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workbookProtection workbookPassword="8C1F" lockStructure="1"/>
  <bookViews>
    <workbookView xWindow="240" yWindow="45" windowWidth="20115" windowHeight="7995" activeTab="1"/>
  </bookViews>
  <sheets>
    <sheet name="Instructions" sheetId="5" r:id="rId1"/>
    <sheet name="Input" sheetId="1" r:id="rId2"/>
    <sheet name="Data" sheetId="2" state="hidden" r:id="rId3"/>
    <sheet name="VelocityC" sheetId="4" state="hidden" r:id="rId4"/>
  </sheets>
  <calcPr calcId="144525" concurrentCalc="0"/>
</workbook>
</file>

<file path=xl/calcChain.xml><?xml version="1.0" encoding="utf-8"?>
<calcChain xmlns="http://schemas.openxmlformats.org/spreadsheetml/2006/main">
  <c r="E19" i="1" l="1"/>
  <c r="E18" i="1"/>
  <c r="E17" i="1"/>
  <c r="E20" i="1"/>
  <c r="B17" i="4"/>
  <c r="C17" i="4"/>
  <c r="B13" i="4"/>
  <c r="B12" i="4"/>
  <c r="E25" i="4"/>
  <c r="F25" i="4"/>
  <c r="G25" i="4"/>
  <c r="B16" i="4"/>
  <c r="B10" i="4"/>
  <c r="B8" i="4"/>
  <c r="B6" i="4"/>
  <c r="B7" i="4"/>
  <c r="B9" i="4"/>
  <c r="B5" i="4"/>
  <c r="B3" i="4"/>
  <c r="B11" i="4"/>
  <c r="H25" i="4"/>
  <c r="C25" i="4"/>
  <c r="C26" i="4"/>
  <c r="I25" i="4"/>
  <c r="J25" i="4"/>
  <c r="E26" i="4"/>
  <c r="F26" i="4"/>
  <c r="G26" i="4"/>
  <c r="H26" i="4"/>
  <c r="C27" i="4"/>
  <c r="I26" i="4"/>
  <c r="J26" i="4"/>
  <c r="E27" i="4"/>
  <c r="F27" i="4"/>
  <c r="G27" i="4"/>
  <c r="H27" i="4"/>
  <c r="C28" i="4"/>
  <c r="I27" i="4"/>
  <c r="J27" i="4"/>
  <c r="E28" i="4"/>
  <c r="F28" i="4"/>
  <c r="G28" i="4"/>
  <c r="H28" i="4"/>
  <c r="C29" i="4"/>
  <c r="I28" i="4"/>
  <c r="J28" i="4"/>
  <c r="E29" i="4"/>
  <c r="F29" i="4"/>
  <c r="G29" i="4"/>
  <c r="H29" i="4"/>
  <c r="C30" i="4"/>
  <c r="I29" i="4"/>
  <c r="J29" i="4"/>
  <c r="E30" i="4"/>
  <c r="F30" i="4"/>
  <c r="G30" i="4"/>
  <c r="H30" i="4"/>
  <c r="C31" i="4"/>
  <c r="I30" i="4"/>
  <c r="J30" i="4"/>
  <c r="E31" i="4"/>
  <c r="F31" i="4"/>
  <c r="G31" i="4"/>
  <c r="H31" i="4"/>
  <c r="C32" i="4"/>
  <c r="I31" i="4"/>
  <c r="J31" i="4"/>
  <c r="E32" i="4"/>
  <c r="F32" i="4"/>
  <c r="G32" i="4"/>
  <c r="H32" i="4"/>
  <c r="C33" i="4"/>
  <c r="I32" i="4"/>
  <c r="J32" i="4"/>
  <c r="E33" i="4"/>
  <c r="F33" i="4"/>
  <c r="G33" i="4"/>
  <c r="H33" i="4"/>
  <c r="C34" i="4"/>
  <c r="I33" i="4"/>
  <c r="J33" i="4"/>
  <c r="E34" i="4"/>
  <c r="F34" i="4"/>
  <c r="G34" i="4"/>
  <c r="H34" i="4"/>
  <c r="C35" i="4"/>
  <c r="I34" i="4"/>
  <c r="J34" i="4"/>
  <c r="E35" i="4"/>
  <c r="F35" i="4"/>
  <c r="G35" i="4"/>
  <c r="H35" i="4"/>
  <c r="C36" i="4"/>
  <c r="I35" i="4"/>
  <c r="J35" i="4"/>
  <c r="E36" i="4"/>
  <c r="F36" i="4"/>
  <c r="G36" i="4"/>
  <c r="H36" i="4"/>
  <c r="C37" i="4"/>
  <c r="I36" i="4"/>
  <c r="J36" i="4"/>
  <c r="E37" i="4"/>
  <c r="F37" i="4"/>
  <c r="G37" i="4"/>
  <c r="H37" i="4"/>
  <c r="C38" i="4"/>
  <c r="I37" i="4"/>
  <c r="J37" i="4"/>
  <c r="E38" i="4"/>
  <c r="F38" i="4"/>
  <c r="G38" i="4"/>
  <c r="H38" i="4"/>
  <c r="C39" i="4"/>
  <c r="I38" i="4"/>
  <c r="J38" i="4"/>
  <c r="E39" i="4"/>
  <c r="F39" i="4"/>
  <c r="G39" i="4"/>
  <c r="H39" i="4"/>
  <c r="C40" i="4"/>
  <c r="I39" i="4"/>
  <c r="J39" i="4"/>
  <c r="E40" i="4"/>
  <c r="F40" i="4"/>
  <c r="G40" i="4"/>
  <c r="H40" i="4"/>
  <c r="C41" i="4"/>
  <c r="I40" i="4"/>
  <c r="J40" i="4"/>
  <c r="E41" i="4"/>
  <c r="F41" i="4"/>
  <c r="G41" i="4"/>
  <c r="H41" i="4"/>
  <c r="C42" i="4"/>
  <c r="I41" i="4"/>
  <c r="J41" i="4"/>
  <c r="E42" i="4"/>
  <c r="F42" i="4"/>
  <c r="G42" i="4"/>
  <c r="H42" i="4"/>
  <c r="C43" i="4"/>
  <c r="I42" i="4"/>
  <c r="J42" i="4"/>
  <c r="E43" i="4"/>
  <c r="F43" i="4"/>
  <c r="G43" i="4"/>
  <c r="H43" i="4"/>
  <c r="C44" i="4"/>
  <c r="I43" i="4"/>
  <c r="J43" i="4"/>
  <c r="E44" i="4"/>
  <c r="F44" i="4"/>
  <c r="G44" i="4"/>
  <c r="H44" i="4"/>
  <c r="C45" i="4"/>
  <c r="I44" i="4"/>
  <c r="J44" i="4"/>
  <c r="E45" i="4"/>
  <c r="F45" i="4"/>
  <c r="G45" i="4"/>
  <c r="H45" i="4"/>
  <c r="C46" i="4"/>
  <c r="I45" i="4"/>
  <c r="J45" i="4"/>
  <c r="E46" i="4"/>
  <c r="F46" i="4"/>
  <c r="G46" i="4"/>
  <c r="H46" i="4"/>
  <c r="C47" i="4"/>
  <c r="I46" i="4"/>
  <c r="J46" i="4"/>
  <c r="E47" i="4"/>
  <c r="F47" i="4"/>
  <c r="G47" i="4"/>
  <c r="H47" i="4"/>
  <c r="C48" i="4"/>
  <c r="I47" i="4"/>
  <c r="J47" i="4"/>
  <c r="E48" i="4"/>
  <c r="F48" i="4"/>
  <c r="G48" i="4"/>
  <c r="H48" i="4"/>
  <c r="C49" i="4"/>
  <c r="I48" i="4"/>
  <c r="J48" i="4"/>
  <c r="E49" i="4"/>
  <c r="F49" i="4"/>
  <c r="G49" i="4"/>
  <c r="H49" i="4"/>
  <c r="C50" i="4"/>
  <c r="I49" i="4"/>
  <c r="J49" i="4"/>
  <c r="E50" i="4"/>
  <c r="F50" i="4"/>
  <c r="G50" i="4"/>
  <c r="H50" i="4"/>
  <c r="C51" i="4"/>
  <c r="I50" i="4"/>
  <c r="J50" i="4"/>
  <c r="E51" i="4"/>
  <c r="F51" i="4"/>
  <c r="G51" i="4"/>
  <c r="H51" i="4"/>
  <c r="C52" i="4"/>
  <c r="I51" i="4"/>
  <c r="J51" i="4"/>
  <c r="E52" i="4"/>
  <c r="F52" i="4"/>
  <c r="G52" i="4"/>
  <c r="H52" i="4"/>
  <c r="C53" i="4"/>
  <c r="I52" i="4"/>
  <c r="J52" i="4"/>
  <c r="E53" i="4"/>
  <c r="F53" i="4"/>
  <c r="G53" i="4"/>
  <c r="H53" i="4"/>
  <c r="C54" i="4"/>
  <c r="I53" i="4"/>
  <c r="J53" i="4"/>
  <c r="E54" i="4"/>
  <c r="F54" i="4"/>
  <c r="G54" i="4"/>
  <c r="H54" i="4"/>
  <c r="C55" i="4"/>
  <c r="I54" i="4"/>
  <c r="J54" i="4"/>
  <c r="E55" i="4"/>
  <c r="F55" i="4"/>
  <c r="G55" i="4"/>
  <c r="H55" i="4"/>
  <c r="C56" i="4"/>
  <c r="I55" i="4"/>
  <c r="J55" i="4"/>
  <c r="E56" i="4"/>
  <c r="F56" i="4"/>
  <c r="G56" i="4"/>
  <c r="H56" i="4"/>
  <c r="C57" i="4"/>
  <c r="I56" i="4"/>
  <c r="J56" i="4"/>
  <c r="E57" i="4"/>
  <c r="F57" i="4"/>
  <c r="G57" i="4"/>
  <c r="H57" i="4"/>
  <c r="C58" i="4"/>
  <c r="I57" i="4"/>
  <c r="J57" i="4"/>
  <c r="E58" i="4"/>
  <c r="F58" i="4"/>
  <c r="G58" i="4"/>
  <c r="H58" i="4"/>
  <c r="C59" i="4"/>
  <c r="I58" i="4"/>
  <c r="J58" i="4"/>
  <c r="E59" i="4"/>
  <c r="F59" i="4"/>
  <c r="G59" i="4"/>
  <c r="H59" i="4"/>
  <c r="C60" i="4"/>
  <c r="I59" i="4"/>
  <c r="J59" i="4"/>
  <c r="E60" i="4"/>
  <c r="F60" i="4"/>
  <c r="G60" i="4"/>
  <c r="H60" i="4"/>
  <c r="C61" i="4"/>
  <c r="I60" i="4"/>
  <c r="J60" i="4"/>
  <c r="E61" i="4"/>
  <c r="F61" i="4"/>
  <c r="G61" i="4"/>
  <c r="H61" i="4"/>
  <c r="C62" i="4"/>
  <c r="I61" i="4"/>
  <c r="J61" i="4"/>
  <c r="E62" i="4"/>
  <c r="F62" i="4"/>
  <c r="G62" i="4"/>
  <c r="H62" i="4"/>
  <c r="C63" i="4"/>
  <c r="I62" i="4"/>
  <c r="J62" i="4"/>
  <c r="E63" i="4"/>
  <c r="F63" i="4"/>
  <c r="G63" i="4"/>
  <c r="H63" i="4"/>
  <c r="C64" i="4"/>
  <c r="I63" i="4"/>
  <c r="J63" i="4"/>
  <c r="E64" i="4"/>
  <c r="F64" i="4"/>
  <c r="G64" i="4"/>
  <c r="H64" i="4"/>
  <c r="C65" i="4"/>
  <c r="I64" i="4"/>
  <c r="J64" i="4"/>
  <c r="E65" i="4"/>
  <c r="F65" i="4"/>
  <c r="G65" i="4"/>
  <c r="H65" i="4"/>
  <c r="C66" i="4"/>
  <c r="I65" i="4"/>
  <c r="J65" i="4"/>
  <c r="E66" i="4"/>
  <c r="F66" i="4"/>
  <c r="G66" i="4"/>
  <c r="H66" i="4"/>
  <c r="C67" i="4"/>
  <c r="I66" i="4"/>
  <c r="J66" i="4"/>
  <c r="E67" i="4"/>
  <c r="F67" i="4"/>
  <c r="G67" i="4"/>
  <c r="H67" i="4"/>
  <c r="C68" i="4"/>
  <c r="I67" i="4"/>
  <c r="J67" i="4"/>
  <c r="E68" i="4"/>
  <c r="F68" i="4"/>
  <c r="G68" i="4"/>
  <c r="H68" i="4"/>
  <c r="C69" i="4"/>
  <c r="I68" i="4"/>
  <c r="J68" i="4"/>
  <c r="E69" i="4"/>
  <c r="F69" i="4"/>
  <c r="G69" i="4"/>
  <c r="H69" i="4"/>
  <c r="C70" i="4"/>
  <c r="I69" i="4"/>
  <c r="J69" i="4"/>
  <c r="E70" i="4"/>
  <c r="F70" i="4"/>
  <c r="G70" i="4"/>
  <c r="H70" i="4"/>
  <c r="C71" i="4"/>
  <c r="I70" i="4"/>
  <c r="J70" i="4"/>
  <c r="E71" i="4"/>
  <c r="F71" i="4"/>
  <c r="G71" i="4"/>
  <c r="H71" i="4"/>
  <c r="C72" i="4"/>
  <c r="I71" i="4"/>
  <c r="J71" i="4"/>
  <c r="E72" i="4"/>
  <c r="F72" i="4"/>
  <c r="G72" i="4"/>
  <c r="H72" i="4"/>
  <c r="C73" i="4"/>
  <c r="I72" i="4"/>
  <c r="J72" i="4"/>
  <c r="E73" i="4"/>
  <c r="F73" i="4"/>
  <c r="G73" i="4"/>
  <c r="H73" i="4"/>
  <c r="C74" i="4"/>
  <c r="I73" i="4"/>
  <c r="J73" i="4"/>
  <c r="E74" i="4"/>
  <c r="F74" i="4"/>
  <c r="G74" i="4"/>
  <c r="H74" i="4"/>
  <c r="C75" i="4"/>
  <c r="I74" i="4"/>
  <c r="J74" i="4"/>
  <c r="E75" i="4"/>
  <c r="F75" i="4"/>
  <c r="G75" i="4"/>
  <c r="H75" i="4"/>
  <c r="C76" i="4"/>
  <c r="I75" i="4"/>
  <c r="J75" i="4"/>
  <c r="E76" i="4"/>
  <c r="F76" i="4"/>
  <c r="G76" i="4"/>
  <c r="H76" i="4"/>
  <c r="C77" i="4"/>
  <c r="I76" i="4"/>
  <c r="J76" i="4"/>
  <c r="E77" i="4"/>
  <c r="F77" i="4"/>
  <c r="G77" i="4"/>
  <c r="H77" i="4"/>
  <c r="C78" i="4"/>
  <c r="I77" i="4"/>
  <c r="J77" i="4"/>
  <c r="E78" i="4"/>
  <c r="F78" i="4"/>
  <c r="G78" i="4"/>
  <c r="H78" i="4"/>
  <c r="C79" i="4"/>
  <c r="I78" i="4"/>
  <c r="J78" i="4"/>
  <c r="E79" i="4"/>
  <c r="F79" i="4"/>
  <c r="G79" i="4"/>
  <c r="H79" i="4"/>
  <c r="C80" i="4"/>
  <c r="I79" i="4"/>
  <c r="J79" i="4"/>
  <c r="E80" i="4"/>
  <c r="F80" i="4"/>
  <c r="G80" i="4"/>
  <c r="H80" i="4"/>
  <c r="C81" i="4"/>
  <c r="I80" i="4"/>
  <c r="J80" i="4"/>
  <c r="E81" i="4"/>
  <c r="F81" i="4"/>
  <c r="G81" i="4"/>
  <c r="H81" i="4"/>
  <c r="C82" i="4"/>
  <c r="I81" i="4"/>
  <c r="J81" i="4"/>
  <c r="E82" i="4"/>
  <c r="F82" i="4"/>
  <c r="G82" i="4"/>
  <c r="H82" i="4"/>
  <c r="C83" i="4"/>
  <c r="I82" i="4"/>
  <c r="J82" i="4"/>
  <c r="E83" i="4"/>
  <c r="F83" i="4"/>
  <c r="G83" i="4"/>
  <c r="H83" i="4"/>
  <c r="C84" i="4"/>
  <c r="I83" i="4"/>
  <c r="J83" i="4"/>
  <c r="E84" i="4"/>
  <c r="F84" i="4"/>
  <c r="G84" i="4"/>
  <c r="H84" i="4"/>
  <c r="C85" i="4"/>
  <c r="I84" i="4"/>
  <c r="J84" i="4"/>
  <c r="E85" i="4"/>
  <c r="F85" i="4"/>
  <c r="G85" i="4"/>
  <c r="H85" i="4"/>
  <c r="C86" i="4"/>
  <c r="I85" i="4"/>
  <c r="J85" i="4"/>
  <c r="E86" i="4"/>
  <c r="F86" i="4"/>
  <c r="G86" i="4"/>
  <c r="H86" i="4"/>
  <c r="C87" i="4"/>
  <c r="I86" i="4"/>
  <c r="J86" i="4"/>
  <c r="E87" i="4"/>
  <c r="F87" i="4"/>
  <c r="G87" i="4"/>
  <c r="H87" i="4"/>
  <c r="C88" i="4"/>
  <c r="I87" i="4"/>
  <c r="J87" i="4"/>
  <c r="E88" i="4"/>
  <c r="F88" i="4"/>
  <c r="G88" i="4"/>
  <c r="H88" i="4"/>
  <c r="C89" i="4"/>
  <c r="I88" i="4"/>
  <c r="J88" i="4"/>
  <c r="E89" i="4"/>
  <c r="F89" i="4"/>
  <c r="G89" i="4"/>
  <c r="H89" i="4"/>
  <c r="C90" i="4"/>
  <c r="I89" i="4"/>
  <c r="J89" i="4"/>
  <c r="E90" i="4"/>
  <c r="F90" i="4"/>
  <c r="G90" i="4"/>
  <c r="H90" i="4"/>
  <c r="C91" i="4"/>
  <c r="I90" i="4"/>
  <c r="J90" i="4"/>
  <c r="E91" i="4"/>
  <c r="F91" i="4"/>
  <c r="G91" i="4"/>
  <c r="H91" i="4"/>
  <c r="C92" i="4"/>
  <c r="I91" i="4"/>
  <c r="J91" i="4"/>
  <c r="E92" i="4"/>
  <c r="F92" i="4"/>
  <c r="G92" i="4"/>
  <c r="H92" i="4"/>
  <c r="C93" i="4"/>
  <c r="I92" i="4"/>
  <c r="J92" i="4"/>
  <c r="E93" i="4"/>
  <c r="F93" i="4"/>
  <c r="G93" i="4"/>
  <c r="H93" i="4"/>
  <c r="C94" i="4"/>
  <c r="I93" i="4"/>
  <c r="J93" i="4"/>
  <c r="E94" i="4"/>
  <c r="F94" i="4"/>
  <c r="G94" i="4"/>
  <c r="H94" i="4"/>
  <c r="C95" i="4"/>
  <c r="I94" i="4"/>
  <c r="J94" i="4"/>
  <c r="E95" i="4"/>
  <c r="F95" i="4"/>
  <c r="G95" i="4"/>
  <c r="H95" i="4"/>
  <c r="C96" i="4"/>
  <c r="I95" i="4"/>
  <c r="J95" i="4"/>
  <c r="E96" i="4"/>
  <c r="F96" i="4"/>
  <c r="G96" i="4"/>
  <c r="H96" i="4"/>
  <c r="C97" i="4"/>
  <c r="I96" i="4"/>
  <c r="J96" i="4"/>
  <c r="E97" i="4"/>
  <c r="F97" i="4"/>
  <c r="G97" i="4"/>
  <c r="H97" i="4"/>
  <c r="C98" i="4"/>
  <c r="I97" i="4"/>
  <c r="J97" i="4"/>
  <c r="E98" i="4"/>
  <c r="F98" i="4"/>
  <c r="G98" i="4"/>
  <c r="H98" i="4"/>
  <c r="C99" i="4"/>
  <c r="I98" i="4"/>
  <c r="J98" i="4"/>
  <c r="E99" i="4"/>
  <c r="F99" i="4"/>
  <c r="G99" i="4"/>
  <c r="H99" i="4"/>
  <c r="C100" i="4"/>
  <c r="I99" i="4"/>
  <c r="J99" i="4"/>
  <c r="E100" i="4"/>
  <c r="F100" i="4"/>
  <c r="G100" i="4"/>
  <c r="H100" i="4"/>
  <c r="C101" i="4"/>
  <c r="I100" i="4"/>
  <c r="J100" i="4"/>
  <c r="E101" i="4"/>
  <c r="F101" i="4"/>
  <c r="G101" i="4"/>
  <c r="H101" i="4"/>
  <c r="C102" i="4"/>
  <c r="I101" i="4"/>
  <c r="J101" i="4"/>
  <c r="E102" i="4"/>
  <c r="F102" i="4"/>
  <c r="G102" i="4"/>
  <c r="H102" i="4"/>
  <c r="C103" i="4"/>
  <c r="I102" i="4"/>
  <c r="J102" i="4"/>
  <c r="E103" i="4"/>
  <c r="F103" i="4"/>
  <c r="G103" i="4"/>
  <c r="H103" i="4"/>
  <c r="C104" i="4"/>
  <c r="I103" i="4"/>
  <c r="J103" i="4"/>
  <c r="E104" i="4"/>
  <c r="F104" i="4"/>
  <c r="G104" i="4"/>
  <c r="H104" i="4"/>
  <c r="C105" i="4"/>
  <c r="I104" i="4"/>
  <c r="J104" i="4"/>
  <c r="E105" i="4"/>
  <c r="F105" i="4"/>
  <c r="G105" i="4"/>
  <c r="H105" i="4"/>
  <c r="C106" i="4"/>
  <c r="I105" i="4"/>
  <c r="J105" i="4"/>
  <c r="E106" i="4"/>
  <c r="F106" i="4"/>
  <c r="G106" i="4"/>
  <c r="H106" i="4"/>
  <c r="C107" i="4"/>
  <c r="I106" i="4"/>
  <c r="J106" i="4"/>
  <c r="E107" i="4"/>
  <c r="F107" i="4"/>
  <c r="G107" i="4"/>
  <c r="H107" i="4"/>
  <c r="C108" i="4"/>
  <c r="I107" i="4"/>
  <c r="J107" i="4"/>
  <c r="E108" i="4"/>
  <c r="F108" i="4"/>
  <c r="G108" i="4"/>
  <c r="H108" i="4"/>
  <c r="C109" i="4"/>
  <c r="I108" i="4"/>
  <c r="J108" i="4"/>
  <c r="E109" i="4"/>
  <c r="F109" i="4"/>
  <c r="G109" i="4"/>
  <c r="H109" i="4"/>
  <c r="C110" i="4"/>
  <c r="I109" i="4"/>
  <c r="J109" i="4"/>
  <c r="E110" i="4"/>
  <c r="F110" i="4"/>
  <c r="G110" i="4"/>
  <c r="H110" i="4"/>
  <c r="C111" i="4"/>
  <c r="I110" i="4"/>
  <c r="J110" i="4"/>
  <c r="E111" i="4"/>
  <c r="F111" i="4"/>
  <c r="G111" i="4"/>
  <c r="H111" i="4"/>
  <c r="C112" i="4"/>
  <c r="I111" i="4"/>
  <c r="J111" i="4"/>
  <c r="E112" i="4"/>
  <c r="F112" i="4"/>
  <c r="G112" i="4"/>
  <c r="H112" i="4"/>
  <c r="C113" i="4"/>
  <c r="I112" i="4"/>
  <c r="J112" i="4"/>
  <c r="E113" i="4"/>
  <c r="F113" i="4"/>
  <c r="G113" i="4"/>
  <c r="H113" i="4"/>
  <c r="C114" i="4"/>
  <c r="I113" i="4"/>
  <c r="J113" i="4"/>
  <c r="E114" i="4"/>
  <c r="F114" i="4"/>
  <c r="G114" i="4"/>
  <c r="H114" i="4"/>
  <c r="C115" i="4"/>
  <c r="I114" i="4"/>
  <c r="J114" i="4"/>
  <c r="E115" i="4"/>
  <c r="F115" i="4"/>
  <c r="G115" i="4"/>
  <c r="H115" i="4"/>
  <c r="C116" i="4"/>
  <c r="I115" i="4"/>
  <c r="J115" i="4"/>
  <c r="E116" i="4"/>
  <c r="F116" i="4"/>
  <c r="G116" i="4"/>
  <c r="H116" i="4"/>
  <c r="C117" i="4"/>
  <c r="I116" i="4"/>
  <c r="J116" i="4"/>
  <c r="E117" i="4"/>
  <c r="F117" i="4"/>
  <c r="G117" i="4"/>
  <c r="H117" i="4"/>
  <c r="C118" i="4"/>
  <c r="I117" i="4"/>
  <c r="J117" i="4"/>
  <c r="E118" i="4"/>
  <c r="F118" i="4"/>
  <c r="G118" i="4"/>
  <c r="H118" i="4"/>
  <c r="C119" i="4"/>
  <c r="I118" i="4"/>
  <c r="J118" i="4"/>
  <c r="E119" i="4"/>
  <c r="F119" i="4"/>
  <c r="G119" i="4"/>
  <c r="H119" i="4"/>
  <c r="C120" i="4"/>
  <c r="I119" i="4"/>
  <c r="J119" i="4"/>
  <c r="E120" i="4"/>
  <c r="F120" i="4"/>
  <c r="G120" i="4"/>
  <c r="H120" i="4"/>
  <c r="C121" i="4"/>
  <c r="I120" i="4"/>
  <c r="J120" i="4"/>
  <c r="E121" i="4"/>
  <c r="F121" i="4"/>
  <c r="G121" i="4"/>
  <c r="H121" i="4"/>
  <c r="C122" i="4"/>
  <c r="I121" i="4"/>
  <c r="J121" i="4"/>
  <c r="E122" i="4"/>
  <c r="F122" i="4"/>
  <c r="G122" i="4"/>
  <c r="H122" i="4"/>
  <c r="C123" i="4"/>
  <c r="I122" i="4"/>
  <c r="J122" i="4"/>
  <c r="E123" i="4"/>
  <c r="F123" i="4"/>
  <c r="G123" i="4"/>
  <c r="H123" i="4"/>
  <c r="C124" i="4"/>
  <c r="I123" i="4"/>
  <c r="J123" i="4"/>
  <c r="E124" i="4"/>
  <c r="F124" i="4"/>
  <c r="G124" i="4"/>
  <c r="H124" i="4"/>
  <c r="C125" i="4"/>
  <c r="I124" i="4"/>
  <c r="J124" i="4"/>
  <c r="E125" i="4"/>
  <c r="F125" i="4"/>
  <c r="G125" i="4"/>
  <c r="H125" i="4"/>
  <c r="C126" i="4"/>
  <c r="I125" i="4"/>
  <c r="J125" i="4"/>
  <c r="E126" i="4"/>
  <c r="F126" i="4"/>
  <c r="G126" i="4"/>
  <c r="H126" i="4"/>
  <c r="C127" i="4"/>
  <c r="I126" i="4"/>
  <c r="J126" i="4"/>
  <c r="E127" i="4"/>
  <c r="F127" i="4"/>
  <c r="G127" i="4"/>
  <c r="H127" i="4"/>
  <c r="C128" i="4"/>
  <c r="I127" i="4"/>
  <c r="J127" i="4"/>
  <c r="E128" i="4"/>
  <c r="F128" i="4"/>
  <c r="G128" i="4"/>
  <c r="H128" i="4"/>
  <c r="C129" i="4"/>
  <c r="I128" i="4"/>
  <c r="J128" i="4"/>
  <c r="E129" i="4"/>
  <c r="F129" i="4"/>
  <c r="G129" i="4"/>
  <c r="H129" i="4"/>
  <c r="C130" i="4"/>
  <c r="I129" i="4"/>
  <c r="J129" i="4"/>
  <c r="E130" i="4"/>
  <c r="F130" i="4"/>
  <c r="G130" i="4"/>
  <c r="H130" i="4"/>
  <c r="C131" i="4"/>
  <c r="I130" i="4"/>
  <c r="J130" i="4"/>
  <c r="E131" i="4"/>
  <c r="F131" i="4"/>
  <c r="G131" i="4"/>
  <c r="H131" i="4"/>
  <c r="C132" i="4"/>
  <c r="I131" i="4"/>
  <c r="J131" i="4"/>
  <c r="E132" i="4"/>
  <c r="F132" i="4"/>
  <c r="G132" i="4"/>
  <c r="H132" i="4"/>
  <c r="C133" i="4"/>
  <c r="I132" i="4"/>
  <c r="J132" i="4"/>
  <c r="E133" i="4"/>
  <c r="F133" i="4"/>
  <c r="G133" i="4"/>
  <c r="H133" i="4"/>
  <c r="C134" i="4"/>
  <c r="I133" i="4"/>
  <c r="J133" i="4"/>
  <c r="E134" i="4"/>
  <c r="F134" i="4"/>
  <c r="G134" i="4"/>
  <c r="H134" i="4"/>
  <c r="C135" i="4"/>
  <c r="I134" i="4"/>
  <c r="J134" i="4"/>
  <c r="E135" i="4"/>
  <c r="F135" i="4"/>
  <c r="G135" i="4"/>
  <c r="H135" i="4"/>
  <c r="C136" i="4"/>
  <c r="I135" i="4"/>
  <c r="J135" i="4"/>
  <c r="E136" i="4"/>
  <c r="F136" i="4"/>
  <c r="G136" i="4"/>
  <c r="H136" i="4"/>
  <c r="C137" i="4"/>
  <c r="I136" i="4"/>
  <c r="J136" i="4"/>
  <c r="E137" i="4"/>
  <c r="F137" i="4"/>
  <c r="G137" i="4"/>
  <c r="H137" i="4"/>
  <c r="C138" i="4"/>
  <c r="I137" i="4"/>
  <c r="J137" i="4"/>
  <c r="E138" i="4"/>
  <c r="F138" i="4"/>
  <c r="G138" i="4"/>
  <c r="H138" i="4"/>
  <c r="C139" i="4"/>
  <c r="I138" i="4"/>
  <c r="J138" i="4"/>
  <c r="E139" i="4"/>
  <c r="F139" i="4"/>
  <c r="G139" i="4"/>
  <c r="H139" i="4"/>
  <c r="C140" i="4"/>
  <c r="I139" i="4"/>
  <c r="J139" i="4"/>
  <c r="E140" i="4"/>
  <c r="F140" i="4"/>
  <c r="G140" i="4"/>
  <c r="H140" i="4"/>
  <c r="C141" i="4"/>
  <c r="I140" i="4"/>
  <c r="J140" i="4"/>
  <c r="E141" i="4"/>
  <c r="F141" i="4"/>
  <c r="G141" i="4"/>
  <c r="H141" i="4"/>
  <c r="C142" i="4"/>
  <c r="I141" i="4"/>
  <c r="J141" i="4"/>
  <c r="E142" i="4"/>
  <c r="F142" i="4"/>
  <c r="G142" i="4"/>
  <c r="H142" i="4"/>
  <c r="C143" i="4"/>
  <c r="I142" i="4"/>
  <c r="J142" i="4"/>
  <c r="E143" i="4"/>
  <c r="F143" i="4"/>
  <c r="G143" i="4"/>
  <c r="H143" i="4"/>
  <c r="C144" i="4"/>
  <c r="I143" i="4"/>
  <c r="J143" i="4"/>
  <c r="E144" i="4"/>
  <c r="F144" i="4"/>
  <c r="G144" i="4"/>
  <c r="H144" i="4"/>
  <c r="C145" i="4"/>
  <c r="I144" i="4"/>
  <c r="J144" i="4"/>
  <c r="E145" i="4"/>
  <c r="F145" i="4"/>
  <c r="G145" i="4"/>
  <c r="H145" i="4"/>
  <c r="C146" i="4"/>
  <c r="I145" i="4"/>
  <c r="J145" i="4"/>
  <c r="E146" i="4"/>
  <c r="F146" i="4"/>
  <c r="G146" i="4"/>
  <c r="H146" i="4"/>
  <c r="C147" i="4"/>
  <c r="I146" i="4"/>
  <c r="J146" i="4"/>
  <c r="E147" i="4"/>
  <c r="F147" i="4"/>
  <c r="G147" i="4"/>
  <c r="H147" i="4"/>
  <c r="C148" i="4"/>
  <c r="I147" i="4"/>
  <c r="J147" i="4"/>
  <c r="E148" i="4"/>
  <c r="F148" i="4"/>
  <c r="G148" i="4"/>
  <c r="H148" i="4"/>
  <c r="C149" i="4"/>
  <c r="I148" i="4"/>
  <c r="J148" i="4"/>
  <c r="E149" i="4"/>
  <c r="F149" i="4"/>
  <c r="G149" i="4"/>
  <c r="H149" i="4"/>
  <c r="C150" i="4"/>
  <c r="I149" i="4"/>
  <c r="J149" i="4"/>
  <c r="E150" i="4"/>
  <c r="F150" i="4"/>
  <c r="G150" i="4"/>
  <c r="H150" i="4"/>
  <c r="C151" i="4"/>
  <c r="I150" i="4"/>
  <c r="J150" i="4"/>
  <c r="E151" i="4"/>
  <c r="F151" i="4"/>
  <c r="G151" i="4"/>
  <c r="H151" i="4"/>
  <c r="C152" i="4"/>
  <c r="I151" i="4"/>
  <c r="J151" i="4"/>
  <c r="E152" i="4"/>
  <c r="F152" i="4"/>
  <c r="G152" i="4"/>
  <c r="H152" i="4"/>
  <c r="C153" i="4"/>
  <c r="I152" i="4"/>
  <c r="J152" i="4"/>
  <c r="E153" i="4"/>
  <c r="F153" i="4"/>
  <c r="G153" i="4"/>
  <c r="H153" i="4"/>
  <c r="C154" i="4"/>
  <c r="I153" i="4"/>
  <c r="J153" i="4"/>
  <c r="E154" i="4"/>
  <c r="F154" i="4"/>
  <c r="G154" i="4"/>
  <c r="H154" i="4"/>
  <c r="C155" i="4"/>
  <c r="I154" i="4"/>
  <c r="J154" i="4"/>
  <c r="E155" i="4"/>
  <c r="F155" i="4"/>
  <c r="G155" i="4"/>
  <c r="H155" i="4"/>
  <c r="C156" i="4"/>
  <c r="I155" i="4"/>
  <c r="J155" i="4"/>
  <c r="E156" i="4"/>
  <c r="F156" i="4"/>
  <c r="G156" i="4"/>
  <c r="H156" i="4"/>
  <c r="C157" i="4"/>
  <c r="I156" i="4"/>
  <c r="J156" i="4"/>
  <c r="E157" i="4"/>
  <c r="F157" i="4"/>
  <c r="G157" i="4"/>
  <c r="H157" i="4"/>
  <c r="C158" i="4"/>
  <c r="I157" i="4"/>
  <c r="J157" i="4"/>
  <c r="E158" i="4"/>
  <c r="F158" i="4"/>
  <c r="G158" i="4"/>
  <c r="H158" i="4"/>
  <c r="C159" i="4"/>
  <c r="I158" i="4"/>
  <c r="J158" i="4"/>
  <c r="E159" i="4"/>
  <c r="F159" i="4"/>
  <c r="G159" i="4"/>
  <c r="H159" i="4"/>
  <c r="C160" i="4"/>
  <c r="I159" i="4"/>
  <c r="J159" i="4"/>
  <c r="E160" i="4"/>
  <c r="F160" i="4"/>
  <c r="G160" i="4"/>
  <c r="H160" i="4"/>
  <c r="C161" i="4"/>
  <c r="I160" i="4"/>
  <c r="J160" i="4"/>
  <c r="E161" i="4"/>
  <c r="F161" i="4"/>
  <c r="G161" i="4"/>
  <c r="H161" i="4"/>
  <c r="C162" i="4"/>
  <c r="I161" i="4"/>
  <c r="J161" i="4"/>
  <c r="E162" i="4"/>
  <c r="F162" i="4"/>
  <c r="G162" i="4"/>
  <c r="H162" i="4"/>
  <c r="C163" i="4"/>
  <c r="I162" i="4"/>
  <c r="J162" i="4"/>
  <c r="E163" i="4"/>
  <c r="F163" i="4"/>
  <c r="G163" i="4"/>
  <c r="H163" i="4"/>
  <c r="C164" i="4"/>
  <c r="I163" i="4"/>
  <c r="J163" i="4"/>
  <c r="E164" i="4"/>
  <c r="F164" i="4"/>
  <c r="G164" i="4"/>
  <c r="H164" i="4"/>
  <c r="C165" i="4"/>
  <c r="I164" i="4"/>
  <c r="J164" i="4"/>
  <c r="E165" i="4"/>
  <c r="F165" i="4"/>
  <c r="G165" i="4"/>
  <c r="H165" i="4"/>
  <c r="C166" i="4"/>
  <c r="I165" i="4"/>
  <c r="J165" i="4"/>
  <c r="E166" i="4"/>
  <c r="F166" i="4"/>
  <c r="G166" i="4"/>
  <c r="H166" i="4"/>
  <c r="C167" i="4"/>
  <c r="I166" i="4"/>
  <c r="J166" i="4"/>
  <c r="E167" i="4"/>
  <c r="F167" i="4"/>
  <c r="G167" i="4"/>
  <c r="H167" i="4"/>
  <c r="C168" i="4"/>
  <c r="I167" i="4"/>
  <c r="J167" i="4"/>
  <c r="E168" i="4"/>
  <c r="F168" i="4"/>
  <c r="G168" i="4"/>
  <c r="H168" i="4"/>
  <c r="C169" i="4"/>
  <c r="I168" i="4"/>
  <c r="J168" i="4"/>
  <c r="E169" i="4"/>
  <c r="F169" i="4"/>
  <c r="G169" i="4"/>
  <c r="H169" i="4"/>
  <c r="C170" i="4"/>
  <c r="I169" i="4"/>
  <c r="J169" i="4"/>
  <c r="E170" i="4"/>
  <c r="F170" i="4"/>
  <c r="G170" i="4"/>
  <c r="H170" i="4"/>
  <c r="C171" i="4"/>
  <c r="I170" i="4"/>
  <c r="J170" i="4"/>
  <c r="E171" i="4"/>
  <c r="F171" i="4"/>
  <c r="G171" i="4"/>
  <c r="H171" i="4"/>
  <c r="C172" i="4"/>
  <c r="I171" i="4"/>
  <c r="J171" i="4"/>
  <c r="E172" i="4"/>
  <c r="F172" i="4"/>
  <c r="G172" i="4"/>
  <c r="H172" i="4"/>
  <c r="C173" i="4"/>
  <c r="I172" i="4"/>
  <c r="J172" i="4"/>
  <c r="E173" i="4"/>
  <c r="F173" i="4"/>
  <c r="G173" i="4"/>
  <c r="H173" i="4"/>
  <c r="C174" i="4"/>
  <c r="I173" i="4"/>
  <c r="J173" i="4"/>
  <c r="E174" i="4"/>
  <c r="F174" i="4"/>
  <c r="G174" i="4"/>
  <c r="H174" i="4"/>
  <c r="C175" i="4"/>
  <c r="I174" i="4"/>
  <c r="J174" i="4"/>
  <c r="E175" i="4"/>
  <c r="F175" i="4"/>
  <c r="G175" i="4"/>
  <c r="H175" i="4"/>
  <c r="C176" i="4"/>
  <c r="I175" i="4"/>
  <c r="J175" i="4"/>
  <c r="E176" i="4"/>
  <c r="F176" i="4"/>
  <c r="G176" i="4"/>
  <c r="H176" i="4"/>
  <c r="C177" i="4"/>
  <c r="I176" i="4"/>
  <c r="J176" i="4"/>
  <c r="E177" i="4"/>
  <c r="F177" i="4"/>
  <c r="G177" i="4"/>
  <c r="H177" i="4"/>
  <c r="C178" i="4"/>
  <c r="I177" i="4"/>
  <c r="J177" i="4"/>
  <c r="E178" i="4"/>
  <c r="F178" i="4"/>
  <c r="G178" i="4"/>
  <c r="H178" i="4"/>
  <c r="C179" i="4"/>
  <c r="I178" i="4"/>
  <c r="J178" i="4"/>
  <c r="E179" i="4"/>
  <c r="F179" i="4"/>
  <c r="G179" i="4"/>
  <c r="H179" i="4"/>
  <c r="C180" i="4"/>
  <c r="I179" i="4"/>
  <c r="J179" i="4"/>
  <c r="E180" i="4"/>
  <c r="F180" i="4"/>
  <c r="G180" i="4"/>
  <c r="H180" i="4"/>
  <c r="C181" i="4"/>
  <c r="I180" i="4"/>
  <c r="J180" i="4"/>
  <c r="E181" i="4"/>
  <c r="F181" i="4"/>
  <c r="G181" i="4"/>
  <c r="H181" i="4"/>
  <c r="C182" i="4"/>
  <c r="I181" i="4"/>
  <c r="J181" i="4"/>
  <c r="E182" i="4"/>
  <c r="F182" i="4"/>
  <c r="G182" i="4"/>
  <c r="H182" i="4"/>
  <c r="C183" i="4"/>
  <c r="I182" i="4"/>
  <c r="J182" i="4"/>
  <c r="E183" i="4"/>
  <c r="F183" i="4"/>
  <c r="G183" i="4"/>
  <c r="H183" i="4"/>
  <c r="C184" i="4"/>
  <c r="I183" i="4"/>
  <c r="J183" i="4"/>
  <c r="E184" i="4"/>
  <c r="F184" i="4"/>
  <c r="G184" i="4"/>
  <c r="H184" i="4"/>
  <c r="C185" i="4"/>
  <c r="I184" i="4"/>
  <c r="J184" i="4"/>
  <c r="E185" i="4"/>
  <c r="F185" i="4"/>
  <c r="G185" i="4"/>
  <c r="H185" i="4"/>
  <c r="C186" i="4"/>
  <c r="I185" i="4"/>
  <c r="J185" i="4"/>
  <c r="E186" i="4"/>
  <c r="F186" i="4"/>
  <c r="G186" i="4"/>
  <c r="H186" i="4"/>
  <c r="C187" i="4"/>
  <c r="I186" i="4"/>
  <c r="J186" i="4"/>
  <c r="E187" i="4"/>
  <c r="F187" i="4"/>
  <c r="G187" i="4"/>
  <c r="H187" i="4"/>
  <c r="C188" i="4"/>
  <c r="I187" i="4"/>
  <c r="J187" i="4"/>
  <c r="E188" i="4"/>
  <c r="F188" i="4"/>
  <c r="G188" i="4"/>
  <c r="H188" i="4"/>
  <c r="C189" i="4"/>
  <c r="I188" i="4"/>
  <c r="J188" i="4"/>
  <c r="E189" i="4"/>
  <c r="F189" i="4"/>
  <c r="G189" i="4"/>
  <c r="H189" i="4"/>
  <c r="C190" i="4"/>
  <c r="I189" i="4"/>
  <c r="J189" i="4"/>
  <c r="E190" i="4"/>
  <c r="F190" i="4"/>
  <c r="G190" i="4"/>
  <c r="H190" i="4"/>
  <c r="C191" i="4"/>
  <c r="I190" i="4"/>
  <c r="J190" i="4"/>
  <c r="E191" i="4"/>
  <c r="F191" i="4"/>
  <c r="G191" i="4"/>
  <c r="H191" i="4"/>
  <c r="C192" i="4"/>
  <c r="I191" i="4"/>
  <c r="J191" i="4"/>
  <c r="E192" i="4"/>
  <c r="F192" i="4"/>
  <c r="G192" i="4"/>
  <c r="H192" i="4"/>
  <c r="C193" i="4"/>
  <c r="I192" i="4"/>
  <c r="J192" i="4"/>
  <c r="E193" i="4"/>
  <c r="F193" i="4"/>
  <c r="G193" i="4"/>
  <c r="H193" i="4"/>
  <c r="C194" i="4"/>
  <c r="I193" i="4"/>
  <c r="J193" i="4"/>
  <c r="E194" i="4"/>
  <c r="F194" i="4"/>
  <c r="G194" i="4"/>
  <c r="H194" i="4"/>
  <c r="C195" i="4"/>
  <c r="I194" i="4"/>
  <c r="J194" i="4"/>
  <c r="E195" i="4"/>
  <c r="F195" i="4"/>
  <c r="G195" i="4"/>
  <c r="H195" i="4"/>
  <c r="C196" i="4"/>
  <c r="I195" i="4"/>
  <c r="J195" i="4"/>
  <c r="E196" i="4"/>
  <c r="F196" i="4"/>
  <c r="G196" i="4"/>
  <c r="H196" i="4"/>
  <c r="C197" i="4"/>
  <c r="I196" i="4"/>
  <c r="J196" i="4"/>
  <c r="E197" i="4"/>
  <c r="F197" i="4"/>
  <c r="G197" i="4"/>
  <c r="H197" i="4"/>
  <c r="C198" i="4"/>
  <c r="I197" i="4"/>
  <c r="J197" i="4"/>
  <c r="E198" i="4"/>
  <c r="F198" i="4"/>
  <c r="G198" i="4"/>
  <c r="H198" i="4"/>
  <c r="C199" i="4"/>
  <c r="I198" i="4"/>
  <c r="J198" i="4"/>
  <c r="E199" i="4"/>
  <c r="F199" i="4"/>
  <c r="G199" i="4"/>
  <c r="H199" i="4"/>
  <c r="C200" i="4"/>
  <c r="I199" i="4"/>
  <c r="J199" i="4"/>
  <c r="E200" i="4"/>
  <c r="F200" i="4"/>
  <c r="G200" i="4"/>
  <c r="H200" i="4"/>
  <c r="C201" i="4"/>
  <c r="I200" i="4"/>
  <c r="J200" i="4"/>
  <c r="E201" i="4"/>
  <c r="F201" i="4"/>
  <c r="G201" i="4"/>
  <c r="H201" i="4"/>
  <c r="C202" i="4"/>
  <c r="I201" i="4"/>
  <c r="J201" i="4"/>
  <c r="E202" i="4"/>
  <c r="F202" i="4"/>
  <c r="G202" i="4"/>
  <c r="H202" i="4"/>
  <c r="C203" i="4"/>
  <c r="I202" i="4"/>
  <c r="J202" i="4"/>
  <c r="E203" i="4"/>
  <c r="F203" i="4"/>
  <c r="G203" i="4"/>
  <c r="H203" i="4"/>
  <c r="C204" i="4"/>
  <c r="I203" i="4"/>
  <c r="J203" i="4"/>
  <c r="E204" i="4"/>
  <c r="F204" i="4"/>
  <c r="G204" i="4"/>
  <c r="H204" i="4"/>
  <c r="C205" i="4"/>
  <c r="I204" i="4"/>
  <c r="J204" i="4"/>
  <c r="E205" i="4"/>
  <c r="F205" i="4"/>
  <c r="G205" i="4"/>
  <c r="H205" i="4"/>
  <c r="C206" i="4"/>
  <c r="I205" i="4"/>
  <c r="J205" i="4"/>
  <c r="E206" i="4"/>
  <c r="F206" i="4"/>
  <c r="G206" i="4"/>
  <c r="H206" i="4"/>
  <c r="C207" i="4"/>
  <c r="I206" i="4"/>
  <c r="J206" i="4"/>
  <c r="E207" i="4"/>
  <c r="F207" i="4"/>
  <c r="G207" i="4"/>
  <c r="H207" i="4"/>
  <c r="C208" i="4"/>
  <c r="I207" i="4"/>
  <c r="J207" i="4"/>
  <c r="E208" i="4"/>
  <c r="F208" i="4"/>
  <c r="G208" i="4"/>
  <c r="H208" i="4"/>
  <c r="C209" i="4"/>
  <c r="I208" i="4"/>
  <c r="J208" i="4"/>
  <c r="E209" i="4"/>
  <c r="F209" i="4"/>
  <c r="G209" i="4"/>
  <c r="H209" i="4"/>
  <c r="C210" i="4"/>
  <c r="I209" i="4"/>
  <c r="J209" i="4"/>
  <c r="E210" i="4"/>
  <c r="F210" i="4"/>
  <c r="G210" i="4"/>
  <c r="H210" i="4"/>
  <c r="C211" i="4"/>
  <c r="I210" i="4"/>
  <c r="J210" i="4"/>
  <c r="E211" i="4"/>
  <c r="F211" i="4"/>
  <c r="G211" i="4"/>
  <c r="H211" i="4"/>
  <c r="C212" i="4"/>
  <c r="I211" i="4"/>
  <c r="J211" i="4"/>
  <c r="E212" i="4"/>
  <c r="F212" i="4"/>
  <c r="G212" i="4"/>
  <c r="H212" i="4"/>
  <c r="C213" i="4"/>
  <c r="I212" i="4"/>
  <c r="J212" i="4"/>
  <c r="E213" i="4"/>
  <c r="F213" i="4"/>
  <c r="G213" i="4"/>
  <c r="H213" i="4"/>
  <c r="C214" i="4"/>
  <c r="I213" i="4"/>
  <c r="J213" i="4"/>
  <c r="E214" i="4"/>
  <c r="F214" i="4"/>
  <c r="G214" i="4"/>
  <c r="H214" i="4"/>
  <c r="C215" i="4"/>
  <c r="I214" i="4"/>
  <c r="J214" i="4"/>
  <c r="E215" i="4"/>
  <c r="F215" i="4"/>
  <c r="G215" i="4"/>
  <c r="H215" i="4"/>
  <c r="C216" i="4"/>
  <c r="I215" i="4"/>
  <c r="J215" i="4"/>
  <c r="E216" i="4"/>
  <c r="F216" i="4"/>
  <c r="G216" i="4"/>
  <c r="H216" i="4"/>
  <c r="C217" i="4"/>
  <c r="I216" i="4"/>
  <c r="J216" i="4"/>
  <c r="E217" i="4"/>
  <c r="F217" i="4"/>
  <c r="G217" i="4"/>
  <c r="H217" i="4"/>
  <c r="C218" i="4"/>
  <c r="I217" i="4"/>
  <c r="J217" i="4"/>
  <c r="E218" i="4"/>
  <c r="F218" i="4"/>
  <c r="G218" i="4"/>
  <c r="H218" i="4"/>
  <c r="C219" i="4"/>
  <c r="I218" i="4"/>
  <c r="J218" i="4"/>
  <c r="E219" i="4"/>
  <c r="F219" i="4"/>
  <c r="G219" i="4"/>
  <c r="H219" i="4"/>
  <c r="C220" i="4"/>
  <c r="I219" i="4"/>
  <c r="J219" i="4"/>
  <c r="E220" i="4"/>
  <c r="F220" i="4"/>
  <c r="G220" i="4"/>
  <c r="H220" i="4"/>
  <c r="C221" i="4"/>
  <c r="I220" i="4"/>
  <c r="J220" i="4"/>
  <c r="E221" i="4"/>
  <c r="F221" i="4"/>
  <c r="G221" i="4"/>
  <c r="H221" i="4"/>
  <c r="C222" i="4"/>
  <c r="I221" i="4"/>
  <c r="J221" i="4"/>
  <c r="E222" i="4"/>
  <c r="F222" i="4"/>
  <c r="G222" i="4"/>
  <c r="H222" i="4"/>
  <c r="C223" i="4"/>
  <c r="I222" i="4"/>
  <c r="J222" i="4"/>
  <c r="E223" i="4"/>
  <c r="F223" i="4"/>
  <c r="G223" i="4"/>
  <c r="H223" i="4"/>
  <c r="C224" i="4"/>
  <c r="I223" i="4"/>
  <c r="J223" i="4"/>
  <c r="E224" i="4"/>
  <c r="F224" i="4"/>
  <c r="G224" i="4"/>
  <c r="H224" i="4"/>
  <c r="C225" i="4"/>
  <c r="I224" i="4"/>
  <c r="J224" i="4"/>
  <c r="E225" i="4"/>
  <c r="F225" i="4"/>
  <c r="G225" i="4"/>
  <c r="H225" i="4"/>
  <c r="C226" i="4"/>
  <c r="I225" i="4"/>
  <c r="J225" i="4"/>
  <c r="E226" i="4"/>
  <c r="F226" i="4"/>
  <c r="G226" i="4"/>
  <c r="H226" i="4"/>
  <c r="C227" i="4"/>
  <c r="I226" i="4"/>
  <c r="J226" i="4"/>
  <c r="E227" i="4"/>
  <c r="F227" i="4"/>
  <c r="G227" i="4"/>
  <c r="H227" i="4"/>
  <c r="C228" i="4"/>
  <c r="I227" i="4"/>
  <c r="J227" i="4"/>
  <c r="E228" i="4"/>
  <c r="F228" i="4"/>
  <c r="G228" i="4"/>
  <c r="H228" i="4"/>
  <c r="C229" i="4"/>
  <c r="I228" i="4"/>
  <c r="J228" i="4"/>
  <c r="E229" i="4"/>
  <c r="F229" i="4"/>
  <c r="G229" i="4"/>
  <c r="H229" i="4"/>
  <c r="C230" i="4"/>
  <c r="I229" i="4"/>
  <c r="J229" i="4"/>
  <c r="E230" i="4"/>
  <c r="F230" i="4"/>
  <c r="G230" i="4"/>
  <c r="H230" i="4"/>
  <c r="C231" i="4"/>
  <c r="I230" i="4"/>
  <c r="J230" i="4"/>
  <c r="E231" i="4"/>
  <c r="F231" i="4"/>
  <c r="G231" i="4"/>
  <c r="H231" i="4"/>
  <c r="C232" i="4"/>
  <c r="I231" i="4"/>
  <c r="J231" i="4"/>
  <c r="E232" i="4"/>
  <c r="F232" i="4"/>
  <c r="G232" i="4"/>
  <c r="H232" i="4"/>
  <c r="C233" i="4"/>
  <c r="I232" i="4"/>
  <c r="J232" i="4"/>
  <c r="E233" i="4"/>
  <c r="F233" i="4"/>
  <c r="G233" i="4"/>
  <c r="H233" i="4"/>
  <c r="C234" i="4"/>
  <c r="I233" i="4"/>
  <c r="J233" i="4"/>
  <c r="E234" i="4"/>
  <c r="F234" i="4"/>
  <c r="G234" i="4"/>
  <c r="H234" i="4"/>
  <c r="C235" i="4"/>
  <c r="I234" i="4"/>
  <c r="J234" i="4"/>
  <c r="E235" i="4"/>
  <c r="F235" i="4"/>
  <c r="G235" i="4"/>
  <c r="H235" i="4"/>
  <c r="C236" i="4"/>
  <c r="I235" i="4"/>
  <c r="J235" i="4"/>
  <c r="E236" i="4"/>
  <c r="F236" i="4"/>
  <c r="G236" i="4"/>
  <c r="H236" i="4"/>
  <c r="C237" i="4"/>
  <c r="I236" i="4"/>
  <c r="J236" i="4"/>
  <c r="E237" i="4"/>
  <c r="F237" i="4"/>
  <c r="G237" i="4"/>
  <c r="H237" i="4"/>
  <c r="C238" i="4"/>
  <c r="I237" i="4"/>
  <c r="J237" i="4"/>
  <c r="E238" i="4"/>
  <c r="F238" i="4"/>
  <c r="G238" i="4"/>
  <c r="H238" i="4"/>
  <c r="C239" i="4"/>
  <c r="I238" i="4"/>
  <c r="J238" i="4"/>
  <c r="E239" i="4"/>
  <c r="F239" i="4"/>
  <c r="G239" i="4"/>
  <c r="H239" i="4"/>
  <c r="C240" i="4"/>
  <c r="I239" i="4"/>
  <c r="J239" i="4"/>
  <c r="E240" i="4"/>
  <c r="F240" i="4"/>
  <c r="G240" i="4"/>
  <c r="H240" i="4"/>
  <c r="C241" i="4"/>
  <c r="I240" i="4"/>
  <c r="J240" i="4"/>
  <c r="E241" i="4"/>
  <c r="F241" i="4"/>
  <c r="G241" i="4"/>
  <c r="H241" i="4"/>
  <c r="C242" i="4"/>
  <c r="I241" i="4"/>
  <c r="J241" i="4"/>
  <c r="E242" i="4"/>
  <c r="F242" i="4"/>
  <c r="G242" i="4"/>
  <c r="H242" i="4"/>
  <c r="C243" i="4"/>
  <c r="I242" i="4"/>
  <c r="J242" i="4"/>
  <c r="E243" i="4"/>
  <c r="F243" i="4"/>
  <c r="G243" i="4"/>
  <c r="H243" i="4"/>
  <c r="C244" i="4"/>
  <c r="I243" i="4"/>
  <c r="J243" i="4"/>
  <c r="E244" i="4"/>
  <c r="F244" i="4"/>
  <c r="G244" i="4"/>
  <c r="H244" i="4"/>
  <c r="C245" i="4"/>
  <c r="I244" i="4"/>
  <c r="J244" i="4"/>
  <c r="E245" i="4"/>
  <c r="F245" i="4"/>
  <c r="G245" i="4"/>
  <c r="H245" i="4"/>
  <c r="C246" i="4"/>
  <c r="I245" i="4"/>
  <c r="J245" i="4"/>
  <c r="E246" i="4"/>
  <c r="F246" i="4"/>
  <c r="G246" i="4"/>
  <c r="H246" i="4"/>
  <c r="C247" i="4"/>
  <c r="I246" i="4"/>
  <c r="J246" i="4"/>
  <c r="E247" i="4"/>
  <c r="F247" i="4"/>
  <c r="G247" i="4"/>
  <c r="H247" i="4"/>
  <c r="C248" i="4"/>
  <c r="I247" i="4"/>
  <c r="J247" i="4"/>
  <c r="E248" i="4"/>
  <c r="F248" i="4"/>
  <c r="G248" i="4"/>
  <c r="H248" i="4"/>
  <c r="C249" i="4"/>
  <c r="I248" i="4"/>
  <c r="J248" i="4"/>
  <c r="E249" i="4"/>
  <c r="F249" i="4"/>
  <c r="G249" i="4"/>
  <c r="H249" i="4"/>
  <c r="C250" i="4"/>
  <c r="I249" i="4"/>
  <c r="J249" i="4"/>
  <c r="E250" i="4"/>
  <c r="F250" i="4"/>
  <c r="G250" i="4"/>
  <c r="H250" i="4"/>
  <c r="C251" i="4"/>
  <c r="I250" i="4"/>
  <c r="J250" i="4"/>
  <c r="E251" i="4"/>
  <c r="F251" i="4"/>
  <c r="G251" i="4"/>
  <c r="H251" i="4"/>
  <c r="C252" i="4"/>
  <c r="I251" i="4"/>
  <c r="J251" i="4"/>
  <c r="E252" i="4"/>
  <c r="F252" i="4"/>
  <c r="G252" i="4"/>
  <c r="H252" i="4"/>
  <c r="C253" i="4"/>
  <c r="I252" i="4"/>
  <c r="J252" i="4"/>
  <c r="E253" i="4"/>
  <c r="F253" i="4"/>
  <c r="G253" i="4"/>
  <c r="H253" i="4"/>
  <c r="C254" i="4"/>
  <c r="I253" i="4"/>
  <c r="J253" i="4"/>
  <c r="E254" i="4"/>
  <c r="F254" i="4"/>
  <c r="G254" i="4"/>
  <c r="H254" i="4"/>
  <c r="C255" i="4"/>
  <c r="I254" i="4"/>
  <c r="J254" i="4"/>
  <c r="E255" i="4"/>
  <c r="F255" i="4"/>
  <c r="G255" i="4"/>
  <c r="H255" i="4"/>
  <c r="C256" i="4"/>
  <c r="I255" i="4"/>
  <c r="J255" i="4"/>
  <c r="E256" i="4"/>
  <c r="F256" i="4"/>
  <c r="G256" i="4"/>
  <c r="H256" i="4"/>
  <c r="C257" i="4"/>
  <c r="I256" i="4"/>
  <c r="J256" i="4"/>
  <c r="E257" i="4"/>
  <c r="F257" i="4"/>
  <c r="G257" i="4"/>
  <c r="H257" i="4"/>
  <c r="C258" i="4"/>
  <c r="I257" i="4"/>
  <c r="J257" i="4"/>
  <c r="E258" i="4"/>
  <c r="F258" i="4"/>
  <c r="G258" i="4"/>
  <c r="H258" i="4"/>
  <c r="C259" i="4"/>
  <c r="I258" i="4"/>
  <c r="J258" i="4"/>
  <c r="E259" i="4"/>
  <c r="F259" i="4"/>
  <c r="G259" i="4"/>
  <c r="H259" i="4"/>
  <c r="C260" i="4"/>
  <c r="I259" i="4"/>
  <c r="J259" i="4"/>
  <c r="E260" i="4"/>
  <c r="F260" i="4"/>
  <c r="G260" i="4"/>
  <c r="H260" i="4"/>
  <c r="C261" i="4"/>
  <c r="I260" i="4"/>
  <c r="J260" i="4"/>
  <c r="E261" i="4"/>
  <c r="F261" i="4"/>
  <c r="G261" i="4"/>
  <c r="H261" i="4"/>
  <c r="C262" i="4"/>
  <c r="I261" i="4"/>
  <c r="J261" i="4"/>
  <c r="E262" i="4"/>
  <c r="F262" i="4"/>
  <c r="G262" i="4"/>
  <c r="H262" i="4"/>
  <c r="C263" i="4"/>
  <c r="I262" i="4"/>
  <c r="J262" i="4"/>
  <c r="E263" i="4"/>
  <c r="F263" i="4"/>
  <c r="G263" i="4"/>
  <c r="H263" i="4"/>
  <c r="C264" i="4"/>
  <c r="I263" i="4"/>
  <c r="J263" i="4"/>
  <c r="E264" i="4"/>
  <c r="F264" i="4"/>
  <c r="G264" i="4"/>
  <c r="H264" i="4"/>
  <c r="C265" i="4"/>
  <c r="I264" i="4"/>
  <c r="J264" i="4"/>
  <c r="E265" i="4"/>
  <c r="F265" i="4"/>
  <c r="G265" i="4"/>
  <c r="H265" i="4"/>
  <c r="C266" i="4"/>
  <c r="I265" i="4"/>
  <c r="J265" i="4"/>
  <c r="E266" i="4"/>
  <c r="F266" i="4"/>
  <c r="G266" i="4"/>
  <c r="H266" i="4"/>
  <c r="C267" i="4"/>
  <c r="I266" i="4"/>
  <c r="J266" i="4"/>
  <c r="E267" i="4"/>
  <c r="F267" i="4"/>
  <c r="G267" i="4"/>
  <c r="H267" i="4"/>
  <c r="C268" i="4"/>
  <c r="I267" i="4"/>
  <c r="J267" i="4"/>
  <c r="E268" i="4"/>
  <c r="F268" i="4"/>
  <c r="G268" i="4"/>
  <c r="H268" i="4"/>
  <c r="C269" i="4"/>
  <c r="I268" i="4"/>
  <c r="J268" i="4"/>
  <c r="E269" i="4"/>
  <c r="F269" i="4"/>
  <c r="G269" i="4"/>
  <c r="H269" i="4"/>
  <c r="C270" i="4"/>
  <c r="I269" i="4"/>
  <c r="J269" i="4"/>
  <c r="E270" i="4"/>
  <c r="F270" i="4"/>
  <c r="G270" i="4"/>
  <c r="H270" i="4"/>
  <c r="C271" i="4"/>
  <c r="I270" i="4"/>
  <c r="J270" i="4"/>
  <c r="E271" i="4"/>
  <c r="F271" i="4"/>
  <c r="G271" i="4"/>
  <c r="H271" i="4"/>
  <c r="C272" i="4"/>
  <c r="I271" i="4"/>
  <c r="J271" i="4"/>
  <c r="E272" i="4"/>
  <c r="F272" i="4"/>
  <c r="G272" i="4"/>
  <c r="H272" i="4"/>
  <c r="C273" i="4"/>
  <c r="I272" i="4"/>
  <c r="J272" i="4"/>
  <c r="E273" i="4"/>
  <c r="F273" i="4"/>
  <c r="G273" i="4"/>
  <c r="H273" i="4"/>
  <c r="C274" i="4"/>
  <c r="I273" i="4"/>
  <c r="J273" i="4"/>
  <c r="E274" i="4"/>
  <c r="F274" i="4"/>
  <c r="G274" i="4"/>
  <c r="H274" i="4"/>
  <c r="C275" i="4"/>
  <c r="I274" i="4"/>
  <c r="J274" i="4"/>
  <c r="E275" i="4"/>
  <c r="F275" i="4"/>
  <c r="G275" i="4"/>
  <c r="H275" i="4"/>
  <c r="C276" i="4"/>
  <c r="I275" i="4"/>
  <c r="J275" i="4"/>
  <c r="E276" i="4"/>
  <c r="F276" i="4"/>
  <c r="G276" i="4"/>
  <c r="H276" i="4"/>
  <c r="C277" i="4"/>
  <c r="I276" i="4"/>
  <c r="J276" i="4"/>
  <c r="E277" i="4"/>
  <c r="F277" i="4"/>
  <c r="G277" i="4"/>
  <c r="H277" i="4"/>
  <c r="C278" i="4"/>
  <c r="I277" i="4"/>
  <c r="J277" i="4"/>
  <c r="E278" i="4"/>
  <c r="F278" i="4"/>
  <c r="G278" i="4"/>
  <c r="H278" i="4"/>
  <c r="C279" i="4"/>
  <c r="I278" i="4"/>
  <c r="J278" i="4"/>
  <c r="E279" i="4"/>
  <c r="F279" i="4"/>
  <c r="G279" i="4"/>
  <c r="H279" i="4"/>
  <c r="C280" i="4"/>
  <c r="I279" i="4"/>
  <c r="J279" i="4"/>
  <c r="E280" i="4"/>
  <c r="F280" i="4"/>
  <c r="G280" i="4"/>
  <c r="H280" i="4"/>
  <c r="C281" i="4"/>
  <c r="I280" i="4"/>
  <c r="J280" i="4"/>
  <c r="E281" i="4"/>
  <c r="F281" i="4"/>
  <c r="G281" i="4"/>
  <c r="H281" i="4"/>
  <c r="C282" i="4"/>
  <c r="I281" i="4"/>
  <c r="J281" i="4"/>
  <c r="E282" i="4"/>
  <c r="F282" i="4"/>
  <c r="G282" i="4"/>
  <c r="H282" i="4"/>
  <c r="C283" i="4"/>
  <c r="I282" i="4"/>
  <c r="J282" i="4"/>
  <c r="E283" i="4"/>
  <c r="F283" i="4"/>
  <c r="G283" i="4"/>
  <c r="H283" i="4"/>
  <c r="C284" i="4"/>
  <c r="I283" i="4"/>
  <c r="J283" i="4"/>
  <c r="E284" i="4"/>
  <c r="F284" i="4"/>
  <c r="G284" i="4"/>
  <c r="H284" i="4"/>
  <c r="C285" i="4"/>
  <c r="I284" i="4"/>
  <c r="J284" i="4"/>
  <c r="E285" i="4"/>
  <c r="F285" i="4"/>
  <c r="G285" i="4"/>
  <c r="H285" i="4"/>
  <c r="C286" i="4"/>
  <c r="I285" i="4"/>
  <c r="J285" i="4"/>
  <c r="E286" i="4"/>
  <c r="F286" i="4"/>
  <c r="G286" i="4"/>
  <c r="H286" i="4"/>
  <c r="C287" i="4"/>
  <c r="I286" i="4"/>
  <c r="J286" i="4"/>
  <c r="E287" i="4"/>
  <c r="F287" i="4"/>
  <c r="G287" i="4"/>
  <c r="H287" i="4"/>
  <c r="C288" i="4"/>
  <c r="I287" i="4"/>
  <c r="J287" i="4"/>
  <c r="E288" i="4"/>
  <c r="F288" i="4"/>
  <c r="G288" i="4"/>
  <c r="H288" i="4"/>
  <c r="C289" i="4"/>
  <c r="I288" i="4"/>
  <c r="J288" i="4"/>
  <c r="E289" i="4"/>
  <c r="F289" i="4"/>
  <c r="G289" i="4"/>
  <c r="H289" i="4"/>
  <c r="C290" i="4"/>
  <c r="I289" i="4"/>
  <c r="J289" i="4"/>
  <c r="E290" i="4"/>
  <c r="F290" i="4"/>
  <c r="G290" i="4"/>
  <c r="H290" i="4"/>
  <c r="C291" i="4"/>
  <c r="I290" i="4"/>
  <c r="J290" i="4"/>
  <c r="E291" i="4"/>
  <c r="F291" i="4"/>
  <c r="G291" i="4"/>
  <c r="H291" i="4"/>
  <c r="C292" i="4"/>
  <c r="I291" i="4"/>
  <c r="J291" i="4"/>
  <c r="E292" i="4"/>
  <c r="F292" i="4"/>
  <c r="G292" i="4"/>
  <c r="H292" i="4"/>
  <c r="C293" i="4"/>
  <c r="I292" i="4"/>
  <c r="J292" i="4"/>
  <c r="E293" i="4"/>
  <c r="F293" i="4"/>
  <c r="G293" i="4"/>
  <c r="H293" i="4"/>
  <c r="C294" i="4"/>
  <c r="I293" i="4"/>
  <c r="J293" i="4"/>
  <c r="E294" i="4"/>
  <c r="F294" i="4"/>
  <c r="G294" i="4"/>
  <c r="H294" i="4"/>
  <c r="C295" i="4"/>
  <c r="I294" i="4"/>
  <c r="J294" i="4"/>
  <c r="E295" i="4"/>
  <c r="F295" i="4"/>
  <c r="G295" i="4"/>
  <c r="H295" i="4"/>
  <c r="C296" i="4"/>
  <c r="I295" i="4"/>
  <c r="J295" i="4"/>
  <c r="E296" i="4"/>
  <c r="F296" i="4"/>
  <c r="G296" i="4"/>
  <c r="H296" i="4"/>
  <c r="C297" i="4"/>
  <c r="I296" i="4"/>
  <c r="J296" i="4"/>
  <c r="E297" i="4"/>
  <c r="F297" i="4"/>
  <c r="G297" i="4"/>
  <c r="H297" i="4"/>
  <c r="C298" i="4"/>
  <c r="I297" i="4"/>
  <c r="J297" i="4"/>
  <c r="E298" i="4"/>
  <c r="F298" i="4"/>
  <c r="G298" i="4"/>
  <c r="H298" i="4"/>
  <c r="C299" i="4"/>
  <c r="I298" i="4"/>
  <c r="J298" i="4"/>
  <c r="E299" i="4"/>
  <c r="F299" i="4"/>
  <c r="G299" i="4"/>
  <c r="H299" i="4"/>
  <c r="C300" i="4"/>
  <c r="I299" i="4"/>
  <c r="J299" i="4"/>
  <c r="E300" i="4"/>
  <c r="F300" i="4"/>
  <c r="G300" i="4"/>
  <c r="H300" i="4"/>
  <c r="C301" i="4"/>
  <c r="I300" i="4"/>
  <c r="J300" i="4"/>
  <c r="E301" i="4"/>
  <c r="F301" i="4"/>
  <c r="G301" i="4"/>
  <c r="H301" i="4"/>
  <c r="C302" i="4"/>
  <c r="I301" i="4"/>
  <c r="J301" i="4"/>
  <c r="E302" i="4"/>
  <c r="F302" i="4"/>
  <c r="G302" i="4"/>
  <c r="H302" i="4"/>
  <c r="C303" i="4"/>
  <c r="I302" i="4"/>
  <c r="J302" i="4"/>
  <c r="E303" i="4"/>
  <c r="F303" i="4"/>
  <c r="G303" i="4"/>
  <c r="H303" i="4"/>
  <c r="C304" i="4"/>
  <c r="I303" i="4"/>
  <c r="J303" i="4"/>
  <c r="E304" i="4"/>
  <c r="F304" i="4"/>
  <c r="G304" i="4"/>
  <c r="H304" i="4"/>
  <c r="C305" i="4"/>
  <c r="I304" i="4"/>
  <c r="J304" i="4"/>
  <c r="E305" i="4"/>
  <c r="F305" i="4"/>
  <c r="G305" i="4"/>
  <c r="H305" i="4"/>
  <c r="C306" i="4"/>
  <c r="I305" i="4"/>
  <c r="J305" i="4"/>
  <c r="E306" i="4"/>
  <c r="F306" i="4"/>
  <c r="G306" i="4"/>
  <c r="H306" i="4"/>
  <c r="C307" i="4"/>
  <c r="I306" i="4"/>
  <c r="J306" i="4"/>
  <c r="E307" i="4"/>
  <c r="F307" i="4"/>
  <c r="G307" i="4"/>
  <c r="H307" i="4"/>
  <c r="C308" i="4"/>
  <c r="I307" i="4"/>
  <c r="J307" i="4"/>
  <c r="E308" i="4"/>
  <c r="F308" i="4"/>
  <c r="G308" i="4"/>
  <c r="H308" i="4"/>
  <c r="C309" i="4"/>
  <c r="I308" i="4"/>
  <c r="J308" i="4"/>
  <c r="E309" i="4"/>
  <c r="F309" i="4"/>
  <c r="G309" i="4"/>
  <c r="H309" i="4"/>
  <c r="C310" i="4"/>
  <c r="I309" i="4"/>
  <c r="J309" i="4"/>
  <c r="E310" i="4"/>
  <c r="F310" i="4"/>
  <c r="G310" i="4"/>
  <c r="H310" i="4"/>
  <c r="C311" i="4"/>
  <c r="I310" i="4"/>
  <c r="J310" i="4"/>
  <c r="E311" i="4"/>
  <c r="F311" i="4"/>
  <c r="G311" i="4"/>
  <c r="H311" i="4"/>
  <c r="C312" i="4"/>
  <c r="I311" i="4"/>
  <c r="J311" i="4"/>
  <c r="E312" i="4"/>
  <c r="F312" i="4"/>
  <c r="G312" i="4"/>
  <c r="H312" i="4"/>
  <c r="C313" i="4"/>
  <c r="I312" i="4"/>
  <c r="J312" i="4"/>
  <c r="E313" i="4"/>
  <c r="F313" i="4"/>
  <c r="G313" i="4"/>
  <c r="H313" i="4"/>
  <c r="C314" i="4"/>
  <c r="I313" i="4"/>
  <c r="J313" i="4"/>
  <c r="E314" i="4"/>
  <c r="F314" i="4"/>
  <c r="G314" i="4"/>
  <c r="H314" i="4"/>
  <c r="C315" i="4"/>
  <c r="I314" i="4"/>
  <c r="J314" i="4"/>
  <c r="E315" i="4"/>
  <c r="F315" i="4"/>
  <c r="G315" i="4"/>
  <c r="H315" i="4"/>
  <c r="C316" i="4"/>
  <c r="I315" i="4"/>
  <c r="J315" i="4"/>
  <c r="E316" i="4"/>
  <c r="F316" i="4"/>
  <c r="G316" i="4"/>
  <c r="H316" i="4"/>
  <c r="C317" i="4"/>
  <c r="I316" i="4"/>
  <c r="J316" i="4"/>
  <c r="E317" i="4"/>
  <c r="F317" i="4"/>
  <c r="G317" i="4"/>
  <c r="H317" i="4"/>
  <c r="C318" i="4"/>
  <c r="I317" i="4"/>
  <c r="J317" i="4"/>
  <c r="E318" i="4"/>
  <c r="F318" i="4"/>
  <c r="G318" i="4"/>
  <c r="H318" i="4"/>
  <c r="C319" i="4"/>
  <c r="I318" i="4"/>
  <c r="J318" i="4"/>
  <c r="E319" i="4"/>
  <c r="F319" i="4"/>
  <c r="G319" i="4"/>
  <c r="H319" i="4"/>
  <c r="C320" i="4"/>
  <c r="I319" i="4"/>
  <c r="J319" i="4"/>
  <c r="E320" i="4"/>
  <c r="F320" i="4"/>
  <c r="G320" i="4"/>
  <c r="H320" i="4"/>
  <c r="C321" i="4"/>
  <c r="I320" i="4"/>
  <c r="J320" i="4"/>
  <c r="E321" i="4"/>
  <c r="F321" i="4"/>
  <c r="G321" i="4"/>
  <c r="H321" i="4"/>
  <c r="C322" i="4"/>
  <c r="I321" i="4"/>
  <c r="J321" i="4"/>
  <c r="E322" i="4"/>
  <c r="F322" i="4"/>
  <c r="G322" i="4"/>
  <c r="H322" i="4"/>
  <c r="C323" i="4"/>
  <c r="I322" i="4"/>
  <c r="J322" i="4"/>
  <c r="E323" i="4"/>
  <c r="F323" i="4"/>
  <c r="G323" i="4"/>
  <c r="H323" i="4"/>
  <c r="C324" i="4"/>
  <c r="I323" i="4"/>
  <c r="J323" i="4"/>
  <c r="E324" i="4"/>
  <c r="F324" i="4"/>
  <c r="G324" i="4"/>
  <c r="H324" i="4"/>
  <c r="C325" i="4"/>
  <c r="I324" i="4"/>
  <c r="J324" i="4"/>
  <c r="E325" i="4"/>
  <c r="F325" i="4"/>
  <c r="G325" i="4"/>
  <c r="H325" i="4"/>
  <c r="C326" i="4"/>
  <c r="I325" i="4"/>
  <c r="J325" i="4"/>
  <c r="E326" i="4"/>
  <c r="F326" i="4"/>
  <c r="G326" i="4"/>
  <c r="H326" i="4"/>
  <c r="C327" i="4"/>
  <c r="I326" i="4"/>
  <c r="J326" i="4"/>
  <c r="E327" i="4"/>
  <c r="F327" i="4"/>
  <c r="G327" i="4"/>
  <c r="H327" i="4"/>
  <c r="C328" i="4"/>
  <c r="I327" i="4"/>
  <c r="J327" i="4"/>
  <c r="E328" i="4"/>
  <c r="F328" i="4"/>
  <c r="G328" i="4"/>
  <c r="H328" i="4"/>
  <c r="C329" i="4"/>
  <c r="I328" i="4"/>
  <c r="J328" i="4"/>
  <c r="E329" i="4"/>
  <c r="F329" i="4"/>
  <c r="G329" i="4"/>
  <c r="H329" i="4"/>
  <c r="C330" i="4"/>
  <c r="I329" i="4"/>
  <c r="J329" i="4"/>
  <c r="E330" i="4"/>
  <c r="F330" i="4"/>
  <c r="G330" i="4"/>
  <c r="H330" i="4"/>
  <c r="C331" i="4"/>
  <c r="I330" i="4"/>
  <c r="J330" i="4"/>
  <c r="E331" i="4"/>
  <c r="F331" i="4"/>
  <c r="G331" i="4"/>
  <c r="H331" i="4"/>
  <c r="C332" i="4"/>
  <c r="I331" i="4"/>
  <c r="J331" i="4"/>
  <c r="E332" i="4"/>
  <c r="F332" i="4"/>
  <c r="G332" i="4"/>
  <c r="H332" i="4"/>
  <c r="C333" i="4"/>
  <c r="I332" i="4"/>
  <c r="J332" i="4"/>
  <c r="E333" i="4"/>
  <c r="F333" i="4"/>
  <c r="G333" i="4"/>
  <c r="H333" i="4"/>
  <c r="C334" i="4"/>
  <c r="I333" i="4"/>
  <c r="J333" i="4"/>
  <c r="E334" i="4"/>
  <c r="F334" i="4"/>
  <c r="G334" i="4"/>
  <c r="H334" i="4"/>
  <c r="C335" i="4"/>
  <c r="I334" i="4"/>
  <c r="J334" i="4"/>
  <c r="E335" i="4"/>
  <c r="F335" i="4"/>
  <c r="G335" i="4"/>
  <c r="H335" i="4"/>
  <c r="C336" i="4"/>
  <c r="I335" i="4"/>
  <c r="J335" i="4"/>
  <c r="E336" i="4"/>
  <c r="F336" i="4"/>
  <c r="G336" i="4"/>
  <c r="H336" i="4"/>
  <c r="C337" i="4"/>
  <c r="I336" i="4"/>
  <c r="J336" i="4"/>
  <c r="E337" i="4"/>
  <c r="F337" i="4"/>
  <c r="G337" i="4"/>
  <c r="H337" i="4"/>
  <c r="C338" i="4"/>
  <c r="I337" i="4"/>
  <c r="J337" i="4"/>
  <c r="E338" i="4"/>
  <c r="F338" i="4"/>
  <c r="G338" i="4"/>
  <c r="H338" i="4"/>
  <c r="C339" i="4"/>
  <c r="I338" i="4"/>
  <c r="J338" i="4"/>
  <c r="E339" i="4"/>
  <c r="F339" i="4"/>
  <c r="G339" i="4"/>
  <c r="H339" i="4"/>
  <c r="C340" i="4"/>
  <c r="I339" i="4"/>
  <c r="J339" i="4"/>
  <c r="E340" i="4"/>
  <c r="F340" i="4"/>
  <c r="G340" i="4"/>
  <c r="H340" i="4"/>
  <c r="C341" i="4"/>
  <c r="I340" i="4"/>
  <c r="J340" i="4"/>
  <c r="E341" i="4"/>
  <c r="F341" i="4"/>
  <c r="G341" i="4"/>
  <c r="H341" i="4"/>
  <c r="C342" i="4"/>
  <c r="I341" i="4"/>
  <c r="J341" i="4"/>
  <c r="E342" i="4"/>
  <c r="F342" i="4"/>
  <c r="G342" i="4"/>
  <c r="H342" i="4"/>
  <c r="C343" i="4"/>
  <c r="I342" i="4"/>
  <c r="J342" i="4"/>
  <c r="E343" i="4"/>
  <c r="F343" i="4"/>
  <c r="G343" i="4"/>
  <c r="H343" i="4"/>
  <c r="C344" i="4"/>
  <c r="I343" i="4"/>
  <c r="J343" i="4"/>
  <c r="E344" i="4"/>
  <c r="F344" i="4"/>
  <c r="G344" i="4"/>
  <c r="H344" i="4"/>
  <c r="C345" i="4"/>
  <c r="I344" i="4"/>
  <c r="J344" i="4"/>
  <c r="E345" i="4"/>
  <c r="F345" i="4"/>
  <c r="G345" i="4"/>
  <c r="H345" i="4"/>
  <c r="C346" i="4"/>
  <c r="I345" i="4"/>
  <c r="J345" i="4"/>
  <c r="E346" i="4"/>
  <c r="F346" i="4"/>
  <c r="G346" i="4"/>
  <c r="H346" i="4"/>
  <c r="C347" i="4"/>
  <c r="I346" i="4"/>
  <c r="J346" i="4"/>
  <c r="E347" i="4"/>
  <c r="F347" i="4"/>
  <c r="G347" i="4"/>
  <c r="H347" i="4"/>
  <c r="C348" i="4"/>
  <c r="I347" i="4"/>
  <c r="J347" i="4"/>
  <c r="E348" i="4"/>
  <c r="F348" i="4"/>
  <c r="G348" i="4"/>
  <c r="H348" i="4"/>
  <c r="C349" i="4"/>
  <c r="I348" i="4"/>
  <c r="J348" i="4"/>
  <c r="E349" i="4"/>
  <c r="F349" i="4"/>
  <c r="G349" i="4"/>
  <c r="H349" i="4"/>
  <c r="C350" i="4"/>
  <c r="I349" i="4"/>
  <c r="J349" i="4"/>
  <c r="E350" i="4"/>
  <c r="F350" i="4"/>
  <c r="G350" i="4"/>
  <c r="H350" i="4"/>
  <c r="C351" i="4"/>
  <c r="I350" i="4"/>
  <c r="J350" i="4"/>
  <c r="E351" i="4"/>
  <c r="F351" i="4"/>
  <c r="G351" i="4"/>
  <c r="H351" i="4"/>
  <c r="C352" i="4"/>
  <c r="I351" i="4"/>
  <c r="J351" i="4"/>
  <c r="E352" i="4"/>
  <c r="F352" i="4"/>
  <c r="G352" i="4"/>
  <c r="H352" i="4"/>
  <c r="C353" i="4"/>
  <c r="I352" i="4"/>
  <c r="J352" i="4"/>
  <c r="E353" i="4"/>
  <c r="F353" i="4"/>
  <c r="G353" i="4"/>
  <c r="H353" i="4"/>
  <c r="C354" i="4"/>
  <c r="I353" i="4"/>
  <c r="J353" i="4"/>
  <c r="E354" i="4"/>
  <c r="F354" i="4"/>
  <c r="G354" i="4"/>
  <c r="H354" i="4"/>
  <c r="C355" i="4"/>
  <c r="I354" i="4"/>
  <c r="J354" i="4"/>
  <c r="E355" i="4"/>
  <c r="F355" i="4"/>
  <c r="G355" i="4"/>
  <c r="H355" i="4"/>
  <c r="C356" i="4"/>
  <c r="I355" i="4"/>
  <c r="J355" i="4"/>
  <c r="E356" i="4"/>
  <c r="F356" i="4"/>
  <c r="G356" i="4"/>
  <c r="H356" i="4"/>
  <c r="C357" i="4"/>
  <c r="I356" i="4"/>
  <c r="J356" i="4"/>
  <c r="E357" i="4"/>
  <c r="F357" i="4"/>
  <c r="G357" i="4"/>
  <c r="H357" i="4"/>
  <c r="C358" i="4"/>
  <c r="I357" i="4"/>
  <c r="J357" i="4"/>
  <c r="E358" i="4"/>
  <c r="F358" i="4"/>
  <c r="G358" i="4"/>
  <c r="H358" i="4"/>
  <c r="C359" i="4"/>
  <c r="I358" i="4"/>
  <c r="J358" i="4"/>
  <c r="E359" i="4"/>
  <c r="F359" i="4"/>
  <c r="G359" i="4"/>
  <c r="H359" i="4"/>
  <c r="C360" i="4"/>
  <c r="I359" i="4"/>
  <c r="J359" i="4"/>
  <c r="E360" i="4"/>
  <c r="F360" i="4"/>
  <c r="G360" i="4"/>
  <c r="H360" i="4"/>
  <c r="C361" i="4"/>
  <c r="I360" i="4"/>
  <c r="J360" i="4"/>
  <c r="E361" i="4"/>
  <c r="F361" i="4"/>
  <c r="G361" i="4"/>
  <c r="H361" i="4"/>
  <c r="C362" i="4"/>
  <c r="I361" i="4"/>
  <c r="J361" i="4"/>
  <c r="E362" i="4"/>
  <c r="F362" i="4"/>
  <c r="G362" i="4"/>
  <c r="H362" i="4"/>
  <c r="C363" i="4"/>
  <c r="I362" i="4"/>
  <c r="J362" i="4"/>
  <c r="E363" i="4"/>
  <c r="F363" i="4"/>
  <c r="G363" i="4"/>
  <c r="H363" i="4"/>
  <c r="C364" i="4"/>
  <c r="I363" i="4"/>
  <c r="J363" i="4"/>
  <c r="E364" i="4"/>
  <c r="F364" i="4"/>
  <c r="G364" i="4"/>
  <c r="H364" i="4"/>
  <c r="C365" i="4"/>
  <c r="I364" i="4"/>
  <c r="J364" i="4"/>
  <c r="E365" i="4"/>
  <c r="F365" i="4"/>
  <c r="G365" i="4"/>
  <c r="H365" i="4"/>
  <c r="C366" i="4"/>
  <c r="I365" i="4"/>
  <c r="J365" i="4"/>
  <c r="E366" i="4"/>
  <c r="F366" i="4"/>
  <c r="G366" i="4"/>
  <c r="H366" i="4"/>
  <c r="C367" i="4"/>
  <c r="I366" i="4"/>
  <c r="J366" i="4"/>
  <c r="E367" i="4"/>
  <c r="F367" i="4"/>
  <c r="G367" i="4"/>
  <c r="H367" i="4"/>
  <c r="C368" i="4"/>
  <c r="I367" i="4"/>
  <c r="J367" i="4"/>
  <c r="E368" i="4"/>
  <c r="F368" i="4"/>
  <c r="G368" i="4"/>
  <c r="H368" i="4"/>
  <c r="C369" i="4"/>
  <c r="I368" i="4"/>
  <c r="J368" i="4"/>
  <c r="E369" i="4"/>
  <c r="F369" i="4"/>
  <c r="G369" i="4"/>
  <c r="H369" i="4"/>
  <c r="C370" i="4"/>
  <c r="I369" i="4"/>
  <c r="J369" i="4"/>
  <c r="E370" i="4"/>
  <c r="F370" i="4"/>
  <c r="G370" i="4"/>
  <c r="H370" i="4"/>
  <c r="C371" i="4"/>
  <c r="I370" i="4"/>
  <c r="J370" i="4"/>
  <c r="E371" i="4"/>
  <c r="F371" i="4"/>
  <c r="G371" i="4"/>
  <c r="H371" i="4"/>
  <c r="C372" i="4"/>
  <c r="I371" i="4"/>
  <c r="J371" i="4"/>
  <c r="E372" i="4"/>
  <c r="F372" i="4"/>
  <c r="G372" i="4"/>
  <c r="H372" i="4"/>
  <c r="C373" i="4"/>
  <c r="I372" i="4"/>
  <c r="J372" i="4"/>
  <c r="E373" i="4"/>
  <c r="F373" i="4"/>
  <c r="G373" i="4"/>
  <c r="H373" i="4"/>
  <c r="C374" i="4"/>
  <c r="I373" i="4"/>
  <c r="J373" i="4"/>
  <c r="E374" i="4"/>
  <c r="F374" i="4"/>
  <c r="G374" i="4"/>
  <c r="H374" i="4"/>
  <c r="C375" i="4"/>
  <c r="I374" i="4"/>
  <c r="J374" i="4"/>
  <c r="E375" i="4"/>
  <c r="F375" i="4"/>
  <c r="G375" i="4"/>
  <c r="H375" i="4"/>
  <c r="C376" i="4"/>
  <c r="I375" i="4"/>
  <c r="J375" i="4"/>
  <c r="E376" i="4"/>
  <c r="F376" i="4"/>
  <c r="G376" i="4"/>
  <c r="H376" i="4"/>
  <c r="C377" i="4"/>
  <c r="I376" i="4"/>
  <c r="J376" i="4"/>
  <c r="E377" i="4"/>
  <c r="F377" i="4"/>
  <c r="G377" i="4"/>
  <c r="H377" i="4"/>
  <c r="C378" i="4"/>
  <c r="I377" i="4"/>
  <c r="J377" i="4"/>
  <c r="E378" i="4"/>
  <c r="F378" i="4"/>
  <c r="G378" i="4"/>
  <c r="H378" i="4"/>
  <c r="C379" i="4"/>
  <c r="I378" i="4"/>
  <c r="J378" i="4"/>
  <c r="E379" i="4"/>
  <c r="F379" i="4"/>
  <c r="G379" i="4"/>
  <c r="H379" i="4"/>
  <c r="C380" i="4"/>
  <c r="I379" i="4"/>
  <c r="J379" i="4"/>
  <c r="E380" i="4"/>
  <c r="F380" i="4"/>
  <c r="G380" i="4"/>
  <c r="H380" i="4"/>
  <c r="C381" i="4"/>
  <c r="I380" i="4"/>
  <c r="J380" i="4"/>
  <c r="E381" i="4"/>
  <c r="F381" i="4"/>
  <c r="G381" i="4"/>
  <c r="H381" i="4"/>
  <c r="C382" i="4"/>
  <c r="I381" i="4"/>
  <c r="J381" i="4"/>
  <c r="E382" i="4"/>
  <c r="F382" i="4"/>
  <c r="G382" i="4"/>
  <c r="H382" i="4"/>
  <c r="C383" i="4"/>
  <c r="I382" i="4"/>
  <c r="J382" i="4"/>
  <c r="E383" i="4"/>
  <c r="F383" i="4"/>
  <c r="G383" i="4"/>
  <c r="H383" i="4"/>
  <c r="C384" i="4"/>
  <c r="I383" i="4"/>
  <c r="J383" i="4"/>
  <c r="E384" i="4"/>
  <c r="F384" i="4"/>
  <c r="G384" i="4"/>
  <c r="H384" i="4"/>
  <c r="C385" i="4"/>
  <c r="I384" i="4"/>
  <c r="J384" i="4"/>
  <c r="E385" i="4"/>
  <c r="F385" i="4"/>
  <c r="G385" i="4"/>
  <c r="H385" i="4"/>
  <c r="C386" i="4"/>
  <c r="I385" i="4"/>
  <c r="J385" i="4"/>
  <c r="E386" i="4"/>
  <c r="F386" i="4"/>
  <c r="G386" i="4"/>
  <c r="H386" i="4"/>
  <c r="C387" i="4"/>
  <c r="I386" i="4"/>
  <c r="J386" i="4"/>
  <c r="E387" i="4"/>
  <c r="F387" i="4"/>
  <c r="G387" i="4"/>
  <c r="H387" i="4"/>
  <c r="C388" i="4"/>
  <c r="I387" i="4"/>
  <c r="J387" i="4"/>
  <c r="E388" i="4"/>
  <c r="F388" i="4"/>
  <c r="G388" i="4"/>
  <c r="H388" i="4"/>
  <c r="C389" i="4"/>
  <c r="I388" i="4"/>
  <c r="J388" i="4"/>
  <c r="E389" i="4"/>
  <c r="F389" i="4"/>
  <c r="G389" i="4"/>
  <c r="H389" i="4"/>
  <c r="C390" i="4"/>
  <c r="I389" i="4"/>
  <c r="J389" i="4"/>
  <c r="E390" i="4"/>
  <c r="F390" i="4"/>
  <c r="G390" i="4"/>
  <c r="H390" i="4"/>
  <c r="C391" i="4"/>
  <c r="I390" i="4"/>
  <c r="J390" i="4"/>
  <c r="E391" i="4"/>
  <c r="F391" i="4"/>
  <c r="G391" i="4"/>
  <c r="H391" i="4"/>
  <c r="C392" i="4"/>
  <c r="I391" i="4"/>
  <c r="J391" i="4"/>
  <c r="E392" i="4"/>
  <c r="F392" i="4"/>
  <c r="G392" i="4"/>
  <c r="H392" i="4"/>
  <c r="C393" i="4"/>
  <c r="I392" i="4"/>
  <c r="J392" i="4"/>
  <c r="E393" i="4"/>
  <c r="F393" i="4"/>
  <c r="G393" i="4"/>
  <c r="H393" i="4"/>
  <c r="C394" i="4"/>
  <c r="I393" i="4"/>
  <c r="J393" i="4"/>
  <c r="E394" i="4"/>
  <c r="F394" i="4"/>
  <c r="G394" i="4"/>
  <c r="H394" i="4"/>
  <c r="C395" i="4"/>
  <c r="I394" i="4"/>
  <c r="J394" i="4"/>
  <c r="E395" i="4"/>
  <c r="F395" i="4"/>
  <c r="G395" i="4"/>
  <c r="H395" i="4"/>
  <c r="C396" i="4"/>
  <c r="I395" i="4"/>
  <c r="J395" i="4"/>
  <c r="E396" i="4"/>
  <c r="F396" i="4"/>
  <c r="G396" i="4"/>
  <c r="H396" i="4"/>
  <c r="C397" i="4"/>
  <c r="I396" i="4"/>
  <c r="J396" i="4"/>
  <c r="E397" i="4"/>
  <c r="F397" i="4"/>
  <c r="G397" i="4"/>
  <c r="H397" i="4"/>
  <c r="C398" i="4"/>
  <c r="I397" i="4"/>
  <c r="J397" i="4"/>
  <c r="E398" i="4"/>
  <c r="F398" i="4"/>
  <c r="G398" i="4"/>
  <c r="H398" i="4"/>
  <c r="C399" i="4"/>
  <c r="I398" i="4"/>
  <c r="J398" i="4"/>
  <c r="E399" i="4"/>
  <c r="F399" i="4"/>
  <c r="G399" i="4"/>
  <c r="H399" i="4"/>
  <c r="C400" i="4"/>
  <c r="I399" i="4"/>
  <c r="J399" i="4"/>
  <c r="E400" i="4"/>
  <c r="F400" i="4"/>
  <c r="G400" i="4"/>
  <c r="H400" i="4"/>
  <c r="C401" i="4"/>
  <c r="I400" i="4"/>
  <c r="J400" i="4"/>
  <c r="E401" i="4"/>
  <c r="F401" i="4"/>
  <c r="G401" i="4"/>
  <c r="H401" i="4"/>
  <c r="C402" i="4"/>
  <c r="I401" i="4"/>
  <c r="J401" i="4"/>
  <c r="E402" i="4"/>
  <c r="F402" i="4"/>
  <c r="G402" i="4"/>
  <c r="H402" i="4"/>
  <c r="C403" i="4"/>
  <c r="I402" i="4"/>
  <c r="J402" i="4"/>
  <c r="E403" i="4"/>
  <c r="F403" i="4"/>
  <c r="G403" i="4"/>
  <c r="H403" i="4"/>
  <c r="C404" i="4"/>
  <c r="I403" i="4"/>
  <c r="J403" i="4"/>
  <c r="E404" i="4"/>
  <c r="F404" i="4"/>
  <c r="G404" i="4"/>
  <c r="H404" i="4"/>
  <c r="C405" i="4"/>
  <c r="I404" i="4"/>
  <c r="J404" i="4"/>
  <c r="E405" i="4"/>
  <c r="F405" i="4"/>
  <c r="G405" i="4"/>
  <c r="H405" i="4"/>
  <c r="C406" i="4"/>
  <c r="I405" i="4"/>
  <c r="J405" i="4"/>
  <c r="E406" i="4"/>
  <c r="F406" i="4"/>
  <c r="G406" i="4"/>
  <c r="H406" i="4"/>
  <c r="C407" i="4"/>
  <c r="I406" i="4"/>
  <c r="J406" i="4"/>
  <c r="E407" i="4"/>
  <c r="F407" i="4"/>
  <c r="G407" i="4"/>
  <c r="H407" i="4"/>
  <c r="C408" i="4"/>
  <c r="I407" i="4"/>
  <c r="J407" i="4"/>
  <c r="E408" i="4"/>
  <c r="F408" i="4"/>
  <c r="G408" i="4"/>
  <c r="H408" i="4"/>
  <c r="C409" i="4"/>
  <c r="I408" i="4"/>
  <c r="J408" i="4"/>
  <c r="E409" i="4"/>
  <c r="F409" i="4"/>
  <c r="G409" i="4"/>
  <c r="H409" i="4"/>
  <c r="C410" i="4"/>
  <c r="I409" i="4"/>
  <c r="J409" i="4"/>
  <c r="E410" i="4"/>
  <c r="F410" i="4"/>
  <c r="G410" i="4"/>
  <c r="H410" i="4"/>
  <c r="C411" i="4"/>
  <c r="I410" i="4"/>
  <c r="J410" i="4"/>
  <c r="E411" i="4"/>
  <c r="F411" i="4"/>
  <c r="G411" i="4"/>
  <c r="H411" i="4"/>
  <c r="C412" i="4"/>
  <c r="I411" i="4"/>
  <c r="J411" i="4"/>
  <c r="E412" i="4"/>
  <c r="F412" i="4"/>
  <c r="G412" i="4"/>
  <c r="H412" i="4"/>
  <c r="C413" i="4"/>
  <c r="I412" i="4"/>
  <c r="J412" i="4"/>
  <c r="E413" i="4"/>
  <c r="F413" i="4"/>
  <c r="G413" i="4"/>
  <c r="H413" i="4"/>
  <c r="C414" i="4"/>
  <c r="I413" i="4"/>
  <c r="J413" i="4"/>
  <c r="E414" i="4"/>
  <c r="F414" i="4"/>
  <c r="G414" i="4"/>
  <c r="H414" i="4"/>
  <c r="C415" i="4"/>
  <c r="I414" i="4"/>
  <c r="J414" i="4"/>
  <c r="E415" i="4"/>
  <c r="F415" i="4"/>
  <c r="G415" i="4"/>
  <c r="H415" i="4"/>
  <c r="C416" i="4"/>
  <c r="I415" i="4"/>
  <c r="J415" i="4"/>
  <c r="E416" i="4"/>
  <c r="F416" i="4"/>
  <c r="G416" i="4"/>
  <c r="H416" i="4"/>
  <c r="C417" i="4"/>
  <c r="I416" i="4"/>
  <c r="J416" i="4"/>
  <c r="E417" i="4"/>
  <c r="F417" i="4"/>
  <c r="G417" i="4"/>
  <c r="H417" i="4"/>
  <c r="C418" i="4"/>
  <c r="I417" i="4"/>
  <c r="J417" i="4"/>
  <c r="E418" i="4"/>
  <c r="F418" i="4"/>
  <c r="G418" i="4"/>
  <c r="H418" i="4"/>
  <c r="C419" i="4"/>
  <c r="I418" i="4"/>
  <c r="J418" i="4"/>
  <c r="E419" i="4"/>
  <c r="F419" i="4"/>
  <c r="G419" i="4"/>
  <c r="H419" i="4"/>
  <c r="C420" i="4"/>
  <c r="I419" i="4"/>
  <c r="J419" i="4"/>
  <c r="E420" i="4"/>
  <c r="F420" i="4"/>
  <c r="G420" i="4"/>
  <c r="H420" i="4"/>
  <c r="C421" i="4"/>
  <c r="I420" i="4"/>
  <c r="J420" i="4"/>
  <c r="E421" i="4"/>
  <c r="F421" i="4"/>
  <c r="G421" i="4"/>
  <c r="H421" i="4"/>
  <c r="C422" i="4"/>
  <c r="I421" i="4"/>
  <c r="J421" i="4"/>
  <c r="E422" i="4"/>
  <c r="F422" i="4"/>
  <c r="G422" i="4"/>
  <c r="H422" i="4"/>
  <c r="C423" i="4"/>
  <c r="I422" i="4"/>
  <c r="J422" i="4"/>
  <c r="E423" i="4"/>
  <c r="F423" i="4"/>
  <c r="G423" i="4"/>
  <c r="H423" i="4"/>
  <c r="C424" i="4"/>
  <c r="I423" i="4"/>
  <c r="J423" i="4"/>
  <c r="E424" i="4"/>
  <c r="F424" i="4"/>
  <c r="G424" i="4"/>
  <c r="H424" i="4"/>
  <c r="C425" i="4"/>
  <c r="I424" i="4"/>
  <c r="J424" i="4"/>
  <c r="E425" i="4"/>
  <c r="F425" i="4"/>
  <c r="G425" i="4"/>
  <c r="H425" i="4"/>
  <c r="C426" i="4"/>
  <c r="I425" i="4"/>
  <c r="J425" i="4"/>
  <c r="E426" i="4"/>
  <c r="F426" i="4"/>
  <c r="G426" i="4"/>
  <c r="H426" i="4"/>
  <c r="C427" i="4"/>
  <c r="I426" i="4"/>
  <c r="J426" i="4"/>
  <c r="E427" i="4"/>
  <c r="F427" i="4"/>
  <c r="G427" i="4"/>
  <c r="H427" i="4"/>
  <c r="C428" i="4"/>
  <c r="I427" i="4"/>
  <c r="J427" i="4"/>
  <c r="E428" i="4"/>
  <c r="F428" i="4"/>
  <c r="G428" i="4"/>
  <c r="H428" i="4"/>
  <c r="C429" i="4"/>
  <c r="I428" i="4"/>
  <c r="J428" i="4"/>
  <c r="E429" i="4"/>
  <c r="F429" i="4"/>
  <c r="G429" i="4"/>
  <c r="H429" i="4"/>
  <c r="C430" i="4"/>
  <c r="I429" i="4"/>
  <c r="J429" i="4"/>
  <c r="E430" i="4"/>
  <c r="F430" i="4"/>
  <c r="G430" i="4"/>
  <c r="H430" i="4"/>
  <c r="C431" i="4"/>
  <c r="I430" i="4"/>
  <c r="J430" i="4"/>
  <c r="E431" i="4"/>
  <c r="F431" i="4"/>
  <c r="G431" i="4"/>
  <c r="H431" i="4"/>
  <c r="C432" i="4"/>
  <c r="I431" i="4"/>
  <c r="J431" i="4"/>
  <c r="E432" i="4"/>
  <c r="F432" i="4"/>
  <c r="G432" i="4"/>
  <c r="H432" i="4"/>
  <c r="C433" i="4"/>
  <c r="I432" i="4"/>
  <c r="J432" i="4"/>
  <c r="E433" i="4"/>
  <c r="F433" i="4"/>
  <c r="G433" i="4"/>
  <c r="H433" i="4"/>
  <c r="C434" i="4"/>
  <c r="I433" i="4"/>
  <c r="J433" i="4"/>
  <c r="E434" i="4"/>
  <c r="F434" i="4"/>
  <c r="G434" i="4"/>
  <c r="H434" i="4"/>
  <c r="C435" i="4"/>
  <c r="I434" i="4"/>
  <c r="J434" i="4"/>
  <c r="E435" i="4"/>
  <c r="F435" i="4"/>
  <c r="G435" i="4"/>
  <c r="H435" i="4"/>
  <c r="C436" i="4"/>
  <c r="I435" i="4"/>
  <c r="J435" i="4"/>
  <c r="E436" i="4"/>
  <c r="F436" i="4"/>
  <c r="G436" i="4"/>
  <c r="H436" i="4"/>
  <c r="C437" i="4"/>
  <c r="I436" i="4"/>
  <c r="J436" i="4"/>
  <c r="E437" i="4"/>
  <c r="F437" i="4"/>
  <c r="G437" i="4"/>
  <c r="H437" i="4"/>
  <c r="C438" i="4"/>
  <c r="I437" i="4"/>
  <c r="J437" i="4"/>
  <c r="E438" i="4"/>
  <c r="F438" i="4"/>
  <c r="G438" i="4"/>
  <c r="H438" i="4"/>
  <c r="C439" i="4"/>
  <c r="I438" i="4"/>
  <c r="J438" i="4"/>
  <c r="E439" i="4"/>
  <c r="F439" i="4"/>
  <c r="G439" i="4"/>
  <c r="H439" i="4"/>
  <c r="C440" i="4"/>
  <c r="I439" i="4"/>
  <c r="J439" i="4"/>
  <c r="E440" i="4"/>
  <c r="F440" i="4"/>
  <c r="G440" i="4"/>
  <c r="H440" i="4"/>
  <c r="C441" i="4"/>
  <c r="I440" i="4"/>
  <c r="J440" i="4"/>
  <c r="E441" i="4"/>
  <c r="F441" i="4"/>
  <c r="G441" i="4"/>
  <c r="H441" i="4"/>
  <c r="C442" i="4"/>
  <c r="I441" i="4"/>
  <c r="J441" i="4"/>
  <c r="E442" i="4"/>
  <c r="F442" i="4"/>
  <c r="G442" i="4"/>
  <c r="H442" i="4"/>
  <c r="C443" i="4"/>
  <c r="I442" i="4"/>
  <c r="J442" i="4"/>
  <c r="E443" i="4"/>
  <c r="F443" i="4"/>
  <c r="G443" i="4"/>
  <c r="H443" i="4"/>
  <c r="C444" i="4"/>
  <c r="I443" i="4"/>
  <c r="J443" i="4"/>
  <c r="E444" i="4"/>
  <c r="F444" i="4"/>
  <c r="G444" i="4"/>
  <c r="H444" i="4"/>
  <c r="C445" i="4"/>
  <c r="I444" i="4"/>
  <c r="J444" i="4"/>
  <c r="E445" i="4"/>
  <c r="F445" i="4"/>
  <c r="G445" i="4"/>
  <c r="H445" i="4"/>
  <c r="C446" i="4"/>
  <c r="I445" i="4"/>
  <c r="J445" i="4"/>
  <c r="E446" i="4"/>
  <c r="F446" i="4"/>
  <c r="G446" i="4"/>
  <c r="H446" i="4"/>
  <c r="C447" i="4"/>
  <c r="I446" i="4"/>
  <c r="J446" i="4"/>
  <c r="E447" i="4"/>
  <c r="F447" i="4"/>
  <c r="G447" i="4"/>
  <c r="H447" i="4"/>
  <c r="C448" i="4"/>
  <c r="I447" i="4"/>
  <c r="J447" i="4"/>
  <c r="E448" i="4"/>
  <c r="F448" i="4"/>
  <c r="G448" i="4"/>
  <c r="H448" i="4"/>
  <c r="C449" i="4"/>
  <c r="I448" i="4"/>
  <c r="J448" i="4"/>
  <c r="E449" i="4"/>
  <c r="F449" i="4"/>
  <c r="G449" i="4"/>
  <c r="H449" i="4"/>
  <c r="C450" i="4"/>
  <c r="I449" i="4"/>
  <c r="J449" i="4"/>
  <c r="E450" i="4"/>
  <c r="F450" i="4"/>
  <c r="G450" i="4"/>
  <c r="H450" i="4"/>
  <c r="C451" i="4"/>
  <c r="I450" i="4"/>
  <c r="J450" i="4"/>
  <c r="E451" i="4"/>
  <c r="F451" i="4"/>
  <c r="G451" i="4"/>
  <c r="H451" i="4"/>
  <c r="C452" i="4"/>
  <c r="I451" i="4"/>
  <c r="J451" i="4"/>
  <c r="E452" i="4"/>
  <c r="F452" i="4"/>
  <c r="G452" i="4"/>
  <c r="H452" i="4"/>
  <c r="C453" i="4"/>
  <c r="I452" i="4"/>
  <c r="J452" i="4"/>
  <c r="E453" i="4"/>
  <c r="F453" i="4"/>
  <c r="G453" i="4"/>
  <c r="H453" i="4"/>
  <c r="C454" i="4"/>
  <c r="I453" i="4"/>
  <c r="J453" i="4"/>
  <c r="E454" i="4"/>
  <c r="F454" i="4"/>
  <c r="G454" i="4"/>
  <c r="H454" i="4"/>
  <c r="C455" i="4"/>
  <c r="I454" i="4"/>
  <c r="J454" i="4"/>
  <c r="E455" i="4"/>
  <c r="F455" i="4"/>
  <c r="G455" i="4"/>
  <c r="H455" i="4"/>
  <c r="C456" i="4"/>
  <c r="I455" i="4"/>
  <c r="J455" i="4"/>
  <c r="E456" i="4"/>
  <c r="F456" i="4"/>
  <c r="G456" i="4"/>
  <c r="H456" i="4"/>
  <c r="C457" i="4"/>
  <c r="I456" i="4"/>
  <c r="J456" i="4"/>
  <c r="E457" i="4"/>
  <c r="F457" i="4"/>
  <c r="G457" i="4"/>
  <c r="H457" i="4"/>
  <c r="C458" i="4"/>
  <c r="I457" i="4"/>
  <c r="J457" i="4"/>
  <c r="E458" i="4"/>
  <c r="F458" i="4"/>
  <c r="G458" i="4"/>
  <c r="H458" i="4"/>
  <c r="C459" i="4"/>
  <c r="I458" i="4"/>
  <c r="J458" i="4"/>
  <c r="E459" i="4"/>
  <c r="F459" i="4"/>
  <c r="G459" i="4"/>
  <c r="H459" i="4"/>
  <c r="C460" i="4"/>
  <c r="I459" i="4"/>
  <c r="J459" i="4"/>
  <c r="E460" i="4"/>
  <c r="F460" i="4"/>
  <c r="G460" i="4"/>
  <c r="H460" i="4"/>
  <c r="C461" i="4"/>
  <c r="I460" i="4"/>
  <c r="J460" i="4"/>
  <c r="E461" i="4"/>
  <c r="F461" i="4"/>
  <c r="G461" i="4"/>
  <c r="H461" i="4"/>
  <c r="C462" i="4"/>
  <c r="I461" i="4"/>
  <c r="J461" i="4"/>
  <c r="E462" i="4"/>
  <c r="F462" i="4"/>
  <c r="G462" i="4"/>
  <c r="H462" i="4"/>
  <c r="C463" i="4"/>
  <c r="I462" i="4"/>
  <c r="J462" i="4"/>
  <c r="E463" i="4"/>
  <c r="F463" i="4"/>
  <c r="G463" i="4"/>
  <c r="H463" i="4"/>
  <c r="C464" i="4"/>
  <c r="I463" i="4"/>
  <c r="J463" i="4"/>
  <c r="E464" i="4"/>
  <c r="F464" i="4"/>
  <c r="G464" i="4"/>
  <c r="H464" i="4"/>
  <c r="C465" i="4"/>
  <c r="I464" i="4"/>
  <c r="J464" i="4"/>
  <c r="E465" i="4"/>
  <c r="F465" i="4"/>
  <c r="G465" i="4"/>
  <c r="H465" i="4"/>
  <c r="C466" i="4"/>
  <c r="I465" i="4"/>
  <c r="J465" i="4"/>
  <c r="E466" i="4"/>
  <c r="F466" i="4"/>
  <c r="G466" i="4"/>
  <c r="H466" i="4"/>
  <c r="C467" i="4"/>
  <c r="I466" i="4"/>
  <c r="J466" i="4"/>
  <c r="E467" i="4"/>
  <c r="F467" i="4"/>
  <c r="G467" i="4"/>
  <c r="H467" i="4"/>
  <c r="C468" i="4"/>
  <c r="I467" i="4"/>
  <c r="J467" i="4"/>
  <c r="E468" i="4"/>
  <c r="F468" i="4"/>
  <c r="G468" i="4"/>
  <c r="H468" i="4"/>
  <c r="C469" i="4"/>
  <c r="I468" i="4"/>
  <c r="J468" i="4"/>
  <c r="E469" i="4"/>
  <c r="F469" i="4"/>
  <c r="G469" i="4"/>
  <c r="H469" i="4"/>
  <c r="C470" i="4"/>
  <c r="I469" i="4"/>
  <c r="J469" i="4"/>
  <c r="E470" i="4"/>
  <c r="F470" i="4"/>
  <c r="G470" i="4"/>
  <c r="H470" i="4"/>
  <c r="C471" i="4"/>
  <c r="I470" i="4"/>
  <c r="J470" i="4"/>
  <c r="E471" i="4"/>
  <c r="F471" i="4"/>
  <c r="G471" i="4"/>
  <c r="H471" i="4"/>
  <c r="C472" i="4"/>
  <c r="I471" i="4"/>
  <c r="J471" i="4"/>
  <c r="E472" i="4"/>
  <c r="F472" i="4"/>
  <c r="G472" i="4"/>
  <c r="H472" i="4"/>
  <c r="C473" i="4"/>
  <c r="I472" i="4"/>
  <c r="J472" i="4"/>
  <c r="E473" i="4"/>
  <c r="F473" i="4"/>
  <c r="G473" i="4"/>
  <c r="H473" i="4"/>
  <c r="C474" i="4"/>
  <c r="I473" i="4"/>
  <c r="J473" i="4"/>
  <c r="E474" i="4"/>
  <c r="F474" i="4"/>
  <c r="G474" i="4"/>
  <c r="H474" i="4"/>
  <c r="C475" i="4"/>
  <c r="I474" i="4"/>
  <c r="J474" i="4"/>
  <c r="E475" i="4"/>
  <c r="F475" i="4"/>
  <c r="G475" i="4"/>
  <c r="H475" i="4"/>
  <c r="C476" i="4"/>
  <c r="I475" i="4"/>
  <c r="J475" i="4"/>
  <c r="E476" i="4"/>
  <c r="F476" i="4"/>
  <c r="G476" i="4"/>
  <c r="H476" i="4"/>
  <c r="C477" i="4"/>
  <c r="I476" i="4"/>
  <c r="J476" i="4"/>
  <c r="E477" i="4"/>
  <c r="F477" i="4"/>
  <c r="G477" i="4"/>
  <c r="H477" i="4"/>
  <c r="C478" i="4"/>
  <c r="I477" i="4"/>
  <c r="J477" i="4"/>
  <c r="E478" i="4"/>
  <c r="F478" i="4"/>
  <c r="G478" i="4"/>
  <c r="H478" i="4"/>
  <c r="C479" i="4"/>
  <c r="I478" i="4"/>
  <c r="J478" i="4"/>
  <c r="E479" i="4"/>
  <c r="F479" i="4"/>
  <c r="G479" i="4"/>
  <c r="H479" i="4"/>
  <c r="C480" i="4"/>
  <c r="I479" i="4"/>
  <c r="J479" i="4"/>
  <c r="E480" i="4"/>
  <c r="F480" i="4"/>
  <c r="G480" i="4"/>
  <c r="H480" i="4"/>
  <c r="C481" i="4"/>
  <c r="I480" i="4"/>
  <c r="J480" i="4"/>
  <c r="E481" i="4"/>
  <c r="F481" i="4"/>
  <c r="G481" i="4"/>
  <c r="H481" i="4"/>
  <c r="C482" i="4"/>
  <c r="I481" i="4"/>
  <c r="J481" i="4"/>
  <c r="E482" i="4"/>
  <c r="F482" i="4"/>
  <c r="G482" i="4"/>
  <c r="H482" i="4"/>
  <c r="C483" i="4"/>
  <c r="I482" i="4"/>
  <c r="J482" i="4"/>
  <c r="E483" i="4"/>
  <c r="F483" i="4"/>
  <c r="G483" i="4"/>
  <c r="H483" i="4"/>
  <c r="C484" i="4"/>
  <c r="I483" i="4"/>
  <c r="J483" i="4"/>
  <c r="E484" i="4"/>
  <c r="F484" i="4"/>
  <c r="G484" i="4"/>
  <c r="H484" i="4"/>
  <c r="C485" i="4"/>
  <c r="I484" i="4"/>
  <c r="J484" i="4"/>
  <c r="E485" i="4"/>
  <c r="F485" i="4"/>
  <c r="G485" i="4"/>
  <c r="H485" i="4"/>
  <c r="C486" i="4"/>
  <c r="I485" i="4"/>
  <c r="J485" i="4"/>
  <c r="E486" i="4"/>
  <c r="F486" i="4"/>
  <c r="G486" i="4"/>
  <c r="H486" i="4"/>
  <c r="C487" i="4"/>
  <c r="I486" i="4"/>
  <c r="J486" i="4"/>
  <c r="E487" i="4"/>
  <c r="F487" i="4"/>
  <c r="G487" i="4"/>
  <c r="H487" i="4"/>
  <c r="C488" i="4"/>
  <c r="I487" i="4"/>
  <c r="J487" i="4"/>
  <c r="E488" i="4"/>
  <c r="F488" i="4"/>
  <c r="G488" i="4"/>
  <c r="H488" i="4"/>
  <c r="C489" i="4"/>
  <c r="I488" i="4"/>
  <c r="J488" i="4"/>
  <c r="E489" i="4"/>
  <c r="F489" i="4"/>
  <c r="G489" i="4"/>
  <c r="H489" i="4"/>
  <c r="C490" i="4"/>
  <c r="I489" i="4"/>
  <c r="J489" i="4"/>
  <c r="E490" i="4"/>
  <c r="F490" i="4"/>
  <c r="G490" i="4"/>
  <c r="H490" i="4"/>
  <c r="C491" i="4"/>
  <c r="I490" i="4"/>
  <c r="J490" i="4"/>
  <c r="E491" i="4"/>
  <c r="F491" i="4"/>
  <c r="G491" i="4"/>
  <c r="H491" i="4"/>
  <c r="C492" i="4"/>
  <c r="I491" i="4"/>
  <c r="J491" i="4"/>
  <c r="E492" i="4"/>
  <c r="F492" i="4"/>
  <c r="G492" i="4"/>
  <c r="H492" i="4"/>
  <c r="C493" i="4"/>
  <c r="I492" i="4"/>
  <c r="J492" i="4"/>
  <c r="E493" i="4"/>
  <c r="F493" i="4"/>
  <c r="G493" i="4"/>
  <c r="H493" i="4"/>
  <c r="C494" i="4"/>
  <c r="I493" i="4"/>
  <c r="J493" i="4"/>
  <c r="E494" i="4"/>
  <c r="F494" i="4"/>
  <c r="G494" i="4"/>
  <c r="H494" i="4"/>
  <c r="C495" i="4"/>
  <c r="I494" i="4"/>
  <c r="J494" i="4"/>
  <c r="E495" i="4"/>
  <c r="F495" i="4"/>
  <c r="G495" i="4"/>
  <c r="H495" i="4"/>
  <c r="C496" i="4"/>
  <c r="I495" i="4"/>
  <c r="J495" i="4"/>
  <c r="E496" i="4"/>
  <c r="F496" i="4"/>
  <c r="G496" i="4"/>
  <c r="H496" i="4"/>
  <c r="C497" i="4"/>
  <c r="I496" i="4"/>
  <c r="J496" i="4"/>
  <c r="E497" i="4"/>
  <c r="F497" i="4"/>
  <c r="G497" i="4"/>
  <c r="H497" i="4"/>
  <c r="C498" i="4"/>
  <c r="I497" i="4"/>
  <c r="J497" i="4"/>
  <c r="E498" i="4"/>
  <c r="F498" i="4"/>
  <c r="G498" i="4"/>
  <c r="H498" i="4"/>
  <c r="C499" i="4"/>
  <c r="I498" i="4"/>
  <c r="J498" i="4"/>
  <c r="E499" i="4"/>
  <c r="F499" i="4"/>
  <c r="G499" i="4"/>
  <c r="H499" i="4"/>
  <c r="C500" i="4"/>
  <c r="I499" i="4"/>
  <c r="J499" i="4"/>
  <c r="E500" i="4"/>
  <c r="F500" i="4"/>
  <c r="G500" i="4"/>
  <c r="H500" i="4"/>
  <c r="C501" i="4"/>
  <c r="I500" i="4"/>
  <c r="J500" i="4"/>
  <c r="E501" i="4"/>
  <c r="F501" i="4"/>
  <c r="G501" i="4"/>
  <c r="H501" i="4"/>
  <c r="C502" i="4"/>
  <c r="I501" i="4"/>
  <c r="J501" i="4"/>
  <c r="E502" i="4"/>
  <c r="F502" i="4"/>
  <c r="G502" i="4"/>
  <c r="H502" i="4"/>
  <c r="C503" i="4"/>
  <c r="I502" i="4"/>
  <c r="J502" i="4"/>
  <c r="E503" i="4"/>
  <c r="F503" i="4"/>
  <c r="G503" i="4"/>
  <c r="H503" i="4"/>
  <c r="C504" i="4"/>
  <c r="I503" i="4"/>
  <c r="J503" i="4"/>
  <c r="E504" i="4"/>
  <c r="F504" i="4"/>
  <c r="G504" i="4"/>
  <c r="H504" i="4"/>
  <c r="C505" i="4"/>
  <c r="I504" i="4"/>
  <c r="J504" i="4"/>
  <c r="E505" i="4"/>
  <c r="F505" i="4"/>
  <c r="G505" i="4"/>
  <c r="H505" i="4"/>
  <c r="C506" i="4"/>
  <c r="I505" i="4"/>
  <c r="J505" i="4"/>
  <c r="E506" i="4"/>
  <c r="F506" i="4"/>
  <c r="G506" i="4"/>
  <c r="H506" i="4"/>
  <c r="C507" i="4"/>
  <c r="I506" i="4"/>
  <c r="J506" i="4"/>
  <c r="E507" i="4"/>
  <c r="F507" i="4"/>
  <c r="G507" i="4"/>
  <c r="H507" i="4"/>
  <c r="C508" i="4"/>
  <c r="I507" i="4"/>
  <c r="J507" i="4"/>
  <c r="E508" i="4"/>
  <c r="F508" i="4"/>
  <c r="G508" i="4"/>
  <c r="H508" i="4"/>
  <c r="C509" i="4"/>
  <c r="I508" i="4"/>
  <c r="J508" i="4"/>
  <c r="E509" i="4"/>
  <c r="F509" i="4"/>
  <c r="G509" i="4"/>
  <c r="H509" i="4"/>
  <c r="C510" i="4"/>
  <c r="I509" i="4"/>
  <c r="J509" i="4"/>
  <c r="E510" i="4"/>
  <c r="F510" i="4"/>
  <c r="G510" i="4"/>
  <c r="H510" i="4"/>
  <c r="C511" i="4"/>
  <c r="I510" i="4"/>
  <c r="J510" i="4"/>
  <c r="E511" i="4"/>
  <c r="F511" i="4"/>
  <c r="G511" i="4"/>
  <c r="H511" i="4"/>
  <c r="C512" i="4"/>
  <c r="I511" i="4"/>
  <c r="J511" i="4"/>
  <c r="E512" i="4"/>
  <c r="F512" i="4"/>
  <c r="G512" i="4"/>
  <c r="H512" i="4"/>
  <c r="C513" i="4"/>
  <c r="I512" i="4"/>
  <c r="J512" i="4"/>
  <c r="E513" i="4"/>
  <c r="F513" i="4"/>
  <c r="G513" i="4"/>
  <c r="H513" i="4"/>
  <c r="C514" i="4"/>
  <c r="I513" i="4"/>
  <c r="J513" i="4"/>
  <c r="E514" i="4"/>
  <c r="F514" i="4"/>
  <c r="G514" i="4"/>
  <c r="H514" i="4"/>
  <c r="C515" i="4"/>
  <c r="I514" i="4"/>
  <c r="J514" i="4"/>
  <c r="E515" i="4"/>
  <c r="F515" i="4"/>
  <c r="G515" i="4"/>
  <c r="H515" i="4"/>
  <c r="C516" i="4"/>
  <c r="I515" i="4"/>
  <c r="J515" i="4"/>
  <c r="E516" i="4"/>
  <c r="F516" i="4"/>
  <c r="G516" i="4"/>
  <c r="H516" i="4"/>
  <c r="C517" i="4"/>
  <c r="I516" i="4"/>
  <c r="J516" i="4"/>
  <c r="E517" i="4"/>
  <c r="F517" i="4"/>
  <c r="G517" i="4"/>
  <c r="H517" i="4"/>
  <c r="C518" i="4"/>
  <c r="I517" i="4"/>
  <c r="J517" i="4"/>
  <c r="E518" i="4"/>
  <c r="F518" i="4"/>
  <c r="G518" i="4"/>
  <c r="H518" i="4"/>
  <c r="C519" i="4"/>
  <c r="I518" i="4"/>
  <c r="J518" i="4"/>
  <c r="E519" i="4"/>
  <c r="F519" i="4"/>
  <c r="G519" i="4"/>
  <c r="H519" i="4"/>
  <c r="C520" i="4"/>
  <c r="I519" i="4"/>
  <c r="J519" i="4"/>
  <c r="E520" i="4"/>
  <c r="F520" i="4"/>
  <c r="G520" i="4"/>
  <c r="H520" i="4"/>
  <c r="C521" i="4"/>
  <c r="I520" i="4"/>
  <c r="J520" i="4"/>
  <c r="E521" i="4"/>
  <c r="F521" i="4"/>
  <c r="G521" i="4"/>
  <c r="H521" i="4"/>
  <c r="C522" i="4"/>
  <c r="I521" i="4"/>
  <c r="J521" i="4"/>
  <c r="E522" i="4"/>
  <c r="F522" i="4"/>
  <c r="G522" i="4"/>
  <c r="H522" i="4"/>
  <c r="C523" i="4"/>
  <c r="I522" i="4"/>
  <c r="J522" i="4"/>
  <c r="E523" i="4"/>
  <c r="F523" i="4"/>
  <c r="G523" i="4"/>
  <c r="H523" i="4"/>
  <c r="C524" i="4"/>
  <c r="I523" i="4"/>
  <c r="J523" i="4"/>
  <c r="E524" i="4"/>
  <c r="F524" i="4"/>
  <c r="G524" i="4"/>
  <c r="H524" i="4"/>
  <c r="C525" i="4"/>
  <c r="I524" i="4"/>
  <c r="J524" i="4"/>
  <c r="E525" i="4"/>
  <c r="F525" i="4"/>
  <c r="G525" i="4"/>
  <c r="H525" i="4"/>
  <c r="C526" i="4"/>
  <c r="I525" i="4"/>
  <c r="J525" i="4"/>
  <c r="E526" i="4"/>
  <c r="F526" i="4"/>
  <c r="G526" i="4"/>
  <c r="H526" i="4"/>
  <c r="C527" i="4"/>
  <c r="I526" i="4"/>
  <c r="J526" i="4"/>
  <c r="E527" i="4"/>
  <c r="F527" i="4"/>
  <c r="G527" i="4"/>
  <c r="H527" i="4"/>
  <c r="C528" i="4"/>
  <c r="I527" i="4"/>
  <c r="J527" i="4"/>
  <c r="E528" i="4"/>
  <c r="F528" i="4"/>
  <c r="G528" i="4"/>
  <c r="H528" i="4"/>
  <c r="C529" i="4"/>
  <c r="I528" i="4"/>
  <c r="J528" i="4"/>
  <c r="E529" i="4"/>
  <c r="F529" i="4"/>
  <c r="G529" i="4"/>
  <c r="H529" i="4"/>
  <c r="C530" i="4"/>
  <c r="I529" i="4"/>
  <c r="J529" i="4"/>
  <c r="E530" i="4"/>
  <c r="F530" i="4"/>
  <c r="G530" i="4"/>
  <c r="H530" i="4"/>
  <c r="C531" i="4"/>
  <c r="I530" i="4"/>
  <c r="J530" i="4"/>
  <c r="E531" i="4"/>
  <c r="F531" i="4"/>
  <c r="G531" i="4"/>
  <c r="H531" i="4"/>
  <c r="C532" i="4"/>
  <c r="I531" i="4"/>
  <c r="J531" i="4"/>
  <c r="E532" i="4"/>
  <c r="F532" i="4"/>
  <c r="G532" i="4"/>
  <c r="H532" i="4"/>
  <c r="C533" i="4"/>
  <c r="I532" i="4"/>
  <c r="J532" i="4"/>
  <c r="E533" i="4"/>
  <c r="F533" i="4"/>
  <c r="G533" i="4"/>
  <c r="H533" i="4"/>
  <c r="C534" i="4"/>
  <c r="I533" i="4"/>
  <c r="J533" i="4"/>
  <c r="E534" i="4"/>
  <c r="F534" i="4"/>
  <c r="G534" i="4"/>
  <c r="H534" i="4"/>
  <c r="C535" i="4"/>
  <c r="I534" i="4"/>
  <c r="J534" i="4"/>
  <c r="E535" i="4"/>
  <c r="F535" i="4"/>
  <c r="G535" i="4"/>
  <c r="H535" i="4"/>
  <c r="C536" i="4"/>
  <c r="I535" i="4"/>
  <c r="J535" i="4"/>
  <c r="E536" i="4"/>
  <c r="F536" i="4"/>
  <c r="G536" i="4"/>
  <c r="H536" i="4"/>
  <c r="C537" i="4"/>
  <c r="I536" i="4"/>
  <c r="J536" i="4"/>
  <c r="E537" i="4"/>
  <c r="F537" i="4"/>
  <c r="G537" i="4"/>
  <c r="H537" i="4"/>
  <c r="C538" i="4"/>
  <c r="I537" i="4"/>
  <c r="J537" i="4"/>
  <c r="E538" i="4"/>
  <c r="F538" i="4"/>
  <c r="G538" i="4"/>
  <c r="H538" i="4"/>
  <c r="C539" i="4"/>
  <c r="I538" i="4"/>
  <c r="J538" i="4"/>
  <c r="E539" i="4"/>
  <c r="F539" i="4"/>
  <c r="G539" i="4"/>
  <c r="H539" i="4"/>
  <c r="C540" i="4"/>
  <c r="I539" i="4"/>
  <c r="J539" i="4"/>
  <c r="E540" i="4"/>
  <c r="F540" i="4"/>
  <c r="G540" i="4"/>
  <c r="H540" i="4"/>
  <c r="C541" i="4"/>
  <c r="I540" i="4"/>
  <c r="J540" i="4"/>
  <c r="E541" i="4"/>
  <c r="F541" i="4"/>
  <c r="G541" i="4"/>
  <c r="H541" i="4"/>
  <c r="C542" i="4"/>
  <c r="I541" i="4"/>
  <c r="J541" i="4"/>
  <c r="E542" i="4"/>
  <c r="F542" i="4"/>
  <c r="G542" i="4"/>
  <c r="H542" i="4"/>
  <c r="C543" i="4"/>
  <c r="I542" i="4"/>
  <c r="J542" i="4"/>
  <c r="E543" i="4"/>
  <c r="F543" i="4"/>
  <c r="G543" i="4"/>
  <c r="H543" i="4"/>
  <c r="C544" i="4"/>
  <c r="I543" i="4"/>
  <c r="J543" i="4"/>
  <c r="E544" i="4"/>
  <c r="F544" i="4"/>
  <c r="G544" i="4"/>
  <c r="H544" i="4"/>
  <c r="C545" i="4"/>
  <c r="I544" i="4"/>
  <c r="J544" i="4"/>
  <c r="E545" i="4"/>
  <c r="F545" i="4"/>
  <c r="G545" i="4"/>
  <c r="H545" i="4"/>
  <c r="C546" i="4"/>
  <c r="I545" i="4"/>
  <c r="J545" i="4"/>
  <c r="E546" i="4"/>
  <c r="F546" i="4"/>
  <c r="G546" i="4"/>
  <c r="H546" i="4"/>
  <c r="C547" i="4"/>
  <c r="I546" i="4"/>
  <c r="J546" i="4"/>
  <c r="E547" i="4"/>
  <c r="F547" i="4"/>
  <c r="G547" i="4"/>
  <c r="H547" i="4"/>
  <c r="C548" i="4"/>
  <c r="I547" i="4"/>
  <c r="J547" i="4"/>
  <c r="E548" i="4"/>
  <c r="F548" i="4"/>
  <c r="G548" i="4"/>
  <c r="H548" i="4"/>
  <c r="C549" i="4"/>
  <c r="I548" i="4"/>
  <c r="J548" i="4"/>
  <c r="E549" i="4"/>
  <c r="F549" i="4"/>
  <c r="G549" i="4"/>
  <c r="H549" i="4"/>
  <c r="C550" i="4"/>
  <c r="I549" i="4"/>
  <c r="J549" i="4"/>
  <c r="E550" i="4"/>
  <c r="F550" i="4"/>
  <c r="G550" i="4"/>
  <c r="H550" i="4"/>
  <c r="C551" i="4"/>
  <c r="I550" i="4"/>
  <c r="J550" i="4"/>
  <c r="E551" i="4"/>
  <c r="F551" i="4"/>
  <c r="G551" i="4"/>
  <c r="H551" i="4"/>
  <c r="C552" i="4"/>
  <c r="I551" i="4"/>
  <c r="J551" i="4"/>
  <c r="E552" i="4"/>
  <c r="F552" i="4"/>
  <c r="G552" i="4"/>
  <c r="H552" i="4"/>
  <c r="C553" i="4"/>
  <c r="I552" i="4"/>
  <c r="J552" i="4"/>
  <c r="E553" i="4"/>
  <c r="F553" i="4"/>
  <c r="G553" i="4"/>
  <c r="H553" i="4"/>
  <c r="C554" i="4"/>
  <c r="I553" i="4"/>
  <c r="J553" i="4"/>
  <c r="E554" i="4"/>
  <c r="F554" i="4"/>
  <c r="G554" i="4"/>
  <c r="H554" i="4"/>
  <c r="C555" i="4"/>
  <c r="I554" i="4"/>
  <c r="J554" i="4"/>
  <c r="E555" i="4"/>
  <c r="F555" i="4"/>
  <c r="G555" i="4"/>
  <c r="H555" i="4"/>
  <c r="C556" i="4"/>
  <c r="I555" i="4"/>
  <c r="J555" i="4"/>
  <c r="E556" i="4"/>
  <c r="F556" i="4"/>
  <c r="G556" i="4"/>
  <c r="H556" i="4"/>
  <c r="C557" i="4"/>
  <c r="I556" i="4"/>
  <c r="J556" i="4"/>
  <c r="E557" i="4"/>
  <c r="F557" i="4"/>
  <c r="G557" i="4"/>
  <c r="H557" i="4"/>
  <c r="C558" i="4"/>
  <c r="I557" i="4"/>
  <c r="J557" i="4"/>
  <c r="E558" i="4"/>
  <c r="F558" i="4"/>
  <c r="G558" i="4"/>
  <c r="H558" i="4"/>
  <c r="C559" i="4"/>
  <c r="I558" i="4"/>
  <c r="J558" i="4"/>
  <c r="E559" i="4"/>
  <c r="F559" i="4"/>
  <c r="G559" i="4"/>
  <c r="H559" i="4"/>
  <c r="C560" i="4"/>
  <c r="I559" i="4"/>
  <c r="J559" i="4"/>
  <c r="E560" i="4"/>
  <c r="F560" i="4"/>
  <c r="G560" i="4"/>
  <c r="H560" i="4"/>
  <c r="C561" i="4"/>
  <c r="I560" i="4"/>
  <c r="J560" i="4"/>
  <c r="E561" i="4"/>
  <c r="F561" i="4"/>
  <c r="G561" i="4"/>
  <c r="H561" i="4"/>
  <c r="C562" i="4"/>
  <c r="I561" i="4"/>
  <c r="J561" i="4"/>
  <c r="E562" i="4"/>
  <c r="F562" i="4"/>
  <c r="G562" i="4"/>
  <c r="H562" i="4"/>
  <c r="C563" i="4"/>
  <c r="I562" i="4"/>
  <c r="J562" i="4"/>
  <c r="E563" i="4"/>
  <c r="F563" i="4"/>
  <c r="G563" i="4"/>
  <c r="H563" i="4"/>
  <c r="C564" i="4"/>
  <c r="I563" i="4"/>
  <c r="J563" i="4"/>
  <c r="E564" i="4"/>
  <c r="F564" i="4"/>
  <c r="G564" i="4"/>
  <c r="H564" i="4"/>
  <c r="C565" i="4"/>
  <c r="I564" i="4"/>
  <c r="J564" i="4"/>
  <c r="E565" i="4"/>
  <c r="F565" i="4"/>
  <c r="G565" i="4"/>
  <c r="H565" i="4"/>
  <c r="C566" i="4"/>
  <c r="I565" i="4"/>
  <c r="J565" i="4"/>
  <c r="E566" i="4"/>
  <c r="F566" i="4"/>
  <c r="G566" i="4"/>
  <c r="H566" i="4"/>
  <c r="C567" i="4"/>
  <c r="I566" i="4"/>
  <c r="J566" i="4"/>
  <c r="E567" i="4"/>
  <c r="F567" i="4"/>
  <c r="G567" i="4"/>
  <c r="H567" i="4"/>
  <c r="C568" i="4"/>
  <c r="I567" i="4"/>
  <c r="J567" i="4"/>
  <c r="E568" i="4"/>
  <c r="F568" i="4"/>
  <c r="G568" i="4"/>
  <c r="H568" i="4"/>
  <c r="C569" i="4"/>
  <c r="I568" i="4"/>
  <c r="J568" i="4"/>
  <c r="E569" i="4"/>
  <c r="F569" i="4"/>
  <c r="G569" i="4"/>
  <c r="H569" i="4"/>
  <c r="C570" i="4"/>
  <c r="I569" i="4"/>
  <c r="J569" i="4"/>
  <c r="E570" i="4"/>
  <c r="F570" i="4"/>
  <c r="G570" i="4"/>
  <c r="H570" i="4"/>
  <c r="C571" i="4"/>
  <c r="I570" i="4"/>
  <c r="J570" i="4"/>
  <c r="E571" i="4"/>
  <c r="F571" i="4"/>
  <c r="G571" i="4"/>
  <c r="H571" i="4"/>
  <c r="C572" i="4"/>
  <c r="I571" i="4"/>
  <c r="J571" i="4"/>
  <c r="E572" i="4"/>
  <c r="F572" i="4"/>
  <c r="G572" i="4"/>
  <c r="H572" i="4"/>
  <c r="C573" i="4"/>
  <c r="I572" i="4"/>
  <c r="J572" i="4"/>
  <c r="E573" i="4"/>
  <c r="F573" i="4"/>
  <c r="G573" i="4"/>
  <c r="H573" i="4"/>
  <c r="C574" i="4"/>
  <c r="I573" i="4"/>
  <c r="J573" i="4"/>
  <c r="E574" i="4"/>
  <c r="F574" i="4"/>
  <c r="G574" i="4"/>
  <c r="H574" i="4"/>
  <c r="C575" i="4"/>
  <c r="I574" i="4"/>
  <c r="J574" i="4"/>
  <c r="E575" i="4"/>
  <c r="F575" i="4"/>
  <c r="G575" i="4"/>
  <c r="H575" i="4"/>
  <c r="C576" i="4"/>
  <c r="I575" i="4"/>
  <c r="J575" i="4"/>
  <c r="E576" i="4"/>
  <c r="F576" i="4"/>
  <c r="G576" i="4"/>
  <c r="H576" i="4"/>
  <c r="C577" i="4"/>
  <c r="I576" i="4"/>
  <c r="J576" i="4"/>
  <c r="E577" i="4"/>
  <c r="F577" i="4"/>
  <c r="G577" i="4"/>
  <c r="H577" i="4"/>
  <c r="C578" i="4"/>
  <c r="I577" i="4"/>
  <c r="J577" i="4"/>
  <c r="E578" i="4"/>
  <c r="F578" i="4"/>
  <c r="G578" i="4"/>
  <c r="H578" i="4"/>
  <c r="C579" i="4"/>
  <c r="I578" i="4"/>
  <c r="J578" i="4"/>
  <c r="E579" i="4"/>
  <c r="F579" i="4"/>
  <c r="G579" i="4"/>
  <c r="H579" i="4"/>
  <c r="C580" i="4"/>
  <c r="I579" i="4"/>
  <c r="J579" i="4"/>
  <c r="E580" i="4"/>
  <c r="F580" i="4"/>
  <c r="G580" i="4"/>
  <c r="H580" i="4"/>
  <c r="C581" i="4"/>
  <c r="I580" i="4"/>
  <c r="J580" i="4"/>
  <c r="E581" i="4"/>
  <c r="F581" i="4"/>
  <c r="G581" i="4"/>
  <c r="H581" i="4"/>
  <c r="C582" i="4"/>
  <c r="I581" i="4"/>
  <c r="J581" i="4"/>
  <c r="E582" i="4"/>
  <c r="F582" i="4"/>
  <c r="G582" i="4"/>
  <c r="H582" i="4"/>
  <c r="C583" i="4"/>
  <c r="I582" i="4"/>
  <c r="J582" i="4"/>
  <c r="E583" i="4"/>
  <c r="F583" i="4"/>
  <c r="G583" i="4"/>
  <c r="H583" i="4"/>
  <c r="C584" i="4"/>
  <c r="I583" i="4"/>
  <c r="J583" i="4"/>
  <c r="E584" i="4"/>
  <c r="F584" i="4"/>
  <c r="G584" i="4"/>
  <c r="H584" i="4"/>
  <c r="C585" i="4"/>
  <c r="I584" i="4"/>
  <c r="J584" i="4"/>
  <c r="E585" i="4"/>
  <c r="F585" i="4"/>
  <c r="G585" i="4"/>
  <c r="H585" i="4"/>
  <c r="C586" i="4"/>
  <c r="I585" i="4"/>
  <c r="J585" i="4"/>
  <c r="E586" i="4"/>
  <c r="F586" i="4"/>
  <c r="G586" i="4"/>
  <c r="H586" i="4"/>
  <c r="C587" i="4"/>
  <c r="I586" i="4"/>
  <c r="J586" i="4"/>
  <c r="E587" i="4"/>
  <c r="F587" i="4"/>
  <c r="G587" i="4"/>
  <c r="H587" i="4"/>
  <c r="C588" i="4"/>
  <c r="I587" i="4"/>
  <c r="J587" i="4"/>
  <c r="E588" i="4"/>
  <c r="F588" i="4"/>
  <c r="G588" i="4"/>
  <c r="H588" i="4"/>
  <c r="C589" i="4"/>
  <c r="I588" i="4"/>
  <c r="J588" i="4"/>
  <c r="E589" i="4"/>
  <c r="F589" i="4"/>
  <c r="G589" i="4"/>
  <c r="H589" i="4"/>
  <c r="C590" i="4"/>
  <c r="I589" i="4"/>
  <c r="J589" i="4"/>
  <c r="E590" i="4"/>
  <c r="F590" i="4"/>
  <c r="G590" i="4"/>
  <c r="H590" i="4"/>
  <c r="C591" i="4"/>
  <c r="I590" i="4"/>
  <c r="J590" i="4"/>
  <c r="E591" i="4"/>
  <c r="F591" i="4"/>
  <c r="G591" i="4"/>
  <c r="H591" i="4"/>
  <c r="C592" i="4"/>
  <c r="I591" i="4"/>
  <c r="J591" i="4"/>
  <c r="E592" i="4"/>
  <c r="F592" i="4"/>
  <c r="G592" i="4"/>
  <c r="H592" i="4"/>
  <c r="C593" i="4"/>
  <c r="I592" i="4"/>
  <c r="J592" i="4"/>
  <c r="E593" i="4"/>
  <c r="F593" i="4"/>
  <c r="G593" i="4"/>
  <c r="H593" i="4"/>
  <c r="C594" i="4"/>
  <c r="I593" i="4"/>
  <c r="J593" i="4"/>
  <c r="E594" i="4"/>
  <c r="F594" i="4"/>
  <c r="G594" i="4"/>
  <c r="H594" i="4"/>
  <c r="C595" i="4"/>
  <c r="I594" i="4"/>
  <c r="J594" i="4"/>
  <c r="E595" i="4"/>
  <c r="F595" i="4"/>
  <c r="G595" i="4"/>
  <c r="H595" i="4"/>
  <c r="C596" i="4"/>
  <c r="I595" i="4"/>
  <c r="J595" i="4"/>
  <c r="E596" i="4"/>
  <c r="F596" i="4"/>
  <c r="G596" i="4"/>
  <c r="H596" i="4"/>
  <c r="C597" i="4"/>
  <c r="I596" i="4"/>
  <c r="J596" i="4"/>
  <c r="E597" i="4"/>
  <c r="F597" i="4"/>
  <c r="G597" i="4"/>
  <c r="H597" i="4"/>
  <c r="C598" i="4"/>
  <c r="I597" i="4"/>
  <c r="J597" i="4"/>
  <c r="E598" i="4"/>
  <c r="F598" i="4"/>
  <c r="G598" i="4"/>
  <c r="H598" i="4"/>
  <c r="C599" i="4"/>
  <c r="I598" i="4"/>
  <c r="J598" i="4"/>
  <c r="E599" i="4"/>
  <c r="F599" i="4"/>
  <c r="G599" i="4"/>
  <c r="H599" i="4"/>
  <c r="C600" i="4"/>
  <c r="I599" i="4"/>
  <c r="J599" i="4"/>
  <c r="E600" i="4"/>
  <c r="F600" i="4"/>
  <c r="G600" i="4"/>
  <c r="H600" i="4"/>
  <c r="C601" i="4"/>
  <c r="I600" i="4"/>
  <c r="J600" i="4"/>
  <c r="E601" i="4"/>
  <c r="F601" i="4"/>
  <c r="G601" i="4"/>
  <c r="H601" i="4"/>
  <c r="C602" i="4"/>
  <c r="I601" i="4"/>
  <c r="J601" i="4"/>
  <c r="E602" i="4"/>
  <c r="F602" i="4"/>
  <c r="G602" i="4"/>
  <c r="H602" i="4"/>
  <c r="C603" i="4"/>
  <c r="I602" i="4"/>
  <c r="J602" i="4"/>
  <c r="E603" i="4"/>
  <c r="F603" i="4"/>
  <c r="G603" i="4"/>
  <c r="H603" i="4"/>
  <c r="C604" i="4"/>
  <c r="I603" i="4"/>
  <c r="J603" i="4"/>
  <c r="E604" i="4"/>
  <c r="F604" i="4"/>
  <c r="G604" i="4"/>
  <c r="H604" i="4"/>
  <c r="C605" i="4"/>
  <c r="I604" i="4"/>
  <c r="J604" i="4"/>
  <c r="E605" i="4"/>
  <c r="F605" i="4"/>
  <c r="G605" i="4"/>
  <c r="H605" i="4"/>
  <c r="C606" i="4"/>
  <c r="I605" i="4"/>
  <c r="J605" i="4"/>
  <c r="E606" i="4"/>
  <c r="F606" i="4"/>
  <c r="G606" i="4"/>
  <c r="H606" i="4"/>
  <c r="C607" i="4"/>
  <c r="I606" i="4"/>
  <c r="J606" i="4"/>
  <c r="E607" i="4"/>
  <c r="F607" i="4"/>
  <c r="G607" i="4"/>
  <c r="H607" i="4"/>
  <c r="C608" i="4"/>
  <c r="I607" i="4"/>
  <c r="J607" i="4"/>
  <c r="E608" i="4"/>
  <c r="F608" i="4"/>
  <c r="G608" i="4"/>
  <c r="H608" i="4"/>
  <c r="C609" i="4"/>
  <c r="I608" i="4"/>
  <c r="J608" i="4"/>
  <c r="E609" i="4"/>
  <c r="F609" i="4"/>
  <c r="G609" i="4"/>
  <c r="H609" i="4"/>
  <c r="C610" i="4"/>
  <c r="I609" i="4"/>
  <c r="J609" i="4"/>
  <c r="E610" i="4"/>
  <c r="F610" i="4"/>
  <c r="G610" i="4"/>
  <c r="H610" i="4"/>
  <c r="C611" i="4"/>
  <c r="I610" i="4"/>
  <c r="J610" i="4"/>
  <c r="E611" i="4"/>
  <c r="F611" i="4"/>
  <c r="G611" i="4"/>
  <c r="H611" i="4"/>
  <c r="C612" i="4"/>
  <c r="I611" i="4"/>
  <c r="J611" i="4"/>
  <c r="E612" i="4"/>
  <c r="F612" i="4"/>
  <c r="G612" i="4"/>
  <c r="H612" i="4"/>
  <c r="C613" i="4"/>
  <c r="I612" i="4"/>
  <c r="J612" i="4"/>
  <c r="E613" i="4"/>
  <c r="F613" i="4"/>
  <c r="G613" i="4"/>
  <c r="H613" i="4"/>
  <c r="C614" i="4"/>
  <c r="I613" i="4"/>
  <c r="J613" i="4"/>
  <c r="E614" i="4"/>
  <c r="F614" i="4"/>
  <c r="G614" i="4"/>
  <c r="H614" i="4"/>
  <c r="C615" i="4"/>
  <c r="I614" i="4"/>
  <c r="J614" i="4"/>
  <c r="E615" i="4"/>
  <c r="F615" i="4"/>
  <c r="G615" i="4"/>
  <c r="H615" i="4"/>
  <c r="C616" i="4"/>
  <c r="I615" i="4"/>
  <c r="J615" i="4"/>
  <c r="E616" i="4"/>
  <c r="F616" i="4"/>
  <c r="G616" i="4"/>
  <c r="H616" i="4"/>
  <c r="C617" i="4"/>
  <c r="I616" i="4"/>
  <c r="J616" i="4"/>
  <c r="E617" i="4"/>
  <c r="F617" i="4"/>
  <c r="G617" i="4"/>
  <c r="H617" i="4"/>
  <c r="C618" i="4"/>
  <c r="I617" i="4"/>
  <c r="J617" i="4"/>
  <c r="E618" i="4"/>
  <c r="F618" i="4"/>
  <c r="G618" i="4"/>
  <c r="H618" i="4"/>
  <c r="C619" i="4"/>
  <c r="I618" i="4"/>
  <c r="J618" i="4"/>
  <c r="E619" i="4"/>
  <c r="F619" i="4"/>
  <c r="G619" i="4"/>
  <c r="H619" i="4"/>
  <c r="C620" i="4"/>
  <c r="I619" i="4"/>
  <c r="J619" i="4"/>
  <c r="E620" i="4"/>
  <c r="F620" i="4"/>
  <c r="G620" i="4"/>
  <c r="H620" i="4"/>
  <c r="C621" i="4"/>
  <c r="I620" i="4"/>
  <c r="J620" i="4"/>
  <c r="E621" i="4"/>
  <c r="F621" i="4"/>
  <c r="G621" i="4"/>
  <c r="H621" i="4"/>
  <c r="C622" i="4"/>
  <c r="I621" i="4"/>
  <c r="J621" i="4"/>
  <c r="E622" i="4"/>
  <c r="F622" i="4"/>
  <c r="G622" i="4"/>
  <c r="H622" i="4"/>
  <c r="C623" i="4"/>
  <c r="I622" i="4"/>
  <c r="J622" i="4"/>
  <c r="E623" i="4"/>
  <c r="F623" i="4"/>
  <c r="G623" i="4"/>
  <c r="H623" i="4"/>
  <c r="C624" i="4"/>
  <c r="I623" i="4"/>
  <c r="J623" i="4"/>
  <c r="E624" i="4"/>
  <c r="F624" i="4"/>
  <c r="G624" i="4"/>
  <c r="H624" i="4"/>
  <c r="C625" i="4"/>
  <c r="I624" i="4"/>
  <c r="J624" i="4"/>
  <c r="E625" i="4"/>
  <c r="F625" i="4"/>
  <c r="G625" i="4"/>
  <c r="H625" i="4"/>
  <c r="C626" i="4"/>
  <c r="I625" i="4"/>
  <c r="J625" i="4"/>
  <c r="E626" i="4"/>
  <c r="F626" i="4"/>
  <c r="G626" i="4"/>
  <c r="H626" i="4"/>
  <c r="C627" i="4"/>
  <c r="I626" i="4"/>
  <c r="J626" i="4"/>
  <c r="E627" i="4"/>
  <c r="F627" i="4"/>
  <c r="G627" i="4"/>
  <c r="H627" i="4"/>
  <c r="C628" i="4"/>
  <c r="I627" i="4"/>
  <c r="J627" i="4"/>
  <c r="E628" i="4"/>
  <c r="F628" i="4"/>
  <c r="G628" i="4"/>
  <c r="H628" i="4"/>
  <c r="C629" i="4"/>
  <c r="I628" i="4"/>
  <c r="J628" i="4"/>
  <c r="E629" i="4"/>
  <c r="F629" i="4"/>
  <c r="G629" i="4"/>
  <c r="H629" i="4"/>
  <c r="C630" i="4"/>
  <c r="I629" i="4"/>
  <c r="J629" i="4"/>
  <c r="E630" i="4"/>
  <c r="F630" i="4"/>
  <c r="G630" i="4"/>
  <c r="H630" i="4"/>
  <c r="C631" i="4"/>
  <c r="I630" i="4"/>
  <c r="J630" i="4"/>
  <c r="E631" i="4"/>
  <c r="F631" i="4"/>
  <c r="G631" i="4"/>
  <c r="H631" i="4"/>
  <c r="C632" i="4"/>
  <c r="I631" i="4"/>
  <c r="J631" i="4"/>
  <c r="E632" i="4"/>
  <c r="F632" i="4"/>
  <c r="G632" i="4"/>
  <c r="H632" i="4"/>
  <c r="C633" i="4"/>
  <c r="I632" i="4"/>
  <c r="J632" i="4"/>
  <c r="E633" i="4"/>
  <c r="F633" i="4"/>
  <c r="G633" i="4"/>
  <c r="H633" i="4"/>
  <c r="C634" i="4"/>
  <c r="I633" i="4"/>
  <c r="J633" i="4"/>
  <c r="E634" i="4"/>
  <c r="F634" i="4"/>
  <c r="G634" i="4"/>
  <c r="H634" i="4"/>
  <c r="C635" i="4"/>
  <c r="I634" i="4"/>
  <c r="J634" i="4"/>
  <c r="E635" i="4"/>
  <c r="F635" i="4"/>
  <c r="G635" i="4"/>
  <c r="H635" i="4"/>
  <c r="C636" i="4"/>
  <c r="I635" i="4"/>
  <c r="J635" i="4"/>
  <c r="E636" i="4"/>
  <c r="F636" i="4"/>
  <c r="G636" i="4"/>
  <c r="H636" i="4"/>
  <c r="C637" i="4"/>
  <c r="I636" i="4"/>
  <c r="J636" i="4"/>
  <c r="E637" i="4"/>
  <c r="F637" i="4"/>
  <c r="G637" i="4"/>
  <c r="H637" i="4"/>
  <c r="C638" i="4"/>
  <c r="I637" i="4"/>
  <c r="J637" i="4"/>
  <c r="E638" i="4"/>
  <c r="F638" i="4"/>
  <c r="G638" i="4"/>
  <c r="H638" i="4"/>
  <c r="C639" i="4"/>
  <c r="I638" i="4"/>
  <c r="J638" i="4"/>
  <c r="E639" i="4"/>
  <c r="F639" i="4"/>
  <c r="G639" i="4"/>
  <c r="H639" i="4"/>
  <c r="C640" i="4"/>
  <c r="I639" i="4"/>
  <c r="J639" i="4"/>
  <c r="E640" i="4"/>
  <c r="F640" i="4"/>
  <c r="G640" i="4"/>
  <c r="H640" i="4"/>
  <c r="C641" i="4"/>
  <c r="I640" i="4"/>
  <c r="J640" i="4"/>
  <c r="E641" i="4"/>
  <c r="F641" i="4"/>
  <c r="G641" i="4"/>
  <c r="H641" i="4"/>
  <c r="C642" i="4"/>
  <c r="I641" i="4"/>
  <c r="J641" i="4"/>
  <c r="E642" i="4"/>
  <c r="F642" i="4"/>
  <c r="G642" i="4"/>
  <c r="H642" i="4"/>
  <c r="C643" i="4"/>
  <c r="I642" i="4"/>
  <c r="J642" i="4"/>
  <c r="E643" i="4"/>
  <c r="F643" i="4"/>
  <c r="G643" i="4"/>
  <c r="H643" i="4"/>
  <c r="C644" i="4"/>
  <c r="I643" i="4"/>
  <c r="J643" i="4"/>
  <c r="E644" i="4"/>
  <c r="F644" i="4"/>
  <c r="G644" i="4"/>
  <c r="H644" i="4"/>
  <c r="C645" i="4"/>
  <c r="I644" i="4"/>
  <c r="J644" i="4"/>
  <c r="E645" i="4"/>
  <c r="F645" i="4"/>
  <c r="G645" i="4"/>
  <c r="H645" i="4"/>
  <c r="C646" i="4"/>
  <c r="I645" i="4"/>
  <c r="J645" i="4"/>
  <c r="E646" i="4"/>
  <c r="F646" i="4"/>
  <c r="G646" i="4"/>
  <c r="H646" i="4"/>
  <c r="C647" i="4"/>
  <c r="I646" i="4"/>
  <c r="J646" i="4"/>
  <c r="E647" i="4"/>
  <c r="F647" i="4"/>
  <c r="G647" i="4"/>
  <c r="H647" i="4"/>
  <c r="C648" i="4"/>
  <c r="I647" i="4"/>
  <c r="J647" i="4"/>
  <c r="E648" i="4"/>
  <c r="F648" i="4"/>
  <c r="G648" i="4"/>
  <c r="H648" i="4"/>
  <c r="C649" i="4"/>
  <c r="I648" i="4"/>
  <c r="J648" i="4"/>
  <c r="E649" i="4"/>
  <c r="F649" i="4"/>
  <c r="G649" i="4"/>
  <c r="H649" i="4"/>
  <c r="C650" i="4"/>
  <c r="I649" i="4"/>
  <c r="J649" i="4"/>
  <c r="E650" i="4"/>
  <c r="F650" i="4"/>
  <c r="G650" i="4"/>
  <c r="H650" i="4"/>
  <c r="C651" i="4"/>
  <c r="I650" i="4"/>
  <c r="J650" i="4"/>
  <c r="E651" i="4"/>
  <c r="F651" i="4"/>
  <c r="G651" i="4"/>
  <c r="H651" i="4"/>
  <c r="C652" i="4"/>
  <c r="I651" i="4"/>
  <c r="J651" i="4"/>
  <c r="E652" i="4"/>
  <c r="F652" i="4"/>
  <c r="G652" i="4"/>
  <c r="H652" i="4"/>
  <c r="C653" i="4"/>
  <c r="I652" i="4"/>
  <c r="J652" i="4"/>
  <c r="E653" i="4"/>
  <c r="F653" i="4"/>
  <c r="G653" i="4"/>
  <c r="H653" i="4"/>
  <c r="C654" i="4"/>
  <c r="I653" i="4"/>
  <c r="J653" i="4"/>
  <c r="E654" i="4"/>
  <c r="F654" i="4"/>
  <c r="G654" i="4"/>
  <c r="H654" i="4"/>
  <c r="C655" i="4"/>
  <c r="I654" i="4"/>
  <c r="J654" i="4"/>
  <c r="E655" i="4"/>
  <c r="F655" i="4"/>
  <c r="G655" i="4"/>
  <c r="H655" i="4"/>
  <c r="C656" i="4"/>
  <c r="I655" i="4"/>
  <c r="J655" i="4"/>
  <c r="E656" i="4"/>
  <c r="F656" i="4"/>
  <c r="G656" i="4"/>
  <c r="H656" i="4"/>
  <c r="C657" i="4"/>
  <c r="I656" i="4"/>
  <c r="J656" i="4"/>
  <c r="E657" i="4"/>
  <c r="F657" i="4"/>
  <c r="G657" i="4"/>
  <c r="H657" i="4"/>
  <c r="C658" i="4"/>
  <c r="I657" i="4"/>
  <c r="J657" i="4"/>
  <c r="E658" i="4"/>
  <c r="F658" i="4"/>
  <c r="G658" i="4"/>
  <c r="H658" i="4"/>
  <c r="C659" i="4"/>
  <c r="I658" i="4"/>
  <c r="J658" i="4"/>
  <c r="E659" i="4"/>
  <c r="F659" i="4"/>
  <c r="G659" i="4"/>
  <c r="H659" i="4"/>
  <c r="C660" i="4"/>
  <c r="I659" i="4"/>
  <c r="J659" i="4"/>
  <c r="E660" i="4"/>
  <c r="F660" i="4"/>
  <c r="G660" i="4"/>
  <c r="H660" i="4"/>
  <c r="C661" i="4"/>
  <c r="I660" i="4"/>
  <c r="J660" i="4"/>
  <c r="E661" i="4"/>
  <c r="F661" i="4"/>
  <c r="G661" i="4"/>
  <c r="H661" i="4"/>
  <c r="C662" i="4"/>
  <c r="I661" i="4"/>
  <c r="J661" i="4"/>
  <c r="E662" i="4"/>
  <c r="F662" i="4"/>
  <c r="G662" i="4"/>
  <c r="H662" i="4"/>
  <c r="C663" i="4"/>
  <c r="I662" i="4"/>
  <c r="J662" i="4"/>
  <c r="E663" i="4"/>
  <c r="F663" i="4"/>
  <c r="G663" i="4"/>
  <c r="H663" i="4"/>
  <c r="C664" i="4"/>
  <c r="I663" i="4"/>
  <c r="J663" i="4"/>
  <c r="E664" i="4"/>
  <c r="F664" i="4"/>
  <c r="G664" i="4"/>
  <c r="H664" i="4"/>
  <c r="C665" i="4"/>
  <c r="I664" i="4"/>
  <c r="J664" i="4"/>
  <c r="E665" i="4"/>
  <c r="F665" i="4"/>
  <c r="G665" i="4"/>
  <c r="H665" i="4"/>
  <c r="C666" i="4"/>
  <c r="I665" i="4"/>
  <c r="J665" i="4"/>
  <c r="E666" i="4"/>
  <c r="F666" i="4"/>
  <c r="G666" i="4"/>
  <c r="H666" i="4"/>
  <c r="C667" i="4"/>
  <c r="I666" i="4"/>
  <c r="J666" i="4"/>
  <c r="E667" i="4"/>
  <c r="F667" i="4"/>
  <c r="G667" i="4"/>
  <c r="H667" i="4"/>
  <c r="C668" i="4"/>
  <c r="I667" i="4"/>
  <c r="J667" i="4"/>
  <c r="E668" i="4"/>
  <c r="F668" i="4"/>
  <c r="G668" i="4"/>
  <c r="H668" i="4"/>
  <c r="C669" i="4"/>
  <c r="I668" i="4"/>
  <c r="J668" i="4"/>
  <c r="E669" i="4"/>
  <c r="F669" i="4"/>
  <c r="G669" i="4"/>
  <c r="H669" i="4"/>
  <c r="C670" i="4"/>
  <c r="I669" i="4"/>
  <c r="J669" i="4"/>
  <c r="E670" i="4"/>
  <c r="F670" i="4"/>
  <c r="G670" i="4"/>
  <c r="H670" i="4"/>
  <c r="C671" i="4"/>
  <c r="I670" i="4"/>
  <c r="J670" i="4"/>
  <c r="E671" i="4"/>
  <c r="F671" i="4"/>
  <c r="G671" i="4"/>
  <c r="H671" i="4"/>
  <c r="C672" i="4"/>
  <c r="I671" i="4"/>
  <c r="J671" i="4"/>
  <c r="E672" i="4"/>
  <c r="F672" i="4"/>
  <c r="G672" i="4"/>
  <c r="H672" i="4"/>
  <c r="C673" i="4"/>
  <c r="I672" i="4"/>
  <c r="J672" i="4"/>
  <c r="E673" i="4"/>
  <c r="F673" i="4"/>
  <c r="G673" i="4"/>
  <c r="H673" i="4"/>
  <c r="C674" i="4"/>
  <c r="I673" i="4"/>
  <c r="J673" i="4"/>
  <c r="E674" i="4"/>
  <c r="F674" i="4"/>
  <c r="G674" i="4"/>
  <c r="H674" i="4"/>
  <c r="C675" i="4"/>
  <c r="I674" i="4"/>
  <c r="J674" i="4"/>
  <c r="E675" i="4"/>
  <c r="F675" i="4"/>
  <c r="G675" i="4"/>
  <c r="H675" i="4"/>
  <c r="C676" i="4"/>
  <c r="I675" i="4"/>
  <c r="J675" i="4"/>
  <c r="E676" i="4"/>
  <c r="F676" i="4"/>
  <c r="G676" i="4"/>
  <c r="H676" i="4"/>
  <c r="C677" i="4"/>
  <c r="I676" i="4"/>
  <c r="J676" i="4"/>
  <c r="E677" i="4"/>
  <c r="F677" i="4"/>
  <c r="G677" i="4"/>
  <c r="H677" i="4"/>
  <c r="C678" i="4"/>
  <c r="I677" i="4"/>
  <c r="J677" i="4"/>
  <c r="E678" i="4"/>
  <c r="F678" i="4"/>
  <c r="G678" i="4"/>
  <c r="H678" i="4"/>
  <c r="C679" i="4"/>
  <c r="I678" i="4"/>
  <c r="J678" i="4"/>
  <c r="E679" i="4"/>
  <c r="F679" i="4"/>
  <c r="G679" i="4"/>
  <c r="H679" i="4"/>
  <c r="C680" i="4"/>
  <c r="I679" i="4"/>
  <c r="J679" i="4"/>
  <c r="E680" i="4"/>
  <c r="F680" i="4"/>
  <c r="G680" i="4"/>
  <c r="H680" i="4"/>
  <c r="C681" i="4"/>
  <c r="I680" i="4"/>
  <c r="J680" i="4"/>
  <c r="E681" i="4"/>
  <c r="F681" i="4"/>
  <c r="G681" i="4"/>
  <c r="H681" i="4"/>
  <c r="C682" i="4"/>
  <c r="I681" i="4"/>
  <c r="J681" i="4"/>
  <c r="E682" i="4"/>
  <c r="F682" i="4"/>
  <c r="G682" i="4"/>
  <c r="H682" i="4"/>
  <c r="C683" i="4"/>
  <c r="I682" i="4"/>
  <c r="J682" i="4"/>
  <c r="E683" i="4"/>
  <c r="F683" i="4"/>
  <c r="G683" i="4"/>
  <c r="H683" i="4"/>
  <c r="C684" i="4"/>
  <c r="I683" i="4"/>
  <c r="J683" i="4"/>
  <c r="E684" i="4"/>
  <c r="F684" i="4"/>
  <c r="G684" i="4"/>
  <c r="H684" i="4"/>
  <c r="C685" i="4"/>
  <c r="I684" i="4"/>
  <c r="J684" i="4"/>
  <c r="E685" i="4"/>
  <c r="F685" i="4"/>
  <c r="G685" i="4"/>
  <c r="H685" i="4"/>
  <c r="C686" i="4"/>
  <c r="I685" i="4"/>
  <c r="J685" i="4"/>
  <c r="E686" i="4"/>
  <c r="F686" i="4"/>
  <c r="G686" i="4"/>
  <c r="H686" i="4"/>
  <c r="C687" i="4"/>
  <c r="I686" i="4"/>
  <c r="J686" i="4"/>
  <c r="E687" i="4"/>
  <c r="F687" i="4"/>
  <c r="G687" i="4"/>
  <c r="H687" i="4"/>
  <c r="C688" i="4"/>
  <c r="I687" i="4"/>
  <c r="J687" i="4"/>
  <c r="E688" i="4"/>
  <c r="F688" i="4"/>
  <c r="G688" i="4"/>
  <c r="H688" i="4"/>
  <c r="C689" i="4"/>
  <c r="I688" i="4"/>
  <c r="J688" i="4"/>
  <c r="E689" i="4"/>
  <c r="F689" i="4"/>
  <c r="G689" i="4"/>
  <c r="H689" i="4"/>
  <c r="C690" i="4"/>
  <c r="I689" i="4"/>
  <c r="J689" i="4"/>
  <c r="E690" i="4"/>
  <c r="F690" i="4"/>
  <c r="G690" i="4"/>
  <c r="H690" i="4"/>
  <c r="C691" i="4"/>
  <c r="I690" i="4"/>
  <c r="J690" i="4"/>
  <c r="E691" i="4"/>
  <c r="F691" i="4"/>
  <c r="G691" i="4"/>
  <c r="H691" i="4"/>
  <c r="C692" i="4"/>
  <c r="I691" i="4"/>
  <c r="J691" i="4"/>
  <c r="E692" i="4"/>
  <c r="F692" i="4"/>
  <c r="G692" i="4"/>
  <c r="H692" i="4"/>
  <c r="C693" i="4"/>
  <c r="I692" i="4"/>
  <c r="J692" i="4"/>
  <c r="E693" i="4"/>
  <c r="F693" i="4"/>
  <c r="G693" i="4"/>
  <c r="H693" i="4"/>
  <c r="C694" i="4"/>
  <c r="I693" i="4"/>
  <c r="J693" i="4"/>
  <c r="E694" i="4"/>
  <c r="F694" i="4"/>
  <c r="G694" i="4"/>
  <c r="H694" i="4"/>
  <c r="C695" i="4"/>
  <c r="I694" i="4"/>
  <c r="J694" i="4"/>
  <c r="E695" i="4"/>
  <c r="F695" i="4"/>
  <c r="G695" i="4"/>
  <c r="H695" i="4"/>
  <c r="C696" i="4"/>
  <c r="I695" i="4"/>
  <c r="J695" i="4"/>
  <c r="E696" i="4"/>
  <c r="F696" i="4"/>
  <c r="G696" i="4"/>
  <c r="H696" i="4"/>
  <c r="C697" i="4"/>
  <c r="I696" i="4"/>
  <c r="J696" i="4"/>
  <c r="E697" i="4"/>
  <c r="F697" i="4"/>
  <c r="G697" i="4"/>
  <c r="H697" i="4"/>
  <c r="C698" i="4"/>
  <c r="I697" i="4"/>
  <c r="J697" i="4"/>
  <c r="E698" i="4"/>
  <c r="F698" i="4"/>
  <c r="G698" i="4"/>
  <c r="H698" i="4"/>
  <c r="C699" i="4"/>
  <c r="I698" i="4"/>
  <c r="J698" i="4"/>
  <c r="E699" i="4"/>
  <c r="F699" i="4"/>
  <c r="G699" i="4"/>
  <c r="H699" i="4"/>
  <c r="C700" i="4"/>
  <c r="I699" i="4"/>
  <c r="J699" i="4"/>
  <c r="E700" i="4"/>
  <c r="F700" i="4"/>
  <c r="G700" i="4"/>
  <c r="H700" i="4"/>
  <c r="C701" i="4"/>
  <c r="I700" i="4"/>
  <c r="J700" i="4"/>
  <c r="E701" i="4"/>
  <c r="F701" i="4"/>
  <c r="G701" i="4"/>
  <c r="H701" i="4"/>
  <c r="C702" i="4"/>
  <c r="I701" i="4"/>
  <c r="J701" i="4"/>
  <c r="E702" i="4"/>
  <c r="F702" i="4"/>
  <c r="G702" i="4"/>
  <c r="H702" i="4"/>
  <c r="C703" i="4"/>
  <c r="I702" i="4"/>
  <c r="J702" i="4"/>
  <c r="E703" i="4"/>
  <c r="F703" i="4"/>
  <c r="G703" i="4"/>
  <c r="H703" i="4"/>
  <c r="C704" i="4"/>
  <c r="I703" i="4"/>
  <c r="J703" i="4"/>
  <c r="E704" i="4"/>
  <c r="F704" i="4"/>
  <c r="G704" i="4"/>
  <c r="H704" i="4"/>
  <c r="C705" i="4"/>
  <c r="I704" i="4"/>
  <c r="J704" i="4"/>
  <c r="E705" i="4"/>
  <c r="F705" i="4"/>
  <c r="G705" i="4"/>
  <c r="H705" i="4"/>
  <c r="C706" i="4"/>
  <c r="I705" i="4"/>
  <c r="J705" i="4"/>
  <c r="E706" i="4"/>
  <c r="F706" i="4"/>
  <c r="G706" i="4"/>
  <c r="H706" i="4"/>
  <c r="C707" i="4"/>
  <c r="I706" i="4"/>
  <c r="J706" i="4"/>
  <c r="E707" i="4"/>
  <c r="F707" i="4"/>
  <c r="G707" i="4"/>
  <c r="H707" i="4"/>
  <c r="C708" i="4"/>
  <c r="I707" i="4"/>
  <c r="J707" i="4"/>
  <c r="E708" i="4"/>
  <c r="F708" i="4"/>
  <c r="G708" i="4"/>
  <c r="H708" i="4"/>
  <c r="C709" i="4"/>
  <c r="I708" i="4"/>
  <c r="J708" i="4"/>
  <c r="E709" i="4"/>
  <c r="F709" i="4"/>
  <c r="G709" i="4"/>
  <c r="H709" i="4"/>
  <c r="C710" i="4"/>
  <c r="I709" i="4"/>
  <c r="J709" i="4"/>
  <c r="E710" i="4"/>
  <c r="F710" i="4"/>
  <c r="G710" i="4"/>
  <c r="H710" i="4"/>
  <c r="C711" i="4"/>
  <c r="I710" i="4"/>
  <c r="J710" i="4"/>
  <c r="E711" i="4"/>
  <c r="F711" i="4"/>
  <c r="G711" i="4"/>
  <c r="H711" i="4"/>
  <c r="C712" i="4"/>
  <c r="I711" i="4"/>
  <c r="J711" i="4"/>
  <c r="E712" i="4"/>
  <c r="F712" i="4"/>
  <c r="G712" i="4"/>
  <c r="H712" i="4"/>
  <c r="C713" i="4"/>
  <c r="I712" i="4"/>
  <c r="J712" i="4"/>
  <c r="E713" i="4"/>
  <c r="F713" i="4"/>
  <c r="G713" i="4"/>
  <c r="H713" i="4"/>
  <c r="C714" i="4"/>
  <c r="I713" i="4"/>
  <c r="J713" i="4"/>
  <c r="E714" i="4"/>
  <c r="F714" i="4"/>
  <c r="G714" i="4"/>
  <c r="H714" i="4"/>
  <c r="C715" i="4"/>
  <c r="I714" i="4"/>
  <c r="J714" i="4"/>
  <c r="E715" i="4"/>
  <c r="F715" i="4"/>
  <c r="G715" i="4"/>
  <c r="H715" i="4"/>
  <c r="C716" i="4"/>
  <c r="I715" i="4"/>
  <c r="J715" i="4"/>
  <c r="E716" i="4"/>
  <c r="F716" i="4"/>
  <c r="G716" i="4"/>
  <c r="H716" i="4"/>
  <c r="C717" i="4"/>
  <c r="I716" i="4"/>
  <c r="J716" i="4"/>
  <c r="E717" i="4"/>
  <c r="F717" i="4"/>
  <c r="G717" i="4"/>
  <c r="H717" i="4"/>
  <c r="C718" i="4"/>
  <c r="I717" i="4"/>
  <c r="J717" i="4"/>
  <c r="E718" i="4"/>
  <c r="F718" i="4"/>
  <c r="G718" i="4"/>
  <c r="H718" i="4"/>
  <c r="C719" i="4"/>
  <c r="I718" i="4"/>
  <c r="J718" i="4"/>
  <c r="E719" i="4"/>
  <c r="F719" i="4"/>
  <c r="G719" i="4"/>
  <c r="H719" i="4"/>
  <c r="C720" i="4"/>
  <c r="I719" i="4"/>
  <c r="J719" i="4"/>
  <c r="E720" i="4"/>
  <c r="F720" i="4"/>
  <c r="G720" i="4"/>
  <c r="H720" i="4"/>
  <c r="C721" i="4"/>
  <c r="I720" i="4"/>
  <c r="J720" i="4"/>
  <c r="E721" i="4"/>
  <c r="F721" i="4"/>
  <c r="G721" i="4"/>
  <c r="H721" i="4"/>
  <c r="C722" i="4"/>
  <c r="I721" i="4"/>
  <c r="J721" i="4"/>
  <c r="E722" i="4"/>
  <c r="F722" i="4"/>
  <c r="G722" i="4"/>
  <c r="H722" i="4"/>
  <c r="C723" i="4"/>
  <c r="I722" i="4"/>
  <c r="J722" i="4"/>
  <c r="E723" i="4"/>
  <c r="F723" i="4"/>
  <c r="G723" i="4"/>
  <c r="H723" i="4"/>
  <c r="C724" i="4"/>
  <c r="I723" i="4"/>
  <c r="J723" i="4"/>
  <c r="E724" i="4"/>
  <c r="F724" i="4"/>
  <c r="G724" i="4"/>
  <c r="H724" i="4"/>
  <c r="C725" i="4"/>
  <c r="I724" i="4"/>
  <c r="J724" i="4"/>
  <c r="E725" i="4"/>
  <c r="F725" i="4"/>
  <c r="G725" i="4"/>
  <c r="H725" i="4"/>
  <c r="C726" i="4"/>
  <c r="I725" i="4"/>
  <c r="J725" i="4"/>
  <c r="E726" i="4"/>
  <c r="F726" i="4"/>
  <c r="G726" i="4"/>
  <c r="H726" i="4"/>
  <c r="C727" i="4"/>
  <c r="I726" i="4"/>
  <c r="J726" i="4"/>
  <c r="E727" i="4"/>
  <c r="F727" i="4"/>
  <c r="G727" i="4"/>
  <c r="H727" i="4"/>
  <c r="C728" i="4"/>
  <c r="I727" i="4"/>
  <c r="J727" i="4"/>
  <c r="E728" i="4"/>
  <c r="F728" i="4"/>
  <c r="G728" i="4"/>
  <c r="H728" i="4"/>
  <c r="C729" i="4"/>
  <c r="I728" i="4"/>
  <c r="J728" i="4"/>
  <c r="E729" i="4"/>
  <c r="F729" i="4"/>
  <c r="G729" i="4"/>
  <c r="H729" i="4"/>
  <c r="C730" i="4"/>
  <c r="I729" i="4"/>
  <c r="J729" i="4"/>
  <c r="E730" i="4"/>
  <c r="F730" i="4"/>
  <c r="G730" i="4"/>
  <c r="H730" i="4"/>
  <c r="C731" i="4"/>
  <c r="I730" i="4"/>
  <c r="J730" i="4"/>
  <c r="E731" i="4"/>
  <c r="F731" i="4"/>
  <c r="G731" i="4"/>
  <c r="H731" i="4"/>
  <c r="C732" i="4"/>
  <c r="I731" i="4"/>
  <c r="J731" i="4"/>
  <c r="E732" i="4"/>
  <c r="F732" i="4"/>
  <c r="G732" i="4"/>
  <c r="H732" i="4"/>
  <c r="C733" i="4"/>
  <c r="I732" i="4"/>
  <c r="J732" i="4"/>
  <c r="E733" i="4"/>
  <c r="F733" i="4"/>
  <c r="G733" i="4"/>
  <c r="H733" i="4"/>
  <c r="C734" i="4"/>
  <c r="I733" i="4"/>
  <c r="J733" i="4"/>
  <c r="E734" i="4"/>
  <c r="F734" i="4"/>
  <c r="G734" i="4"/>
  <c r="H734" i="4"/>
  <c r="C735" i="4"/>
  <c r="I734" i="4"/>
  <c r="J734" i="4"/>
  <c r="E735" i="4"/>
  <c r="F735" i="4"/>
  <c r="G735" i="4"/>
  <c r="H735" i="4"/>
  <c r="C736" i="4"/>
  <c r="I735" i="4"/>
  <c r="J735" i="4"/>
  <c r="E736" i="4"/>
  <c r="F736" i="4"/>
  <c r="G736" i="4"/>
  <c r="H736" i="4"/>
  <c r="C737" i="4"/>
  <c r="I736" i="4"/>
  <c r="J736" i="4"/>
  <c r="E737" i="4"/>
  <c r="F737" i="4"/>
  <c r="G737" i="4"/>
  <c r="H737" i="4"/>
  <c r="C738" i="4"/>
  <c r="I737" i="4"/>
  <c r="J737" i="4"/>
  <c r="E738" i="4"/>
  <c r="F738" i="4"/>
  <c r="G738" i="4"/>
  <c r="H738" i="4"/>
  <c r="C739" i="4"/>
  <c r="I738" i="4"/>
  <c r="J738" i="4"/>
  <c r="E739" i="4"/>
  <c r="F739" i="4"/>
  <c r="G739" i="4"/>
  <c r="H739" i="4"/>
  <c r="C740" i="4"/>
  <c r="I739" i="4"/>
  <c r="J739" i="4"/>
  <c r="E740" i="4"/>
  <c r="F740" i="4"/>
  <c r="G740" i="4"/>
  <c r="H740" i="4"/>
  <c r="C741" i="4"/>
  <c r="I740" i="4"/>
  <c r="J740" i="4"/>
  <c r="E741" i="4"/>
  <c r="F741" i="4"/>
  <c r="G741" i="4"/>
  <c r="H741" i="4"/>
  <c r="C742" i="4"/>
  <c r="I741" i="4"/>
  <c r="J741" i="4"/>
  <c r="E742" i="4"/>
  <c r="F742" i="4"/>
  <c r="G742" i="4"/>
  <c r="H742" i="4"/>
  <c r="C743" i="4"/>
  <c r="I742" i="4"/>
  <c r="J742" i="4"/>
  <c r="E743" i="4"/>
  <c r="F743" i="4"/>
  <c r="G743" i="4"/>
  <c r="H743" i="4"/>
  <c r="C744" i="4"/>
  <c r="I743" i="4"/>
  <c r="J743" i="4"/>
  <c r="E744" i="4"/>
  <c r="F744" i="4"/>
  <c r="G744" i="4"/>
  <c r="H744" i="4"/>
  <c r="C745" i="4"/>
  <c r="I744" i="4"/>
  <c r="J744" i="4"/>
  <c r="E745" i="4"/>
  <c r="F745" i="4"/>
  <c r="G745" i="4"/>
  <c r="H745" i="4"/>
  <c r="C746" i="4"/>
  <c r="I745" i="4"/>
  <c r="J745" i="4"/>
  <c r="E746" i="4"/>
  <c r="F746" i="4"/>
  <c r="G746" i="4"/>
  <c r="H746" i="4"/>
  <c r="C747" i="4"/>
  <c r="I746" i="4"/>
  <c r="J746" i="4"/>
  <c r="E747" i="4"/>
  <c r="F747" i="4"/>
  <c r="G747" i="4"/>
  <c r="H747" i="4"/>
  <c r="C748" i="4"/>
  <c r="I747" i="4"/>
  <c r="J747" i="4"/>
  <c r="E748" i="4"/>
  <c r="F748" i="4"/>
  <c r="G748" i="4"/>
  <c r="H748" i="4"/>
  <c r="C749" i="4"/>
  <c r="I748" i="4"/>
  <c r="J748" i="4"/>
  <c r="E749" i="4"/>
  <c r="F749" i="4"/>
  <c r="G749" i="4"/>
  <c r="H749" i="4"/>
  <c r="C750" i="4"/>
  <c r="I749" i="4"/>
  <c r="J749" i="4"/>
  <c r="E750" i="4"/>
  <c r="F750" i="4"/>
  <c r="G750" i="4"/>
  <c r="H750" i="4"/>
  <c r="C751" i="4"/>
  <c r="I750" i="4"/>
  <c r="J750" i="4"/>
  <c r="E751" i="4"/>
  <c r="F751" i="4"/>
  <c r="G751" i="4"/>
  <c r="H751" i="4"/>
  <c r="C752" i="4"/>
  <c r="I751" i="4"/>
  <c r="J751" i="4"/>
  <c r="E752" i="4"/>
  <c r="F752" i="4"/>
  <c r="G752" i="4"/>
  <c r="H752" i="4"/>
  <c r="C753" i="4"/>
  <c r="I752" i="4"/>
  <c r="J752" i="4"/>
  <c r="E753" i="4"/>
  <c r="F753" i="4"/>
  <c r="G753" i="4"/>
  <c r="H753" i="4"/>
  <c r="C754" i="4"/>
  <c r="I753" i="4"/>
  <c r="J753" i="4"/>
  <c r="E754" i="4"/>
  <c r="F754" i="4"/>
  <c r="G754" i="4"/>
  <c r="H754" i="4"/>
  <c r="C755" i="4"/>
  <c r="I754" i="4"/>
  <c r="J754" i="4"/>
  <c r="E755" i="4"/>
  <c r="F755" i="4"/>
  <c r="G755" i="4"/>
  <c r="H755" i="4"/>
  <c r="C756" i="4"/>
  <c r="I755" i="4"/>
  <c r="J755" i="4"/>
  <c r="E756" i="4"/>
  <c r="F756" i="4"/>
  <c r="G756" i="4"/>
  <c r="H756" i="4"/>
  <c r="C757" i="4"/>
  <c r="I756" i="4"/>
  <c r="J756" i="4"/>
  <c r="E757" i="4"/>
  <c r="F757" i="4"/>
  <c r="G757" i="4"/>
  <c r="H757" i="4"/>
  <c r="C758" i="4"/>
  <c r="I757" i="4"/>
  <c r="J757" i="4"/>
  <c r="E758" i="4"/>
  <c r="F758" i="4"/>
  <c r="G758" i="4"/>
  <c r="H758" i="4"/>
  <c r="C759" i="4"/>
  <c r="I758" i="4"/>
  <c r="J758" i="4"/>
  <c r="E759" i="4"/>
  <c r="F759" i="4"/>
  <c r="G759" i="4"/>
  <c r="H759" i="4"/>
  <c r="C760" i="4"/>
  <c r="I759" i="4"/>
  <c r="J759" i="4"/>
  <c r="E760" i="4"/>
  <c r="F760" i="4"/>
  <c r="G760" i="4"/>
  <c r="H760" i="4"/>
  <c r="C761" i="4"/>
  <c r="I760" i="4"/>
  <c r="J760" i="4"/>
  <c r="E761" i="4"/>
  <c r="F761" i="4"/>
  <c r="G761" i="4"/>
  <c r="H761" i="4"/>
  <c r="C762" i="4"/>
  <c r="I761" i="4"/>
  <c r="J761" i="4"/>
  <c r="E762" i="4"/>
  <c r="F762" i="4"/>
  <c r="G762" i="4"/>
  <c r="H762" i="4"/>
  <c r="C763" i="4"/>
  <c r="I762" i="4"/>
  <c r="J762" i="4"/>
  <c r="E763" i="4"/>
  <c r="F763" i="4"/>
  <c r="G763" i="4"/>
  <c r="H763" i="4"/>
  <c r="C764" i="4"/>
  <c r="I763" i="4"/>
  <c r="J763" i="4"/>
  <c r="E764" i="4"/>
  <c r="F764" i="4"/>
  <c r="G764" i="4"/>
  <c r="H764" i="4"/>
  <c r="C765" i="4"/>
  <c r="I764" i="4"/>
  <c r="J764" i="4"/>
  <c r="E765" i="4"/>
  <c r="F765" i="4"/>
  <c r="G765" i="4"/>
  <c r="H765" i="4"/>
  <c r="C766" i="4"/>
  <c r="I765" i="4"/>
  <c r="J765" i="4"/>
  <c r="E766" i="4"/>
  <c r="F766" i="4"/>
  <c r="G766" i="4"/>
  <c r="H766" i="4"/>
  <c r="C767" i="4"/>
  <c r="I766" i="4"/>
  <c r="J766" i="4"/>
  <c r="E767" i="4"/>
  <c r="F767" i="4"/>
  <c r="G767" i="4"/>
  <c r="H767" i="4"/>
  <c r="C768" i="4"/>
  <c r="I767" i="4"/>
  <c r="J767" i="4"/>
  <c r="E768" i="4"/>
  <c r="F768" i="4"/>
  <c r="G768" i="4"/>
  <c r="H768" i="4"/>
  <c r="C769" i="4"/>
  <c r="I768" i="4"/>
  <c r="J768" i="4"/>
  <c r="E769" i="4"/>
  <c r="F769" i="4"/>
  <c r="G769" i="4"/>
  <c r="H769" i="4"/>
  <c r="C770" i="4"/>
  <c r="I769" i="4"/>
  <c r="J769" i="4"/>
  <c r="E770" i="4"/>
  <c r="F770" i="4"/>
  <c r="G770" i="4"/>
  <c r="H770" i="4"/>
  <c r="C771" i="4"/>
  <c r="I770" i="4"/>
  <c r="J770" i="4"/>
  <c r="E771" i="4"/>
  <c r="F771" i="4"/>
  <c r="G771" i="4"/>
  <c r="H771" i="4"/>
  <c r="C772" i="4"/>
  <c r="I771" i="4"/>
  <c r="J771" i="4"/>
  <c r="E772" i="4"/>
  <c r="F772" i="4"/>
  <c r="G772" i="4"/>
  <c r="H772" i="4"/>
  <c r="C773" i="4"/>
  <c r="I772" i="4"/>
  <c r="J772" i="4"/>
  <c r="E773" i="4"/>
  <c r="F773" i="4"/>
  <c r="G773" i="4"/>
  <c r="H773" i="4"/>
  <c r="C774" i="4"/>
  <c r="I773" i="4"/>
  <c r="J773" i="4"/>
  <c r="E774" i="4"/>
  <c r="F774" i="4"/>
  <c r="G774" i="4"/>
  <c r="H774" i="4"/>
  <c r="C775" i="4"/>
  <c r="I774" i="4"/>
  <c r="J774" i="4"/>
  <c r="E775" i="4"/>
  <c r="F775" i="4"/>
  <c r="G775" i="4"/>
  <c r="H775" i="4"/>
  <c r="C776" i="4"/>
  <c r="I775" i="4"/>
  <c r="J775" i="4"/>
  <c r="E776" i="4"/>
  <c r="F776" i="4"/>
  <c r="G776" i="4"/>
  <c r="H776" i="4"/>
  <c r="C777" i="4"/>
  <c r="I776" i="4"/>
  <c r="J776" i="4"/>
  <c r="E777" i="4"/>
  <c r="F777" i="4"/>
  <c r="G777" i="4"/>
  <c r="H777" i="4"/>
  <c r="C778" i="4"/>
  <c r="I777" i="4"/>
  <c r="J777" i="4"/>
  <c r="E778" i="4"/>
  <c r="F778" i="4"/>
  <c r="G778" i="4"/>
  <c r="H778" i="4"/>
  <c r="C779" i="4"/>
  <c r="I778" i="4"/>
  <c r="J778" i="4"/>
  <c r="E779" i="4"/>
  <c r="F779" i="4"/>
  <c r="G779" i="4"/>
  <c r="H779" i="4"/>
  <c r="C780" i="4"/>
  <c r="I779" i="4"/>
  <c r="J779" i="4"/>
  <c r="E780" i="4"/>
  <c r="F780" i="4"/>
  <c r="G780" i="4"/>
  <c r="H780" i="4"/>
  <c r="C781" i="4"/>
  <c r="I780" i="4"/>
  <c r="J780" i="4"/>
  <c r="E781" i="4"/>
  <c r="F781" i="4"/>
  <c r="G781" i="4"/>
  <c r="H781" i="4"/>
  <c r="C782" i="4"/>
  <c r="I781" i="4"/>
  <c r="J781" i="4"/>
  <c r="E782" i="4"/>
  <c r="F782" i="4"/>
  <c r="G782" i="4"/>
  <c r="H782" i="4"/>
  <c r="C783" i="4"/>
  <c r="I782" i="4"/>
  <c r="J782" i="4"/>
  <c r="E783" i="4"/>
  <c r="F783" i="4"/>
  <c r="G783" i="4"/>
  <c r="H783" i="4"/>
  <c r="C784" i="4"/>
  <c r="I783" i="4"/>
  <c r="J783" i="4"/>
  <c r="E784" i="4"/>
  <c r="F784" i="4"/>
  <c r="G784" i="4"/>
  <c r="H784" i="4"/>
  <c r="C785" i="4"/>
  <c r="I784" i="4"/>
  <c r="J784" i="4"/>
  <c r="E785" i="4"/>
  <c r="F785" i="4"/>
  <c r="G785" i="4"/>
  <c r="H785" i="4"/>
  <c r="C786" i="4"/>
  <c r="I785" i="4"/>
  <c r="J785" i="4"/>
  <c r="E786" i="4"/>
  <c r="F786" i="4"/>
  <c r="G786" i="4"/>
  <c r="H786" i="4"/>
  <c r="C787" i="4"/>
  <c r="I786" i="4"/>
  <c r="J786" i="4"/>
  <c r="E787" i="4"/>
  <c r="F787" i="4"/>
  <c r="G787" i="4"/>
  <c r="H787" i="4"/>
  <c r="C788" i="4"/>
  <c r="I787" i="4"/>
  <c r="J787" i="4"/>
  <c r="E788" i="4"/>
  <c r="F788" i="4"/>
  <c r="G788" i="4"/>
  <c r="H788" i="4"/>
  <c r="C789" i="4"/>
  <c r="I788" i="4"/>
  <c r="J788" i="4"/>
  <c r="E789" i="4"/>
  <c r="F789" i="4"/>
  <c r="G789" i="4"/>
  <c r="H789" i="4"/>
  <c r="C790" i="4"/>
  <c r="I789" i="4"/>
  <c r="J789" i="4"/>
  <c r="E790" i="4"/>
  <c r="F790" i="4"/>
  <c r="G790" i="4"/>
  <c r="H790" i="4"/>
  <c r="C791" i="4"/>
  <c r="I790" i="4"/>
  <c r="J790" i="4"/>
  <c r="E791" i="4"/>
  <c r="F791" i="4"/>
  <c r="G791" i="4"/>
  <c r="H791" i="4"/>
  <c r="C792" i="4"/>
  <c r="I791" i="4"/>
  <c r="J791" i="4"/>
  <c r="E792" i="4"/>
  <c r="F792" i="4"/>
  <c r="G792" i="4"/>
  <c r="H792" i="4"/>
  <c r="C793" i="4"/>
  <c r="I792" i="4"/>
  <c r="J792" i="4"/>
  <c r="E793" i="4"/>
  <c r="F793" i="4"/>
  <c r="G793" i="4"/>
  <c r="H793" i="4"/>
  <c r="C794" i="4"/>
  <c r="I793" i="4"/>
  <c r="J793" i="4"/>
  <c r="E794" i="4"/>
  <c r="F794" i="4"/>
  <c r="G794" i="4"/>
  <c r="H794" i="4"/>
  <c r="C795" i="4"/>
  <c r="I794" i="4"/>
  <c r="J794" i="4"/>
  <c r="E795" i="4"/>
  <c r="F795" i="4"/>
  <c r="G795" i="4"/>
  <c r="H795" i="4"/>
  <c r="C796" i="4"/>
  <c r="I795" i="4"/>
  <c r="J795" i="4"/>
  <c r="E796" i="4"/>
  <c r="F796" i="4"/>
  <c r="G796" i="4"/>
  <c r="H796" i="4"/>
  <c r="C797" i="4"/>
  <c r="I796" i="4"/>
  <c r="J796" i="4"/>
  <c r="E797" i="4"/>
  <c r="F797" i="4"/>
  <c r="G797" i="4"/>
  <c r="H797" i="4"/>
  <c r="C798" i="4"/>
  <c r="I797" i="4"/>
  <c r="J797" i="4"/>
  <c r="E798" i="4"/>
  <c r="F798" i="4"/>
  <c r="G798" i="4"/>
  <c r="H798" i="4"/>
  <c r="C799" i="4"/>
  <c r="I798" i="4"/>
  <c r="J798" i="4"/>
  <c r="E799" i="4"/>
  <c r="F799" i="4"/>
  <c r="G799" i="4"/>
  <c r="H799" i="4"/>
  <c r="C800" i="4"/>
  <c r="I799" i="4"/>
  <c r="J799" i="4"/>
  <c r="E800" i="4"/>
  <c r="F800" i="4"/>
  <c r="G800" i="4"/>
  <c r="H800" i="4"/>
  <c r="C801" i="4"/>
  <c r="I800" i="4"/>
  <c r="J800" i="4"/>
  <c r="E801" i="4"/>
  <c r="F801" i="4"/>
  <c r="G801" i="4"/>
  <c r="H801" i="4"/>
  <c r="C802" i="4"/>
  <c r="I801" i="4"/>
  <c r="J801" i="4"/>
  <c r="E802" i="4"/>
  <c r="F802" i="4"/>
  <c r="G802" i="4"/>
  <c r="H802" i="4"/>
  <c r="C803" i="4"/>
  <c r="I802" i="4"/>
  <c r="J802" i="4"/>
  <c r="E803" i="4"/>
  <c r="F803" i="4"/>
  <c r="G803" i="4"/>
  <c r="H803" i="4"/>
  <c r="C804" i="4"/>
  <c r="I803" i="4"/>
  <c r="J803" i="4"/>
  <c r="E804" i="4"/>
  <c r="F804" i="4"/>
  <c r="G804" i="4"/>
  <c r="H804" i="4"/>
  <c r="C805" i="4"/>
  <c r="I804" i="4"/>
  <c r="J804" i="4"/>
  <c r="E805" i="4"/>
  <c r="F805" i="4"/>
  <c r="G805" i="4"/>
  <c r="H805" i="4"/>
  <c r="C806" i="4"/>
  <c r="I805" i="4"/>
  <c r="J805" i="4"/>
  <c r="E806" i="4"/>
  <c r="F806" i="4"/>
  <c r="G806" i="4"/>
  <c r="H806" i="4"/>
  <c r="C807" i="4"/>
  <c r="I806" i="4"/>
  <c r="J806" i="4"/>
  <c r="E807" i="4"/>
  <c r="F807" i="4"/>
  <c r="G807" i="4"/>
  <c r="H807" i="4"/>
  <c r="C808" i="4"/>
  <c r="I807" i="4"/>
  <c r="J807" i="4"/>
  <c r="E808" i="4"/>
  <c r="F808" i="4"/>
  <c r="G808" i="4"/>
  <c r="H808" i="4"/>
  <c r="C809" i="4"/>
  <c r="I808" i="4"/>
  <c r="J808" i="4"/>
  <c r="E809" i="4"/>
  <c r="F809" i="4"/>
  <c r="G809" i="4"/>
  <c r="H809" i="4"/>
  <c r="C810" i="4"/>
  <c r="I809" i="4"/>
  <c r="J809" i="4"/>
  <c r="E810" i="4"/>
  <c r="F810" i="4"/>
  <c r="G810" i="4"/>
  <c r="H810" i="4"/>
  <c r="C811" i="4"/>
  <c r="I810" i="4"/>
  <c r="J810" i="4"/>
  <c r="E811" i="4"/>
  <c r="F811" i="4"/>
  <c r="G811" i="4"/>
  <c r="H811" i="4"/>
  <c r="C812" i="4"/>
  <c r="I811" i="4"/>
  <c r="J811" i="4"/>
  <c r="E812" i="4"/>
  <c r="F812" i="4"/>
  <c r="G812" i="4"/>
  <c r="H812" i="4"/>
  <c r="C813" i="4"/>
  <c r="I812" i="4"/>
  <c r="J812" i="4"/>
  <c r="E813" i="4"/>
  <c r="F813" i="4"/>
  <c r="G813" i="4"/>
  <c r="H813" i="4"/>
  <c r="C814" i="4"/>
  <c r="I813" i="4"/>
  <c r="J813" i="4"/>
  <c r="E814" i="4"/>
  <c r="F814" i="4"/>
  <c r="G814" i="4"/>
  <c r="H814" i="4"/>
  <c r="C815" i="4"/>
  <c r="I814" i="4"/>
  <c r="J814" i="4"/>
  <c r="E815" i="4"/>
  <c r="F815" i="4"/>
  <c r="G815" i="4"/>
  <c r="H815" i="4"/>
  <c r="C816" i="4"/>
  <c r="I815" i="4"/>
  <c r="J815" i="4"/>
  <c r="E816" i="4"/>
  <c r="F816" i="4"/>
  <c r="G816" i="4"/>
  <c r="H816" i="4"/>
  <c r="C817" i="4"/>
  <c r="I816" i="4"/>
  <c r="J816" i="4"/>
  <c r="E817" i="4"/>
  <c r="F817" i="4"/>
  <c r="G817" i="4"/>
  <c r="H817" i="4"/>
  <c r="C818" i="4"/>
  <c r="I817" i="4"/>
  <c r="J817" i="4"/>
  <c r="E818" i="4"/>
  <c r="F818" i="4"/>
  <c r="G818" i="4"/>
  <c r="H818" i="4"/>
  <c r="C819" i="4"/>
  <c r="I818" i="4"/>
  <c r="J818" i="4"/>
  <c r="E819" i="4"/>
  <c r="F819" i="4"/>
  <c r="G819" i="4"/>
  <c r="H819" i="4"/>
  <c r="C820" i="4"/>
  <c r="I819" i="4"/>
  <c r="J819" i="4"/>
  <c r="E820" i="4"/>
  <c r="F820" i="4"/>
  <c r="G820" i="4"/>
  <c r="H820" i="4"/>
  <c r="C821" i="4"/>
  <c r="I820" i="4"/>
  <c r="J820" i="4"/>
  <c r="E821" i="4"/>
  <c r="F821" i="4"/>
  <c r="G821" i="4"/>
  <c r="H821" i="4"/>
  <c r="C822" i="4"/>
  <c r="I821" i="4"/>
  <c r="J821" i="4"/>
  <c r="E822" i="4"/>
  <c r="F822" i="4"/>
  <c r="G822" i="4"/>
  <c r="H822" i="4"/>
  <c r="C823" i="4"/>
  <c r="I822" i="4"/>
  <c r="J822" i="4"/>
  <c r="E823" i="4"/>
  <c r="F823" i="4"/>
  <c r="G823" i="4"/>
  <c r="H823" i="4"/>
  <c r="C824" i="4"/>
  <c r="I823" i="4"/>
  <c r="J823" i="4"/>
  <c r="E824" i="4"/>
  <c r="F824" i="4"/>
  <c r="G824" i="4"/>
  <c r="H824" i="4"/>
  <c r="C825" i="4"/>
  <c r="I824" i="4"/>
  <c r="J824" i="4"/>
  <c r="E825" i="4"/>
  <c r="F825" i="4"/>
  <c r="G825" i="4"/>
  <c r="H825" i="4"/>
  <c r="C826" i="4"/>
  <c r="I825" i="4"/>
  <c r="J825" i="4"/>
  <c r="E826" i="4"/>
  <c r="F826" i="4"/>
  <c r="G826" i="4"/>
  <c r="H826" i="4"/>
  <c r="C827" i="4"/>
  <c r="I826" i="4"/>
  <c r="J826" i="4"/>
  <c r="E827" i="4"/>
  <c r="F827" i="4"/>
  <c r="G827" i="4"/>
  <c r="H827" i="4"/>
  <c r="C828" i="4"/>
  <c r="I827" i="4"/>
  <c r="J827" i="4"/>
  <c r="E828" i="4"/>
  <c r="F828" i="4"/>
  <c r="G828" i="4"/>
  <c r="H828" i="4"/>
  <c r="C829" i="4"/>
  <c r="I828" i="4"/>
  <c r="J828" i="4"/>
  <c r="E829" i="4"/>
  <c r="F829" i="4"/>
  <c r="G829" i="4"/>
  <c r="H829" i="4"/>
  <c r="C830" i="4"/>
  <c r="I829" i="4"/>
  <c r="J829" i="4"/>
  <c r="E830" i="4"/>
  <c r="F830" i="4"/>
  <c r="G830" i="4"/>
  <c r="H830" i="4"/>
  <c r="C831" i="4"/>
  <c r="I830" i="4"/>
  <c r="J830" i="4"/>
  <c r="E831" i="4"/>
  <c r="F831" i="4"/>
  <c r="G831" i="4"/>
  <c r="H831" i="4"/>
  <c r="C832" i="4"/>
  <c r="I831" i="4"/>
  <c r="J831" i="4"/>
  <c r="E832" i="4"/>
  <c r="F832" i="4"/>
  <c r="G832" i="4"/>
  <c r="H832" i="4"/>
  <c r="C833" i="4"/>
  <c r="I832" i="4"/>
  <c r="J832" i="4"/>
  <c r="E833" i="4"/>
  <c r="F833" i="4"/>
  <c r="G833" i="4"/>
  <c r="H833" i="4"/>
  <c r="C834" i="4"/>
  <c r="I833" i="4"/>
  <c r="J833" i="4"/>
  <c r="E834" i="4"/>
  <c r="F834" i="4"/>
  <c r="G834" i="4"/>
  <c r="H834" i="4"/>
  <c r="C835" i="4"/>
  <c r="I834" i="4"/>
  <c r="J834" i="4"/>
  <c r="E835" i="4"/>
  <c r="F835" i="4"/>
  <c r="G835" i="4"/>
  <c r="H835" i="4"/>
  <c r="C836" i="4"/>
  <c r="I835" i="4"/>
  <c r="J835" i="4"/>
  <c r="E836" i="4"/>
  <c r="F836" i="4"/>
  <c r="G836" i="4"/>
  <c r="H836" i="4"/>
  <c r="C837" i="4"/>
  <c r="I836" i="4"/>
  <c r="J836" i="4"/>
  <c r="E837" i="4"/>
  <c r="F837" i="4"/>
  <c r="G837" i="4"/>
  <c r="H837" i="4"/>
  <c r="C838" i="4"/>
  <c r="I837" i="4"/>
  <c r="J837" i="4"/>
  <c r="E838" i="4"/>
  <c r="F838" i="4"/>
  <c r="G838" i="4"/>
  <c r="H838" i="4"/>
  <c r="C839" i="4"/>
  <c r="I838" i="4"/>
  <c r="J838" i="4"/>
  <c r="E839" i="4"/>
  <c r="F839" i="4"/>
  <c r="G839" i="4"/>
  <c r="H839" i="4"/>
  <c r="C840" i="4"/>
  <c r="I839" i="4"/>
  <c r="J839" i="4"/>
  <c r="E840" i="4"/>
  <c r="F840" i="4"/>
  <c r="G840" i="4"/>
  <c r="H840" i="4"/>
  <c r="C841" i="4"/>
  <c r="I840" i="4"/>
  <c r="J840" i="4"/>
  <c r="E841" i="4"/>
  <c r="F841" i="4"/>
  <c r="G841" i="4"/>
  <c r="H841" i="4"/>
  <c r="C842" i="4"/>
  <c r="I841" i="4"/>
  <c r="J841" i="4"/>
  <c r="E842" i="4"/>
  <c r="F842" i="4"/>
  <c r="G842" i="4"/>
  <c r="H842" i="4"/>
  <c r="C843" i="4"/>
  <c r="I842" i="4"/>
  <c r="J842" i="4"/>
  <c r="E843" i="4"/>
  <c r="F843" i="4"/>
  <c r="G843" i="4"/>
  <c r="H843" i="4"/>
  <c r="C844" i="4"/>
  <c r="I843" i="4"/>
  <c r="J843" i="4"/>
  <c r="E844" i="4"/>
  <c r="F844" i="4"/>
  <c r="G844" i="4"/>
  <c r="H844" i="4"/>
  <c r="C845" i="4"/>
  <c r="I844" i="4"/>
  <c r="J844" i="4"/>
  <c r="E845" i="4"/>
  <c r="F845" i="4"/>
  <c r="G845" i="4"/>
  <c r="H845" i="4"/>
  <c r="C846" i="4"/>
  <c r="I845" i="4"/>
  <c r="J845" i="4"/>
  <c r="E846" i="4"/>
  <c r="F846" i="4"/>
  <c r="G846" i="4"/>
  <c r="H846" i="4"/>
  <c r="C847" i="4"/>
  <c r="I846" i="4"/>
  <c r="J846" i="4"/>
  <c r="E847" i="4"/>
  <c r="F847" i="4"/>
  <c r="G847" i="4"/>
  <c r="H847" i="4"/>
  <c r="C848" i="4"/>
  <c r="I847" i="4"/>
  <c r="J847" i="4"/>
  <c r="E848" i="4"/>
  <c r="F848" i="4"/>
  <c r="G848" i="4"/>
  <c r="H848" i="4"/>
  <c r="C849" i="4"/>
  <c r="I848" i="4"/>
  <c r="J848" i="4"/>
  <c r="E849" i="4"/>
  <c r="F849" i="4"/>
  <c r="G849" i="4"/>
  <c r="H849" i="4"/>
  <c r="C850" i="4"/>
  <c r="I849" i="4"/>
  <c r="J849" i="4"/>
  <c r="E850" i="4"/>
  <c r="F850" i="4"/>
  <c r="G850" i="4"/>
  <c r="H850" i="4"/>
  <c r="C851" i="4"/>
  <c r="I850" i="4"/>
  <c r="J850" i="4"/>
  <c r="E851" i="4"/>
  <c r="F851" i="4"/>
  <c r="G851" i="4"/>
  <c r="H851" i="4"/>
  <c r="C852" i="4"/>
  <c r="I851" i="4"/>
  <c r="J851" i="4"/>
  <c r="E852" i="4"/>
  <c r="F852" i="4"/>
  <c r="G852" i="4"/>
  <c r="H852" i="4"/>
  <c r="C853" i="4"/>
  <c r="I852" i="4"/>
  <c r="J852" i="4"/>
  <c r="E853" i="4"/>
  <c r="F853" i="4"/>
  <c r="G853" i="4"/>
  <c r="H853" i="4"/>
  <c r="C854" i="4"/>
  <c r="I853" i="4"/>
  <c r="J853" i="4"/>
  <c r="E854" i="4"/>
  <c r="F854" i="4"/>
  <c r="G854" i="4"/>
  <c r="H854" i="4"/>
  <c r="C855" i="4"/>
  <c r="I854" i="4"/>
  <c r="J854" i="4"/>
  <c r="E855" i="4"/>
  <c r="F855" i="4"/>
  <c r="G855" i="4"/>
  <c r="H855" i="4"/>
  <c r="C856" i="4"/>
  <c r="I855" i="4"/>
  <c r="J855" i="4"/>
  <c r="E856" i="4"/>
  <c r="F856" i="4"/>
  <c r="G856" i="4"/>
  <c r="H856" i="4"/>
  <c r="C857" i="4"/>
  <c r="I856" i="4"/>
  <c r="J856" i="4"/>
  <c r="E857" i="4"/>
  <c r="F857" i="4"/>
  <c r="G857" i="4"/>
  <c r="H857" i="4"/>
  <c r="C858" i="4"/>
  <c r="I857" i="4"/>
  <c r="J857" i="4"/>
  <c r="E858" i="4"/>
  <c r="F858" i="4"/>
  <c r="G858" i="4"/>
  <c r="H858" i="4"/>
  <c r="C859" i="4"/>
  <c r="I858" i="4"/>
  <c r="J858" i="4"/>
  <c r="E859" i="4"/>
  <c r="F859" i="4"/>
  <c r="G859" i="4"/>
  <c r="H859" i="4"/>
  <c r="C860" i="4"/>
  <c r="I859" i="4"/>
  <c r="J859" i="4"/>
  <c r="E860" i="4"/>
  <c r="F860" i="4"/>
  <c r="G860" i="4"/>
  <c r="H860" i="4"/>
  <c r="C861" i="4"/>
  <c r="I860" i="4"/>
  <c r="J860" i="4"/>
  <c r="E861" i="4"/>
  <c r="F861" i="4"/>
  <c r="G861" i="4"/>
  <c r="H861" i="4"/>
  <c r="C862" i="4"/>
  <c r="I861" i="4"/>
  <c r="J861" i="4"/>
  <c r="E862" i="4"/>
  <c r="F862" i="4"/>
  <c r="G862" i="4"/>
  <c r="H862" i="4"/>
  <c r="C863" i="4"/>
  <c r="I862" i="4"/>
  <c r="J862" i="4"/>
  <c r="E863" i="4"/>
  <c r="F863" i="4"/>
  <c r="G863" i="4"/>
  <c r="H863" i="4"/>
  <c r="C864" i="4"/>
  <c r="I863" i="4"/>
  <c r="J863" i="4"/>
  <c r="E864" i="4"/>
  <c r="F864" i="4"/>
  <c r="G864" i="4"/>
  <c r="H864" i="4"/>
  <c r="C865" i="4"/>
  <c r="I864" i="4"/>
  <c r="J864" i="4"/>
  <c r="E865" i="4"/>
  <c r="F865" i="4"/>
  <c r="G865" i="4"/>
  <c r="H865" i="4"/>
  <c r="C866" i="4"/>
  <c r="I865" i="4"/>
  <c r="J865" i="4"/>
  <c r="E866" i="4"/>
  <c r="F866" i="4"/>
  <c r="G866" i="4"/>
  <c r="H866" i="4"/>
  <c r="C867" i="4"/>
  <c r="I866" i="4"/>
  <c r="J866" i="4"/>
  <c r="E867" i="4"/>
  <c r="F867" i="4"/>
  <c r="G867" i="4"/>
  <c r="H867" i="4"/>
  <c r="C868" i="4"/>
  <c r="I867" i="4"/>
  <c r="J867" i="4"/>
  <c r="E868" i="4"/>
  <c r="F868" i="4"/>
  <c r="G868" i="4"/>
  <c r="H868" i="4"/>
  <c r="C869" i="4"/>
  <c r="I868" i="4"/>
  <c r="J868" i="4"/>
  <c r="E869" i="4"/>
  <c r="F869" i="4"/>
  <c r="G869" i="4"/>
  <c r="H869" i="4"/>
  <c r="C870" i="4"/>
  <c r="I869" i="4"/>
  <c r="J869" i="4"/>
  <c r="E870" i="4"/>
  <c r="F870" i="4"/>
  <c r="G870" i="4"/>
  <c r="H870" i="4"/>
  <c r="C871" i="4"/>
  <c r="I870" i="4"/>
  <c r="J870" i="4"/>
  <c r="E871" i="4"/>
  <c r="F871" i="4"/>
  <c r="G871" i="4"/>
  <c r="H871" i="4"/>
  <c r="C872" i="4"/>
  <c r="I871" i="4"/>
  <c r="J871" i="4"/>
  <c r="E872" i="4"/>
  <c r="F872" i="4"/>
  <c r="G872" i="4"/>
  <c r="H872" i="4"/>
  <c r="C873" i="4"/>
  <c r="I872" i="4"/>
  <c r="J872" i="4"/>
  <c r="E873" i="4"/>
  <c r="F873" i="4"/>
  <c r="G873" i="4"/>
  <c r="H873" i="4"/>
  <c r="C874" i="4"/>
  <c r="I873" i="4"/>
  <c r="J873" i="4"/>
  <c r="E874" i="4"/>
  <c r="F874" i="4"/>
  <c r="G874" i="4"/>
  <c r="H874" i="4"/>
  <c r="C875" i="4"/>
  <c r="I874" i="4"/>
  <c r="J874" i="4"/>
  <c r="E875" i="4"/>
  <c r="F875" i="4"/>
  <c r="G875" i="4"/>
  <c r="H875" i="4"/>
  <c r="C876" i="4"/>
  <c r="I875" i="4"/>
  <c r="J875" i="4"/>
  <c r="E876" i="4"/>
  <c r="F876" i="4"/>
  <c r="G876" i="4"/>
  <c r="H876" i="4"/>
  <c r="C877" i="4"/>
  <c r="I876" i="4"/>
  <c r="J876" i="4"/>
  <c r="E877" i="4"/>
  <c r="F877" i="4"/>
  <c r="G877" i="4"/>
  <c r="H877" i="4"/>
  <c r="C878" i="4"/>
  <c r="I877" i="4"/>
  <c r="J877" i="4"/>
  <c r="E878" i="4"/>
  <c r="F878" i="4"/>
  <c r="G878" i="4"/>
  <c r="H878" i="4"/>
  <c r="C879" i="4"/>
  <c r="I878" i="4"/>
  <c r="J878" i="4"/>
  <c r="E879" i="4"/>
  <c r="F879" i="4"/>
  <c r="G879" i="4"/>
  <c r="H879" i="4"/>
  <c r="C880" i="4"/>
  <c r="I879" i="4"/>
  <c r="J879" i="4"/>
  <c r="E880" i="4"/>
  <c r="F880" i="4"/>
  <c r="G880" i="4"/>
  <c r="H880" i="4"/>
  <c r="C881" i="4"/>
  <c r="I880" i="4"/>
  <c r="J880" i="4"/>
  <c r="E881" i="4"/>
  <c r="F881" i="4"/>
  <c r="G881" i="4"/>
  <c r="H881" i="4"/>
  <c r="C882" i="4"/>
  <c r="I881" i="4"/>
  <c r="J881" i="4"/>
  <c r="E882" i="4"/>
  <c r="F882" i="4"/>
  <c r="G882" i="4"/>
  <c r="H882" i="4"/>
  <c r="C883" i="4"/>
  <c r="I882" i="4"/>
  <c r="J882" i="4"/>
  <c r="E883" i="4"/>
  <c r="F883" i="4"/>
  <c r="G883" i="4"/>
  <c r="H883" i="4"/>
  <c r="C884" i="4"/>
  <c r="I883" i="4"/>
  <c r="J883" i="4"/>
  <c r="E884" i="4"/>
  <c r="F884" i="4"/>
  <c r="G884" i="4"/>
  <c r="H884" i="4"/>
  <c r="C885" i="4"/>
  <c r="I884" i="4"/>
  <c r="J884" i="4"/>
  <c r="E885" i="4"/>
  <c r="F885" i="4"/>
  <c r="G885" i="4"/>
  <c r="H885" i="4"/>
  <c r="C886" i="4"/>
  <c r="I885" i="4"/>
  <c r="J885" i="4"/>
  <c r="E886" i="4"/>
  <c r="F886" i="4"/>
  <c r="G886" i="4"/>
  <c r="H886" i="4"/>
  <c r="C887" i="4"/>
  <c r="I886" i="4"/>
  <c r="J886" i="4"/>
  <c r="E887" i="4"/>
  <c r="F887" i="4"/>
  <c r="G887" i="4"/>
  <c r="H887" i="4"/>
  <c r="C888" i="4"/>
  <c r="I887" i="4"/>
  <c r="J887" i="4"/>
  <c r="E888" i="4"/>
  <c r="F888" i="4"/>
  <c r="G888" i="4"/>
  <c r="H888" i="4"/>
  <c r="C889" i="4"/>
  <c r="I888" i="4"/>
  <c r="J888" i="4"/>
  <c r="E889" i="4"/>
  <c r="F889" i="4"/>
  <c r="G889" i="4"/>
  <c r="H889" i="4"/>
  <c r="C890" i="4"/>
  <c r="I889" i="4"/>
  <c r="J889" i="4"/>
  <c r="E890" i="4"/>
  <c r="F890" i="4"/>
  <c r="G890" i="4"/>
  <c r="H890" i="4"/>
  <c r="C891" i="4"/>
  <c r="I890" i="4"/>
  <c r="J890" i="4"/>
  <c r="E891" i="4"/>
  <c r="F891" i="4"/>
  <c r="G891" i="4"/>
  <c r="H891" i="4"/>
  <c r="C892" i="4"/>
  <c r="I891" i="4"/>
  <c r="J891" i="4"/>
  <c r="E892" i="4"/>
  <c r="F892" i="4"/>
  <c r="G892" i="4"/>
  <c r="H892" i="4"/>
  <c r="C893" i="4"/>
  <c r="I892" i="4"/>
  <c r="J892" i="4"/>
  <c r="E893" i="4"/>
  <c r="F893" i="4"/>
  <c r="G893" i="4"/>
  <c r="H893" i="4"/>
  <c r="C894" i="4"/>
  <c r="I893" i="4"/>
  <c r="J893" i="4"/>
  <c r="E894" i="4"/>
  <c r="F894" i="4"/>
  <c r="G894" i="4"/>
  <c r="H894" i="4"/>
  <c r="C895" i="4"/>
  <c r="I894" i="4"/>
  <c r="J894" i="4"/>
  <c r="E895" i="4"/>
  <c r="F895" i="4"/>
  <c r="G895" i="4"/>
  <c r="H895" i="4"/>
  <c r="C896" i="4"/>
  <c r="I895" i="4"/>
  <c r="J895" i="4"/>
  <c r="E896" i="4"/>
  <c r="F896" i="4"/>
  <c r="G896" i="4"/>
  <c r="H896" i="4"/>
  <c r="C897" i="4"/>
  <c r="I896" i="4"/>
  <c r="J896" i="4"/>
  <c r="E897" i="4"/>
  <c r="F897" i="4"/>
  <c r="G897" i="4"/>
  <c r="H897" i="4"/>
  <c r="C898" i="4"/>
  <c r="I897" i="4"/>
  <c r="J897" i="4"/>
  <c r="E898" i="4"/>
  <c r="F898" i="4"/>
  <c r="G898" i="4"/>
  <c r="H898" i="4"/>
  <c r="C899" i="4"/>
  <c r="I898" i="4"/>
  <c r="J898" i="4"/>
  <c r="E899" i="4"/>
  <c r="F899" i="4"/>
  <c r="G899" i="4"/>
  <c r="H899" i="4"/>
  <c r="C900" i="4"/>
  <c r="I899" i="4"/>
  <c r="J899" i="4"/>
  <c r="E900" i="4"/>
  <c r="F900" i="4"/>
  <c r="G900" i="4"/>
  <c r="H900" i="4"/>
  <c r="C901" i="4"/>
  <c r="I900" i="4"/>
  <c r="J900" i="4"/>
  <c r="E901" i="4"/>
  <c r="F901" i="4"/>
  <c r="G901" i="4"/>
  <c r="H901" i="4"/>
  <c r="C902" i="4"/>
  <c r="I901" i="4"/>
  <c r="J901" i="4"/>
  <c r="E902" i="4"/>
  <c r="F902" i="4"/>
  <c r="G902" i="4"/>
  <c r="H902" i="4"/>
  <c r="C903" i="4"/>
  <c r="I902" i="4"/>
  <c r="J902" i="4"/>
  <c r="E903" i="4"/>
  <c r="F903" i="4"/>
  <c r="G903" i="4"/>
  <c r="H903" i="4"/>
  <c r="C904" i="4"/>
  <c r="I903" i="4"/>
  <c r="J903" i="4"/>
  <c r="E904" i="4"/>
  <c r="F904" i="4"/>
  <c r="G904" i="4"/>
  <c r="H904" i="4"/>
  <c r="C905" i="4"/>
  <c r="I904" i="4"/>
  <c r="J904" i="4"/>
  <c r="E905" i="4"/>
  <c r="F905" i="4"/>
  <c r="G905" i="4"/>
  <c r="H905" i="4"/>
  <c r="C906" i="4"/>
  <c r="I905" i="4"/>
  <c r="J905" i="4"/>
  <c r="E906" i="4"/>
  <c r="F906" i="4"/>
  <c r="G906" i="4"/>
  <c r="H906" i="4"/>
  <c r="C907" i="4"/>
  <c r="I906" i="4"/>
  <c r="J906" i="4"/>
  <c r="E907" i="4"/>
  <c r="F907" i="4"/>
  <c r="G907" i="4"/>
  <c r="H907" i="4"/>
  <c r="C908" i="4"/>
  <c r="I907" i="4"/>
  <c r="J907" i="4"/>
  <c r="E908" i="4"/>
  <c r="F908" i="4"/>
  <c r="G908" i="4"/>
  <c r="H908" i="4"/>
  <c r="C909" i="4"/>
  <c r="I908" i="4"/>
  <c r="J908" i="4"/>
  <c r="E909" i="4"/>
  <c r="F909" i="4"/>
  <c r="G909" i="4"/>
  <c r="H909" i="4"/>
  <c r="C910" i="4"/>
  <c r="I909" i="4"/>
  <c r="J909" i="4"/>
  <c r="E910" i="4"/>
  <c r="F910" i="4"/>
  <c r="G910" i="4"/>
  <c r="H910" i="4"/>
  <c r="C911" i="4"/>
  <c r="I910" i="4"/>
  <c r="J910" i="4"/>
  <c r="E911" i="4"/>
  <c r="F911" i="4"/>
  <c r="G911" i="4"/>
  <c r="H911" i="4"/>
  <c r="C912" i="4"/>
  <c r="I911" i="4"/>
  <c r="J911" i="4"/>
  <c r="E912" i="4"/>
  <c r="F912" i="4"/>
  <c r="G912" i="4"/>
  <c r="H912" i="4"/>
  <c r="C913" i="4"/>
  <c r="I912" i="4"/>
  <c r="J912" i="4"/>
  <c r="E913" i="4"/>
  <c r="F913" i="4"/>
  <c r="G913" i="4"/>
  <c r="H913" i="4"/>
  <c r="C914" i="4"/>
  <c r="I913" i="4"/>
  <c r="J913" i="4"/>
  <c r="E914" i="4"/>
  <c r="F914" i="4"/>
  <c r="G914" i="4"/>
  <c r="H914" i="4"/>
  <c r="C915" i="4"/>
  <c r="I914" i="4"/>
  <c r="J914" i="4"/>
  <c r="E915" i="4"/>
  <c r="F915" i="4"/>
  <c r="G915" i="4"/>
  <c r="H915" i="4"/>
  <c r="C916" i="4"/>
  <c r="I915" i="4"/>
  <c r="J915" i="4"/>
  <c r="E916" i="4"/>
  <c r="F916" i="4"/>
  <c r="G916" i="4"/>
  <c r="H916" i="4"/>
  <c r="C917" i="4"/>
  <c r="I916" i="4"/>
  <c r="J916" i="4"/>
  <c r="E917" i="4"/>
  <c r="F917" i="4"/>
  <c r="G917" i="4"/>
  <c r="H917" i="4"/>
  <c r="C918" i="4"/>
  <c r="I917" i="4"/>
  <c r="J917" i="4"/>
  <c r="E918" i="4"/>
  <c r="F918" i="4"/>
  <c r="G918" i="4"/>
  <c r="H918" i="4"/>
  <c r="C919" i="4"/>
  <c r="I918" i="4"/>
  <c r="J918" i="4"/>
  <c r="E919" i="4"/>
  <c r="F919" i="4"/>
  <c r="G919" i="4"/>
  <c r="H919" i="4"/>
  <c r="C920" i="4"/>
  <c r="I919" i="4"/>
  <c r="J919" i="4"/>
  <c r="E920" i="4"/>
  <c r="F920" i="4"/>
  <c r="G920" i="4"/>
  <c r="H920" i="4"/>
  <c r="C921" i="4"/>
  <c r="I920" i="4"/>
  <c r="J920" i="4"/>
  <c r="E921" i="4"/>
  <c r="F921" i="4"/>
  <c r="G921" i="4"/>
  <c r="H921" i="4"/>
  <c r="C922" i="4"/>
  <c r="I921" i="4"/>
  <c r="J921" i="4"/>
  <c r="E922" i="4"/>
  <c r="F922" i="4"/>
  <c r="G922" i="4"/>
  <c r="H922" i="4"/>
  <c r="C923" i="4"/>
  <c r="I922" i="4"/>
  <c r="J922" i="4"/>
  <c r="E923" i="4"/>
  <c r="F923" i="4"/>
  <c r="G923" i="4"/>
  <c r="H923" i="4"/>
  <c r="C924" i="4"/>
  <c r="I923" i="4"/>
  <c r="J923" i="4"/>
  <c r="E924" i="4"/>
  <c r="F924" i="4"/>
  <c r="G924" i="4"/>
  <c r="H924" i="4"/>
  <c r="C925" i="4"/>
  <c r="I924" i="4"/>
  <c r="J924" i="4"/>
  <c r="E925" i="4"/>
  <c r="F925" i="4"/>
  <c r="G925" i="4"/>
  <c r="H925" i="4"/>
  <c r="C926" i="4"/>
  <c r="I925" i="4"/>
  <c r="J925" i="4"/>
  <c r="E926" i="4"/>
  <c r="F926" i="4"/>
  <c r="G926" i="4"/>
  <c r="H926" i="4"/>
  <c r="C927" i="4"/>
  <c r="I926" i="4"/>
  <c r="J926" i="4"/>
  <c r="E927" i="4"/>
  <c r="F927" i="4"/>
  <c r="G927" i="4"/>
  <c r="H927" i="4"/>
  <c r="C928" i="4"/>
  <c r="I927" i="4"/>
  <c r="J927" i="4"/>
  <c r="E928" i="4"/>
  <c r="F928" i="4"/>
  <c r="G928" i="4"/>
  <c r="H928" i="4"/>
  <c r="C929" i="4"/>
  <c r="I928" i="4"/>
  <c r="J928" i="4"/>
  <c r="E929" i="4"/>
  <c r="F929" i="4"/>
  <c r="G929" i="4"/>
  <c r="H929" i="4"/>
  <c r="C930" i="4"/>
  <c r="I929" i="4"/>
  <c r="J929" i="4"/>
  <c r="E930" i="4"/>
  <c r="F930" i="4"/>
  <c r="G930" i="4"/>
  <c r="H930" i="4"/>
  <c r="C931" i="4"/>
  <c r="I930" i="4"/>
  <c r="J930" i="4"/>
  <c r="E931" i="4"/>
  <c r="F931" i="4"/>
  <c r="G931" i="4"/>
  <c r="H931" i="4"/>
  <c r="C932" i="4"/>
  <c r="I931" i="4"/>
  <c r="J931" i="4"/>
  <c r="E932" i="4"/>
  <c r="F932" i="4"/>
  <c r="G932" i="4"/>
  <c r="H932" i="4"/>
  <c r="C933" i="4"/>
  <c r="I932" i="4"/>
  <c r="J932" i="4"/>
  <c r="E933" i="4"/>
  <c r="F933" i="4"/>
  <c r="G933" i="4"/>
  <c r="H933" i="4"/>
  <c r="C934" i="4"/>
  <c r="I933" i="4"/>
  <c r="J933" i="4"/>
  <c r="E934" i="4"/>
  <c r="F934" i="4"/>
  <c r="G934" i="4"/>
  <c r="H934" i="4"/>
  <c r="C935" i="4"/>
  <c r="I934" i="4"/>
  <c r="J934" i="4"/>
  <c r="E935" i="4"/>
  <c r="F935" i="4"/>
  <c r="G935" i="4"/>
  <c r="H935" i="4"/>
  <c r="C936" i="4"/>
  <c r="I935" i="4"/>
  <c r="J935" i="4"/>
  <c r="E936" i="4"/>
  <c r="F936" i="4"/>
  <c r="G936" i="4"/>
  <c r="H936" i="4"/>
  <c r="C937" i="4"/>
  <c r="I936" i="4"/>
  <c r="J936" i="4"/>
  <c r="E937" i="4"/>
  <c r="F937" i="4"/>
  <c r="G937" i="4"/>
  <c r="H937" i="4"/>
  <c r="C938" i="4"/>
  <c r="I937" i="4"/>
  <c r="J937" i="4"/>
  <c r="E938" i="4"/>
  <c r="F938" i="4"/>
  <c r="G938" i="4"/>
  <c r="H938" i="4"/>
  <c r="C939" i="4"/>
  <c r="I938" i="4"/>
  <c r="J938" i="4"/>
  <c r="E939" i="4"/>
  <c r="F939" i="4"/>
  <c r="G939" i="4"/>
  <c r="H939" i="4"/>
  <c r="C940" i="4"/>
  <c r="I939" i="4"/>
  <c r="J939" i="4"/>
  <c r="E940" i="4"/>
  <c r="F940" i="4"/>
  <c r="G940" i="4"/>
  <c r="H940" i="4"/>
  <c r="C941" i="4"/>
  <c r="I940" i="4"/>
  <c r="J940" i="4"/>
  <c r="E941" i="4"/>
  <c r="F941" i="4"/>
  <c r="G941" i="4"/>
  <c r="H941" i="4"/>
  <c r="C942" i="4"/>
  <c r="I941" i="4"/>
  <c r="J941" i="4"/>
  <c r="E942" i="4"/>
  <c r="F942" i="4"/>
  <c r="G942" i="4"/>
  <c r="H942" i="4"/>
  <c r="C943" i="4"/>
  <c r="I942" i="4"/>
  <c r="J942" i="4"/>
  <c r="E943" i="4"/>
  <c r="F943" i="4"/>
  <c r="G943" i="4"/>
  <c r="H943" i="4"/>
  <c r="C944" i="4"/>
  <c r="I943" i="4"/>
  <c r="J943" i="4"/>
  <c r="E944" i="4"/>
  <c r="F944" i="4"/>
  <c r="G944" i="4"/>
  <c r="H944" i="4"/>
  <c r="C945" i="4"/>
  <c r="I944" i="4"/>
  <c r="J944" i="4"/>
  <c r="E945" i="4"/>
  <c r="F945" i="4"/>
  <c r="G945" i="4"/>
  <c r="H945" i="4"/>
  <c r="C946" i="4"/>
  <c r="I945" i="4"/>
  <c r="J945" i="4"/>
  <c r="E946" i="4"/>
  <c r="F946" i="4"/>
  <c r="G946" i="4"/>
  <c r="H946" i="4"/>
  <c r="C947" i="4"/>
  <c r="I946" i="4"/>
  <c r="J946" i="4"/>
  <c r="E947" i="4"/>
  <c r="F947" i="4"/>
  <c r="G947" i="4"/>
  <c r="H947" i="4"/>
  <c r="C948" i="4"/>
  <c r="I947" i="4"/>
  <c r="J947" i="4"/>
  <c r="E948" i="4"/>
  <c r="F948" i="4"/>
  <c r="G948" i="4"/>
  <c r="H948" i="4"/>
  <c r="C949" i="4"/>
  <c r="I948" i="4"/>
  <c r="J948" i="4"/>
  <c r="E949" i="4"/>
  <c r="F949" i="4"/>
  <c r="G949" i="4"/>
  <c r="H949" i="4"/>
  <c r="C950" i="4"/>
  <c r="I949" i="4"/>
  <c r="J949" i="4"/>
  <c r="E950" i="4"/>
  <c r="F950" i="4"/>
  <c r="G950" i="4"/>
  <c r="H950" i="4"/>
  <c r="C951" i="4"/>
  <c r="I950" i="4"/>
  <c r="J950" i="4"/>
  <c r="E951" i="4"/>
  <c r="F951" i="4"/>
  <c r="G951" i="4"/>
  <c r="H951" i="4"/>
  <c r="C952" i="4"/>
  <c r="I951" i="4"/>
  <c r="J951" i="4"/>
  <c r="E952" i="4"/>
  <c r="F952" i="4"/>
  <c r="G952" i="4"/>
  <c r="H952" i="4"/>
  <c r="C953" i="4"/>
  <c r="I952" i="4"/>
  <c r="J952" i="4"/>
  <c r="E953" i="4"/>
  <c r="F953" i="4"/>
  <c r="G953" i="4"/>
  <c r="H953" i="4"/>
  <c r="C954" i="4"/>
  <c r="I953" i="4"/>
  <c r="J953" i="4"/>
  <c r="E954" i="4"/>
  <c r="F954" i="4"/>
  <c r="G954" i="4"/>
  <c r="H954" i="4"/>
  <c r="C955" i="4"/>
  <c r="I954" i="4"/>
  <c r="J954" i="4"/>
  <c r="E955" i="4"/>
  <c r="F955" i="4"/>
  <c r="G955" i="4"/>
  <c r="H955" i="4"/>
  <c r="C956" i="4"/>
  <c r="I955" i="4"/>
  <c r="J955" i="4"/>
  <c r="E956" i="4"/>
  <c r="F956" i="4"/>
  <c r="G956" i="4"/>
  <c r="H956" i="4"/>
  <c r="C957" i="4"/>
  <c r="I956" i="4"/>
  <c r="J956" i="4"/>
  <c r="E957" i="4"/>
  <c r="F957" i="4"/>
  <c r="G957" i="4"/>
  <c r="H957" i="4"/>
  <c r="C958" i="4"/>
  <c r="I957" i="4"/>
  <c r="J957" i="4"/>
  <c r="E958" i="4"/>
  <c r="F958" i="4"/>
  <c r="G958" i="4"/>
  <c r="H958" i="4"/>
  <c r="C959" i="4"/>
  <c r="I958" i="4"/>
  <c r="J958" i="4"/>
  <c r="E959" i="4"/>
  <c r="F959" i="4"/>
  <c r="G959" i="4"/>
  <c r="H959" i="4"/>
  <c r="C960" i="4"/>
  <c r="I959" i="4"/>
  <c r="J959" i="4"/>
  <c r="E960" i="4"/>
  <c r="F960" i="4"/>
  <c r="G960" i="4"/>
  <c r="H960" i="4"/>
  <c r="C961" i="4"/>
  <c r="I960" i="4"/>
  <c r="J960" i="4"/>
  <c r="E961" i="4"/>
  <c r="F961" i="4"/>
  <c r="G961" i="4"/>
  <c r="H961" i="4"/>
  <c r="C962" i="4"/>
  <c r="I961" i="4"/>
  <c r="J961" i="4"/>
  <c r="E962" i="4"/>
  <c r="F962" i="4"/>
  <c r="G962" i="4"/>
  <c r="H962" i="4"/>
  <c r="C963" i="4"/>
  <c r="I962" i="4"/>
  <c r="J962" i="4"/>
  <c r="E963" i="4"/>
  <c r="F963" i="4"/>
  <c r="G963" i="4"/>
  <c r="H963" i="4"/>
  <c r="C964" i="4"/>
  <c r="I963" i="4"/>
  <c r="J963" i="4"/>
  <c r="E964" i="4"/>
  <c r="F964" i="4"/>
  <c r="G964" i="4"/>
  <c r="H964" i="4"/>
  <c r="C965" i="4"/>
  <c r="I964" i="4"/>
  <c r="J964" i="4"/>
  <c r="E965" i="4"/>
  <c r="F965" i="4"/>
  <c r="G965" i="4"/>
  <c r="H965" i="4"/>
  <c r="C966" i="4"/>
  <c r="I965" i="4"/>
  <c r="J965" i="4"/>
  <c r="E966" i="4"/>
  <c r="F966" i="4"/>
  <c r="G966" i="4"/>
  <c r="H966" i="4"/>
  <c r="C967" i="4"/>
  <c r="I966" i="4"/>
  <c r="J966" i="4"/>
  <c r="E967" i="4"/>
  <c r="F967" i="4"/>
  <c r="G967" i="4"/>
  <c r="H967" i="4"/>
  <c r="C968" i="4"/>
  <c r="I967" i="4"/>
  <c r="J967" i="4"/>
  <c r="E968" i="4"/>
  <c r="F968" i="4"/>
  <c r="G968" i="4"/>
  <c r="H968" i="4"/>
  <c r="C969" i="4"/>
  <c r="I968" i="4"/>
  <c r="J968" i="4"/>
  <c r="E969" i="4"/>
  <c r="F969" i="4"/>
  <c r="G969" i="4"/>
  <c r="H969" i="4"/>
  <c r="C970" i="4"/>
  <c r="I969" i="4"/>
  <c r="J969" i="4"/>
  <c r="E970" i="4"/>
  <c r="F970" i="4"/>
  <c r="G970" i="4"/>
  <c r="H970" i="4"/>
  <c r="C971" i="4"/>
  <c r="I970" i="4"/>
  <c r="J970" i="4"/>
  <c r="E971" i="4"/>
  <c r="F971" i="4"/>
  <c r="G971" i="4"/>
  <c r="H971" i="4"/>
  <c r="C972" i="4"/>
  <c r="I971" i="4"/>
  <c r="J971" i="4"/>
  <c r="E972" i="4"/>
  <c r="F972" i="4"/>
  <c r="G972" i="4"/>
  <c r="H972" i="4"/>
  <c r="C973" i="4"/>
  <c r="I972" i="4"/>
  <c r="J972" i="4"/>
  <c r="E973" i="4"/>
  <c r="F973" i="4"/>
  <c r="G973" i="4"/>
  <c r="H973" i="4"/>
  <c r="C974" i="4"/>
  <c r="I973" i="4"/>
  <c r="J973" i="4"/>
  <c r="E974" i="4"/>
  <c r="F974" i="4"/>
  <c r="G974" i="4"/>
  <c r="H974" i="4"/>
  <c r="C975" i="4"/>
  <c r="I974" i="4"/>
  <c r="J974" i="4"/>
  <c r="E975" i="4"/>
  <c r="F975" i="4"/>
  <c r="G975" i="4"/>
  <c r="H975" i="4"/>
  <c r="C976" i="4"/>
  <c r="I975" i="4"/>
  <c r="J975" i="4"/>
  <c r="E976" i="4"/>
  <c r="F976" i="4"/>
  <c r="G976" i="4"/>
  <c r="H976" i="4"/>
  <c r="C977" i="4"/>
  <c r="I976" i="4"/>
  <c r="J976" i="4"/>
  <c r="E977" i="4"/>
  <c r="F977" i="4"/>
  <c r="G977" i="4"/>
  <c r="H977" i="4"/>
  <c r="C978" i="4"/>
  <c r="I977" i="4"/>
  <c r="J977" i="4"/>
  <c r="E978" i="4"/>
  <c r="F978" i="4"/>
  <c r="G978" i="4"/>
  <c r="H978" i="4"/>
  <c r="C979" i="4"/>
  <c r="I978" i="4"/>
  <c r="J978" i="4"/>
  <c r="E979" i="4"/>
  <c r="F979" i="4"/>
  <c r="G979" i="4"/>
  <c r="H979" i="4"/>
  <c r="C980" i="4"/>
  <c r="I979" i="4"/>
  <c r="J979" i="4"/>
  <c r="E980" i="4"/>
  <c r="F980" i="4"/>
  <c r="G980" i="4"/>
  <c r="H980" i="4"/>
  <c r="C981" i="4"/>
  <c r="I980" i="4"/>
  <c r="J980" i="4"/>
  <c r="E981" i="4"/>
  <c r="F981" i="4"/>
  <c r="G981" i="4"/>
  <c r="H981" i="4"/>
  <c r="C982" i="4"/>
  <c r="I981" i="4"/>
  <c r="J981" i="4"/>
  <c r="E982" i="4"/>
  <c r="F982" i="4"/>
  <c r="G982" i="4"/>
  <c r="H982" i="4"/>
  <c r="C983" i="4"/>
  <c r="I982" i="4"/>
  <c r="J982" i="4"/>
  <c r="E983" i="4"/>
  <c r="F983" i="4"/>
  <c r="G983" i="4"/>
  <c r="H983" i="4"/>
  <c r="C984" i="4"/>
  <c r="I983" i="4"/>
  <c r="J983" i="4"/>
  <c r="E984" i="4"/>
  <c r="F984" i="4"/>
  <c r="G984" i="4"/>
  <c r="H984" i="4"/>
  <c r="C985" i="4"/>
  <c r="I984" i="4"/>
  <c r="J984" i="4"/>
  <c r="E985" i="4"/>
  <c r="F985" i="4"/>
  <c r="G985" i="4"/>
  <c r="H985" i="4"/>
  <c r="C986" i="4"/>
  <c r="I985" i="4"/>
  <c r="J985" i="4"/>
  <c r="E986" i="4"/>
  <c r="F986" i="4"/>
  <c r="G986" i="4"/>
  <c r="H986" i="4"/>
  <c r="C987" i="4"/>
  <c r="I986" i="4"/>
  <c r="J986" i="4"/>
  <c r="E987" i="4"/>
  <c r="F987" i="4"/>
  <c r="G987" i="4"/>
  <c r="H987" i="4"/>
  <c r="C988" i="4"/>
  <c r="I987" i="4"/>
  <c r="J987" i="4"/>
  <c r="E988" i="4"/>
  <c r="F988" i="4"/>
  <c r="G988" i="4"/>
  <c r="H988" i="4"/>
  <c r="C989" i="4"/>
  <c r="I988" i="4"/>
  <c r="J988" i="4"/>
  <c r="E989" i="4"/>
  <c r="F989" i="4"/>
  <c r="G989" i="4"/>
  <c r="H989" i="4"/>
  <c r="C990" i="4"/>
  <c r="I989" i="4"/>
  <c r="J989" i="4"/>
  <c r="E990" i="4"/>
  <c r="F990" i="4"/>
  <c r="G990" i="4"/>
  <c r="H990" i="4"/>
  <c r="C991" i="4"/>
  <c r="I990" i="4"/>
  <c r="J990" i="4"/>
  <c r="E991" i="4"/>
  <c r="F991" i="4"/>
  <c r="G991" i="4"/>
  <c r="H991" i="4"/>
  <c r="C992" i="4"/>
  <c r="I991" i="4"/>
  <c r="J991" i="4"/>
  <c r="E992" i="4"/>
  <c r="F992" i="4"/>
  <c r="G992" i="4"/>
  <c r="H992" i="4"/>
  <c r="C993" i="4"/>
  <c r="I992" i="4"/>
  <c r="J992" i="4"/>
  <c r="E993" i="4"/>
  <c r="F993" i="4"/>
  <c r="G993" i="4"/>
  <c r="H993" i="4"/>
  <c r="C994" i="4"/>
  <c r="I993" i="4"/>
  <c r="J993" i="4"/>
  <c r="E994" i="4"/>
  <c r="F994" i="4"/>
  <c r="G994" i="4"/>
  <c r="H994" i="4"/>
  <c r="C995" i="4"/>
  <c r="I994" i="4"/>
  <c r="J994" i="4"/>
  <c r="E995" i="4"/>
  <c r="F995" i="4"/>
  <c r="G995" i="4"/>
  <c r="H995" i="4"/>
  <c r="C996" i="4"/>
  <c r="I995" i="4"/>
  <c r="J995" i="4"/>
  <c r="E996" i="4"/>
  <c r="F996" i="4"/>
  <c r="G996" i="4"/>
  <c r="H996" i="4"/>
  <c r="C997" i="4"/>
  <c r="I996" i="4"/>
  <c r="J996" i="4"/>
  <c r="E997" i="4"/>
  <c r="F997" i="4"/>
  <c r="G997" i="4"/>
  <c r="H997" i="4"/>
  <c r="C998" i="4"/>
  <c r="I997" i="4"/>
  <c r="J997" i="4"/>
  <c r="E998" i="4"/>
  <c r="F998" i="4"/>
  <c r="G998" i="4"/>
  <c r="H998" i="4"/>
  <c r="C999" i="4"/>
  <c r="I998" i="4"/>
  <c r="J998" i="4"/>
  <c r="E999" i="4"/>
  <c r="F999" i="4"/>
  <c r="G999" i="4"/>
  <c r="H999" i="4"/>
  <c r="C1000" i="4"/>
  <c r="I999" i="4"/>
  <c r="J999" i="4"/>
  <c r="E1000" i="4"/>
  <c r="F1000" i="4"/>
  <c r="G1000" i="4"/>
  <c r="H1000" i="4"/>
  <c r="C1001" i="4"/>
  <c r="I1000" i="4"/>
  <c r="J1000" i="4"/>
  <c r="E1001" i="4"/>
  <c r="F1001" i="4"/>
  <c r="G1001" i="4"/>
  <c r="H1001" i="4"/>
  <c r="C1002" i="4"/>
  <c r="I1001" i="4"/>
  <c r="J1001" i="4"/>
  <c r="E1002" i="4"/>
  <c r="F1002" i="4"/>
  <c r="G1002" i="4"/>
  <c r="H1002" i="4"/>
  <c r="C1003" i="4"/>
  <c r="I1002" i="4"/>
  <c r="J1002" i="4"/>
  <c r="E1003" i="4"/>
  <c r="F1003" i="4"/>
  <c r="G1003" i="4"/>
  <c r="H1003" i="4"/>
  <c r="C1004" i="4"/>
  <c r="I1003" i="4"/>
  <c r="J1003" i="4"/>
  <c r="E1004" i="4"/>
  <c r="F1004" i="4"/>
  <c r="G1004" i="4"/>
  <c r="H1004" i="4"/>
  <c r="C1005" i="4"/>
  <c r="I1004" i="4"/>
  <c r="J1004" i="4"/>
  <c r="E1005" i="4"/>
  <c r="F1005" i="4"/>
  <c r="G1005" i="4"/>
  <c r="H1005" i="4"/>
  <c r="C1006" i="4"/>
  <c r="I1005" i="4"/>
  <c r="J1005" i="4"/>
  <c r="E1006" i="4"/>
  <c r="F1006" i="4"/>
  <c r="G1006" i="4"/>
  <c r="H1006" i="4"/>
  <c r="C1007" i="4"/>
  <c r="I1006" i="4"/>
  <c r="J1006" i="4"/>
  <c r="E1007" i="4"/>
  <c r="F1007" i="4"/>
  <c r="G1007" i="4"/>
  <c r="H1007" i="4"/>
  <c r="C1008" i="4"/>
  <c r="I1007" i="4"/>
  <c r="J1007" i="4"/>
  <c r="E1008" i="4"/>
  <c r="F1008" i="4"/>
  <c r="G1008" i="4"/>
  <c r="H1008" i="4"/>
  <c r="C1009" i="4"/>
  <c r="I1008" i="4"/>
  <c r="J1008" i="4"/>
  <c r="E1009" i="4"/>
  <c r="F1009" i="4"/>
  <c r="G1009" i="4"/>
  <c r="H1009" i="4"/>
  <c r="C1010" i="4"/>
  <c r="I1009" i="4"/>
  <c r="J1009" i="4"/>
  <c r="E1010" i="4"/>
  <c r="F1010" i="4"/>
  <c r="G1010" i="4"/>
  <c r="H1010" i="4"/>
  <c r="C1011" i="4"/>
  <c r="I1010" i="4"/>
  <c r="J1010" i="4"/>
  <c r="E1011" i="4"/>
  <c r="F1011" i="4"/>
  <c r="G1011" i="4"/>
  <c r="H1011" i="4"/>
  <c r="C1012" i="4"/>
  <c r="I1011" i="4"/>
  <c r="J1011" i="4"/>
  <c r="E1012" i="4"/>
  <c r="F1012" i="4"/>
  <c r="G1012" i="4"/>
  <c r="H1012" i="4"/>
  <c r="C1013" i="4"/>
  <c r="I1012" i="4"/>
  <c r="J1012" i="4"/>
  <c r="E1013" i="4"/>
  <c r="F1013" i="4"/>
  <c r="G1013" i="4"/>
  <c r="H1013" i="4"/>
  <c r="C1014" i="4"/>
  <c r="I1013" i="4"/>
  <c r="J1013" i="4"/>
  <c r="E1014" i="4"/>
  <c r="F1014" i="4"/>
  <c r="G1014" i="4"/>
  <c r="H1014" i="4"/>
  <c r="C1015" i="4"/>
  <c r="I1014" i="4"/>
  <c r="J1014" i="4"/>
  <c r="E1015" i="4"/>
  <c r="F1015" i="4"/>
  <c r="G1015" i="4"/>
  <c r="H1015" i="4"/>
  <c r="C1016" i="4"/>
  <c r="I1015" i="4"/>
  <c r="J1015" i="4"/>
  <c r="E1016" i="4"/>
  <c r="F1016" i="4"/>
  <c r="G1016" i="4"/>
  <c r="H1016" i="4"/>
  <c r="C1017" i="4"/>
  <c r="I1016" i="4"/>
  <c r="J1016" i="4"/>
  <c r="E1017" i="4"/>
  <c r="F1017" i="4"/>
  <c r="G1017" i="4"/>
  <c r="H1017" i="4"/>
  <c r="C1018" i="4"/>
  <c r="I1017" i="4"/>
  <c r="J1017" i="4"/>
  <c r="E1018" i="4"/>
  <c r="F1018" i="4"/>
  <c r="G1018" i="4"/>
  <c r="H1018" i="4"/>
  <c r="C1019" i="4"/>
  <c r="I1018" i="4"/>
  <c r="J1018" i="4"/>
  <c r="E1019" i="4"/>
  <c r="F1019" i="4"/>
  <c r="G1019" i="4"/>
  <c r="H1019" i="4"/>
  <c r="C1020" i="4"/>
  <c r="I1019" i="4"/>
  <c r="J1019" i="4"/>
  <c r="E1020" i="4"/>
  <c r="F1020" i="4"/>
  <c r="G1020" i="4"/>
  <c r="H1020" i="4"/>
  <c r="C1021" i="4"/>
  <c r="I1020" i="4"/>
  <c r="J1020" i="4"/>
  <c r="E1021" i="4"/>
  <c r="F1021" i="4"/>
  <c r="G1021" i="4"/>
  <c r="H1021" i="4"/>
  <c r="C1022" i="4"/>
  <c r="I1021" i="4"/>
  <c r="J1021" i="4"/>
  <c r="E1022" i="4"/>
  <c r="F1022" i="4"/>
  <c r="G1022" i="4"/>
  <c r="H1022" i="4"/>
  <c r="C1023" i="4"/>
  <c r="I1022" i="4"/>
  <c r="J1022" i="4"/>
  <c r="E1023" i="4"/>
  <c r="F1023" i="4"/>
  <c r="G1023" i="4"/>
  <c r="H1023" i="4"/>
  <c r="C1024" i="4"/>
  <c r="I1023" i="4"/>
  <c r="J1023" i="4"/>
  <c r="E1024" i="4"/>
  <c r="F1024" i="4"/>
  <c r="G1024" i="4"/>
  <c r="H1024" i="4"/>
  <c r="C1025" i="4"/>
  <c r="I1024" i="4"/>
  <c r="J1024" i="4"/>
  <c r="E1025" i="4"/>
  <c r="F1025" i="4"/>
  <c r="G1025" i="4"/>
  <c r="H1025" i="4"/>
  <c r="C1026" i="4"/>
  <c r="I1025" i="4"/>
  <c r="J1025" i="4"/>
  <c r="E1026" i="4"/>
  <c r="F1026" i="4"/>
  <c r="G1026" i="4"/>
  <c r="H1026" i="4"/>
  <c r="C1027" i="4"/>
  <c r="I1026" i="4"/>
  <c r="J1026" i="4"/>
  <c r="E1027" i="4"/>
  <c r="F1027" i="4"/>
  <c r="G1027" i="4"/>
  <c r="H1027" i="4"/>
  <c r="C1028" i="4"/>
  <c r="I1027" i="4"/>
  <c r="J1027" i="4"/>
  <c r="E1028" i="4"/>
  <c r="F1028" i="4"/>
  <c r="G1028" i="4"/>
  <c r="H1028" i="4"/>
  <c r="C1029" i="4"/>
  <c r="I1028" i="4"/>
  <c r="J1028" i="4"/>
  <c r="E1029" i="4"/>
  <c r="F1029" i="4"/>
  <c r="G1029" i="4"/>
  <c r="H1029" i="4"/>
  <c r="C1030" i="4"/>
  <c r="I1029" i="4"/>
  <c r="J1029" i="4"/>
  <c r="E1030" i="4"/>
  <c r="F1030" i="4"/>
  <c r="G1030" i="4"/>
  <c r="H1030" i="4"/>
  <c r="C1031" i="4"/>
  <c r="I1030" i="4"/>
  <c r="J1030" i="4"/>
  <c r="E1031" i="4"/>
  <c r="F1031" i="4"/>
  <c r="G1031" i="4"/>
  <c r="H1031" i="4"/>
  <c r="C1032" i="4"/>
  <c r="I1031" i="4"/>
  <c r="J1031" i="4"/>
  <c r="E1032" i="4"/>
  <c r="F1032" i="4"/>
  <c r="G1032" i="4"/>
  <c r="H1032" i="4"/>
  <c r="C1033" i="4"/>
  <c r="I1032" i="4"/>
  <c r="J1032" i="4"/>
  <c r="E1033" i="4"/>
  <c r="F1033" i="4"/>
  <c r="G1033" i="4"/>
  <c r="H1033" i="4"/>
  <c r="C1034" i="4"/>
  <c r="I1033" i="4"/>
  <c r="J1033" i="4"/>
  <c r="E1034" i="4"/>
  <c r="F1034" i="4"/>
  <c r="G1034" i="4"/>
  <c r="H1034" i="4"/>
  <c r="C1035" i="4"/>
  <c r="I1034" i="4"/>
  <c r="J1034" i="4"/>
  <c r="E1035" i="4"/>
  <c r="F1035" i="4"/>
  <c r="G1035" i="4"/>
  <c r="H1035" i="4"/>
  <c r="C1036" i="4"/>
  <c r="I1035" i="4"/>
  <c r="J1035" i="4"/>
  <c r="E1036" i="4"/>
  <c r="F1036" i="4"/>
  <c r="G1036" i="4"/>
  <c r="H1036" i="4"/>
  <c r="C1037" i="4"/>
  <c r="I1036" i="4"/>
  <c r="J1036" i="4"/>
  <c r="E1037" i="4"/>
  <c r="F1037" i="4"/>
  <c r="G1037" i="4"/>
  <c r="H1037" i="4"/>
  <c r="C1038" i="4"/>
  <c r="I1037" i="4"/>
  <c r="J1037" i="4"/>
  <c r="E1038" i="4"/>
  <c r="F1038" i="4"/>
  <c r="G1038" i="4"/>
  <c r="H1038" i="4"/>
  <c r="C1039" i="4"/>
  <c r="I1038" i="4"/>
  <c r="J1038" i="4"/>
  <c r="E1039" i="4"/>
  <c r="F1039" i="4"/>
  <c r="G1039" i="4"/>
  <c r="H1039" i="4"/>
  <c r="C1040" i="4"/>
  <c r="I1039" i="4"/>
  <c r="J1039" i="4"/>
  <c r="E1040" i="4"/>
  <c r="F1040" i="4"/>
  <c r="G1040" i="4"/>
  <c r="H1040" i="4"/>
  <c r="C1041" i="4"/>
  <c r="I1040" i="4"/>
  <c r="J1040" i="4"/>
  <c r="E1041" i="4"/>
  <c r="F1041" i="4"/>
  <c r="G1041" i="4"/>
  <c r="H1041" i="4"/>
  <c r="C1042" i="4"/>
  <c r="I1041" i="4"/>
  <c r="J1041" i="4"/>
  <c r="E1042" i="4"/>
  <c r="F1042" i="4"/>
  <c r="G1042" i="4"/>
  <c r="H1042" i="4"/>
  <c r="C1043" i="4"/>
  <c r="I1042" i="4"/>
  <c r="J1042" i="4"/>
  <c r="E1043" i="4"/>
  <c r="F1043" i="4"/>
  <c r="G1043" i="4"/>
  <c r="H1043" i="4"/>
  <c r="C1044" i="4"/>
  <c r="I1043" i="4"/>
  <c r="J1043" i="4"/>
  <c r="E1044" i="4"/>
  <c r="F1044" i="4"/>
  <c r="G1044" i="4"/>
  <c r="H1044" i="4"/>
  <c r="C1045" i="4"/>
  <c r="I1044" i="4"/>
  <c r="J1044" i="4"/>
  <c r="E1045" i="4"/>
  <c r="F1045" i="4"/>
  <c r="G1045" i="4"/>
  <c r="H1045" i="4"/>
  <c r="C1046" i="4"/>
  <c r="I1045" i="4"/>
  <c r="J1045" i="4"/>
  <c r="E1046" i="4"/>
  <c r="F1046" i="4"/>
  <c r="G1046" i="4"/>
  <c r="H1046" i="4"/>
  <c r="C1047" i="4"/>
  <c r="I1046" i="4"/>
  <c r="J1046" i="4"/>
  <c r="E1047" i="4"/>
  <c r="F1047" i="4"/>
  <c r="G1047" i="4"/>
  <c r="H1047" i="4"/>
  <c r="C1048" i="4"/>
  <c r="I1047" i="4"/>
  <c r="J1047" i="4"/>
  <c r="E1048" i="4"/>
  <c r="F1048" i="4"/>
  <c r="G1048" i="4"/>
  <c r="H1048" i="4"/>
  <c r="C1049" i="4"/>
  <c r="I1048" i="4"/>
  <c r="J1048" i="4"/>
  <c r="E1049" i="4"/>
  <c r="F1049" i="4"/>
  <c r="G1049" i="4"/>
  <c r="H1049" i="4"/>
  <c r="C1050" i="4"/>
  <c r="I1049" i="4"/>
  <c r="J1049" i="4"/>
  <c r="E1050" i="4"/>
  <c r="F1050" i="4"/>
  <c r="G1050" i="4"/>
  <c r="H1050" i="4"/>
  <c r="C1051" i="4"/>
  <c r="I1050" i="4"/>
  <c r="J1050" i="4"/>
  <c r="E1051" i="4"/>
  <c r="F1051" i="4"/>
  <c r="G1051" i="4"/>
  <c r="H1051" i="4"/>
  <c r="C1052" i="4"/>
  <c r="I1051" i="4"/>
  <c r="J1051" i="4"/>
  <c r="E1052" i="4"/>
  <c r="F1052" i="4"/>
  <c r="G1052" i="4"/>
  <c r="H1052" i="4"/>
  <c r="C1053" i="4"/>
  <c r="I1052" i="4"/>
  <c r="J1052" i="4"/>
  <c r="E1053" i="4"/>
  <c r="F1053" i="4"/>
  <c r="G1053" i="4"/>
  <c r="H1053" i="4"/>
  <c r="C1054" i="4"/>
  <c r="I1053" i="4"/>
  <c r="J1053" i="4"/>
  <c r="E1054" i="4"/>
  <c r="F1054" i="4"/>
  <c r="G1054" i="4"/>
  <c r="H1054" i="4"/>
  <c r="C1055" i="4"/>
  <c r="I1054" i="4"/>
  <c r="J1054" i="4"/>
  <c r="E1055" i="4"/>
  <c r="F1055" i="4"/>
  <c r="G1055" i="4"/>
  <c r="H1055" i="4"/>
  <c r="C1056" i="4"/>
  <c r="I1055" i="4"/>
  <c r="J1055" i="4"/>
  <c r="E1056" i="4"/>
  <c r="F1056" i="4"/>
  <c r="G1056" i="4"/>
  <c r="H1056" i="4"/>
  <c r="C1057" i="4"/>
  <c r="I1056" i="4"/>
  <c r="J1056" i="4"/>
  <c r="E1057" i="4"/>
  <c r="F1057" i="4"/>
  <c r="G1057" i="4"/>
  <c r="H1057" i="4"/>
  <c r="C1058" i="4"/>
  <c r="I1057" i="4"/>
  <c r="J1057" i="4"/>
  <c r="E1058" i="4"/>
  <c r="F1058" i="4"/>
  <c r="G1058" i="4"/>
  <c r="H1058" i="4"/>
  <c r="C1059" i="4"/>
  <c r="I1058" i="4"/>
  <c r="J1058" i="4"/>
  <c r="E1059" i="4"/>
  <c r="F1059" i="4"/>
  <c r="G1059" i="4"/>
  <c r="H1059" i="4"/>
  <c r="C1060" i="4"/>
  <c r="I1059" i="4"/>
  <c r="J1059" i="4"/>
  <c r="E1060" i="4"/>
  <c r="F1060" i="4"/>
  <c r="G1060" i="4"/>
  <c r="H1060" i="4"/>
  <c r="C1061" i="4"/>
  <c r="I1060" i="4"/>
  <c r="J1060" i="4"/>
  <c r="E1061" i="4"/>
  <c r="F1061" i="4"/>
  <c r="G1061" i="4"/>
  <c r="H1061" i="4"/>
  <c r="C1062" i="4"/>
  <c r="I1061" i="4"/>
  <c r="J1061" i="4"/>
  <c r="E1062" i="4"/>
  <c r="F1062" i="4"/>
  <c r="G1062" i="4"/>
  <c r="H1062" i="4"/>
  <c r="C1063" i="4"/>
  <c r="I1062" i="4"/>
  <c r="J1062" i="4"/>
  <c r="E1063" i="4"/>
  <c r="F1063" i="4"/>
  <c r="G1063" i="4"/>
  <c r="H1063" i="4"/>
  <c r="C1064" i="4"/>
  <c r="I1063" i="4"/>
  <c r="J1063" i="4"/>
  <c r="E1064" i="4"/>
  <c r="F1064" i="4"/>
  <c r="G1064" i="4"/>
  <c r="H1064" i="4"/>
  <c r="C1065" i="4"/>
  <c r="I1064" i="4"/>
  <c r="J1064" i="4"/>
  <c r="E1065" i="4"/>
  <c r="F1065" i="4"/>
  <c r="G1065" i="4"/>
  <c r="H1065" i="4"/>
  <c r="C1066" i="4"/>
  <c r="I1065" i="4"/>
  <c r="J1065" i="4"/>
  <c r="E1066" i="4"/>
  <c r="F1066" i="4"/>
  <c r="G1066" i="4"/>
  <c r="H1066" i="4"/>
  <c r="C1067" i="4"/>
  <c r="I1066" i="4"/>
  <c r="J1066" i="4"/>
  <c r="E1067" i="4"/>
  <c r="F1067" i="4"/>
  <c r="G1067" i="4"/>
  <c r="H1067" i="4"/>
  <c r="C1068" i="4"/>
  <c r="I1067" i="4"/>
  <c r="J1067" i="4"/>
  <c r="E1068" i="4"/>
  <c r="F1068" i="4"/>
  <c r="G1068" i="4"/>
  <c r="H1068" i="4"/>
  <c r="C1069" i="4"/>
  <c r="I1068" i="4"/>
  <c r="J1068" i="4"/>
  <c r="E1069" i="4"/>
  <c r="F1069" i="4"/>
  <c r="G1069" i="4"/>
  <c r="H1069" i="4"/>
  <c r="C1070" i="4"/>
  <c r="I1069" i="4"/>
  <c r="J1069" i="4"/>
  <c r="E1070" i="4"/>
  <c r="F1070" i="4"/>
  <c r="G1070" i="4"/>
  <c r="H1070" i="4"/>
  <c r="C1071" i="4"/>
  <c r="I1070" i="4"/>
  <c r="J1070" i="4"/>
  <c r="E1071" i="4"/>
  <c r="F1071" i="4"/>
  <c r="G1071" i="4"/>
  <c r="H1071" i="4"/>
  <c r="C1072" i="4"/>
  <c r="I1071" i="4"/>
  <c r="J1071" i="4"/>
  <c r="E1072" i="4"/>
  <c r="F1072" i="4"/>
  <c r="G1072" i="4"/>
  <c r="H1072" i="4"/>
  <c r="C1073" i="4"/>
  <c r="I1072" i="4"/>
  <c r="J1072" i="4"/>
  <c r="E1073" i="4"/>
  <c r="F1073" i="4"/>
  <c r="G1073" i="4"/>
  <c r="H1073" i="4"/>
  <c r="C1074" i="4"/>
  <c r="I1073" i="4"/>
  <c r="J1073" i="4"/>
  <c r="E1074" i="4"/>
  <c r="F1074" i="4"/>
  <c r="G1074" i="4"/>
  <c r="H1074" i="4"/>
  <c r="C1075" i="4"/>
  <c r="I1074" i="4"/>
  <c r="J1074" i="4"/>
  <c r="E1075" i="4"/>
  <c r="F1075" i="4"/>
  <c r="G1075" i="4"/>
  <c r="H1075" i="4"/>
  <c r="C1076" i="4"/>
  <c r="I1075" i="4"/>
  <c r="J1075" i="4"/>
  <c r="E1076" i="4"/>
  <c r="F1076" i="4"/>
  <c r="G1076" i="4"/>
  <c r="H1076" i="4"/>
  <c r="C1077" i="4"/>
  <c r="I1076" i="4"/>
  <c r="J1076" i="4"/>
  <c r="E1077" i="4"/>
  <c r="F1077" i="4"/>
  <c r="G1077" i="4"/>
  <c r="H1077" i="4"/>
  <c r="C1078" i="4"/>
  <c r="I1077" i="4"/>
  <c r="J1077" i="4"/>
  <c r="E1078" i="4"/>
  <c r="F1078" i="4"/>
  <c r="G1078" i="4"/>
  <c r="H1078" i="4"/>
  <c r="C1079" i="4"/>
  <c r="I1078" i="4"/>
  <c r="J1078" i="4"/>
  <c r="E1079" i="4"/>
  <c r="F1079" i="4"/>
  <c r="G1079" i="4"/>
  <c r="H1079" i="4"/>
  <c r="C1080" i="4"/>
  <c r="I1079" i="4"/>
  <c r="J1079" i="4"/>
  <c r="E1080" i="4"/>
  <c r="F1080" i="4"/>
  <c r="G1080" i="4"/>
  <c r="H1080" i="4"/>
  <c r="C1081" i="4"/>
  <c r="I1080" i="4"/>
  <c r="J1080" i="4"/>
  <c r="E1081" i="4"/>
  <c r="F1081" i="4"/>
  <c r="G1081" i="4"/>
  <c r="H1081" i="4"/>
  <c r="C1082" i="4"/>
  <c r="I1081" i="4"/>
  <c r="J1081" i="4"/>
  <c r="E1082" i="4"/>
  <c r="F1082" i="4"/>
  <c r="G1082" i="4"/>
  <c r="H1082" i="4"/>
  <c r="C1083" i="4"/>
  <c r="I1082" i="4"/>
  <c r="J1082" i="4"/>
  <c r="E1083" i="4"/>
  <c r="F1083" i="4"/>
  <c r="G1083" i="4"/>
  <c r="H1083" i="4"/>
  <c r="C1084" i="4"/>
  <c r="I1083" i="4"/>
  <c r="J1083" i="4"/>
  <c r="E1084" i="4"/>
  <c r="F1084" i="4"/>
  <c r="G1084" i="4"/>
  <c r="H1084" i="4"/>
  <c r="C1085" i="4"/>
  <c r="I1084" i="4"/>
  <c r="J1084" i="4"/>
  <c r="E1085" i="4"/>
  <c r="F1085" i="4"/>
  <c r="G1085" i="4"/>
  <c r="H1085" i="4"/>
  <c r="C1086" i="4"/>
  <c r="I1085" i="4"/>
  <c r="J1085" i="4"/>
  <c r="E1086" i="4"/>
  <c r="F1086" i="4"/>
  <c r="G1086" i="4"/>
  <c r="H1086" i="4"/>
  <c r="C1087" i="4"/>
  <c r="I1086" i="4"/>
  <c r="J1086" i="4"/>
  <c r="E1087" i="4"/>
  <c r="F1087" i="4"/>
  <c r="G1087" i="4"/>
  <c r="H1087" i="4"/>
  <c r="C1088" i="4"/>
  <c r="I1087" i="4"/>
  <c r="J1087" i="4"/>
  <c r="E1088" i="4"/>
  <c r="F1088" i="4"/>
  <c r="G1088" i="4"/>
  <c r="H1088" i="4"/>
  <c r="C1089" i="4"/>
  <c r="I1088" i="4"/>
  <c r="J1088" i="4"/>
  <c r="E1089" i="4"/>
  <c r="F1089" i="4"/>
  <c r="G1089" i="4"/>
  <c r="H1089" i="4"/>
  <c r="C1090" i="4"/>
  <c r="I1089" i="4"/>
  <c r="J1089" i="4"/>
  <c r="E1090" i="4"/>
  <c r="F1090" i="4"/>
  <c r="G1090" i="4"/>
  <c r="H1090" i="4"/>
  <c r="C1091" i="4"/>
  <c r="I1090" i="4"/>
  <c r="J1090" i="4"/>
  <c r="E1091" i="4"/>
  <c r="F1091" i="4"/>
  <c r="G1091" i="4"/>
  <c r="H1091" i="4"/>
  <c r="C1092" i="4"/>
  <c r="I1091" i="4"/>
  <c r="J1091" i="4"/>
  <c r="E1092" i="4"/>
  <c r="F1092" i="4"/>
  <c r="G1092" i="4"/>
  <c r="H1092" i="4"/>
  <c r="C1093" i="4"/>
  <c r="I1092" i="4"/>
  <c r="J1092" i="4"/>
  <c r="E1093" i="4"/>
  <c r="F1093" i="4"/>
  <c r="G1093" i="4"/>
  <c r="H1093" i="4"/>
  <c r="C1094" i="4"/>
  <c r="I1093" i="4"/>
  <c r="J1093" i="4"/>
  <c r="E1094" i="4"/>
  <c r="F1094" i="4"/>
  <c r="G1094" i="4"/>
  <c r="H1094" i="4"/>
  <c r="C1095" i="4"/>
  <c r="I1094" i="4"/>
  <c r="J1094" i="4"/>
  <c r="E1095" i="4"/>
  <c r="F1095" i="4"/>
  <c r="G1095" i="4"/>
  <c r="H1095" i="4"/>
  <c r="C1096" i="4"/>
  <c r="I1095" i="4"/>
  <c r="J1095" i="4"/>
  <c r="E1096" i="4"/>
  <c r="F1096" i="4"/>
  <c r="G1096" i="4"/>
  <c r="H1096" i="4"/>
  <c r="C1097" i="4"/>
  <c r="I1096" i="4"/>
  <c r="J1096" i="4"/>
  <c r="E1097" i="4"/>
  <c r="F1097" i="4"/>
  <c r="G1097" i="4"/>
  <c r="H1097" i="4"/>
  <c r="C1098" i="4"/>
  <c r="I1097" i="4"/>
  <c r="J1097" i="4"/>
  <c r="E1098" i="4"/>
  <c r="F1098" i="4"/>
  <c r="G1098" i="4"/>
  <c r="H1098" i="4"/>
  <c r="C1099" i="4"/>
  <c r="I1098" i="4"/>
  <c r="J1098" i="4"/>
  <c r="E1099" i="4"/>
  <c r="F1099" i="4"/>
  <c r="G1099" i="4"/>
  <c r="H1099" i="4"/>
  <c r="C1100" i="4"/>
  <c r="I1099" i="4"/>
  <c r="J1099" i="4"/>
  <c r="E1100" i="4"/>
  <c r="F1100" i="4"/>
  <c r="G1100" i="4"/>
  <c r="H1100" i="4"/>
  <c r="C1101" i="4"/>
  <c r="I1100" i="4"/>
  <c r="J1100" i="4"/>
  <c r="E1101" i="4"/>
  <c r="F1101" i="4"/>
  <c r="G1101" i="4"/>
  <c r="H1101" i="4"/>
  <c r="C1102" i="4"/>
  <c r="I1101" i="4"/>
  <c r="J1101" i="4"/>
  <c r="E1102" i="4"/>
  <c r="F1102" i="4"/>
  <c r="G1102" i="4"/>
  <c r="H1102" i="4"/>
  <c r="C1103" i="4"/>
  <c r="I1102" i="4"/>
  <c r="J1102" i="4"/>
  <c r="E1103" i="4"/>
  <c r="F1103" i="4"/>
  <c r="G1103" i="4"/>
  <c r="H1103" i="4"/>
  <c r="C1104" i="4"/>
  <c r="I1103" i="4"/>
  <c r="J1103" i="4"/>
  <c r="E1104" i="4"/>
  <c r="F1104" i="4"/>
  <c r="G1104" i="4"/>
  <c r="H1104" i="4"/>
  <c r="C1105" i="4"/>
  <c r="I1104" i="4"/>
  <c r="J1104" i="4"/>
  <c r="E1105" i="4"/>
  <c r="F1105" i="4"/>
  <c r="G1105" i="4"/>
  <c r="H1105" i="4"/>
  <c r="C1106" i="4"/>
  <c r="I1105" i="4"/>
  <c r="J1105" i="4"/>
  <c r="E1106" i="4"/>
  <c r="F1106" i="4"/>
  <c r="G1106" i="4"/>
  <c r="H1106" i="4"/>
  <c r="C1107" i="4"/>
  <c r="I1106" i="4"/>
  <c r="J1106" i="4"/>
  <c r="E1107" i="4"/>
  <c r="F1107" i="4"/>
  <c r="G1107" i="4"/>
  <c r="H1107" i="4"/>
  <c r="C1108" i="4"/>
  <c r="I1107" i="4"/>
  <c r="J1107" i="4"/>
  <c r="E1108" i="4"/>
  <c r="F1108" i="4"/>
  <c r="G1108" i="4"/>
  <c r="H1108" i="4"/>
  <c r="C1109" i="4"/>
  <c r="I1108" i="4"/>
  <c r="J1108" i="4"/>
  <c r="E1109" i="4"/>
  <c r="F1109" i="4"/>
  <c r="G1109" i="4"/>
  <c r="H1109" i="4"/>
  <c r="C1110" i="4"/>
  <c r="I1109" i="4"/>
  <c r="J1109" i="4"/>
  <c r="E1110" i="4"/>
  <c r="F1110" i="4"/>
  <c r="G1110" i="4"/>
  <c r="H1110" i="4"/>
  <c r="C1111" i="4"/>
  <c r="I1110" i="4"/>
  <c r="J1110" i="4"/>
  <c r="E1111" i="4"/>
  <c r="F1111" i="4"/>
  <c r="G1111" i="4"/>
  <c r="H1111" i="4"/>
  <c r="C1112" i="4"/>
  <c r="I1111" i="4"/>
  <c r="J1111" i="4"/>
  <c r="E1112" i="4"/>
  <c r="F1112" i="4"/>
  <c r="G1112" i="4"/>
  <c r="H1112" i="4"/>
  <c r="C1113" i="4"/>
  <c r="I1112" i="4"/>
  <c r="J1112" i="4"/>
  <c r="E1113" i="4"/>
  <c r="F1113" i="4"/>
  <c r="G1113" i="4"/>
  <c r="H1113" i="4"/>
  <c r="C1114" i="4"/>
  <c r="I1113" i="4"/>
  <c r="J1113" i="4"/>
  <c r="E1114" i="4"/>
  <c r="F1114" i="4"/>
  <c r="G1114" i="4"/>
  <c r="H1114" i="4"/>
  <c r="C1115" i="4"/>
  <c r="I1114" i="4"/>
  <c r="J1114" i="4"/>
  <c r="E1115" i="4"/>
  <c r="F1115" i="4"/>
  <c r="G1115" i="4"/>
  <c r="H1115" i="4"/>
  <c r="C1116" i="4"/>
  <c r="I1115" i="4"/>
  <c r="J1115" i="4"/>
  <c r="E1116" i="4"/>
  <c r="F1116" i="4"/>
  <c r="G1116" i="4"/>
  <c r="H1116" i="4"/>
  <c r="C1117" i="4"/>
  <c r="I1116" i="4"/>
  <c r="J1116" i="4"/>
  <c r="E1117" i="4"/>
  <c r="F1117" i="4"/>
  <c r="G1117" i="4"/>
  <c r="H1117" i="4"/>
  <c r="C1118" i="4"/>
  <c r="I1117" i="4"/>
  <c r="J1117" i="4"/>
  <c r="E1118" i="4"/>
  <c r="F1118" i="4"/>
  <c r="G1118" i="4"/>
  <c r="H1118" i="4"/>
  <c r="C1119" i="4"/>
  <c r="I1118" i="4"/>
  <c r="J1118" i="4"/>
  <c r="E1119" i="4"/>
  <c r="F1119" i="4"/>
  <c r="G1119" i="4"/>
  <c r="H1119" i="4"/>
  <c r="C1120" i="4"/>
  <c r="I1119" i="4"/>
  <c r="J1119" i="4"/>
  <c r="E1120" i="4"/>
  <c r="F1120" i="4"/>
  <c r="G1120" i="4"/>
  <c r="H1120" i="4"/>
  <c r="C1121" i="4"/>
  <c r="I1120" i="4"/>
  <c r="J1120" i="4"/>
  <c r="E1121" i="4"/>
  <c r="F1121" i="4"/>
  <c r="G1121" i="4"/>
  <c r="H1121" i="4"/>
  <c r="C1122" i="4"/>
  <c r="I1121" i="4"/>
  <c r="J1121" i="4"/>
  <c r="E1122" i="4"/>
  <c r="F1122" i="4"/>
  <c r="G1122" i="4"/>
  <c r="H1122" i="4"/>
  <c r="C1123" i="4"/>
  <c r="I1122" i="4"/>
  <c r="J1122" i="4"/>
  <c r="E1123" i="4"/>
  <c r="F1123" i="4"/>
  <c r="G1123" i="4"/>
  <c r="H1123" i="4"/>
  <c r="C1124" i="4"/>
  <c r="I1123" i="4"/>
  <c r="J1123" i="4"/>
  <c r="E1124" i="4"/>
  <c r="F1124" i="4"/>
  <c r="G1124" i="4"/>
  <c r="H1124" i="4"/>
  <c r="C1125" i="4"/>
  <c r="I1124" i="4"/>
  <c r="J1124" i="4"/>
  <c r="E1125" i="4"/>
  <c r="F1125" i="4"/>
  <c r="G1125" i="4"/>
  <c r="H1125" i="4"/>
  <c r="C1126" i="4"/>
  <c r="I1125" i="4"/>
  <c r="J1125" i="4"/>
  <c r="E1126" i="4"/>
  <c r="F1126" i="4"/>
  <c r="G1126" i="4"/>
  <c r="H1126" i="4"/>
  <c r="C1127" i="4"/>
  <c r="I1126" i="4"/>
  <c r="J1126" i="4"/>
  <c r="E1127" i="4"/>
  <c r="F1127" i="4"/>
  <c r="G1127" i="4"/>
  <c r="H1127" i="4"/>
  <c r="C1128" i="4"/>
  <c r="I1127" i="4"/>
  <c r="J1127" i="4"/>
  <c r="E1128" i="4"/>
  <c r="F1128" i="4"/>
  <c r="G1128" i="4"/>
  <c r="H1128" i="4"/>
  <c r="C1129" i="4"/>
  <c r="I1128" i="4"/>
  <c r="J1128" i="4"/>
  <c r="E1129" i="4"/>
  <c r="F1129" i="4"/>
  <c r="G1129" i="4"/>
  <c r="H1129" i="4"/>
  <c r="C1130" i="4"/>
  <c r="I1129" i="4"/>
  <c r="J1129" i="4"/>
  <c r="E1130" i="4"/>
  <c r="F1130" i="4"/>
  <c r="G1130" i="4"/>
  <c r="H1130" i="4"/>
  <c r="C1131" i="4"/>
  <c r="I1130" i="4"/>
  <c r="J1130" i="4"/>
  <c r="E1131" i="4"/>
  <c r="F1131" i="4"/>
  <c r="G1131" i="4"/>
  <c r="H1131" i="4"/>
  <c r="C1132" i="4"/>
  <c r="I1131" i="4"/>
  <c r="J1131" i="4"/>
  <c r="E1132" i="4"/>
  <c r="F1132" i="4"/>
  <c r="G1132" i="4"/>
  <c r="H1132" i="4"/>
  <c r="C1133" i="4"/>
  <c r="I1132" i="4"/>
  <c r="J1132" i="4"/>
  <c r="E1133" i="4"/>
  <c r="F1133" i="4"/>
  <c r="G1133" i="4"/>
  <c r="H1133" i="4"/>
  <c r="C1134" i="4"/>
  <c r="I1133" i="4"/>
  <c r="J1133" i="4"/>
  <c r="E1134" i="4"/>
  <c r="F1134" i="4"/>
  <c r="G1134" i="4"/>
  <c r="H1134" i="4"/>
  <c r="C1135" i="4"/>
  <c r="I1134" i="4"/>
  <c r="J1134" i="4"/>
  <c r="E1135" i="4"/>
  <c r="F1135" i="4"/>
  <c r="G1135" i="4"/>
  <c r="H1135" i="4"/>
  <c r="C1136" i="4"/>
  <c r="I1135" i="4"/>
  <c r="J1135" i="4"/>
  <c r="E1136" i="4"/>
  <c r="F1136" i="4"/>
  <c r="G1136" i="4"/>
  <c r="H1136" i="4"/>
  <c r="C1137" i="4"/>
  <c r="I1136" i="4"/>
  <c r="J1136" i="4"/>
  <c r="E1137" i="4"/>
  <c r="F1137" i="4"/>
  <c r="G1137" i="4"/>
  <c r="H1137" i="4"/>
  <c r="C1138" i="4"/>
  <c r="I1137" i="4"/>
  <c r="J1137" i="4"/>
  <c r="E1138" i="4"/>
  <c r="F1138" i="4"/>
  <c r="G1138" i="4"/>
  <c r="H1138" i="4"/>
  <c r="C1139" i="4"/>
  <c r="I1138" i="4"/>
  <c r="J1138" i="4"/>
  <c r="E1139" i="4"/>
  <c r="F1139" i="4"/>
  <c r="G1139" i="4"/>
  <c r="H1139" i="4"/>
  <c r="C1140" i="4"/>
  <c r="I1139" i="4"/>
  <c r="J1139" i="4"/>
  <c r="E1140" i="4"/>
  <c r="F1140" i="4"/>
  <c r="G1140" i="4"/>
  <c r="H1140" i="4"/>
  <c r="C1141" i="4"/>
  <c r="I1140" i="4"/>
  <c r="J1140" i="4"/>
  <c r="E1141" i="4"/>
  <c r="F1141" i="4"/>
  <c r="G1141" i="4"/>
  <c r="H1141" i="4"/>
  <c r="C1142" i="4"/>
  <c r="I1141" i="4"/>
  <c r="J1141" i="4"/>
  <c r="E1142" i="4"/>
  <c r="F1142" i="4"/>
  <c r="G1142" i="4"/>
  <c r="H1142" i="4"/>
  <c r="C1143" i="4"/>
  <c r="I1142" i="4"/>
  <c r="J1142" i="4"/>
  <c r="E1143" i="4"/>
  <c r="F1143" i="4"/>
  <c r="G1143" i="4"/>
  <c r="H1143" i="4"/>
  <c r="C1144" i="4"/>
  <c r="I1143" i="4"/>
  <c r="J1143" i="4"/>
  <c r="E1144" i="4"/>
  <c r="F1144" i="4"/>
  <c r="G1144" i="4"/>
  <c r="H1144" i="4"/>
  <c r="C1145" i="4"/>
  <c r="I1144" i="4"/>
  <c r="J1144" i="4"/>
  <c r="E1145" i="4"/>
  <c r="F1145" i="4"/>
  <c r="G1145" i="4"/>
  <c r="H1145" i="4"/>
  <c r="C1146" i="4"/>
  <c r="I1145" i="4"/>
  <c r="J1145" i="4"/>
  <c r="E1146" i="4"/>
  <c r="F1146" i="4"/>
  <c r="G1146" i="4"/>
  <c r="H1146" i="4"/>
  <c r="C1147" i="4"/>
  <c r="I1146" i="4"/>
  <c r="J1146" i="4"/>
  <c r="E1147" i="4"/>
  <c r="F1147" i="4"/>
  <c r="G1147" i="4"/>
  <c r="H1147" i="4"/>
  <c r="C1148" i="4"/>
  <c r="I1147" i="4"/>
  <c r="J1147" i="4"/>
  <c r="E1148" i="4"/>
  <c r="F1148" i="4"/>
  <c r="G1148" i="4"/>
  <c r="H1148" i="4"/>
  <c r="C1149" i="4"/>
  <c r="I1148" i="4"/>
  <c r="J1148" i="4"/>
  <c r="E1149" i="4"/>
  <c r="F1149" i="4"/>
  <c r="G1149" i="4"/>
  <c r="H1149" i="4"/>
  <c r="C1150" i="4"/>
  <c r="I1149" i="4"/>
  <c r="J1149" i="4"/>
  <c r="E1150" i="4"/>
  <c r="F1150" i="4"/>
  <c r="G1150" i="4"/>
  <c r="H1150" i="4"/>
  <c r="C1151" i="4"/>
  <c r="I1150" i="4"/>
  <c r="J1150" i="4"/>
  <c r="E1151" i="4"/>
  <c r="F1151" i="4"/>
  <c r="G1151" i="4"/>
  <c r="H1151" i="4"/>
  <c r="C1152" i="4"/>
  <c r="I1151" i="4"/>
  <c r="J1151" i="4"/>
  <c r="E1152" i="4"/>
  <c r="F1152" i="4"/>
  <c r="G1152" i="4"/>
  <c r="H1152" i="4"/>
  <c r="C1153" i="4"/>
  <c r="I1152" i="4"/>
  <c r="J1152" i="4"/>
  <c r="E1153" i="4"/>
  <c r="F1153" i="4"/>
  <c r="G1153" i="4"/>
  <c r="H1153" i="4"/>
  <c r="C1154" i="4"/>
  <c r="I1153" i="4"/>
  <c r="J1153" i="4"/>
  <c r="E1154" i="4"/>
  <c r="F1154" i="4"/>
  <c r="G1154" i="4"/>
  <c r="H1154" i="4"/>
  <c r="C1155" i="4"/>
  <c r="I1154" i="4"/>
  <c r="J1154" i="4"/>
  <c r="E1155" i="4"/>
  <c r="F1155" i="4"/>
  <c r="G1155" i="4"/>
  <c r="H1155" i="4"/>
  <c r="C1156" i="4"/>
  <c r="I1155" i="4"/>
  <c r="J1155" i="4"/>
  <c r="E1156" i="4"/>
  <c r="F1156" i="4"/>
  <c r="G1156" i="4"/>
  <c r="H1156" i="4"/>
  <c r="C1157" i="4"/>
  <c r="I1156" i="4"/>
  <c r="J1156" i="4"/>
  <c r="E1157" i="4"/>
  <c r="F1157" i="4"/>
  <c r="G1157" i="4"/>
  <c r="H1157" i="4"/>
  <c r="C1158" i="4"/>
  <c r="I1157" i="4"/>
  <c r="J1157" i="4"/>
  <c r="E1158" i="4"/>
  <c r="F1158" i="4"/>
  <c r="G1158" i="4"/>
  <c r="H1158" i="4"/>
  <c r="C1159" i="4"/>
  <c r="I1158" i="4"/>
  <c r="J1158" i="4"/>
  <c r="E1159" i="4"/>
  <c r="F1159" i="4"/>
  <c r="G1159" i="4"/>
  <c r="H1159" i="4"/>
  <c r="C1160" i="4"/>
  <c r="I1159" i="4"/>
  <c r="J1159" i="4"/>
  <c r="E1160" i="4"/>
  <c r="F1160" i="4"/>
  <c r="G1160" i="4"/>
  <c r="H1160" i="4"/>
  <c r="C1161" i="4"/>
  <c r="I1160" i="4"/>
  <c r="J1160" i="4"/>
  <c r="E1161" i="4"/>
  <c r="F1161" i="4"/>
  <c r="G1161" i="4"/>
  <c r="H1161" i="4"/>
  <c r="C1162" i="4"/>
  <c r="I1161" i="4"/>
  <c r="J1161" i="4"/>
  <c r="E1162" i="4"/>
  <c r="F1162" i="4"/>
  <c r="G1162" i="4"/>
  <c r="H1162" i="4"/>
  <c r="C1163" i="4"/>
  <c r="I1162" i="4"/>
  <c r="J1162" i="4"/>
  <c r="E1163" i="4"/>
  <c r="F1163" i="4"/>
  <c r="G1163" i="4"/>
  <c r="H1163" i="4"/>
  <c r="C1164" i="4"/>
  <c r="I1163" i="4"/>
  <c r="J1163" i="4"/>
  <c r="E1164" i="4"/>
  <c r="F1164" i="4"/>
  <c r="G1164" i="4"/>
  <c r="H1164" i="4"/>
  <c r="C1165" i="4"/>
  <c r="I1164" i="4"/>
  <c r="J1164" i="4"/>
  <c r="E1165" i="4"/>
  <c r="F1165" i="4"/>
  <c r="G1165" i="4"/>
  <c r="H1165" i="4"/>
  <c r="C1166" i="4"/>
  <c r="I1165" i="4"/>
  <c r="J1165" i="4"/>
  <c r="E1166" i="4"/>
  <c r="F1166" i="4"/>
  <c r="G1166" i="4"/>
  <c r="H1166" i="4"/>
  <c r="C1167" i="4"/>
  <c r="I1166" i="4"/>
  <c r="J1166" i="4"/>
  <c r="E1167" i="4"/>
  <c r="F1167" i="4"/>
  <c r="G1167" i="4"/>
  <c r="H1167" i="4"/>
  <c r="C1168" i="4"/>
  <c r="I1167" i="4"/>
  <c r="J1167" i="4"/>
  <c r="E1168" i="4"/>
  <c r="F1168" i="4"/>
  <c r="G1168" i="4"/>
  <c r="H1168" i="4"/>
  <c r="C1169" i="4"/>
  <c r="I1168" i="4"/>
  <c r="J1168" i="4"/>
  <c r="E1169" i="4"/>
  <c r="F1169" i="4"/>
  <c r="G1169" i="4"/>
  <c r="H1169" i="4"/>
  <c r="C1170" i="4"/>
  <c r="I1169" i="4"/>
  <c r="J1169" i="4"/>
  <c r="E1170" i="4"/>
  <c r="F1170" i="4"/>
  <c r="G1170" i="4"/>
  <c r="H1170" i="4"/>
  <c r="C1171" i="4"/>
  <c r="I1170" i="4"/>
  <c r="J1170" i="4"/>
  <c r="E1171" i="4"/>
  <c r="F1171" i="4"/>
  <c r="G1171" i="4"/>
  <c r="H1171" i="4"/>
  <c r="C1172" i="4"/>
  <c r="I1171" i="4"/>
  <c r="J1171" i="4"/>
  <c r="E1172" i="4"/>
  <c r="F1172" i="4"/>
  <c r="G1172" i="4"/>
  <c r="H1172" i="4"/>
  <c r="C1173" i="4"/>
  <c r="I1172" i="4"/>
  <c r="J1172" i="4"/>
  <c r="E1173" i="4"/>
  <c r="F1173" i="4"/>
  <c r="G1173" i="4"/>
  <c r="H1173" i="4"/>
  <c r="C1174" i="4"/>
  <c r="I1173" i="4"/>
  <c r="J1173" i="4"/>
  <c r="E1174" i="4"/>
  <c r="F1174" i="4"/>
  <c r="G1174" i="4"/>
  <c r="H1174" i="4"/>
  <c r="C1175" i="4"/>
  <c r="I1174" i="4"/>
  <c r="J1174" i="4"/>
  <c r="E1175" i="4"/>
  <c r="F1175" i="4"/>
  <c r="G1175" i="4"/>
  <c r="H1175" i="4"/>
  <c r="C1176" i="4"/>
  <c r="I1175" i="4"/>
  <c r="J1175" i="4"/>
  <c r="E1176" i="4"/>
  <c r="F1176" i="4"/>
  <c r="G1176" i="4"/>
  <c r="H1176" i="4"/>
  <c r="C1177" i="4"/>
  <c r="I1176" i="4"/>
  <c r="J1176" i="4"/>
  <c r="E1177" i="4"/>
  <c r="F1177" i="4"/>
  <c r="G1177" i="4"/>
  <c r="H1177" i="4"/>
  <c r="C1178" i="4"/>
  <c r="I1177" i="4"/>
  <c r="J1177" i="4"/>
  <c r="E1178" i="4"/>
  <c r="F1178" i="4"/>
  <c r="G1178" i="4"/>
  <c r="H1178" i="4"/>
  <c r="C1179" i="4"/>
  <c r="I1178" i="4"/>
  <c r="J1178" i="4"/>
  <c r="E1179" i="4"/>
  <c r="F1179" i="4"/>
  <c r="G1179" i="4"/>
  <c r="H1179" i="4"/>
  <c r="C1180" i="4"/>
  <c r="I1179" i="4"/>
  <c r="J1179" i="4"/>
  <c r="E1180" i="4"/>
  <c r="F1180" i="4"/>
  <c r="G1180" i="4"/>
  <c r="H1180" i="4"/>
  <c r="C1181" i="4"/>
  <c r="I1180" i="4"/>
  <c r="J1180" i="4"/>
  <c r="E1181" i="4"/>
  <c r="F1181" i="4"/>
  <c r="G1181" i="4"/>
  <c r="H1181" i="4"/>
  <c r="C1182" i="4"/>
  <c r="I1181" i="4"/>
  <c r="J1181" i="4"/>
  <c r="E1182" i="4"/>
  <c r="F1182" i="4"/>
  <c r="G1182" i="4"/>
  <c r="H1182" i="4"/>
  <c r="C1183" i="4"/>
  <c r="I1182" i="4"/>
  <c r="J1182" i="4"/>
  <c r="E1183" i="4"/>
  <c r="F1183" i="4"/>
  <c r="G1183" i="4"/>
  <c r="H1183" i="4"/>
  <c r="C1184" i="4"/>
  <c r="I1183" i="4"/>
  <c r="J1183" i="4"/>
  <c r="E1184" i="4"/>
  <c r="F1184" i="4"/>
  <c r="G1184" i="4"/>
  <c r="H1184" i="4"/>
  <c r="C1185" i="4"/>
  <c r="I1184" i="4"/>
  <c r="J1184" i="4"/>
  <c r="E1185" i="4"/>
  <c r="F1185" i="4"/>
  <c r="G1185" i="4"/>
  <c r="H1185" i="4"/>
  <c r="C1186" i="4"/>
  <c r="I1185" i="4"/>
  <c r="J1185" i="4"/>
  <c r="E1186" i="4"/>
  <c r="F1186" i="4"/>
  <c r="G1186" i="4"/>
  <c r="H1186" i="4"/>
  <c r="C1187" i="4"/>
  <c r="I1186" i="4"/>
  <c r="J1186" i="4"/>
  <c r="E1187" i="4"/>
  <c r="F1187" i="4"/>
  <c r="G1187" i="4"/>
  <c r="H1187" i="4"/>
  <c r="C1188" i="4"/>
  <c r="I1187" i="4"/>
  <c r="J1187" i="4"/>
  <c r="E1188" i="4"/>
  <c r="F1188" i="4"/>
  <c r="G1188" i="4"/>
  <c r="H1188" i="4"/>
  <c r="C1189" i="4"/>
  <c r="I1188" i="4"/>
  <c r="J1188" i="4"/>
  <c r="E1189" i="4"/>
  <c r="F1189" i="4"/>
  <c r="G1189" i="4"/>
  <c r="H1189" i="4"/>
  <c r="C1190" i="4"/>
  <c r="I1189" i="4"/>
  <c r="J1189" i="4"/>
  <c r="E1190" i="4"/>
  <c r="F1190" i="4"/>
  <c r="G1190" i="4"/>
  <c r="H1190" i="4"/>
  <c r="C1191" i="4"/>
  <c r="I1190" i="4"/>
  <c r="J1190" i="4"/>
  <c r="E1191" i="4"/>
  <c r="F1191" i="4"/>
  <c r="G1191" i="4"/>
  <c r="H1191" i="4"/>
  <c r="C1192" i="4"/>
  <c r="I1191" i="4"/>
  <c r="J1191" i="4"/>
  <c r="E1192" i="4"/>
  <c r="F1192" i="4"/>
  <c r="G1192" i="4"/>
  <c r="H1192" i="4"/>
  <c r="C1193" i="4"/>
  <c r="I1192" i="4"/>
  <c r="J1192" i="4"/>
  <c r="E1193" i="4"/>
  <c r="F1193" i="4"/>
  <c r="G1193" i="4"/>
  <c r="H1193" i="4"/>
  <c r="C1194" i="4"/>
  <c r="I1193" i="4"/>
  <c r="J1193" i="4"/>
  <c r="E1194" i="4"/>
  <c r="F1194" i="4"/>
  <c r="G1194" i="4"/>
  <c r="H1194" i="4"/>
  <c r="C1195" i="4"/>
  <c r="I1194" i="4"/>
  <c r="J1194" i="4"/>
  <c r="E1195" i="4"/>
  <c r="F1195" i="4"/>
  <c r="G1195" i="4"/>
  <c r="H1195" i="4"/>
  <c r="C1196" i="4"/>
  <c r="I1195" i="4"/>
  <c r="J1195" i="4"/>
  <c r="E1196" i="4"/>
  <c r="F1196" i="4"/>
  <c r="G1196" i="4"/>
  <c r="H1196" i="4"/>
  <c r="C1197" i="4"/>
  <c r="I1196" i="4"/>
  <c r="J1196" i="4"/>
  <c r="E1197" i="4"/>
  <c r="F1197" i="4"/>
  <c r="G1197" i="4"/>
  <c r="H1197" i="4"/>
  <c r="C1198" i="4"/>
  <c r="I1197" i="4"/>
  <c r="J1197" i="4"/>
  <c r="E1198" i="4"/>
  <c r="F1198" i="4"/>
  <c r="G1198" i="4"/>
  <c r="H1198" i="4"/>
  <c r="C1199" i="4"/>
  <c r="I1198" i="4"/>
  <c r="J1198" i="4"/>
  <c r="E1199" i="4"/>
  <c r="F1199" i="4"/>
  <c r="G1199" i="4"/>
  <c r="H1199" i="4"/>
  <c r="C1200" i="4"/>
  <c r="I1199" i="4"/>
  <c r="J1199" i="4"/>
  <c r="E1200" i="4"/>
  <c r="F1200" i="4"/>
  <c r="G1200" i="4"/>
  <c r="H1200" i="4"/>
  <c r="C1201" i="4"/>
  <c r="I1200" i="4"/>
  <c r="J1200" i="4"/>
  <c r="E1201" i="4"/>
  <c r="F1201" i="4"/>
  <c r="G1201" i="4"/>
  <c r="H1201" i="4"/>
  <c r="C1202" i="4"/>
  <c r="I1201" i="4"/>
  <c r="J1201" i="4"/>
  <c r="E1202" i="4"/>
  <c r="F1202" i="4"/>
  <c r="G1202" i="4"/>
  <c r="H1202" i="4"/>
  <c r="C1203" i="4"/>
  <c r="I1202" i="4"/>
  <c r="J1202" i="4"/>
  <c r="E1203" i="4"/>
  <c r="F1203" i="4"/>
  <c r="G1203" i="4"/>
  <c r="H1203" i="4"/>
  <c r="C1204" i="4"/>
  <c r="I1203" i="4"/>
  <c r="J1203" i="4"/>
  <c r="E1204" i="4"/>
  <c r="F1204" i="4"/>
  <c r="G1204" i="4"/>
  <c r="H1204" i="4"/>
  <c r="C1205" i="4"/>
  <c r="I1204" i="4"/>
  <c r="J1204" i="4"/>
  <c r="E1205" i="4"/>
  <c r="F1205" i="4"/>
  <c r="G1205" i="4"/>
  <c r="H1205" i="4"/>
  <c r="C1206" i="4"/>
  <c r="I1205" i="4"/>
  <c r="J1205" i="4"/>
  <c r="E1206" i="4"/>
  <c r="F1206" i="4"/>
  <c r="G1206" i="4"/>
  <c r="H1206" i="4"/>
  <c r="C1207" i="4"/>
  <c r="I1206" i="4"/>
  <c r="J1206" i="4"/>
  <c r="E1207" i="4"/>
  <c r="F1207" i="4"/>
  <c r="G1207" i="4"/>
  <c r="H1207" i="4"/>
  <c r="C1208" i="4"/>
  <c r="I1207" i="4"/>
  <c r="J1207" i="4"/>
  <c r="E1208" i="4"/>
  <c r="F1208" i="4"/>
  <c r="G1208" i="4"/>
  <c r="H1208" i="4"/>
  <c r="C1209" i="4"/>
  <c r="I1208" i="4"/>
  <c r="J1208" i="4"/>
  <c r="E1209" i="4"/>
  <c r="F1209" i="4"/>
  <c r="G1209" i="4"/>
  <c r="H1209" i="4"/>
  <c r="C1210" i="4"/>
  <c r="I1209" i="4"/>
  <c r="J1209" i="4"/>
  <c r="E1210" i="4"/>
  <c r="F1210" i="4"/>
  <c r="G1210" i="4"/>
  <c r="H1210" i="4"/>
  <c r="C1211" i="4"/>
  <c r="I1210" i="4"/>
  <c r="J1210" i="4"/>
  <c r="E1211" i="4"/>
  <c r="F1211" i="4"/>
  <c r="G1211" i="4"/>
  <c r="H1211" i="4"/>
  <c r="C1212" i="4"/>
  <c r="I1211" i="4"/>
  <c r="J1211" i="4"/>
  <c r="E1212" i="4"/>
  <c r="F1212" i="4"/>
  <c r="G1212" i="4"/>
  <c r="H1212" i="4"/>
  <c r="C1213" i="4"/>
  <c r="I1212" i="4"/>
  <c r="J1212" i="4"/>
  <c r="E1213" i="4"/>
  <c r="F1213" i="4"/>
  <c r="G1213" i="4"/>
  <c r="H1213" i="4"/>
  <c r="C1214" i="4"/>
  <c r="I1213" i="4"/>
  <c r="J1213" i="4"/>
  <c r="E1214" i="4"/>
  <c r="F1214" i="4"/>
  <c r="G1214" i="4"/>
  <c r="H1214" i="4"/>
  <c r="C1215" i="4"/>
  <c r="I1214" i="4"/>
  <c r="J1214" i="4"/>
  <c r="E1215" i="4"/>
  <c r="F1215" i="4"/>
  <c r="G1215" i="4"/>
  <c r="H1215" i="4"/>
  <c r="C1216" i="4"/>
  <c r="I1215" i="4"/>
  <c r="J1215" i="4"/>
  <c r="E1216" i="4"/>
  <c r="F1216" i="4"/>
  <c r="G1216" i="4"/>
  <c r="H1216" i="4"/>
  <c r="C1217" i="4"/>
  <c r="I1216" i="4"/>
  <c r="J1216" i="4"/>
  <c r="E1217" i="4"/>
  <c r="F1217" i="4"/>
  <c r="G1217" i="4"/>
  <c r="H1217" i="4"/>
  <c r="C1218" i="4"/>
  <c r="I1217" i="4"/>
  <c r="J1217" i="4"/>
  <c r="E1218" i="4"/>
  <c r="F1218" i="4"/>
  <c r="G1218" i="4"/>
  <c r="H1218" i="4"/>
  <c r="C1219" i="4"/>
  <c r="I1218" i="4"/>
  <c r="J1218" i="4"/>
  <c r="E1219" i="4"/>
  <c r="F1219" i="4"/>
  <c r="G1219" i="4"/>
  <c r="H1219" i="4"/>
  <c r="C1220" i="4"/>
  <c r="I1219" i="4"/>
  <c r="J1219" i="4"/>
  <c r="E1220" i="4"/>
  <c r="F1220" i="4"/>
  <c r="G1220" i="4"/>
  <c r="H1220" i="4"/>
  <c r="C1221" i="4"/>
  <c r="I1220" i="4"/>
  <c r="J1220" i="4"/>
  <c r="E1221" i="4"/>
  <c r="F1221" i="4"/>
  <c r="G1221" i="4"/>
  <c r="H1221" i="4"/>
  <c r="C1222" i="4"/>
  <c r="I1221" i="4"/>
  <c r="J1221" i="4"/>
  <c r="E1222" i="4"/>
  <c r="F1222" i="4"/>
  <c r="G1222" i="4"/>
  <c r="H1222" i="4"/>
  <c r="C1223" i="4"/>
  <c r="I1222" i="4"/>
  <c r="J1222" i="4"/>
  <c r="E1223" i="4"/>
  <c r="F1223" i="4"/>
  <c r="G1223" i="4"/>
  <c r="H1223" i="4"/>
  <c r="C1224" i="4"/>
  <c r="I1223" i="4"/>
  <c r="J1223" i="4"/>
  <c r="E1224" i="4"/>
  <c r="F1224" i="4"/>
  <c r="G1224" i="4"/>
  <c r="H1224" i="4"/>
  <c r="C1225" i="4"/>
  <c r="I1224" i="4"/>
  <c r="J1224" i="4"/>
  <c r="E1225" i="4"/>
  <c r="F1225" i="4"/>
  <c r="G1225" i="4"/>
  <c r="H1225" i="4"/>
  <c r="C1226" i="4"/>
  <c r="I1225" i="4"/>
  <c r="J1225" i="4"/>
  <c r="E1226" i="4"/>
  <c r="F1226" i="4"/>
  <c r="G1226" i="4"/>
  <c r="H1226" i="4"/>
  <c r="C1227" i="4"/>
  <c r="I1226" i="4"/>
  <c r="J1226" i="4"/>
  <c r="E1227" i="4"/>
  <c r="F1227" i="4"/>
  <c r="G1227" i="4"/>
  <c r="H1227" i="4"/>
  <c r="C1228" i="4"/>
  <c r="I1227" i="4"/>
  <c r="J1227" i="4"/>
  <c r="E1228" i="4"/>
  <c r="F1228" i="4"/>
  <c r="G1228" i="4"/>
  <c r="H1228" i="4"/>
  <c r="C1229" i="4"/>
  <c r="I1228" i="4"/>
  <c r="J1228" i="4"/>
  <c r="E1229" i="4"/>
  <c r="F1229" i="4"/>
  <c r="G1229" i="4"/>
  <c r="H1229" i="4"/>
  <c r="C1230" i="4"/>
  <c r="I1229" i="4"/>
  <c r="J1229" i="4"/>
  <c r="E1230" i="4"/>
  <c r="F1230" i="4"/>
  <c r="G1230" i="4"/>
  <c r="H1230" i="4"/>
  <c r="C1231" i="4"/>
  <c r="I1230" i="4"/>
  <c r="J1230" i="4"/>
  <c r="E1231" i="4"/>
  <c r="F1231" i="4"/>
  <c r="G1231" i="4"/>
  <c r="H1231" i="4"/>
  <c r="C1232" i="4"/>
  <c r="I1231" i="4"/>
  <c r="J1231" i="4"/>
  <c r="E1232" i="4"/>
  <c r="F1232" i="4"/>
  <c r="G1232" i="4"/>
  <c r="H1232" i="4"/>
  <c r="C1233" i="4"/>
  <c r="I1232" i="4"/>
  <c r="J1232" i="4"/>
  <c r="E1233" i="4"/>
  <c r="F1233" i="4"/>
  <c r="G1233" i="4"/>
  <c r="H1233" i="4"/>
  <c r="C1234" i="4"/>
  <c r="I1233" i="4"/>
  <c r="J1233" i="4"/>
  <c r="E1234" i="4"/>
  <c r="F1234" i="4"/>
  <c r="G1234" i="4"/>
  <c r="H1234" i="4"/>
  <c r="C1235" i="4"/>
  <c r="I1234" i="4"/>
  <c r="J1234" i="4"/>
  <c r="E1235" i="4"/>
  <c r="F1235" i="4"/>
  <c r="G1235" i="4"/>
  <c r="H1235" i="4"/>
  <c r="C1236" i="4"/>
  <c r="I1235" i="4"/>
  <c r="J1235" i="4"/>
  <c r="E1236" i="4"/>
  <c r="F1236" i="4"/>
  <c r="G1236" i="4"/>
  <c r="H1236" i="4"/>
  <c r="C1237" i="4"/>
  <c r="I1236" i="4"/>
  <c r="J1236" i="4"/>
  <c r="E1237" i="4"/>
  <c r="F1237" i="4"/>
  <c r="G1237" i="4"/>
  <c r="H1237" i="4"/>
  <c r="C1238" i="4"/>
  <c r="I1237" i="4"/>
  <c r="J1237" i="4"/>
  <c r="E1238" i="4"/>
  <c r="F1238" i="4"/>
  <c r="G1238" i="4"/>
  <c r="H1238" i="4"/>
  <c r="C1239" i="4"/>
  <c r="I1238" i="4"/>
  <c r="J1238" i="4"/>
  <c r="E1239" i="4"/>
  <c r="F1239" i="4"/>
  <c r="G1239" i="4"/>
  <c r="H1239" i="4"/>
  <c r="C1240" i="4"/>
  <c r="I1239" i="4"/>
  <c r="J1239" i="4"/>
  <c r="E1240" i="4"/>
  <c r="F1240" i="4"/>
  <c r="G1240" i="4"/>
  <c r="H1240" i="4"/>
  <c r="C1241" i="4"/>
  <c r="I1240" i="4"/>
  <c r="J1240" i="4"/>
  <c r="E1241" i="4"/>
  <c r="F1241" i="4"/>
  <c r="G1241" i="4"/>
  <c r="H1241" i="4"/>
  <c r="C1242" i="4"/>
  <c r="I1241" i="4"/>
  <c r="J1241" i="4"/>
  <c r="E1242" i="4"/>
  <c r="F1242" i="4"/>
  <c r="G1242" i="4"/>
  <c r="H1242" i="4"/>
  <c r="C1243" i="4"/>
  <c r="I1242" i="4"/>
  <c r="J1242" i="4"/>
  <c r="E1243" i="4"/>
  <c r="F1243" i="4"/>
  <c r="G1243" i="4"/>
  <c r="H1243" i="4"/>
  <c r="C1244" i="4"/>
  <c r="I1243" i="4"/>
  <c r="J1243" i="4"/>
  <c r="E1244" i="4"/>
  <c r="F1244" i="4"/>
  <c r="G1244" i="4"/>
  <c r="H1244" i="4"/>
  <c r="C1245" i="4"/>
  <c r="I1244" i="4"/>
  <c r="J1244" i="4"/>
  <c r="E1245" i="4"/>
  <c r="F1245" i="4"/>
  <c r="G1245" i="4"/>
  <c r="H1245" i="4"/>
  <c r="C1246" i="4"/>
  <c r="I1245" i="4"/>
  <c r="J1245" i="4"/>
  <c r="E1246" i="4"/>
  <c r="F1246" i="4"/>
  <c r="G1246" i="4"/>
  <c r="H1246" i="4"/>
  <c r="C1247" i="4"/>
  <c r="I1246" i="4"/>
  <c r="J1246" i="4"/>
  <c r="E1247" i="4"/>
  <c r="F1247" i="4"/>
  <c r="G1247" i="4"/>
  <c r="H1247" i="4"/>
  <c r="C1248" i="4"/>
  <c r="I1247" i="4"/>
  <c r="J1247" i="4"/>
  <c r="E1248" i="4"/>
  <c r="F1248" i="4"/>
  <c r="G1248" i="4"/>
  <c r="H1248" i="4"/>
  <c r="C1249" i="4"/>
  <c r="I1248" i="4"/>
  <c r="J1248" i="4"/>
  <c r="E1249" i="4"/>
  <c r="F1249" i="4"/>
  <c r="G1249" i="4"/>
  <c r="H1249" i="4"/>
  <c r="C1250" i="4"/>
  <c r="I1249" i="4"/>
  <c r="J1249" i="4"/>
  <c r="E1250" i="4"/>
  <c r="F1250" i="4"/>
  <c r="G1250" i="4"/>
  <c r="H1250" i="4"/>
  <c r="C1251" i="4"/>
  <c r="I1250" i="4"/>
  <c r="J1250" i="4"/>
  <c r="E1251" i="4"/>
  <c r="F1251" i="4"/>
  <c r="G1251" i="4"/>
  <c r="H1251" i="4"/>
  <c r="C1252" i="4"/>
  <c r="I1251" i="4"/>
  <c r="J1251" i="4"/>
  <c r="E1252" i="4"/>
  <c r="F1252" i="4"/>
  <c r="G1252" i="4"/>
  <c r="H1252" i="4"/>
  <c r="C1253" i="4"/>
  <c r="I1252" i="4"/>
  <c r="J1252" i="4"/>
  <c r="E1253" i="4"/>
  <c r="F1253" i="4"/>
  <c r="G1253" i="4"/>
  <c r="H1253" i="4"/>
  <c r="C1254" i="4"/>
  <c r="I1253" i="4"/>
  <c r="J1253" i="4"/>
  <c r="E1254" i="4"/>
  <c r="F1254" i="4"/>
  <c r="G1254" i="4"/>
  <c r="H1254" i="4"/>
  <c r="C1255" i="4"/>
  <c r="I1254" i="4"/>
  <c r="J1254" i="4"/>
  <c r="E1255" i="4"/>
  <c r="F1255" i="4"/>
  <c r="G1255" i="4"/>
  <c r="H1255" i="4"/>
  <c r="C1256" i="4"/>
  <c r="I1255" i="4"/>
  <c r="J1255" i="4"/>
  <c r="E1256" i="4"/>
  <c r="F1256" i="4"/>
  <c r="G1256" i="4"/>
  <c r="H1256" i="4"/>
  <c r="C1257" i="4"/>
  <c r="I1256" i="4"/>
  <c r="J1256" i="4"/>
  <c r="E1257" i="4"/>
  <c r="F1257" i="4"/>
  <c r="G1257" i="4"/>
  <c r="H1257" i="4"/>
  <c r="C1258" i="4"/>
  <c r="I1257" i="4"/>
  <c r="J1257" i="4"/>
  <c r="E1258" i="4"/>
  <c r="F1258" i="4"/>
  <c r="G1258" i="4"/>
  <c r="H1258" i="4"/>
  <c r="C1259" i="4"/>
  <c r="I1258" i="4"/>
  <c r="J1258" i="4"/>
  <c r="E1259" i="4"/>
  <c r="F1259" i="4"/>
  <c r="G1259" i="4"/>
  <c r="H1259" i="4"/>
  <c r="C1260" i="4"/>
  <c r="I1259" i="4"/>
  <c r="J1259" i="4"/>
  <c r="E1260" i="4"/>
  <c r="F1260" i="4"/>
  <c r="G1260" i="4"/>
  <c r="H1260" i="4"/>
  <c r="C1261" i="4"/>
  <c r="I1260" i="4"/>
  <c r="J1260" i="4"/>
  <c r="E1261" i="4"/>
  <c r="F1261" i="4"/>
  <c r="G1261" i="4"/>
  <c r="H1261" i="4"/>
  <c r="C1262" i="4"/>
  <c r="I1261" i="4"/>
  <c r="J1261" i="4"/>
  <c r="E1262" i="4"/>
  <c r="F1262" i="4"/>
  <c r="G1262" i="4"/>
  <c r="H1262" i="4"/>
  <c r="C1263" i="4"/>
  <c r="I1262" i="4"/>
  <c r="J1262" i="4"/>
  <c r="E1263" i="4"/>
  <c r="F1263" i="4"/>
  <c r="G1263" i="4"/>
  <c r="H1263" i="4"/>
  <c r="C1264" i="4"/>
  <c r="I1263" i="4"/>
  <c r="J1263" i="4"/>
  <c r="E1264" i="4"/>
  <c r="F1264" i="4"/>
  <c r="G1264" i="4"/>
  <c r="H1264" i="4"/>
  <c r="C1265" i="4"/>
  <c r="I1264" i="4"/>
  <c r="J1264" i="4"/>
  <c r="E1265" i="4"/>
  <c r="F1265" i="4"/>
  <c r="G1265" i="4"/>
  <c r="H1265" i="4"/>
  <c r="C1266" i="4"/>
  <c r="I1265" i="4"/>
  <c r="J1265" i="4"/>
  <c r="E1266" i="4"/>
  <c r="F1266" i="4"/>
  <c r="G1266" i="4"/>
  <c r="H1266" i="4"/>
  <c r="C1267" i="4"/>
  <c r="I1266" i="4"/>
  <c r="J1266" i="4"/>
  <c r="E1267" i="4"/>
  <c r="F1267" i="4"/>
  <c r="G1267" i="4"/>
  <c r="H1267" i="4"/>
  <c r="C1268" i="4"/>
  <c r="I1267" i="4"/>
  <c r="J1267" i="4"/>
  <c r="E1268" i="4"/>
  <c r="F1268" i="4"/>
  <c r="G1268" i="4"/>
  <c r="H1268" i="4"/>
  <c r="C1269" i="4"/>
  <c r="I1268" i="4"/>
  <c r="J1268" i="4"/>
  <c r="E1269" i="4"/>
  <c r="F1269" i="4"/>
  <c r="G1269" i="4"/>
  <c r="H1269" i="4"/>
  <c r="C1270" i="4"/>
  <c r="I1269" i="4"/>
  <c r="J1269" i="4"/>
  <c r="E1270" i="4"/>
  <c r="F1270" i="4"/>
  <c r="G1270" i="4"/>
  <c r="H1270" i="4"/>
  <c r="C1271" i="4"/>
  <c r="I1270" i="4"/>
  <c r="J1270" i="4"/>
  <c r="E1271" i="4"/>
  <c r="F1271" i="4"/>
  <c r="G1271" i="4"/>
  <c r="H1271" i="4"/>
  <c r="C1272" i="4"/>
  <c r="I1271" i="4"/>
  <c r="J1271" i="4"/>
  <c r="E1272" i="4"/>
  <c r="F1272" i="4"/>
  <c r="G1272" i="4"/>
  <c r="H1272" i="4"/>
  <c r="C1273" i="4"/>
  <c r="I1272" i="4"/>
  <c r="J1272" i="4"/>
  <c r="E1273" i="4"/>
  <c r="F1273" i="4"/>
  <c r="G1273" i="4"/>
  <c r="H1273" i="4"/>
  <c r="C1274" i="4"/>
  <c r="I1273" i="4"/>
  <c r="J1273" i="4"/>
  <c r="E1274" i="4"/>
  <c r="F1274" i="4"/>
  <c r="G1274" i="4"/>
  <c r="H1274" i="4"/>
  <c r="C1275" i="4"/>
  <c r="I1274" i="4"/>
  <c r="J1274" i="4"/>
  <c r="E1275" i="4"/>
  <c r="F1275" i="4"/>
  <c r="G1275" i="4"/>
  <c r="H1275" i="4"/>
  <c r="C1276" i="4"/>
  <c r="I1275" i="4"/>
  <c r="J1275" i="4"/>
  <c r="E1276" i="4"/>
  <c r="F1276" i="4"/>
  <c r="G1276" i="4"/>
  <c r="H1276" i="4"/>
  <c r="C1277" i="4"/>
  <c r="I1276" i="4"/>
  <c r="J1276" i="4"/>
  <c r="E1277" i="4"/>
  <c r="F1277" i="4"/>
  <c r="G1277" i="4"/>
  <c r="H1277" i="4"/>
  <c r="C1278" i="4"/>
  <c r="I1277" i="4"/>
  <c r="J1277" i="4"/>
  <c r="E1278" i="4"/>
  <c r="F1278" i="4"/>
  <c r="G1278" i="4"/>
  <c r="H1278" i="4"/>
  <c r="C1279" i="4"/>
  <c r="I1278" i="4"/>
  <c r="J1278" i="4"/>
  <c r="E1279" i="4"/>
  <c r="F1279" i="4"/>
  <c r="G1279" i="4"/>
  <c r="H1279" i="4"/>
  <c r="C1280" i="4"/>
  <c r="I1279" i="4"/>
  <c r="J1279" i="4"/>
  <c r="E1280" i="4"/>
  <c r="F1280" i="4"/>
  <c r="G1280" i="4"/>
  <c r="H1280" i="4"/>
  <c r="C1281" i="4"/>
  <c r="I1280" i="4"/>
  <c r="J1280" i="4"/>
  <c r="E1281" i="4"/>
  <c r="F1281" i="4"/>
  <c r="G1281" i="4"/>
  <c r="H1281" i="4"/>
  <c r="C1282" i="4"/>
  <c r="I1281" i="4"/>
  <c r="J1281" i="4"/>
  <c r="E1282" i="4"/>
  <c r="F1282" i="4"/>
  <c r="G1282" i="4"/>
  <c r="H1282" i="4"/>
  <c r="C1283" i="4"/>
  <c r="I1282" i="4"/>
  <c r="J1282" i="4"/>
  <c r="E1283" i="4"/>
  <c r="F1283" i="4"/>
  <c r="G1283" i="4"/>
  <c r="H1283" i="4"/>
  <c r="C1284" i="4"/>
  <c r="I1283" i="4"/>
  <c r="J1283" i="4"/>
  <c r="E1284" i="4"/>
  <c r="F1284" i="4"/>
  <c r="G1284" i="4"/>
  <c r="H1284" i="4"/>
  <c r="C1285" i="4"/>
  <c r="I1284" i="4"/>
  <c r="J1284" i="4"/>
  <c r="E1285" i="4"/>
  <c r="F1285" i="4"/>
  <c r="G1285" i="4"/>
  <c r="H1285" i="4"/>
  <c r="C1286" i="4"/>
  <c r="I1285" i="4"/>
  <c r="J1285" i="4"/>
  <c r="E1286" i="4"/>
  <c r="F1286" i="4"/>
  <c r="G1286" i="4"/>
  <c r="H1286" i="4"/>
  <c r="C1287" i="4"/>
  <c r="I1286" i="4"/>
  <c r="J1286" i="4"/>
  <c r="E1287" i="4"/>
  <c r="F1287" i="4"/>
  <c r="G1287" i="4"/>
  <c r="H1287" i="4"/>
  <c r="C1288" i="4"/>
  <c r="I1287" i="4"/>
  <c r="J1287" i="4"/>
  <c r="E1288" i="4"/>
  <c r="F1288" i="4"/>
  <c r="G1288" i="4"/>
  <c r="H1288" i="4"/>
  <c r="C1289" i="4"/>
  <c r="I1288" i="4"/>
  <c r="J1288" i="4"/>
  <c r="E1289" i="4"/>
  <c r="F1289" i="4"/>
  <c r="G1289" i="4"/>
  <c r="H1289" i="4"/>
  <c r="C1290" i="4"/>
  <c r="I1289" i="4"/>
  <c r="J1289" i="4"/>
  <c r="E1290" i="4"/>
  <c r="F1290" i="4"/>
  <c r="G1290" i="4"/>
  <c r="H1290" i="4"/>
  <c r="C1291" i="4"/>
  <c r="I1290" i="4"/>
  <c r="J1290" i="4"/>
  <c r="E1291" i="4"/>
  <c r="F1291" i="4"/>
  <c r="G1291" i="4"/>
  <c r="H1291" i="4"/>
  <c r="C1292" i="4"/>
  <c r="I1291" i="4"/>
  <c r="J1291" i="4"/>
  <c r="E1292" i="4"/>
  <c r="F1292" i="4"/>
  <c r="G1292" i="4"/>
  <c r="H1292" i="4"/>
  <c r="C1293" i="4"/>
  <c r="I1292" i="4"/>
  <c r="J1292" i="4"/>
  <c r="E1293" i="4"/>
  <c r="F1293" i="4"/>
  <c r="G1293" i="4"/>
  <c r="H1293" i="4"/>
  <c r="C1294" i="4"/>
  <c r="I1293" i="4"/>
  <c r="J1293" i="4"/>
  <c r="E1294" i="4"/>
  <c r="F1294" i="4"/>
  <c r="G1294" i="4"/>
  <c r="H1294" i="4"/>
  <c r="C1295" i="4"/>
  <c r="I1294" i="4"/>
  <c r="J1294" i="4"/>
  <c r="E1295" i="4"/>
  <c r="F1295" i="4"/>
  <c r="G1295" i="4"/>
  <c r="H1295" i="4"/>
  <c r="C1296" i="4"/>
  <c r="I1295" i="4"/>
  <c r="J1295" i="4"/>
  <c r="E1296" i="4"/>
  <c r="F1296" i="4"/>
  <c r="G1296" i="4"/>
  <c r="H1296" i="4"/>
  <c r="C1297" i="4"/>
  <c r="I1296" i="4"/>
  <c r="J1296" i="4"/>
  <c r="E1297" i="4"/>
  <c r="F1297" i="4"/>
  <c r="G1297" i="4"/>
  <c r="H1297" i="4"/>
  <c r="C1298" i="4"/>
  <c r="I1297" i="4"/>
  <c r="J1297" i="4"/>
  <c r="E1298" i="4"/>
  <c r="F1298" i="4"/>
  <c r="G1298" i="4"/>
  <c r="H1298" i="4"/>
  <c r="C1299" i="4"/>
  <c r="I1298" i="4"/>
  <c r="J1298" i="4"/>
  <c r="E1299" i="4"/>
  <c r="F1299" i="4"/>
  <c r="G1299" i="4"/>
  <c r="H1299" i="4"/>
  <c r="C1300" i="4"/>
  <c r="I1299" i="4"/>
  <c r="J1299" i="4"/>
  <c r="E1300" i="4"/>
  <c r="F1300" i="4"/>
  <c r="G1300" i="4"/>
  <c r="H1300" i="4"/>
  <c r="C1301" i="4"/>
  <c r="I1300" i="4"/>
  <c r="J1300" i="4"/>
  <c r="E1301" i="4"/>
  <c r="F1301" i="4"/>
  <c r="G1301" i="4"/>
  <c r="H1301" i="4"/>
  <c r="C1302" i="4"/>
  <c r="I1301" i="4"/>
  <c r="J1301" i="4"/>
  <c r="E1302" i="4"/>
  <c r="F1302" i="4"/>
  <c r="G1302" i="4"/>
  <c r="H1302" i="4"/>
  <c r="C1303" i="4"/>
  <c r="I1302" i="4"/>
  <c r="J1302" i="4"/>
  <c r="E1303" i="4"/>
  <c r="F1303" i="4"/>
  <c r="G1303" i="4"/>
  <c r="H1303" i="4"/>
  <c r="C1304" i="4"/>
  <c r="I1303" i="4"/>
  <c r="J1303" i="4"/>
  <c r="E1304" i="4"/>
  <c r="F1304" i="4"/>
  <c r="G1304" i="4"/>
  <c r="H1304" i="4"/>
  <c r="C1305" i="4"/>
  <c r="I1304" i="4"/>
  <c r="J1304" i="4"/>
  <c r="E1305" i="4"/>
  <c r="F1305" i="4"/>
  <c r="G1305" i="4"/>
  <c r="H1305" i="4"/>
  <c r="C1306" i="4"/>
  <c r="I1305" i="4"/>
  <c r="J1305" i="4"/>
  <c r="E1306" i="4"/>
  <c r="F1306" i="4"/>
  <c r="G1306" i="4"/>
  <c r="H1306" i="4"/>
  <c r="C1307" i="4"/>
  <c r="I1306" i="4"/>
  <c r="J1306" i="4"/>
  <c r="E1307" i="4"/>
  <c r="F1307" i="4"/>
  <c r="G1307" i="4"/>
  <c r="H1307" i="4"/>
  <c r="C1308" i="4"/>
  <c r="I1307" i="4"/>
  <c r="J1307" i="4"/>
  <c r="E1308" i="4"/>
  <c r="F1308" i="4"/>
  <c r="G1308" i="4"/>
  <c r="H1308" i="4"/>
  <c r="C1309" i="4"/>
  <c r="I1308" i="4"/>
  <c r="J1308" i="4"/>
  <c r="E1309" i="4"/>
  <c r="F1309" i="4"/>
  <c r="G1309" i="4"/>
  <c r="H1309" i="4"/>
  <c r="C1310" i="4"/>
  <c r="I1309" i="4"/>
  <c r="J1309" i="4"/>
  <c r="E1310" i="4"/>
  <c r="F1310" i="4"/>
  <c r="G1310" i="4"/>
  <c r="H1310" i="4"/>
  <c r="C1311" i="4"/>
  <c r="I1310" i="4"/>
  <c r="J1310" i="4"/>
  <c r="E1311" i="4"/>
  <c r="F1311" i="4"/>
  <c r="G1311" i="4"/>
  <c r="H1311" i="4"/>
  <c r="C1312" i="4"/>
  <c r="I1311" i="4"/>
  <c r="J1311" i="4"/>
  <c r="E1312" i="4"/>
  <c r="F1312" i="4"/>
  <c r="G1312" i="4"/>
  <c r="H1312" i="4"/>
  <c r="C1313" i="4"/>
  <c r="I1312" i="4"/>
  <c r="J1312" i="4"/>
  <c r="E1313" i="4"/>
  <c r="F1313" i="4"/>
  <c r="G1313" i="4"/>
  <c r="H1313" i="4"/>
  <c r="C1314" i="4"/>
  <c r="I1313" i="4"/>
  <c r="J1313" i="4"/>
  <c r="E1314" i="4"/>
  <c r="F1314" i="4"/>
  <c r="G1314" i="4"/>
  <c r="H1314" i="4"/>
  <c r="C1315" i="4"/>
  <c r="I1314" i="4"/>
  <c r="J1314" i="4"/>
  <c r="E1315" i="4"/>
  <c r="F1315" i="4"/>
  <c r="G1315" i="4"/>
  <c r="H1315" i="4"/>
  <c r="C1316" i="4"/>
  <c r="I1315" i="4"/>
  <c r="J1315" i="4"/>
  <c r="E1316" i="4"/>
  <c r="F1316" i="4"/>
  <c r="G1316" i="4"/>
  <c r="H1316" i="4"/>
  <c r="C1317" i="4"/>
  <c r="I1316" i="4"/>
  <c r="J1316" i="4"/>
  <c r="E1317" i="4"/>
  <c r="F1317" i="4"/>
  <c r="G1317" i="4"/>
  <c r="H1317" i="4"/>
  <c r="C1318" i="4"/>
  <c r="I1317" i="4"/>
  <c r="J1317" i="4"/>
  <c r="E1318" i="4"/>
  <c r="F1318" i="4"/>
  <c r="G1318" i="4"/>
  <c r="H1318" i="4"/>
  <c r="C1319" i="4"/>
  <c r="I1318" i="4"/>
  <c r="J1318" i="4"/>
  <c r="E1319" i="4"/>
  <c r="F1319" i="4"/>
  <c r="G1319" i="4"/>
  <c r="H1319" i="4"/>
  <c r="C1320" i="4"/>
  <c r="I1319" i="4"/>
  <c r="J1319" i="4"/>
  <c r="E1320" i="4"/>
  <c r="F1320" i="4"/>
  <c r="G1320" i="4"/>
  <c r="H1320" i="4"/>
  <c r="C1321" i="4"/>
  <c r="I1320" i="4"/>
  <c r="J1320" i="4"/>
  <c r="E1321" i="4"/>
  <c r="F1321" i="4"/>
  <c r="G1321" i="4"/>
  <c r="H1321" i="4"/>
  <c r="C1322" i="4"/>
  <c r="I1321" i="4"/>
  <c r="J1321" i="4"/>
  <c r="E1322" i="4"/>
  <c r="F1322" i="4"/>
  <c r="G1322" i="4"/>
  <c r="H1322" i="4"/>
  <c r="C1323" i="4"/>
  <c r="I1322" i="4"/>
  <c r="J1322" i="4"/>
  <c r="E1323" i="4"/>
  <c r="F1323" i="4"/>
  <c r="G1323" i="4"/>
  <c r="H1323" i="4"/>
  <c r="C1324" i="4"/>
  <c r="I1323" i="4"/>
  <c r="J1323" i="4"/>
  <c r="E1324" i="4"/>
  <c r="F1324" i="4"/>
  <c r="G1324" i="4"/>
  <c r="H1324" i="4"/>
  <c r="C1325" i="4"/>
  <c r="I1324" i="4"/>
  <c r="J1324" i="4"/>
  <c r="E1325" i="4"/>
  <c r="F1325" i="4"/>
  <c r="G1325" i="4"/>
  <c r="H1325" i="4"/>
  <c r="C1326" i="4"/>
  <c r="I1325" i="4"/>
  <c r="J1325" i="4"/>
  <c r="E1326" i="4"/>
  <c r="F1326" i="4"/>
  <c r="G1326" i="4"/>
  <c r="H1326" i="4"/>
  <c r="C1327" i="4"/>
  <c r="I1326" i="4"/>
  <c r="J1326" i="4"/>
  <c r="E1327" i="4"/>
  <c r="F1327" i="4"/>
  <c r="G1327" i="4"/>
  <c r="H1327" i="4"/>
  <c r="C1328" i="4"/>
  <c r="I1327" i="4"/>
  <c r="J1327" i="4"/>
  <c r="E1328" i="4"/>
  <c r="F1328" i="4"/>
  <c r="G1328" i="4"/>
  <c r="H1328" i="4"/>
  <c r="C1329" i="4"/>
  <c r="I1328" i="4"/>
  <c r="J1328" i="4"/>
  <c r="E1329" i="4"/>
  <c r="F1329" i="4"/>
  <c r="G1329" i="4"/>
  <c r="H1329" i="4"/>
  <c r="C1330" i="4"/>
  <c r="I1329" i="4"/>
  <c r="J1329" i="4"/>
  <c r="E1330" i="4"/>
  <c r="F1330" i="4"/>
  <c r="G1330" i="4"/>
  <c r="H1330" i="4"/>
  <c r="C1331" i="4"/>
  <c r="I1330" i="4"/>
  <c r="J1330" i="4"/>
  <c r="E1331" i="4"/>
  <c r="F1331" i="4"/>
  <c r="G1331" i="4"/>
  <c r="H1331" i="4"/>
  <c r="C1332" i="4"/>
  <c r="I1331" i="4"/>
  <c r="J1331" i="4"/>
  <c r="E1332" i="4"/>
  <c r="F1332" i="4"/>
  <c r="G1332" i="4"/>
  <c r="H1332" i="4"/>
  <c r="C1333" i="4"/>
  <c r="I1332" i="4"/>
  <c r="J1332" i="4"/>
  <c r="E1333" i="4"/>
  <c r="F1333" i="4"/>
  <c r="G1333" i="4"/>
  <c r="H1333" i="4"/>
  <c r="C1334" i="4"/>
  <c r="I1333" i="4"/>
  <c r="J1333" i="4"/>
  <c r="E1334" i="4"/>
  <c r="F1334" i="4"/>
  <c r="G1334" i="4"/>
  <c r="H1334" i="4"/>
  <c r="C1335" i="4"/>
  <c r="I1334" i="4"/>
  <c r="J1334" i="4"/>
  <c r="E1335" i="4"/>
  <c r="F1335" i="4"/>
  <c r="G1335" i="4"/>
  <c r="H1335" i="4"/>
  <c r="C1336" i="4"/>
  <c r="I1335" i="4"/>
  <c r="J1335" i="4"/>
  <c r="E1336" i="4"/>
  <c r="F1336" i="4"/>
  <c r="G1336" i="4"/>
  <c r="H1336" i="4"/>
  <c r="C1337" i="4"/>
  <c r="I1336" i="4"/>
  <c r="J1336" i="4"/>
  <c r="E1337" i="4"/>
  <c r="F1337" i="4"/>
  <c r="G1337" i="4"/>
  <c r="H1337" i="4"/>
  <c r="C1338" i="4"/>
  <c r="I1337" i="4"/>
  <c r="J1337" i="4"/>
  <c r="E1338" i="4"/>
  <c r="F1338" i="4"/>
  <c r="G1338" i="4"/>
  <c r="H1338" i="4"/>
  <c r="C1339" i="4"/>
  <c r="I1338" i="4"/>
  <c r="J1338" i="4"/>
  <c r="E1339" i="4"/>
  <c r="F1339" i="4"/>
  <c r="G1339" i="4"/>
  <c r="H1339" i="4"/>
  <c r="C1340" i="4"/>
  <c r="I1339" i="4"/>
  <c r="J1339" i="4"/>
  <c r="E1340" i="4"/>
  <c r="F1340" i="4"/>
  <c r="G1340" i="4"/>
  <c r="H1340" i="4"/>
  <c r="C1341" i="4"/>
  <c r="I1340" i="4"/>
  <c r="J1340" i="4"/>
  <c r="E1341" i="4"/>
  <c r="F1341" i="4"/>
  <c r="G1341" i="4"/>
  <c r="H1341" i="4"/>
  <c r="C1342" i="4"/>
  <c r="I1341" i="4"/>
  <c r="J1341" i="4"/>
  <c r="E1342" i="4"/>
  <c r="F1342" i="4"/>
  <c r="G1342" i="4"/>
  <c r="H1342" i="4"/>
  <c r="C1343" i="4"/>
  <c r="I1342" i="4"/>
  <c r="J1342" i="4"/>
  <c r="E1343" i="4"/>
  <c r="F1343" i="4"/>
  <c r="G1343" i="4"/>
  <c r="H1343" i="4"/>
  <c r="C1344" i="4"/>
  <c r="I1343" i="4"/>
  <c r="J1343" i="4"/>
  <c r="E1344" i="4"/>
  <c r="F1344" i="4"/>
  <c r="G1344" i="4"/>
  <c r="H1344" i="4"/>
  <c r="C1345" i="4"/>
  <c r="I1344" i="4"/>
  <c r="J1344" i="4"/>
  <c r="E1345" i="4"/>
  <c r="F1345" i="4"/>
  <c r="G1345" i="4"/>
  <c r="H1345" i="4"/>
  <c r="C1346" i="4"/>
  <c r="I1345" i="4"/>
  <c r="J1345" i="4"/>
  <c r="E1346" i="4"/>
  <c r="F1346" i="4"/>
  <c r="G1346" i="4"/>
  <c r="H1346" i="4"/>
  <c r="C1347" i="4"/>
  <c r="I1346" i="4"/>
  <c r="J1346" i="4"/>
  <c r="E1347" i="4"/>
  <c r="F1347" i="4"/>
  <c r="G1347" i="4"/>
  <c r="H1347" i="4"/>
  <c r="C1348" i="4"/>
  <c r="I1347" i="4"/>
  <c r="J1347" i="4"/>
  <c r="E1348" i="4"/>
  <c r="F1348" i="4"/>
  <c r="G1348" i="4"/>
  <c r="H1348" i="4"/>
  <c r="C1349" i="4"/>
  <c r="I1348" i="4"/>
  <c r="J1348" i="4"/>
  <c r="E1349" i="4"/>
  <c r="F1349" i="4"/>
  <c r="G1349" i="4"/>
  <c r="H1349" i="4"/>
  <c r="C1350" i="4"/>
  <c r="I1349" i="4"/>
  <c r="J1349" i="4"/>
  <c r="E1350" i="4"/>
  <c r="F1350" i="4"/>
  <c r="G1350" i="4"/>
  <c r="H1350" i="4"/>
  <c r="C1351" i="4"/>
  <c r="I1350" i="4"/>
  <c r="J1350" i="4"/>
  <c r="E1351" i="4"/>
  <c r="F1351" i="4"/>
  <c r="G1351" i="4"/>
  <c r="H1351" i="4"/>
  <c r="C1352" i="4"/>
  <c r="I1351" i="4"/>
  <c r="J1351" i="4"/>
  <c r="E1352" i="4"/>
  <c r="F1352" i="4"/>
  <c r="G1352" i="4"/>
  <c r="H1352" i="4"/>
  <c r="C1353" i="4"/>
  <c r="I1352" i="4"/>
  <c r="J1352" i="4"/>
  <c r="E1353" i="4"/>
  <c r="F1353" i="4"/>
  <c r="G1353" i="4"/>
  <c r="H1353" i="4"/>
  <c r="C1354" i="4"/>
  <c r="I1353" i="4"/>
  <c r="J1353" i="4"/>
  <c r="E1354" i="4"/>
  <c r="F1354" i="4"/>
  <c r="G1354" i="4"/>
  <c r="H1354" i="4"/>
  <c r="C1355" i="4"/>
  <c r="I1354" i="4"/>
  <c r="J1354" i="4"/>
  <c r="E1355" i="4"/>
  <c r="F1355" i="4"/>
  <c r="G1355" i="4"/>
  <c r="H1355" i="4"/>
  <c r="C1356" i="4"/>
  <c r="I1355" i="4"/>
  <c r="J1355" i="4"/>
  <c r="E1356" i="4"/>
  <c r="F1356" i="4"/>
  <c r="G1356" i="4"/>
  <c r="H1356" i="4"/>
  <c r="C1357" i="4"/>
  <c r="I1356" i="4"/>
  <c r="J1356" i="4"/>
  <c r="E1357" i="4"/>
  <c r="F1357" i="4"/>
  <c r="G1357" i="4"/>
  <c r="H1357" i="4"/>
  <c r="C1358" i="4"/>
  <c r="I1357" i="4"/>
  <c r="J1357" i="4"/>
  <c r="E1358" i="4"/>
  <c r="F1358" i="4"/>
  <c r="G1358" i="4"/>
  <c r="H1358" i="4"/>
  <c r="C1359" i="4"/>
  <c r="I1358" i="4"/>
  <c r="J1358" i="4"/>
  <c r="E1359" i="4"/>
  <c r="F1359" i="4"/>
  <c r="G1359" i="4"/>
  <c r="H1359" i="4"/>
  <c r="C1360" i="4"/>
  <c r="I1359" i="4"/>
  <c r="J1359" i="4"/>
  <c r="E1360" i="4"/>
  <c r="F1360" i="4"/>
  <c r="G1360" i="4"/>
  <c r="H1360" i="4"/>
  <c r="C1361" i="4"/>
  <c r="I1360" i="4"/>
  <c r="J1360" i="4"/>
  <c r="E1361" i="4"/>
  <c r="F1361" i="4"/>
  <c r="G1361" i="4"/>
  <c r="H1361" i="4"/>
  <c r="C1362" i="4"/>
  <c r="I1361" i="4"/>
  <c r="J1361" i="4"/>
  <c r="E1362" i="4"/>
  <c r="F1362" i="4"/>
  <c r="G1362" i="4"/>
  <c r="H1362" i="4"/>
  <c r="C1363" i="4"/>
  <c r="I1362" i="4"/>
  <c r="J1362" i="4"/>
  <c r="E1363" i="4"/>
  <c r="F1363" i="4"/>
  <c r="G1363" i="4"/>
  <c r="H1363" i="4"/>
  <c r="C1364" i="4"/>
  <c r="I1363" i="4"/>
  <c r="J1363" i="4"/>
  <c r="E1364" i="4"/>
  <c r="F1364" i="4"/>
  <c r="G1364" i="4"/>
  <c r="H1364" i="4"/>
  <c r="C1365" i="4"/>
  <c r="I1364" i="4"/>
  <c r="J1364" i="4"/>
  <c r="E1365" i="4"/>
  <c r="F1365" i="4"/>
  <c r="G1365" i="4"/>
  <c r="H1365" i="4"/>
  <c r="C1366" i="4"/>
  <c r="I1365" i="4"/>
  <c r="J1365" i="4"/>
  <c r="E1366" i="4"/>
  <c r="F1366" i="4"/>
  <c r="G1366" i="4"/>
  <c r="H1366" i="4"/>
  <c r="C1367" i="4"/>
  <c r="I1366" i="4"/>
  <c r="J1366" i="4"/>
  <c r="E1367" i="4"/>
  <c r="F1367" i="4"/>
  <c r="G1367" i="4"/>
  <c r="H1367" i="4"/>
  <c r="C1368" i="4"/>
  <c r="I1367" i="4"/>
  <c r="J1367" i="4"/>
  <c r="E1368" i="4"/>
  <c r="F1368" i="4"/>
  <c r="G1368" i="4"/>
  <c r="H1368" i="4"/>
  <c r="C1369" i="4"/>
  <c r="I1368" i="4"/>
  <c r="J1368" i="4"/>
  <c r="E1369" i="4"/>
  <c r="F1369" i="4"/>
  <c r="G1369" i="4"/>
  <c r="H1369" i="4"/>
  <c r="C1370" i="4"/>
  <c r="I1369" i="4"/>
  <c r="J1369" i="4"/>
  <c r="E1370" i="4"/>
  <c r="F1370" i="4"/>
  <c r="G1370" i="4"/>
  <c r="H1370" i="4"/>
  <c r="C1371" i="4"/>
  <c r="I1370" i="4"/>
  <c r="J1370" i="4"/>
  <c r="E1371" i="4"/>
  <c r="F1371" i="4"/>
  <c r="G1371" i="4"/>
  <c r="H1371" i="4"/>
  <c r="C1372" i="4"/>
  <c r="I1371" i="4"/>
  <c r="J1371" i="4"/>
  <c r="E1372" i="4"/>
  <c r="F1372" i="4"/>
  <c r="G1372" i="4"/>
  <c r="H1372" i="4"/>
  <c r="C1373" i="4"/>
  <c r="I1372" i="4"/>
  <c r="J1372" i="4"/>
  <c r="E1373" i="4"/>
  <c r="F1373" i="4"/>
  <c r="G1373" i="4"/>
  <c r="H1373" i="4"/>
  <c r="C1374" i="4"/>
  <c r="I1373" i="4"/>
  <c r="J1373" i="4"/>
  <c r="E1374" i="4"/>
  <c r="F1374" i="4"/>
  <c r="G1374" i="4"/>
  <c r="H1374" i="4"/>
  <c r="C1375" i="4"/>
  <c r="I1374" i="4"/>
  <c r="J1374" i="4"/>
  <c r="E1375" i="4"/>
  <c r="F1375" i="4"/>
  <c r="G1375" i="4"/>
  <c r="H1375" i="4"/>
  <c r="C1376" i="4"/>
  <c r="I1375" i="4"/>
  <c r="J1375" i="4"/>
  <c r="E1376" i="4"/>
  <c r="F1376" i="4"/>
  <c r="G1376" i="4"/>
  <c r="H1376" i="4"/>
  <c r="C1377" i="4"/>
  <c r="I1376" i="4"/>
  <c r="J1376" i="4"/>
  <c r="E1377" i="4"/>
  <c r="F1377" i="4"/>
  <c r="G1377" i="4"/>
  <c r="H1377" i="4"/>
  <c r="C1378" i="4"/>
  <c r="I1377" i="4"/>
  <c r="J1377" i="4"/>
  <c r="E1378" i="4"/>
  <c r="F1378" i="4"/>
  <c r="G1378" i="4"/>
  <c r="H1378" i="4"/>
  <c r="C1379" i="4"/>
  <c r="I1378" i="4"/>
  <c r="J1378" i="4"/>
  <c r="E1379" i="4"/>
  <c r="F1379" i="4"/>
  <c r="G1379" i="4"/>
  <c r="H1379" i="4"/>
  <c r="C1380" i="4"/>
  <c r="I1379" i="4"/>
  <c r="J1379" i="4"/>
  <c r="E1380" i="4"/>
  <c r="F1380" i="4"/>
  <c r="G1380" i="4"/>
  <c r="H1380" i="4"/>
  <c r="C1381" i="4"/>
  <c r="I1380" i="4"/>
  <c r="J1380" i="4"/>
  <c r="E1381" i="4"/>
  <c r="F1381" i="4"/>
  <c r="G1381" i="4"/>
  <c r="H1381" i="4"/>
  <c r="C1382" i="4"/>
  <c r="I1381" i="4"/>
  <c r="J1381" i="4"/>
  <c r="E1382" i="4"/>
  <c r="F1382" i="4"/>
  <c r="G1382" i="4"/>
  <c r="H1382" i="4"/>
  <c r="C1383" i="4"/>
  <c r="I1382" i="4"/>
  <c r="J1382" i="4"/>
  <c r="E1383" i="4"/>
  <c r="F1383" i="4"/>
  <c r="G1383" i="4"/>
  <c r="H1383" i="4"/>
  <c r="C1384" i="4"/>
  <c r="I1383" i="4"/>
  <c r="J1383" i="4"/>
  <c r="E1384" i="4"/>
  <c r="F1384" i="4"/>
  <c r="G1384" i="4"/>
  <c r="H1384" i="4"/>
  <c r="C1385" i="4"/>
  <c r="I1384" i="4"/>
  <c r="J1384" i="4"/>
  <c r="E1385" i="4"/>
  <c r="F1385" i="4"/>
  <c r="G1385" i="4"/>
  <c r="H1385" i="4"/>
  <c r="C1386" i="4"/>
  <c r="I1385" i="4"/>
  <c r="J1385" i="4"/>
  <c r="E1386" i="4"/>
  <c r="F1386" i="4"/>
  <c r="G1386" i="4"/>
  <c r="H1386" i="4"/>
  <c r="C1387" i="4"/>
  <c r="I1386" i="4"/>
  <c r="J1386" i="4"/>
  <c r="E1387" i="4"/>
  <c r="F1387" i="4"/>
  <c r="G1387" i="4"/>
  <c r="H1387" i="4"/>
  <c r="C1388" i="4"/>
  <c r="I1387" i="4"/>
  <c r="J1387" i="4"/>
  <c r="E1388" i="4"/>
  <c r="F1388" i="4"/>
  <c r="G1388" i="4"/>
  <c r="H1388" i="4"/>
  <c r="C1389" i="4"/>
  <c r="I1388" i="4"/>
  <c r="J1388" i="4"/>
  <c r="E1389" i="4"/>
  <c r="F1389" i="4"/>
  <c r="G1389" i="4"/>
  <c r="H1389" i="4"/>
  <c r="C1390" i="4"/>
  <c r="I1389" i="4"/>
  <c r="J1389" i="4"/>
  <c r="E1390" i="4"/>
  <c r="F1390" i="4"/>
  <c r="G1390" i="4"/>
  <c r="H1390" i="4"/>
  <c r="C1391" i="4"/>
  <c r="I1390" i="4"/>
  <c r="J1390" i="4"/>
  <c r="E1391" i="4"/>
  <c r="F1391" i="4"/>
  <c r="G1391" i="4"/>
  <c r="H1391" i="4"/>
  <c r="C1392" i="4"/>
  <c r="I1391" i="4"/>
  <c r="J1391" i="4"/>
  <c r="E1392" i="4"/>
  <c r="F1392" i="4"/>
  <c r="G1392" i="4"/>
  <c r="H1392" i="4"/>
  <c r="C1393" i="4"/>
  <c r="I1392" i="4"/>
  <c r="J1392" i="4"/>
  <c r="E1393" i="4"/>
  <c r="F1393" i="4"/>
  <c r="G1393" i="4"/>
  <c r="H1393" i="4"/>
  <c r="C1394" i="4"/>
  <c r="I1393" i="4"/>
  <c r="J1393" i="4"/>
  <c r="E1394" i="4"/>
  <c r="F1394" i="4"/>
  <c r="G1394" i="4"/>
  <c r="H1394" i="4"/>
  <c r="C1395" i="4"/>
  <c r="I1394" i="4"/>
  <c r="J1394" i="4"/>
  <c r="E1395" i="4"/>
  <c r="F1395" i="4"/>
  <c r="G1395" i="4"/>
  <c r="H1395" i="4"/>
  <c r="C1396" i="4"/>
  <c r="I1395" i="4"/>
  <c r="J1395" i="4"/>
  <c r="E1396" i="4"/>
  <c r="F1396" i="4"/>
  <c r="G1396" i="4"/>
  <c r="H1396" i="4"/>
  <c r="C1397" i="4"/>
  <c r="I1396" i="4"/>
  <c r="J1396" i="4"/>
  <c r="E1397" i="4"/>
  <c r="F1397" i="4"/>
  <c r="G1397" i="4"/>
  <c r="H1397" i="4"/>
  <c r="C1398" i="4"/>
  <c r="I1397" i="4"/>
  <c r="J1397" i="4"/>
  <c r="E1398" i="4"/>
  <c r="F1398" i="4"/>
  <c r="G1398" i="4"/>
  <c r="H1398" i="4"/>
  <c r="C1399" i="4"/>
  <c r="I1398" i="4"/>
  <c r="J1398" i="4"/>
  <c r="E1399" i="4"/>
  <c r="F1399" i="4"/>
  <c r="G1399" i="4"/>
  <c r="H1399" i="4"/>
  <c r="C1400" i="4"/>
  <c r="I1399" i="4"/>
  <c r="J1399" i="4"/>
  <c r="E1400" i="4"/>
  <c r="F1400" i="4"/>
  <c r="G1400" i="4"/>
  <c r="H1400" i="4"/>
  <c r="C1401" i="4"/>
  <c r="I1400" i="4"/>
  <c r="J1400" i="4"/>
  <c r="E1401" i="4"/>
  <c r="F1401" i="4"/>
  <c r="G1401" i="4"/>
  <c r="H1401" i="4"/>
  <c r="C1402" i="4"/>
  <c r="I1401" i="4"/>
  <c r="J1401" i="4"/>
  <c r="E1402" i="4"/>
  <c r="F1402" i="4"/>
  <c r="G1402" i="4"/>
  <c r="H1402" i="4"/>
  <c r="C1403" i="4"/>
  <c r="I1402" i="4"/>
  <c r="J1402" i="4"/>
  <c r="E1403" i="4"/>
  <c r="F1403" i="4"/>
  <c r="G1403" i="4"/>
  <c r="H1403" i="4"/>
  <c r="C1404" i="4"/>
  <c r="I1403" i="4"/>
  <c r="J1403" i="4"/>
  <c r="E1404" i="4"/>
  <c r="F1404" i="4"/>
  <c r="G1404" i="4"/>
  <c r="H1404" i="4"/>
  <c r="C1405" i="4"/>
  <c r="I1404" i="4"/>
  <c r="J1404" i="4"/>
  <c r="E1405" i="4"/>
  <c r="F1405" i="4"/>
  <c r="G1405" i="4"/>
  <c r="H1405" i="4"/>
  <c r="C1406" i="4"/>
  <c r="I1405" i="4"/>
  <c r="J1405" i="4"/>
  <c r="E1406" i="4"/>
  <c r="F1406" i="4"/>
  <c r="G1406" i="4"/>
  <c r="H1406" i="4"/>
  <c r="C1407" i="4"/>
  <c r="I1406" i="4"/>
  <c r="J1406" i="4"/>
  <c r="E1407" i="4"/>
  <c r="F1407" i="4"/>
  <c r="G1407" i="4"/>
  <c r="H1407" i="4"/>
  <c r="C1408" i="4"/>
  <c r="I1407" i="4"/>
  <c r="J1407" i="4"/>
  <c r="E1408" i="4"/>
  <c r="F1408" i="4"/>
  <c r="G1408" i="4"/>
  <c r="H1408" i="4"/>
  <c r="C1409" i="4"/>
  <c r="I1408" i="4"/>
  <c r="J1408" i="4"/>
  <c r="E1409" i="4"/>
  <c r="F1409" i="4"/>
  <c r="G1409" i="4"/>
  <c r="H1409" i="4"/>
  <c r="C1410" i="4"/>
  <c r="I1409" i="4"/>
  <c r="J1409" i="4"/>
  <c r="E1410" i="4"/>
  <c r="F1410" i="4"/>
  <c r="G1410" i="4"/>
  <c r="H1410" i="4"/>
  <c r="C1411" i="4"/>
  <c r="I1410" i="4"/>
  <c r="J1410" i="4"/>
  <c r="E1411" i="4"/>
  <c r="F1411" i="4"/>
  <c r="G1411" i="4"/>
  <c r="H1411" i="4"/>
  <c r="C1412" i="4"/>
  <c r="I1411" i="4"/>
  <c r="J1411" i="4"/>
  <c r="E1412" i="4"/>
  <c r="F1412" i="4"/>
  <c r="G1412" i="4"/>
  <c r="H1412" i="4"/>
  <c r="C1413" i="4"/>
  <c r="I1412" i="4"/>
  <c r="J1412" i="4"/>
  <c r="E1413" i="4"/>
  <c r="F1413" i="4"/>
  <c r="G1413" i="4"/>
  <c r="H1413" i="4"/>
  <c r="C1414" i="4"/>
  <c r="I1413" i="4"/>
  <c r="J1413" i="4"/>
  <c r="E1414" i="4"/>
  <c r="F1414" i="4"/>
  <c r="G1414" i="4"/>
  <c r="H1414" i="4"/>
  <c r="C1415" i="4"/>
  <c r="I1414" i="4"/>
  <c r="J1414" i="4"/>
  <c r="E1415" i="4"/>
  <c r="F1415" i="4"/>
  <c r="G1415" i="4"/>
  <c r="H1415" i="4"/>
  <c r="C1416" i="4"/>
  <c r="I1415" i="4"/>
  <c r="J1415" i="4"/>
  <c r="E1416" i="4"/>
  <c r="F1416" i="4"/>
  <c r="G1416" i="4"/>
  <c r="H1416" i="4"/>
  <c r="C1417" i="4"/>
  <c r="I1416" i="4"/>
  <c r="J1416" i="4"/>
  <c r="E1417" i="4"/>
  <c r="F1417" i="4"/>
  <c r="G1417" i="4"/>
  <c r="H1417" i="4"/>
  <c r="C1418" i="4"/>
  <c r="I1417" i="4"/>
  <c r="J1417" i="4"/>
  <c r="E1418" i="4"/>
  <c r="F1418" i="4"/>
  <c r="G1418" i="4"/>
  <c r="H1418" i="4"/>
  <c r="C1419" i="4"/>
  <c r="I1418" i="4"/>
  <c r="J1418" i="4"/>
  <c r="E1419" i="4"/>
  <c r="F1419" i="4"/>
  <c r="G1419" i="4"/>
  <c r="H1419" i="4"/>
  <c r="C1420" i="4"/>
  <c r="I1419" i="4"/>
  <c r="J1419" i="4"/>
  <c r="E1420" i="4"/>
  <c r="F1420" i="4"/>
  <c r="G1420" i="4"/>
  <c r="H1420" i="4"/>
  <c r="C1421" i="4"/>
  <c r="I1420" i="4"/>
  <c r="J1420" i="4"/>
  <c r="E1421" i="4"/>
  <c r="F1421" i="4"/>
  <c r="G1421" i="4"/>
  <c r="H1421" i="4"/>
  <c r="C1422" i="4"/>
  <c r="I1421" i="4"/>
  <c r="J1421" i="4"/>
  <c r="E1422" i="4"/>
  <c r="F1422" i="4"/>
  <c r="G1422" i="4"/>
  <c r="H1422" i="4"/>
  <c r="C1423" i="4"/>
  <c r="I1422" i="4"/>
  <c r="J1422" i="4"/>
  <c r="E1423" i="4"/>
  <c r="F1423" i="4"/>
  <c r="G1423" i="4"/>
  <c r="H1423" i="4"/>
  <c r="C1424" i="4"/>
  <c r="I1423" i="4"/>
  <c r="J1423" i="4"/>
  <c r="E1424" i="4"/>
  <c r="F1424" i="4"/>
  <c r="G1424" i="4"/>
  <c r="H1424" i="4"/>
  <c r="C1425" i="4"/>
  <c r="I1424" i="4"/>
  <c r="J1424" i="4"/>
  <c r="E1425" i="4"/>
  <c r="F1425" i="4"/>
  <c r="G1425" i="4"/>
  <c r="H1425" i="4"/>
  <c r="C1426" i="4"/>
  <c r="I1425" i="4"/>
  <c r="J1425" i="4"/>
  <c r="E1426" i="4"/>
  <c r="F1426" i="4"/>
  <c r="G1426" i="4"/>
  <c r="H1426" i="4"/>
  <c r="C1427" i="4"/>
  <c r="I1426" i="4"/>
  <c r="J1426" i="4"/>
  <c r="E1427" i="4"/>
  <c r="F1427" i="4"/>
  <c r="G1427" i="4"/>
  <c r="H1427" i="4"/>
  <c r="C1428" i="4"/>
  <c r="I1427" i="4"/>
  <c r="J1427" i="4"/>
  <c r="E1428" i="4"/>
  <c r="F1428" i="4"/>
  <c r="G1428" i="4"/>
  <c r="H1428" i="4"/>
  <c r="C1429" i="4"/>
  <c r="I1428" i="4"/>
  <c r="J1428" i="4"/>
  <c r="E1429" i="4"/>
  <c r="F1429" i="4"/>
  <c r="G1429" i="4"/>
  <c r="H1429" i="4"/>
  <c r="C1430" i="4"/>
  <c r="I1429" i="4"/>
  <c r="J1429" i="4"/>
  <c r="E1430" i="4"/>
  <c r="F1430" i="4"/>
  <c r="G1430" i="4"/>
  <c r="H1430" i="4"/>
  <c r="C1431" i="4"/>
  <c r="I1430" i="4"/>
  <c r="J1430" i="4"/>
  <c r="E1431" i="4"/>
  <c r="F1431" i="4"/>
  <c r="G1431" i="4"/>
  <c r="H1431" i="4"/>
  <c r="C1432" i="4"/>
  <c r="I1431" i="4"/>
  <c r="J1431" i="4"/>
  <c r="E1432" i="4"/>
  <c r="F1432" i="4"/>
  <c r="G1432" i="4"/>
  <c r="H1432" i="4"/>
  <c r="C1433" i="4"/>
  <c r="I1432" i="4"/>
  <c r="J1432" i="4"/>
  <c r="E1433" i="4"/>
  <c r="F1433" i="4"/>
  <c r="G1433" i="4"/>
  <c r="H1433" i="4"/>
  <c r="C1434" i="4"/>
  <c r="I1433" i="4"/>
  <c r="J1433" i="4"/>
  <c r="E1434" i="4"/>
  <c r="F1434" i="4"/>
  <c r="G1434" i="4"/>
  <c r="H1434" i="4"/>
  <c r="C1435" i="4"/>
  <c r="I1434" i="4"/>
  <c r="J1434" i="4"/>
  <c r="E1435" i="4"/>
  <c r="F1435" i="4"/>
  <c r="G1435" i="4"/>
  <c r="H1435" i="4"/>
  <c r="C1436" i="4"/>
  <c r="I1435" i="4"/>
  <c r="J1435" i="4"/>
  <c r="E1436" i="4"/>
  <c r="F1436" i="4"/>
  <c r="G1436" i="4"/>
  <c r="H1436" i="4"/>
  <c r="C1437" i="4"/>
  <c r="I1436" i="4"/>
  <c r="J1436" i="4"/>
  <c r="E1437" i="4"/>
  <c r="F1437" i="4"/>
  <c r="G1437" i="4"/>
  <c r="H1437" i="4"/>
  <c r="C1438" i="4"/>
  <c r="I1437" i="4"/>
  <c r="J1437" i="4"/>
  <c r="E1438" i="4"/>
  <c r="F1438" i="4"/>
  <c r="G1438" i="4"/>
  <c r="H1438" i="4"/>
  <c r="C1439" i="4"/>
  <c r="I1438" i="4"/>
  <c r="J1438" i="4"/>
  <c r="E1439" i="4"/>
  <c r="F1439" i="4"/>
  <c r="G1439" i="4"/>
  <c r="H1439" i="4"/>
  <c r="C1440" i="4"/>
  <c r="I1439" i="4"/>
  <c r="J1439" i="4"/>
  <c r="E1440" i="4"/>
  <c r="F1440" i="4"/>
  <c r="G1440" i="4"/>
  <c r="H1440" i="4"/>
  <c r="C1441" i="4"/>
  <c r="I1440" i="4"/>
  <c r="J1440" i="4"/>
  <c r="E1441" i="4"/>
  <c r="F1441" i="4"/>
  <c r="G1441" i="4"/>
  <c r="H1441" i="4"/>
  <c r="C1442" i="4"/>
  <c r="I1441" i="4"/>
  <c r="J1441" i="4"/>
  <c r="E1442" i="4"/>
  <c r="F1442" i="4"/>
  <c r="G1442" i="4"/>
  <c r="H1442" i="4"/>
  <c r="C1443" i="4"/>
  <c r="I1442" i="4"/>
  <c r="J1442" i="4"/>
  <c r="E1443" i="4"/>
  <c r="F1443" i="4"/>
  <c r="G1443" i="4"/>
  <c r="H1443" i="4"/>
  <c r="C1444" i="4"/>
  <c r="I1443" i="4"/>
  <c r="J1443" i="4"/>
  <c r="E1444" i="4"/>
  <c r="F1444" i="4"/>
  <c r="G1444" i="4"/>
  <c r="H1444" i="4"/>
  <c r="C1445" i="4"/>
  <c r="I1444" i="4"/>
  <c r="J1444" i="4"/>
  <c r="E1445" i="4"/>
  <c r="F1445" i="4"/>
  <c r="G1445" i="4"/>
  <c r="H1445" i="4"/>
  <c r="C1446" i="4"/>
  <c r="I1445" i="4"/>
  <c r="J1445" i="4"/>
  <c r="E1446" i="4"/>
  <c r="F1446" i="4"/>
  <c r="G1446" i="4"/>
  <c r="H1446" i="4"/>
  <c r="C1447" i="4"/>
  <c r="I1446" i="4"/>
  <c r="J1446" i="4"/>
  <c r="E1447" i="4"/>
  <c r="F1447" i="4"/>
  <c r="G1447" i="4"/>
  <c r="H1447" i="4"/>
  <c r="C1448" i="4"/>
  <c r="I1447" i="4"/>
  <c r="J1447" i="4"/>
  <c r="E1448" i="4"/>
  <c r="F1448" i="4"/>
  <c r="G1448" i="4"/>
  <c r="H1448" i="4"/>
  <c r="C1449" i="4"/>
  <c r="I1448" i="4"/>
  <c r="J1448" i="4"/>
  <c r="E1449" i="4"/>
  <c r="F1449" i="4"/>
  <c r="G1449" i="4"/>
  <c r="H1449" i="4"/>
  <c r="C1450" i="4"/>
  <c r="I1449" i="4"/>
  <c r="J1449" i="4"/>
  <c r="E1450" i="4"/>
  <c r="F1450" i="4"/>
  <c r="G1450" i="4"/>
  <c r="H1450" i="4"/>
  <c r="C1451" i="4"/>
  <c r="I1450" i="4"/>
  <c r="J1450" i="4"/>
  <c r="E1451" i="4"/>
  <c r="F1451" i="4"/>
  <c r="G1451" i="4"/>
  <c r="H1451" i="4"/>
  <c r="C1452" i="4"/>
  <c r="I1451" i="4"/>
  <c r="J1451" i="4"/>
  <c r="E1452" i="4"/>
  <c r="F1452" i="4"/>
  <c r="G1452" i="4"/>
  <c r="H1452" i="4"/>
  <c r="C1453" i="4"/>
  <c r="I1452" i="4"/>
  <c r="J1452" i="4"/>
  <c r="E1453" i="4"/>
  <c r="F1453" i="4"/>
  <c r="G1453" i="4"/>
  <c r="H1453" i="4"/>
  <c r="C1454" i="4"/>
  <c r="I1453" i="4"/>
  <c r="J1453" i="4"/>
  <c r="E1454" i="4"/>
  <c r="F1454" i="4"/>
  <c r="G1454" i="4"/>
  <c r="H1454" i="4"/>
  <c r="C1455" i="4"/>
  <c r="I1454" i="4"/>
  <c r="J1454" i="4"/>
  <c r="E1455" i="4"/>
  <c r="F1455" i="4"/>
  <c r="G1455" i="4"/>
  <c r="H1455" i="4"/>
  <c r="C1456" i="4"/>
  <c r="I1455" i="4"/>
  <c r="J1455" i="4"/>
  <c r="E1456" i="4"/>
  <c r="F1456" i="4"/>
  <c r="G1456" i="4"/>
  <c r="H1456" i="4"/>
  <c r="C1457" i="4"/>
  <c r="I1456" i="4"/>
  <c r="J1456" i="4"/>
  <c r="E1457" i="4"/>
  <c r="F1457" i="4"/>
  <c r="G1457" i="4"/>
  <c r="H1457" i="4"/>
  <c r="C1458" i="4"/>
  <c r="I1457" i="4"/>
  <c r="J1457" i="4"/>
  <c r="E1458" i="4"/>
  <c r="F1458" i="4"/>
  <c r="G1458" i="4"/>
  <c r="H1458" i="4"/>
  <c r="C1459" i="4"/>
  <c r="I1458" i="4"/>
  <c r="J1458" i="4"/>
  <c r="E1459" i="4"/>
  <c r="F1459" i="4"/>
  <c r="G1459" i="4"/>
  <c r="H1459" i="4"/>
  <c r="C1460" i="4"/>
  <c r="I1459" i="4"/>
  <c r="J1459" i="4"/>
  <c r="E1460" i="4"/>
  <c r="F1460" i="4"/>
  <c r="G1460" i="4"/>
  <c r="H1460" i="4"/>
  <c r="C1461" i="4"/>
  <c r="I1460" i="4"/>
  <c r="J1460" i="4"/>
  <c r="E1461" i="4"/>
  <c r="F1461" i="4"/>
  <c r="G1461" i="4"/>
  <c r="H1461" i="4"/>
  <c r="C1462" i="4"/>
  <c r="I1461" i="4"/>
  <c r="J1461" i="4"/>
  <c r="E1462" i="4"/>
  <c r="F1462" i="4"/>
  <c r="G1462" i="4"/>
  <c r="H1462" i="4"/>
  <c r="C1463" i="4"/>
  <c r="I1462" i="4"/>
  <c r="J1462" i="4"/>
  <c r="E1463" i="4"/>
  <c r="F1463" i="4"/>
  <c r="G1463" i="4"/>
  <c r="H1463" i="4"/>
  <c r="C1464" i="4"/>
  <c r="I1463" i="4"/>
  <c r="J1463" i="4"/>
  <c r="E1464" i="4"/>
  <c r="F1464" i="4"/>
  <c r="G1464" i="4"/>
  <c r="H1464" i="4"/>
  <c r="C1465" i="4"/>
  <c r="I1464" i="4"/>
  <c r="J1464" i="4"/>
  <c r="E1465" i="4"/>
  <c r="F1465" i="4"/>
  <c r="G1465" i="4"/>
  <c r="H1465" i="4"/>
  <c r="C1466" i="4"/>
  <c r="I1465" i="4"/>
  <c r="J1465" i="4"/>
  <c r="E1466" i="4"/>
  <c r="F1466" i="4"/>
  <c r="G1466" i="4"/>
  <c r="H1466" i="4"/>
  <c r="C1467" i="4"/>
  <c r="I1466" i="4"/>
  <c r="J1466" i="4"/>
  <c r="E1467" i="4"/>
  <c r="F1467" i="4"/>
  <c r="G1467" i="4"/>
  <c r="H1467" i="4"/>
  <c r="C1468" i="4"/>
  <c r="I1467" i="4"/>
  <c r="J1467" i="4"/>
  <c r="E1468" i="4"/>
  <c r="F1468" i="4"/>
  <c r="G1468" i="4"/>
  <c r="H1468" i="4"/>
  <c r="C1469" i="4"/>
  <c r="I1468" i="4"/>
  <c r="J1468" i="4"/>
  <c r="E1469" i="4"/>
  <c r="F1469" i="4"/>
  <c r="G1469" i="4"/>
  <c r="H1469" i="4"/>
  <c r="C1470" i="4"/>
  <c r="I1469" i="4"/>
  <c r="J1469" i="4"/>
  <c r="E1470" i="4"/>
  <c r="F1470" i="4"/>
  <c r="G1470" i="4"/>
  <c r="H1470" i="4"/>
  <c r="C1471" i="4"/>
  <c r="I1470" i="4"/>
  <c r="J1470" i="4"/>
  <c r="E1471" i="4"/>
  <c r="F1471" i="4"/>
  <c r="G1471" i="4"/>
  <c r="H1471" i="4"/>
  <c r="C1472" i="4"/>
  <c r="I1471" i="4"/>
  <c r="J1471" i="4"/>
  <c r="E1472" i="4"/>
  <c r="F1472" i="4"/>
  <c r="G1472" i="4"/>
  <c r="H1472" i="4"/>
  <c r="C1473" i="4"/>
  <c r="I1472" i="4"/>
  <c r="J1472" i="4"/>
  <c r="E1473" i="4"/>
  <c r="F1473" i="4"/>
  <c r="G1473" i="4"/>
  <c r="H1473" i="4"/>
  <c r="C1474" i="4"/>
  <c r="I1473" i="4"/>
  <c r="J1473" i="4"/>
  <c r="E1474" i="4"/>
  <c r="F1474" i="4"/>
  <c r="G1474" i="4"/>
  <c r="H1474" i="4"/>
  <c r="C1475" i="4"/>
  <c r="I1474" i="4"/>
  <c r="J1474" i="4"/>
  <c r="E1475" i="4"/>
  <c r="F1475" i="4"/>
  <c r="G1475" i="4"/>
  <c r="H1475" i="4"/>
  <c r="C1476" i="4"/>
  <c r="I1475" i="4"/>
  <c r="J1475" i="4"/>
  <c r="E1476" i="4"/>
  <c r="F1476" i="4"/>
  <c r="G1476" i="4"/>
  <c r="H1476" i="4"/>
  <c r="C1477" i="4"/>
  <c r="I1476" i="4"/>
  <c r="J1476" i="4"/>
  <c r="E1477" i="4"/>
  <c r="F1477" i="4"/>
  <c r="G1477" i="4"/>
  <c r="H1477" i="4"/>
  <c r="C1478" i="4"/>
  <c r="I1477" i="4"/>
  <c r="J1477" i="4"/>
  <c r="E1478" i="4"/>
  <c r="F1478" i="4"/>
  <c r="G1478" i="4"/>
  <c r="H1478" i="4"/>
  <c r="C1479" i="4"/>
  <c r="I1478" i="4"/>
  <c r="J1478" i="4"/>
  <c r="E1479" i="4"/>
  <c r="F1479" i="4"/>
  <c r="G1479" i="4"/>
  <c r="H1479" i="4"/>
  <c r="C1480" i="4"/>
  <c r="I1479" i="4"/>
  <c r="J1479" i="4"/>
  <c r="E1480" i="4"/>
  <c r="F1480" i="4"/>
  <c r="G1480" i="4"/>
  <c r="H1480" i="4"/>
  <c r="C1481" i="4"/>
  <c r="I1480" i="4"/>
  <c r="J1480" i="4"/>
  <c r="E1481" i="4"/>
  <c r="F1481" i="4"/>
  <c r="G1481" i="4"/>
  <c r="H1481" i="4"/>
  <c r="C1482" i="4"/>
  <c r="I1481" i="4"/>
  <c r="J1481" i="4"/>
  <c r="E1482" i="4"/>
  <c r="F1482" i="4"/>
  <c r="G1482" i="4"/>
  <c r="H1482" i="4"/>
  <c r="C1483" i="4"/>
  <c r="I1482" i="4"/>
  <c r="J1482" i="4"/>
  <c r="E1483" i="4"/>
  <c r="F1483" i="4"/>
  <c r="G1483" i="4"/>
  <c r="H1483" i="4"/>
  <c r="C1484" i="4"/>
  <c r="I1483" i="4"/>
  <c r="J1483" i="4"/>
  <c r="E1484" i="4"/>
  <c r="F1484" i="4"/>
  <c r="G1484" i="4"/>
  <c r="H1484" i="4"/>
  <c r="C1485" i="4"/>
  <c r="I1484" i="4"/>
  <c r="J1484" i="4"/>
  <c r="E1485" i="4"/>
  <c r="F1485" i="4"/>
  <c r="G1485" i="4"/>
  <c r="H1485" i="4"/>
  <c r="C1486" i="4"/>
  <c r="I1485" i="4"/>
  <c r="J1485" i="4"/>
  <c r="E1486" i="4"/>
  <c r="F1486" i="4"/>
  <c r="G1486" i="4"/>
  <c r="H1486" i="4"/>
  <c r="C1487" i="4"/>
  <c r="I1486" i="4"/>
  <c r="J1486" i="4"/>
  <c r="E1487" i="4"/>
  <c r="F1487" i="4"/>
  <c r="G1487" i="4"/>
  <c r="H1487" i="4"/>
  <c r="C1488" i="4"/>
  <c r="I1487" i="4"/>
  <c r="J1487" i="4"/>
  <c r="E1488" i="4"/>
  <c r="F1488" i="4"/>
  <c r="G1488" i="4"/>
  <c r="H1488" i="4"/>
  <c r="C1489" i="4"/>
  <c r="I1488" i="4"/>
  <c r="J1488" i="4"/>
  <c r="E1489" i="4"/>
  <c r="F1489" i="4"/>
  <c r="G1489" i="4"/>
  <c r="H1489" i="4"/>
  <c r="C1490" i="4"/>
  <c r="I1489" i="4"/>
  <c r="J1489" i="4"/>
  <c r="E1490" i="4"/>
  <c r="F1490" i="4"/>
  <c r="G1490" i="4"/>
  <c r="H1490" i="4"/>
  <c r="C1491" i="4"/>
  <c r="I1490" i="4"/>
  <c r="J1490" i="4"/>
  <c r="E1491" i="4"/>
  <c r="F1491" i="4"/>
  <c r="G1491" i="4"/>
  <c r="H1491" i="4"/>
  <c r="C1492" i="4"/>
  <c r="I1491" i="4"/>
  <c r="J1491" i="4"/>
  <c r="E1492" i="4"/>
  <c r="F1492" i="4"/>
  <c r="G1492" i="4"/>
  <c r="H1492" i="4"/>
  <c r="C1493" i="4"/>
  <c r="I1492" i="4"/>
  <c r="J1492" i="4"/>
  <c r="E1493" i="4"/>
  <c r="F1493" i="4"/>
  <c r="G1493" i="4"/>
  <c r="H1493" i="4"/>
  <c r="C1494" i="4"/>
  <c r="I1493" i="4"/>
  <c r="J1493" i="4"/>
  <c r="E1494" i="4"/>
  <c r="F1494" i="4"/>
  <c r="G1494" i="4"/>
  <c r="H1494" i="4"/>
  <c r="C1495" i="4"/>
  <c r="I1494" i="4"/>
  <c r="J1494" i="4"/>
  <c r="E1495" i="4"/>
  <c r="F1495" i="4"/>
  <c r="G1495" i="4"/>
  <c r="H1495" i="4"/>
  <c r="C1496" i="4"/>
  <c r="I1495" i="4"/>
  <c r="J1495" i="4"/>
  <c r="E1496" i="4"/>
  <c r="F1496" i="4"/>
  <c r="G1496" i="4"/>
  <c r="H1496" i="4"/>
  <c r="C1497" i="4"/>
  <c r="I1496" i="4"/>
  <c r="J1496" i="4"/>
  <c r="E1497" i="4"/>
  <c r="F1497" i="4"/>
  <c r="G1497" i="4"/>
  <c r="H1497" i="4"/>
  <c r="C1498" i="4"/>
  <c r="I1497" i="4"/>
  <c r="J1497" i="4"/>
  <c r="E1498" i="4"/>
  <c r="F1498" i="4"/>
  <c r="G1498" i="4"/>
  <c r="H1498" i="4"/>
  <c r="C1499" i="4"/>
  <c r="I1498" i="4"/>
  <c r="J1498" i="4"/>
  <c r="E1499" i="4"/>
  <c r="F1499" i="4"/>
  <c r="G1499" i="4"/>
  <c r="H1499" i="4"/>
  <c r="C1500" i="4"/>
  <c r="I1499" i="4"/>
  <c r="J1499" i="4"/>
  <c r="E1500" i="4"/>
  <c r="F1500" i="4"/>
  <c r="G1500" i="4"/>
  <c r="H1500" i="4"/>
  <c r="C1501" i="4"/>
  <c r="I1500" i="4"/>
  <c r="J1500" i="4"/>
  <c r="E1501" i="4"/>
  <c r="F1501" i="4"/>
  <c r="G1501" i="4"/>
  <c r="H1501" i="4"/>
  <c r="C1502" i="4"/>
  <c r="I1501" i="4"/>
  <c r="J1501" i="4"/>
  <c r="E1502" i="4"/>
  <c r="F1502" i="4"/>
  <c r="G1502" i="4"/>
  <c r="H1502" i="4"/>
  <c r="C1503" i="4"/>
  <c r="I1502" i="4"/>
  <c r="J1502" i="4"/>
  <c r="E1503" i="4"/>
  <c r="F1503" i="4"/>
  <c r="G1503" i="4"/>
  <c r="H1503" i="4"/>
  <c r="C1504" i="4"/>
  <c r="I1503" i="4"/>
  <c r="J1503" i="4"/>
  <c r="E1504" i="4"/>
  <c r="F1504" i="4"/>
  <c r="G1504" i="4"/>
  <c r="H1504" i="4"/>
  <c r="C1505" i="4"/>
  <c r="I1504" i="4"/>
  <c r="J1504" i="4"/>
  <c r="E1505" i="4"/>
  <c r="F1505" i="4"/>
  <c r="G1505" i="4"/>
  <c r="H1505" i="4"/>
  <c r="C1506" i="4"/>
  <c r="I1505" i="4"/>
  <c r="J1505" i="4"/>
  <c r="E1506" i="4"/>
  <c r="F1506" i="4"/>
  <c r="G1506" i="4"/>
  <c r="H1506" i="4"/>
  <c r="C1507" i="4"/>
  <c r="I1506" i="4"/>
  <c r="J1506" i="4"/>
  <c r="E1507" i="4"/>
  <c r="F1507" i="4"/>
  <c r="G1507" i="4"/>
  <c r="H1507" i="4"/>
  <c r="C1508" i="4"/>
  <c r="I1507" i="4"/>
  <c r="J1507" i="4"/>
  <c r="E1508" i="4"/>
  <c r="F1508" i="4"/>
  <c r="G1508" i="4"/>
  <c r="H1508" i="4"/>
  <c r="C1509" i="4"/>
  <c r="I1508" i="4"/>
  <c r="J1508" i="4"/>
  <c r="E1509" i="4"/>
  <c r="F1509" i="4"/>
  <c r="G1509" i="4"/>
  <c r="H1509" i="4"/>
  <c r="C1510" i="4"/>
  <c r="I1509" i="4"/>
  <c r="J1509" i="4"/>
  <c r="E1510" i="4"/>
  <c r="F1510" i="4"/>
  <c r="G1510" i="4"/>
  <c r="H1510" i="4"/>
  <c r="C1511" i="4"/>
  <c r="I1510" i="4"/>
  <c r="J1510" i="4"/>
  <c r="E1511" i="4"/>
  <c r="F1511" i="4"/>
  <c r="G1511" i="4"/>
  <c r="H1511" i="4"/>
  <c r="C1512" i="4"/>
  <c r="I1511" i="4"/>
  <c r="J1511" i="4"/>
  <c r="E1512" i="4"/>
  <c r="F1512" i="4"/>
  <c r="G1512" i="4"/>
  <c r="H1512" i="4"/>
  <c r="C1513" i="4"/>
  <c r="I1512" i="4"/>
  <c r="J1512" i="4"/>
  <c r="E1513" i="4"/>
  <c r="F1513" i="4"/>
  <c r="G1513" i="4"/>
  <c r="H1513" i="4"/>
  <c r="C1514" i="4"/>
  <c r="I1513" i="4"/>
  <c r="J1513" i="4"/>
  <c r="E1514" i="4"/>
  <c r="F1514" i="4"/>
  <c r="G1514" i="4"/>
  <c r="H1514" i="4"/>
  <c r="C1515" i="4"/>
  <c r="I1514" i="4"/>
  <c r="J1514" i="4"/>
  <c r="E1515" i="4"/>
  <c r="F1515" i="4"/>
  <c r="G1515" i="4"/>
  <c r="H1515" i="4"/>
  <c r="C1516" i="4"/>
  <c r="I1515" i="4"/>
  <c r="J1515" i="4"/>
  <c r="E1516" i="4"/>
  <c r="F1516" i="4"/>
  <c r="G1516" i="4"/>
  <c r="H1516" i="4"/>
  <c r="C1517" i="4"/>
  <c r="I1516" i="4"/>
  <c r="J1516" i="4"/>
  <c r="E1517" i="4"/>
  <c r="F1517" i="4"/>
  <c r="G1517" i="4"/>
  <c r="H1517" i="4"/>
  <c r="C1518" i="4"/>
  <c r="I1517" i="4"/>
  <c r="J1517" i="4"/>
  <c r="E1518" i="4"/>
  <c r="F1518" i="4"/>
  <c r="G1518" i="4"/>
  <c r="H1518" i="4"/>
  <c r="C1519" i="4"/>
  <c r="I1518" i="4"/>
  <c r="J1518" i="4"/>
  <c r="E1519" i="4"/>
  <c r="F1519" i="4"/>
  <c r="G1519" i="4"/>
  <c r="H1519" i="4"/>
  <c r="C1520" i="4"/>
  <c r="I1519" i="4"/>
  <c r="J1519" i="4"/>
  <c r="E1520" i="4"/>
  <c r="F1520" i="4"/>
  <c r="G1520" i="4"/>
  <c r="H1520" i="4"/>
  <c r="C1521" i="4"/>
  <c r="I1520" i="4"/>
  <c r="J1520" i="4"/>
  <c r="E1521" i="4"/>
  <c r="F1521" i="4"/>
  <c r="G1521" i="4"/>
  <c r="H1521" i="4"/>
  <c r="C1522" i="4"/>
  <c r="I1521" i="4"/>
  <c r="J1521" i="4"/>
  <c r="E1522" i="4"/>
  <c r="F1522" i="4"/>
  <c r="G1522" i="4"/>
  <c r="H1522" i="4"/>
  <c r="C1523" i="4"/>
  <c r="I1522" i="4"/>
  <c r="J1522" i="4"/>
  <c r="E1523" i="4"/>
  <c r="F1523" i="4"/>
  <c r="G1523" i="4"/>
  <c r="H1523" i="4"/>
  <c r="C1524" i="4"/>
  <c r="I1523" i="4"/>
  <c r="J1523" i="4"/>
  <c r="E1524" i="4"/>
  <c r="F1524" i="4"/>
  <c r="G1524" i="4"/>
  <c r="H1524" i="4"/>
  <c r="C1525" i="4"/>
  <c r="I1524" i="4"/>
  <c r="J1524" i="4"/>
  <c r="E1525" i="4"/>
  <c r="F1525" i="4"/>
  <c r="G1525" i="4"/>
  <c r="H1525" i="4"/>
  <c r="C1526" i="4"/>
  <c r="I1525" i="4"/>
  <c r="J1525" i="4"/>
  <c r="E1526" i="4"/>
  <c r="F1526" i="4"/>
  <c r="G1526" i="4"/>
  <c r="H1526" i="4"/>
  <c r="C1527" i="4"/>
  <c r="I1526" i="4"/>
  <c r="J1526" i="4"/>
  <c r="E1527" i="4"/>
  <c r="F1527" i="4"/>
  <c r="G1527" i="4"/>
  <c r="H1527" i="4"/>
  <c r="C1528" i="4"/>
  <c r="I1527" i="4"/>
  <c r="J1527" i="4"/>
  <c r="E1528" i="4"/>
  <c r="F1528" i="4"/>
  <c r="G1528" i="4"/>
  <c r="H1528" i="4"/>
  <c r="C1529" i="4"/>
  <c r="I1528" i="4"/>
  <c r="J1528" i="4"/>
  <c r="E1529" i="4"/>
  <c r="F1529" i="4"/>
  <c r="G1529" i="4"/>
  <c r="H1529" i="4"/>
  <c r="C1530" i="4"/>
  <c r="I1529" i="4"/>
  <c r="J1529" i="4"/>
  <c r="E1530" i="4"/>
  <c r="F1530" i="4"/>
  <c r="G1530" i="4"/>
  <c r="H1530" i="4"/>
  <c r="C1531" i="4"/>
  <c r="I1530" i="4"/>
  <c r="J1530" i="4"/>
  <c r="E1531" i="4"/>
  <c r="F1531" i="4"/>
  <c r="G1531" i="4"/>
  <c r="H1531" i="4"/>
  <c r="C1532" i="4"/>
  <c r="I1531" i="4"/>
  <c r="J1531" i="4"/>
  <c r="E1532" i="4"/>
  <c r="F1532" i="4"/>
  <c r="G1532" i="4"/>
  <c r="H1532" i="4"/>
  <c r="C1533" i="4"/>
  <c r="I1532" i="4"/>
  <c r="J1532" i="4"/>
  <c r="E1533" i="4"/>
  <c r="F1533" i="4"/>
  <c r="G1533" i="4"/>
  <c r="H1533" i="4"/>
  <c r="C1534" i="4"/>
  <c r="I1533" i="4"/>
  <c r="J1533" i="4"/>
  <c r="E1534" i="4"/>
  <c r="F1534" i="4"/>
  <c r="G1534" i="4"/>
  <c r="H1534" i="4"/>
  <c r="C1535" i="4"/>
  <c r="I1534" i="4"/>
  <c r="J1534" i="4"/>
  <c r="E1535" i="4"/>
  <c r="F1535" i="4"/>
  <c r="G1535" i="4"/>
  <c r="H1535" i="4"/>
  <c r="C1536" i="4"/>
  <c r="I1535" i="4"/>
  <c r="J1535" i="4"/>
  <c r="E1536" i="4"/>
  <c r="F1536" i="4"/>
  <c r="G1536" i="4"/>
  <c r="H1536" i="4"/>
  <c r="C1537" i="4"/>
  <c r="I1536" i="4"/>
  <c r="J1536" i="4"/>
  <c r="E1537" i="4"/>
  <c r="F1537" i="4"/>
  <c r="G1537" i="4"/>
  <c r="H1537" i="4"/>
  <c r="C1538" i="4"/>
  <c r="I1537" i="4"/>
  <c r="J1537" i="4"/>
  <c r="E1538" i="4"/>
  <c r="F1538" i="4"/>
  <c r="G1538" i="4"/>
  <c r="H1538" i="4"/>
  <c r="C1539" i="4"/>
  <c r="I1538" i="4"/>
  <c r="J1538" i="4"/>
  <c r="E1539" i="4"/>
  <c r="F1539" i="4"/>
  <c r="G1539" i="4"/>
  <c r="H1539" i="4"/>
  <c r="C1540" i="4"/>
  <c r="I1539" i="4"/>
  <c r="J1539" i="4"/>
  <c r="E1540" i="4"/>
  <c r="F1540" i="4"/>
  <c r="G1540" i="4"/>
  <c r="H1540" i="4"/>
  <c r="C1541" i="4"/>
  <c r="I1540" i="4"/>
  <c r="J1540" i="4"/>
  <c r="E1541" i="4"/>
  <c r="F1541" i="4"/>
  <c r="G1541" i="4"/>
  <c r="H1541" i="4"/>
  <c r="C1542" i="4"/>
  <c r="I1541" i="4"/>
  <c r="J1541" i="4"/>
  <c r="E1542" i="4"/>
  <c r="F1542" i="4"/>
  <c r="G1542" i="4"/>
  <c r="H1542" i="4"/>
  <c r="C1543" i="4"/>
  <c r="I1542" i="4"/>
  <c r="J1542" i="4"/>
  <c r="E1543" i="4"/>
  <c r="F1543" i="4"/>
  <c r="G1543" i="4"/>
  <c r="H1543" i="4"/>
  <c r="C1544" i="4"/>
  <c r="I1543" i="4"/>
  <c r="J1543" i="4"/>
  <c r="E1544" i="4"/>
  <c r="F1544" i="4"/>
  <c r="G1544" i="4"/>
  <c r="H1544" i="4"/>
  <c r="C1545" i="4"/>
  <c r="I1544" i="4"/>
  <c r="J1544" i="4"/>
  <c r="E1545" i="4"/>
  <c r="F1545" i="4"/>
  <c r="G1545" i="4"/>
  <c r="H1545" i="4"/>
  <c r="C1546" i="4"/>
  <c r="I1545" i="4"/>
  <c r="J1545" i="4"/>
  <c r="E1546" i="4"/>
  <c r="F1546" i="4"/>
  <c r="G1546" i="4"/>
  <c r="H1546" i="4"/>
  <c r="C1547" i="4"/>
  <c r="I1546" i="4"/>
  <c r="J1546" i="4"/>
  <c r="E1547" i="4"/>
  <c r="F1547" i="4"/>
  <c r="G1547" i="4"/>
  <c r="H1547" i="4"/>
  <c r="C1548" i="4"/>
  <c r="I1547" i="4"/>
  <c r="J1547" i="4"/>
  <c r="E1548" i="4"/>
  <c r="F1548" i="4"/>
  <c r="G1548" i="4"/>
  <c r="H1548" i="4"/>
  <c r="C1549" i="4"/>
  <c r="I1548" i="4"/>
  <c r="J1548" i="4"/>
  <c r="E1549" i="4"/>
  <c r="F1549" i="4"/>
  <c r="G1549" i="4"/>
  <c r="H1549" i="4"/>
  <c r="C1550" i="4"/>
  <c r="I1549" i="4"/>
  <c r="J1549" i="4"/>
  <c r="E1550" i="4"/>
  <c r="F1550" i="4"/>
  <c r="G1550" i="4"/>
  <c r="H1550" i="4"/>
  <c r="C1551" i="4"/>
  <c r="I1550" i="4"/>
  <c r="J1550" i="4"/>
  <c r="E1551" i="4"/>
  <c r="F1551" i="4"/>
  <c r="G1551" i="4"/>
  <c r="H1551" i="4"/>
  <c r="C1552" i="4"/>
  <c r="I1551" i="4"/>
  <c r="J1551" i="4"/>
  <c r="E1552" i="4"/>
  <c r="F1552" i="4"/>
  <c r="G1552" i="4"/>
  <c r="H1552" i="4"/>
  <c r="C1553" i="4"/>
  <c r="I1552" i="4"/>
  <c r="J1552" i="4"/>
  <c r="E1553" i="4"/>
  <c r="F1553" i="4"/>
  <c r="G1553" i="4"/>
  <c r="H1553" i="4"/>
  <c r="C1554" i="4"/>
  <c r="I1553" i="4"/>
  <c r="J1553" i="4"/>
  <c r="E1554" i="4"/>
  <c r="F1554" i="4"/>
  <c r="G1554" i="4"/>
  <c r="H1554" i="4"/>
  <c r="C1555" i="4"/>
  <c r="I1554" i="4"/>
  <c r="J1554" i="4"/>
  <c r="E1555" i="4"/>
  <c r="F1555" i="4"/>
  <c r="G1555" i="4"/>
  <c r="H1555" i="4"/>
  <c r="C1556" i="4"/>
  <c r="I1555" i="4"/>
  <c r="J1555" i="4"/>
  <c r="E1556" i="4"/>
  <c r="F1556" i="4"/>
  <c r="G1556" i="4"/>
  <c r="H1556" i="4"/>
  <c r="C1557" i="4"/>
  <c r="I1556" i="4"/>
  <c r="J1556" i="4"/>
  <c r="E1557" i="4"/>
  <c r="F1557" i="4"/>
  <c r="G1557" i="4"/>
  <c r="H1557" i="4"/>
  <c r="C1558" i="4"/>
  <c r="I1557" i="4"/>
  <c r="J1557" i="4"/>
  <c r="E1558" i="4"/>
  <c r="F1558" i="4"/>
  <c r="G1558" i="4"/>
  <c r="H1558" i="4"/>
  <c r="C1559" i="4"/>
  <c r="I1558" i="4"/>
  <c r="J1558" i="4"/>
  <c r="E1559" i="4"/>
  <c r="F1559" i="4"/>
  <c r="G1559" i="4"/>
  <c r="H1559" i="4"/>
  <c r="C1560" i="4"/>
  <c r="I1559" i="4"/>
  <c r="J1559" i="4"/>
  <c r="E1560" i="4"/>
  <c r="F1560" i="4"/>
  <c r="G1560" i="4"/>
  <c r="H1560" i="4"/>
  <c r="C1561" i="4"/>
  <c r="I1560" i="4"/>
  <c r="J1560" i="4"/>
  <c r="E1561" i="4"/>
  <c r="F1561" i="4"/>
  <c r="G1561" i="4"/>
  <c r="H1561" i="4"/>
  <c r="C1562" i="4"/>
  <c r="I1561" i="4"/>
  <c r="J1561" i="4"/>
  <c r="E1562" i="4"/>
  <c r="F1562" i="4"/>
  <c r="G1562" i="4"/>
  <c r="H1562" i="4"/>
  <c r="C1563" i="4"/>
  <c r="I1562" i="4"/>
  <c r="J1562" i="4"/>
  <c r="E1563" i="4"/>
  <c r="F1563" i="4"/>
  <c r="G1563" i="4"/>
  <c r="H1563" i="4"/>
  <c r="C1564" i="4"/>
  <c r="I1563" i="4"/>
  <c r="J1563" i="4"/>
  <c r="E1564" i="4"/>
  <c r="F1564" i="4"/>
  <c r="G1564" i="4"/>
  <c r="H1564" i="4"/>
  <c r="C1565" i="4"/>
  <c r="I1564" i="4"/>
  <c r="J1564" i="4"/>
  <c r="E1565" i="4"/>
  <c r="F1565" i="4"/>
  <c r="G1565" i="4"/>
  <c r="H1565" i="4"/>
  <c r="C1566" i="4"/>
  <c r="I1565" i="4"/>
  <c r="J1565" i="4"/>
  <c r="E1566" i="4"/>
  <c r="F1566" i="4"/>
  <c r="G1566" i="4"/>
  <c r="H1566" i="4"/>
  <c r="C1567" i="4"/>
  <c r="I1566" i="4"/>
  <c r="J1566" i="4"/>
  <c r="E1567" i="4"/>
  <c r="F1567" i="4"/>
  <c r="G1567" i="4"/>
  <c r="H1567" i="4"/>
  <c r="C1568" i="4"/>
  <c r="I1567" i="4"/>
  <c r="J1567" i="4"/>
  <c r="E1568" i="4"/>
  <c r="F1568" i="4"/>
  <c r="G1568" i="4"/>
  <c r="H1568" i="4"/>
  <c r="C1569" i="4"/>
  <c r="I1568" i="4"/>
  <c r="J1568" i="4"/>
  <c r="E1569" i="4"/>
  <c r="F1569" i="4"/>
  <c r="G1569" i="4"/>
  <c r="H1569" i="4"/>
  <c r="C1570" i="4"/>
  <c r="I1569" i="4"/>
  <c r="J1569" i="4"/>
  <c r="E1570" i="4"/>
  <c r="F1570" i="4"/>
  <c r="G1570" i="4"/>
  <c r="H1570" i="4"/>
  <c r="C1571" i="4"/>
  <c r="I1570" i="4"/>
  <c r="J1570" i="4"/>
  <c r="E1571" i="4"/>
  <c r="F1571" i="4"/>
  <c r="G1571" i="4"/>
  <c r="H1571" i="4"/>
  <c r="C1572" i="4"/>
  <c r="I1571" i="4"/>
  <c r="J1571" i="4"/>
  <c r="E1572" i="4"/>
  <c r="F1572" i="4"/>
  <c r="G1572" i="4"/>
  <c r="H1572" i="4"/>
  <c r="C1573" i="4"/>
  <c r="I1572" i="4"/>
  <c r="J1572" i="4"/>
  <c r="E1573" i="4"/>
  <c r="F1573" i="4"/>
  <c r="G1573" i="4"/>
  <c r="H1573" i="4"/>
  <c r="C1574" i="4"/>
  <c r="I1573" i="4"/>
  <c r="J1573" i="4"/>
  <c r="E1574" i="4"/>
  <c r="F1574" i="4"/>
  <c r="G1574" i="4"/>
  <c r="H1574" i="4"/>
  <c r="C1575" i="4"/>
  <c r="I1574" i="4"/>
  <c r="J1574" i="4"/>
  <c r="E1575" i="4"/>
  <c r="F1575" i="4"/>
  <c r="G1575" i="4"/>
  <c r="H1575" i="4"/>
  <c r="C1576" i="4"/>
  <c r="I1575" i="4"/>
  <c r="J1575" i="4"/>
  <c r="E1576" i="4"/>
  <c r="F1576" i="4"/>
  <c r="G1576" i="4"/>
  <c r="H1576" i="4"/>
  <c r="C1577" i="4"/>
  <c r="I1576" i="4"/>
  <c r="J1576" i="4"/>
  <c r="E1577" i="4"/>
  <c r="F1577" i="4"/>
  <c r="G1577" i="4"/>
  <c r="H1577" i="4"/>
  <c r="C1578" i="4"/>
  <c r="I1577" i="4"/>
  <c r="J1577" i="4"/>
  <c r="E1578" i="4"/>
  <c r="F1578" i="4"/>
  <c r="G1578" i="4"/>
  <c r="H1578" i="4"/>
  <c r="C1579" i="4"/>
  <c r="I1578" i="4"/>
  <c r="J1578" i="4"/>
  <c r="E1579" i="4"/>
  <c r="F1579" i="4"/>
  <c r="G1579" i="4"/>
  <c r="H1579" i="4"/>
  <c r="C1580" i="4"/>
  <c r="I1579" i="4"/>
  <c r="J1579" i="4"/>
  <c r="E1580" i="4"/>
  <c r="F1580" i="4"/>
  <c r="G1580" i="4"/>
  <c r="H1580" i="4"/>
  <c r="C1581" i="4"/>
  <c r="I1580" i="4"/>
  <c r="J1580" i="4"/>
  <c r="E1581" i="4"/>
  <c r="F1581" i="4"/>
  <c r="G1581" i="4"/>
  <c r="H1581" i="4"/>
  <c r="C1582" i="4"/>
  <c r="I1581" i="4"/>
  <c r="J1581" i="4"/>
  <c r="E1582" i="4"/>
  <c r="F1582" i="4"/>
  <c r="G1582" i="4"/>
  <c r="H1582" i="4"/>
  <c r="C1583" i="4"/>
  <c r="I1582" i="4"/>
  <c r="J1582" i="4"/>
  <c r="E1583" i="4"/>
  <c r="F1583" i="4"/>
  <c r="G1583" i="4"/>
  <c r="H1583" i="4"/>
  <c r="C1584" i="4"/>
  <c r="I1583" i="4"/>
  <c r="J1583" i="4"/>
  <c r="E1584" i="4"/>
  <c r="F1584" i="4"/>
  <c r="G1584" i="4"/>
  <c r="H1584" i="4"/>
  <c r="C1585" i="4"/>
  <c r="I1584" i="4"/>
  <c r="J1584" i="4"/>
  <c r="E1585" i="4"/>
  <c r="F1585" i="4"/>
  <c r="G1585" i="4"/>
  <c r="H1585" i="4"/>
  <c r="C1586" i="4"/>
  <c r="I1585" i="4"/>
  <c r="J1585" i="4"/>
  <c r="E1586" i="4"/>
  <c r="F1586" i="4"/>
  <c r="G1586" i="4"/>
  <c r="H1586" i="4"/>
  <c r="C1587" i="4"/>
  <c r="I1586" i="4"/>
  <c r="J1586" i="4"/>
  <c r="E1587" i="4"/>
  <c r="F1587" i="4"/>
  <c r="G1587" i="4"/>
  <c r="H1587" i="4"/>
  <c r="C1588" i="4"/>
  <c r="I1587" i="4"/>
  <c r="J1587" i="4"/>
  <c r="E1588" i="4"/>
  <c r="F1588" i="4"/>
  <c r="G1588" i="4"/>
  <c r="H1588" i="4"/>
  <c r="C1589" i="4"/>
  <c r="I1588" i="4"/>
  <c r="J1588" i="4"/>
  <c r="E1589" i="4"/>
  <c r="F1589" i="4"/>
  <c r="G1589" i="4"/>
  <c r="H1589" i="4"/>
  <c r="C1590" i="4"/>
  <c r="I1589" i="4"/>
  <c r="J1589" i="4"/>
  <c r="E1590" i="4"/>
  <c r="F1590" i="4"/>
  <c r="G1590" i="4"/>
  <c r="H1590" i="4"/>
  <c r="C1591" i="4"/>
  <c r="I1590" i="4"/>
  <c r="J1590" i="4"/>
  <c r="E1591" i="4"/>
  <c r="F1591" i="4"/>
  <c r="G1591" i="4"/>
  <c r="H1591" i="4"/>
  <c r="C1592" i="4"/>
  <c r="I1591" i="4"/>
  <c r="J1591" i="4"/>
  <c r="E1592" i="4"/>
  <c r="F1592" i="4"/>
  <c r="G1592" i="4"/>
  <c r="H1592" i="4"/>
  <c r="C1593" i="4"/>
  <c r="I1592" i="4"/>
  <c r="J1592" i="4"/>
  <c r="E1593" i="4"/>
  <c r="F1593" i="4"/>
  <c r="G1593" i="4"/>
  <c r="H1593" i="4"/>
  <c r="C1594" i="4"/>
  <c r="I1593" i="4"/>
  <c r="J1593" i="4"/>
  <c r="E1594" i="4"/>
  <c r="F1594" i="4"/>
  <c r="G1594" i="4"/>
  <c r="H1594" i="4"/>
  <c r="C1595" i="4"/>
  <c r="I1594" i="4"/>
  <c r="J1594" i="4"/>
  <c r="E1595" i="4"/>
  <c r="F1595" i="4"/>
  <c r="G1595" i="4"/>
  <c r="H1595" i="4"/>
  <c r="C1596" i="4"/>
  <c r="I1595" i="4"/>
  <c r="J1595" i="4"/>
  <c r="E1596" i="4"/>
  <c r="F1596" i="4"/>
  <c r="G1596" i="4"/>
  <c r="H1596" i="4"/>
  <c r="C1597" i="4"/>
  <c r="I1596" i="4"/>
  <c r="J1596" i="4"/>
  <c r="E1597" i="4"/>
  <c r="F1597" i="4"/>
  <c r="G1597" i="4"/>
  <c r="H1597" i="4"/>
  <c r="C1598" i="4"/>
  <c r="I1597" i="4"/>
  <c r="J1597" i="4"/>
  <c r="E1598" i="4"/>
  <c r="F1598" i="4"/>
  <c r="G1598" i="4"/>
  <c r="H1598" i="4"/>
  <c r="C1599" i="4"/>
  <c r="I1598" i="4"/>
  <c r="J1598" i="4"/>
  <c r="E1599" i="4"/>
  <c r="F1599" i="4"/>
  <c r="G1599" i="4"/>
  <c r="H1599" i="4"/>
  <c r="C1600" i="4"/>
  <c r="I1599" i="4"/>
  <c r="J1599" i="4"/>
  <c r="E1600" i="4"/>
  <c r="F1600" i="4"/>
  <c r="G1600" i="4"/>
  <c r="H1600" i="4"/>
  <c r="C1601" i="4"/>
  <c r="I1600" i="4"/>
  <c r="J1600" i="4"/>
  <c r="E1601" i="4"/>
  <c r="F1601" i="4"/>
  <c r="G1601" i="4"/>
  <c r="H1601" i="4"/>
  <c r="C1602" i="4"/>
  <c r="I1601" i="4"/>
  <c r="J1601" i="4"/>
  <c r="E1602" i="4"/>
  <c r="F1602" i="4"/>
  <c r="G1602" i="4"/>
  <c r="H1602" i="4"/>
  <c r="C1603" i="4"/>
  <c r="I1602" i="4"/>
  <c r="J1602" i="4"/>
  <c r="E1603" i="4"/>
  <c r="F1603" i="4"/>
  <c r="G1603" i="4"/>
  <c r="H1603" i="4"/>
  <c r="C1604" i="4"/>
  <c r="I1603" i="4"/>
  <c r="J1603" i="4"/>
  <c r="E1604" i="4"/>
  <c r="F1604" i="4"/>
  <c r="G1604" i="4"/>
  <c r="H1604" i="4"/>
  <c r="C1605" i="4"/>
  <c r="I1604" i="4"/>
  <c r="J1604" i="4"/>
  <c r="E1605" i="4"/>
  <c r="F1605" i="4"/>
  <c r="G1605" i="4"/>
  <c r="H1605" i="4"/>
  <c r="C1606" i="4"/>
  <c r="I1605" i="4"/>
  <c r="J1605" i="4"/>
  <c r="E1606" i="4"/>
  <c r="F1606" i="4"/>
  <c r="G1606" i="4"/>
  <c r="H1606" i="4"/>
  <c r="C1607" i="4"/>
  <c r="I1606" i="4"/>
  <c r="J1606" i="4"/>
  <c r="E1607" i="4"/>
  <c r="F1607" i="4"/>
  <c r="G1607" i="4"/>
  <c r="H1607" i="4"/>
  <c r="C1608" i="4"/>
  <c r="I1607" i="4"/>
  <c r="J1607" i="4"/>
  <c r="E1608" i="4"/>
  <c r="F1608" i="4"/>
  <c r="G1608" i="4"/>
  <c r="H1608" i="4"/>
  <c r="C1609" i="4"/>
  <c r="I1608" i="4"/>
  <c r="J1608" i="4"/>
  <c r="E1609" i="4"/>
  <c r="F1609" i="4"/>
  <c r="G1609" i="4"/>
  <c r="H1609" i="4"/>
  <c r="C1610" i="4"/>
  <c r="I1609" i="4"/>
  <c r="J1609" i="4"/>
  <c r="E1610" i="4"/>
  <c r="F1610" i="4"/>
  <c r="G1610" i="4"/>
  <c r="H1610" i="4"/>
  <c r="C1611" i="4"/>
  <c r="I1610" i="4"/>
  <c r="J1610" i="4"/>
  <c r="E1611" i="4"/>
  <c r="F1611" i="4"/>
  <c r="G1611" i="4"/>
  <c r="H1611" i="4"/>
  <c r="C1612" i="4"/>
  <c r="I1611" i="4"/>
  <c r="J1611" i="4"/>
  <c r="E1612" i="4"/>
  <c r="F1612" i="4"/>
  <c r="G1612" i="4"/>
  <c r="H1612" i="4"/>
  <c r="C1613" i="4"/>
  <c r="I1612" i="4"/>
  <c r="J1612" i="4"/>
  <c r="E1613" i="4"/>
  <c r="F1613" i="4"/>
  <c r="G1613" i="4"/>
  <c r="H1613" i="4"/>
  <c r="C1614" i="4"/>
  <c r="I1613" i="4"/>
  <c r="J1613" i="4"/>
  <c r="E1614" i="4"/>
  <c r="F1614" i="4"/>
  <c r="G1614" i="4"/>
  <c r="H1614" i="4"/>
  <c r="C1615" i="4"/>
  <c r="I1614" i="4"/>
  <c r="J1614" i="4"/>
  <c r="E1615" i="4"/>
  <c r="F1615" i="4"/>
  <c r="G1615" i="4"/>
  <c r="H1615" i="4"/>
  <c r="C1616" i="4"/>
  <c r="I1615" i="4"/>
  <c r="J1615" i="4"/>
  <c r="E1616" i="4"/>
  <c r="F1616" i="4"/>
  <c r="G1616" i="4"/>
  <c r="H1616" i="4"/>
  <c r="C1617" i="4"/>
  <c r="I1616" i="4"/>
  <c r="J1616" i="4"/>
  <c r="E1617" i="4"/>
  <c r="F1617" i="4"/>
  <c r="G1617" i="4"/>
  <c r="H1617" i="4"/>
  <c r="C1618" i="4"/>
  <c r="I1617" i="4"/>
  <c r="J1617" i="4"/>
  <c r="E1618" i="4"/>
  <c r="F1618" i="4"/>
  <c r="G1618" i="4"/>
  <c r="H1618" i="4"/>
  <c r="C1619" i="4"/>
  <c r="I1618" i="4"/>
  <c r="J1618" i="4"/>
  <c r="E1619" i="4"/>
  <c r="F1619" i="4"/>
  <c r="G1619" i="4"/>
  <c r="H1619" i="4"/>
  <c r="C1620" i="4"/>
  <c r="I1619" i="4"/>
  <c r="J1619" i="4"/>
  <c r="E1620" i="4"/>
  <c r="F1620" i="4"/>
  <c r="G1620" i="4"/>
  <c r="H1620" i="4"/>
  <c r="C1621" i="4"/>
  <c r="I1620" i="4"/>
  <c r="J1620" i="4"/>
  <c r="E1621" i="4"/>
  <c r="F1621" i="4"/>
  <c r="G1621" i="4"/>
  <c r="H1621" i="4"/>
  <c r="C1622" i="4"/>
  <c r="I1621" i="4"/>
  <c r="J1621" i="4"/>
  <c r="E1622" i="4"/>
  <c r="F1622" i="4"/>
  <c r="G1622" i="4"/>
  <c r="H1622" i="4"/>
  <c r="C1623" i="4"/>
  <c r="I1622" i="4"/>
  <c r="J1622" i="4"/>
  <c r="E1623" i="4"/>
  <c r="F1623" i="4"/>
  <c r="G1623" i="4"/>
  <c r="H1623" i="4"/>
  <c r="C1624" i="4"/>
  <c r="I1623" i="4"/>
  <c r="J1623" i="4"/>
  <c r="E1624" i="4"/>
  <c r="F1624" i="4"/>
  <c r="G1624" i="4"/>
  <c r="H1624" i="4"/>
  <c r="C1625" i="4"/>
  <c r="I1624" i="4"/>
  <c r="J1624" i="4"/>
  <c r="E1625" i="4"/>
  <c r="F1625" i="4"/>
  <c r="G1625" i="4"/>
  <c r="H1625" i="4"/>
  <c r="C1626" i="4"/>
  <c r="I1625" i="4"/>
  <c r="J1625" i="4"/>
  <c r="E1626" i="4"/>
  <c r="F1626" i="4"/>
  <c r="G1626" i="4"/>
  <c r="H1626" i="4"/>
  <c r="C1627" i="4"/>
  <c r="I1626" i="4"/>
  <c r="J1626" i="4"/>
  <c r="E1627" i="4"/>
  <c r="F1627" i="4"/>
  <c r="G1627" i="4"/>
  <c r="H1627" i="4"/>
  <c r="C1628" i="4"/>
  <c r="I1627" i="4"/>
  <c r="J1627" i="4"/>
  <c r="E1628" i="4"/>
  <c r="F1628" i="4"/>
  <c r="G1628" i="4"/>
  <c r="H1628" i="4"/>
  <c r="C1629" i="4"/>
  <c r="I1628" i="4"/>
  <c r="J1628" i="4"/>
  <c r="E1629" i="4"/>
  <c r="F1629" i="4"/>
  <c r="G1629" i="4"/>
  <c r="H1629" i="4"/>
  <c r="C1630" i="4"/>
  <c r="I1629" i="4"/>
  <c r="J1629" i="4"/>
  <c r="E1630" i="4"/>
  <c r="F1630" i="4"/>
  <c r="G1630" i="4"/>
  <c r="H1630" i="4"/>
  <c r="C1631" i="4"/>
  <c r="I1630" i="4"/>
  <c r="J1630" i="4"/>
  <c r="E1631" i="4"/>
  <c r="F1631" i="4"/>
  <c r="G1631" i="4"/>
  <c r="H1631" i="4"/>
  <c r="C1632" i="4"/>
  <c r="I1631" i="4"/>
  <c r="J1631" i="4"/>
  <c r="E1632" i="4"/>
  <c r="F1632" i="4"/>
  <c r="G1632" i="4"/>
  <c r="H1632" i="4"/>
  <c r="C1633" i="4"/>
  <c r="I1632" i="4"/>
  <c r="J1632" i="4"/>
  <c r="E1633" i="4"/>
  <c r="F1633" i="4"/>
  <c r="G1633" i="4"/>
  <c r="H1633" i="4"/>
  <c r="C1634" i="4"/>
  <c r="I1633" i="4"/>
  <c r="J1633" i="4"/>
  <c r="E1634" i="4"/>
  <c r="F1634" i="4"/>
  <c r="G1634" i="4"/>
  <c r="H1634" i="4"/>
  <c r="C1635" i="4"/>
  <c r="I1634" i="4"/>
  <c r="J1634" i="4"/>
  <c r="E1635" i="4"/>
  <c r="F1635" i="4"/>
  <c r="G1635" i="4"/>
  <c r="H1635" i="4"/>
  <c r="C1636" i="4"/>
  <c r="I1635" i="4"/>
  <c r="J1635" i="4"/>
  <c r="E1636" i="4"/>
  <c r="F1636" i="4"/>
  <c r="G1636" i="4"/>
  <c r="H1636" i="4"/>
  <c r="C1637" i="4"/>
  <c r="I1636" i="4"/>
  <c r="J1636" i="4"/>
  <c r="E1637" i="4"/>
  <c r="F1637" i="4"/>
  <c r="G1637" i="4"/>
  <c r="H1637" i="4"/>
  <c r="C1638" i="4"/>
  <c r="I1637" i="4"/>
  <c r="J1637" i="4"/>
  <c r="E1638" i="4"/>
  <c r="F1638" i="4"/>
  <c r="G1638" i="4"/>
  <c r="H1638" i="4"/>
  <c r="C1639" i="4"/>
  <c r="I1638" i="4"/>
  <c r="J1638" i="4"/>
  <c r="E1639" i="4"/>
  <c r="F1639" i="4"/>
  <c r="G1639" i="4"/>
  <c r="H1639" i="4"/>
  <c r="C1640" i="4"/>
  <c r="I1639" i="4"/>
  <c r="J1639" i="4"/>
  <c r="E1640" i="4"/>
  <c r="F1640" i="4"/>
  <c r="G1640" i="4"/>
  <c r="H1640" i="4"/>
  <c r="C1641" i="4"/>
  <c r="I1640" i="4"/>
  <c r="J1640" i="4"/>
  <c r="E1641" i="4"/>
  <c r="F1641" i="4"/>
  <c r="G1641" i="4"/>
  <c r="H1641" i="4"/>
  <c r="C1642" i="4"/>
  <c r="I1641" i="4"/>
  <c r="J1641" i="4"/>
  <c r="E1642" i="4"/>
  <c r="F1642" i="4"/>
  <c r="G1642" i="4"/>
  <c r="H1642" i="4"/>
  <c r="C1643" i="4"/>
  <c r="I1642" i="4"/>
  <c r="J1642" i="4"/>
  <c r="E1643" i="4"/>
  <c r="F1643" i="4"/>
  <c r="G1643" i="4"/>
  <c r="H1643" i="4"/>
  <c r="C1644" i="4"/>
  <c r="I1643" i="4"/>
  <c r="J1643" i="4"/>
  <c r="E1644" i="4"/>
  <c r="F1644" i="4"/>
  <c r="G1644" i="4"/>
  <c r="H1644" i="4"/>
  <c r="C1645" i="4"/>
  <c r="I1644" i="4"/>
  <c r="J1644" i="4"/>
  <c r="E1645" i="4"/>
  <c r="F1645" i="4"/>
  <c r="G1645" i="4"/>
  <c r="H1645" i="4"/>
  <c r="C1646" i="4"/>
  <c r="I1645" i="4"/>
  <c r="J1645" i="4"/>
  <c r="E1646" i="4"/>
  <c r="F1646" i="4"/>
  <c r="G1646" i="4"/>
  <c r="H1646" i="4"/>
  <c r="C1647" i="4"/>
  <c r="I1646" i="4"/>
  <c r="J1646" i="4"/>
  <c r="E1647" i="4"/>
  <c r="F1647" i="4"/>
  <c r="G1647" i="4"/>
  <c r="H1647" i="4"/>
  <c r="C1648" i="4"/>
  <c r="I1647" i="4"/>
  <c r="J1647" i="4"/>
  <c r="E1648" i="4"/>
  <c r="F1648" i="4"/>
  <c r="G1648" i="4"/>
  <c r="H1648" i="4"/>
  <c r="C1649" i="4"/>
  <c r="I1648" i="4"/>
  <c r="J1648" i="4"/>
  <c r="E1649" i="4"/>
  <c r="F1649" i="4"/>
  <c r="G1649" i="4"/>
  <c r="H1649" i="4"/>
  <c r="C1650" i="4"/>
  <c r="I1649" i="4"/>
  <c r="J1649" i="4"/>
  <c r="E1650" i="4"/>
  <c r="F1650" i="4"/>
  <c r="G1650" i="4"/>
  <c r="H1650" i="4"/>
  <c r="C1651" i="4"/>
  <c r="I1650" i="4"/>
  <c r="J1650" i="4"/>
  <c r="E1651" i="4"/>
  <c r="F1651" i="4"/>
  <c r="G1651" i="4"/>
  <c r="H1651" i="4"/>
  <c r="C1652" i="4"/>
  <c r="I1651" i="4"/>
  <c r="J1651" i="4"/>
  <c r="E1652" i="4"/>
  <c r="F1652" i="4"/>
  <c r="G1652" i="4"/>
  <c r="H1652" i="4"/>
  <c r="C1653" i="4"/>
  <c r="I1652" i="4"/>
  <c r="J1652" i="4"/>
  <c r="E1653" i="4"/>
  <c r="F1653" i="4"/>
  <c r="G1653" i="4"/>
  <c r="H1653" i="4"/>
  <c r="C1654" i="4"/>
  <c r="I1653" i="4"/>
  <c r="J1653" i="4"/>
  <c r="E1654" i="4"/>
  <c r="F1654" i="4"/>
  <c r="G1654" i="4"/>
  <c r="H1654" i="4"/>
  <c r="C1655" i="4"/>
  <c r="I1654" i="4"/>
  <c r="J1654" i="4"/>
  <c r="E1655" i="4"/>
  <c r="F1655" i="4"/>
  <c r="G1655" i="4"/>
  <c r="H1655" i="4"/>
  <c r="C1656" i="4"/>
  <c r="I1655" i="4"/>
  <c r="J1655" i="4"/>
  <c r="E1656" i="4"/>
  <c r="F1656" i="4"/>
  <c r="G1656" i="4"/>
  <c r="H1656" i="4"/>
  <c r="C1657" i="4"/>
  <c r="I1656" i="4"/>
  <c r="J1656" i="4"/>
  <c r="E1657" i="4"/>
  <c r="F1657" i="4"/>
  <c r="G1657" i="4"/>
  <c r="H1657" i="4"/>
  <c r="C1658" i="4"/>
  <c r="I1657" i="4"/>
  <c r="J1657" i="4"/>
  <c r="E1658" i="4"/>
  <c r="F1658" i="4"/>
  <c r="G1658" i="4"/>
  <c r="H1658" i="4"/>
  <c r="C1659" i="4"/>
  <c r="I1658" i="4"/>
  <c r="J1658" i="4"/>
  <c r="E1659" i="4"/>
  <c r="F1659" i="4"/>
  <c r="G1659" i="4"/>
  <c r="H1659" i="4"/>
  <c r="C1660" i="4"/>
  <c r="I1659" i="4"/>
  <c r="J1659" i="4"/>
  <c r="E1660" i="4"/>
  <c r="F1660" i="4"/>
  <c r="G1660" i="4"/>
  <c r="H1660" i="4"/>
  <c r="C1661" i="4"/>
  <c r="I1660" i="4"/>
  <c r="J1660" i="4"/>
  <c r="E1661" i="4"/>
  <c r="F1661" i="4"/>
  <c r="G1661" i="4"/>
  <c r="H1661" i="4"/>
  <c r="C1662" i="4"/>
  <c r="I1661" i="4"/>
  <c r="J1661" i="4"/>
  <c r="E1662" i="4"/>
  <c r="F1662" i="4"/>
  <c r="G1662" i="4"/>
  <c r="H1662" i="4"/>
  <c r="C1663" i="4"/>
  <c r="I1662" i="4"/>
  <c r="J1662" i="4"/>
  <c r="E1663" i="4"/>
  <c r="F1663" i="4"/>
  <c r="G1663" i="4"/>
  <c r="H1663" i="4"/>
  <c r="C1664" i="4"/>
  <c r="I1663" i="4"/>
  <c r="J1663" i="4"/>
  <c r="E1664" i="4"/>
  <c r="F1664" i="4"/>
  <c r="G1664" i="4"/>
  <c r="H1664" i="4"/>
  <c r="C1665" i="4"/>
  <c r="I1664" i="4"/>
  <c r="J1664" i="4"/>
  <c r="E1665" i="4"/>
  <c r="F1665" i="4"/>
  <c r="G1665" i="4"/>
  <c r="H1665" i="4"/>
  <c r="C1666" i="4"/>
  <c r="I1665" i="4"/>
  <c r="J1665" i="4"/>
  <c r="E1666" i="4"/>
  <c r="F1666" i="4"/>
  <c r="G1666" i="4"/>
  <c r="H1666" i="4"/>
  <c r="C1667" i="4"/>
  <c r="I1666" i="4"/>
  <c r="J1666" i="4"/>
  <c r="E1667" i="4"/>
  <c r="F1667" i="4"/>
  <c r="G1667" i="4"/>
  <c r="H1667" i="4"/>
  <c r="C1668" i="4"/>
  <c r="I1667" i="4"/>
  <c r="J1667" i="4"/>
  <c r="E1668" i="4"/>
  <c r="F1668" i="4"/>
  <c r="G1668" i="4"/>
  <c r="H1668" i="4"/>
  <c r="C1669" i="4"/>
  <c r="I1668" i="4"/>
  <c r="J1668" i="4"/>
  <c r="E1669" i="4"/>
  <c r="F1669" i="4"/>
  <c r="G1669" i="4"/>
  <c r="H1669" i="4"/>
  <c r="C1670" i="4"/>
  <c r="I1669" i="4"/>
  <c r="J1669" i="4"/>
  <c r="E1670" i="4"/>
  <c r="F1670" i="4"/>
  <c r="G1670" i="4"/>
  <c r="H1670" i="4"/>
  <c r="C1671" i="4"/>
  <c r="I1670" i="4"/>
  <c r="J1670" i="4"/>
  <c r="E1671" i="4"/>
  <c r="F1671" i="4"/>
  <c r="G1671" i="4"/>
  <c r="H1671" i="4"/>
  <c r="C1672" i="4"/>
  <c r="I1671" i="4"/>
  <c r="J1671" i="4"/>
  <c r="E1672" i="4"/>
  <c r="F1672" i="4"/>
  <c r="G1672" i="4"/>
  <c r="H1672" i="4"/>
  <c r="C1673" i="4"/>
  <c r="I1672" i="4"/>
  <c r="J1672" i="4"/>
  <c r="E1673" i="4"/>
  <c r="F1673" i="4"/>
  <c r="G1673" i="4"/>
  <c r="H1673" i="4"/>
  <c r="C1674" i="4"/>
  <c r="I1673" i="4"/>
  <c r="J1673" i="4"/>
  <c r="E1674" i="4"/>
  <c r="F1674" i="4"/>
  <c r="G1674" i="4"/>
  <c r="H1674" i="4"/>
  <c r="C1675" i="4"/>
  <c r="I1674" i="4"/>
  <c r="J1674" i="4"/>
  <c r="E1675" i="4"/>
  <c r="F1675" i="4"/>
  <c r="G1675" i="4"/>
  <c r="H1675" i="4"/>
  <c r="C1676" i="4"/>
  <c r="I1675" i="4"/>
  <c r="J1675" i="4"/>
  <c r="E1676" i="4"/>
  <c r="F1676" i="4"/>
  <c r="G1676" i="4"/>
  <c r="H1676" i="4"/>
  <c r="C1677" i="4"/>
  <c r="I1676" i="4"/>
  <c r="J1676" i="4"/>
  <c r="E1677" i="4"/>
  <c r="F1677" i="4"/>
  <c r="G1677" i="4"/>
  <c r="H1677" i="4"/>
  <c r="C1678" i="4"/>
  <c r="I1677" i="4"/>
  <c r="J1677" i="4"/>
  <c r="E1678" i="4"/>
  <c r="F1678" i="4"/>
  <c r="G1678" i="4"/>
  <c r="H1678" i="4"/>
  <c r="C1679" i="4"/>
  <c r="I1678" i="4"/>
  <c r="J1678" i="4"/>
  <c r="E1679" i="4"/>
  <c r="F1679" i="4"/>
  <c r="G1679" i="4"/>
  <c r="H1679" i="4"/>
  <c r="C1680" i="4"/>
  <c r="I1679" i="4"/>
  <c r="J1679" i="4"/>
  <c r="E1680" i="4"/>
  <c r="F1680" i="4"/>
  <c r="G1680" i="4"/>
  <c r="H1680" i="4"/>
  <c r="C1681" i="4"/>
  <c r="I1680" i="4"/>
  <c r="J1680" i="4"/>
  <c r="E1681" i="4"/>
  <c r="F1681" i="4"/>
  <c r="G1681" i="4"/>
  <c r="H1681" i="4"/>
  <c r="C1682" i="4"/>
  <c r="I1681" i="4"/>
  <c r="J1681" i="4"/>
  <c r="E1682" i="4"/>
  <c r="F1682" i="4"/>
  <c r="G1682" i="4"/>
  <c r="H1682" i="4"/>
  <c r="C1683" i="4"/>
  <c r="I1682" i="4"/>
  <c r="J1682" i="4"/>
  <c r="E1683" i="4"/>
  <c r="F1683" i="4"/>
  <c r="G1683" i="4"/>
  <c r="H1683" i="4"/>
  <c r="C1684" i="4"/>
  <c r="I1683" i="4"/>
  <c r="J1683" i="4"/>
  <c r="E1684" i="4"/>
  <c r="F1684" i="4"/>
  <c r="G1684" i="4"/>
  <c r="H1684" i="4"/>
  <c r="C1685" i="4"/>
  <c r="I1684" i="4"/>
  <c r="J1684" i="4"/>
  <c r="E1685" i="4"/>
  <c r="F1685" i="4"/>
  <c r="G1685" i="4"/>
  <c r="H1685" i="4"/>
  <c r="C1686" i="4"/>
  <c r="I1685" i="4"/>
  <c r="J1685" i="4"/>
  <c r="E1686" i="4"/>
  <c r="F1686" i="4"/>
  <c r="G1686" i="4"/>
  <c r="H1686" i="4"/>
  <c r="C1687" i="4"/>
  <c r="I1686" i="4"/>
  <c r="J1686" i="4"/>
  <c r="E1687" i="4"/>
  <c r="F1687" i="4"/>
  <c r="G1687" i="4"/>
  <c r="H1687" i="4"/>
  <c r="C1688" i="4"/>
  <c r="I1687" i="4"/>
  <c r="J1687" i="4"/>
  <c r="E1688" i="4"/>
  <c r="F1688" i="4"/>
  <c r="G1688" i="4"/>
  <c r="H1688" i="4"/>
  <c r="C1689" i="4"/>
  <c r="I1688" i="4"/>
  <c r="J1688" i="4"/>
  <c r="E1689" i="4"/>
  <c r="F1689" i="4"/>
  <c r="G1689" i="4"/>
  <c r="H1689" i="4"/>
  <c r="C1690" i="4"/>
  <c r="I1689" i="4"/>
  <c r="J1689" i="4"/>
  <c r="E1690" i="4"/>
  <c r="F1690" i="4"/>
  <c r="G1690" i="4"/>
  <c r="H1690" i="4"/>
  <c r="C1691" i="4"/>
  <c r="I1690" i="4"/>
  <c r="J1690" i="4"/>
  <c r="E1691" i="4"/>
  <c r="F1691" i="4"/>
  <c r="G1691" i="4"/>
  <c r="H1691" i="4"/>
  <c r="C1692" i="4"/>
  <c r="I1691" i="4"/>
  <c r="J1691" i="4"/>
  <c r="E1692" i="4"/>
  <c r="F1692" i="4"/>
  <c r="G1692" i="4"/>
  <c r="H1692" i="4"/>
  <c r="C1693" i="4"/>
  <c r="I1692" i="4"/>
  <c r="J1692" i="4"/>
  <c r="E1693" i="4"/>
  <c r="F1693" i="4"/>
  <c r="G1693" i="4"/>
  <c r="H1693" i="4"/>
  <c r="C1694" i="4"/>
  <c r="I1693" i="4"/>
  <c r="J1693" i="4"/>
  <c r="E1694" i="4"/>
  <c r="F1694" i="4"/>
  <c r="G1694" i="4"/>
  <c r="H1694" i="4"/>
  <c r="C1695" i="4"/>
  <c r="I1694" i="4"/>
  <c r="J1694" i="4"/>
  <c r="E1695" i="4"/>
  <c r="F1695" i="4"/>
  <c r="G1695" i="4"/>
  <c r="H1695" i="4"/>
  <c r="C1696" i="4"/>
  <c r="I1695" i="4"/>
  <c r="J1695" i="4"/>
  <c r="E1696" i="4"/>
  <c r="F1696" i="4"/>
  <c r="G1696" i="4"/>
  <c r="H1696" i="4"/>
  <c r="C1697" i="4"/>
  <c r="I1696" i="4"/>
  <c r="J1696" i="4"/>
  <c r="E1697" i="4"/>
  <c r="F1697" i="4"/>
  <c r="G1697" i="4"/>
  <c r="H1697" i="4"/>
  <c r="C1698" i="4"/>
  <c r="I1697" i="4"/>
  <c r="J1697" i="4"/>
  <c r="E1698" i="4"/>
  <c r="F1698" i="4"/>
  <c r="G1698" i="4"/>
  <c r="H1698" i="4"/>
  <c r="C1699" i="4"/>
  <c r="I1698" i="4"/>
  <c r="J1698" i="4"/>
  <c r="E1699" i="4"/>
  <c r="F1699" i="4"/>
  <c r="G1699" i="4"/>
  <c r="H1699" i="4"/>
  <c r="C1700" i="4"/>
  <c r="I1699" i="4"/>
  <c r="J1699" i="4"/>
  <c r="E1700" i="4"/>
  <c r="F1700" i="4"/>
  <c r="G1700" i="4"/>
  <c r="H1700" i="4"/>
  <c r="C1701" i="4"/>
  <c r="I1700" i="4"/>
  <c r="J1700" i="4"/>
  <c r="E1701" i="4"/>
  <c r="F1701" i="4"/>
  <c r="G1701" i="4"/>
  <c r="H1701" i="4"/>
  <c r="C1702" i="4"/>
  <c r="I1701" i="4"/>
  <c r="J1701" i="4"/>
  <c r="E1702" i="4"/>
  <c r="F1702" i="4"/>
  <c r="G1702" i="4"/>
  <c r="H1702" i="4"/>
  <c r="C1703" i="4"/>
  <c r="I1702" i="4"/>
  <c r="J1702" i="4"/>
  <c r="E1703" i="4"/>
  <c r="F1703" i="4"/>
  <c r="G1703" i="4"/>
  <c r="H1703" i="4"/>
  <c r="C1704" i="4"/>
  <c r="I1703" i="4"/>
  <c r="J1703" i="4"/>
  <c r="E1704" i="4"/>
  <c r="F1704" i="4"/>
  <c r="G1704" i="4"/>
  <c r="H1704" i="4"/>
  <c r="C1705" i="4"/>
  <c r="I1704" i="4"/>
  <c r="J1704" i="4"/>
  <c r="E1705" i="4"/>
  <c r="F1705" i="4"/>
  <c r="G1705" i="4"/>
  <c r="H1705" i="4"/>
  <c r="C1706" i="4"/>
  <c r="I1705" i="4"/>
  <c r="J1705" i="4"/>
  <c r="E1706" i="4"/>
  <c r="F1706" i="4"/>
  <c r="G1706" i="4"/>
  <c r="H1706" i="4"/>
  <c r="C1707" i="4"/>
  <c r="I1706" i="4"/>
  <c r="J1706" i="4"/>
  <c r="E1707" i="4"/>
  <c r="F1707" i="4"/>
  <c r="G1707" i="4"/>
  <c r="H1707" i="4"/>
  <c r="C1708" i="4"/>
  <c r="I1707" i="4"/>
  <c r="J1707" i="4"/>
  <c r="E1708" i="4"/>
  <c r="F1708" i="4"/>
  <c r="G1708" i="4"/>
  <c r="H1708" i="4"/>
  <c r="C1709" i="4"/>
  <c r="I1708" i="4"/>
  <c r="J1708" i="4"/>
  <c r="E1709" i="4"/>
  <c r="F1709" i="4"/>
  <c r="G1709" i="4"/>
  <c r="H1709" i="4"/>
  <c r="C1710" i="4"/>
  <c r="I1709" i="4"/>
  <c r="J1709" i="4"/>
  <c r="E1710" i="4"/>
  <c r="F1710" i="4"/>
  <c r="G1710" i="4"/>
  <c r="H1710" i="4"/>
  <c r="C1711" i="4"/>
  <c r="I1710" i="4"/>
  <c r="J1710" i="4"/>
  <c r="E1711" i="4"/>
  <c r="F1711" i="4"/>
  <c r="G1711" i="4"/>
  <c r="H1711" i="4"/>
  <c r="C1712" i="4"/>
  <c r="I1711" i="4"/>
  <c r="J1711" i="4"/>
  <c r="E1712" i="4"/>
  <c r="F1712" i="4"/>
  <c r="G1712" i="4"/>
  <c r="H1712" i="4"/>
  <c r="C1713" i="4"/>
  <c r="I1712" i="4"/>
  <c r="J1712" i="4"/>
  <c r="E1713" i="4"/>
  <c r="F1713" i="4"/>
  <c r="G1713" i="4"/>
  <c r="H1713" i="4"/>
  <c r="C1714" i="4"/>
  <c r="I1713" i="4"/>
  <c r="J1713" i="4"/>
  <c r="E1714" i="4"/>
  <c r="F1714" i="4"/>
  <c r="G1714" i="4"/>
  <c r="H1714" i="4"/>
  <c r="C1715" i="4"/>
  <c r="I1714" i="4"/>
  <c r="J1714" i="4"/>
  <c r="E1715" i="4"/>
  <c r="F1715" i="4"/>
  <c r="G1715" i="4"/>
  <c r="H1715" i="4"/>
  <c r="C1716" i="4"/>
  <c r="I1715" i="4"/>
  <c r="J1715" i="4"/>
  <c r="E1716" i="4"/>
  <c r="F1716" i="4"/>
  <c r="G1716" i="4"/>
  <c r="H1716" i="4"/>
  <c r="C1717" i="4"/>
  <c r="I1716" i="4"/>
  <c r="J1716" i="4"/>
  <c r="E1717" i="4"/>
  <c r="F1717" i="4"/>
  <c r="G1717" i="4"/>
  <c r="H1717" i="4"/>
  <c r="C1718" i="4"/>
  <c r="I1717" i="4"/>
  <c r="J1717" i="4"/>
  <c r="E1718" i="4"/>
  <c r="F1718" i="4"/>
  <c r="G1718" i="4"/>
  <c r="H1718" i="4"/>
  <c r="C1719" i="4"/>
  <c r="I1718" i="4"/>
  <c r="J1718" i="4"/>
  <c r="E1719" i="4"/>
  <c r="F1719" i="4"/>
  <c r="G1719" i="4"/>
  <c r="H1719" i="4"/>
  <c r="C1720" i="4"/>
  <c r="I1719" i="4"/>
  <c r="J1719" i="4"/>
  <c r="E1720" i="4"/>
  <c r="F1720" i="4"/>
  <c r="G1720" i="4"/>
  <c r="H1720" i="4"/>
  <c r="C1721" i="4"/>
  <c r="I1720" i="4"/>
  <c r="J1720" i="4"/>
  <c r="E1721" i="4"/>
  <c r="F1721" i="4"/>
  <c r="G1721" i="4"/>
  <c r="H1721" i="4"/>
  <c r="C1722" i="4"/>
  <c r="I1721" i="4"/>
  <c r="J1721" i="4"/>
  <c r="E1722" i="4"/>
  <c r="F1722" i="4"/>
  <c r="G1722" i="4"/>
  <c r="H1722" i="4"/>
  <c r="C1723" i="4"/>
  <c r="I1722" i="4"/>
  <c r="J1722" i="4"/>
  <c r="E1723" i="4"/>
  <c r="F1723" i="4"/>
  <c r="G1723" i="4"/>
  <c r="H1723" i="4"/>
  <c r="C1724" i="4"/>
  <c r="I1723" i="4"/>
  <c r="J1723" i="4"/>
  <c r="E1724" i="4"/>
  <c r="F1724" i="4"/>
  <c r="G1724" i="4"/>
  <c r="H1724" i="4"/>
  <c r="C1725" i="4"/>
  <c r="I1724" i="4"/>
  <c r="J1724" i="4"/>
  <c r="E1725" i="4"/>
  <c r="F1725" i="4"/>
  <c r="G1725" i="4"/>
  <c r="H1725" i="4"/>
  <c r="C1726" i="4"/>
  <c r="I1725" i="4"/>
  <c r="J1725" i="4"/>
  <c r="E1726" i="4"/>
  <c r="F1726" i="4"/>
  <c r="G1726" i="4"/>
  <c r="H1726" i="4"/>
  <c r="C1727" i="4"/>
  <c r="I1726" i="4"/>
  <c r="J1726" i="4"/>
  <c r="E1727" i="4"/>
  <c r="F1727" i="4"/>
  <c r="G1727" i="4"/>
  <c r="H1727" i="4"/>
  <c r="C1728" i="4"/>
  <c r="I1727" i="4"/>
  <c r="J1727" i="4"/>
  <c r="E1728" i="4"/>
  <c r="F1728" i="4"/>
  <c r="G1728" i="4"/>
  <c r="H1728" i="4"/>
  <c r="C1729" i="4"/>
  <c r="I1728" i="4"/>
  <c r="J1728" i="4"/>
  <c r="E1729" i="4"/>
  <c r="F1729" i="4"/>
  <c r="G1729" i="4"/>
  <c r="H1729" i="4"/>
  <c r="C1730" i="4"/>
  <c r="I1729" i="4"/>
  <c r="J1729" i="4"/>
  <c r="E1730" i="4"/>
  <c r="F1730" i="4"/>
  <c r="G1730" i="4"/>
  <c r="H1730" i="4"/>
  <c r="C1731" i="4"/>
  <c r="I1730" i="4"/>
  <c r="J1730" i="4"/>
  <c r="E1731" i="4"/>
  <c r="F1731" i="4"/>
  <c r="G1731" i="4"/>
  <c r="H1731" i="4"/>
  <c r="C1732" i="4"/>
  <c r="I1731" i="4"/>
  <c r="J1731" i="4"/>
  <c r="E1732" i="4"/>
  <c r="F1732" i="4"/>
  <c r="G1732" i="4"/>
  <c r="H1732" i="4"/>
  <c r="C1733" i="4"/>
  <c r="I1732" i="4"/>
  <c r="J1732" i="4"/>
  <c r="E1733" i="4"/>
  <c r="F1733" i="4"/>
  <c r="G1733" i="4"/>
  <c r="H1733" i="4"/>
  <c r="C1734" i="4"/>
  <c r="I1733" i="4"/>
  <c r="J1733" i="4"/>
  <c r="E1734" i="4"/>
  <c r="F1734" i="4"/>
  <c r="G1734" i="4"/>
  <c r="H1734" i="4"/>
  <c r="C1735" i="4"/>
  <c r="I1734" i="4"/>
  <c r="J1734" i="4"/>
  <c r="E1735" i="4"/>
  <c r="F1735" i="4"/>
  <c r="G1735" i="4"/>
  <c r="H1735" i="4"/>
  <c r="C1736" i="4"/>
  <c r="I1735" i="4"/>
  <c r="J1735" i="4"/>
  <c r="E1736" i="4"/>
  <c r="F1736" i="4"/>
  <c r="G1736" i="4"/>
  <c r="H1736" i="4"/>
  <c r="C1737" i="4"/>
  <c r="I1736" i="4"/>
  <c r="J1736" i="4"/>
  <c r="E1737" i="4"/>
  <c r="F1737" i="4"/>
  <c r="G1737" i="4"/>
  <c r="H1737" i="4"/>
  <c r="C1738" i="4"/>
  <c r="I1737" i="4"/>
  <c r="J1737" i="4"/>
  <c r="E1738" i="4"/>
  <c r="F1738" i="4"/>
  <c r="G1738" i="4"/>
  <c r="H1738" i="4"/>
  <c r="C1739" i="4"/>
  <c r="I1738" i="4"/>
  <c r="J1738" i="4"/>
  <c r="E1739" i="4"/>
  <c r="F1739" i="4"/>
  <c r="G1739" i="4"/>
  <c r="H1739" i="4"/>
  <c r="C1740" i="4"/>
  <c r="I1739" i="4"/>
  <c r="J1739" i="4"/>
  <c r="E1740" i="4"/>
  <c r="F1740" i="4"/>
  <c r="G1740" i="4"/>
  <c r="H1740" i="4"/>
  <c r="C1741" i="4"/>
  <c r="I1740" i="4"/>
  <c r="J1740" i="4"/>
  <c r="E1741" i="4"/>
  <c r="F1741" i="4"/>
  <c r="G1741" i="4"/>
  <c r="H1741" i="4"/>
  <c r="C1742" i="4"/>
  <c r="I1741" i="4"/>
  <c r="J1741" i="4"/>
  <c r="E1742" i="4"/>
  <c r="F1742" i="4"/>
  <c r="G1742" i="4"/>
  <c r="H1742" i="4"/>
  <c r="C1743" i="4"/>
  <c r="I1742" i="4"/>
  <c r="J1742" i="4"/>
  <c r="E1743" i="4"/>
  <c r="F1743" i="4"/>
  <c r="G1743" i="4"/>
  <c r="H1743" i="4"/>
  <c r="C1744" i="4"/>
  <c r="I1743" i="4"/>
  <c r="J1743" i="4"/>
  <c r="E1744" i="4"/>
  <c r="F1744" i="4"/>
  <c r="G1744" i="4"/>
  <c r="H1744" i="4"/>
  <c r="C1745" i="4"/>
  <c r="I1744" i="4"/>
  <c r="J1744" i="4"/>
  <c r="E1745" i="4"/>
  <c r="F1745" i="4"/>
  <c r="G1745" i="4"/>
  <c r="H1745" i="4"/>
  <c r="C1746" i="4"/>
  <c r="I1745" i="4"/>
  <c r="J1745" i="4"/>
  <c r="E1746" i="4"/>
  <c r="F1746" i="4"/>
  <c r="G1746" i="4"/>
  <c r="H1746" i="4"/>
  <c r="C1747" i="4"/>
  <c r="I1746" i="4"/>
  <c r="J1746" i="4"/>
  <c r="E1747" i="4"/>
  <c r="F1747" i="4"/>
  <c r="G1747" i="4"/>
  <c r="H1747" i="4"/>
  <c r="C1748" i="4"/>
  <c r="I1747" i="4"/>
  <c r="J1747" i="4"/>
  <c r="E1748" i="4"/>
  <c r="F1748" i="4"/>
  <c r="G1748" i="4"/>
  <c r="H1748" i="4"/>
  <c r="C1749" i="4"/>
  <c r="I1748" i="4"/>
  <c r="J1748" i="4"/>
  <c r="E1749" i="4"/>
  <c r="F1749" i="4"/>
  <c r="G1749" i="4"/>
  <c r="H1749" i="4"/>
  <c r="C1750" i="4"/>
  <c r="I1749" i="4"/>
  <c r="J1749" i="4"/>
  <c r="E1750" i="4"/>
  <c r="F1750" i="4"/>
  <c r="G1750" i="4"/>
  <c r="H1750" i="4"/>
  <c r="C1751" i="4"/>
  <c r="I1750" i="4"/>
  <c r="J1750" i="4"/>
  <c r="E1751" i="4"/>
  <c r="F1751" i="4"/>
  <c r="G1751" i="4"/>
  <c r="H1751" i="4"/>
  <c r="C1752" i="4"/>
  <c r="I1751" i="4"/>
  <c r="J1751" i="4"/>
  <c r="E1752" i="4"/>
  <c r="F1752" i="4"/>
  <c r="G1752" i="4"/>
  <c r="H1752" i="4"/>
  <c r="C1753" i="4"/>
  <c r="I1752" i="4"/>
  <c r="J1752" i="4"/>
  <c r="E1753" i="4"/>
  <c r="F1753" i="4"/>
  <c r="G1753" i="4"/>
  <c r="H1753" i="4"/>
  <c r="C1754" i="4"/>
  <c r="I1753" i="4"/>
  <c r="J1753" i="4"/>
  <c r="E1754" i="4"/>
  <c r="F1754" i="4"/>
  <c r="G1754" i="4"/>
  <c r="H1754" i="4"/>
  <c r="C1755" i="4"/>
  <c r="I1754" i="4"/>
  <c r="J1754" i="4"/>
  <c r="E1755" i="4"/>
  <c r="F1755" i="4"/>
  <c r="G1755" i="4"/>
  <c r="H1755" i="4"/>
  <c r="C1756" i="4"/>
  <c r="I1755" i="4"/>
  <c r="J1755" i="4"/>
  <c r="E1756" i="4"/>
  <c r="F1756" i="4"/>
  <c r="G1756" i="4"/>
  <c r="H1756" i="4"/>
  <c r="C1757" i="4"/>
  <c r="I1756" i="4"/>
  <c r="J1756" i="4"/>
  <c r="E1757" i="4"/>
  <c r="F1757" i="4"/>
  <c r="G1757" i="4"/>
  <c r="H1757" i="4"/>
  <c r="C1758" i="4"/>
  <c r="I1757" i="4"/>
  <c r="J1757" i="4"/>
  <c r="E1758" i="4"/>
  <c r="F1758" i="4"/>
  <c r="G1758" i="4"/>
  <c r="H1758" i="4"/>
  <c r="C1759" i="4"/>
  <c r="I1758" i="4"/>
  <c r="J1758" i="4"/>
  <c r="E1759" i="4"/>
  <c r="F1759" i="4"/>
  <c r="G1759" i="4"/>
  <c r="H1759" i="4"/>
  <c r="C1760" i="4"/>
  <c r="I1759" i="4"/>
  <c r="J1759" i="4"/>
  <c r="E1760" i="4"/>
  <c r="F1760" i="4"/>
  <c r="G1760" i="4"/>
  <c r="H1760" i="4"/>
  <c r="C1761" i="4"/>
  <c r="I1760" i="4"/>
  <c r="J1760" i="4"/>
  <c r="E1761" i="4"/>
  <c r="F1761" i="4"/>
  <c r="G1761" i="4"/>
  <c r="H1761" i="4"/>
  <c r="C1762" i="4"/>
  <c r="I1761" i="4"/>
  <c r="J1761" i="4"/>
  <c r="E1762" i="4"/>
  <c r="F1762" i="4"/>
  <c r="G1762" i="4"/>
  <c r="H1762" i="4"/>
  <c r="C1763" i="4"/>
  <c r="I1762" i="4"/>
  <c r="J1762" i="4"/>
  <c r="E1763" i="4"/>
  <c r="F1763" i="4"/>
  <c r="G1763" i="4"/>
  <c r="H1763" i="4"/>
  <c r="C1764" i="4"/>
  <c r="I1763" i="4"/>
  <c r="J1763" i="4"/>
  <c r="E1764" i="4"/>
  <c r="F1764" i="4"/>
  <c r="G1764" i="4"/>
  <c r="H1764" i="4"/>
  <c r="C1765" i="4"/>
  <c r="I1764" i="4"/>
  <c r="J1764" i="4"/>
  <c r="E1765" i="4"/>
  <c r="F1765" i="4"/>
  <c r="G1765" i="4"/>
  <c r="H1765" i="4"/>
  <c r="C1766" i="4"/>
  <c r="I1765" i="4"/>
  <c r="J1765" i="4"/>
  <c r="E1766" i="4"/>
  <c r="F1766" i="4"/>
  <c r="G1766" i="4"/>
  <c r="H1766" i="4"/>
  <c r="C1767" i="4"/>
  <c r="I1766" i="4"/>
  <c r="J1766" i="4"/>
  <c r="E1767" i="4"/>
  <c r="F1767" i="4"/>
  <c r="G1767" i="4"/>
  <c r="H1767" i="4"/>
  <c r="C1768" i="4"/>
  <c r="I1767" i="4"/>
  <c r="J1767" i="4"/>
  <c r="E1768" i="4"/>
  <c r="F1768" i="4"/>
  <c r="G1768" i="4"/>
  <c r="H1768" i="4"/>
  <c r="C1769" i="4"/>
  <c r="I1768" i="4"/>
  <c r="J1768" i="4"/>
  <c r="E1769" i="4"/>
  <c r="F1769" i="4"/>
  <c r="G1769" i="4"/>
  <c r="H1769" i="4"/>
  <c r="C1770" i="4"/>
  <c r="I1769" i="4"/>
  <c r="J1769" i="4"/>
  <c r="E1770" i="4"/>
  <c r="F1770" i="4"/>
  <c r="G1770" i="4"/>
  <c r="H1770" i="4"/>
  <c r="C1771" i="4"/>
  <c r="I1770" i="4"/>
  <c r="J1770" i="4"/>
  <c r="E1771" i="4"/>
  <c r="F1771" i="4"/>
  <c r="G1771" i="4"/>
  <c r="H1771" i="4"/>
  <c r="C1772" i="4"/>
  <c r="I1771" i="4"/>
  <c r="J1771" i="4"/>
  <c r="E1772" i="4"/>
  <c r="F1772" i="4"/>
  <c r="G1772" i="4"/>
  <c r="H1772" i="4"/>
  <c r="C1773" i="4"/>
  <c r="I1772" i="4"/>
  <c r="J1772" i="4"/>
  <c r="E1773" i="4"/>
  <c r="F1773" i="4"/>
  <c r="G1773" i="4"/>
  <c r="H1773" i="4"/>
  <c r="C1774" i="4"/>
  <c r="I1773" i="4"/>
  <c r="J1773" i="4"/>
  <c r="E1774" i="4"/>
  <c r="F1774" i="4"/>
  <c r="G1774" i="4"/>
  <c r="H1774" i="4"/>
  <c r="C1775" i="4"/>
  <c r="I1774" i="4"/>
  <c r="J1774" i="4"/>
  <c r="E1775" i="4"/>
  <c r="F1775" i="4"/>
  <c r="G1775" i="4"/>
  <c r="H1775" i="4"/>
  <c r="C1776" i="4"/>
  <c r="I1775" i="4"/>
  <c r="J1775" i="4"/>
  <c r="E1776" i="4"/>
  <c r="F1776" i="4"/>
  <c r="G1776" i="4"/>
  <c r="H1776" i="4"/>
  <c r="C1777" i="4"/>
  <c r="I1776" i="4"/>
  <c r="J1776" i="4"/>
  <c r="E1777" i="4"/>
  <c r="F1777" i="4"/>
  <c r="G1777" i="4"/>
  <c r="H1777" i="4"/>
  <c r="C1778" i="4"/>
  <c r="I1777" i="4"/>
  <c r="J1777" i="4"/>
  <c r="E1778" i="4"/>
  <c r="F1778" i="4"/>
  <c r="G1778" i="4"/>
  <c r="H1778" i="4"/>
  <c r="C1779" i="4"/>
  <c r="I1778" i="4"/>
  <c r="J1778" i="4"/>
  <c r="E1779" i="4"/>
  <c r="F1779" i="4"/>
  <c r="G1779" i="4"/>
  <c r="H1779" i="4"/>
  <c r="C1780" i="4"/>
  <c r="I1779" i="4"/>
  <c r="J1779" i="4"/>
  <c r="E1780" i="4"/>
  <c r="F1780" i="4"/>
  <c r="G1780" i="4"/>
  <c r="H1780" i="4"/>
  <c r="C1781" i="4"/>
  <c r="I1780" i="4"/>
  <c r="J1780" i="4"/>
  <c r="E1781" i="4"/>
  <c r="F1781" i="4"/>
  <c r="G1781" i="4"/>
  <c r="H1781" i="4"/>
  <c r="C1782" i="4"/>
  <c r="I1781" i="4"/>
  <c r="J1781" i="4"/>
  <c r="E1782" i="4"/>
  <c r="F1782" i="4"/>
  <c r="G1782" i="4"/>
  <c r="H1782" i="4"/>
  <c r="C1783" i="4"/>
  <c r="I1782" i="4"/>
  <c r="J1782" i="4"/>
  <c r="E1783" i="4"/>
  <c r="F1783" i="4"/>
  <c r="G1783" i="4"/>
  <c r="H1783" i="4"/>
  <c r="C1784" i="4"/>
  <c r="I1783" i="4"/>
  <c r="J1783" i="4"/>
  <c r="E1784" i="4"/>
  <c r="F1784" i="4"/>
  <c r="G1784" i="4"/>
  <c r="H1784" i="4"/>
  <c r="C1785" i="4"/>
  <c r="I1784" i="4"/>
  <c r="J1784" i="4"/>
  <c r="E1785" i="4"/>
  <c r="F1785" i="4"/>
  <c r="G1785" i="4"/>
  <c r="H1785" i="4"/>
  <c r="C1786" i="4"/>
  <c r="I1785" i="4"/>
  <c r="J1785" i="4"/>
  <c r="E1786" i="4"/>
  <c r="F1786" i="4"/>
  <c r="G1786" i="4"/>
  <c r="H1786" i="4"/>
  <c r="C1787" i="4"/>
  <c r="I1786" i="4"/>
  <c r="J1786" i="4"/>
  <c r="E1787" i="4"/>
  <c r="F1787" i="4"/>
  <c r="G1787" i="4"/>
  <c r="H1787" i="4"/>
  <c r="C1788" i="4"/>
  <c r="I1787" i="4"/>
  <c r="J1787" i="4"/>
  <c r="E1788" i="4"/>
  <c r="F1788" i="4"/>
  <c r="G1788" i="4"/>
  <c r="H1788" i="4"/>
  <c r="C1789" i="4"/>
  <c r="I1788" i="4"/>
  <c r="J1788" i="4"/>
  <c r="E1789" i="4"/>
  <c r="F1789" i="4"/>
  <c r="G1789" i="4"/>
  <c r="H1789" i="4"/>
  <c r="C1790" i="4"/>
  <c r="I1789" i="4"/>
  <c r="J1789" i="4"/>
  <c r="E1790" i="4"/>
  <c r="F1790" i="4"/>
  <c r="G1790" i="4"/>
  <c r="H1790" i="4"/>
  <c r="C1791" i="4"/>
  <c r="I1790" i="4"/>
  <c r="J1790" i="4"/>
  <c r="E1791" i="4"/>
  <c r="F1791" i="4"/>
  <c r="G1791" i="4"/>
  <c r="H1791" i="4"/>
  <c r="C1792" i="4"/>
  <c r="I1791" i="4"/>
  <c r="J1791" i="4"/>
  <c r="E1792" i="4"/>
  <c r="F1792" i="4"/>
  <c r="G1792" i="4"/>
  <c r="H1792" i="4"/>
  <c r="C1793" i="4"/>
  <c r="I1792" i="4"/>
  <c r="J1792" i="4"/>
  <c r="E1793" i="4"/>
  <c r="F1793" i="4"/>
  <c r="G1793" i="4"/>
  <c r="H1793" i="4"/>
  <c r="C1794" i="4"/>
  <c r="I1793" i="4"/>
  <c r="J1793" i="4"/>
  <c r="E1794" i="4"/>
  <c r="F1794" i="4"/>
  <c r="G1794" i="4"/>
  <c r="H1794" i="4"/>
  <c r="C1795" i="4"/>
  <c r="I1794" i="4"/>
  <c r="J1794" i="4"/>
  <c r="E1795" i="4"/>
  <c r="F1795" i="4"/>
  <c r="G1795" i="4"/>
  <c r="H1795" i="4"/>
  <c r="C1796" i="4"/>
  <c r="I1795" i="4"/>
  <c r="J1795" i="4"/>
  <c r="E1796" i="4"/>
  <c r="F1796" i="4"/>
  <c r="G1796" i="4"/>
  <c r="H1796" i="4"/>
  <c r="C1797" i="4"/>
  <c r="I1796" i="4"/>
  <c r="J1796" i="4"/>
  <c r="E1797" i="4"/>
  <c r="F1797" i="4"/>
  <c r="G1797" i="4"/>
  <c r="H1797" i="4"/>
  <c r="C1798" i="4"/>
  <c r="I1797" i="4"/>
  <c r="J1797" i="4"/>
  <c r="E1798" i="4"/>
  <c r="F1798" i="4"/>
  <c r="G1798" i="4"/>
  <c r="H1798" i="4"/>
  <c r="C1799" i="4"/>
  <c r="I1798" i="4"/>
  <c r="J1798" i="4"/>
  <c r="E1799" i="4"/>
  <c r="F1799" i="4"/>
  <c r="G1799" i="4"/>
  <c r="H1799" i="4"/>
  <c r="C1800" i="4"/>
  <c r="I1799" i="4"/>
  <c r="J1799" i="4"/>
  <c r="E1800" i="4"/>
  <c r="F1800" i="4"/>
  <c r="G1800" i="4"/>
  <c r="H1800" i="4"/>
  <c r="C1801" i="4"/>
  <c r="I1800" i="4"/>
  <c r="J1800" i="4"/>
  <c r="E1801" i="4"/>
  <c r="F1801" i="4"/>
  <c r="G1801" i="4"/>
  <c r="H1801" i="4"/>
  <c r="C1802" i="4"/>
  <c r="I1801" i="4"/>
  <c r="J1801" i="4"/>
  <c r="E1802" i="4"/>
  <c r="F1802" i="4"/>
  <c r="G1802" i="4"/>
  <c r="H1802" i="4"/>
  <c r="C1803" i="4"/>
  <c r="I1802" i="4"/>
  <c r="J1802" i="4"/>
  <c r="E1803" i="4"/>
  <c r="F1803" i="4"/>
  <c r="G1803" i="4"/>
  <c r="H1803" i="4"/>
  <c r="C1804" i="4"/>
  <c r="I1803" i="4"/>
  <c r="J1803" i="4"/>
  <c r="E1804" i="4"/>
  <c r="F1804" i="4"/>
  <c r="G1804" i="4"/>
  <c r="H1804" i="4"/>
  <c r="C1805" i="4"/>
  <c r="I1804" i="4"/>
  <c r="J1804" i="4"/>
  <c r="E1805" i="4"/>
  <c r="F1805" i="4"/>
  <c r="G1805" i="4"/>
  <c r="H1805" i="4"/>
  <c r="C1806" i="4"/>
  <c r="I1805" i="4"/>
  <c r="J1805" i="4"/>
  <c r="E1806" i="4"/>
  <c r="F1806" i="4"/>
  <c r="G1806" i="4"/>
  <c r="H1806" i="4"/>
  <c r="C1807" i="4"/>
  <c r="I1806" i="4"/>
  <c r="J1806" i="4"/>
  <c r="E1807" i="4"/>
  <c r="F1807" i="4"/>
  <c r="G1807" i="4"/>
  <c r="H1807" i="4"/>
  <c r="C1808" i="4"/>
  <c r="I1807" i="4"/>
  <c r="J1807" i="4"/>
  <c r="E1808" i="4"/>
  <c r="F1808" i="4"/>
  <c r="G1808" i="4"/>
  <c r="H1808" i="4"/>
  <c r="C1809" i="4"/>
  <c r="I1808" i="4"/>
  <c r="J1808" i="4"/>
  <c r="E1809" i="4"/>
  <c r="F1809" i="4"/>
  <c r="G1809" i="4"/>
  <c r="H1809" i="4"/>
  <c r="C1810" i="4"/>
  <c r="I1809" i="4"/>
  <c r="J1809" i="4"/>
  <c r="E1810" i="4"/>
  <c r="F1810" i="4"/>
  <c r="G1810" i="4"/>
  <c r="H1810" i="4"/>
  <c r="C1811" i="4"/>
  <c r="I1810" i="4"/>
  <c r="J1810" i="4"/>
  <c r="E1811" i="4"/>
  <c r="F1811" i="4"/>
  <c r="G1811" i="4"/>
  <c r="H1811" i="4"/>
  <c r="C1812" i="4"/>
  <c r="I1811" i="4"/>
  <c r="J1811" i="4"/>
  <c r="E1812" i="4"/>
  <c r="F1812" i="4"/>
  <c r="G1812" i="4"/>
  <c r="H1812" i="4"/>
  <c r="C1813" i="4"/>
  <c r="I1812" i="4"/>
  <c r="J1812" i="4"/>
  <c r="E1813" i="4"/>
  <c r="F1813" i="4"/>
  <c r="G1813" i="4"/>
  <c r="H1813" i="4"/>
  <c r="C1814" i="4"/>
  <c r="I1813" i="4"/>
  <c r="J1813" i="4"/>
  <c r="E1814" i="4"/>
  <c r="F1814" i="4"/>
  <c r="G1814" i="4"/>
  <c r="H1814" i="4"/>
  <c r="C1815" i="4"/>
  <c r="I1814" i="4"/>
  <c r="J1814" i="4"/>
  <c r="E1815" i="4"/>
  <c r="F1815" i="4"/>
  <c r="G1815" i="4"/>
  <c r="H1815" i="4"/>
  <c r="C1816" i="4"/>
  <c r="I1815" i="4"/>
  <c r="J1815" i="4"/>
  <c r="E1816" i="4"/>
  <c r="F1816" i="4"/>
  <c r="G1816" i="4"/>
  <c r="H1816" i="4"/>
  <c r="C1817" i="4"/>
  <c r="I1816" i="4"/>
  <c r="J1816" i="4"/>
  <c r="E1817" i="4"/>
  <c r="F1817" i="4"/>
  <c r="G1817" i="4"/>
  <c r="H1817" i="4"/>
  <c r="C1818" i="4"/>
  <c r="I1817" i="4"/>
  <c r="J1817" i="4"/>
  <c r="E1818" i="4"/>
  <c r="F1818" i="4"/>
  <c r="G1818" i="4"/>
  <c r="H1818" i="4"/>
  <c r="C1819" i="4"/>
  <c r="I1818" i="4"/>
  <c r="J1818" i="4"/>
  <c r="E1819" i="4"/>
  <c r="F1819" i="4"/>
  <c r="G1819" i="4"/>
  <c r="H1819" i="4"/>
  <c r="C1820" i="4"/>
  <c r="I1819" i="4"/>
  <c r="J1819" i="4"/>
  <c r="E1820" i="4"/>
  <c r="F1820" i="4"/>
  <c r="G1820" i="4"/>
  <c r="H1820" i="4"/>
  <c r="C1821" i="4"/>
  <c r="I1820" i="4"/>
  <c r="J1820" i="4"/>
  <c r="E1821" i="4"/>
  <c r="F1821" i="4"/>
  <c r="G1821" i="4"/>
  <c r="H1821" i="4"/>
  <c r="C1822" i="4"/>
  <c r="I1821" i="4"/>
  <c r="J1821" i="4"/>
  <c r="E1822" i="4"/>
  <c r="F1822" i="4"/>
  <c r="G1822" i="4"/>
  <c r="H1822" i="4"/>
  <c r="C1823" i="4"/>
  <c r="I1822" i="4"/>
  <c r="J1822" i="4"/>
  <c r="E1823" i="4"/>
  <c r="F1823" i="4"/>
  <c r="G1823" i="4"/>
  <c r="H1823" i="4"/>
  <c r="C1824" i="4"/>
  <c r="I1823" i="4"/>
  <c r="J1823" i="4"/>
  <c r="E1824" i="4"/>
  <c r="F1824" i="4"/>
  <c r="G1824" i="4"/>
  <c r="H1824" i="4"/>
  <c r="C1825" i="4"/>
  <c r="I1824" i="4"/>
  <c r="J1824" i="4"/>
  <c r="E1825" i="4"/>
  <c r="F1825" i="4"/>
  <c r="G1825" i="4"/>
  <c r="H1825" i="4"/>
  <c r="C1826" i="4"/>
  <c r="I1825" i="4"/>
  <c r="J1825" i="4"/>
  <c r="E1826" i="4"/>
  <c r="F1826" i="4"/>
  <c r="G1826" i="4"/>
  <c r="H1826" i="4"/>
  <c r="C1827" i="4"/>
  <c r="I1826" i="4"/>
  <c r="J1826" i="4"/>
  <c r="E1827" i="4"/>
  <c r="F1827" i="4"/>
  <c r="G1827" i="4"/>
  <c r="H1827" i="4"/>
  <c r="C1828" i="4"/>
  <c r="I1827" i="4"/>
  <c r="J1827" i="4"/>
  <c r="E1828" i="4"/>
  <c r="F1828" i="4"/>
  <c r="G1828" i="4"/>
  <c r="H1828" i="4"/>
  <c r="C1829" i="4"/>
  <c r="I1828" i="4"/>
  <c r="J1828" i="4"/>
  <c r="E1829" i="4"/>
  <c r="F1829" i="4"/>
  <c r="G1829" i="4"/>
  <c r="H1829" i="4"/>
  <c r="C1830" i="4"/>
  <c r="I1829" i="4"/>
  <c r="J1829" i="4"/>
  <c r="E1830" i="4"/>
  <c r="F1830" i="4"/>
  <c r="G1830" i="4"/>
  <c r="H1830" i="4"/>
  <c r="C1831" i="4"/>
  <c r="I1830" i="4"/>
  <c r="J1830" i="4"/>
  <c r="E1831" i="4"/>
  <c r="F1831" i="4"/>
  <c r="G1831" i="4"/>
  <c r="H1831" i="4"/>
  <c r="C1832" i="4"/>
  <c r="I1831" i="4"/>
  <c r="J1831" i="4"/>
  <c r="E1832" i="4"/>
  <c r="F1832" i="4"/>
  <c r="G1832" i="4"/>
  <c r="H1832" i="4"/>
  <c r="C1833" i="4"/>
  <c r="I1832" i="4"/>
  <c r="J1832" i="4"/>
  <c r="E1833" i="4"/>
  <c r="F1833" i="4"/>
  <c r="G1833" i="4"/>
  <c r="H1833" i="4"/>
  <c r="C1834" i="4"/>
  <c r="I1833" i="4"/>
  <c r="J1833" i="4"/>
  <c r="E1834" i="4"/>
  <c r="F1834" i="4"/>
  <c r="G1834" i="4"/>
  <c r="H1834" i="4"/>
  <c r="C1835" i="4"/>
  <c r="I1834" i="4"/>
  <c r="J1834" i="4"/>
  <c r="E1835" i="4"/>
  <c r="F1835" i="4"/>
  <c r="G1835" i="4"/>
  <c r="H1835" i="4"/>
  <c r="C1836" i="4"/>
  <c r="I1835" i="4"/>
  <c r="J1835" i="4"/>
  <c r="E1836" i="4"/>
  <c r="F1836" i="4"/>
  <c r="G1836" i="4"/>
  <c r="H1836" i="4"/>
  <c r="C1837" i="4"/>
  <c r="I1836" i="4"/>
  <c r="J1836" i="4"/>
  <c r="E1837" i="4"/>
  <c r="F1837" i="4"/>
  <c r="G1837" i="4"/>
  <c r="H1837" i="4"/>
  <c r="C1838" i="4"/>
  <c r="I1837" i="4"/>
  <c r="J1837" i="4"/>
  <c r="E1838" i="4"/>
  <c r="F1838" i="4"/>
  <c r="G1838" i="4"/>
  <c r="H1838" i="4"/>
  <c r="C1839" i="4"/>
  <c r="I1838" i="4"/>
  <c r="J1838" i="4"/>
  <c r="E1839" i="4"/>
  <c r="F1839" i="4"/>
  <c r="G1839" i="4"/>
  <c r="H1839" i="4"/>
  <c r="C1840" i="4"/>
  <c r="I1839" i="4"/>
  <c r="J1839" i="4"/>
  <c r="E1840" i="4"/>
  <c r="F1840" i="4"/>
  <c r="G1840" i="4"/>
  <c r="H1840" i="4"/>
  <c r="C1841" i="4"/>
  <c r="I1840" i="4"/>
  <c r="J1840" i="4"/>
  <c r="E1841" i="4"/>
  <c r="F1841" i="4"/>
  <c r="G1841" i="4"/>
  <c r="H1841" i="4"/>
  <c r="C1842" i="4"/>
  <c r="I1841" i="4"/>
  <c r="J1841" i="4"/>
  <c r="E1842" i="4"/>
  <c r="F1842" i="4"/>
  <c r="G1842" i="4"/>
  <c r="H1842" i="4"/>
  <c r="C1843" i="4"/>
  <c r="I1842" i="4"/>
  <c r="J1842" i="4"/>
  <c r="E1843" i="4"/>
  <c r="F1843" i="4"/>
  <c r="G1843" i="4"/>
  <c r="H1843" i="4"/>
  <c r="C1844" i="4"/>
  <c r="I1843" i="4"/>
  <c r="J1843" i="4"/>
  <c r="E1844" i="4"/>
  <c r="F1844" i="4"/>
  <c r="G1844" i="4"/>
  <c r="H1844" i="4"/>
  <c r="C1845" i="4"/>
  <c r="I1844" i="4"/>
  <c r="J1844" i="4"/>
  <c r="E1845" i="4"/>
  <c r="F1845" i="4"/>
  <c r="G1845" i="4"/>
  <c r="H1845" i="4"/>
  <c r="C1846" i="4"/>
  <c r="I1845" i="4"/>
  <c r="J1845" i="4"/>
  <c r="E1846" i="4"/>
  <c r="F1846" i="4"/>
  <c r="G1846" i="4"/>
  <c r="H1846" i="4"/>
  <c r="C1847" i="4"/>
  <c r="I1846" i="4"/>
  <c r="J1846" i="4"/>
  <c r="E1847" i="4"/>
  <c r="F1847" i="4"/>
  <c r="G1847" i="4"/>
  <c r="H1847" i="4"/>
  <c r="C1848" i="4"/>
  <c r="I1847" i="4"/>
  <c r="J1847" i="4"/>
  <c r="E1848" i="4"/>
  <c r="F1848" i="4"/>
  <c r="G1848" i="4"/>
  <c r="H1848" i="4"/>
  <c r="C1849" i="4"/>
  <c r="I1848" i="4"/>
  <c r="J1848" i="4"/>
  <c r="E1849" i="4"/>
  <c r="F1849" i="4"/>
  <c r="G1849" i="4"/>
  <c r="H1849" i="4"/>
  <c r="C1850" i="4"/>
  <c r="I1849" i="4"/>
  <c r="J1849" i="4"/>
  <c r="E1850" i="4"/>
  <c r="F1850" i="4"/>
  <c r="G1850" i="4"/>
  <c r="H1850" i="4"/>
  <c r="C1851" i="4"/>
  <c r="I1850" i="4"/>
  <c r="J1850" i="4"/>
  <c r="E1851" i="4"/>
  <c r="F1851" i="4"/>
  <c r="G1851" i="4"/>
  <c r="H1851" i="4"/>
  <c r="C1852" i="4"/>
  <c r="I1851" i="4"/>
  <c r="J1851" i="4"/>
  <c r="E1852" i="4"/>
  <c r="F1852" i="4"/>
  <c r="G1852" i="4"/>
  <c r="H1852" i="4"/>
  <c r="C1853" i="4"/>
  <c r="I1852" i="4"/>
  <c r="J1852" i="4"/>
  <c r="E1853" i="4"/>
  <c r="F1853" i="4"/>
  <c r="G1853" i="4"/>
  <c r="H1853" i="4"/>
  <c r="C1854" i="4"/>
  <c r="I1853" i="4"/>
  <c r="J1853" i="4"/>
  <c r="E1854" i="4"/>
  <c r="F1854" i="4"/>
  <c r="G1854" i="4"/>
  <c r="H1854" i="4"/>
  <c r="C1855" i="4"/>
  <c r="I1854" i="4"/>
  <c r="J1854" i="4"/>
  <c r="E1855" i="4"/>
  <c r="F1855" i="4"/>
  <c r="G1855" i="4"/>
  <c r="H1855" i="4"/>
  <c r="C1856" i="4"/>
  <c r="I1855" i="4"/>
  <c r="J1855" i="4"/>
  <c r="E1856" i="4"/>
  <c r="F1856" i="4"/>
  <c r="G1856" i="4"/>
  <c r="H1856" i="4"/>
  <c r="C1857" i="4"/>
  <c r="I1856" i="4"/>
  <c r="J1856" i="4"/>
  <c r="E1857" i="4"/>
  <c r="F1857" i="4"/>
  <c r="G1857" i="4"/>
  <c r="H1857" i="4"/>
  <c r="C1858" i="4"/>
  <c r="I1857" i="4"/>
  <c r="J1857" i="4"/>
  <c r="E1858" i="4"/>
  <c r="F1858" i="4"/>
  <c r="G1858" i="4"/>
  <c r="H1858" i="4"/>
  <c r="C1859" i="4"/>
  <c r="I1858" i="4"/>
  <c r="J1858" i="4"/>
  <c r="E1859" i="4"/>
  <c r="F1859" i="4"/>
  <c r="G1859" i="4"/>
  <c r="H1859" i="4"/>
  <c r="C1860" i="4"/>
  <c r="I1859" i="4"/>
  <c r="J1859" i="4"/>
  <c r="E1860" i="4"/>
  <c r="F1860" i="4"/>
  <c r="G1860" i="4"/>
  <c r="H1860" i="4"/>
  <c r="C1861" i="4"/>
  <c r="I1860" i="4"/>
  <c r="J1860" i="4"/>
  <c r="E1861" i="4"/>
  <c r="F1861" i="4"/>
  <c r="G1861" i="4"/>
  <c r="H1861" i="4"/>
  <c r="C1862" i="4"/>
  <c r="I1861" i="4"/>
  <c r="J1861" i="4"/>
  <c r="E1862" i="4"/>
  <c r="F1862" i="4"/>
  <c r="G1862" i="4"/>
  <c r="H1862" i="4"/>
  <c r="C1863" i="4"/>
  <c r="I1862" i="4"/>
  <c r="J1862" i="4"/>
  <c r="E1863" i="4"/>
  <c r="F1863" i="4"/>
  <c r="G1863" i="4"/>
  <c r="H1863" i="4"/>
  <c r="C1864" i="4"/>
  <c r="I1863" i="4"/>
  <c r="J1863" i="4"/>
  <c r="E1864" i="4"/>
  <c r="F1864" i="4"/>
  <c r="G1864" i="4"/>
  <c r="H1864" i="4"/>
  <c r="C1865" i="4"/>
  <c r="I1864" i="4"/>
  <c r="J1864" i="4"/>
  <c r="E1865" i="4"/>
  <c r="F1865" i="4"/>
  <c r="G1865" i="4"/>
  <c r="H1865" i="4"/>
  <c r="C1866" i="4"/>
  <c r="I1865" i="4"/>
  <c r="J1865" i="4"/>
  <c r="E1866" i="4"/>
  <c r="F1866" i="4"/>
  <c r="G1866" i="4"/>
  <c r="H1866" i="4"/>
  <c r="C1867" i="4"/>
  <c r="I1866" i="4"/>
  <c r="J1866" i="4"/>
  <c r="E1867" i="4"/>
  <c r="F1867" i="4"/>
  <c r="G1867" i="4"/>
  <c r="H1867" i="4"/>
  <c r="C1868" i="4"/>
  <c r="I1867" i="4"/>
  <c r="J1867" i="4"/>
  <c r="E1868" i="4"/>
  <c r="F1868" i="4"/>
  <c r="G1868" i="4"/>
  <c r="H1868" i="4"/>
  <c r="C1869" i="4"/>
  <c r="I1868" i="4"/>
  <c r="J1868" i="4"/>
  <c r="E1869" i="4"/>
  <c r="F1869" i="4"/>
  <c r="G1869" i="4"/>
  <c r="H1869" i="4"/>
  <c r="C1870" i="4"/>
  <c r="I1869" i="4"/>
  <c r="J1869" i="4"/>
  <c r="E1870" i="4"/>
  <c r="F1870" i="4"/>
  <c r="G1870" i="4"/>
  <c r="H1870" i="4"/>
  <c r="C1871" i="4"/>
  <c r="I1870" i="4"/>
  <c r="J1870" i="4"/>
  <c r="E1871" i="4"/>
  <c r="F1871" i="4"/>
  <c r="G1871" i="4"/>
  <c r="H1871" i="4"/>
  <c r="C1872" i="4"/>
  <c r="I1871" i="4"/>
  <c r="J1871" i="4"/>
  <c r="E1872" i="4"/>
  <c r="F1872" i="4"/>
  <c r="G1872" i="4"/>
  <c r="H1872" i="4"/>
  <c r="C1873" i="4"/>
  <c r="I1872" i="4"/>
  <c r="J1872" i="4"/>
  <c r="E1873" i="4"/>
  <c r="F1873" i="4"/>
  <c r="G1873" i="4"/>
  <c r="H1873" i="4"/>
  <c r="C1874" i="4"/>
  <c r="I1873" i="4"/>
  <c r="J1873" i="4"/>
  <c r="E1874" i="4"/>
  <c r="F1874" i="4"/>
  <c r="G1874" i="4"/>
  <c r="H1874" i="4"/>
  <c r="C1875" i="4"/>
  <c r="I1874" i="4"/>
  <c r="J1874" i="4"/>
  <c r="E1875" i="4"/>
  <c r="F1875" i="4"/>
  <c r="G1875" i="4"/>
  <c r="H1875" i="4"/>
  <c r="C1876" i="4"/>
  <c r="I1875" i="4"/>
  <c r="J1875" i="4"/>
  <c r="E1876" i="4"/>
  <c r="F1876" i="4"/>
  <c r="G1876" i="4"/>
  <c r="H1876" i="4"/>
  <c r="C1877" i="4"/>
  <c r="I1876" i="4"/>
  <c r="J1876" i="4"/>
  <c r="E1877" i="4"/>
  <c r="F1877" i="4"/>
  <c r="G1877" i="4"/>
  <c r="H1877" i="4"/>
  <c r="C1878" i="4"/>
  <c r="I1877" i="4"/>
  <c r="J1877" i="4"/>
  <c r="E1878" i="4"/>
  <c r="F1878" i="4"/>
  <c r="G1878" i="4"/>
  <c r="H1878" i="4"/>
  <c r="C1879" i="4"/>
  <c r="I1878" i="4"/>
  <c r="J1878" i="4"/>
  <c r="E1879" i="4"/>
  <c r="F1879" i="4"/>
  <c r="G1879" i="4"/>
  <c r="H1879" i="4"/>
  <c r="C1880" i="4"/>
  <c r="I1879" i="4"/>
  <c r="J1879" i="4"/>
  <c r="E1880" i="4"/>
  <c r="F1880" i="4"/>
  <c r="G1880" i="4"/>
  <c r="H1880" i="4"/>
  <c r="C1881" i="4"/>
  <c r="I1880" i="4"/>
  <c r="J1880" i="4"/>
  <c r="E1881" i="4"/>
  <c r="F1881" i="4"/>
  <c r="G1881" i="4"/>
  <c r="H1881" i="4"/>
  <c r="C1882" i="4"/>
  <c r="I1881" i="4"/>
  <c r="J1881" i="4"/>
  <c r="E1882" i="4"/>
  <c r="F1882" i="4"/>
  <c r="G1882" i="4"/>
  <c r="H1882" i="4"/>
  <c r="C1883" i="4"/>
  <c r="I1882" i="4"/>
  <c r="J1882" i="4"/>
  <c r="E1883" i="4"/>
  <c r="F1883" i="4"/>
  <c r="G1883" i="4"/>
  <c r="H1883" i="4"/>
  <c r="C1884" i="4"/>
  <c r="I1883" i="4"/>
  <c r="J1883" i="4"/>
  <c r="E1884" i="4"/>
  <c r="F1884" i="4"/>
  <c r="G1884" i="4"/>
  <c r="H1884" i="4"/>
  <c r="C1885" i="4"/>
  <c r="I1884" i="4"/>
  <c r="J1884" i="4"/>
  <c r="E1885" i="4"/>
  <c r="F1885" i="4"/>
  <c r="G1885" i="4"/>
  <c r="H1885" i="4"/>
  <c r="C1886" i="4"/>
  <c r="I1885" i="4"/>
  <c r="J1885" i="4"/>
  <c r="E1886" i="4"/>
  <c r="F1886" i="4"/>
  <c r="G1886" i="4"/>
  <c r="H1886" i="4"/>
  <c r="C1887" i="4"/>
  <c r="I1886" i="4"/>
  <c r="J1886" i="4"/>
  <c r="E1887" i="4"/>
  <c r="F1887" i="4"/>
  <c r="G1887" i="4"/>
  <c r="H1887" i="4"/>
  <c r="C1888" i="4"/>
  <c r="I1887" i="4"/>
  <c r="J1887" i="4"/>
  <c r="E1888" i="4"/>
  <c r="F1888" i="4"/>
  <c r="G1888" i="4"/>
  <c r="H1888" i="4"/>
  <c r="C1889" i="4"/>
  <c r="I1888" i="4"/>
  <c r="J1888" i="4"/>
  <c r="E1889" i="4"/>
  <c r="F1889" i="4"/>
  <c r="G1889" i="4"/>
  <c r="H1889" i="4"/>
  <c r="C1890" i="4"/>
  <c r="I1889" i="4"/>
  <c r="J1889" i="4"/>
  <c r="E1890" i="4"/>
  <c r="F1890" i="4"/>
  <c r="G1890" i="4"/>
  <c r="H1890" i="4"/>
  <c r="C1891" i="4"/>
  <c r="I1890" i="4"/>
  <c r="J1890" i="4"/>
  <c r="E1891" i="4"/>
  <c r="F1891" i="4"/>
  <c r="G1891" i="4"/>
  <c r="H1891" i="4"/>
  <c r="C1892" i="4"/>
  <c r="I1891" i="4"/>
  <c r="J1891" i="4"/>
  <c r="E1892" i="4"/>
  <c r="F1892" i="4"/>
  <c r="G1892" i="4"/>
  <c r="H1892" i="4"/>
  <c r="C1893" i="4"/>
  <c r="I1892" i="4"/>
  <c r="J1892" i="4"/>
  <c r="E1893" i="4"/>
  <c r="F1893" i="4"/>
  <c r="G1893" i="4"/>
  <c r="H1893" i="4"/>
  <c r="C1894" i="4"/>
  <c r="I1893" i="4"/>
  <c r="J1893" i="4"/>
  <c r="E1894" i="4"/>
  <c r="F1894" i="4"/>
  <c r="G1894" i="4"/>
  <c r="H1894" i="4"/>
  <c r="C1895" i="4"/>
  <c r="I1894" i="4"/>
  <c r="J1894" i="4"/>
  <c r="E1895" i="4"/>
  <c r="F1895" i="4"/>
  <c r="G1895" i="4"/>
  <c r="H1895" i="4"/>
  <c r="C1896" i="4"/>
  <c r="I1895" i="4"/>
  <c r="J1895" i="4"/>
  <c r="E1896" i="4"/>
  <c r="F1896" i="4"/>
  <c r="G1896" i="4"/>
  <c r="H1896" i="4"/>
  <c r="C1897" i="4"/>
  <c r="I1896" i="4"/>
  <c r="J1896" i="4"/>
  <c r="E1897" i="4"/>
  <c r="F1897" i="4"/>
  <c r="G1897" i="4"/>
  <c r="H1897" i="4"/>
  <c r="C1898" i="4"/>
  <c r="I1897" i="4"/>
  <c r="J1897" i="4"/>
  <c r="E1898" i="4"/>
  <c r="F1898" i="4"/>
  <c r="G1898" i="4"/>
  <c r="H1898" i="4"/>
  <c r="C1899" i="4"/>
  <c r="I1898" i="4"/>
  <c r="J1898" i="4"/>
  <c r="E1899" i="4"/>
  <c r="F1899" i="4"/>
  <c r="G1899" i="4"/>
  <c r="H1899" i="4"/>
  <c r="C1900" i="4"/>
  <c r="I1899" i="4"/>
  <c r="J1899" i="4"/>
  <c r="E1900" i="4"/>
  <c r="F1900" i="4"/>
  <c r="G1900" i="4"/>
  <c r="H1900" i="4"/>
  <c r="C1901" i="4"/>
  <c r="I1900" i="4"/>
  <c r="J1900" i="4"/>
  <c r="E1901" i="4"/>
  <c r="F1901" i="4"/>
  <c r="G1901" i="4"/>
  <c r="H1901" i="4"/>
  <c r="C1902" i="4"/>
  <c r="I1901" i="4"/>
  <c r="J1901" i="4"/>
  <c r="E1902" i="4"/>
  <c r="F1902" i="4"/>
  <c r="G1902" i="4"/>
  <c r="H1902" i="4"/>
  <c r="C1903" i="4"/>
  <c r="I1902" i="4"/>
  <c r="J1902" i="4"/>
  <c r="E1903" i="4"/>
  <c r="F1903" i="4"/>
  <c r="G1903" i="4"/>
  <c r="H1903" i="4"/>
  <c r="C1904" i="4"/>
  <c r="I1903" i="4"/>
  <c r="J1903" i="4"/>
  <c r="E1904" i="4"/>
  <c r="F1904" i="4"/>
  <c r="G1904" i="4"/>
  <c r="H1904" i="4"/>
  <c r="C1905" i="4"/>
  <c r="I1904" i="4"/>
  <c r="J1904" i="4"/>
  <c r="E1905" i="4"/>
  <c r="F1905" i="4"/>
  <c r="G1905" i="4"/>
  <c r="H1905" i="4"/>
  <c r="C1906" i="4"/>
  <c r="I1905" i="4"/>
  <c r="J1905" i="4"/>
  <c r="E1906" i="4"/>
  <c r="F1906" i="4"/>
  <c r="G1906" i="4"/>
  <c r="H1906" i="4"/>
  <c r="C1907" i="4"/>
  <c r="I1906" i="4"/>
  <c r="J1906" i="4"/>
  <c r="E1907" i="4"/>
  <c r="F1907" i="4"/>
  <c r="G1907" i="4"/>
  <c r="H1907" i="4"/>
  <c r="C1908" i="4"/>
  <c r="I1907" i="4"/>
  <c r="J1907" i="4"/>
  <c r="E1908" i="4"/>
  <c r="F1908" i="4"/>
  <c r="G1908" i="4"/>
  <c r="H1908" i="4"/>
  <c r="C1909" i="4"/>
  <c r="I1908" i="4"/>
  <c r="J1908" i="4"/>
  <c r="E1909" i="4"/>
  <c r="F1909" i="4"/>
  <c r="G1909" i="4"/>
  <c r="H1909" i="4"/>
  <c r="C1910" i="4"/>
  <c r="I1909" i="4"/>
  <c r="J1909" i="4"/>
  <c r="E1910" i="4"/>
  <c r="F1910" i="4"/>
  <c r="G1910" i="4"/>
  <c r="H1910" i="4"/>
  <c r="C1911" i="4"/>
  <c r="I1910" i="4"/>
  <c r="J1910" i="4"/>
  <c r="E1911" i="4"/>
  <c r="F1911" i="4"/>
  <c r="G1911" i="4"/>
  <c r="H1911" i="4"/>
  <c r="C1912" i="4"/>
  <c r="I1911" i="4"/>
  <c r="J1911" i="4"/>
  <c r="E1912" i="4"/>
  <c r="F1912" i="4"/>
  <c r="G1912" i="4"/>
  <c r="H1912" i="4"/>
  <c r="C1913" i="4"/>
  <c r="I1912" i="4"/>
  <c r="J1912" i="4"/>
  <c r="E1913" i="4"/>
  <c r="F1913" i="4"/>
  <c r="G1913" i="4"/>
  <c r="H1913" i="4"/>
  <c r="C1914" i="4"/>
  <c r="I1913" i="4"/>
  <c r="J1913" i="4"/>
  <c r="E1914" i="4"/>
  <c r="F1914" i="4"/>
  <c r="G1914" i="4"/>
  <c r="H1914" i="4"/>
  <c r="C1915" i="4"/>
  <c r="I1914" i="4"/>
  <c r="J1914" i="4"/>
  <c r="E1915" i="4"/>
  <c r="F1915" i="4"/>
  <c r="G1915" i="4"/>
  <c r="H1915" i="4"/>
  <c r="C1916" i="4"/>
  <c r="I1915" i="4"/>
  <c r="J1915" i="4"/>
  <c r="E1916" i="4"/>
  <c r="F1916" i="4"/>
  <c r="G1916" i="4"/>
  <c r="H1916" i="4"/>
  <c r="C1917" i="4"/>
  <c r="I1916" i="4"/>
  <c r="J1916" i="4"/>
  <c r="E1917" i="4"/>
  <c r="F1917" i="4"/>
  <c r="G1917" i="4"/>
  <c r="H1917" i="4"/>
  <c r="C1918" i="4"/>
  <c r="I1917" i="4"/>
  <c r="J1917" i="4"/>
  <c r="E1918" i="4"/>
  <c r="F1918" i="4"/>
  <c r="G1918" i="4"/>
  <c r="H1918" i="4"/>
  <c r="C1919" i="4"/>
  <c r="I1918" i="4"/>
  <c r="J1918" i="4"/>
  <c r="E1919" i="4"/>
  <c r="F1919" i="4"/>
  <c r="G1919" i="4"/>
  <c r="H1919" i="4"/>
  <c r="C1920" i="4"/>
  <c r="I1919" i="4"/>
  <c r="J1919" i="4"/>
  <c r="E1920" i="4"/>
  <c r="F1920" i="4"/>
  <c r="G1920" i="4"/>
  <c r="H1920" i="4"/>
  <c r="C1921" i="4"/>
  <c r="I1920" i="4"/>
  <c r="J1920" i="4"/>
  <c r="E1921" i="4"/>
  <c r="F1921" i="4"/>
  <c r="G1921" i="4"/>
  <c r="H1921" i="4"/>
  <c r="C1922" i="4"/>
  <c r="I1921" i="4"/>
  <c r="J1921" i="4"/>
  <c r="E1922" i="4"/>
  <c r="F1922" i="4"/>
  <c r="G1922" i="4"/>
  <c r="H1922" i="4"/>
  <c r="C1923" i="4"/>
  <c r="I1922" i="4"/>
  <c r="J1922" i="4"/>
  <c r="E1923" i="4"/>
  <c r="F1923" i="4"/>
  <c r="G1923" i="4"/>
  <c r="H1923" i="4"/>
  <c r="C1924" i="4"/>
  <c r="I1923" i="4"/>
  <c r="J1923" i="4"/>
  <c r="E1924" i="4"/>
  <c r="F1924" i="4"/>
  <c r="G1924" i="4"/>
  <c r="H1924" i="4"/>
  <c r="C1925" i="4"/>
  <c r="I1924" i="4"/>
  <c r="J1924" i="4"/>
  <c r="E1925" i="4"/>
  <c r="F1925" i="4"/>
  <c r="G1925" i="4"/>
  <c r="H1925" i="4"/>
  <c r="C1926" i="4"/>
  <c r="I1925" i="4"/>
  <c r="J1925" i="4"/>
  <c r="E1926" i="4"/>
  <c r="F1926" i="4"/>
  <c r="G1926" i="4"/>
  <c r="H1926" i="4"/>
  <c r="C1927" i="4"/>
  <c r="I1926" i="4"/>
  <c r="J1926" i="4"/>
  <c r="E1927" i="4"/>
  <c r="F1927" i="4"/>
  <c r="G1927" i="4"/>
  <c r="H1927" i="4"/>
  <c r="C1928" i="4"/>
  <c r="I1927" i="4"/>
  <c r="J1927" i="4"/>
  <c r="E1928" i="4"/>
  <c r="F1928" i="4"/>
  <c r="G1928" i="4"/>
  <c r="H1928" i="4"/>
  <c r="C1929" i="4"/>
  <c r="I1928" i="4"/>
  <c r="J1928" i="4"/>
  <c r="E1929" i="4"/>
  <c r="F1929" i="4"/>
  <c r="G1929" i="4"/>
  <c r="H1929" i="4"/>
  <c r="C1930" i="4"/>
  <c r="I1929" i="4"/>
  <c r="J1929" i="4"/>
  <c r="E1930" i="4"/>
  <c r="F1930" i="4"/>
  <c r="G1930" i="4"/>
  <c r="H1930" i="4"/>
  <c r="C1931" i="4"/>
  <c r="I1930" i="4"/>
  <c r="J1930" i="4"/>
  <c r="E1931" i="4"/>
  <c r="F1931" i="4"/>
  <c r="G1931" i="4"/>
  <c r="H1931" i="4"/>
  <c r="C1932" i="4"/>
  <c r="I1931" i="4"/>
  <c r="J1931" i="4"/>
  <c r="E1932" i="4"/>
  <c r="F1932" i="4"/>
  <c r="G1932" i="4"/>
  <c r="H1932" i="4"/>
  <c r="C1933" i="4"/>
  <c r="I1932" i="4"/>
  <c r="J1932" i="4"/>
  <c r="E1933" i="4"/>
  <c r="F1933" i="4"/>
  <c r="G1933" i="4"/>
  <c r="H1933" i="4"/>
  <c r="C1934" i="4"/>
  <c r="I1933" i="4"/>
  <c r="J1933" i="4"/>
  <c r="E1934" i="4"/>
  <c r="F1934" i="4"/>
  <c r="G1934" i="4"/>
  <c r="H1934" i="4"/>
  <c r="C1935" i="4"/>
  <c r="I1934" i="4"/>
  <c r="J1934" i="4"/>
  <c r="E1935" i="4"/>
  <c r="F1935" i="4"/>
  <c r="G1935" i="4"/>
  <c r="H1935" i="4"/>
  <c r="C1936" i="4"/>
  <c r="I1935" i="4"/>
  <c r="J1935" i="4"/>
  <c r="E1936" i="4"/>
  <c r="F1936" i="4"/>
  <c r="G1936" i="4"/>
  <c r="H1936" i="4"/>
  <c r="C1937" i="4"/>
  <c r="I1936" i="4"/>
  <c r="J1936" i="4"/>
  <c r="E1937" i="4"/>
  <c r="F1937" i="4"/>
  <c r="G1937" i="4"/>
  <c r="H1937" i="4"/>
  <c r="C1938" i="4"/>
  <c r="I1937" i="4"/>
  <c r="J1937" i="4"/>
  <c r="E1938" i="4"/>
  <c r="F1938" i="4"/>
  <c r="G1938" i="4"/>
  <c r="H1938" i="4"/>
  <c r="C1939" i="4"/>
  <c r="I1938" i="4"/>
  <c r="J1938" i="4"/>
  <c r="E1939" i="4"/>
  <c r="F1939" i="4"/>
  <c r="G1939" i="4"/>
  <c r="H1939" i="4"/>
  <c r="C1940" i="4"/>
  <c r="I1939" i="4"/>
  <c r="J1939" i="4"/>
  <c r="E1940" i="4"/>
  <c r="F1940" i="4"/>
  <c r="G1940" i="4"/>
  <c r="H1940" i="4"/>
  <c r="C1941" i="4"/>
  <c r="I1940" i="4"/>
  <c r="J1940" i="4"/>
  <c r="E1941" i="4"/>
  <c r="F1941" i="4"/>
  <c r="G1941" i="4"/>
  <c r="H1941" i="4"/>
  <c r="C1942" i="4"/>
  <c r="I1941" i="4"/>
  <c r="J1941" i="4"/>
  <c r="E1942" i="4"/>
  <c r="F1942" i="4"/>
  <c r="G1942" i="4"/>
  <c r="H1942" i="4"/>
  <c r="C1943" i="4"/>
  <c r="I1942" i="4"/>
  <c r="J1942" i="4"/>
  <c r="E1943" i="4"/>
  <c r="F1943" i="4"/>
  <c r="G1943" i="4"/>
  <c r="H1943" i="4"/>
  <c r="C1944" i="4"/>
  <c r="I1943" i="4"/>
  <c r="J1943" i="4"/>
  <c r="E1944" i="4"/>
  <c r="F1944" i="4"/>
  <c r="G1944" i="4"/>
  <c r="H1944" i="4"/>
  <c r="C1945" i="4"/>
  <c r="I1944" i="4"/>
  <c r="J1944" i="4"/>
  <c r="E1945" i="4"/>
  <c r="F1945" i="4"/>
  <c r="G1945" i="4"/>
  <c r="H1945" i="4"/>
  <c r="C1946" i="4"/>
  <c r="I1945" i="4"/>
  <c r="J1945" i="4"/>
  <c r="E1946" i="4"/>
  <c r="F1946" i="4"/>
  <c r="G1946" i="4"/>
  <c r="H1946" i="4"/>
  <c r="C1947" i="4"/>
  <c r="I1946" i="4"/>
  <c r="J1946" i="4"/>
  <c r="E1947" i="4"/>
  <c r="F1947" i="4"/>
  <c r="G1947" i="4"/>
  <c r="H1947" i="4"/>
  <c r="C1948" i="4"/>
  <c r="I1947" i="4"/>
  <c r="J1947" i="4"/>
  <c r="E1948" i="4"/>
  <c r="F1948" i="4"/>
  <c r="G1948" i="4"/>
  <c r="H1948" i="4"/>
  <c r="C1949" i="4"/>
  <c r="I1948" i="4"/>
  <c r="J1948" i="4"/>
  <c r="E1949" i="4"/>
  <c r="F1949" i="4"/>
  <c r="G1949" i="4"/>
  <c r="H1949" i="4"/>
  <c r="C1950" i="4"/>
  <c r="I1949" i="4"/>
  <c r="J1949" i="4"/>
  <c r="E1950" i="4"/>
  <c r="F1950" i="4"/>
  <c r="G1950" i="4"/>
  <c r="H1950" i="4"/>
  <c r="C1951" i="4"/>
  <c r="I1950" i="4"/>
  <c r="J1950" i="4"/>
  <c r="E1951" i="4"/>
  <c r="F1951" i="4"/>
  <c r="G1951" i="4"/>
  <c r="H1951" i="4"/>
  <c r="C1952" i="4"/>
  <c r="I1951" i="4"/>
  <c r="J1951" i="4"/>
  <c r="E1952" i="4"/>
  <c r="F1952" i="4"/>
  <c r="G1952" i="4"/>
  <c r="H1952" i="4"/>
  <c r="C1953" i="4"/>
  <c r="I1952" i="4"/>
  <c r="J1952" i="4"/>
  <c r="E1953" i="4"/>
  <c r="F1953" i="4"/>
  <c r="G1953" i="4"/>
  <c r="H1953" i="4"/>
  <c r="C1954" i="4"/>
  <c r="I1953" i="4"/>
  <c r="J1953" i="4"/>
  <c r="E1954" i="4"/>
  <c r="F1954" i="4"/>
  <c r="G1954" i="4"/>
  <c r="H1954" i="4"/>
  <c r="C1955" i="4"/>
  <c r="I1954" i="4"/>
  <c r="J1954" i="4"/>
  <c r="E1955" i="4"/>
  <c r="F1955" i="4"/>
  <c r="G1955" i="4"/>
  <c r="H1955" i="4"/>
  <c r="C1956" i="4"/>
  <c r="I1955" i="4"/>
  <c r="J1955" i="4"/>
  <c r="E1956" i="4"/>
  <c r="F1956" i="4"/>
  <c r="G1956" i="4"/>
  <c r="H1956" i="4"/>
  <c r="C1957" i="4"/>
  <c r="I1956" i="4"/>
  <c r="J1956" i="4"/>
  <c r="E1957" i="4"/>
  <c r="F1957" i="4"/>
  <c r="G1957" i="4"/>
  <c r="H1957" i="4"/>
  <c r="C1958" i="4"/>
  <c r="I1957" i="4"/>
  <c r="J1957" i="4"/>
  <c r="E1958" i="4"/>
  <c r="F1958" i="4"/>
  <c r="G1958" i="4"/>
  <c r="H1958" i="4"/>
  <c r="C1959" i="4"/>
  <c r="I1958" i="4"/>
  <c r="J1958" i="4"/>
  <c r="E1959" i="4"/>
  <c r="F1959" i="4"/>
  <c r="G1959" i="4"/>
  <c r="H1959" i="4"/>
  <c r="C1960" i="4"/>
  <c r="I1959" i="4"/>
  <c r="J1959" i="4"/>
  <c r="E1960" i="4"/>
  <c r="F1960" i="4"/>
  <c r="G1960" i="4"/>
  <c r="H1960" i="4"/>
  <c r="C1961" i="4"/>
  <c r="I1960" i="4"/>
  <c r="J1960" i="4"/>
  <c r="E1961" i="4"/>
  <c r="F1961" i="4"/>
  <c r="G1961" i="4"/>
  <c r="H1961" i="4"/>
  <c r="C1962" i="4"/>
  <c r="I1961" i="4"/>
  <c r="J1961" i="4"/>
  <c r="E1962" i="4"/>
  <c r="F1962" i="4"/>
  <c r="G1962" i="4"/>
  <c r="H1962" i="4"/>
  <c r="C1963" i="4"/>
  <c r="I1962" i="4"/>
  <c r="J1962" i="4"/>
  <c r="E1963" i="4"/>
  <c r="F1963" i="4"/>
  <c r="G1963" i="4"/>
  <c r="H1963" i="4"/>
  <c r="C1964" i="4"/>
  <c r="I1963" i="4"/>
  <c r="J1963" i="4"/>
  <c r="E1964" i="4"/>
  <c r="F1964" i="4"/>
  <c r="G1964" i="4"/>
  <c r="H1964" i="4"/>
  <c r="C1965" i="4"/>
  <c r="I1964" i="4"/>
  <c r="J1964" i="4"/>
  <c r="E1965" i="4"/>
  <c r="F1965" i="4"/>
  <c r="G1965" i="4"/>
  <c r="H1965" i="4"/>
  <c r="C1966" i="4"/>
  <c r="I1965" i="4"/>
  <c r="J1965" i="4"/>
  <c r="E1966" i="4"/>
  <c r="F1966" i="4"/>
  <c r="G1966" i="4"/>
  <c r="H1966" i="4"/>
  <c r="C1967" i="4"/>
  <c r="I1966" i="4"/>
  <c r="J1966" i="4"/>
  <c r="E1967" i="4"/>
  <c r="F1967" i="4"/>
  <c r="G1967" i="4"/>
  <c r="H1967" i="4"/>
  <c r="C1968" i="4"/>
  <c r="I1967" i="4"/>
  <c r="J1967" i="4"/>
  <c r="E1968" i="4"/>
  <c r="F1968" i="4"/>
  <c r="G1968" i="4"/>
  <c r="H1968" i="4"/>
  <c r="C1969" i="4"/>
  <c r="I1968" i="4"/>
  <c r="J1968" i="4"/>
  <c r="E1969" i="4"/>
  <c r="F1969" i="4"/>
  <c r="G1969" i="4"/>
  <c r="H1969" i="4"/>
  <c r="C1970" i="4"/>
  <c r="I1969" i="4"/>
  <c r="J1969" i="4"/>
  <c r="E1970" i="4"/>
  <c r="F1970" i="4"/>
  <c r="G1970" i="4"/>
  <c r="H1970" i="4"/>
  <c r="C1971" i="4"/>
  <c r="I1970" i="4"/>
  <c r="J1970" i="4"/>
  <c r="E1971" i="4"/>
  <c r="F1971" i="4"/>
  <c r="G1971" i="4"/>
  <c r="H1971" i="4"/>
  <c r="C1972" i="4"/>
  <c r="I1971" i="4"/>
  <c r="J1971" i="4"/>
  <c r="E1972" i="4"/>
  <c r="F1972" i="4"/>
  <c r="G1972" i="4"/>
  <c r="H1972" i="4"/>
  <c r="C1973" i="4"/>
  <c r="I1972" i="4"/>
  <c r="J1972" i="4"/>
  <c r="E1973" i="4"/>
  <c r="F1973" i="4"/>
  <c r="G1973" i="4"/>
  <c r="H1973" i="4"/>
  <c r="C1974" i="4"/>
  <c r="I1973" i="4"/>
  <c r="J1973" i="4"/>
  <c r="E1974" i="4"/>
  <c r="F1974" i="4"/>
  <c r="G1974" i="4"/>
  <c r="H1974" i="4"/>
  <c r="C1975" i="4"/>
  <c r="I1974" i="4"/>
  <c r="J1974" i="4"/>
  <c r="E1975" i="4"/>
  <c r="F1975" i="4"/>
  <c r="G1975" i="4"/>
  <c r="H1975" i="4"/>
  <c r="C1976" i="4"/>
  <c r="I1975" i="4"/>
  <c r="J1975" i="4"/>
  <c r="E1976" i="4"/>
  <c r="F1976" i="4"/>
  <c r="G1976" i="4"/>
  <c r="H1976" i="4"/>
  <c r="C1977" i="4"/>
  <c r="I1976" i="4"/>
  <c r="J1976" i="4"/>
  <c r="E1977" i="4"/>
  <c r="F1977" i="4"/>
  <c r="G1977" i="4"/>
  <c r="H1977" i="4"/>
  <c r="C1978" i="4"/>
  <c r="I1977" i="4"/>
  <c r="J1977" i="4"/>
  <c r="E1978" i="4"/>
  <c r="F1978" i="4"/>
  <c r="G1978" i="4"/>
  <c r="H1978" i="4"/>
  <c r="C1979" i="4"/>
  <c r="I1978" i="4"/>
  <c r="J1978" i="4"/>
  <c r="E1979" i="4"/>
  <c r="F1979" i="4"/>
  <c r="G1979" i="4"/>
  <c r="H1979" i="4"/>
  <c r="C1980" i="4"/>
  <c r="I1979" i="4"/>
  <c r="J1979" i="4"/>
  <c r="E1980" i="4"/>
  <c r="F1980" i="4"/>
  <c r="G1980" i="4"/>
  <c r="H1980" i="4"/>
  <c r="C1981" i="4"/>
  <c r="I1980" i="4"/>
  <c r="J1980" i="4"/>
  <c r="E1981" i="4"/>
  <c r="F1981" i="4"/>
  <c r="G1981" i="4"/>
  <c r="H1981" i="4"/>
  <c r="C1982" i="4"/>
  <c r="I1981" i="4"/>
  <c r="J1981" i="4"/>
  <c r="E1982" i="4"/>
  <c r="F1982" i="4"/>
  <c r="G1982" i="4"/>
  <c r="H1982" i="4"/>
  <c r="C1983" i="4"/>
  <c r="I1982" i="4"/>
  <c r="J1982" i="4"/>
  <c r="E1983" i="4"/>
  <c r="F1983" i="4"/>
  <c r="G1983" i="4"/>
  <c r="H1983" i="4"/>
  <c r="C1984" i="4"/>
  <c r="I1983" i="4"/>
  <c r="J1983" i="4"/>
  <c r="E1984" i="4"/>
  <c r="F1984" i="4"/>
  <c r="G1984" i="4"/>
  <c r="H1984" i="4"/>
  <c r="C1985" i="4"/>
  <c r="I1984" i="4"/>
  <c r="J1984" i="4"/>
  <c r="E1985" i="4"/>
  <c r="F1985" i="4"/>
  <c r="G1985" i="4"/>
  <c r="H1985" i="4"/>
  <c r="C1986" i="4"/>
  <c r="I1985" i="4"/>
  <c r="J1985" i="4"/>
  <c r="E1986" i="4"/>
  <c r="F1986" i="4"/>
  <c r="G1986" i="4"/>
  <c r="H1986" i="4"/>
  <c r="C1987" i="4"/>
  <c r="I1986" i="4"/>
  <c r="J1986" i="4"/>
  <c r="E1987" i="4"/>
  <c r="F1987" i="4"/>
  <c r="G1987" i="4"/>
  <c r="H1987" i="4"/>
  <c r="C1988" i="4"/>
  <c r="I1987" i="4"/>
  <c r="J1987" i="4"/>
  <c r="E1988" i="4"/>
  <c r="F1988" i="4"/>
  <c r="G1988" i="4"/>
  <c r="H1988" i="4"/>
  <c r="C1989" i="4"/>
  <c r="I1988" i="4"/>
  <c r="J1988" i="4"/>
  <c r="E1989" i="4"/>
  <c r="F1989" i="4"/>
  <c r="G1989" i="4"/>
  <c r="H1989" i="4"/>
  <c r="C1990" i="4"/>
  <c r="I1989" i="4"/>
  <c r="J1989" i="4"/>
  <c r="E1990" i="4"/>
  <c r="F1990" i="4"/>
  <c r="G1990" i="4"/>
  <c r="H1990" i="4"/>
  <c r="C1991" i="4"/>
  <c r="I1990" i="4"/>
  <c r="J1990" i="4"/>
  <c r="E1991" i="4"/>
  <c r="F1991" i="4"/>
  <c r="G1991" i="4"/>
  <c r="H1991" i="4"/>
  <c r="C1992" i="4"/>
  <c r="I1991" i="4"/>
  <c r="J1991" i="4"/>
  <c r="E1992" i="4"/>
  <c r="F1992" i="4"/>
  <c r="G1992" i="4"/>
  <c r="H1992" i="4"/>
  <c r="C1993" i="4"/>
  <c r="I1992" i="4"/>
  <c r="J1992" i="4"/>
  <c r="E1993" i="4"/>
  <c r="F1993" i="4"/>
  <c r="G1993" i="4"/>
  <c r="H1993" i="4"/>
  <c r="C1994" i="4"/>
  <c r="I1993" i="4"/>
  <c r="J1993" i="4"/>
  <c r="E1994" i="4"/>
  <c r="F1994" i="4"/>
  <c r="G1994" i="4"/>
  <c r="H1994" i="4"/>
  <c r="C1995" i="4"/>
  <c r="I1994" i="4"/>
  <c r="J1994" i="4"/>
  <c r="E1995" i="4"/>
  <c r="F1995" i="4"/>
  <c r="G1995" i="4"/>
  <c r="H1995" i="4"/>
  <c r="C1996" i="4"/>
  <c r="I1995" i="4"/>
  <c r="J1995" i="4"/>
  <c r="E1996" i="4"/>
  <c r="F1996" i="4"/>
  <c r="G1996" i="4"/>
  <c r="H1996" i="4"/>
  <c r="C1997" i="4"/>
  <c r="I1996" i="4"/>
  <c r="J1996" i="4"/>
  <c r="E1997" i="4"/>
  <c r="F1997" i="4"/>
  <c r="G1997" i="4"/>
  <c r="H1997" i="4"/>
  <c r="C1998" i="4"/>
  <c r="I1997" i="4"/>
  <c r="J1997" i="4"/>
  <c r="E1998" i="4"/>
  <c r="F1998" i="4"/>
  <c r="G1998" i="4"/>
  <c r="H1998" i="4"/>
  <c r="C1999" i="4"/>
  <c r="I1998" i="4"/>
  <c r="J1998" i="4"/>
  <c r="E1999" i="4"/>
  <c r="F1999" i="4"/>
  <c r="G1999" i="4"/>
  <c r="H1999" i="4"/>
  <c r="C2000" i="4"/>
  <c r="I1999" i="4"/>
  <c r="J1999" i="4"/>
  <c r="E2000" i="4"/>
  <c r="F2000" i="4"/>
  <c r="G2000" i="4"/>
  <c r="H2000" i="4"/>
  <c r="C2001" i="4"/>
  <c r="I2000" i="4"/>
  <c r="J2000" i="4"/>
  <c r="E2001" i="4"/>
  <c r="F2001" i="4"/>
  <c r="G2001" i="4"/>
  <c r="H2001" i="4"/>
  <c r="C2002" i="4"/>
  <c r="I2001" i="4"/>
  <c r="J2001" i="4"/>
  <c r="E2002" i="4"/>
  <c r="F2002" i="4"/>
  <c r="G2002" i="4"/>
  <c r="H2002" i="4"/>
  <c r="C2003" i="4"/>
  <c r="I2002" i="4"/>
  <c r="J2002" i="4"/>
  <c r="E2003" i="4"/>
  <c r="F2003" i="4"/>
  <c r="G2003" i="4"/>
  <c r="H2003" i="4"/>
  <c r="C2004" i="4"/>
  <c r="I2003" i="4"/>
  <c r="J2003" i="4"/>
  <c r="E2004" i="4"/>
  <c r="F2004" i="4"/>
  <c r="G2004" i="4"/>
  <c r="H2004" i="4"/>
  <c r="C2005" i="4"/>
  <c r="I2004" i="4"/>
  <c r="J2004" i="4"/>
  <c r="E2005" i="4"/>
  <c r="F2005" i="4"/>
  <c r="G2005" i="4"/>
  <c r="H2005" i="4"/>
  <c r="C2006" i="4"/>
  <c r="I2005" i="4"/>
  <c r="J2005" i="4"/>
  <c r="E2006" i="4"/>
  <c r="F2006" i="4"/>
  <c r="G2006" i="4"/>
  <c r="H2006" i="4"/>
  <c r="C2007" i="4"/>
  <c r="I2006" i="4"/>
  <c r="J2006" i="4"/>
  <c r="E2007" i="4"/>
  <c r="F2007" i="4"/>
  <c r="G2007" i="4"/>
  <c r="H2007" i="4"/>
  <c r="C2008" i="4"/>
  <c r="I2007" i="4"/>
  <c r="J2007" i="4"/>
  <c r="E2008" i="4"/>
  <c r="F2008" i="4"/>
  <c r="G2008" i="4"/>
  <c r="H2008" i="4"/>
  <c r="C2009" i="4"/>
  <c r="I2008" i="4"/>
  <c r="J2008" i="4"/>
  <c r="E2009" i="4"/>
  <c r="F2009" i="4"/>
  <c r="G2009" i="4"/>
  <c r="H2009" i="4"/>
  <c r="C2010" i="4"/>
  <c r="I2009" i="4"/>
  <c r="J2009" i="4"/>
  <c r="E2010" i="4"/>
  <c r="F2010" i="4"/>
  <c r="G2010" i="4"/>
  <c r="H2010" i="4"/>
  <c r="C2011" i="4"/>
  <c r="I2010" i="4"/>
  <c r="J2010" i="4"/>
  <c r="E2011" i="4"/>
  <c r="F2011" i="4"/>
  <c r="G2011" i="4"/>
  <c r="H2011" i="4"/>
  <c r="C2012" i="4"/>
  <c r="I2011" i="4"/>
  <c r="J2011" i="4"/>
  <c r="E2012" i="4"/>
  <c r="F2012" i="4"/>
  <c r="G2012" i="4"/>
  <c r="H2012" i="4"/>
  <c r="C2013" i="4"/>
  <c r="I2012" i="4"/>
  <c r="J2012" i="4"/>
  <c r="E2013" i="4"/>
  <c r="F2013" i="4"/>
  <c r="G2013" i="4"/>
  <c r="H2013" i="4"/>
  <c r="C2014" i="4"/>
  <c r="I2013" i="4"/>
  <c r="J2013" i="4"/>
  <c r="E2014" i="4"/>
  <c r="F2014" i="4"/>
  <c r="G2014" i="4"/>
  <c r="H2014" i="4"/>
  <c r="C2015" i="4"/>
  <c r="I2014" i="4"/>
  <c r="J2014" i="4"/>
  <c r="E2015" i="4"/>
  <c r="F2015" i="4"/>
  <c r="G2015" i="4"/>
  <c r="H2015" i="4"/>
  <c r="C2016" i="4"/>
  <c r="I2015" i="4"/>
  <c r="J2015" i="4"/>
  <c r="E2016" i="4"/>
  <c r="F2016" i="4"/>
  <c r="G2016" i="4"/>
  <c r="H2016" i="4"/>
  <c r="C2017" i="4"/>
  <c r="I2016" i="4"/>
  <c r="J2016" i="4"/>
  <c r="E2017" i="4"/>
  <c r="F2017" i="4"/>
  <c r="G2017" i="4"/>
  <c r="H2017" i="4"/>
  <c r="C2018" i="4"/>
  <c r="I2017" i="4"/>
  <c r="J2017" i="4"/>
  <c r="E2018" i="4"/>
  <c r="F2018" i="4"/>
  <c r="G2018" i="4"/>
  <c r="H2018" i="4"/>
  <c r="C2019" i="4"/>
  <c r="I2018" i="4"/>
  <c r="J2018" i="4"/>
  <c r="E2019" i="4"/>
  <c r="F2019" i="4"/>
  <c r="G2019" i="4"/>
  <c r="H2019" i="4"/>
  <c r="C2020" i="4"/>
  <c r="I2019" i="4"/>
  <c r="J2019" i="4"/>
  <c r="E2020" i="4"/>
  <c r="F2020" i="4"/>
  <c r="G2020" i="4"/>
  <c r="H2020" i="4"/>
  <c r="C2021" i="4"/>
  <c r="I2020" i="4"/>
  <c r="J2020" i="4"/>
  <c r="E2021" i="4"/>
  <c r="F2021" i="4"/>
  <c r="G2021" i="4"/>
  <c r="H2021" i="4"/>
  <c r="C2022" i="4"/>
  <c r="I2021" i="4"/>
  <c r="J2021" i="4"/>
  <c r="E2022" i="4"/>
  <c r="F2022" i="4"/>
  <c r="G2022" i="4"/>
  <c r="H2022" i="4"/>
  <c r="C2023" i="4"/>
  <c r="I2022" i="4"/>
  <c r="J2022" i="4"/>
  <c r="E2023" i="4"/>
  <c r="F2023" i="4"/>
  <c r="G2023" i="4"/>
  <c r="H2023" i="4"/>
  <c r="C2024" i="4"/>
  <c r="I2023" i="4"/>
  <c r="J2023" i="4"/>
  <c r="E2024" i="4"/>
  <c r="F2024" i="4"/>
  <c r="G2024" i="4"/>
  <c r="H2024" i="4"/>
  <c r="C2025" i="4"/>
  <c r="I2024" i="4"/>
  <c r="J2024" i="4"/>
  <c r="E2025" i="4"/>
  <c r="F2025" i="4"/>
  <c r="G2025" i="4"/>
  <c r="H2025" i="4"/>
  <c r="C2026" i="4"/>
  <c r="I2025" i="4"/>
  <c r="J2025" i="4"/>
  <c r="E2026" i="4"/>
  <c r="F2026" i="4"/>
  <c r="G2026" i="4"/>
  <c r="H2026" i="4"/>
  <c r="C2027" i="4"/>
  <c r="I2026" i="4"/>
  <c r="J2026" i="4"/>
  <c r="E2027" i="4"/>
  <c r="F2027" i="4"/>
  <c r="G2027" i="4"/>
  <c r="H2027" i="4"/>
  <c r="C2028" i="4"/>
  <c r="I2027" i="4"/>
  <c r="J2027" i="4"/>
  <c r="E2028" i="4"/>
  <c r="F2028" i="4"/>
  <c r="G2028" i="4"/>
  <c r="H2028" i="4"/>
  <c r="C2029" i="4"/>
  <c r="I2028" i="4"/>
  <c r="J2028" i="4"/>
  <c r="E2029" i="4"/>
  <c r="F2029" i="4"/>
  <c r="G2029" i="4"/>
  <c r="H2029" i="4"/>
  <c r="C2030" i="4"/>
  <c r="I2029" i="4"/>
  <c r="J2029" i="4"/>
  <c r="E2030" i="4"/>
  <c r="F2030" i="4"/>
  <c r="G2030" i="4"/>
  <c r="H2030" i="4"/>
  <c r="C2031" i="4"/>
  <c r="I2030" i="4"/>
  <c r="J2030" i="4"/>
  <c r="E2031" i="4"/>
  <c r="F2031" i="4"/>
  <c r="G2031" i="4"/>
  <c r="H2031" i="4"/>
  <c r="C2032" i="4"/>
  <c r="I2031" i="4"/>
  <c r="J2031" i="4"/>
  <c r="E2032" i="4"/>
  <c r="F2032" i="4"/>
  <c r="G2032" i="4"/>
  <c r="H2032" i="4"/>
  <c r="C2033" i="4"/>
  <c r="I2032" i="4"/>
  <c r="J2032" i="4"/>
  <c r="E2033" i="4"/>
  <c r="F2033" i="4"/>
  <c r="G2033" i="4"/>
  <c r="H2033" i="4"/>
  <c r="C2034" i="4"/>
  <c r="I2033" i="4"/>
  <c r="J2033" i="4"/>
  <c r="E2034" i="4"/>
  <c r="F2034" i="4"/>
  <c r="G2034" i="4"/>
  <c r="H2034" i="4"/>
  <c r="C2035" i="4"/>
  <c r="I2034" i="4"/>
  <c r="J2034" i="4"/>
  <c r="E2035" i="4"/>
  <c r="F2035" i="4"/>
  <c r="G2035" i="4"/>
  <c r="H2035" i="4"/>
  <c r="C2036" i="4"/>
  <c r="I2035" i="4"/>
  <c r="J2035" i="4"/>
  <c r="E2036" i="4"/>
  <c r="F2036" i="4"/>
  <c r="G2036" i="4"/>
  <c r="H2036" i="4"/>
  <c r="C2037" i="4"/>
  <c r="I2036" i="4"/>
  <c r="J2036" i="4"/>
  <c r="E2037" i="4"/>
  <c r="F2037" i="4"/>
  <c r="G2037" i="4"/>
  <c r="H2037" i="4"/>
  <c r="C2038" i="4"/>
  <c r="I2037" i="4"/>
  <c r="J2037" i="4"/>
  <c r="E2038" i="4"/>
  <c r="F2038" i="4"/>
  <c r="G2038" i="4"/>
  <c r="H2038" i="4"/>
  <c r="C2039" i="4"/>
  <c r="I2038" i="4"/>
  <c r="J2038" i="4"/>
  <c r="E2039" i="4"/>
  <c r="F2039" i="4"/>
  <c r="G2039" i="4"/>
  <c r="H2039" i="4"/>
  <c r="C2040" i="4"/>
  <c r="I2039" i="4"/>
  <c r="J2039" i="4"/>
  <c r="E2040" i="4"/>
  <c r="F2040" i="4"/>
  <c r="G2040" i="4"/>
  <c r="H2040" i="4"/>
  <c r="C2041" i="4"/>
  <c r="I2040" i="4"/>
  <c r="J2040" i="4"/>
  <c r="E2041" i="4"/>
  <c r="F2041" i="4"/>
  <c r="G2041" i="4"/>
  <c r="H2041" i="4"/>
  <c r="C2042" i="4"/>
  <c r="I2041" i="4"/>
  <c r="J2041" i="4"/>
  <c r="E2042" i="4"/>
  <c r="F2042" i="4"/>
  <c r="G2042" i="4"/>
  <c r="H2042" i="4"/>
  <c r="C2043" i="4"/>
  <c r="I2042" i="4"/>
  <c r="J2042" i="4"/>
  <c r="E2043" i="4"/>
  <c r="F2043" i="4"/>
  <c r="G2043" i="4"/>
  <c r="H2043" i="4"/>
  <c r="C2044" i="4"/>
  <c r="I2043" i="4"/>
  <c r="J2043" i="4"/>
  <c r="E2044" i="4"/>
  <c r="F2044" i="4"/>
  <c r="G2044" i="4"/>
  <c r="H2044" i="4"/>
  <c r="C2045" i="4"/>
  <c r="I2044" i="4"/>
  <c r="J2044" i="4"/>
  <c r="E2045" i="4"/>
  <c r="F2045" i="4"/>
  <c r="G2045" i="4"/>
  <c r="H2045" i="4"/>
  <c r="C2046" i="4"/>
  <c r="I2045" i="4"/>
  <c r="J2045" i="4"/>
  <c r="E2046" i="4"/>
  <c r="F2046" i="4"/>
  <c r="G2046" i="4"/>
  <c r="H2046" i="4"/>
  <c r="C2047" i="4"/>
  <c r="I2046" i="4"/>
  <c r="J2046" i="4"/>
  <c r="E2047" i="4"/>
  <c r="F2047" i="4"/>
  <c r="G2047" i="4"/>
  <c r="H2047" i="4"/>
  <c r="C2048" i="4"/>
  <c r="I2047" i="4"/>
  <c r="J2047" i="4"/>
  <c r="E2048" i="4"/>
  <c r="F2048" i="4"/>
  <c r="G2048" i="4"/>
  <c r="H2048" i="4"/>
  <c r="C2049" i="4"/>
  <c r="I2048" i="4"/>
  <c r="J2048" i="4"/>
  <c r="E2049" i="4"/>
  <c r="F2049" i="4"/>
  <c r="G2049" i="4"/>
  <c r="H2049" i="4"/>
  <c r="C2050" i="4"/>
  <c r="I2049" i="4"/>
  <c r="J2049" i="4"/>
  <c r="E2050" i="4"/>
  <c r="F2050" i="4"/>
  <c r="G2050" i="4"/>
  <c r="H2050" i="4"/>
  <c r="C2051" i="4"/>
  <c r="I2050" i="4"/>
  <c r="J2050" i="4"/>
  <c r="E2051" i="4"/>
  <c r="F2051" i="4"/>
  <c r="G2051" i="4"/>
  <c r="H2051" i="4"/>
  <c r="C2052" i="4"/>
  <c r="I2051" i="4"/>
  <c r="J2051" i="4"/>
  <c r="E2052" i="4"/>
  <c r="F2052" i="4"/>
  <c r="G2052" i="4"/>
  <c r="H2052" i="4"/>
  <c r="C2053" i="4"/>
  <c r="I2052" i="4"/>
  <c r="J2052" i="4"/>
  <c r="E2053" i="4"/>
  <c r="F2053" i="4"/>
  <c r="G2053" i="4"/>
  <c r="H2053" i="4"/>
  <c r="C2054" i="4"/>
  <c r="I2053" i="4"/>
  <c r="J2053" i="4"/>
  <c r="E2054" i="4"/>
  <c r="F2054" i="4"/>
  <c r="G2054" i="4"/>
  <c r="H2054" i="4"/>
  <c r="C2055" i="4"/>
  <c r="I2054" i="4"/>
  <c r="J2054" i="4"/>
  <c r="E2055" i="4"/>
  <c r="F2055" i="4"/>
  <c r="G2055" i="4"/>
  <c r="H2055" i="4"/>
  <c r="C2056" i="4"/>
  <c r="I2055" i="4"/>
  <c r="J2055" i="4"/>
  <c r="E2056" i="4"/>
  <c r="F2056" i="4"/>
  <c r="G2056" i="4"/>
  <c r="H2056" i="4"/>
  <c r="C2057" i="4"/>
  <c r="I2056" i="4"/>
  <c r="J2056" i="4"/>
  <c r="E2057" i="4"/>
  <c r="F2057" i="4"/>
  <c r="G2057" i="4"/>
  <c r="H2057" i="4"/>
  <c r="C2058" i="4"/>
  <c r="I2057" i="4"/>
  <c r="J2057" i="4"/>
  <c r="E2058" i="4"/>
  <c r="F2058" i="4"/>
  <c r="G2058" i="4"/>
  <c r="H2058" i="4"/>
  <c r="C2059" i="4"/>
  <c r="I2058" i="4"/>
  <c r="J2058" i="4"/>
  <c r="E2059" i="4"/>
  <c r="F2059" i="4"/>
  <c r="G2059" i="4"/>
  <c r="H2059" i="4"/>
  <c r="C2060" i="4"/>
  <c r="I2059" i="4"/>
  <c r="J2059" i="4"/>
  <c r="E2060" i="4"/>
  <c r="F2060" i="4"/>
  <c r="G2060" i="4"/>
  <c r="H2060" i="4"/>
  <c r="C2061" i="4"/>
  <c r="I2060" i="4"/>
  <c r="J2060" i="4"/>
  <c r="E2061" i="4"/>
  <c r="F2061" i="4"/>
  <c r="G2061" i="4"/>
  <c r="H2061" i="4"/>
  <c r="C2062" i="4"/>
  <c r="I2061" i="4"/>
  <c r="J2061" i="4"/>
  <c r="E2062" i="4"/>
  <c r="F2062" i="4"/>
  <c r="G2062" i="4"/>
  <c r="H2062" i="4"/>
  <c r="C2063" i="4"/>
  <c r="I2062" i="4"/>
  <c r="J2062" i="4"/>
  <c r="E2063" i="4"/>
  <c r="F2063" i="4"/>
  <c r="G2063" i="4"/>
  <c r="H2063" i="4"/>
  <c r="C2064" i="4"/>
  <c r="I2063" i="4"/>
  <c r="J2063" i="4"/>
  <c r="E2064" i="4"/>
  <c r="F2064" i="4"/>
  <c r="G2064" i="4"/>
  <c r="H2064" i="4"/>
  <c r="C2065" i="4"/>
  <c r="I2064" i="4"/>
  <c r="J2064" i="4"/>
  <c r="E2065" i="4"/>
  <c r="F2065" i="4"/>
  <c r="G2065" i="4"/>
  <c r="H2065" i="4"/>
  <c r="C2066" i="4"/>
  <c r="I2065" i="4"/>
  <c r="J2065" i="4"/>
  <c r="E2066" i="4"/>
  <c r="F2066" i="4"/>
  <c r="G2066" i="4"/>
  <c r="H2066" i="4"/>
  <c r="C2067" i="4"/>
  <c r="I2066" i="4"/>
  <c r="J2066" i="4"/>
  <c r="E2067" i="4"/>
  <c r="F2067" i="4"/>
  <c r="G2067" i="4"/>
  <c r="H2067" i="4"/>
  <c r="C2068" i="4"/>
  <c r="I2067" i="4"/>
  <c r="J2067" i="4"/>
  <c r="E2068" i="4"/>
  <c r="F2068" i="4"/>
  <c r="G2068" i="4"/>
  <c r="H2068" i="4"/>
  <c r="C2069" i="4"/>
  <c r="I2068" i="4"/>
  <c r="J2068" i="4"/>
  <c r="E2069" i="4"/>
  <c r="F2069" i="4"/>
  <c r="G2069" i="4"/>
  <c r="H2069" i="4"/>
  <c r="C2070" i="4"/>
  <c r="I2069" i="4"/>
  <c r="J2069" i="4"/>
  <c r="E2070" i="4"/>
  <c r="F2070" i="4"/>
  <c r="G2070" i="4"/>
  <c r="H2070" i="4"/>
  <c r="C2071" i="4"/>
  <c r="I2070" i="4"/>
  <c r="J2070" i="4"/>
  <c r="E2071" i="4"/>
  <c r="F2071" i="4"/>
  <c r="G2071" i="4"/>
  <c r="H2071" i="4"/>
  <c r="C2072" i="4"/>
  <c r="I2071" i="4"/>
  <c r="J2071" i="4"/>
  <c r="E2072" i="4"/>
  <c r="F2072" i="4"/>
  <c r="G2072" i="4"/>
  <c r="H2072" i="4"/>
  <c r="C2073" i="4"/>
  <c r="I2072" i="4"/>
  <c r="J2072" i="4"/>
  <c r="E2073" i="4"/>
  <c r="F2073" i="4"/>
  <c r="G2073" i="4"/>
  <c r="H2073" i="4"/>
  <c r="C2074" i="4"/>
  <c r="I2073" i="4"/>
  <c r="J2073" i="4"/>
  <c r="E2074" i="4"/>
  <c r="F2074" i="4"/>
  <c r="G2074" i="4"/>
  <c r="H2074" i="4"/>
  <c r="C2075" i="4"/>
  <c r="I2074" i="4"/>
  <c r="J2074" i="4"/>
  <c r="E2075" i="4"/>
  <c r="F2075" i="4"/>
  <c r="G2075" i="4"/>
  <c r="H2075" i="4"/>
  <c r="C2076" i="4"/>
  <c r="I2075" i="4"/>
  <c r="J2075" i="4"/>
  <c r="E2076" i="4"/>
  <c r="F2076" i="4"/>
  <c r="G2076" i="4"/>
  <c r="H2076" i="4"/>
  <c r="C2077" i="4"/>
  <c r="I2076" i="4"/>
  <c r="J2076" i="4"/>
  <c r="E2077" i="4"/>
  <c r="F2077" i="4"/>
  <c r="G2077" i="4"/>
  <c r="H2077" i="4"/>
  <c r="C2078" i="4"/>
  <c r="I2077" i="4"/>
  <c r="J2077" i="4"/>
  <c r="E2078" i="4"/>
  <c r="F2078" i="4"/>
  <c r="G2078" i="4"/>
  <c r="H2078" i="4"/>
  <c r="C2079" i="4"/>
  <c r="I2078" i="4"/>
  <c r="J2078" i="4"/>
  <c r="E2079" i="4"/>
  <c r="F2079" i="4"/>
  <c r="G2079" i="4"/>
  <c r="H2079" i="4"/>
  <c r="C2080" i="4"/>
  <c r="I2079" i="4"/>
  <c r="J2079" i="4"/>
  <c r="E2080" i="4"/>
  <c r="F2080" i="4"/>
  <c r="G2080" i="4"/>
  <c r="H2080" i="4"/>
  <c r="C2081" i="4"/>
  <c r="I2080" i="4"/>
  <c r="J2080" i="4"/>
  <c r="E2081" i="4"/>
  <c r="F2081" i="4"/>
  <c r="G2081" i="4"/>
  <c r="H2081" i="4"/>
  <c r="C2082" i="4"/>
  <c r="I2081" i="4"/>
  <c r="J2081" i="4"/>
  <c r="E2082" i="4"/>
  <c r="F2082" i="4"/>
  <c r="G2082" i="4"/>
  <c r="H2082" i="4"/>
  <c r="C2083" i="4"/>
  <c r="I2082" i="4"/>
  <c r="J2082" i="4"/>
  <c r="E2083" i="4"/>
  <c r="F2083" i="4"/>
  <c r="G2083" i="4"/>
  <c r="H2083" i="4"/>
  <c r="C2084" i="4"/>
  <c r="I2083" i="4"/>
  <c r="J2083" i="4"/>
  <c r="E2084" i="4"/>
  <c r="F2084" i="4"/>
  <c r="G2084" i="4"/>
  <c r="H2084" i="4"/>
  <c r="C2085" i="4"/>
  <c r="I2084" i="4"/>
  <c r="J2084" i="4"/>
  <c r="E2085" i="4"/>
  <c r="F2085" i="4"/>
  <c r="G2085" i="4"/>
  <c r="H2085" i="4"/>
  <c r="C2086" i="4"/>
  <c r="I2085" i="4"/>
  <c r="J2085" i="4"/>
  <c r="E2086" i="4"/>
  <c r="F2086" i="4"/>
  <c r="G2086" i="4"/>
  <c r="H2086" i="4"/>
  <c r="C2087" i="4"/>
  <c r="I2086" i="4"/>
  <c r="J2086" i="4"/>
  <c r="E2087" i="4"/>
  <c r="F2087" i="4"/>
  <c r="G2087" i="4"/>
  <c r="H2087" i="4"/>
  <c r="C2088" i="4"/>
  <c r="I2087" i="4"/>
  <c r="J2087" i="4"/>
  <c r="E2088" i="4"/>
  <c r="F2088" i="4"/>
  <c r="G2088" i="4"/>
  <c r="H2088" i="4"/>
  <c r="C2089" i="4"/>
  <c r="I2088" i="4"/>
  <c r="J2088" i="4"/>
  <c r="E2089" i="4"/>
  <c r="F2089" i="4"/>
  <c r="G2089" i="4"/>
  <c r="H2089" i="4"/>
  <c r="C2090" i="4"/>
  <c r="I2089" i="4"/>
  <c r="J2089" i="4"/>
  <c r="E2090" i="4"/>
  <c r="F2090" i="4"/>
  <c r="G2090" i="4"/>
  <c r="H2090" i="4"/>
  <c r="C2091" i="4"/>
  <c r="I2090" i="4"/>
  <c r="J2090" i="4"/>
  <c r="E2091" i="4"/>
  <c r="F2091" i="4"/>
  <c r="G2091" i="4"/>
  <c r="H2091" i="4"/>
  <c r="C2092" i="4"/>
  <c r="I2091" i="4"/>
  <c r="J2091" i="4"/>
  <c r="E2092" i="4"/>
  <c r="F2092" i="4"/>
  <c r="G2092" i="4"/>
  <c r="H2092" i="4"/>
  <c r="C2093" i="4"/>
  <c r="I2092" i="4"/>
  <c r="J2092" i="4"/>
  <c r="E2093" i="4"/>
  <c r="F2093" i="4"/>
  <c r="G2093" i="4"/>
  <c r="H2093" i="4"/>
  <c r="C2094" i="4"/>
  <c r="I2093" i="4"/>
  <c r="J2093" i="4"/>
  <c r="E2094" i="4"/>
  <c r="F2094" i="4"/>
  <c r="G2094" i="4"/>
  <c r="H2094" i="4"/>
  <c r="C2095" i="4"/>
  <c r="I2094" i="4"/>
  <c r="J2094" i="4"/>
  <c r="E2095" i="4"/>
  <c r="F2095" i="4"/>
  <c r="G2095" i="4"/>
  <c r="H2095" i="4"/>
  <c r="C2096" i="4"/>
  <c r="I2095" i="4"/>
  <c r="J2095" i="4"/>
  <c r="E2096" i="4"/>
  <c r="F2096" i="4"/>
  <c r="G2096" i="4"/>
  <c r="H2096" i="4"/>
  <c r="C2097" i="4"/>
  <c r="I2096" i="4"/>
  <c r="J2096" i="4"/>
  <c r="E2097" i="4"/>
  <c r="F2097" i="4"/>
  <c r="G2097" i="4"/>
  <c r="H2097" i="4"/>
  <c r="C2098" i="4"/>
  <c r="I2097" i="4"/>
  <c r="J2097" i="4"/>
  <c r="E2098" i="4"/>
  <c r="F2098" i="4"/>
  <c r="G2098" i="4"/>
  <c r="H2098" i="4"/>
  <c r="C2099" i="4"/>
  <c r="I2098" i="4"/>
  <c r="J2098" i="4"/>
  <c r="E2099" i="4"/>
  <c r="F2099" i="4"/>
  <c r="G2099" i="4"/>
  <c r="H2099" i="4"/>
  <c r="C2100" i="4"/>
  <c r="I2099" i="4"/>
  <c r="J2099" i="4"/>
  <c r="E2100" i="4"/>
  <c r="F2100" i="4"/>
  <c r="G2100" i="4"/>
  <c r="H2100" i="4"/>
  <c r="C2101" i="4"/>
  <c r="I2100" i="4"/>
  <c r="J2100" i="4"/>
  <c r="E2101" i="4"/>
  <c r="F2101" i="4"/>
  <c r="G2101" i="4"/>
  <c r="H2101" i="4"/>
  <c r="C2102" i="4"/>
  <c r="I2101" i="4"/>
  <c r="J2101" i="4"/>
  <c r="E2102" i="4"/>
  <c r="F2102" i="4"/>
  <c r="G2102" i="4"/>
  <c r="H2102" i="4"/>
  <c r="C2103" i="4"/>
  <c r="I2102" i="4"/>
  <c r="J2102" i="4"/>
  <c r="E2103" i="4"/>
  <c r="F2103" i="4"/>
  <c r="G2103" i="4"/>
  <c r="H2103" i="4"/>
  <c r="C2104" i="4"/>
  <c r="I2103" i="4"/>
  <c r="J2103" i="4"/>
  <c r="E2104" i="4"/>
  <c r="F2104" i="4"/>
  <c r="G2104" i="4"/>
  <c r="H2104" i="4"/>
  <c r="C2105" i="4"/>
  <c r="I2104" i="4"/>
  <c r="J2104" i="4"/>
  <c r="E2105" i="4"/>
  <c r="F2105" i="4"/>
  <c r="G2105" i="4"/>
  <c r="H2105" i="4"/>
  <c r="C2106" i="4"/>
  <c r="I2105" i="4"/>
  <c r="J2105" i="4"/>
  <c r="E2106" i="4"/>
  <c r="F2106" i="4"/>
  <c r="G2106" i="4"/>
  <c r="H2106" i="4"/>
  <c r="C2107" i="4"/>
  <c r="I2106" i="4"/>
  <c r="J2106" i="4"/>
  <c r="E2107" i="4"/>
  <c r="F2107" i="4"/>
  <c r="G2107" i="4"/>
  <c r="H2107" i="4"/>
  <c r="C2108" i="4"/>
  <c r="I2107" i="4"/>
  <c r="J2107" i="4"/>
  <c r="E2108" i="4"/>
  <c r="F2108" i="4"/>
  <c r="G2108" i="4"/>
  <c r="H2108" i="4"/>
  <c r="C2109" i="4"/>
  <c r="I2108" i="4"/>
  <c r="J2108" i="4"/>
  <c r="E2109" i="4"/>
  <c r="F2109" i="4"/>
  <c r="G2109" i="4"/>
  <c r="H2109" i="4"/>
  <c r="C2110" i="4"/>
  <c r="I2109" i="4"/>
  <c r="J2109" i="4"/>
  <c r="E2110" i="4"/>
  <c r="F2110" i="4"/>
  <c r="G2110" i="4"/>
  <c r="H2110" i="4"/>
  <c r="C2111" i="4"/>
  <c r="I2110" i="4"/>
  <c r="J2110" i="4"/>
  <c r="E2111" i="4"/>
  <c r="F2111" i="4"/>
  <c r="G2111" i="4"/>
  <c r="H2111" i="4"/>
  <c r="C2112" i="4"/>
  <c r="I2111" i="4"/>
  <c r="J2111" i="4"/>
  <c r="E2112" i="4"/>
  <c r="F2112" i="4"/>
  <c r="G2112" i="4"/>
  <c r="H2112" i="4"/>
  <c r="C2113" i="4"/>
  <c r="I2112" i="4"/>
  <c r="J2112" i="4"/>
  <c r="E2113" i="4"/>
  <c r="F2113" i="4"/>
  <c r="G2113" i="4"/>
  <c r="H2113" i="4"/>
  <c r="C2114" i="4"/>
  <c r="I2113" i="4"/>
  <c r="J2113" i="4"/>
  <c r="E2114" i="4"/>
  <c r="F2114" i="4"/>
  <c r="G2114" i="4"/>
  <c r="H2114" i="4"/>
  <c r="C2115" i="4"/>
  <c r="I2114" i="4"/>
  <c r="J2114" i="4"/>
  <c r="E2115" i="4"/>
  <c r="F2115" i="4"/>
  <c r="G2115" i="4"/>
  <c r="H2115" i="4"/>
  <c r="C2116" i="4"/>
  <c r="I2115" i="4"/>
  <c r="J2115" i="4"/>
  <c r="E2116" i="4"/>
  <c r="F2116" i="4"/>
  <c r="G2116" i="4"/>
  <c r="H2116" i="4"/>
  <c r="C2117" i="4"/>
  <c r="I2116" i="4"/>
  <c r="J2116" i="4"/>
  <c r="E2117" i="4"/>
  <c r="F2117" i="4"/>
  <c r="G2117" i="4"/>
  <c r="H2117" i="4"/>
  <c r="C2118" i="4"/>
  <c r="I2117" i="4"/>
  <c r="J2117" i="4"/>
  <c r="E2118" i="4"/>
  <c r="F2118" i="4"/>
  <c r="G2118" i="4"/>
  <c r="H2118" i="4"/>
  <c r="C2119" i="4"/>
  <c r="I2118" i="4"/>
  <c r="J2118" i="4"/>
  <c r="E2119" i="4"/>
  <c r="F2119" i="4"/>
  <c r="G2119" i="4"/>
  <c r="H2119" i="4"/>
  <c r="C2120" i="4"/>
  <c r="I2119" i="4"/>
  <c r="J2119" i="4"/>
  <c r="E2120" i="4"/>
  <c r="F2120" i="4"/>
  <c r="G2120" i="4"/>
  <c r="H2120" i="4"/>
  <c r="C2121" i="4"/>
  <c r="I2120" i="4"/>
  <c r="J2120" i="4"/>
  <c r="E2121" i="4"/>
  <c r="F2121" i="4"/>
  <c r="G2121" i="4"/>
  <c r="H2121" i="4"/>
  <c r="C2122" i="4"/>
  <c r="I2121" i="4"/>
  <c r="J2121" i="4"/>
  <c r="E2122" i="4"/>
  <c r="F2122" i="4"/>
  <c r="G2122" i="4"/>
  <c r="H2122" i="4"/>
  <c r="C2123" i="4"/>
  <c r="I2122" i="4"/>
  <c r="J2122" i="4"/>
  <c r="E2123" i="4"/>
  <c r="F2123" i="4"/>
  <c r="G2123" i="4"/>
  <c r="H2123" i="4"/>
  <c r="C2124" i="4"/>
  <c r="I2123" i="4"/>
  <c r="J2123" i="4"/>
  <c r="E2124" i="4"/>
  <c r="F2124" i="4"/>
  <c r="G2124" i="4"/>
  <c r="H2124" i="4"/>
  <c r="C2125" i="4"/>
  <c r="I2124" i="4"/>
  <c r="J2124" i="4"/>
  <c r="E2125" i="4"/>
  <c r="F2125" i="4"/>
  <c r="G2125" i="4"/>
  <c r="H2125" i="4"/>
  <c r="C2126" i="4"/>
  <c r="I2125" i="4"/>
  <c r="J2125" i="4"/>
  <c r="E2126" i="4"/>
  <c r="F2126" i="4"/>
  <c r="G2126" i="4"/>
  <c r="H2126" i="4"/>
  <c r="C2127" i="4"/>
  <c r="I2126" i="4"/>
  <c r="J2126" i="4"/>
  <c r="E2127" i="4"/>
  <c r="F2127" i="4"/>
  <c r="G2127" i="4"/>
  <c r="H2127" i="4"/>
  <c r="C2128" i="4"/>
  <c r="I2127" i="4"/>
  <c r="J2127" i="4"/>
  <c r="E2128" i="4"/>
  <c r="F2128" i="4"/>
  <c r="G2128" i="4"/>
  <c r="H2128" i="4"/>
  <c r="C2129" i="4"/>
  <c r="I2128" i="4"/>
  <c r="J2128" i="4"/>
  <c r="E2129" i="4"/>
  <c r="F2129" i="4"/>
  <c r="G2129" i="4"/>
  <c r="H2129" i="4"/>
  <c r="C2130" i="4"/>
  <c r="I2129" i="4"/>
  <c r="J2129" i="4"/>
  <c r="E2130" i="4"/>
  <c r="F2130" i="4"/>
  <c r="G2130" i="4"/>
  <c r="H2130" i="4"/>
  <c r="C2131" i="4"/>
  <c r="I2130" i="4"/>
  <c r="J2130" i="4"/>
  <c r="E2131" i="4"/>
  <c r="F2131" i="4"/>
  <c r="G2131" i="4"/>
  <c r="H2131" i="4"/>
  <c r="C2132" i="4"/>
  <c r="I2131" i="4"/>
  <c r="J2131" i="4"/>
  <c r="E2132" i="4"/>
  <c r="F2132" i="4"/>
  <c r="G2132" i="4"/>
  <c r="H2132" i="4"/>
  <c r="C2133" i="4"/>
  <c r="I2132" i="4"/>
  <c r="J2132" i="4"/>
  <c r="E2133" i="4"/>
  <c r="F2133" i="4"/>
  <c r="G2133" i="4"/>
  <c r="H2133" i="4"/>
  <c r="C2134" i="4"/>
  <c r="I2133" i="4"/>
  <c r="J2133" i="4"/>
  <c r="E2134" i="4"/>
  <c r="F2134" i="4"/>
  <c r="G2134" i="4"/>
  <c r="H2134" i="4"/>
  <c r="C2135" i="4"/>
  <c r="I2134" i="4"/>
  <c r="J2134" i="4"/>
  <c r="E2135" i="4"/>
  <c r="F2135" i="4"/>
  <c r="G2135" i="4"/>
  <c r="H2135" i="4"/>
  <c r="C2136" i="4"/>
  <c r="I2135" i="4"/>
  <c r="J2135" i="4"/>
  <c r="E2136" i="4"/>
  <c r="F2136" i="4"/>
  <c r="G2136" i="4"/>
  <c r="H2136" i="4"/>
  <c r="C2137" i="4"/>
  <c r="I2136" i="4"/>
  <c r="J2136" i="4"/>
  <c r="E2137" i="4"/>
  <c r="F2137" i="4"/>
  <c r="G2137" i="4"/>
  <c r="H2137" i="4"/>
  <c r="C2138" i="4"/>
  <c r="I2137" i="4"/>
  <c r="J2137" i="4"/>
  <c r="E2138" i="4"/>
  <c r="F2138" i="4"/>
  <c r="G2138" i="4"/>
  <c r="H2138" i="4"/>
  <c r="C2139" i="4"/>
  <c r="I2138" i="4"/>
  <c r="J2138" i="4"/>
  <c r="E2139" i="4"/>
  <c r="F2139" i="4"/>
  <c r="G2139" i="4"/>
  <c r="H2139" i="4"/>
  <c r="C2140" i="4"/>
  <c r="I2139" i="4"/>
  <c r="J2139" i="4"/>
  <c r="E2140" i="4"/>
  <c r="F2140" i="4"/>
  <c r="G2140" i="4"/>
  <c r="H2140" i="4"/>
  <c r="C2141" i="4"/>
  <c r="I2140" i="4"/>
  <c r="J2140" i="4"/>
  <c r="E2141" i="4"/>
  <c r="F2141" i="4"/>
  <c r="G2141" i="4"/>
  <c r="H2141" i="4"/>
  <c r="C2142" i="4"/>
  <c r="I2141" i="4"/>
  <c r="J2141" i="4"/>
  <c r="E2142" i="4"/>
  <c r="F2142" i="4"/>
  <c r="G2142" i="4"/>
  <c r="H2142" i="4"/>
  <c r="C2143" i="4"/>
  <c r="I2142" i="4"/>
  <c r="J2142" i="4"/>
  <c r="E2143" i="4"/>
  <c r="F2143" i="4"/>
  <c r="G2143" i="4"/>
  <c r="H2143" i="4"/>
  <c r="C2144" i="4"/>
  <c r="I2143" i="4"/>
  <c r="J2143" i="4"/>
  <c r="E2144" i="4"/>
  <c r="F2144" i="4"/>
  <c r="G2144" i="4"/>
  <c r="H2144" i="4"/>
  <c r="C2145" i="4"/>
  <c r="I2144" i="4"/>
  <c r="J2144" i="4"/>
  <c r="E2145" i="4"/>
  <c r="F2145" i="4"/>
  <c r="G2145" i="4"/>
  <c r="H2145" i="4"/>
  <c r="C2146" i="4"/>
  <c r="I2145" i="4"/>
  <c r="J2145" i="4"/>
  <c r="E2146" i="4"/>
  <c r="F2146" i="4"/>
  <c r="G2146" i="4"/>
  <c r="H2146" i="4"/>
  <c r="C2147" i="4"/>
  <c r="I2146" i="4"/>
  <c r="J2146" i="4"/>
  <c r="E2147" i="4"/>
  <c r="F2147" i="4"/>
  <c r="G2147" i="4"/>
  <c r="H2147" i="4"/>
  <c r="C2148" i="4"/>
  <c r="I2147" i="4"/>
  <c r="J2147" i="4"/>
  <c r="E2148" i="4"/>
  <c r="F2148" i="4"/>
  <c r="G2148" i="4"/>
  <c r="H2148" i="4"/>
  <c r="C2149" i="4"/>
  <c r="I2148" i="4"/>
  <c r="J2148" i="4"/>
  <c r="E2149" i="4"/>
  <c r="F2149" i="4"/>
  <c r="G2149" i="4"/>
  <c r="H2149" i="4"/>
  <c r="C2150" i="4"/>
  <c r="I2149" i="4"/>
  <c r="J2149" i="4"/>
  <c r="E2150" i="4"/>
  <c r="F2150" i="4"/>
  <c r="G2150" i="4"/>
  <c r="H2150" i="4"/>
  <c r="C2151" i="4"/>
  <c r="I2150" i="4"/>
  <c r="J2150" i="4"/>
  <c r="E2151" i="4"/>
  <c r="F2151" i="4"/>
  <c r="G2151" i="4"/>
  <c r="H2151" i="4"/>
  <c r="C2152" i="4"/>
  <c r="I2151" i="4"/>
  <c r="J2151" i="4"/>
  <c r="E2152" i="4"/>
  <c r="F2152" i="4"/>
  <c r="G2152" i="4"/>
  <c r="H2152" i="4"/>
  <c r="C2153" i="4"/>
  <c r="I2152" i="4"/>
  <c r="J2152" i="4"/>
  <c r="E2153" i="4"/>
  <c r="F2153" i="4"/>
  <c r="G2153" i="4"/>
  <c r="H2153" i="4"/>
  <c r="C2154" i="4"/>
  <c r="I2153" i="4"/>
  <c r="J2153" i="4"/>
  <c r="E2154" i="4"/>
  <c r="F2154" i="4"/>
  <c r="G2154" i="4"/>
  <c r="H2154" i="4"/>
  <c r="C2155" i="4"/>
  <c r="I2154" i="4"/>
  <c r="J2154" i="4"/>
  <c r="E2155" i="4"/>
  <c r="F2155" i="4"/>
  <c r="G2155" i="4"/>
  <c r="H2155" i="4"/>
  <c r="C2156" i="4"/>
  <c r="I2155" i="4"/>
  <c r="J2155" i="4"/>
  <c r="E2156" i="4"/>
  <c r="F2156" i="4"/>
  <c r="G2156" i="4"/>
  <c r="H2156" i="4"/>
  <c r="C2157" i="4"/>
  <c r="I2156" i="4"/>
  <c r="J2156" i="4"/>
  <c r="E2157" i="4"/>
  <c r="F2157" i="4"/>
  <c r="G2157" i="4"/>
  <c r="H2157" i="4"/>
  <c r="C2158" i="4"/>
  <c r="I2157" i="4"/>
  <c r="J2157" i="4"/>
  <c r="E2158" i="4"/>
  <c r="F2158" i="4"/>
  <c r="G2158" i="4"/>
  <c r="H2158" i="4"/>
  <c r="C2159" i="4"/>
  <c r="I2158" i="4"/>
  <c r="J2158" i="4"/>
  <c r="E2159" i="4"/>
  <c r="F2159" i="4"/>
  <c r="G2159" i="4"/>
  <c r="H2159" i="4"/>
  <c r="C2160" i="4"/>
  <c r="I2159" i="4"/>
  <c r="J2159" i="4"/>
  <c r="E2160" i="4"/>
  <c r="F2160" i="4"/>
  <c r="G2160" i="4"/>
  <c r="H2160" i="4"/>
  <c r="C2161" i="4"/>
  <c r="I2160" i="4"/>
  <c r="J2160" i="4"/>
  <c r="E2161" i="4"/>
  <c r="F2161" i="4"/>
  <c r="G2161" i="4"/>
  <c r="H2161" i="4"/>
  <c r="C2162" i="4"/>
  <c r="I2161" i="4"/>
  <c r="J2161" i="4"/>
  <c r="E2162" i="4"/>
  <c r="F2162" i="4"/>
  <c r="G2162" i="4"/>
  <c r="H2162" i="4"/>
  <c r="C2163" i="4"/>
  <c r="I2162" i="4"/>
  <c r="J2162" i="4"/>
  <c r="E2163" i="4"/>
  <c r="F2163" i="4"/>
  <c r="G2163" i="4"/>
  <c r="H2163" i="4"/>
  <c r="C2164" i="4"/>
  <c r="I2163" i="4"/>
  <c r="J2163" i="4"/>
  <c r="E2164" i="4"/>
  <c r="F2164" i="4"/>
  <c r="G2164" i="4"/>
  <c r="H2164" i="4"/>
  <c r="C2165" i="4"/>
  <c r="I2164" i="4"/>
  <c r="J2164" i="4"/>
  <c r="E2165" i="4"/>
  <c r="F2165" i="4"/>
  <c r="G2165" i="4"/>
  <c r="H2165" i="4"/>
  <c r="C2166" i="4"/>
  <c r="I2165" i="4"/>
  <c r="J2165" i="4"/>
  <c r="E2166" i="4"/>
  <c r="F2166" i="4"/>
  <c r="G2166" i="4"/>
  <c r="H2166" i="4"/>
  <c r="C2167" i="4"/>
  <c r="I2166" i="4"/>
  <c r="J2166" i="4"/>
  <c r="E2167" i="4"/>
  <c r="F2167" i="4"/>
  <c r="G2167" i="4"/>
  <c r="H2167" i="4"/>
  <c r="C2168" i="4"/>
  <c r="I2167" i="4"/>
  <c r="J2167" i="4"/>
  <c r="E2168" i="4"/>
  <c r="F2168" i="4"/>
  <c r="G2168" i="4"/>
  <c r="H2168" i="4"/>
  <c r="C2169" i="4"/>
  <c r="I2168" i="4"/>
  <c r="J2168" i="4"/>
  <c r="E2169" i="4"/>
  <c r="F2169" i="4"/>
  <c r="G2169" i="4"/>
  <c r="H2169" i="4"/>
  <c r="C2170" i="4"/>
  <c r="I2169" i="4"/>
  <c r="J2169" i="4"/>
  <c r="E2170" i="4"/>
  <c r="F2170" i="4"/>
  <c r="G2170" i="4"/>
  <c r="H2170" i="4"/>
  <c r="C2171" i="4"/>
  <c r="I2170" i="4"/>
  <c r="J2170" i="4"/>
  <c r="E2171" i="4"/>
  <c r="F2171" i="4"/>
  <c r="G2171" i="4"/>
  <c r="H2171" i="4"/>
  <c r="C2172" i="4"/>
  <c r="I2171" i="4"/>
  <c r="J2171" i="4"/>
  <c r="E2172" i="4"/>
  <c r="F2172" i="4"/>
  <c r="G2172" i="4"/>
  <c r="H2172" i="4"/>
  <c r="C2173" i="4"/>
  <c r="I2172" i="4"/>
  <c r="J2172" i="4"/>
  <c r="E2173" i="4"/>
  <c r="F2173" i="4"/>
  <c r="G2173" i="4"/>
  <c r="H2173" i="4"/>
  <c r="C2174" i="4"/>
  <c r="I2173" i="4"/>
  <c r="J2173" i="4"/>
  <c r="E2174" i="4"/>
  <c r="F2174" i="4"/>
  <c r="G2174" i="4"/>
  <c r="H2174" i="4"/>
  <c r="C2175" i="4"/>
  <c r="I2174" i="4"/>
  <c r="J2174" i="4"/>
  <c r="E2175" i="4"/>
  <c r="F2175" i="4"/>
  <c r="G2175" i="4"/>
  <c r="H2175" i="4"/>
  <c r="C2176" i="4"/>
  <c r="I2175" i="4"/>
  <c r="J2175" i="4"/>
  <c r="E2176" i="4"/>
  <c r="F2176" i="4"/>
  <c r="G2176" i="4"/>
  <c r="H2176" i="4"/>
  <c r="C2177" i="4"/>
  <c r="I2176" i="4"/>
  <c r="J2176" i="4"/>
  <c r="E2177" i="4"/>
  <c r="F2177" i="4"/>
  <c r="G2177" i="4"/>
  <c r="H2177" i="4"/>
  <c r="C2178" i="4"/>
  <c r="I2177" i="4"/>
  <c r="J2177" i="4"/>
  <c r="E2178" i="4"/>
  <c r="F2178" i="4"/>
  <c r="G2178" i="4"/>
  <c r="H2178" i="4"/>
  <c r="C2179" i="4"/>
  <c r="I2178" i="4"/>
  <c r="J2178" i="4"/>
  <c r="E2179" i="4"/>
  <c r="F2179" i="4"/>
  <c r="G2179" i="4"/>
  <c r="H2179" i="4"/>
  <c r="C2180" i="4"/>
  <c r="I2179" i="4"/>
  <c r="J2179" i="4"/>
  <c r="E2180" i="4"/>
  <c r="F2180" i="4"/>
  <c r="G2180" i="4"/>
  <c r="H2180" i="4"/>
  <c r="C2181" i="4"/>
  <c r="I2180" i="4"/>
  <c r="J2180" i="4"/>
  <c r="E2181" i="4"/>
  <c r="F2181" i="4"/>
  <c r="G2181" i="4"/>
  <c r="H2181" i="4"/>
  <c r="C2182" i="4"/>
  <c r="I2181" i="4"/>
  <c r="J2181" i="4"/>
  <c r="E2182" i="4"/>
  <c r="F2182" i="4"/>
  <c r="G2182" i="4"/>
  <c r="H2182" i="4"/>
  <c r="C2183" i="4"/>
  <c r="I2182" i="4"/>
  <c r="J2182" i="4"/>
  <c r="E2183" i="4"/>
  <c r="F2183" i="4"/>
  <c r="G2183" i="4"/>
  <c r="H2183" i="4"/>
  <c r="C2184" i="4"/>
  <c r="I2183" i="4"/>
  <c r="J2183" i="4"/>
  <c r="E2184" i="4"/>
  <c r="F2184" i="4"/>
  <c r="G2184" i="4"/>
  <c r="H2184" i="4"/>
  <c r="C2185" i="4"/>
  <c r="I2184" i="4"/>
  <c r="J2184" i="4"/>
  <c r="E2185" i="4"/>
  <c r="F2185" i="4"/>
  <c r="G2185" i="4"/>
  <c r="H2185" i="4"/>
  <c r="C2186" i="4"/>
  <c r="I2185" i="4"/>
  <c r="J2185" i="4"/>
  <c r="E2186" i="4"/>
  <c r="F2186" i="4"/>
  <c r="G2186" i="4"/>
  <c r="H2186" i="4"/>
  <c r="C2187" i="4"/>
  <c r="I2186" i="4"/>
  <c r="J2186" i="4"/>
  <c r="E2187" i="4"/>
  <c r="F2187" i="4"/>
  <c r="G2187" i="4"/>
  <c r="H2187" i="4"/>
  <c r="C2188" i="4"/>
  <c r="I2187" i="4"/>
  <c r="J2187" i="4"/>
  <c r="E2188" i="4"/>
  <c r="F2188" i="4"/>
  <c r="G2188" i="4"/>
  <c r="H2188" i="4"/>
  <c r="C2189" i="4"/>
  <c r="I2188" i="4"/>
  <c r="J2188" i="4"/>
  <c r="E2189" i="4"/>
  <c r="F2189" i="4"/>
  <c r="G2189" i="4"/>
  <c r="H2189" i="4"/>
  <c r="C2190" i="4"/>
  <c r="I2189" i="4"/>
  <c r="J2189" i="4"/>
  <c r="E2190" i="4"/>
  <c r="F2190" i="4"/>
  <c r="G2190" i="4"/>
  <c r="H2190" i="4"/>
  <c r="C2191" i="4"/>
  <c r="I2190" i="4"/>
  <c r="J2190" i="4"/>
  <c r="E2191" i="4"/>
  <c r="F2191" i="4"/>
  <c r="G2191" i="4"/>
  <c r="H2191" i="4"/>
  <c r="C2192" i="4"/>
  <c r="I2191" i="4"/>
  <c r="J2191" i="4"/>
  <c r="E2192" i="4"/>
  <c r="F2192" i="4"/>
  <c r="G2192" i="4"/>
  <c r="H2192" i="4"/>
  <c r="C2193" i="4"/>
  <c r="I2192" i="4"/>
  <c r="J2192" i="4"/>
  <c r="E2193" i="4"/>
  <c r="F2193" i="4"/>
  <c r="G2193" i="4"/>
  <c r="H2193" i="4"/>
  <c r="C2194" i="4"/>
  <c r="I2193" i="4"/>
  <c r="J2193" i="4"/>
  <c r="E2194" i="4"/>
  <c r="F2194" i="4"/>
  <c r="G2194" i="4"/>
  <c r="H2194" i="4"/>
  <c r="C2195" i="4"/>
  <c r="I2194" i="4"/>
  <c r="J2194" i="4"/>
  <c r="E2195" i="4"/>
  <c r="F2195" i="4"/>
  <c r="G2195" i="4"/>
  <c r="H2195" i="4"/>
  <c r="C2196" i="4"/>
  <c r="I2195" i="4"/>
  <c r="J2195" i="4"/>
  <c r="E2196" i="4"/>
  <c r="F2196" i="4"/>
  <c r="G2196" i="4"/>
  <c r="H2196" i="4"/>
  <c r="C2197" i="4"/>
  <c r="I2196" i="4"/>
  <c r="J2196" i="4"/>
  <c r="E2197" i="4"/>
  <c r="F2197" i="4"/>
  <c r="G2197" i="4"/>
  <c r="H2197" i="4"/>
  <c r="C2198" i="4"/>
  <c r="I2197" i="4"/>
  <c r="J2197" i="4"/>
  <c r="E2198" i="4"/>
  <c r="F2198" i="4"/>
  <c r="G2198" i="4"/>
  <c r="H2198" i="4"/>
  <c r="C2199" i="4"/>
  <c r="I2198" i="4"/>
  <c r="J2198" i="4"/>
  <c r="E2199" i="4"/>
  <c r="F2199" i="4"/>
  <c r="G2199" i="4"/>
  <c r="H2199" i="4"/>
  <c r="C2200" i="4"/>
  <c r="I2199" i="4"/>
  <c r="J2199" i="4"/>
  <c r="E2200" i="4"/>
  <c r="F2200" i="4"/>
  <c r="G2200" i="4"/>
  <c r="H2200" i="4"/>
  <c r="C2201" i="4"/>
  <c r="I2200" i="4"/>
  <c r="J2200" i="4"/>
  <c r="E2201" i="4"/>
  <c r="F2201" i="4"/>
  <c r="G2201" i="4"/>
  <c r="H2201" i="4"/>
  <c r="C2202" i="4"/>
  <c r="I2201" i="4"/>
  <c r="J2201" i="4"/>
  <c r="E2202" i="4"/>
  <c r="F2202" i="4"/>
  <c r="G2202" i="4"/>
  <c r="H2202" i="4"/>
  <c r="C2203" i="4"/>
  <c r="I2202" i="4"/>
  <c r="J2202" i="4"/>
  <c r="E2203" i="4"/>
  <c r="F2203" i="4"/>
  <c r="G2203" i="4"/>
  <c r="H2203" i="4"/>
  <c r="C2204" i="4"/>
  <c r="I2203" i="4"/>
  <c r="J2203" i="4"/>
  <c r="E2204" i="4"/>
  <c r="F2204" i="4"/>
  <c r="G2204" i="4"/>
  <c r="H2204" i="4"/>
  <c r="C2205" i="4"/>
  <c r="I2204" i="4"/>
  <c r="J2204" i="4"/>
  <c r="E2205" i="4"/>
  <c r="F2205" i="4"/>
  <c r="G2205" i="4"/>
  <c r="H2205" i="4"/>
  <c r="C2206" i="4"/>
  <c r="I2205" i="4"/>
  <c r="J2205" i="4"/>
  <c r="E2206" i="4"/>
  <c r="F2206" i="4"/>
  <c r="G2206" i="4"/>
  <c r="H2206" i="4"/>
  <c r="C2207" i="4"/>
  <c r="I2206" i="4"/>
  <c r="J2206" i="4"/>
  <c r="E2207" i="4"/>
  <c r="F2207" i="4"/>
  <c r="G2207" i="4"/>
  <c r="H2207" i="4"/>
  <c r="C2208" i="4"/>
  <c r="I2207" i="4"/>
  <c r="J2207" i="4"/>
  <c r="E2208" i="4"/>
  <c r="F2208" i="4"/>
  <c r="G2208" i="4"/>
  <c r="H2208" i="4"/>
  <c r="C2209" i="4"/>
  <c r="I2208" i="4"/>
  <c r="J2208" i="4"/>
  <c r="E2209" i="4"/>
  <c r="F2209" i="4"/>
  <c r="G2209" i="4"/>
  <c r="H2209" i="4"/>
  <c r="C2210" i="4"/>
  <c r="I2209" i="4"/>
  <c r="J2209" i="4"/>
  <c r="E2210" i="4"/>
  <c r="F2210" i="4"/>
  <c r="G2210" i="4"/>
  <c r="H2210" i="4"/>
  <c r="C2211" i="4"/>
  <c r="I2210" i="4"/>
  <c r="J2210" i="4"/>
  <c r="E2211" i="4"/>
  <c r="F2211" i="4"/>
  <c r="G2211" i="4"/>
  <c r="H2211" i="4"/>
  <c r="C2212" i="4"/>
  <c r="I2211" i="4"/>
  <c r="J2211" i="4"/>
  <c r="E2212" i="4"/>
  <c r="F2212" i="4"/>
  <c r="G2212" i="4"/>
  <c r="H2212" i="4"/>
  <c r="C2213" i="4"/>
  <c r="I2212" i="4"/>
  <c r="J2212" i="4"/>
  <c r="E2213" i="4"/>
  <c r="F2213" i="4"/>
  <c r="G2213" i="4"/>
  <c r="H2213" i="4"/>
  <c r="C2214" i="4"/>
  <c r="I2213" i="4"/>
  <c r="J2213" i="4"/>
  <c r="E2214" i="4"/>
  <c r="F2214" i="4"/>
  <c r="G2214" i="4"/>
  <c r="H2214" i="4"/>
  <c r="C2215" i="4"/>
  <c r="I2214" i="4"/>
  <c r="J2214" i="4"/>
  <c r="E2215" i="4"/>
  <c r="F2215" i="4"/>
  <c r="G2215" i="4"/>
  <c r="H2215" i="4"/>
  <c r="C2216" i="4"/>
  <c r="I2215" i="4"/>
  <c r="J2215" i="4"/>
  <c r="E2216" i="4"/>
  <c r="F2216" i="4"/>
  <c r="G2216" i="4"/>
  <c r="H2216" i="4"/>
  <c r="C2217" i="4"/>
  <c r="I2216" i="4"/>
  <c r="J2216" i="4"/>
  <c r="E2217" i="4"/>
  <c r="F2217" i="4"/>
  <c r="G2217" i="4"/>
  <c r="H2217" i="4"/>
  <c r="C2218" i="4"/>
  <c r="I2217" i="4"/>
  <c r="J2217" i="4"/>
  <c r="E2218" i="4"/>
  <c r="F2218" i="4"/>
  <c r="G2218" i="4"/>
  <c r="H2218" i="4"/>
  <c r="C2219" i="4"/>
  <c r="I2218" i="4"/>
  <c r="J2218" i="4"/>
  <c r="E2219" i="4"/>
  <c r="F2219" i="4"/>
  <c r="G2219" i="4"/>
  <c r="H2219" i="4"/>
  <c r="C2220" i="4"/>
  <c r="I2219" i="4"/>
  <c r="J2219" i="4"/>
  <c r="E2220" i="4"/>
  <c r="F2220" i="4"/>
  <c r="G2220" i="4"/>
  <c r="H2220" i="4"/>
  <c r="C2221" i="4"/>
  <c r="I2220" i="4"/>
  <c r="J2220" i="4"/>
  <c r="E2221" i="4"/>
  <c r="F2221" i="4"/>
  <c r="G2221" i="4"/>
  <c r="H2221" i="4"/>
  <c r="C2222" i="4"/>
  <c r="I2221" i="4"/>
  <c r="J2221" i="4"/>
  <c r="E2222" i="4"/>
  <c r="F2222" i="4"/>
  <c r="G2222" i="4"/>
  <c r="H2222" i="4"/>
  <c r="C2223" i="4"/>
  <c r="I2222" i="4"/>
  <c r="J2222" i="4"/>
  <c r="E2223" i="4"/>
  <c r="F2223" i="4"/>
  <c r="G2223" i="4"/>
  <c r="H2223" i="4"/>
  <c r="C2224" i="4"/>
  <c r="I2223" i="4"/>
  <c r="J2223" i="4"/>
  <c r="E2224" i="4"/>
  <c r="F2224" i="4"/>
  <c r="G2224" i="4"/>
  <c r="H2224" i="4"/>
  <c r="C2225" i="4"/>
  <c r="I2224" i="4"/>
  <c r="J2224" i="4"/>
  <c r="E2225" i="4"/>
  <c r="F2225" i="4"/>
  <c r="G2225" i="4"/>
  <c r="H2225" i="4"/>
  <c r="C2226" i="4"/>
  <c r="I2225" i="4"/>
  <c r="J2225" i="4"/>
  <c r="E2226" i="4"/>
  <c r="F2226" i="4"/>
  <c r="G2226" i="4"/>
  <c r="H2226" i="4"/>
  <c r="C2227" i="4"/>
  <c r="I2226" i="4"/>
  <c r="J2226" i="4"/>
  <c r="E2227" i="4"/>
  <c r="F2227" i="4"/>
  <c r="G2227" i="4"/>
  <c r="H2227" i="4"/>
  <c r="C2228" i="4"/>
  <c r="I2227" i="4"/>
  <c r="J2227" i="4"/>
  <c r="E2228" i="4"/>
  <c r="F2228" i="4"/>
  <c r="G2228" i="4"/>
  <c r="H2228" i="4"/>
  <c r="C2229" i="4"/>
  <c r="I2228" i="4"/>
  <c r="J2228" i="4"/>
  <c r="E2229" i="4"/>
  <c r="F2229" i="4"/>
  <c r="G2229" i="4"/>
  <c r="H2229" i="4"/>
  <c r="C2230" i="4"/>
  <c r="I2229" i="4"/>
  <c r="J2229" i="4"/>
  <c r="E2230" i="4"/>
  <c r="F2230" i="4"/>
  <c r="G2230" i="4"/>
  <c r="H2230" i="4"/>
  <c r="C2231" i="4"/>
  <c r="I2230" i="4"/>
  <c r="J2230" i="4"/>
  <c r="E2231" i="4"/>
  <c r="F2231" i="4"/>
  <c r="G2231" i="4"/>
  <c r="H2231" i="4"/>
  <c r="C2232" i="4"/>
  <c r="I2231" i="4"/>
  <c r="J2231" i="4"/>
  <c r="E2232" i="4"/>
  <c r="F2232" i="4"/>
  <c r="G2232" i="4"/>
  <c r="H2232" i="4"/>
  <c r="C2233" i="4"/>
  <c r="I2232" i="4"/>
  <c r="J2232" i="4"/>
  <c r="E2233" i="4"/>
  <c r="F2233" i="4"/>
  <c r="G2233" i="4"/>
  <c r="H2233" i="4"/>
  <c r="C2234" i="4"/>
  <c r="I2233" i="4"/>
  <c r="J2233" i="4"/>
  <c r="E2234" i="4"/>
  <c r="F2234" i="4"/>
  <c r="G2234" i="4"/>
  <c r="H2234" i="4"/>
  <c r="C2235" i="4"/>
  <c r="I2234" i="4"/>
  <c r="J2234" i="4"/>
  <c r="E2235" i="4"/>
  <c r="F2235" i="4"/>
  <c r="G2235" i="4"/>
  <c r="H2235" i="4"/>
  <c r="C2236" i="4"/>
  <c r="I2235" i="4"/>
  <c r="J2235" i="4"/>
  <c r="E2236" i="4"/>
  <c r="F2236" i="4"/>
  <c r="G2236" i="4"/>
  <c r="H2236" i="4"/>
  <c r="C2237" i="4"/>
  <c r="I2236" i="4"/>
  <c r="J2236" i="4"/>
  <c r="E2237" i="4"/>
  <c r="F2237" i="4"/>
  <c r="G2237" i="4"/>
  <c r="H2237" i="4"/>
  <c r="C2238" i="4"/>
  <c r="I2237" i="4"/>
  <c r="J2237" i="4"/>
  <c r="E2238" i="4"/>
  <c r="F2238" i="4"/>
  <c r="G2238" i="4"/>
  <c r="H2238" i="4"/>
  <c r="C2239" i="4"/>
  <c r="I2238" i="4"/>
  <c r="J2238" i="4"/>
  <c r="E2239" i="4"/>
  <c r="F2239" i="4"/>
  <c r="G2239" i="4"/>
  <c r="H2239" i="4"/>
  <c r="C2240" i="4"/>
  <c r="I2239" i="4"/>
  <c r="J2239" i="4"/>
  <c r="E2240" i="4"/>
  <c r="F2240" i="4"/>
  <c r="G2240" i="4"/>
  <c r="H2240" i="4"/>
  <c r="C2241" i="4"/>
  <c r="I2240" i="4"/>
  <c r="J2240" i="4"/>
  <c r="E2241" i="4"/>
  <c r="F2241" i="4"/>
  <c r="G2241" i="4"/>
  <c r="H2241" i="4"/>
  <c r="C2242" i="4"/>
  <c r="I2241" i="4"/>
  <c r="J2241" i="4"/>
  <c r="E2242" i="4"/>
  <c r="F2242" i="4"/>
  <c r="G2242" i="4"/>
  <c r="H2242" i="4"/>
  <c r="C2243" i="4"/>
  <c r="I2242" i="4"/>
  <c r="J2242" i="4"/>
  <c r="E2243" i="4"/>
  <c r="F2243" i="4"/>
  <c r="G2243" i="4"/>
  <c r="H2243" i="4"/>
  <c r="C2244" i="4"/>
  <c r="I2243" i="4"/>
  <c r="J2243" i="4"/>
  <c r="E2244" i="4"/>
  <c r="F2244" i="4"/>
  <c r="G2244" i="4"/>
  <c r="H2244" i="4"/>
  <c r="C2245" i="4"/>
  <c r="I2244" i="4"/>
  <c r="J2244" i="4"/>
  <c r="E2245" i="4"/>
  <c r="F2245" i="4"/>
  <c r="G2245" i="4"/>
  <c r="H2245" i="4"/>
  <c r="C2246" i="4"/>
  <c r="I2245" i="4"/>
  <c r="J2245" i="4"/>
  <c r="E2246" i="4"/>
  <c r="F2246" i="4"/>
  <c r="G2246" i="4"/>
  <c r="H2246" i="4"/>
  <c r="C2247" i="4"/>
  <c r="I2246" i="4"/>
  <c r="J2246" i="4"/>
  <c r="E2247" i="4"/>
  <c r="F2247" i="4"/>
  <c r="G2247" i="4"/>
  <c r="H2247" i="4"/>
  <c r="C2248" i="4"/>
  <c r="I2247" i="4"/>
  <c r="J2247" i="4"/>
  <c r="E2248" i="4"/>
  <c r="F2248" i="4"/>
  <c r="G2248" i="4"/>
  <c r="H2248" i="4"/>
  <c r="C2249" i="4"/>
  <c r="I2248" i="4"/>
  <c r="J2248" i="4"/>
  <c r="E2249" i="4"/>
  <c r="F2249" i="4"/>
  <c r="G2249" i="4"/>
  <c r="H2249" i="4"/>
  <c r="C2250" i="4"/>
  <c r="I2249" i="4"/>
  <c r="J2249" i="4"/>
  <c r="E2250" i="4"/>
  <c r="F2250" i="4"/>
  <c r="G2250" i="4"/>
  <c r="H2250" i="4"/>
  <c r="C2251" i="4"/>
  <c r="I2250" i="4"/>
  <c r="J2250" i="4"/>
  <c r="E2251" i="4"/>
  <c r="F2251" i="4"/>
  <c r="G2251" i="4"/>
  <c r="H2251" i="4"/>
  <c r="C2252" i="4"/>
  <c r="I2251" i="4"/>
  <c r="J2251" i="4"/>
  <c r="E2252" i="4"/>
  <c r="F2252" i="4"/>
  <c r="G2252" i="4"/>
  <c r="H2252" i="4"/>
  <c r="C2253" i="4"/>
  <c r="I2252" i="4"/>
  <c r="J2252" i="4"/>
  <c r="E2253" i="4"/>
  <c r="F2253" i="4"/>
  <c r="G2253" i="4"/>
  <c r="H2253" i="4"/>
  <c r="C2254" i="4"/>
  <c r="I2253" i="4"/>
  <c r="J2253" i="4"/>
  <c r="E2254" i="4"/>
  <c r="F2254" i="4"/>
  <c r="G2254" i="4"/>
  <c r="H2254" i="4"/>
  <c r="C2255" i="4"/>
  <c r="I2254" i="4"/>
  <c r="J2254" i="4"/>
  <c r="E2255" i="4"/>
  <c r="F2255" i="4"/>
  <c r="G2255" i="4"/>
  <c r="H2255" i="4"/>
  <c r="C2256" i="4"/>
  <c r="I2255" i="4"/>
  <c r="J2255" i="4"/>
  <c r="E2256" i="4"/>
  <c r="F2256" i="4"/>
  <c r="G2256" i="4"/>
  <c r="H2256" i="4"/>
  <c r="C2257" i="4"/>
  <c r="I2256" i="4"/>
  <c r="J2256" i="4"/>
  <c r="E2257" i="4"/>
  <c r="F2257" i="4"/>
  <c r="G2257" i="4"/>
  <c r="H2257" i="4"/>
  <c r="C2258" i="4"/>
  <c r="I2257" i="4"/>
  <c r="J2257" i="4"/>
  <c r="E2258" i="4"/>
  <c r="F2258" i="4"/>
  <c r="G2258" i="4"/>
  <c r="H2258" i="4"/>
  <c r="C2259" i="4"/>
  <c r="I2258" i="4"/>
  <c r="J2258" i="4"/>
  <c r="E2259" i="4"/>
  <c r="F2259" i="4"/>
  <c r="G2259" i="4"/>
  <c r="H2259" i="4"/>
  <c r="C2260" i="4"/>
  <c r="I2259" i="4"/>
  <c r="J2259" i="4"/>
  <c r="E2260" i="4"/>
  <c r="F2260" i="4"/>
  <c r="G2260" i="4"/>
  <c r="H2260" i="4"/>
  <c r="C2261" i="4"/>
  <c r="I2260" i="4"/>
  <c r="J2260" i="4"/>
  <c r="E2261" i="4"/>
  <c r="F2261" i="4"/>
  <c r="G2261" i="4"/>
  <c r="H2261" i="4"/>
  <c r="C2262" i="4"/>
  <c r="I2261" i="4"/>
  <c r="J2261" i="4"/>
  <c r="E2262" i="4"/>
  <c r="F2262" i="4"/>
  <c r="G2262" i="4"/>
  <c r="H2262" i="4"/>
  <c r="C2263" i="4"/>
  <c r="I2262" i="4"/>
  <c r="J2262" i="4"/>
  <c r="E2263" i="4"/>
  <c r="F2263" i="4"/>
  <c r="G2263" i="4"/>
  <c r="H2263" i="4"/>
  <c r="C2264" i="4"/>
  <c r="I2263" i="4"/>
  <c r="J2263" i="4"/>
  <c r="E2264" i="4"/>
  <c r="F2264" i="4"/>
  <c r="G2264" i="4"/>
  <c r="H2264" i="4"/>
  <c r="C2265" i="4"/>
  <c r="I2264" i="4"/>
  <c r="J2264" i="4"/>
  <c r="E2265" i="4"/>
  <c r="F2265" i="4"/>
  <c r="G2265" i="4"/>
  <c r="H2265" i="4"/>
  <c r="C2266" i="4"/>
  <c r="I2265" i="4"/>
  <c r="J2265" i="4"/>
  <c r="E2266" i="4"/>
  <c r="F2266" i="4"/>
  <c r="G2266" i="4"/>
  <c r="H2266" i="4"/>
  <c r="C2267" i="4"/>
  <c r="I2266" i="4"/>
  <c r="J2266" i="4"/>
  <c r="E2267" i="4"/>
  <c r="F2267" i="4"/>
  <c r="G2267" i="4"/>
  <c r="H2267" i="4"/>
  <c r="C2268" i="4"/>
  <c r="I2267" i="4"/>
  <c r="J2267" i="4"/>
  <c r="E2268" i="4"/>
  <c r="F2268" i="4"/>
  <c r="G2268" i="4"/>
  <c r="H2268" i="4"/>
  <c r="C2269" i="4"/>
  <c r="I2268" i="4"/>
  <c r="J2268" i="4"/>
  <c r="E2269" i="4"/>
  <c r="F2269" i="4"/>
  <c r="G2269" i="4"/>
  <c r="H2269" i="4"/>
  <c r="C2270" i="4"/>
  <c r="I2269" i="4"/>
  <c r="J2269" i="4"/>
  <c r="E2270" i="4"/>
  <c r="F2270" i="4"/>
  <c r="G2270" i="4"/>
  <c r="H2270" i="4"/>
  <c r="C2271" i="4"/>
  <c r="I2270" i="4"/>
  <c r="J2270" i="4"/>
  <c r="E2271" i="4"/>
  <c r="F2271" i="4"/>
  <c r="G2271" i="4"/>
  <c r="H2271" i="4"/>
  <c r="C2272" i="4"/>
  <c r="I2271" i="4"/>
  <c r="J2271" i="4"/>
  <c r="E2272" i="4"/>
  <c r="F2272" i="4"/>
  <c r="G2272" i="4"/>
  <c r="H2272" i="4"/>
  <c r="C2273" i="4"/>
  <c r="I2272" i="4"/>
  <c r="J2272" i="4"/>
  <c r="E2273" i="4"/>
  <c r="F2273" i="4"/>
  <c r="G2273" i="4"/>
  <c r="H2273" i="4"/>
  <c r="C2274" i="4"/>
  <c r="I2273" i="4"/>
  <c r="J2273" i="4"/>
  <c r="E2274" i="4"/>
  <c r="F2274" i="4"/>
  <c r="G2274" i="4"/>
  <c r="H2274" i="4"/>
  <c r="C2275" i="4"/>
  <c r="I2274" i="4"/>
  <c r="J2274" i="4"/>
  <c r="E2275" i="4"/>
  <c r="F2275" i="4"/>
  <c r="G2275" i="4"/>
  <c r="H2275" i="4"/>
  <c r="C2276" i="4"/>
  <c r="I2275" i="4"/>
  <c r="J2275" i="4"/>
  <c r="E2276" i="4"/>
  <c r="F2276" i="4"/>
  <c r="G2276" i="4"/>
  <c r="H2276" i="4"/>
  <c r="C2277" i="4"/>
  <c r="I2276" i="4"/>
  <c r="J2276" i="4"/>
  <c r="E2277" i="4"/>
  <c r="F2277" i="4"/>
  <c r="G2277" i="4"/>
  <c r="H2277" i="4"/>
  <c r="C2278" i="4"/>
  <c r="I2277" i="4"/>
  <c r="J2277" i="4"/>
  <c r="E2278" i="4"/>
  <c r="F2278" i="4"/>
  <c r="G2278" i="4"/>
  <c r="H2278" i="4"/>
  <c r="C2279" i="4"/>
  <c r="I2278" i="4"/>
  <c r="J2278" i="4"/>
  <c r="E2279" i="4"/>
  <c r="F2279" i="4"/>
  <c r="G2279" i="4"/>
  <c r="H2279" i="4"/>
  <c r="C2280" i="4"/>
  <c r="I2279" i="4"/>
  <c r="J2279" i="4"/>
  <c r="E2280" i="4"/>
  <c r="F2280" i="4"/>
  <c r="G2280" i="4"/>
  <c r="H2280" i="4"/>
  <c r="C2281" i="4"/>
  <c r="I2280" i="4"/>
  <c r="J2280" i="4"/>
  <c r="E2281" i="4"/>
  <c r="F2281" i="4"/>
  <c r="G2281" i="4"/>
  <c r="H2281" i="4"/>
  <c r="C2282" i="4"/>
  <c r="I2281" i="4"/>
  <c r="J2281" i="4"/>
  <c r="E2282" i="4"/>
  <c r="F2282" i="4"/>
  <c r="G2282" i="4"/>
  <c r="H2282" i="4"/>
  <c r="C2283" i="4"/>
  <c r="I2282" i="4"/>
  <c r="J2282" i="4"/>
  <c r="E2283" i="4"/>
  <c r="F2283" i="4"/>
  <c r="G2283" i="4"/>
  <c r="H2283" i="4"/>
  <c r="C2284" i="4"/>
  <c r="I2283" i="4"/>
  <c r="J2283" i="4"/>
  <c r="E2284" i="4"/>
  <c r="F2284" i="4"/>
  <c r="G2284" i="4"/>
  <c r="H2284" i="4"/>
  <c r="C2285" i="4"/>
  <c r="I2284" i="4"/>
  <c r="J2284" i="4"/>
  <c r="E2285" i="4"/>
  <c r="F2285" i="4"/>
  <c r="G2285" i="4"/>
  <c r="H2285" i="4"/>
  <c r="C2286" i="4"/>
  <c r="I2285" i="4"/>
  <c r="J2285" i="4"/>
  <c r="E2286" i="4"/>
  <c r="F2286" i="4"/>
  <c r="G2286" i="4"/>
  <c r="H2286" i="4"/>
  <c r="C2287" i="4"/>
  <c r="I2286" i="4"/>
  <c r="J2286" i="4"/>
  <c r="E2287" i="4"/>
  <c r="F2287" i="4"/>
  <c r="G2287" i="4"/>
  <c r="H2287" i="4"/>
  <c r="C2288" i="4"/>
  <c r="I2287" i="4"/>
  <c r="J2287" i="4"/>
  <c r="E2288" i="4"/>
  <c r="F2288" i="4"/>
  <c r="G2288" i="4"/>
  <c r="H2288" i="4"/>
  <c r="C2289" i="4"/>
  <c r="I2288" i="4"/>
  <c r="J2288" i="4"/>
  <c r="E2289" i="4"/>
  <c r="F2289" i="4"/>
  <c r="G2289" i="4"/>
  <c r="H2289" i="4"/>
  <c r="C2290" i="4"/>
  <c r="I2289" i="4"/>
  <c r="J2289" i="4"/>
  <c r="E2290" i="4"/>
  <c r="F2290" i="4"/>
  <c r="G2290" i="4"/>
  <c r="H2290" i="4"/>
  <c r="C2291" i="4"/>
  <c r="I2290" i="4"/>
  <c r="J2290" i="4"/>
  <c r="E2291" i="4"/>
  <c r="F2291" i="4"/>
  <c r="G2291" i="4"/>
  <c r="H2291" i="4"/>
  <c r="C2292" i="4"/>
  <c r="I2291" i="4"/>
  <c r="J2291" i="4"/>
  <c r="E2292" i="4"/>
  <c r="F2292" i="4"/>
  <c r="G2292" i="4"/>
  <c r="H2292" i="4"/>
  <c r="C2293" i="4"/>
  <c r="I2292" i="4"/>
  <c r="J2292" i="4"/>
  <c r="E2293" i="4"/>
  <c r="F2293" i="4"/>
  <c r="G2293" i="4"/>
  <c r="H2293" i="4"/>
  <c r="C2294" i="4"/>
  <c r="I2293" i="4"/>
  <c r="J2293" i="4"/>
  <c r="E2294" i="4"/>
  <c r="F2294" i="4"/>
  <c r="G2294" i="4"/>
  <c r="H2294" i="4"/>
  <c r="C2295" i="4"/>
  <c r="I2294" i="4"/>
  <c r="J2294" i="4"/>
  <c r="E2295" i="4"/>
  <c r="F2295" i="4"/>
  <c r="G2295" i="4"/>
  <c r="H2295" i="4"/>
  <c r="C2296" i="4"/>
  <c r="I2295" i="4"/>
  <c r="J2295" i="4"/>
  <c r="E2296" i="4"/>
  <c r="F2296" i="4"/>
  <c r="G2296" i="4"/>
  <c r="H2296" i="4"/>
  <c r="C2297" i="4"/>
  <c r="I2296" i="4"/>
  <c r="J2296" i="4"/>
  <c r="E2297" i="4"/>
  <c r="F2297" i="4"/>
  <c r="G2297" i="4"/>
  <c r="H2297" i="4"/>
  <c r="C2298" i="4"/>
  <c r="I2297" i="4"/>
  <c r="J2297" i="4"/>
  <c r="E2298" i="4"/>
  <c r="F2298" i="4"/>
  <c r="G2298" i="4"/>
  <c r="H2298" i="4"/>
  <c r="C2299" i="4"/>
  <c r="I2298" i="4"/>
  <c r="J2298" i="4"/>
  <c r="E2299" i="4"/>
  <c r="F2299" i="4"/>
  <c r="G2299" i="4"/>
  <c r="H2299" i="4"/>
  <c r="C2300" i="4"/>
  <c r="I2299" i="4"/>
  <c r="J2299" i="4"/>
  <c r="E2300" i="4"/>
  <c r="F2300" i="4"/>
  <c r="G2300" i="4"/>
  <c r="H2300" i="4"/>
  <c r="C2301" i="4"/>
  <c r="I2300" i="4"/>
  <c r="J2300" i="4"/>
  <c r="E2301" i="4"/>
  <c r="F2301" i="4"/>
  <c r="G2301" i="4"/>
  <c r="H2301" i="4"/>
  <c r="C2302" i="4"/>
  <c r="I2301" i="4"/>
  <c r="J2301" i="4"/>
  <c r="E2302" i="4"/>
  <c r="F2302" i="4"/>
  <c r="G2302" i="4"/>
  <c r="H2302" i="4"/>
  <c r="C2303" i="4"/>
  <c r="I2302" i="4"/>
  <c r="J2302" i="4"/>
  <c r="E2303" i="4"/>
  <c r="F2303" i="4"/>
  <c r="G2303" i="4"/>
  <c r="H2303" i="4"/>
  <c r="C2304" i="4"/>
  <c r="I2303" i="4"/>
  <c r="J2303" i="4"/>
  <c r="E2304" i="4"/>
  <c r="F2304" i="4"/>
  <c r="G2304" i="4"/>
  <c r="H2304" i="4"/>
  <c r="C2305" i="4"/>
  <c r="I2304" i="4"/>
  <c r="J2304" i="4"/>
  <c r="E2305" i="4"/>
  <c r="F2305" i="4"/>
  <c r="G2305" i="4"/>
  <c r="H2305" i="4"/>
  <c r="C2306" i="4"/>
  <c r="I2305" i="4"/>
  <c r="J2305" i="4"/>
  <c r="E2306" i="4"/>
  <c r="F2306" i="4"/>
  <c r="G2306" i="4"/>
  <c r="H2306" i="4"/>
  <c r="C2307" i="4"/>
  <c r="I2306" i="4"/>
  <c r="J2306" i="4"/>
  <c r="E2307" i="4"/>
  <c r="F2307" i="4"/>
  <c r="G2307" i="4"/>
  <c r="H2307" i="4"/>
  <c r="C2308" i="4"/>
  <c r="I2307" i="4"/>
  <c r="J2307" i="4"/>
  <c r="E2308" i="4"/>
  <c r="F2308" i="4"/>
  <c r="G2308" i="4"/>
  <c r="H2308" i="4"/>
  <c r="C2309" i="4"/>
  <c r="I2308" i="4"/>
  <c r="J2308" i="4"/>
  <c r="E2309" i="4"/>
  <c r="F2309" i="4"/>
  <c r="G2309" i="4"/>
  <c r="H2309" i="4"/>
  <c r="C2310" i="4"/>
  <c r="I2309" i="4"/>
  <c r="J2309" i="4"/>
  <c r="E2310" i="4"/>
  <c r="F2310" i="4"/>
  <c r="G2310" i="4"/>
  <c r="H2310" i="4"/>
  <c r="C2311" i="4"/>
  <c r="I2310" i="4"/>
  <c r="J2310" i="4"/>
  <c r="E2311" i="4"/>
  <c r="F2311" i="4"/>
  <c r="G2311" i="4"/>
  <c r="H2311" i="4"/>
  <c r="C2312" i="4"/>
  <c r="I2311" i="4"/>
  <c r="J2311" i="4"/>
  <c r="E2312" i="4"/>
  <c r="F2312" i="4"/>
  <c r="G2312" i="4"/>
  <c r="H2312" i="4"/>
  <c r="C2313" i="4"/>
  <c r="I2312" i="4"/>
  <c r="J2312" i="4"/>
  <c r="E2313" i="4"/>
  <c r="F2313" i="4"/>
  <c r="G2313" i="4"/>
  <c r="H2313" i="4"/>
  <c r="C2314" i="4"/>
  <c r="I2313" i="4"/>
  <c r="J2313" i="4"/>
  <c r="E2314" i="4"/>
  <c r="F2314" i="4"/>
  <c r="G2314" i="4"/>
  <c r="H2314" i="4"/>
  <c r="C2315" i="4"/>
  <c r="I2314" i="4"/>
  <c r="J2314" i="4"/>
  <c r="E2315" i="4"/>
  <c r="F2315" i="4"/>
  <c r="G2315" i="4"/>
  <c r="H2315" i="4"/>
  <c r="C2316" i="4"/>
  <c r="I2315" i="4"/>
  <c r="J2315" i="4"/>
  <c r="E2316" i="4"/>
  <c r="F2316" i="4"/>
  <c r="G2316" i="4"/>
  <c r="H2316" i="4"/>
  <c r="C2317" i="4"/>
  <c r="I2316" i="4"/>
  <c r="J2316" i="4"/>
  <c r="E2317" i="4"/>
  <c r="F2317" i="4"/>
  <c r="G2317" i="4"/>
  <c r="H2317" i="4"/>
  <c r="C2318" i="4"/>
  <c r="I2317" i="4"/>
  <c r="J2317" i="4"/>
  <c r="E2318" i="4"/>
  <c r="F2318" i="4"/>
  <c r="G2318" i="4"/>
  <c r="H2318" i="4"/>
  <c r="C2319" i="4"/>
  <c r="I2318" i="4"/>
  <c r="J2318" i="4"/>
  <c r="E2319" i="4"/>
  <c r="F2319" i="4"/>
  <c r="G2319" i="4"/>
  <c r="H2319" i="4"/>
  <c r="C2320" i="4"/>
  <c r="I2319" i="4"/>
  <c r="J2319" i="4"/>
  <c r="E2320" i="4"/>
  <c r="F2320" i="4"/>
  <c r="G2320" i="4"/>
  <c r="H2320" i="4"/>
  <c r="C2321" i="4"/>
  <c r="I2320" i="4"/>
  <c r="J2320" i="4"/>
  <c r="E2321" i="4"/>
  <c r="F2321" i="4"/>
  <c r="G2321" i="4"/>
  <c r="H2321" i="4"/>
  <c r="C2322" i="4"/>
  <c r="I2321" i="4"/>
  <c r="J2321" i="4"/>
  <c r="E2322" i="4"/>
  <c r="F2322" i="4"/>
  <c r="G2322" i="4"/>
  <c r="H2322" i="4"/>
  <c r="C2323" i="4"/>
  <c r="I2322" i="4"/>
  <c r="J2322" i="4"/>
  <c r="E2323" i="4"/>
  <c r="F2323" i="4"/>
  <c r="G2323" i="4"/>
  <c r="H2323" i="4"/>
  <c r="C2324" i="4"/>
  <c r="I2323" i="4"/>
  <c r="J2323" i="4"/>
  <c r="E2324" i="4"/>
  <c r="F2324" i="4"/>
  <c r="G2324" i="4"/>
  <c r="H2324" i="4"/>
  <c r="C2325" i="4"/>
  <c r="I2324" i="4"/>
  <c r="J2324" i="4"/>
  <c r="E2325" i="4"/>
  <c r="F2325" i="4"/>
  <c r="G2325" i="4"/>
  <c r="H2325" i="4"/>
  <c r="C2326" i="4"/>
  <c r="I2325" i="4"/>
  <c r="J2325" i="4"/>
  <c r="E2326" i="4"/>
  <c r="F2326" i="4"/>
  <c r="G2326" i="4"/>
  <c r="H2326" i="4"/>
  <c r="C2327" i="4"/>
  <c r="I2326" i="4"/>
  <c r="J2326" i="4"/>
  <c r="E2327" i="4"/>
  <c r="F2327" i="4"/>
  <c r="G2327" i="4"/>
  <c r="H2327" i="4"/>
  <c r="C2328" i="4"/>
  <c r="I2327" i="4"/>
  <c r="J2327" i="4"/>
  <c r="E2328" i="4"/>
  <c r="F2328" i="4"/>
  <c r="G2328" i="4"/>
  <c r="H2328" i="4"/>
  <c r="C2329" i="4"/>
  <c r="I2328" i="4"/>
  <c r="J2328" i="4"/>
  <c r="E2329" i="4"/>
  <c r="F2329" i="4"/>
  <c r="G2329" i="4"/>
  <c r="H2329" i="4"/>
  <c r="C2330" i="4"/>
  <c r="I2329" i="4"/>
  <c r="J2329" i="4"/>
  <c r="E2330" i="4"/>
  <c r="F2330" i="4"/>
  <c r="G2330" i="4"/>
  <c r="H2330" i="4"/>
  <c r="C2331" i="4"/>
  <c r="I2330" i="4"/>
  <c r="J2330" i="4"/>
  <c r="E2331" i="4"/>
  <c r="F2331" i="4"/>
  <c r="G2331" i="4"/>
  <c r="H2331" i="4"/>
  <c r="C2332" i="4"/>
  <c r="I2331" i="4"/>
  <c r="J2331" i="4"/>
  <c r="E2332" i="4"/>
  <c r="F2332" i="4"/>
  <c r="G2332" i="4"/>
  <c r="H2332" i="4"/>
  <c r="C2333" i="4"/>
  <c r="I2332" i="4"/>
  <c r="J2332" i="4"/>
  <c r="E2333" i="4"/>
  <c r="F2333" i="4"/>
  <c r="G2333" i="4"/>
  <c r="H2333" i="4"/>
  <c r="C2334" i="4"/>
  <c r="I2333" i="4"/>
  <c r="J2333" i="4"/>
  <c r="E2334" i="4"/>
  <c r="F2334" i="4"/>
  <c r="G2334" i="4"/>
  <c r="H2334" i="4"/>
  <c r="C2335" i="4"/>
  <c r="I2334" i="4"/>
  <c r="J2334" i="4"/>
  <c r="E2335" i="4"/>
  <c r="F2335" i="4"/>
  <c r="G2335" i="4"/>
  <c r="H2335" i="4"/>
  <c r="C2336" i="4"/>
  <c r="I2335" i="4"/>
  <c r="J2335" i="4"/>
  <c r="E2336" i="4"/>
  <c r="F2336" i="4"/>
  <c r="G2336" i="4"/>
  <c r="H2336" i="4"/>
  <c r="C2337" i="4"/>
  <c r="I2336" i="4"/>
  <c r="J2336" i="4"/>
  <c r="E2337" i="4"/>
  <c r="F2337" i="4"/>
  <c r="G2337" i="4"/>
  <c r="H2337" i="4"/>
  <c r="C2338" i="4"/>
  <c r="I2337" i="4"/>
  <c r="J2337" i="4"/>
  <c r="E2338" i="4"/>
  <c r="F2338" i="4"/>
  <c r="G2338" i="4"/>
  <c r="H2338" i="4"/>
  <c r="C2339" i="4"/>
  <c r="I2338" i="4"/>
  <c r="J2338" i="4"/>
  <c r="E2339" i="4"/>
  <c r="F2339" i="4"/>
  <c r="G2339" i="4"/>
  <c r="H2339" i="4"/>
  <c r="C2340" i="4"/>
  <c r="I2339" i="4"/>
  <c r="J2339" i="4"/>
  <c r="E2340" i="4"/>
  <c r="F2340" i="4"/>
  <c r="G2340" i="4"/>
  <c r="H2340" i="4"/>
  <c r="C2341" i="4"/>
  <c r="I2340" i="4"/>
  <c r="J2340" i="4"/>
  <c r="E2341" i="4"/>
  <c r="F2341" i="4"/>
  <c r="G2341" i="4"/>
  <c r="H2341" i="4"/>
  <c r="C2342" i="4"/>
  <c r="I2341" i="4"/>
  <c r="J2341" i="4"/>
  <c r="E2342" i="4"/>
  <c r="F2342" i="4"/>
  <c r="G2342" i="4"/>
  <c r="H2342" i="4"/>
  <c r="C2343" i="4"/>
  <c r="I2342" i="4"/>
  <c r="J2342" i="4"/>
  <c r="E2343" i="4"/>
  <c r="F2343" i="4"/>
  <c r="G2343" i="4"/>
  <c r="H2343" i="4"/>
  <c r="C2344" i="4"/>
  <c r="I2343" i="4"/>
  <c r="J2343" i="4"/>
  <c r="E2344" i="4"/>
  <c r="F2344" i="4"/>
  <c r="G2344" i="4"/>
  <c r="H2344" i="4"/>
  <c r="C2345" i="4"/>
  <c r="I2344" i="4"/>
  <c r="J2344" i="4"/>
  <c r="E2345" i="4"/>
  <c r="F2345" i="4"/>
  <c r="G2345" i="4"/>
  <c r="H2345" i="4"/>
  <c r="C2346" i="4"/>
  <c r="I2345" i="4"/>
  <c r="J2345" i="4"/>
  <c r="E2346" i="4"/>
  <c r="F2346" i="4"/>
  <c r="G2346" i="4"/>
  <c r="H2346" i="4"/>
  <c r="C2347" i="4"/>
  <c r="I2346" i="4"/>
  <c r="J2346" i="4"/>
  <c r="E2347" i="4"/>
  <c r="F2347" i="4"/>
  <c r="G2347" i="4"/>
  <c r="H2347" i="4"/>
  <c r="C2348" i="4"/>
  <c r="I2347" i="4"/>
  <c r="J2347" i="4"/>
  <c r="E2348" i="4"/>
  <c r="F2348" i="4"/>
  <c r="G2348" i="4"/>
  <c r="H2348" i="4"/>
  <c r="C2349" i="4"/>
  <c r="I2348" i="4"/>
  <c r="J2348" i="4"/>
  <c r="E2349" i="4"/>
  <c r="F2349" i="4"/>
  <c r="G2349" i="4"/>
  <c r="H2349" i="4"/>
  <c r="C2350" i="4"/>
  <c r="I2349" i="4"/>
  <c r="J2349" i="4"/>
  <c r="E2350" i="4"/>
  <c r="F2350" i="4"/>
  <c r="G2350" i="4"/>
  <c r="H2350" i="4"/>
  <c r="C2351" i="4"/>
  <c r="I2350" i="4"/>
  <c r="J2350" i="4"/>
  <c r="E2351" i="4"/>
  <c r="F2351" i="4"/>
  <c r="G2351" i="4"/>
  <c r="H2351" i="4"/>
  <c r="C2352" i="4"/>
  <c r="I2351" i="4"/>
  <c r="J2351" i="4"/>
  <c r="E2352" i="4"/>
  <c r="F2352" i="4"/>
  <c r="G2352" i="4"/>
  <c r="H2352" i="4"/>
  <c r="C2353" i="4"/>
  <c r="I2352" i="4"/>
  <c r="J2352" i="4"/>
  <c r="E2353" i="4"/>
  <c r="F2353" i="4"/>
  <c r="G2353" i="4"/>
  <c r="H2353" i="4"/>
  <c r="C2354" i="4"/>
  <c r="I2353" i="4"/>
  <c r="J2353" i="4"/>
  <c r="E2354" i="4"/>
  <c r="F2354" i="4"/>
  <c r="G2354" i="4"/>
  <c r="H2354" i="4"/>
  <c r="C2355" i="4"/>
  <c r="I2354" i="4"/>
  <c r="J2354" i="4"/>
  <c r="E2355" i="4"/>
  <c r="F2355" i="4"/>
  <c r="G2355" i="4"/>
  <c r="H2355" i="4"/>
  <c r="C2356" i="4"/>
  <c r="I2355" i="4"/>
  <c r="J2355" i="4"/>
  <c r="E2356" i="4"/>
  <c r="F2356" i="4"/>
  <c r="G2356" i="4"/>
  <c r="H2356" i="4"/>
  <c r="C2357" i="4"/>
  <c r="I2356" i="4"/>
  <c r="J2356" i="4"/>
  <c r="E2357" i="4"/>
  <c r="F2357" i="4"/>
  <c r="G2357" i="4"/>
  <c r="H2357" i="4"/>
  <c r="C2358" i="4"/>
  <c r="I2357" i="4"/>
  <c r="J2357" i="4"/>
  <c r="E2358" i="4"/>
  <c r="F2358" i="4"/>
  <c r="G2358" i="4"/>
  <c r="H2358" i="4"/>
  <c r="C2359" i="4"/>
  <c r="I2358" i="4"/>
  <c r="J2358" i="4"/>
  <c r="E2359" i="4"/>
  <c r="F2359" i="4"/>
  <c r="G2359" i="4"/>
  <c r="H2359" i="4"/>
  <c r="C2360" i="4"/>
  <c r="I2359" i="4"/>
  <c r="J2359" i="4"/>
  <c r="E2360" i="4"/>
  <c r="F2360" i="4"/>
  <c r="G2360" i="4"/>
  <c r="H2360" i="4"/>
  <c r="C2361" i="4"/>
  <c r="I2360" i="4"/>
  <c r="J2360" i="4"/>
  <c r="E2361" i="4"/>
  <c r="F2361" i="4"/>
  <c r="G2361" i="4"/>
  <c r="H2361" i="4"/>
  <c r="C2362" i="4"/>
  <c r="I2361" i="4"/>
  <c r="J2361" i="4"/>
  <c r="E2362" i="4"/>
  <c r="F2362" i="4"/>
  <c r="G2362" i="4"/>
  <c r="H2362" i="4"/>
  <c r="C2363" i="4"/>
  <c r="I2362" i="4"/>
  <c r="J2362" i="4"/>
  <c r="E2363" i="4"/>
  <c r="F2363" i="4"/>
  <c r="G2363" i="4"/>
  <c r="H2363" i="4"/>
  <c r="C2364" i="4"/>
  <c r="I2363" i="4"/>
  <c r="J2363" i="4"/>
  <c r="E2364" i="4"/>
  <c r="F2364" i="4"/>
  <c r="G2364" i="4"/>
  <c r="H2364" i="4"/>
  <c r="C2365" i="4"/>
  <c r="I2364" i="4"/>
  <c r="J2364" i="4"/>
  <c r="E2365" i="4"/>
  <c r="F2365" i="4"/>
  <c r="G2365" i="4"/>
  <c r="H2365" i="4"/>
  <c r="C2366" i="4"/>
  <c r="I2365" i="4"/>
  <c r="J2365" i="4"/>
  <c r="E2366" i="4"/>
  <c r="F2366" i="4"/>
  <c r="G2366" i="4"/>
  <c r="H2366" i="4"/>
  <c r="C2367" i="4"/>
  <c r="I2366" i="4"/>
  <c r="J2366" i="4"/>
  <c r="E2367" i="4"/>
  <c r="F2367" i="4"/>
  <c r="G2367" i="4"/>
  <c r="H2367" i="4"/>
  <c r="C2368" i="4"/>
  <c r="I2367" i="4"/>
  <c r="J2367" i="4"/>
  <c r="E2368" i="4"/>
  <c r="F2368" i="4"/>
  <c r="G2368" i="4"/>
  <c r="H2368" i="4"/>
  <c r="C2369" i="4"/>
  <c r="I2368" i="4"/>
  <c r="J2368" i="4"/>
  <c r="E2369" i="4"/>
  <c r="F2369" i="4"/>
  <c r="G2369" i="4"/>
  <c r="H2369" i="4"/>
  <c r="C2370" i="4"/>
  <c r="I2369" i="4"/>
  <c r="J2369" i="4"/>
  <c r="E2370" i="4"/>
  <c r="F2370" i="4"/>
  <c r="G2370" i="4"/>
  <c r="H2370" i="4"/>
  <c r="C2371" i="4"/>
  <c r="I2370" i="4"/>
  <c r="J2370" i="4"/>
  <c r="E2371" i="4"/>
  <c r="F2371" i="4"/>
  <c r="G2371" i="4"/>
  <c r="H2371" i="4"/>
  <c r="C2372" i="4"/>
  <c r="I2371" i="4"/>
  <c r="J2371" i="4"/>
  <c r="E2372" i="4"/>
  <c r="F2372" i="4"/>
  <c r="G2372" i="4"/>
  <c r="H2372" i="4"/>
  <c r="C2373" i="4"/>
  <c r="I2372" i="4"/>
  <c r="J2372" i="4"/>
  <c r="E2373" i="4"/>
  <c r="F2373" i="4"/>
  <c r="G2373" i="4"/>
  <c r="H2373" i="4"/>
  <c r="C2374" i="4"/>
  <c r="I2373" i="4"/>
  <c r="J2373" i="4"/>
  <c r="E2374" i="4"/>
  <c r="F2374" i="4"/>
  <c r="G2374" i="4"/>
  <c r="H2374" i="4"/>
  <c r="C2375" i="4"/>
  <c r="I2374" i="4"/>
  <c r="J2374" i="4"/>
  <c r="E2375" i="4"/>
  <c r="F2375" i="4"/>
  <c r="G2375" i="4"/>
  <c r="H2375" i="4"/>
  <c r="C2376" i="4"/>
  <c r="I2375" i="4"/>
  <c r="J2375" i="4"/>
  <c r="E2376" i="4"/>
  <c r="F2376" i="4"/>
  <c r="G2376" i="4"/>
  <c r="H2376" i="4"/>
  <c r="C2377" i="4"/>
  <c r="I2376" i="4"/>
  <c r="J2376" i="4"/>
  <c r="E2377" i="4"/>
  <c r="F2377" i="4"/>
  <c r="G2377" i="4"/>
  <c r="H2377" i="4"/>
  <c r="C2378" i="4"/>
  <c r="I2377" i="4"/>
  <c r="J2377" i="4"/>
  <c r="E2378" i="4"/>
  <c r="F2378" i="4"/>
  <c r="G2378" i="4"/>
  <c r="H2378" i="4"/>
  <c r="C2379" i="4"/>
  <c r="I2378" i="4"/>
  <c r="J2378" i="4"/>
  <c r="E2379" i="4"/>
  <c r="F2379" i="4"/>
  <c r="G2379" i="4"/>
  <c r="H2379" i="4"/>
  <c r="C2380" i="4"/>
  <c r="I2379" i="4"/>
  <c r="J2379" i="4"/>
  <c r="E2380" i="4"/>
  <c r="F2380" i="4"/>
  <c r="G2380" i="4"/>
  <c r="H2380" i="4"/>
  <c r="C2381" i="4"/>
  <c r="I2380" i="4"/>
  <c r="J2380" i="4"/>
  <c r="E2381" i="4"/>
  <c r="F2381" i="4"/>
  <c r="G2381" i="4"/>
  <c r="H2381" i="4"/>
  <c r="C2382" i="4"/>
  <c r="I2381" i="4"/>
  <c r="J2381" i="4"/>
  <c r="E2382" i="4"/>
  <c r="F2382" i="4"/>
  <c r="G2382" i="4"/>
  <c r="H2382" i="4"/>
  <c r="C2383" i="4"/>
  <c r="I2382" i="4"/>
  <c r="J2382" i="4"/>
  <c r="E2383" i="4"/>
  <c r="F2383" i="4"/>
  <c r="G2383" i="4"/>
  <c r="H2383" i="4"/>
  <c r="C2384" i="4"/>
  <c r="I2383" i="4"/>
  <c r="J2383" i="4"/>
  <c r="E2384" i="4"/>
  <c r="F2384" i="4"/>
  <c r="G2384" i="4"/>
  <c r="H2384" i="4"/>
  <c r="C2385" i="4"/>
  <c r="I2384" i="4"/>
  <c r="J2384" i="4"/>
  <c r="E2385" i="4"/>
  <c r="F2385" i="4"/>
  <c r="G2385" i="4"/>
  <c r="H2385" i="4"/>
  <c r="C2386" i="4"/>
  <c r="I2385" i="4"/>
  <c r="J2385" i="4"/>
  <c r="E2386" i="4"/>
  <c r="F2386" i="4"/>
  <c r="G2386" i="4"/>
  <c r="H2386" i="4"/>
  <c r="C2387" i="4"/>
  <c r="I2386" i="4"/>
  <c r="J2386" i="4"/>
  <c r="E2387" i="4"/>
  <c r="F2387" i="4"/>
  <c r="G2387" i="4"/>
  <c r="H2387" i="4"/>
  <c r="C2388" i="4"/>
  <c r="I2387" i="4"/>
  <c r="J2387" i="4"/>
  <c r="E2388" i="4"/>
  <c r="F2388" i="4"/>
  <c r="G2388" i="4"/>
  <c r="H2388" i="4"/>
  <c r="C2389" i="4"/>
  <c r="I2388" i="4"/>
  <c r="J2388" i="4"/>
  <c r="E2389" i="4"/>
  <c r="F2389" i="4"/>
  <c r="G2389" i="4"/>
  <c r="H2389" i="4"/>
  <c r="C2390" i="4"/>
  <c r="I2389" i="4"/>
  <c r="J2389" i="4"/>
  <c r="E2390" i="4"/>
  <c r="F2390" i="4"/>
  <c r="G2390" i="4"/>
  <c r="H2390" i="4"/>
  <c r="C2391" i="4"/>
  <c r="I2390" i="4"/>
  <c r="J2390" i="4"/>
  <c r="E2391" i="4"/>
  <c r="F2391" i="4"/>
  <c r="G2391" i="4"/>
  <c r="H2391" i="4"/>
  <c r="C2392" i="4"/>
  <c r="I2391" i="4"/>
  <c r="J2391" i="4"/>
  <c r="E2392" i="4"/>
  <c r="F2392" i="4"/>
  <c r="G2392" i="4"/>
  <c r="H2392" i="4"/>
  <c r="C2393" i="4"/>
  <c r="I2392" i="4"/>
  <c r="J2392" i="4"/>
  <c r="E2393" i="4"/>
  <c r="F2393" i="4"/>
  <c r="G2393" i="4"/>
  <c r="H2393" i="4"/>
  <c r="C2394" i="4"/>
  <c r="I2393" i="4"/>
  <c r="J2393" i="4"/>
  <c r="E2394" i="4"/>
  <c r="F2394" i="4"/>
  <c r="G2394" i="4"/>
  <c r="H2394" i="4"/>
  <c r="C2395" i="4"/>
  <c r="I2394" i="4"/>
  <c r="J2394" i="4"/>
  <c r="E2395" i="4"/>
  <c r="F2395" i="4"/>
  <c r="G2395" i="4"/>
  <c r="H2395" i="4"/>
  <c r="C2396" i="4"/>
  <c r="I2395" i="4"/>
  <c r="J2395" i="4"/>
  <c r="E2396" i="4"/>
  <c r="F2396" i="4"/>
  <c r="G2396" i="4"/>
  <c r="H2396" i="4"/>
  <c r="C2397" i="4"/>
  <c r="I2396" i="4"/>
  <c r="J2396" i="4"/>
  <c r="E2397" i="4"/>
  <c r="F2397" i="4"/>
  <c r="G2397" i="4"/>
  <c r="H2397" i="4"/>
  <c r="C2398" i="4"/>
  <c r="I2397" i="4"/>
  <c r="J2397" i="4"/>
  <c r="E2398" i="4"/>
  <c r="F2398" i="4"/>
  <c r="G2398" i="4"/>
  <c r="H2398" i="4"/>
  <c r="C2399" i="4"/>
  <c r="I2398" i="4"/>
  <c r="J2398" i="4"/>
  <c r="E2399" i="4"/>
  <c r="F2399" i="4"/>
  <c r="G2399" i="4"/>
  <c r="H2399" i="4"/>
  <c r="C2400" i="4"/>
  <c r="I2399" i="4"/>
  <c r="J2399" i="4"/>
  <c r="E2400" i="4"/>
  <c r="F2400" i="4"/>
  <c r="G2400" i="4"/>
  <c r="H2400" i="4"/>
  <c r="C2401" i="4"/>
  <c r="I2400" i="4"/>
  <c r="J2400" i="4"/>
  <c r="E2401" i="4"/>
  <c r="F2401" i="4"/>
  <c r="G2401" i="4"/>
  <c r="H2401" i="4"/>
  <c r="C2402" i="4"/>
  <c r="I2401" i="4"/>
  <c r="J2401" i="4"/>
  <c r="E2402" i="4"/>
  <c r="F2402" i="4"/>
  <c r="G2402" i="4"/>
  <c r="H2402" i="4"/>
  <c r="C2403" i="4"/>
  <c r="I2402" i="4"/>
  <c r="J2402" i="4"/>
  <c r="E2403" i="4"/>
  <c r="F2403" i="4"/>
  <c r="G2403" i="4"/>
  <c r="H2403" i="4"/>
  <c r="C2404" i="4"/>
  <c r="I2403" i="4"/>
  <c r="J2403" i="4"/>
  <c r="E2404" i="4"/>
  <c r="F2404" i="4"/>
  <c r="G2404" i="4"/>
  <c r="H2404" i="4"/>
  <c r="C2405" i="4"/>
  <c r="I2404" i="4"/>
  <c r="J2404" i="4"/>
  <c r="E2405" i="4"/>
  <c r="F2405" i="4"/>
  <c r="G2405" i="4"/>
  <c r="H2405" i="4"/>
  <c r="C2406" i="4"/>
  <c r="I2405" i="4"/>
  <c r="J2405" i="4"/>
  <c r="E2406" i="4"/>
  <c r="F2406" i="4"/>
  <c r="G2406" i="4"/>
  <c r="H2406" i="4"/>
  <c r="C2407" i="4"/>
  <c r="I2406" i="4"/>
  <c r="J2406" i="4"/>
  <c r="E2407" i="4"/>
  <c r="F2407" i="4"/>
  <c r="G2407" i="4"/>
  <c r="H2407" i="4"/>
  <c r="C2408" i="4"/>
  <c r="I2407" i="4"/>
  <c r="J2407" i="4"/>
  <c r="E2408" i="4"/>
  <c r="F2408" i="4"/>
  <c r="G2408" i="4"/>
  <c r="H2408" i="4"/>
  <c r="C2409" i="4"/>
  <c r="I2408" i="4"/>
  <c r="J2408" i="4"/>
  <c r="E2409" i="4"/>
  <c r="F2409" i="4"/>
  <c r="G2409" i="4"/>
  <c r="H2409" i="4"/>
  <c r="C2410" i="4"/>
  <c r="I2409" i="4"/>
  <c r="J2409" i="4"/>
  <c r="E2410" i="4"/>
  <c r="F2410" i="4"/>
  <c r="G2410" i="4"/>
  <c r="H2410" i="4"/>
  <c r="C2411" i="4"/>
  <c r="I2410" i="4"/>
  <c r="J2410" i="4"/>
  <c r="E2411" i="4"/>
  <c r="F2411" i="4"/>
  <c r="G2411" i="4"/>
  <c r="H2411" i="4"/>
  <c r="C2412" i="4"/>
  <c r="I2411" i="4"/>
  <c r="J2411" i="4"/>
  <c r="E2412" i="4"/>
  <c r="F2412" i="4"/>
  <c r="G2412" i="4"/>
  <c r="H2412" i="4"/>
  <c r="C2413" i="4"/>
  <c r="I2412" i="4"/>
  <c r="J2412" i="4"/>
  <c r="E2413" i="4"/>
  <c r="F2413" i="4"/>
  <c r="G2413" i="4"/>
  <c r="H2413" i="4"/>
  <c r="C2414" i="4"/>
  <c r="I2413" i="4"/>
  <c r="J2413" i="4"/>
  <c r="E2414" i="4"/>
  <c r="F2414" i="4"/>
  <c r="G2414" i="4"/>
  <c r="H2414" i="4"/>
  <c r="C2415" i="4"/>
  <c r="I2414" i="4"/>
  <c r="J2414" i="4"/>
  <c r="E2415" i="4"/>
  <c r="F2415" i="4"/>
  <c r="G2415" i="4"/>
  <c r="H2415" i="4"/>
  <c r="C2416" i="4"/>
  <c r="I2415" i="4"/>
  <c r="J2415" i="4"/>
  <c r="E2416" i="4"/>
  <c r="F2416" i="4"/>
  <c r="G2416" i="4"/>
  <c r="H2416" i="4"/>
  <c r="C2417" i="4"/>
  <c r="I2416" i="4"/>
  <c r="J2416" i="4"/>
  <c r="E2417" i="4"/>
  <c r="F2417" i="4"/>
  <c r="G2417" i="4"/>
  <c r="H2417" i="4"/>
  <c r="C2418" i="4"/>
  <c r="I2417" i="4"/>
  <c r="J2417" i="4"/>
  <c r="E2418" i="4"/>
  <c r="F2418" i="4"/>
  <c r="G2418" i="4"/>
  <c r="H2418" i="4"/>
  <c r="C2419" i="4"/>
  <c r="I2418" i="4"/>
  <c r="J2418" i="4"/>
  <c r="E2419" i="4"/>
  <c r="F2419" i="4"/>
  <c r="G2419" i="4"/>
  <c r="H2419" i="4"/>
  <c r="C2420" i="4"/>
  <c r="I2419" i="4"/>
  <c r="J2419" i="4"/>
  <c r="E2420" i="4"/>
  <c r="F2420" i="4"/>
  <c r="G2420" i="4"/>
  <c r="H2420" i="4"/>
  <c r="C2421" i="4"/>
  <c r="I2420" i="4"/>
  <c r="J2420" i="4"/>
  <c r="E2421" i="4"/>
  <c r="F2421" i="4"/>
  <c r="G2421" i="4"/>
  <c r="H2421" i="4"/>
  <c r="C2422" i="4"/>
  <c r="I2421" i="4"/>
  <c r="J2421" i="4"/>
  <c r="E2422" i="4"/>
  <c r="F2422" i="4"/>
  <c r="G2422" i="4"/>
  <c r="H2422" i="4"/>
  <c r="C2423" i="4"/>
  <c r="I2422" i="4"/>
  <c r="J2422" i="4"/>
  <c r="E2423" i="4"/>
  <c r="F2423" i="4"/>
  <c r="G2423" i="4"/>
  <c r="H2423" i="4"/>
  <c r="C2424" i="4"/>
  <c r="I2423" i="4"/>
  <c r="J2423" i="4"/>
  <c r="E2424" i="4"/>
  <c r="F2424" i="4"/>
  <c r="G2424" i="4"/>
  <c r="H2424" i="4"/>
  <c r="C2425" i="4"/>
  <c r="I2424" i="4"/>
  <c r="J2424" i="4"/>
  <c r="E2425" i="4"/>
  <c r="F2425" i="4"/>
  <c r="G2425" i="4"/>
  <c r="H2425" i="4"/>
  <c r="C2426" i="4"/>
  <c r="I2425" i="4"/>
  <c r="J2425" i="4"/>
  <c r="E2426" i="4"/>
  <c r="F2426" i="4"/>
  <c r="G2426" i="4"/>
  <c r="H2426" i="4"/>
  <c r="C2427" i="4"/>
  <c r="I2426" i="4"/>
  <c r="J2426" i="4"/>
  <c r="E2427" i="4"/>
  <c r="F2427" i="4"/>
  <c r="G2427" i="4"/>
  <c r="H2427" i="4"/>
  <c r="C2428" i="4"/>
  <c r="I2427" i="4"/>
  <c r="J2427" i="4"/>
  <c r="E2428" i="4"/>
  <c r="F2428" i="4"/>
  <c r="G2428" i="4"/>
  <c r="H2428" i="4"/>
  <c r="C2429" i="4"/>
  <c r="I2428" i="4"/>
  <c r="J2428" i="4"/>
  <c r="E2429" i="4"/>
  <c r="F2429" i="4"/>
  <c r="G2429" i="4"/>
  <c r="H2429" i="4"/>
  <c r="C2430" i="4"/>
  <c r="I2429" i="4"/>
  <c r="J2429" i="4"/>
  <c r="E2430" i="4"/>
  <c r="F2430" i="4"/>
  <c r="G2430" i="4"/>
  <c r="H2430" i="4"/>
  <c r="C2431" i="4"/>
  <c r="I2430" i="4"/>
  <c r="J2430" i="4"/>
  <c r="E2431" i="4"/>
  <c r="F2431" i="4"/>
  <c r="G2431" i="4"/>
  <c r="H2431" i="4"/>
  <c r="C2432" i="4"/>
  <c r="I2431" i="4"/>
  <c r="J2431" i="4"/>
  <c r="E2432" i="4"/>
  <c r="F2432" i="4"/>
  <c r="G2432" i="4"/>
  <c r="H2432" i="4"/>
  <c r="C2433" i="4"/>
  <c r="I2432" i="4"/>
  <c r="J2432" i="4"/>
  <c r="E2433" i="4"/>
  <c r="F2433" i="4"/>
  <c r="G2433" i="4"/>
  <c r="H2433" i="4"/>
  <c r="C2434" i="4"/>
  <c r="I2433" i="4"/>
  <c r="J2433" i="4"/>
  <c r="E2434" i="4"/>
  <c r="F2434" i="4"/>
  <c r="G2434" i="4"/>
  <c r="H2434" i="4"/>
  <c r="C2435" i="4"/>
  <c r="I2434" i="4"/>
  <c r="J2434" i="4"/>
  <c r="E2435" i="4"/>
  <c r="F2435" i="4"/>
  <c r="G2435" i="4"/>
  <c r="H2435" i="4"/>
  <c r="C2436" i="4"/>
  <c r="I2435" i="4"/>
  <c r="J2435" i="4"/>
  <c r="E2436" i="4"/>
  <c r="F2436" i="4"/>
  <c r="G2436" i="4"/>
  <c r="H2436" i="4"/>
  <c r="C2437" i="4"/>
  <c r="I2436" i="4"/>
  <c r="J2436" i="4"/>
  <c r="E2437" i="4"/>
  <c r="F2437" i="4"/>
  <c r="G2437" i="4"/>
  <c r="H2437" i="4"/>
  <c r="C2438" i="4"/>
  <c r="I2437" i="4"/>
  <c r="J2437" i="4"/>
  <c r="E2438" i="4"/>
  <c r="F2438" i="4"/>
  <c r="G2438" i="4"/>
  <c r="H2438" i="4"/>
  <c r="C2439" i="4"/>
  <c r="I2438" i="4"/>
  <c r="J2438" i="4"/>
  <c r="E2439" i="4"/>
  <c r="F2439" i="4"/>
  <c r="G2439" i="4"/>
  <c r="H2439" i="4"/>
  <c r="C2440" i="4"/>
  <c r="I2439" i="4"/>
  <c r="J2439" i="4"/>
  <c r="E2440" i="4"/>
  <c r="F2440" i="4"/>
  <c r="G2440" i="4"/>
  <c r="H2440" i="4"/>
  <c r="C2441" i="4"/>
  <c r="I2440" i="4"/>
  <c r="J2440" i="4"/>
  <c r="E2441" i="4"/>
  <c r="F2441" i="4"/>
  <c r="G2441" i="4"/>
  <c r="H2441" i="4"/>
  <c r="C2442" i="4"/>
  <c r="I2441" i="4"/>
  <c r="J2441" i="4"/>
  <c r="E2442" i="4"/>
  <c r="F2442" i="4"/>
  <c r="G2442" i="4"/>
  <c r="H2442" i="4"/>
  <c r="C2443" i="4"/>
  <c r="I2442" i="4"/>
  <c r="J2442" i="4"/>
  <c r="E2443" i="4"/>
  <c r="F2443" i="4"/>
  <c r="G2443" i="4"/>
  <c r="H2443" i="4"/>
  <c r="C2444" i="4"/>
  <c r="I2443" i="4"/>
  <c r="J2443" i="4"/>
  <c r="E2444" i="4"/>
  <c r="F2444" i="4"/>
  <c r="G2444" i="4"/>
  <c r="H2444" i="4"/>
  <c r="C2445" i="4"/>
  <c r="I2444" i="4"/>
  <c r="J2444" i="4"/>
  <c r="E2445" i="4"/>
  <c r="F2445" i="4"/>
  <c r="G2445" i="4"/>
  <c r="H2445" i="4"/>
  <c r="C2446" i="4"/>
  <c r="I2445" i="4"/>
  <c r="J2445" i="4"/>
  <c r="E2446" i="4"/>
  <c r="F2446" i="4"/>
  <c r="G2446" i="4"/>
  <c r="H2446" i="4"/>
  <c r="C2447" i="4"/>
  <c r="I2446" i="4"/>
  <c r="J2446" i="4"/>
  <c r="E2447" i="4"/>
  <c r="F2447" i="4"/>
  <c r="G2447" i="4"/>
  <c r="H2447" i="4"/>
  <c r="C2448" i="4"/>
  <c r="I2447" i="4"/>
  <c r="J2447" i="4"/>
  <c r="E2448" i="4"/>
  <c r="F2448" i="4"/>
  <c r="G2448" i="4"/>
  <c r="H2448" i="4"/>
  <c r="C2449" i="4"/>
  <c r="I2448" i="4"/>
  <c r="J2448" i="4"/>
  <c r="E2449" i="4"/>
  <c r="F2449" i="4"/>
  <c r="G2449" i="4"/>
  <c r="H2449" i="4"/>
  <c r="C2450" i="4"/>
  <c r="I2449" i="4"/>
  <c r="J2449" i="4"/>
  <c r="E2450" i="4"/>
  <c r="F2450" i="4"/>
  <c r="G2450" i="4"/>
  <c r="H2450" i="4"/>
  <c r="C2451" i="4"/>
  <c r="I2450" i="4"/>
  <c r="J2450" i="4"/>
  <c r="E2451" i="4"/>
  <c r="F2451" i="4"/>
  <c r="G2451" i="4"/>
  <c r="H2451" i="4"/>
  <c r="C2452" i="4"/>
  <c r="I2451" i="4"/>
  <c r="J2451" i="4"/>
  <c r="E2452" i="4"/>
  <c r="F2452" i="4"/>
  <c r="G2452" i="4"/>
  <c r="H2452" i="4"/>
  <c r="C2453" i="4"/>
  <c r="I2452" i="4"/>
  <c r="J2452" i="4"/>
  <c r="E2453" i="4"/>
  <c r="F2453" i="4"/>
  <c r="G2453" i="4"/>
  <c r="H2453" i="4"/>
  <c r="C2454" i="4"/>
  <c r="I2453" i="4"/>
  <c r="J2453" i="4"/>
  <c r="E2454" i="4"/>
  <c r="F2454" i="4"/>
  <c r="G2454" i="4"/>
  <c r="H2454" i="4"/>
  <c r="C2455" i="4"/>
  <c r="I2454" i="4"/>
  <c r="J2454" i="4"/>
  <c r="E2455" i="4"/>
  <c r="F2455" i="4"/>
  <c r="G2455" i="4"/>
  <c r="H2455" i="4"/>
  <c r="C2456" i="4"/>
  <c r="I2455" i="4"/>
  <c r="J2455" i="4"/>
  <c r="E2456" i="4"/>
  <c r="F2456" i="4"/>
  <c r="G2456" i="4"/>
  <c r="H2456" i="4"/>
  <c r="C2457" i="4"/>
  <c r="I2456" i="4"/>
  <c r="J2456" i="4"/>
  <c r="E2457" i="4"/>
  <c r="F2457" i="4"/>
  <c r="G2457" i="4"/>
  <c r="H2457" i="4"/>
  <c r="C2458" i="4"/>
  <c r="I2457" i="4"/>
  <c r="J2457" i="4"/>
  <c r="E2458" i="4"/>
  <c r="F2458" i="4"/>
  <c r="G2458" i="4"/>
  <c r="H2458" i="4"/>
  <c r="C2459" i="4"/>
  <c r="I2458" i="4"/>
  <c r="J2458" i="4"/>
  <c r="E2459" i="4"/>
  <c r="F2459" i="4"/>
  <c r="G2459" i="4"/>
  <c r="H2459" i="4"/>
  <c r="C2460" i="4"/>
  <c r="I2459" i="4"/>
  <c r="J2459" i="4"/>
  <c r="E2460" i="4"/>
  <c r="F2460" i="4"/>
  <c r="G2460" i="4"/>
  <c r="H2460" i="4"/>
  <c r="C2461" i="4"/>
  <c r="I2460" i="4"/>
  <c r="J2460" i="4"/>
  <c r="E2461" i="4"/>
  <c r="F2461" i="4"/>
  <c r="G2461" i="4"/>
  <c r="H2461" i="4"/>
  <c r="C2462" i="4"/>
  <c r="I2461" i="4"/>
  <c r="J2461" i="4"/>
  <c r="E2462" i="4"/>
  <c r="F2462" i="4"/>
  <c r="G2462" i="4"/>
  <c r="H2462" i="4"/>
  <c r="C2463" i="4"/>
  <c r="I2462" i="4"/>
  <c r="J2462" i="4"/>
  <c r="E2463" i="4"/>
  <c r="F2463" i="4"/>
  <c r="G2463" i="4"/>
  <c r="H2463" i="4"/>
  <c r="C2464" i="4"/>
  <c r="I2463" i="4"/>
  <c r="J2463" i="4"/>
  <c r="E2464" i="4"/>
  <c r="F2464" i="4"/>
  <c r="G2464" i="4"/>
  <c r="H2464" i="4"/>
  <c r="C2465" i="4"/>
  <c r="I2464" i="4"/>
  <c r="J2464" i="4"/>
  <c r="E2465" i="4"/>
  <c r="F2465" i="4"/>
  <c r="G2465" i="4"/>
  <c r="H2465" i="4"/>
  <c r="C2466" i="4"/>
  <c r="I2465" i="4"/>
  <c r="J2465" i="4"/>
  <c r="E2466" i="4"/>
  <c r="F2466" i="4"/>
  <c r="G2466" i="4"/>
  <c r="H2466" i="4"/>
  <c r="C2467" i="4"/>
  <c r="I2466" i="4"/>
  <c r="J2466" i="4"/>
  <c r="E2467" i="4"/>
  <c r="F2467" i="4"/>
  <c r="G2467" i="4"/>
  <c r="H2467" i="4"/>
  <c r="C2468" i="4"/>
  <c r="I2467" i="4"/>
  <c r="J2467" i="4"/>
  <c r="E2468" i="4"/>
  <c r="F2468" i="4"/>
  <c r="G2468" i="4"/>
  <c r="H2468" i="4"/>
  <c r="C2469" i="4"/>
  <c r="I2468" i="4"/>
  <c r="J2468" i="4"/>
  <c r="E2469" i="4"/>
  <c r="F2469" i="4"/>
  <c r="G2469" i="4"/>
  <c r="H2469" i="4"/>
  <c r="C2470" i="4"/>
  <c r="I2469" i="4"/>
  <c r="J2469" i="4"/>
  <c r="E2470" i="4"/>
  <c r="F2470" i="4"/>
  <c r="G2470" i="4"/>
  <c r="H2470" i="4"/>
  <c r="C2471" i="4"/>
  <c r="I2470" i="4"/>
  <c r="J2470" i="4"/>
  <c r="E2471" i="4"/>
  <c r="F2471" i="4"/>
  <c r="G2471" i="4"/>
  <c r="H2471" i="4"/>
  <c r="C2472" i="4"/>
  <c r="I2471" i="4"/>
  <c r="J2471" i="4"/>
  <c r="E2472" i="4"/>
  <c r="F2472" i="4"/>
  <c r="G2472" i="4"/>
  <c r="H2472" i="4"/>
  <c r="C2473" i="4"/>
  <c r="I2472" i="4"/>
  <c r="J2472" i="4"/>
  <c r="E2473" i="4"/>
  <c r="F2473" i="4"/>
  <c r="G2473" i="4"/>
  <c r="H2473" i="4"/>
  <c r="C2474" i="4"/>
  <c r="I2473" i="4"/>
  <c r="J2473" i="4"/>
  <c r="E2474" i="4"/>
  <c r="F2474" i="4"/>
  <c r="G2474" i="4"/>
  <c r="H2474" i="4"/>
  <c r="C2475" i="4"/>
  <c r="I2474" i="4"/>
  <c r="J2474" i="4"/>
  <c r="E2475" i="4"/>
  <c r="F2475" i="4"/>
  <c r="G2475" i="4"/>
  <c r="H2475" i="4"/>
  <c r="C2476" i="4"/>
  <c r="I2475" i="4"/>
  <c r="J2475" i="4"/>
  <c r="E2476" i="4"/>
  <c r="F2476" i="4"/>
  <c r="G2476" i="4"/>
  <c r="H2476" i="4"/>
  <c r="C2477" i="4"/>
  <c r="I2476" i="4"/>
  <c r="J2476" i="4"/>
  <c r="E2477" i="4"/>
  <c r="F2477" i="4"/>
  <c r="G2477" i="4"/>
  <c r="H2477" i="4"/>
  <c r="C2478" i="4"/>
  <c r="I2477" i="4"/>
  <c r="J2477" i="4"/>
  <c r="E2478" i="4"/>
  <c r="F2478" i="4"/>
  <c r="G2478" i="4"/>
  <c r="H2478" i="4"/>
  <c r="C2479" i="4"/>
  <c r="I2478" i="4"/>
  <c r="J2478" i="4"/>
  <c r="E2479" i="4"/>
  <c r="F2479" i="4"/>
  <c r="G2479" i="4"/>
  <c r="H2479" i="4"/>
  <c r="C2480" i="4"/>
  <c r="I2479" i="4"/>
  <c r="J2479" i="4"/>
  <c r="E2480" i="4"/>
  <c r="F2480" i="4"/>
  <c r="G2480" i="4"/>
  <c r="H2480" i="4"/>
  <c r="C2481" i="4"/>
  <c r="I2480" i="4"/>
  <c r="J2480" i="4"/>
  <c r="E2481" i="4"/>
  <c r="F2481" i="4"/>
  <c r="G2481" i="4"/>
  <c r="H2481" i="4"/>
  <c r="C2482" i="4"/>
  <c r="I2481" i="4"/>
  <c r="J2481" i="4"/>
  <c r="E2482" i="4"/>
  <c r="F2482" i="4"/>
  <c r="G2482" i="4"/>
  <c r="H2482" i="4"/>
  <c r="C2483" i="4"/>
  <c r="I2482" i="4"/>
  <c r="J2482" i="4"/>
  <c r="E2483" i="4"/>
  <c r="F2483" i="4"/>
  <c r="G2483" i="4"/>
  <c r="H2483" i="4"/>
  <c r="C2484" i="4"/>
  <c r="I2483" i="4"/>
  <c r="J2483" i="4"/>
  <c r="E2484" i="4"/>
  <c r="F2484" i="4"/>
  <c r="G2484" i="4"/>
  <c r="H2484" i="4"/>
  <c r="C2485" i="4"/>
  <c r="I2484" i="4"/>
  <c r="J2484" i="4"/>
  <c r="E2485" i="4"/>
  <c r="F2485" i="4"/>
  <c r="G2485" i="4"/>
  <c r="H2485" i="4"/>
  <c r="C2486" i="4"/>
  <c r="I2485" i="4"/>
  <c r="J2485" i="4"/>
  <c r="E2486" i="4"/>
  <c r="F2486" i="4"/>
  <c r="G2486" i="4"/>
  <c r="H2486" i="4"/>
  <c r="C2487" i="4"/>
  <c r="I2486" i="4"/>
  <c r="J2486" i="4"/>
  <c r="E2487" i="4"/>
  <c r="F2487" i="4"/>
  <c r="G2487" i="4"/>
  <c r="H2487" i="4"/>
  <c r="C2488" i="4"/>
  <c r="I2487" i="4"/>
  <c r="J2487" i="4"/>
  <c r="E2488" i="4"/>
  <c r="F2488" i="4"/>
  <c r="G2488" i="4"/>
  <c r="H2488" i="4"/>
  <c r="C2489" i="4"/>
  <c r="I2488" i="4"/>
  <c r="J2488" i="4"/>
  <c r="E2489" i="4"/>
  <c r="F2489" i="4"/>
  <c r="G2489" i="4"/>
  <c r="H2489" i="4"/>
  <c r="C2490" i="4"/>
  <c r="I2489" i="4"/>
  <c r="J2489" i="4"/>
  <c r="E2490" i="4"/>
  <c r="F2490" i="4"/>
  <c r="G2490" i="4"/>
  <c r="H2490" i="4"/>
  <c r="C2491" i="4"/>
  <c r="I2490" i="4"/>
  <c r="J2490" i="4"/>
  <c r="E2491" i="4"/>
  <c r="F2491" i="4"/>
  <c r="G2491" i="4"/>
  <c r="H2491" i="4"/>
  <c r="C2492" i="4"/>
  <c r="I2491" i="4"/>
  <c r="J2491" i="4"/>
  <c r="E2492" i="4"/>
  <c r="F2492" i="4"/>
  <c r="G2492" i="4"/>
  <c r="H2492" i="4"/>
  <c r="C2493" i="4"/>
  <c r="I2492" i="4"/>
  <c r="J2492" i="4"/>
  <c r="E2493" i="4"/>
  <c r="F2493" i="4"/>
  <c r="G2493" i="4"/>
  <c r="H2493" i="4"/>
  <c r="C2494" i="4"/>
  <c r="I2493" i="4"/>
  <c r="J2493" i="4"/>
  <c r="E2494" i="4"/>
  <c r="F2494" i="4"/>
  <c r="G2494" i="4"/>
  <c r="H2494" i="4"/>
  <c r="C2495" i="4"/>
  <c r="I2494" i="4"/>
  <c r="J2494" i="4"/>
  <c r="E2495" i="4"/>
  <c r="F2495" i="4"/>
  <c r="G2495" i="4"/>
  <c r="H2495" i="4"/>
  <c r="C2496" i="4"/>
  <c r="I2495" i="4"/>
  <c r="J2495" i="4"/>
  <c r="E2496" i="4"/>
  <c r="F2496" i="4"/>
  <c r="G2496" i="4"/>
  <c r="H2496" i="4"/>
  <c r="C2497" i="4"/>
  <c r="I2496" i="4"/>
  <c r="J2496" i="4"/>
  <c r="E2497" i="4"/>
  <c r="F2497" i="4"/>
  <c r="G2497" i="4"/>
  <c r="H2497" i="4"/>
  <c r="C2498" i="4"/>
  <c r="I2497" i="4"/>
  <c r="J2497" i="4"/>
  <c r="E2498" i="4"/>
  <c r="F2498" i="4"/>
  <c r="G2498" i="4"/>
  <c r="H2498" i="4"/>
  <c r="C2499" i="4"/>
  <c r="I2498" i="4"/>
  <c r="J2498" i="4"/>
  <c r="E2499" i="4"/>
  <c r="F2499" i="4"/>
  <c r="G2499" i="4"/>
  <c r="H2499" i="4"/>
  <c r="C2500" i="4"/>
  <c r="I2499" i="4"/>
  <c r="J2499" i="4"/>
  <c r="E2500" i="4"/>
  <c r="F2500" i="4"/>
  <c r="G2500" i="4"/>
  <c r="H2500" i="4"/>
  <c r="C2501" i="4"/>
  <c r="I2500" i="4"/>
  <c r="J2500" i="4"/>
  <c r="E2501" i="4"/>
  <c r="F2501" i="4"/>
  <c r="G2501" i="4"/>
  <c r="H2501" i="4"/>
  <c r="C2502" i="4"/>
  <c r="I2501" i="4"/>
  <c r="J2501" i="4"/>
  <c r="E2502" i="4"/>
  <c r="F2502" i="4"/>
  <c r="G2502" i="4"/>
  <c r="H2502" i="4"/>
  <c r="C2503" i="4"/>
  <c r="I2502" i="4"/>
  <c r="J2502" i="4"/>
  <c r="E2503" i="4"/>
  <c r="F2503" i="4"/>
  <c r="G2503" i="4"/>
  <c r="H2503" i="4"/>
  <c r="C2504" i="4"/>
  <c r="I2503" i="4"/>
  <c r="J2503" i="4"/>
  <c r="E2504" i="4"/>
  <c r="F2504" i="4"/>
  <c r="G2504" i="4"/>
  <c r="H2504" i="4"/>
  <c r="C2505" i="4"/>
  <c r="I2504" i="4"/>
  <c r="J2504" i="4"/>
  <c r="E2505" i="4"/>
  <c r="F2505" i="4"/>
  <c r="G2505" i="4"/>
  <c r="H2505" i="4"/>
  <c r="C2506" i="4"/>
  <c r="I2505" i="4"/>
  <c r="J2505" i="4"/>
  <c r="E2506" i="4"/>
  <c r="F2506" i="4"/>
  <c r="G2506" i="4"/>
  <c r="H2506" i="4"/>
  <c r="C2507" i="4"/>
  <c r="I2506" i="4"/>
  <c r="J2506" i="4"/>
  <c r="E2507" i="4"/>
  <c r="F2507" i="4"/>
  <c r="G2507" i="4"/>
  <c r="H2507" i="4"/>
  <c r="C2508" i="4"/>
  <c r="I2507" i="4"/>
  <c r="J2507" i="4"/>
  <c r="E2508" i="4"/>
  <c r="F2508" i="4"/>
  <c r="G2508" i="4"/>
  <c r="H2508" i="4"/>
  <c r="C2509" i="4"/>
  <c r="I2508" i="4"/>
  <c r="J2508" i="4"/>
  <c r="E2509" i="4"/>
  <c r="F2509" i="4"/>
  <c r="G2509" i="4"/>
  <c r="H2509" i="4"/>
  <c r="C2510" i="4"/>
  <c r="I2509" i="4"/>
  <c r="J2509" i="4"/>
  <c r="E2510" i="4"/>
  <c r="F2510" i="4"/>
  <c r="G2510" i="4"/>
  <c r="H2510" i="4"/>
  <c r="C2511" i="4"/>
  <c r="I2510" i="4"/>
  <c r="J2510" i="4"/>
  <c r="E2511" i="4"/>
  <c r="F2511" i="4"/>
  <c r="G2511" i="4"/>
  <c r="H2511" i="4"/>
  <c r="C2512" i="4"/>
  <c r="I2511" i="4"/>
  <c r="J2511" i="4"/>
  <c r="E2512" i="4"/>
  <c r="F2512" i="4"/>
  <c r="G2512" i="4"/>
  <c r="H2512" i="4"/>
  <c r="C2513" i="4"/>
  <c r="I2512" i="4"/>
  <c r="J2512" i="4"/>
  <c r="E2513" i="4"/>
  <c r="F2513" i="4"/>
  <c r="G2513" i="4"/>
  <c r="H2513" i="4"/>
  <c r="C2514" i="4"/>
  <c r="I2513" i="4"/>
  <c r="J2513" i="4"/>
  <c r="E2514" i="4"/>
  <c r="F2514" i="4"/>
  <c r="G2514" i="4"/>
  <c r="H2514" i="4"/>
  <c r="C2515" i="4"/>
  <c r="I2514" i="4"/>
  <c r="J2514" i="4"/>
  <c r="E2515" i="4"/>
  <c r="F2515" i="4"/>
  <c r="G2515" i="4"/>
  <c r="H2515" i="4"/>
  <c r="C2516" i="4"/>
  <c r="I2515" i="4"/>
  <c r="J2515" i="4"/>
  <c r="E2516" i="4"/>
  <c r="F2516" i="4"/>
  <c r="G2516" i="4"/>
  <c r="H2516" i="4"/>
  <c r="C2517" i="4"/>
  <c r="I2516" i="4"/>
  <c r="J2516" i="4"/>
  <c r="E2517" i="4"/>
  <c r="F2517" i="4"/>
  <c r="G2517" i="4"/>
  <c r="H2517" i="4"/>
  <c r="C2518" i="4"/>
  <c r="I2517" i="4"/>
  <c r="J2517" i="4"/>
  <c r="E2518" i="4"/>
  <c r="F2518" i="4"/>
  <c r="G2518" i="4"/>
  <c r="H2518" i="4"/>
  <c r="C2519" i="4"/>
  <c r="I2518" i="4"/>
  <c r="J2518" i="4"/>
  <c r="E2519" i="4"/>
  <c r="F2519" i="4"/>
  <c r="G2519" i="4"/>
  <c r="H2519" i="4"/>
  <c r="C2520" i="4"/>
  <c r="I2519" i="4"/>
  <c r="J2519" i="4"/>
  <c r="E2520" i="4"/>
  <c r="F2520" i="4"/>
  <c r="G2520" i="4"/>
  <c r="H2520" i="4"/>
  <c r="C2521" i="4"/>
  <c r="I2520" i="4"/>
  <c r="J2520" i="4"/>
  <c r="E2521" i="4"/>
  <c r="F2521" i="4"/>
  <c r="G2521" i="4"/>
  <c r="H2521" i="4"/>
  <c r="C2522" i="4"/>
  <c r="I2521" i="4"/>
  <c r="J2521" i="4"/>
  <c r="E2522" i="4"/>
  <c r="F2522" i="4"/>
  <c r="G2522" i="4"/>
  <c r="H2522" i="4"/>
  <c r="C2523" i="4"/>
  <c r="I2522" i="4"/>
  <c r="J2522" i="4"/>
  <c r="E2523" i="4"/>
  <c r="F2523" i="4"/>
  <c r="G2523" i="4"/>
  <c r="H2523" i="4"/>
  <c r="C2524" i="4"/>
  <c r="I2523" i="4"/>
  <c r="J2523" i="4"/>
  <c r="E2524" i="4"/>
  <c r="F2524" i="4"/>
  <c r="G2524" i="4"/>
  <c r="H2524" i="4"/>
  <c r="C2525" i="4"/>
  <c r="I2524" i="4"/>
  <c r="J2524" i="4"/>
  <c r="E2525" i="4"/>
  <c r="F2525" i="4"/>
  <c r="G2525" i="4"/>
  <c r="H2525" i="4"/>
  <c r="C2526" i="4"/>
  <c r="I2525" i="4"/>
  <c r="J2525" i="4"/>
  <c r="E2526" i="4"/>
  <c r="F2526" i="4"/>
  <c r="G2526" i="4"/>
  <c r="H2526" i="4"/>
  <c r="C2527" i="4"/>
  <c r="I2526" i="4"/>
  <c r="J2526" i="4"/>
  <c r="E2527" i="4"/>
  <c r="F2527" i="4"/>
  <c r="G2527" i="4"/>
  <c r="H2527" i="4"/>
  <c r="C2528" i="4"/>
  <c r="I2527" i="4"/>
  <c r="J2527" i="4"/>
  <c r="E2528" i="4"/>
  <c r="F2528" i="4"/>
  <c r="G2528" i="4"/>
  <c r="H2528" i="4"/>
  <c r="C2529" i="4"/>
  <c r="I2528" i="4"/>
  <c r="J2528" i="4"/>
  <c r="E2529" i="4"/>
  <c r="F2529" i="4"/>
  <c r="G2529" i="4"/>
  <c r="H2529" i="4"/>
  <c r="C2530" i="4"/>
  <c r="I2529" i="4"/>
  <c r="J2529" i="4"/>
  <c r="E2530" i="4"/>
  <c r="F2530" i="4"/>
  <c r="G2530" i="4"/>
  <c r="H2530" i="4"/>
  <c r="C2531" i="4"/>
  <c r="I2530" i="4"/>
  <c r="J2530" i="4"/>
  <c r="E2531" i="4"/>
  <c r="F2531" i="4"/>
  <c r="G2531" i="4"/>
  <c r="H2531" i="4"/>
  <c r="C2532" i="4"/>
  <c r="I2531" i="4"/>
  <c r="J2531" i="4"/>
  <c r="E2532" i="4"/>
  <c r="F2532" i="4"/>
  <c r="G2532" i="4"/>
  <c r="H2532" i="4"/>
  <c r="C2533" i="4"/>
  <c r="I2532" i="4"/>
  <c r="J2532" i="4"/>
  <c r="E2533" i="4"/>
  <c r="F2533" i="4"/>
  <c r="G2533" i="4"/>
  <c r="H2533" i="4"/>
  <c r="C2534" i="4"/>
  <c r="I2533" i="4"/>
  <c r="J2533" i="4"/>
  <c r="E2534" i="4"/>
  <c r="F2534" i="4"/>
  <c r="G2534" i="4"/>
  <c r="H2534" i="4"/>
  <c r="C2535" i="4"/>
  <c r="I2534" i="4"/>
  <c r="J2534" i="4"/>
  <c r="E2535" i="4"/>
  <c r="F2535" i="4"/>
  <c r="G2535" i="4"/>
  <c r="H2535" i="4"/>
  <c r="C2536" i="4"/>
  <c r="I2535" i="4"/>
  <c r="J2535" i="4"/>
  <c r="E2536" i="4"/>
  <c r="F2536" i="4"/>
  <c r="G2536" i="4"/>
  <c r="H2536" i="4"/>
  <c r="C2537" i="4"/>
  <c r="I2536" i="4"/>
  <c r="J2536" i="4"/>
  <c r="E2537" i="4"/>
  <c r="F2537" i="4"/>
  <c r="G2537" i="4"/>
  <c r="H2537" i="4"/>
  <c r="C2538" i="4"/>
  <c r="I2537" i="4"/>
  <c r="J2537" i="4"/>
  <c r="E2538" i="4"/>
  <c r="F2538" i="4"/>
  <c r="G2538" i="4"/>
  <c r="H2538" i="4"/>
  <c r="C2539" i="4"/>
  <c r="I2538" i="4"/>
  <c r="J2538" i="4"/>
  <c r="E2539" i="4"/>
  <c r="F2539" i="4"/>
  <c r="G2539" i="4"/>
  <c r="H2539" i="4"/>
  <c r="C2540" i="4"/>
  <c r="I2539" i="4"/>
  <c r="J2539" i="4"/>
  <c r="E2540" i="4"/>
  <c r="F2540" i="4"/>
  <c r="G2540" i="4"/>
  <c r="H2540" i="4"/>
  <c r="C2541" i="4"/>
  <c r="I2540" i="4"/>
  <c r="J2540" i="4"/>
  <c r="E2541" i="4"/>
  <c r="F2541" i="4"/>
  <c r="G2541" i="4"/>
  <c r="H2541" i="4"/>
  <c r="C2542" i="4"/>
  <c r="I2541" i="4"/>
  <c r="J2541" i="4"/>
  <c r="E2542" i="4"/>
  <c r="F2542" i="4"/>
  <c r="G2542" i="4"/>
  <c r="H2542" i="4"/>
  <c r="C2543" i="4"/>
  <c r="I2542" i="4"/>
  <c r="J2542" i="4"/>
  <c r="E2543" i="4"/>
  <c r="F2543" i="4"/>
  <c r="G2543" i="4"/>
  <c r="H2543" i="4"/>
  <c r="C2544" i="4"/>
  <c r="I2543" i="4"/>
  <c r="J2543" i="4"/>
  <c r="E2544" i="4"/>
  <c r="F2544" i="4"/>
  <c r="G2544" i="4"/>
  <c r="H2544" i="4"/>
  <c r="C2545" i="4"/>
  <c r="I2544" i="4"/>
  <c r="J2544" i="4"/>
  <c r="E2545" i="4"/>
  <c r="F2545" i="4"/>
  <c r="G2545" i="4"/>
  <c r="H2545" i="4"/>
  <c r="C2546" i="4"/>
  <c r="I2545" i="4"/>
  <c r="J2545" i="4"/>
  <c r="E2546" i="4"/>
  <c r="F2546" i="4"/>
  <c r="G2546" i="4"/>
  <c r="H2546" i="4"/>
  <c r="C2547" i="4"/>
  <c r="I2546" i="4"/>
  <c r="J2546" i="4"/>
  <c r="E2547" i="4"/>
  <c r="F2547" i="4"/>
  <c r="G2547" i="4"/>
  <c r="H2547" i="4"/>
  <c r="C2548" i="4"/>
  <c r="I2547" i="4"/>
  <c r="J2547" i="4"/>
  <c r="E2548" i="4"/>
  <c r="F2548" i="4"/>
  <c r="G2548" i="4"/>
  <c r="H2548" i="4"/>
  <c r="C2549" i="4"/>
  <c r="I2548" i="4"/>
  <c r="J2548" i="4"/>
  <c r="E2549" i="4"/>
  <c r="F2549" i="4"/>
  <c r="G2549" i="4"/>
  <c r="H2549" i="4"/>
  <c r="C2550" i="4"/>
  <c r="I2549" i="4"/>
  <c r="J2549" i="4"/>
  <c r="E2550" i="4"/>
  <c r="F2550" i="4"/>
  <c r="G2550" i="4"/>
  <c r="H2550" i="4"/>
  <c r="C2551" i="4"/>
  <c r="I2550" i="4"/>
  <c r="J2550" i="4"/>
  <c r="E2551" i="4"/>
  <c r="F2551" i="4"/>
  <c r="G2551" i="4"/>
  <c r="H2551" i="4"/>
  <c r="C2552" i="4"/>
  <c r="I2551" i="4"/>
  <c r="J2551" i="4"/>
  <c r="E2552" i="4"/>
  <c r="F2552" i="4"/>
  <c r="G2552" i="4"/>
  <c r="H2552" i="4"/>
  <c r="C2553" i="4"/>
  <c r="I2552" i="4"/>
  <c r="J2552" i="4"/>
  <c r="E2553" i="4"/>
  <c r="F2553" i="4"/>
  <c r="G2553" i="4"/>
  <c r="H2553" i="4"/>
  <c r="C2554" i="4"/>
  <c r="I2553" i="4"/>
  <c r="J2553" i="4"/>
  <c r="E2554" i="4"/>
  <c r="F2554" i="4"/>
  <c r="G2554" i="4"/>
  <c r="H2554" i="4"/>
  <c r="C2555" i="4"/>
  <c r="I2554" i="4"/>
  <c r="J2554" i="4"/>
  <c r="E2555" i="4"/>
  <c r="F2555" i="4"/>
  <c r="G2555" i="4"/>
  <c r="H2555" i="4"/>
  <c r="C2556" i="4"/>
  <c r="I2555" i="4"/>
  <c r="J2555" i="4"/>
  <c r="E2556" i="4"/>
  <c r="F2556" i="4"/>
  <c r="G2556" i="4"/>
  <c r="H2556" i="4"/>
  <c r="C2557" i="4"/>
  <c r="I2556" i="4"/>
  <c r="J2556" i="4"/>
  <c r="E2557" i="4"/>
  <c r="F2557" i="4"/>
  <c r="G2557" i="4"/>
  <c r="H2557" i="4"/>
  <c r="C2558" i="4"/>
  <c r="I2557" i="4"/>
  <c r="J2557" i="4"/>
  <c r="E2558" i="4"/>
  <c r="F2558" i="4"/>
  <c r="G2558" i="4"/>
  <c r="H2558" i="4"/>
  <c r="C2559" i="4"/>
  <c r="I2558" i="4"/>
  <c r="J2558" i="4"/>
  <c r="E2559" i="4"/>
  <c r="F2559" i="4"/>
  <c r="G2559" i="4"/>
  <c r="H2559" i="4"/>
  <c r="C2560" i="4"/>
  <c r="I2559" i="4"/>
  <c r="J2559" i="4"/>
  <c r="E2560" i="4"/>
  <c r="F2560" i="4"/>
  <c r="G2560" i="4"/>
  <c r="H2560" i="4"/>
  <c r="C2561" i="4"/>
  <c r="I2560" i="4"/>
  <c r="J2560" i="4"/>
  <c r="E2561" i="4"/>
  <c r="F2561" i="4"/>
  <c r="G2561" i="4"/>
  <c r="H2561" i="4"/>
  <c r="C2562" i="4"/>
  <c r="I2561" i="4"/>
  <c r="J2561" i="4"/>
  <c r="E2562" i="4"/>
  <c r="F2562" i="4"/>
  <c r="G2562" i="4"/>
  <c r="H2562" i="4"/>
  <c r="C2563" i="4"/>
  <c r="I2562" i="4"/>
  <c r="J2562" i="4"/>
  <c r="E2563" i="4"/>
  <c r="F2563" i="4"/>
  <c r="G2563" i="4"/>
  <c r="H2563" i="4"/>
  <c r="C2564" i="4"/>
  <c r="I2563" i="4"/>
  <c r="J2563" i="4"/>
  <c r="E2564" i="4"/>
  <c r="F2564" i="4"/>
  <c r="G2564" i="4"/>
  <c r="H2564" i="4"/>
  <c r="C2565" i="4"/>
  <c r="I2564" i="4"/>
  <c r="J2564" i="4"/>
  <c r="E2565" i="4"/>
  <c r="F2565" i="4"/>
  <c r="G2565" i="4"/>
  <c r="H2565" i="4"/>
  <c r="C2566" i="4"/>
  <c r="I2565" i="4"/>
  <c r="J2565" i="4"/>
  <c r="E2566" i="4"/>
  <c r="F2566" i="4"/>
  <c r="G2566" i="4"/>
  <c r="H2566" i="4"/>
  <c r="C2567" i="4"/>
  <c r="I2566" i="4"/>
  <c r="J2566" i="4"/>
  <c r="E2567" i="4"/>
  <c r="F2567" i="4"/>
  <c r="G2567" i="4"/>
  <c r="H2567" i="4"/>
  <c r="C2568" i="4"/>
  <c r="I2567" i="4"/>
  <c r="J2567" i="4"/>
  <c r="E2568" i="4"/>
  <c r="F2568" i="4"/>
  <c r="G2568" i="4"/>
  <c r="H2568" i="4"/>
  <c r="C2569" i="4"/>
  <c r="I2568" i="4"/>
  <c r="J2568" i="4"/>
  <c r="E2569" i="4"/>
  <c r="F2569" i="4"/>
  <c r="G2569" i="4"/>
  <c r="H2569" i="4"/>
  <c r="C2570" i="4"/>
  <c r="I2569" i="4"/>
  <c r="J2569" i="4"/>
  <c r="E2570" i="4"/>
  <c r="F2570" i="4"/>
  <c r="G2570" i="4"/>
  <c r="H2570" i="4"/>
  <c r="C2571" i="4"/>
  <c r="I2570" i="4"/>
  <c r="J2570" i="4"/>
  <c r="E2571" i="4"/>
  <c r="F2571" i="4"/>
  <c r="G2571" i="4"/>
  <c r="H2571" i="4"/>
  <c r="C2572" i="4"/>
  <c r="I2571" i="4"/>
  <c r="J2571" i="4"/>
  <c r="E2572" i="4"/>
  <c r="F2572" i="4"/>
  <c r="G2572" i="4"/>
  <c r="H2572" i="4"/>
  <c r="C2573" i="4"/>
  <c r="I2572" i="4"/>
  <c r="J2572" i="4"/>
  <c r="E2573" i="4"/>
  <c r="F2573" i="4"/>
  <c r="G2573" i="4"/>
  <c r="H2573" i="4"/>
  <c r="C2574" i="4"/>
  <c r="I2573" i="4"/>
  <c r="J2573" i="4"/>
  <c r="E2574" i="4"/>
  <c r="F2574" i="4"/>
  <c r="G2574" i="4"/>
  <c r="H2574" i="4"/>
  <c r="C2575" i="4"/>
  <c r="I2574" i="4"/>
  <c r="J2574" i="4"/>
  <c r="E2575" i="4"/>
  <c r="F2575" i="4"/>
  <c r="G2575" i="4"/>
  <c r="H2575" i="4"/>
  <c r="C2576" i="4"/>
  <c r="I2575" i="4"/>
  <c r="J2575" i="4"/>
  <c r="E2576" i="4"/>
  <c r="F2576" i="4"/>
  <c r="G2576" i="4"/>
  <c r="H2576" i="4"/>
  <c r="C2577" i="4"/>
  <c r="I2576" i="4"/>
  <c r="J2576" i="4"/>
  <c r="E2577" i="4"/>
  <c r="F2577" i="4"/>
  <c r="G2577" i="4"/>
  <c r="H2577" i="4"/>
  <c r="C2578" i="4"/>
  <c r="I2577" i="4"/>
  <c r="J2577" i="4"/>
  <c r="E2578" i="4"/>
  <c r="F2578" i="4"/>
  <c r="G2578" i="4"/>
  <c r="H2578" i="4"/>
  <c r="C2579" i="4"/>
  <c r="I2578" i="4"/>
  <c r="J2578" i="4"/>
  <c r="E2579" i="4"/>
  <c r="F2579" i="4"/>
  <c r="G2579" i="4"/>
  <c r="H2579" i="4"/>
  <c r="C2580" i="4"/>
  <c r="I2579" i="4"/>
  <c r="J2579" i="4"/>
  <c r="E2580" i="4"/>
  <c r="F2580" i="4"/>
  <c r="G2580" i="4"/>
  <c r="H2580" i="4"/>
  <c r="C2581" i="4"/>
  <c r="I2580" i="4"/>
  <c r="J2580" i="4"/>
  <c r="E2581" i="4"/>
  <c r="F2581" i="4"/>
  <c r="G2581" i="4"/>
  <c r="H2581" i="4"/>
  <c r="C2582" i="4"/>
  <c r="I2581" i="4"/>
  <c r="J2581" i="4"/>
  <c r="E2582" i="4"/>
  <c r="F2582" i="4"/>
  <c r="G2582" i="4"/>
  <c r="H2582" i="4"/>
  <c r="C2583" i="4"/>
  <c r="I2582" i="4"/>
  <c r="J2582" i="4"/>
  <c r="E2583" i="4"/>
  <c r="F2583" i="4"/>
  <c r="G2583" i="4"/>
  <c r="H2583" i="4"/>
  <c r="C2584" i="4"/>
  <c r="I2583" i="4"/>
  <c r="J2583" i="4"/>
  <c r="E2584" i="4"/>
  <c r="F2584" i="4"/>
  <c r="G2584" i="4"/>
  <c r="H2584" i="4"/>
  <c r="C2585" i="4"/>
  <c r="I2584" i="4"/>
  <c r="J2584" i="4"/>
  <c r="E2585" i="4"/>
  <c r="F2585" i="4"/>
  <c r="G2585" i="4"/>
  <c r="H2585" i="4"/>
  <c r="C2586" i="4"/>
  <c r="I2585" i="4"/>
  <c r="J2585" i="4"/>
  <c r="E2586" i="4"/>
  <c r="F2586" i="4"/>
  <c r="G2586" i="4"/>
  <c r="H2586" i="4"/>
  <c r="C2587" i="4"/>
  <c r="I2586" i="4"/>
  <c r="J2586" i="4"/>
  <c r="E2587" i="4"/>
  <c r="F2587" i="4"/>
  <c r="G2587" i="4"/>
  <c r="H2587" i="4"/>
  <c r="C2588" i="4"/>
  <c r="I2587" i="4"/>
  <c r="J2587" i="4"/>
  <c r="E2588" i="4"/>
  <c r="F2588" i="4"/>
  <c r="G2588" i="4"/>
  <c r="H2588" i="4"/>
  <c r="C2589" i="4"/>
  <c r="I2588" i="4"/>
  <c r="J2588" i="4"/>
  <c r="E2589" i="4"/>
  <c r="F2589" i="4"/>
  <c r="G2589" i="4"/>
  <c r="H2589" i="4"/>
  <c r="C2590" i="4"/>
  <c r="I2589" i="4"/>
  <c r="J2589" i="4"/>
  <c r="E2590" i="4"/>
  <c r="F2590" i="4"/>
  <c r="G2590" i="4"/>
  <c r="H2590" i="4"/>
  <c r="C2591" i="4"/>
  <c r="I2590" i="4"/>
  <c r="J2590" i="4"/>
  <c r="E2591" i="4"/>
  <c r="F2591" i="4"/>
  <c r="G2591" i="4"/>
  <c r="H2591" i="4"/>
  <c r="C2592" i="4"/>
  <c r="I2591" i="4"/>
  <c r="J2591" i="4"/>
  <c r="E2592" i="4"/>
  <c r="F2592" i="4"/>
  <c r="G2592" i="4"/>
  <c r="H2592" i="4"/>
  <c r="C2593" i="4"/>
  <c r="I2592" i="4"/>
  <c r="J2592" i="4"/>
  <c r="E2593" i="4"/>
  <c r="F2593" i="4"/>
  <c r="G2593" i="4"/>
  <c r="H2593" i="4"/>
  <c r="C2594" i="4"/>
  <c r="I2593" i="4"/>
  <c r="J2593" i="4"/>
  <c r="E2594" i="4"/>
  <c r="F2594" i="4"/>
  <c r="G2594" i="4"/>
  <c r="H2594" i="4"/>
  <c r="C2595" i="4"/>
  <c r="I2594" i="4"/>
  <c r="J2594" i="4"/>
  <c r="E2595" i="4"/>
  <c r="F2595" i="4"/>
  <c r="G2595" i="4"/>
  <c r="H2595" i="4"/>
  <c r="C2596" i="4"/>
  <c r="I2595" i="4"/>
  <c r="J2595" i="4"/>
  <c r="E2596" i="4"/>
  <c r="F2596" i="4"/>
  <c r="G2596" i="4"/>
  <c r="H2596" i="4"/>
  <c r="C2597" i="4"/>
  <c r="I2596" i="4"/>
  <c r="J2596" i="4"/>
  <c r="E2597" i="4"/>
  <c r="F2597" i="4"/>
  <c r="G2597" i="4"/>
  <c r="H2597" i="4"/>
  <c r="C2598" i="4"/>
  <c r="I2597" i="4"/>
  <c r="J2597" i="4"/>
  <c r="E2598" i="4"/>
  <c r="F2598" i="4"/>
  <c r="G2598" i="4"/>
  <c r="H2598" i="4"/>
  <c r="C2599" i="4"/>
  <c r="I2598" i="4"/>
  <c r="J2598" i="4"/>
  <c r="E2599" i="4"/>
  <c r="F2599" i="4"/>
  <c r="G2599" i="4"/>
  <c r="H2599" i="4"/>
  <c r="C2600" i="4"/>
  <c r="I2599" i="4"/>
  <c r="J2599" i="4"/>
  <c r="E2600" i="4"/>
  <c r="F2600" i="4"/>
  <c r="G2600" i="4"/>
  <c r="H2600" i="4"/>
  <c r="C2601" i="4"/>
  <c r="I2600" i="4"/>
  <c r="J2600" i="4"/>
  <c r="E2601" i="4"/>
  <c r="F2601" i="4"/>
  <c r="G2601" i="4"/>
  <c r="H2601" i="4"/>
  <c r="C2602" i="4"/>
  <c r="I2601" i="4"/>
  <c r="J2601" i="4"/>
  <c r="E2602" i="4"/>
  <c r="F2602" i="4"/>
  <c r="G2602" i="4"/>
  <c r="H2602" i="4"/>
  <c r="C2603" i="4"/>
  <c r="I2602" i="4"/>
  <c r="J2602" i="4"/>
  <c r="E2603" i="4"/>
  <c r="F2603" i="4"/>
  <c r="G2603" i="4"/>
  <c r="H2603" i="4"/>
  <c r="C2604" i="4"/>
  <c r="I2603" i="4"/>
  <c r="J2603" i="4"/>
  <c r="E2604" i="4"/>
  <c r="F2604" i="4"/>
  <c r="G2604" i="4"/>
  <c r="H2604" i="4"/>
  <c r="C2605" i="4"/>
  <c r="I2604" i="4"/>
  <c r="J2604" i="4"/>
  <c r="E2605" i="4"/>
  <c r="F2605" i="4"/>
  <c r="G2605" i="4"/>
  <c r="H2605" i="4"/>
  <c r="C2606" i="4"/>
  <c r="I2605" i="4"/>
  <c r="J2605" i="4"/>
  <c r="E2606" i="4"/>
  <c r="F2606" i="4"/>
  <c r="G2606" i="4"/>
  <c r="H2606" i="4"/>
  <c r="C2607" i="4"/>
  <c r="I2606" i="4"/>
  <c r="J2606" i="4"/>
  <c r="E2607" i="4"/>
  <c r="F2607" i="4"/>
  <c r="G2607" i="4"/>
  <c r="H2607" i="4"/>
  <c r="C2608" i="4"/>
  <c r="I2607" i="4"/>
  <c r="J2607" i="4"/>
  <c r="E2608" i="4"/>
  <c r="F2608" i="4"/>
  <c r="G2608" i="4"/>
  <c r="H2608" i="4"/>
  <c r="C2609" i="4"/>
  <c r="I2608" i="4"/>
  <c r="J2608" i="4"/>
  <c r="E2609" i="4"/>
  <c r="F2609" i="4"/>
  <c r="G2609" i="4"/>
  <c r="H2609" i="4"/>
  <c r="C2610" i="4"/>
  <c r="I2609" i="4"/>
  <c r="J2609" i="4"/>
  <c r="E2610" i="4"/>
  <c r="F2610" i="4"/>
  <c r="G2610" i="4"/>
  <c r="H2610" i="4"/>
  <c r="C2611" i="4"/>
  <c r="I2610" i="4"/>
  <c r="J2610" i="4"/>
  <c r="E2611" i="4"/>
  <c r="F2611" i="4"/>
  <c r="G2611" i="4"/>
  <c r="H2611" i="4"/>
  <c r="C2612" i="4"/>
  <c r="I2611" i="4"/>
  <c r="J2611" i="4"/>
  <c r="E2612" i="4"/>
  <c r="F2612" i="4"/>
  <c r="G2612" i="4"/>
  <c r="H2612" i="4"/>
  <c r="C2613" i="4"/>
  <c r="I2612" i="4"/>
  <c r="J2612" i="4"/>
  <c r="E2613" i="4"/>
  <c r="F2613" i="4"/>
  <c r="G2613" i="4"/>
  <c r="H2613" i="4"/>
  <c r="C2614" i="4"/>
  <c r="I2613" i="4"/>
  <c r="J2613" i="4"/>
  <c r="E2614" i="4"/>
  <c r="F2614" i="4"/>
  <c r="G2614" i="4"/>
  <c r="H2614" i="4"/>
  <c r="C2615" i="4"/>
  <c r="I2614" i="4"/>
  <c r="J2614" i="4"/>
  <c r="E2615" i="4"/>
  <c r="F2615" i="4"/>
  <c r="G2615" i="4"/>
  <c r="H2615" i="4"/>
  <c r="C2616" i="4"/>
  <c r="I2615" i="4"/>
  <c r="J2615" i="4"/>
  <c r="E2616" i="4"/>
  <c r="F2616" i="4"/>
  <c r="G2616" i="4"/>
  <c r="H2616" i="4"/>
  <c r="C2617" i="4"/>
  <c r="I2616" i="4"/>
  <c r="J2616" i="4"/>
  <c r="E2617" i="4"/>
  <c r="F2617" i="4"/>
  <c r="G2617" i="4"/>
  <c r="H2617" i="4"/>
  <c r="C2618" i="4"/>
  <c r="I2617" i="4"/>
  <c r="J2617" i="4"/>
  <c r="E2618" i="4"/>
  <c r="F2618" i="4"/>
  <c r="G2618" i="4"/>
  <c r="H2618" i="4"/>
  <c r="C2619" i="4"/>
  <c r="I2618" i="4"/>
  <c r="J2618" i="4"/>
  <c r="E2619" i="4"/>
  <c r="F2619" i="4"/>
  <c r="G2619" i="4"/>
  <c r="H2619" i="4"/>
  <c r="C2620" i="4"/>
  <c r="I2619" i="4"/>
  <c r="J2619" i="4"/>
  <c r="E2620" i="4"/>
  <c r="F2620" i="4"/>
  <c r="G2620" i="4"/>
  <c r="H2620" i="4"/>
  <c r="C2621" i="4"/>
  <c r="I2620" i="4"/>
  <c r="J2620" i="4"/>
  <c r="E2621" i="4"/>
  <c r="F2621" i="4"/>
  <c r="G2621" i="4"/>
  <c r="H2621" i="4"/>
  <c r="C2622" i="4"/>
  <c r="I2621" i="4"/>
  <c r="J2621" i="4"/>
  <c r="E2622" i="4"/>
  <c r="F2622" i="4"/>
  <c r="G2622" i="4"/>
  <c r="H2622" i="4"/>
  <c r="C2623" i="4"/>
  <c r="I2622" i="4"/>
  <c r="J2622" i="4"/>
  <c r="E2623" i="4"/>
  <c r="F2623" i="4"/>
  <c r="G2623" i="4"/>
  <c r="H2623" i="4"/>
  <c r="C2624" i="4"/>
  <c r="I2623" i="4"/>
  <c r="J2623" i="4"/>
  <c r="E2624" i="4"/>
  <c r="F2624" i="4"/>
  <c r="G2624" i="4"/>
  <c r="H2624" i="4"/>
  <c r="C2625" i="4"/>
  <c r="I2624" i="4"/>
  <c r="J2624" i="4"/>
  <c r="E2625" i="4"/>
  <c r="F2625" i="4"/>
  <c r="G2625" i="4"/>
  <c r="H2625" i="4"/>
  <c r="C2626" i="4"/>
  <c r="I2625" i="4"/>
  <c r="J2625" i="4"/>
  <c r="E2626" i="4"/>
  <c r="F2626" i="4"/>
  <c r="G2626" i="4"/>
  <c r="H2626" i="4"/>
  <c r="C2627" i="4"/>
  <c r="I2626" i="4"/>
  <c r="J2626" i="4"/>
  <c r="E2627" i="4"/>
  <c r="F2627" i="4"/>
  <c r="G2627" i="4"/>
  <c r="H2627" i="4"/>
  <c r="C2628" i="4"/>
  <c r="I2627" i="4"/>
  <c r="J2627" i="4"/>
  <c r="E2628" i="4"/>
  <c r="F2628" i="4"/>
  <c r="G2628" i="4"/>
  <c r="H2628" i="4"/>
  <c r="C2629" i="4"/>
  <c r="I2628" i="4"/>
  <c r="J2628" i="4"/>
  <c r="E2629" i="4"/>
  <c r="F2629" i="4"/>
  <c r="G2629" i="4"/>
  <c r="H2629" i="4"/>
  <c r="C2630" i="4"/>
  <c r="I2629" i="4"/>
  <c r="J2629" i="4"/>
  <c r="E2630" i="4"/>
  <c r="F2630" i="4"/>
  <c r="G2630" i="4"/>
  <c r="H2630" i="4"/>
  <c r="C2631" i="4"/>
  <c r="I2630" i="4"/>
  <c r="J2630" i="4"/>
  <c r="E2631" i="4"/>
  <c r="F2631" i="4"/>
  <c r="G2631" i="4"/>
  <c r="H2631" i="4"/>
  <c r="C2632" i="4"/>
  <c r="I2631" i="4"/>
  <c r="J2631" i="4"/>
  <c r="E2632" i="4"/>
  <c r="F2632" i="4"/>
  <c r="G2632" i="4"/>
  <c r="H2632" i="4"/>
  <c r="C2633" i="4"/>
  <c r="I2632" i="4"/>
  <c r="J2632" i="4"/>
  <c r="E2633" i="4"/>
  <c r="F2633" i="4"/>
  <c r="G2633" i="4"/>
  <c r="H2633" i="4"/>
  <c r="C2634" i="4"/>
  <c r="I2633" i="4"/>
  <c r="J2633" i="4"/>
  <c r="E2634" i="4"/>
  <c r="F2634" i="4"/>
  <c r="G2634" i="4"/>
  <c r="H2634" i="4"/>
  <c r="C2635" i="4"/>
  <c r="I2634" i="4"/>
  <c r="J2634" i="4"/>
  <c r="E2635" i="4"/>
  <c r="F2635" i="4"/>
  <c r="G2635" i="4"/>
  <c r="H2635" i="4"/>
  <c r="C2636" i="4"/>
  <c r="I2635" i="4"/>
  <c r="J2635" i="4"/>
  <c r="E2636" i="4"/>
  <c r="F2636" i="4"/>
  <c r="G2636" i="4"/>
  <c r="H2636" i="4"/>
  <c r="C2637" i="4"/>
  <c r="I2636" i="4"/>
  <c r="J2636" i="4"/>
  <c r="E2637" i="4"/>
  <c r="F2637" i="4"/>
  <c r="G2637" i="4"/>
  <c r="H2637" i="4"/>
  <c r="C2638" i="4"/>
  <c r="I2637" i="4"/>
  <c r="J2637" i="4"/>
  <c r="E2638" i="4"/>
  <c r="F2638" i="4"/>
  <c r="G2638" i="4"/>
  <c r="H2638" i="4"/>
  <c r="C2639" i="4"/>
  <c r="I2638" i="4"/>
  <c r="J2638" i="4"/>
  <c r="E2639" i="4"/>
  <c r="F2639" i="4"/>
  <c r="G2639" i="4"/>
  <c r="H2639" i="4"/>
  <c r="C2640" i="4"/>
  <c r="I2639" i="4"/>
  <c r="J2639" i="4"/>
  <c r="E2640" i="4"/>
  <c r="F2640" i="4"/>
  <c r="G2640" i="4"/>
  <c r="H2640" i="4"/>
  <c r="C2641" i="4"/>
  <c r="I2640" i="4"/>
  <c r="J2640" i="4"/>
  <c r="E2641" i="4"/>
  <c r="F2641" i="4"/>
  <c r="G2641" i="4"/>
  <c r="H2641" i="4"/>
  <c r="C2642" i="4"/>
  <c r="I2641" i="4"/>
  <c r="J2641" i="4"/>
  <c r="E2642" i="4"/>
  <c r="F2642" i="4"/>
  <c r="G2642" i="4"/>
  <c r="H2642" i="4"/>
  <c r="C2643" i="4"/>
  <c r="I2642" i="4"/>
  <c r="J2642" i="4"/>
  <c r="E2643" i="4"/>
  <c r="F2643" i="4"/>
  <c r="G2643" i="4"/>
  <c r="H2643" i="4"/>
  <c r="C2644" i="4"/>
  <c r="I2643" i="4"/>
  <c r="J2643" i="4"/>
  <c r="E2644" i="4"/>
  <c r="F2644" i="4"/>
  <c r="G2644" i="4"/>
  <c r="H2644" i="4"/>
  <c r="C2645" i="4"/>
  <c r="I2644" i="4"/>
  <c r="J2644" i="4"/>
  <c r="E2645" i="4"/>
  <c r="F2645" i="4"/>
  <c r="G2645" i="4"/>
  <c r="H2645" i="4"/>
  <c r="C2646" i="4"/>
  <c r="I2645" i="4"/>
  <c r="J2645" i="4"/>
  <c r="E2646" i="4"/>
  <c r="F2646" i="4"/>
  <c r="G2646" i="4"/>
  <c r="H2646" i="4"/>
  <c r="C2647" i="4"/>
  <c r="I2646" i="4"/>
  <c r="J2646" i="4"/>
  <c r="E2647" i="4"/>
  <c r="F2647" i="4"/>
  <c r="G2647" i="4"/>
  <c r="H2647" i="4"/>
  <c r="C2648" i="4"/>
  <c r="I2647" i="4"/>
  <c r="J2647" i="4"/>
  <c r="E2648" i="4"/>
  <c r="F2648" i="4"/>
  <c r="G2648" i="4"/>
  <c r="H2648" i="4"/>
  <c r="C2649" i="4"/>
  <c r="I2648" i="4"/>
  <c r="J2648" i="4"/>
  <c r="E2649" i="4"/>
  <c r="F2649" i="4"/>
  <c r="G2649" i="4"/>
  <c r="H2649" i="4"/>
  <c r="C2650" i="4"/>
  <c r="I2649" i="4"/>
  <c r="J2649" i="4"/>
  <c r="E2650" i="4"/>
  <c r="F2650" i="4"/>
  <c r="G2650" i="4"/>
  <c r="H2650" i="4"/>
  <c r="C2651" i="4"/>
  <c r="I2650" i="4"/>
  <c r="J2650" i="4"/>
  <c r="E2651" i="4"/>
  <c r="F2651" i="4"/>
  <c r="G2651" i="4"/>
  <c r="H2651" i="4"/>
  <c r="C2652" i="4"/>
  <c r="I2651" i="4"/>
  <c r="J2651" i="4"/>
  <c r="E2652" i="4"/>
  <c r="F2652" i="4"/>
  <c r="G2652" i="4"/>
  <c r="H2652" i="4"/>
  <c r="C2653" i="4"/>
  <c r="I2652" i="4"/>
  <c r="J2652" i="4"/>
  <c r="E2653" i="4"/>
  <c r="F2653" i="4"/>
  <c r="G2653" i="4"/>
  <c r="H2653" i="4"/>
  <c r="C2654" i="4"/>
  <c r="I2653" i="4"/>
  <c r="J2653" i="4"/>
  <c r="E2654" i="4"/>
  <c r="F2654" i="4"/>
  <c r="G2654" i="4"/>
  <c r="H2654" i="4"/>
  <c r="C2655" i="4"/>
  <c r="I2654" i="4"/>
  <c r="J2654" i="4"/>
  <c r="E2655" i="4"/>
  <c r="F2655" i="4"/>
  <c r="G2655" i="4"/>
  <c r="H2655" i="4"/>
  <c r="C2656" i="4"/>
  <c r="I2655" i="4"/>
  <c r="J2655" i="4"/>
  <c r="E2656" i="4"/>
  <c r="F2656" i="4"/>
  <c r="G2656" i="4"/>
  <c r="H2656" i="4"/>
  <c r="C2657" i="4"/>
  <c r="I2656" i="4"/>
  <c r="J2656" i="4"/>
  <c r="E2657" i="4"/>
  <c r="F2657" i="4"/>
  <c r="G2657" i="4"/>
  <c r="H2657" i="4"/>
  <c r="C2658" i="4"/>
  <c r="I2657" i="4"/>
  <c r="J2657" i="4"/>
  <c r="E2658" i="4"/>
  <c r="F2658" i="4"/>
  <c r="G2658" i="4"/>
  <c r="H2658" i="4"/>
  <c r="C2659" i="4"/>
  <c r="I2658" i="4"/>
  <c r="J2658" i="4"/>
  <c r="E2659" i="4"/>
  <c r="F2659" i="4"/>
  <c r="G2659" i="4"/>
  <c r="H2659" i="4"/>
  <c r="C2660" i="4"/>
  <c r="I2659" i="4"/>
  <c r="J2659" i="4"/>
  <c r="E2660" i="4"/>
  <c r="F2660" i="4"/>
  <c r="G2660" i="4"/>
  <c r="H2660" i="4"/>
  <c r="C2661" i="4"/>
  <c r="I2660" i="4"/>
  <c r="J2660" i="4"/>
  <c r="E2661" i="4"/>
  <c r="F2661" i="4"/>
  <c r="G2661" i="4"/>
  <c r="H2661" i="4"/>
  <c r="C2662" i="4"/>
  <c r="I2661" i="4"/>
  <c r="J2661" i="4"/>
  <c r="E2662" i="4"/>
  <c r="F2662" i="4"/>
  <c r="G2662" i="4"/>
  <c r="H2662" i="4"/>
  <c r="C2663" i="4"/>
  <c r="I2662" i="4"/>
  <c r="J2662" i="4"/>
  <c r="E2663" i="4"/>
  <c r="F2663" i="4"/>
  <c r="G2663" i="4"/>
  <c r="H2663" i="4"/>
  <c r="C2664" i="4"/>
  <c r="I2663" i="4"/>
  <c r="J2663" i="4"/>
  <c r="E2664" i="4"/>
  <c r="F2664" i="4"/>
  <c r="G2664" i="4"/>
  <c r="H2664" i="4"/>
  <c r="C2665" i="4"/>
  <c r="I2664" i="4"/>
  <c r="J2664" i="4"/>
  <c r="E2665" i="4"/>
  <c r="F2665" i="4"/>
  <c r="G2665" i="4"/>
  <c r="H2665" i="4"/>
  <c r="C2666" i="4"/>
  <c r="I2665" i="4"/>
  <c r="J2665" i="4"/>
  <c r="E2666" i="4"/>
  <c r="F2666" i="4"/>
  <c r="G2666" i="4"/>
  <c r="H2666" i="4"/>
  <c r="C2667" i="4"/>
  <c r="I2666" i="4"/>
  <c r="J2666" i="4"/>
  <c r="E2667" i="4"/>
  <c r="F2667" i="4"/>
  <c r="G2667" i="4"/>
  <c r="H2667" i="4"/>
  <c r="C2668" i="4"/>
  <c r="I2667" i="4"/>
  <c r="J2667" i="4"/>
  <c r="E2668" i="4"/>
  <c r="F2668" i="4"/>
  <c r="G2668" i="4"/>
  <c r="H2668" i="4"/>
  <c r="C2669" i="4"/>
  <c r="I2668" i="4"/>
  <c r="J2668" i="4"/>
  <c r="E2669" i="4"/>
  <c r="F2669" i="4"/>
  <c r="G2669" i="4"/>
  <c r="H2669" i="4"/>
  <c r="C2670" i="4"/>
  <c r="I2669" i="4"/>
  <c r="J2669" i="4"/>
  <c r="E2670" i="4"/>
  <c r="F2670" i="4"/>
  <c r="G2670" i="4"/>
  <c r="H2670" i="4"/>
  <c r="C2671" i="4"/>
  <c r="I2670" i="4"/>
  <c r="J2670" i="4"/>
  <c r="E2671" i="4"/>
  <c r="F2671" i="4"/>
  <c r="G2671" i="4"/>
  <c r="H2671" i="4"/>
  <c r="C2672" i="4"/>
  <c r="I2671" i="4"/>
  <c r="J2671" i="4"/>
  <c r="E2672" i="4"/>
  <c r="F2672" i="4"/>
  <c r="G2672" i="4"/>
  <c r="H2672" i="4"/>
  <c r="C2673" i="4"/>
  <c r="I2672" i="4"/>
  <c r="J2672" i="4"/>
  <c r="E2673" i="4"/>
  <c r="F2673" i="4"/>
  <c r="G2673" i="4"/>
  <c r="H2673" i="4"/>
  <c r="C2674" i="4"/>
  <c r="I2673" i="4"/>
  <c r="J2673" i="4"/>
  <c r="E2674" i="4"/>
  <c r="F2674" i="4"/>
  <c r="G2674" i="4"/>
  <c r="H2674" i="4"/>
  <c r="C2675" i="4"/>
  <c r="I2674" i="4"/>
  <c r="J2674" i="4"/>
  <c r="E2675" i="4"/>
  <c r="F2675" i="4"/>
  <c r="G2675" i="4"/>
  <c r="H2675" i="4"/>
  <c r="C2676" i="4"/>
  <c r="I2675" i="4"/>
  <c r="J2675" i="4"/>
  <c r="E2676" i="4"/>
  <c r="F2676" i="4"/>
  <c r="G2676" i="4"/>
  <c r="H2676" i="4"/>
  <c r="C2677" i="4"/>
  <c r="I2676" i="4"/>
  <c r="J2676" i="4"/>
  <c r="E2677" i="4"/>
  <c r="F2677" i="4"/>
  <c r="G2677" i="4"/>
  <c r="H2677" i="4"/>
  <c r="C2678" i="4"/>
  <c r="I2677" i="4"/>
  <c r="J2677" i="4"/>
  <c r="E2678" i="4"/>
  <c r="F2678" i="4"/>
  <c r="G2678" i="4"/>
  <c r="H2678" i="4"/>
  <c r="C2679" i="4"/>
  <c r="I2678" i="4"/>
  <c r="J2678" i="4"/>
  <c r="E2679" i="4"/>
  <c r="F2679" i="4"/>
  <c r="G2679" i="4"/>
  <c r="H2679" i="4"/>
  <c r="C2680" i="4"/>
  <c r="I2679" i="4"/>
  <c r="J2679" i="4"/>
  <c r="E2680" i="4"/>
  <c r="F2680" i="4"/>
  <c r="G2680" i="4"/>
  <c r="H2680" i="4"/>
  <c r="C2681" i="4"/>
  <c r="I2680" i="4"/>
  <c r="J2680" i="4"/>
  <c r="E2681" i="4"/>
  <c r="F2681" i="4"/>
  <c r="G2681" i="4"/>
  <c r="H2681" i="4"/>
  <c r="C2682" i="4"/>
  <c r="I2681" i="4"/>
  <c r="J2681" i="4"/>
  <c r="E2682" i="4"/>
  <c r="F2682" i="4"/>
  <c r="G2682" i="4"/>
  <c r="H2682" i="4"/>
  <c r="C2683" i="4"/>
  <c r="I2682" i="4"/>
  <c r="J2682" i="4"/>
  <c r="E2683" i="4"/>
  <c r="F2683" i="4"/>
  <c r="G2683" i="4"/>
  <c r="H2683" i="4"/>
  <c r="C2684" i="4"/>
  <c r="I2683" i="4"/>
  <c r="J2683" i="4"/>
  <c r="E2684" i="4"/>
  <c r="F2684" i="4"/>
  <c r="G2684" i="4"/>
  <c r="H2684" i="4"/>
  <c r="C2685" i="4"/>
  <c r="I2684" i="4"/>
  <c r="J2684" i="4"/>
  <c r="E2685" i="4"/>
  <c r="F2685" i="4"/>
  <c r="G2685" i="4"/>
  <c r="H2685" i="4"/>
  <c r="C2686" i="4"/>
  <c r="I2685" i="4"/>
  <c r="J2685" i="4"/>
  <c r="E2686" i="4"/>
  <c r="F2686" i="4"/>
  <c r="G2686" i="4"/>
  <c r="H2686" i="4"/>
  <c r="C2687" i="4"/>
  <c r="I2686" i="4"/>
  <c r="J2686" i="4"/>
  <c r="E2687" i="4"/>
  <c r="F2687" i="4"/>
  <c r="G2687" i="4"/>
  <c r="H2687" i="4"/>
  <c r="C2688" i="4"/>
  <c r="I2687" i="4"/>
  <c r="J2687" i="4"/>
  <c r="E2688" i="4"/>
  <c r="F2688" i="4"/>
  <c r="G2688" i="4"/>
  <c r="H2688" i="4"/>
  <c r="C2689" i="4"/>
  <c r="I2688" i="4"/>
  <c r="J2688" i="4"/>
  <c r="E2689" i="4"/>
  <c r="F2689" i="4"/>
  <c r="G2689" i="4"/>
  <c r="H2689" i="4"/>
  <c r="C2690" i="4"/>
  <c r="I2689" i="4"/>
  <c r="J2689" i="4"/>
  <c r="E2690" i="4"/>
  <c r="F2690" i="4"/>
  <c r="G2690" i="4"/>
  <c r="H2690" i="4"/>
  <c r="C2691" i="4"/>
  <c r="I2690" i="4"/>
  <c r="J2690" i="4"/>
  <c r="E2691" i="4"/>
  <c r="F2691" i="4"/>
  <c r="G2691" i="4"/>
  <c r="H2691" i="4"/>
  <c r="C2692" i="4"/>
  <c r="I2691" i="4"/>
  <c r="J2691" i="4"/>
  <c r="E2692" i="4"/>
  <c r="F2692" i="4"/>
  <c r="G2692" i="4"/>
  <c r="H2692" i="4"/>
  <c r="C2693" i="4"/>
  <c r="I2692" i="4"/>
  <c r="J2692" i="4"/>
  <c r="E2693" i="4"/>
  <c r="F2693" i="4"/>
  <c r="G2693" i="4"/>
  <c r="H2693" i="4"/>
  <c r="C2694" i="4"/>
  <c r="I2693" i="4"/>
  <c r="J2693" i="4"/>
  <c r="E2694" i="4"/>
  <c r="F2694" i="4"/>
  <c r="G2694" i="4"/>
  <c r="H2694" i="4"/>
  <c r="C2695" i="4"/>
  <c r="I2694" i="4"/>
  <c r="J2694" i="4"/>
  <c r="E2695" i="4"/>
  <c r="F2695" i="4"/>
  <c r="G2695" i="4"/>
  <c r="H2695" i="4"/>
  <c r="C2696" i="4"/>
  <c r="I2695" i="4"/>
  <c r="J2695" i="4"/>
  <c r="E2696" i="4"/>
  <c r="F2696" i="4"/>
  <c r="G2696" i="4"/>
  <c r="H2696" i="4"/>
  <c r="C2697" i="4"/>
  <c r="I2696" i="4"/>
  <c r="J2696" i="4"/>
  <c r="E2697" i="4"/>
  <c r="F2697" i="4"/>
  <c r="G2697" i="4"/>
  <c r="H2697" i="4"/>
  <c r="C2698" i="4"/>
  <c r="I2697" i="4"/>
  <c r="J2697" i="4"/>
  <c r="E2698" i="4"/>
  <c r="F2698" i="4"/>
  <c r="G2698" i="4"/>
  <c r="H2698" i="4"/>
  <c r="C2699" i="4"/>
  <c r="I2698" i="4"/>
  <c r="J2698" i="4"/>
  <c r="E2699" i="4"/>
  <c r="F2699" i="4"/>
  <c r="G2699" i="4"/>
  <c r="H2699" i="4"/>
  <c r="C2700" i="4"/>
  <c r="I2699" i="4"/>
  <c r="J2699" i="4"/>
  <c r="E2700" i="4"/>
  <c r="F2700" i="4"/>
  <c r="G2700" i="4"/>
  <c r="H2700" i="4"/>
  <c r="C2701" i="4"/>
  <c r="I2700" i="4"/>
  <c r="J2700" i="4"/>
  <c r="E2701" i="4"/>
  <c r="F2701" i="4"/>
  <c r="G2701" i="4"/>
  <c r="H2701" i="4"/>
  <c r="C2702" i="4"/>
  <c r="I2701" i="4"/>
  <c r="J2701" i="4"/>
  <c r="E2702" i="4"/>
  <c r="F2702" i="4"/>
  <c r="G2702" i="4"/>
  <c r="H2702" i="4"/>
  <c r="C2703" i="4"/>
  <c r="I2702" i="4"/>
  <c r="J2702" i="4"/>
  <c r="E2703" i="4"/>
  <c r="F2703" i="4"/>
  <c r="G2703" i="4"/>
  <c r="H2703" i="4"/>
  <c r="C2704" i="4"/>
  <c r="I2703" i="4"/>
  <c r="J2703" i="4"/>
  <c r="E2704" i="4"/>
  <c r="F2704" i="4"/>
  <c r="G2704" i="4"/>
  <c r="H2704" i="4"/>
  <c r="C2705" i="4"/>
  <c r="I2704" i="4"/>
  <c r="J2704" i="4"/>
  <c r="E2705" i="4"/>
  <c r="F2705" i="4"/>
  <c r="G2705" i="4"/>
  <c r="H2705" i="4"/>
  <c r="C2706" i="4"/>
  <c r="I2705" i="4"/>
  <c r="J2705" i="4"/>
  <c r="E2706" i="4"/>
  <c r="F2706" i="4"/>
  <c r="G2706" i="4"/>
  <c r="H2706" i="4"/>
  <c r="C2707" i="4"/>
  <c r="I2706" i="4"/>
  <c r="J2706" i="4"/>
  <c r="E2707" i="4"/>
  <c r="F2707" i="4"/>
  <c r="G2707" i="4"/>
  <c r="H2707" i="4"/>
  <c r="C2708" i="4"/>
  <c r="I2707" i="4"/>
  <c r="J2707" i="4"/>
  <c r="E2708" i="4"/>
  <c r="F2708" i="4"/>
  <c r="G2708" i="4"/>
  <c r="H2708" i="4"/>
  <c r="C2709" i="4"/>
  <c r="I2708" i="4"/>
  <c r="J2708" i="4"/>
  <c r="E2709" i="4"/>
  <c r="F2709" i="4"/>
  <c r="G2709" i="4"/>
  <c r="H2709" i="4"/>
  <c r="C2710" i="4"/>
  <c r="I2709" i="4"/>
  <c r="J2709" i="4"/>
  <c r="E2710" i="4"/>
  <c r="F2710" i="4"/>
  <c r="G2710" i="4"/>
  <c r="H2710" i="4"/>
  <c r="C2711" i="4"/>
  <c r="I2710" i="4"/>
  <c r="J2710" i="4"/>
  <c r="E2711" i="4"/>
  <c r="F2711" i="4"/>
  <c r="G2711" i="4"/>
  <c r="H2711" i="4"/>
  <c r="C2712" i="4"/>
  <c r="I2711" i="4"/>
  <c r="J2711" i="4"/>
  <c r="E2712" i="4"/>
  <c r="F2712" i="4"/>
  <c r="G2712" i="4"/>
  <c r="H2712" i="4"/>
  <c r="C2713" i="4"/>
  <c r="I2712" i="4"/>
  <c r="J2712" i="4"/>
  <c r="E2713" i="4"/>
  <c r="F2713" i="4"/>
  <c r="G2713" i="4"/>
  <c r="H2713" i="4"/>
  <c r="C2714" i="4"/>
  <c r="I2713" i="4"/>
  <c r="J2713" i="4"/>
  <c r="E2714" i="4"/>
  <c r="F2714" i="4"/>
  <c r="G2714" i="4"/>
  <c r="H2714" i="4"/>
  <c r="C2715" i="4"/>
  <c r="I2714" i="4"/>
  <c r="J2714" i="4"/>
  <c r="E2715" i="4"/>
  <c r="F2715" i="4"/>
  <c r="G2715" i="4"/>
  <c r="H2715" i="4"/>
  <c r="C2716" i="4"/>
  <c r="I2715" i="4"/>
  <c r="J2715" i="4"/>
  <c r="E2716" i="4"/>
  <c r="F2716" i="4"/>
  <c r="G2716" i="4"/>
  <c r="H2716" i="4"/>
  <c r="C2717" i="4"/>
  <c r="I2716" i="4"/>
  <c r="J2716" i="4"/>
  <c r="E2717" i="4"/>
  <c r="F2717" i="4"/>
  <c r="G2717" i="4"/>
  <c r="H2717" i="4"/>
  <c r="C2718" i="4"/>
  <c r="I2717" i="4"/>
  <c r="J2717" i="4"/>
  <c r="E2718" i="4"/>
  <c r="F2718" i="4"/>
  <c r="G2718" i="4"/>
  <c r="H2718" i="4"/>
  <c r="C2719" i="4"/>
  <c r="I2718" i="4"/>
  <c r="J2718" i="4"/>
  <c r="E2719" i="4"/>
  <c r="F2719" i="4"/>
  <c r="G2719" i="4"/>
  <c r="H2719" i="4"/>
  <c r="C2720" i="4"/>
  <c r="I2719" i="4"/>
  <c r="J2719" i="4"/>
  <c r="E2720" i="4"/>
  <c r="F2720" i="4"/>
  <c r="G2720" i="4"/>
  <c r="H2720" i="4"/>
  <c r="C2721" i="4"/>
  <c r="I2720" i="4"/>
  <c r="J2720" i="4"/>
  <c r="E2721" i="4"/>
  <c r="F2721" i="4"/>
  <c r="G2721" i="4"/>
  <c r="H2721" i="4"/>
  <c r="C2722" i="4"/>
  <c r="I2721" i="4"/>
  <c r="J2721" i="4"/>
  <c r="E2722" i="4"/>
  <c r="F2722" i="4"/>
  <c r="G2722" i="4"/>
  <c r="H2722" i="4"/>
  <c r="C2723" i="4"/>
  <c r="I2722" i="4"/>
  <c r="J2722" i="4"/>
  <c r="E2723" i="4"/>
  <c r="F2723" i="4"/>
  <c r="G2723" i="4"/>
  <c r="H2723" i="4"/>
  <c r="C2724" i="4"/>
  <c r="I2723" i="4"/>
  <c r="J2723" i="4"/>
  <c r="E2724" i="4"/>
  <c r="F2724" i="4"/>
  <c r="G2724" i="4"/>
  <c r="H2724" i="4"/>
  <c r="C2725" i="4"/>
  <c r="I2724" i="4"/>
  <c r="J2724" i="4"/>
  <c r="E2725" i="4"/>
  <c r="F2725" i="4"/>
  <c r="G2725" i="4"/>
  <c r="H2725" i="4"/>
  <c r="C2726" i="4"/>
  <c r="I2725" i="4"/>
  <c r="J2725" i="4"/>
  <c r="E2726" i="4"/>
  <c r="F2726" i="4"/>
  <c r="G2726" i="4"/>
  <c r="H2726" i="4"/>
  <c r="C2727" i="4"/>
  <c r="I2726" i="4"/>
  <c r="J2726" i="4"/>
  <c r="E2727" i="4"/>
  <c r="F2727" i="4"/>
  <c r="G2727" i="4"/>
  <c r="H2727" i="4"/>
  <c r="C2728" i="4"/>
  <c r="I2727" i="4"/>
  <c r="J2727" i="4"/>
  <c r="E2728" i="4"/>
  <c r="F2728" i="4"/>
  <c r="G2728" i="4"/>
  <c r="H2728" i="4"/>
  <c r="C2729" i="4"/>
  <c r="I2728" i="4"/>
  <c r="J2728" i="4"/>
  <c r="E2729" i="4"/>
  <c r="F2729" i="4"/>
  <c r="G2729" i="4"/>
  <c r="H2729" i="4"/>
  <c r="C2730" i="4"/>
  <c r="I2729" i="4"/>
  <c r="J2729" i="4"/>
  <c r="E2730" i="4"/>
  <c r="F2730" i="4"/>
  <c r="G2730" i="4"/>
  <c r="H2730" i="4"/>
  <c r="C2731" i="4"/>
  <c r="I2730" i="4"/>
  <c r="J2730" i="4"/>
  <c r="E2731" i="4"/>
  <c r="F2731" i="4"/>
  <c r="G2731" i="4"/>
  <c r="H2731" i="4"/>
  <c r="C2732" i="4"/>
  <c r="I2731" i="4"/>
  <c r="J2731" i="4"/>
  <c r="E2732" i="4"/>
  <c r="F2732" i="4"/>
  <c r="G2732" i="4"/>
  <c r="H2732" i="4"/>
  <c r="C2733" i="4"/>
  <c r="I2732" i="4"/>
  <c r="J2732" i="4"/>
  <c r="E2733" i="4"/>
  <c r="F2733" i="4"/>
  <c r="G2733" i="4"/>
  <c r="H2733" i="4"/>
  <c r="C2734" i="4"/>
  <c r="I2733" i="4"/>
  <c r="J2733" i="4"/>
  <c r="E2734" i="4"/>
  <c r="F2734" i="4"/>
  <c r="G2734" i="4"/>
  <c r="H2734" i="4"/>
  <c r="C2735" i="4"/>
  <c r="I2734" i="4"/>
  <c r="J2734" i="4"/>
  <c r="E2735" i="4"/>
  <c r="F2735" i="4"/>
  <c r="G2735" i="4"/>
  <c r="H2735" i="4"/>
  <c r="C2736" i="4"/>
  <c r="I2735" i="4"/>
  <c r="J2735" i="4"/>
  <c r="E2736" i="4"/>
  <c r="F2736" i="4"/>
  <c r="G2736" i="4"/>
  <c r="H2736" i="4"/>
  <c r="C2737" i="4"/>
  <c r="I2736" i="4"/>
  <c r="J2736" i="4"/>
  <c r="E2737" i="4"/>
  <c r="F2737" i="4"/>
  <c r="G2737" i="4"/>
  <c r="H2737" i="4"/>
  <c r="C2738" i="4"/>
  <c r="I2737" i="4"/>
  <c r="J2737" i="4"/>
  <c r="E2738" i="4"/>
  <c r="F2738" i="4"/>
  <c r="G2738" i="4"/>
  <c r="H2738" i="4"/>
  <c r="C2739" i="4"/>
  <c r="I2738" i="4"/>
  <c r="J2738" i="4"/>
  <c r="E2739" i="4"/>
  <c r="F2739" i="4"/>
  <c r="G2739" i="4"/>
  <c r="H2739" i="4"/>
  <c r="C2740" i="4"/>
  <c r="I2739" i="4"/>
  <c r="J2739" i="4"/>
  <c r="E2740" i="4"/>
  <c r="F2740" i="4"/>
  <c r="G2740" i="4"/>
  <c r="H2740" i="4"/>
  <c r="C2741" i="4"/>
  <c r="I2740" i="4"/>
  <c r="J2740" i="4"/>
  <c r="E2741" i="4"/>
  <c r="F2741" i="4"/>
  <c r="G2741" i="4"/>
  <c r="H2741" i="4"/>
  <c r="C2742" i="4"/>
  <c r="I2741" i="4"/>
  <c r="J2741" i="4"/>
  <c r="E2742" i="4"/>
  <c r="F2742" i="4"/>
  <c r="G2742" i="4"/>
  <c r="H2742" i="4"/>
  <c r="C2743" i="4"/>
  <c r="I2742" i="4"/>
  <c r="J2742" i="4"/>
  <c r="E2743" i="4"/>
  <c r="F2743" i="4"/>
  <c r="G2743" i="4"/>
  <c r="H2743" i="4"/>
  <c r="C2744" i="4"/>
  <c r="I2743" i="4"/>
  <c r="J2743" i="4"/>
  <c r="E2744" i="4"/>
  <c r="F2744" i="4"/>
  <c r="G2744" i="4"/>
  <c r="H2744" i="4"/>
  <c r="C2745" i="4"/>
  <c r="I2744" i="4"/>
  <c r="J2744" i="4"/>
  <c r="E2745" i="4"/>
  <c r="F2745" i="4"/>
  <c r="G2745" i="4"/>
  <c r="H2745" i="4"/>
  <c r="C2746" i="4"/>
  <c r="I2745" i="4"/>
  <c r="J2745" i="4"/>
  <c r="E2746" i="4"/>
  <c r="F2746" i="4"/>
  <c r="G2746" i="4"/>
  <c r="H2746" i="4"/>
  <c r="C2747" i="4"/>
  <c r="I2746" i="4"/>
  <c r="J2746" i="4"/>
  <c r="E2747" i="4"/>
  <c r="F2747" i="4"/>
  <c r="G2747" i="4"/>
  <c r="H2747" i="4"/>
  <c r="C2748" i="4"/>
  <c r="I2747" i="4"/>
  <c r="J2747" i="4"/>
  <c r="E2748" i="4"/>
  <c r="F2748" i="4"/>
  <c r="G2748" i="4"/>
  <c r="H2748" i="4"/>
  <c r="C2749" i="4"/>
  <c r="I2748" i="4"/>
  <c r="J2748" i="4"/>
  <c r="E2749" i="4"/>
  <c r="F2749" i="4"/>
  <c r="G2749" i="4"/>
  <c r="H2749" i="4"/>
  <c r="C2750" i="4"/>
  <c r="I2749" i="4"/>
  <c r="J2749" i="4"/>
  <c r="E2750" i="4"/>
  <c r="F2750" i="4"/>
  <c r="G2750" i="4"/>
  <c r="H2750" i="4"/>
  <c r="C2751" i="4"/>
  <c r="I2750" i="4"/>
  <c r="J2750" i="4"/>
  <c r="E2751" i="4"/>
  <c r="F2751" i="4"/>
  <c r="G2751" i="4"/>
  <c r="H2751" i="4"/>
  <c r="C2752" i="4"/>
  <c r="I2751" i="4"/>
  <c r="J2751" i="4"/>
  <c r="E2752" i="4"/>
  <c r="F2752" i="4"/>
  <c r="G2752" i="4"/>
  <c r="H2752" i="4"/>
  <c r="C2753" i="4"/>
  <c r="I2752" i="4"/>
  <c r="J2752" i="4"/>
  <c r="E2753" i="4"/>
  <c r="F2753" i="4"/>
  <c r="G2753" i="4"/>
  <c r="H2753" i="4"/>
  <c r="C2754" i="4"/>
  <c r="I2753" i="4"/>
  <c r="J2753" i="4"/>
  <c r="E2754" i="4"/>
  <c r="F2754" i="4"/>
  <c r="G2754" i="4"/>
  <c r="H2754" i="4"/>
  <c r="C2755" i="4"/>
  <c r="I2754" i="4"/>
  <c r="J2754" i="4"/>
  <c r="E2755" i="4"/>
  <c r="F2755" i="4"/>
  <c r="G2755" i="4"/>
  <c r="H2755" i="4"/>
  <c r="C2756" i="4"/>
  <c r="I2755" i="4"/>
  <c r="J2755" i="4"/>
  <c r="E2756" i="4"/>
  <c r="F2756" i="4"/>
  <c r="G2756" i="4"/>
  <c r="H2756" i="4"/>
  <c r="C2757" i="4"/>
  <c r="I2756" i="4"/>
  <c r="J2756" i="4"/>
  <c r="E2757" i="4"/>
  <c r="F2757" i="4"/>
  <c r="G2757" i="4"/>
  <c r="H2757" i="4"/>
  <c r="C2758" i="4"/>
  <c r="I2757" i="4"/>
  <c r="J2757" i="4"/>
  <c r="E2758" i="4"/>
  <c r="F2758" i="4"/>
  <c r="G2758" i="4"/>
  <c r="H2758" i="4"/>
  <c r="C2759" i="4"/>
  <c r="I2758" i="4"/>
  <c r="J2758" i="4"/>
  <c r="E2759" i="4"/>
  <c r="F2759" i="4"/>
  <c r="G2759" i="4"/>
  <c r="H2759" i="4"/>
  <c r="C2760" i="4"/>
  <c r="I2759" i="4"/>
  <c r="J2759" i="4"/>
  <c r="E2760" i="4"/>
  <c r="F2760" i="4"/>
  <c r="G2760" i="4"/>
  <c r="H2760" i="4"/>
  <c r="C2761" i="4"/>
  <c r="I2760" i="4"/>
  <c r="J2760" i="4"/>
  <c r="E2761" i="4"/>
  <c r="F2761" i="4"/>
  <c r="G2761" i="4"/>
  <c r="H2761" i="4"/>
  <c r="C2762" i="4"/>
  <c r="I2761" i="4"/>
  <c r="J2761" i="4"/>
  <c r="E2762" i="4"/>
  <c r="F2762" i="4"/>
  <c r="G2762" i="4"/>
  <c r="H2762" i="4"/>
  <c r="C2763" i="4"/>
  <c r="I2762" i="4"/>
  <c r="J2762" i="4"/>
  <c r="E2763" i="4"/>
  <c r="F2763" i="4"/>
  <c r="G2763" i="4"/>
  <c r="H2763" i="4"/>
  <c r="C2764" i="4"/>
  <c r="I2763" i="4"/>
  <c r="J2763" i="4"/>
  <c r="E2764" i="4"/>
  <c r="F2764" i="4"/>
  <c r="G2764" i="4"/>
  <c r="H2764" i="4"/>
  <c r="C2765" i="4"/>
  <c r="I2764" i="4"/>
  <c r="J2764" i="4"/>
  <c r="E2765" i="4"/>
  <c r="F2765" i="4"/>
  <c r="G2765" i="4"/>
  <c r="H2765" i="4"/>
  <c r="C2766" i="4"/>
  <c r="I2765" i="4"/>
  <c r="J2765" i="4"/>
  <c r="E2766" i="4"/>
  <c r="F2766" i="4"/>
  <c r="G2766" i="4"/>
  <c r="H2766" i="4"/>
  <c r="C2767" i="4"/>
  <c r="I2766" i="4"/>
  <c r="J2766" i="4"/>
  <c r="E2767" i="4"/>
  <c r="F2767" i="4"/>
  <c r="G2767" i="4"/>
  <c r="H2767" i="4"/>
  <c r="C2768" i="4"/>
  <c r="I2767" i="4"/>
  <c r="J2767" i="4"/>
  <c r="E2768" i="4"/>
  <c r="F2768" i="4"/>
  <c r="G2768" i="4"/>
  <c r="H2768" i="4"/>
  <c r="C2769" i="4"/>
  <c r="I2768" i="4"/>
  <c r="J2768" i="4"/>
  <c r="E2769" i="4"/>
  <c r="F2769" i="4"/>
  <c r="G2769" i="4"/>
  <c r="H2769" i="4"/>
  <c r="C2770" i="4"/>
  <c r="I2769" i="4"/>
  <c r="J2769" i="4"/>
  <c r="E2770" i="4"/>
  <c r="F2770" i="4"/>
  <c r="G2770" i="4"/>
  <c r="H2770" i="4"/>
  <c r="C2771" i="4"/>
  <c r="I2770" i="4"/>
  <c r="J2770" i="4"/>
  <c r="E2771" i="4"/>
  <c r="F2771" i="4"/>
  <c r="G2771" i="4"/>
  <c r="H2771" i="4"/>
  <c r="C2772" i="4"/>
  <c r="I2771" i="4"/>
  <c r="J2771" i="4"/>
  <c r="E2772" i="4"/>
  <c r="F2772" i="4"/>
  <c r="G2772" i="4"/>
  <c r="H2772" i="4"/>
  <c r="C2773" i="4"/>
  <c r="I2772" i="4"/>
  <c r="J2772" i="4"/>
  <c r="E2773" i="4"/>
  <c r="F2773" i="4"/>
  <c r="G2773" i="4"/>
  <c r="H2773" i="4"/>
  <c r="C2774" i="4"/>
  <c r="I2773" i="4"/>
  <c r="J2773" i="4"/>
  <c r="E2774" i="4"/>
  <c r="F2774" i="4"/>
  <c r="G2774" i="4"/>
  <c r="H2774" i="4"/>
  <c r="C2775" i="4"/>
  <c r="I2774" i="4"/>
  <c r="J2774" i="4"/>
  <c r="E2775" i="4"/>
  <c r="F2775" i="4"/>
  <c r="G2775" i="4"/>
  <c r="H2775" i="4"/>
  <c r="C2776" i="4"/>
  <c r="I2775" i="4"/>
  <c r="J2775" i="4"/>
  <c r="E2776" i="4"/>
  <c r="F2776" i="4"/>
  <c r="G2776" i="4"/>
  <c r="H2776" i="4"/>
  <c r="C2777" i="4"/>
  <c r="I2776" i="4"/>
  <c r="J2776" i="4"/>
  <c r="E2777" i="4"/>
  <c r="F2777" i="4"/>
  <c r="G2777" i="4"/>
  <c r="H2777" i="4"/>
  <c r="C2778" i="4"/>
  <c r="I2777" i="4"/>
  <c r="J2777" i="4"/>
  <c r="E2778" i="4"/>
  <c r="F2778" i="4"/>
  <c r="G2778" i="4"/>
  <c r="H2778" i="4"/>
  <c r="C2779" i="4"/>
  <c r="I2778" i="4"/>
  <c r="J2778" i="4"/>
  <c r="E2779" i="4"/>
  <c r="F2779" i="4"/>
  <c r="G2779" i="4"/>
  <c r="H2779" i="4"/>
  <c r="C2780" i="4"/>
  <c r="I2779" i="4"/>
  <c r="J2779" i="4"/>
  <c r="E2780" i="4"/>
  <c r="F2780" i="4"/>
  <c r="G2780" i="4"/>
  <c r="H2780" i="4"/>
  <c r="C2781" i="4"/>
  <c r="I2780" i="4"/>
  <c r="J2780" i="4"/>
  <c r="E2781" i="4"/>
  <c r="F2781" i="4"/>
  <c r="G2781" i="4"/>
  <c r="H2781" i="4"/>
  <c r="C2782" i="4"/>
  <c r="I2781" i="4"/>
  <c r="J2781" i="4"/>
  <c r="E2782" i="4"/>
  <c r="F2782" i="4"/>
  <c r="G2782" i="4"/>
  <c r="H2782" i="4"/>
  <c r="C2783" i="4"/>
  <c r="I2782" i="4"/>
  <c r="J2782" i="4"/>
  <c r="E2783" i="4"/>
  <c r="F2783" i="4"/>
  <c r="G2783" i="4"/>
  <c r="H2783" i="4"/>
  <c r="C2784" i="4"/>
  <c r="I2783" i="4"/>
  <c r="J2783" i="4"/>
  <c r="E2784" i="4"/>
  <c r="F2784" i="4"/>
  <c r="G2784" i="4"/>
  <c r="H2784" i="4"/>
  <c r="C2785" i="4"/>
  <c r="I2784" i="4"/>
  <c r="J2784" i="4"/>
  <c r="E2785" i="4"/>
  <c r="F2785" i="4"/>
  <c r="G2785" i="4"/>
  <c r="H2785" i="4"/>
  <c r="C2786" i="4"/>
  <c r="I2785" i="4"/>
  <c r="J2785" i="4"/>
  <c r="E2786" i="4"/>
  <c r="F2786" i="4"/>
  <c r="G2786" i="4"/>
  <c r="H2786" i="4"/>
  <c r="C2787" i="4"/>
  <c r="I2786" i="4"/>
  <c r="J2786" i="4"/>
  <c r="E2787" i="4"/>
  <c r="F2787" i="4"/>
  <c r="G2787" i="4"/>
  <c r="H2787" i="4"/>
  <c r="C2788" i="4"/>
  <c r="I2787" i="4"/>
  <c r="J2787" i="4"/>
  <c r="E2788" i="4"/>
  <c r="F2788" i="4"/>
  <c r="G2788" i="4"/>
  <c r="H2788" i="4"/>
  <c r="C2789" i="4"/>
  <c r="I2788" i="4"/>
  <c r="J2788" i="4"/>
  <c r="E2789" i="4"/>
  <c r="F2789" i="4"/>
  <c r="G2789" i="4"/>
  <c r="H2789" i="4"/>
  <c r="C2790" i="4"/>
  <c r="I2789" i="4"/>
  <c r="J2789" i="4"/>
  <c r="E2790" i="4"/>
  <c r="F2790" i="4"/>
  <c r="G2790" i="4"/>
  <c r="H2790" i="4"/>
  <c r="C2791" i="4"/>
  <c r="I2790" i="4"/>
  <c r="J2790" i="4"/>
  <c r="E2791" i="4"/>
  <c r="F2791" i="4"/>
  <c r="G2791" i="4"/>
  <c r="H2791" i="4"/>
  <c r="C2792" i="4"/>
  <c r="I2791" i="4"/>
  <c r="J2791" i="4"/>
  <c r="E2792" i="4"/>
  <c r="F2792" i="4"/>
  <c r="G2792" i="4"/>
  <c r="H2792" i="4"/>
  <c r="C2793" i="4"/>
  <c r="I2792" i="4"/>
  <c r="J2792" i="4"/>
  <c r="E2793" i="4"/>
  <c r="F2793" i="4"/>
  <c r="G2793" i="4"/>
  <c r="H2793" i="4"/>
  <c r="C2794" i="4"/>
  <c r="I2793" i="4"/>
  <c r="J2793" i="4"/>
  <c r="E2794" i="4"/>
  <c r="F2794" i="4"/>
  <c r="G2794" i="4"/>
  <c r="H2794" i="4"/>
  <c r="C2795" i="4"/>
  <c r="I2794" i="4"/>
  <c r="J2794" i="4"/>
  <c r="E2795" i="4"/>
  <c r="F2795" i="4"/>
  <c r="G2795" i="4"/>
  <c r="H2795" i="4"/>
  <c r="C2796" i="4"/>
  <c r="I2795" i="4"/>
  <c r="J2795" i="4"/>
  <c r="E2796" i="4"/>
  <c r="F2796" i="4"/>
  <c r="G2796" i="4"/>
  <c r="H2796" i="4"/>
  <c r="C2797" i="4"/>
  <c r="I2796" i="4"/>
  <c r="J2796" i="4"/>
  <c r="E2797" i="4"/>
  <c r="F2797" i="4"/>
  <c r="G2797" i="4"/>
  <c r="H2797" i="4"/>
  <c r="C2798" i="4"/>
  <c r="I2797" i="4"/>
  <c r="J2797" i="4"/>
  <c r="E2798" i="4"/>
  <c r="F2798" i="4"/>
  <c r="G2798" i="4"/>
  <c r="H2798" i="4"/>
  <c r="C2799" i="4"/>
  <c r="I2798" i="4"/>
  <c r="J2798" i="4"/>
  <c r="E2799" i="4"/>
  <c r="F2799" i="4"/>
  <c r="G2799" i="4"/>
  <c r="H2799" i="4"/>
  <c r="C2800" i="4"/>
  <c r="I2799" i="4"/>
  <c r="J2799" i="4"/>
  <c r="E2800" i="4"/>
  <c r="F2800" i="4"/>
  <c r="G2800" i="4"/>
  <c r="H2800" i="4"/>
  <c r="C2801" i="4"/>
  <c r="I2800" i="4"/>
  <c r="J2800" i="4"/>
  <c r="E2801" i="4"/>
  <c r="F2801" i="4"/>
  <c r="G2801" i="4"/>
  <c r="H2801" i="4"/>
  <c r="C2802" i="4"/>
  <c r="I2801" i="4"/>
  <c r="J2801" i="4"/>
  <c r="E2802" i="4"/>
  <c r="F2802" i="4"/>
  <c r="G2802" i="4"/>
  <c r="H2802" i="4"/>
  <c r="C2803" i="4"/>
  <c r="I2802" i="4"/>
  <c r="J2802" i="4"/>
  <c r="E2803" i="4"/>
  <c r="F2803" i="4"/>
  <c r="G2803" i="4"/>
  <c r="H2803" i="4"/>
  <c r="C2804" i="4"/>
  <c r="I2803" i="4"/>
  <c r="J2803" i="4"/>
  <c r="E2804" i="4"/>
  <c r="F2804" i="4"/>
  <c r="G2804" i="4"/>
  <c r="H2804" i="4"/>
  <c r="C2805" i="4"/>
  <c r="I2804" i="4"/>
  <c r="J2804" i="4"/>
  <c r="E2805" i="4"/>
  <c r="F2805" i="4"/>
  <c r="G2805" i="4"/>
  <c r="H2805" i="4"/>
  <c r="C2806" i="4"/>
  <c r="I2805" i="4"/>
  <c r="J2805" i="4"/>
  <c r="E2806" i="4"/>
  <c r="F2806" i="4"/>
  <c r="G2806" i="4"/>
  <c r="H2806" i="4"/>
  <c r="C2807" i="4"/>
  <c r="I2806" i="4"/>
  <c r="J2806" i="4"/>
  <c r="E2807" i="4"/>
  <c r="F2807" i="4"/>
  <c r="G2807" i="4"/>
  <c r="H2807" i="4"/>
  <c r="C2808" i="4"/>
  <c r="I2807" i="4"/>
  <c r="J2807" i="4"/>
  <c r="E2808" i="4"/>
  <c r="F2808" i="4"/>
  <c r="G2808" i="4"/>
  <c r="H2808" i="4"/>
  <c r="C2809" i="4"/>
  <c r="I2808" i="4"/>
  <c r="J2808" i="4"/>
  <c r="E2809" i="4"/>
  <c r="F2809" i="4"/>
  <c r="G2809" i="4"/>
  <c r="H2809" i="4"/>
  <c r="C2810" i="4"/>
  <c r="I2809" i="4"/>
  <c r="J2809" i="4"/>
  <c r="E2810" i="4"/>
  <c r="F2810" i="4"/>
  <c r="G2810" i="4"/>
  <c r="H2810" i="4"/>
  <c r="C2811" i="4"/>
  <c r="I2810" i="4"/>
  <c r="J2810" i="4"/>
  <c r="E2811" i="4"/>
  <c r="F2811" i="4"/>
  <c r="G2811" i="4"/>
  <c r="H2811" i="4"/>
  <c r="C2812" i="4"/>
  <c r="I2811" i="4"/>
  <c r="J2811" i="4"/>
  <c r="E2812" i="4"/>
  <c r="F2812" i="4"/>
  <c r="G2812" i="4"/>
  <c r="H2812" i="4"/>
  <c r="C2813" i="4"/>
  <c r="I2812" i="4"/>
  <c r="J2812" i="4"/>
  <c r="E2813" i="4"/>
  <c r="F2813" i="4"/>
  <c r="G2813" i="4"/>
  <c r="H2813" i="4"/>
  <c r="C2814" i="4"/>
  <c r="I2813" i="4"/>
  <c r="J2813" i="4"/>
  <c r="E2814" i="4"/>
  <c r="F2814" i="4"/>
  <c r="G2814" i="4"/>
  <c r="H2814" i="4"/>
  <c r="C2815" i="4"/>
  <c r="I2814" i="4"/>
  <c r="J2814" i="4"/>
  <c r="E2815" i="4"/>
  <c r="F2815" i="4"/>
  <c r="G2815" i="4"/>
  <c r="H2815" i="4"/>
  <c r="C2816" i="4"/>
  <c r="I2815" i="4"/>
  <c r="J2815" i="4"/>
  <c r="E2816" i="4"/>
  <c r="F2816" i="4"/>
  <c r="G2816" i="4"/>
  <c r="H2816" i="4"/>
  <c r="C2817" i="4"/>
  <c r="I2816" i="4"/>
  <c r="J2816" i="4"/>
  <c r="E2817" i="4"/>
  <c r="F2817" i="4"/>
  <c r="G2817" i="4"/>
  <c r="H2817" i="4"/>
  <c r="C2818" i="4"/>
  <c r="I2817" i="4"/>
  <c r="J2817" i="4"/>
  <c r="E2818" i="4"/>
  <c r="F2818" i="4"/>
  <c r="G2818" i="4"/>
  <c r="H2818" i="4"/>
  <c r="C2819" i="4"/>
  <c r="I2818" i="4"/>
  <c r="J2818" i="4"/>
  <c r="E2819" i="4"/>
  <c r="F2819" i="4"/>
  <c r="G2819" i="4"/>
  <c r="H2819" i="4"/>
  <c r="C2820" i="4"/>
  <c r="I2819" i="4"/>
  <c r="J2819" i="4"/>
  <c r="E2820" i="4"/>
  <c r="F2820" i="4"/>
  <c r="G2820" i="4"/>
  <c r="H2820" i="4"/>
  <c r="C2821" i="4"/>
  <c r="I2820" i="4"/>
  <c r="J2820" i="4"/>
  <c r="E2821" i="4"/>
  <c r="F2821" i="4"/>
  <c r="G2821" i="4"/>
  <c r="H2821" i="4"/>
  <c r="C2822" i="4"/>
  <c r="I2821" i="4"/>
  <c r="J2821" i="4"/>
  <c r="E2822" i="4"/>
  <c r="F2822" i="4"/>
  <c r="G2822" i="4"/>
  <c r="H2822" i="4"/>
  <c r="C2823" i="4"/>
  <c r="I2822" i="4"/>
  <c r="J2822" i="4"/>
  <c r="E2823" i="4"/>
  <c r="F2823" i="4"/>
  <c r="G2823" i="4"/>
  <c r="H2823" i="4"/>
  <c r="C2824" i="4"/>
  <c r="I2823" i="4"/>
  <c r="J2823" i="4"/>
  <c r="E2824" i="4"/>
  <c r="F2824" i="4"/>
  <c r="G2824" i="4"/>
  <c r="H2824" i="4"/>
  <c r="C2825" i="4"/>
  <c r="I2824" i="4"/>
  <c r="J2824" i="4"/>
  <c r="E2825" i="4"/>
  <c r="F2825" i="4"/>
  <c r="G2825" i="4"/>
  <c r="H2825" i="4"/>
  <c r="C2826" i="4"/>
  <c r="I2825" i="4"/>
  <c r="J2825" i="4"/>
  <c r="E2826" i="4"/>
  <c r="F2826" i="4"/>
  <c r="G2826" i="4"/>
  <c r="H2826" i="4"/>
  <c r="C2827" i="4"/>
  <c r="I2826" i="4"/>
  <c r="J2826" i="4"/>
  <c r="E2827" i="4"/>
  <c r="F2827" i="4"/>
  <c r="G2827" i="4"/>
  <c r="H2827" i="4"/>
  <c r="C2828" i="4"/>
  <c r="I2827" i="4"/>
  <c r="J2827" i="4"/>
  <c r="E2828" i="4"/>
  <c r="F2828" i="4"/>
  <c r="G2828" i="4"/>
  <c r="H2828" i="4"/>
  <c r="C2829" i="4"/>
  <c r="I2828" i="4"/>
  <c r="J2828" i="4"/>
  <c r="E2829" i="4"/>
  <c r="F2829" i="4"/>
  <c r="G2829" i="4"/>
  <c r="H2829" i="4"/>
  <c r="C2830" i="4"/>
  <c r="I2829" i="4"/>
  <c r="J2829" i="4"/>
  <c r="E2830" i="4"/>
  <c r="F2830" i="4"/>
  <c r="G2830" i="4"/>
  <c r="H2830" i="4"/>
  <c r="C2831" i="4"/>
  <c r="I2830" i="4"/>
  <c r="J2830" i="4"/>
  <c r="E2831" i="4"/>
  <c r="F2831" i="4"/>
  <c r="G2831" i="4"/>
  <c r="H2831" i="4"/>
  <c r="C2832" i="4"/>
  <c r="I2831" i="4"/>
  <c r="J2831" i="4"/>
  <c r="E2832" i="4"/>
  <c r="F2832" i="4"/>
  <c r="G2832" i="4"/>
  <c r="H2832" i="4"/>
  <c r="C2833" i="4"/>
  <c r="I2832" i="4"/>
  <c r="J2832" i="4"/>
  <c r="E2833" i="4"/>
  <c r="F2833" i="4"/>
  <c r="G2833" i="4"/>
  <c r="H2833" i="4"/>
  <c r="C2834" i="4"/>
  <c r="I2833" i="4"/>
  <c r="J2833" i="4"/>
  <c r="E2834" i="4"/>
  <c r="F2834" i="4"/>
  <c r="G2834" i="4"/>
  <c r="H2834" i="4"/>
  <c r="C2835" i="4"/>
  <c r="I2834" i="4"/>
  <c r="J2834" i="4"/>
  <c r="E2835" i="4"/>
  <c r="F2835" i="4"/>
  <c r="G2835" i="4"/>
  <c r="H2835" i="4"/>
  <c r="C2836" i="4"/>
  <c r="I2835" i="4"/>
  <c r="J2835" i="4"/>
  <c r="E2836" i="4"/>
  <c r="F2836" i="4"/>
  <c r="G2836" i="4"/>
  <c r="H2836" i="4"/>
  <c r="C2837" i="4"/>
  <c r="I2836" i="4"/>
  <c r="J2836" i="4"/>
  <c r="E2837" i="4"/>
  <c r="F2837" i="4"/>
  <c r="G2837" i="4"/>
  <c r="H2837" i="4"/>
  <c r="C2838" i="4"/>
  <c r="I2837" i="4"/>
  <c r="J2837" i="4"/>
  <c r="E2838" i="4"/>
  <c r="F2838" i="4"/>
  <c r="G2838" i="4"/>
  <c r="H2838" i="4"/>
  <c r="C2839" i="4"/>
  <c r="I2838" i="4"/>
  <c r="J2838" i="4"/>
  <c r="E2839" i="4"/>
  <c r="F2839" i="4"/>
  <c r="G2839" i="4"/>
  <c r="H2839" i="4"/>
  <c r="C2840" i="4"/>
  <c r="I2839" i="4"/>
  <c r="J2839" i="4"/>
  <c r="E2840" i="4"/>
  <c r="F2840" i="4"/>
  <c r="G2840" i="4"/>
  <c r="H2840" i="4"/>
  <c r="C2841" i="4"/>
  <c r="I2840" i="4"/>
  <c r="J2840" i="4"/>
  <c r="E2841" i="4"/>
  <c r="F2841" i="4"/>
  <c r="G2841" i="4"/>
  <c r="H2841" i="4"/>
  <c r="C2842" i="4"/>
  <c r="I2841" i="4"/>
  <c r="J2841" i="4"/>
  <c r="E2842" i="4"/>
  <c r="F2842" i="4"/>
  <c r="G2842" i="4"/>
  <c r="H2842" i="4"/>
  <c r="C2843" i="4"/>
  <c r="I2842" i="4"/>
  <c r="J2842" i="4"/>
  <c r="E2843" i="4"/>
  <c r="F2843" i="4"/>
  <c r="G2843" i="4"/>
  <c r="H2843" i="4"/>
  <c r="C2844" i="4"/>
  <c r="I2843" i="4"/>
  <c r="J2843" i="4"/>
  <c r="E2844" i="4"/>
  <c r="F2844" i="4"/>
  <c r="G2844" i="4"/>
  <c r="H2844" i="4"/>
  <c r="C2845" i="4"/>
  <c r="I2844" i="4"/>
  <c r="J2844" i="4"/>
  <c r="E2845" i="4"/>
  <c r="F2845" i="4"/>
  <c r="G2845" i="4"/>
  <c r="H2845" i="4"/>
  <c r="C2846" i="4"/>
  <c r="I2845" i="4"/>
  <c r="J2845" i="4"/>
  <c r="E2846" i="4"/>
  <c r="F2846" i="4"/>
  <c r="G2846" i="4"/>
  <c r="H2846" i="4"/>
  <c r="C2847" i="4"/>
  <c r="I2846" i="4"/>
  <c r="J2846" i="4"/>
  <c r="E2847" i="4"/>
  <c r="F2847" i="4"/>
  <c r="G2847" i="4"/>
  <c r="H2847" i="4"/>
  <c r="C2848" i="4"/>
  <c r="I2847" i="4"/>
  <c r="J2847" i="4"/>
  <c r="E2848" i="4"/>
  <c r="F2848" i="4"/>
  <c r="G2848" i="4"/>
  <c r="H2848" i="4"/>
  <c r="C2849" i="4"/>
  <c r="I2848" i="4"/>
  <c r="J2848" i="4"/>
  <c r="E2849" i="4"/>
  <c r="F2849" i="4"/>
  <c r="G2849" i="4"/>
  <c r="H2849" i="4"/>
  <c r="C2850" i="4"/>
  <c r="I2849" i="4"/>
  <c r="J2849" i="4"/>
  <c r="E2850" i="4"/>
  <c r="F2850" i="4"/>
  <c r="G2850" i="4"/>
  <c r="H2850" i="4"/>
  <c r="C2851" i="4"/>
  <c r="I2850" i="4"/>
  <c r="J2850" i="4"/>
  <c r="E2851" i="4"/>
  <c r="F2851" i="4"/>
  <c r="G2851" i="4"/>
  <c r="H2851" i="4"/>
  <c r="C2852" i="4"/>
  <c r="I2851" i="4"/>
  <c r="J2851" i="4"/>
  <c r="E2852" i="4"/>
  <c r="F2852" i="4"/>
  <c r="G2852" i="4"/>
  <c r="H2852" i="4"/>
  <c r="C2853" i="4"/>
  <c r="I2852" i="4"/>
  <c r="J2852" i="4"/>
  <c r="E2853" i="4"/>
  <c r="F2853" i="4"/>
  <c r="G2853" i="4"/>
  <c r="H2853" i="4"/>
  <c r="C2854" i="4"/>
  <c r="I2853" i="4"/>
  <c r="J2853" i="4"/>
  <c r="E2854" i="4"/>
  <c r="F2854" i="4"/>
  <c r="G2854" i="4"/>
  <c r="H2854" i="4"/>
  <c r="C2855" i="4"/>
  <c r="I2854" i="4"/>
  <c r="J2854" i="4"/>
  <c r="E2855" i="4"/>
  <c r="F2855" i="4"/>
  <c r="G2855" i="4"/>
  <c r="H2855" i="4"/>
  <c r="C2856" i="4"/>
  <c r="I2855" i="4"/>
  <c r="J2855" i="4"/>
  <c r="E2856" i="4"/>
  <c r="F2856" i="4"/>
  <c r="G2856" i="4"/>
  <c r="H2856" i="4"/>
  <c r="C2857" i="4"/>
  <c r="I2856" i="4"/>
  <c r="J2856" i="4"/>
  <c r="E2857" i="4"/>
  <c r="F2857" i="4"/>
  <c r="G2857" i="4"/>
  <c r="H2857" i="4"/>
  <c r="C2858" i="4"/>
  <c r="I2857" i="4"/>
  <c r="J2857" i="4"/>
  <c r="E2858" i="4"/>
  <c r="F2858" i="4"/>
  <c r="G2858" i="4"/>
  <c r="H2858" i="4"/>
  <c r="C2859" i="4"/>
  <c r="I2858" i="4"/>
  <c r="J2858" i="4"/>
  <c r="E2859" i="4"/>
  <c r="F2859" i="4"/>
  <c r="G2859" i="4"/>
  <c r="H2859" i="4"/>
  <c r="C2860" i="4"/>
  <c r="I2859" i="4"/>
  <c r="J2859" i="4"/>
  <c r="E2860" i="4"/>
  <c r="F2860" i="4"/>
  <c r="G2860" i="4"/>
  <c r="H2860" i="4"/>
  <c r="C2861" i="4"/>
  <c r="I2860" i="4"/>
  <c r="J2860" i="4"/>
  <c r="E2861" i="4"/>
  <c r="F2861" i="4"/>
  <c r="G2861" i="4"/>
  <c r="H2861" i="4"/>
  <c r="C2862" i="4"/>
  <c r="I2861" i="4"/>
  <c r="J2861" i="4"/>
  <c r="E2862" i="4"/>
  <c r="F2862" i="4"/>
  <c r="G2862" i="4"/>
  <c r="H2862" i="4"/>
  <c r="C2863" i="4"/>
  <c r="I2862" i="4"/>
  <c r="J2862" i="4"/>
  <c r="E2863" i="4"/>
  <c r="F2863" i="4"/>
  <c r="G2863" i="4"/>
  <c r="H2863" i="4"/>
  <c r="C2864" i="4"/>
  <c r="I2863" i="4"/>
  <c r="J2863" i="4"/>
  <c r="E2864" i="4"/>
  <c r="F2864" i="4"/>
  <c r="G2864" i="4"/>
  <c r="H2864" i="4"/>
  <c r="C2865" i="4"/>
  <c r="I2864" i="4"/>
  <c r="J2864" i="4"/>
  <c r="E2865" i="4"/>
  <c r="F2865" i="4"/>
  <c r="G2865" i="4"/>
  <c r="H2865" i="4"/>
  <c r="C2866" i="4"/>
  <c r="I2865" i="4"/>
  <c r="J2865" i="4"/>
  <c r="E2866" i="4"/>
  <c r="F2866" i="4"/>
  <c r="G2866" i="4"/>
  <c r="H2866" i="4"/>
  <c r="C2867" i="4"/>
  <c r="I2866" i="4"/>
  <c r="J2866" i="4"/>
  <c r="E2867" i="4"/>
  <c r="F2867" i="4"/>
  <c r="G2867" i="4"/>
  <c r="H2867" i="4"/>
  <c r="C2868" i="4"/>
  <c r="I2867" i="4"/>
  <c r="J2867" i="4"/>
  <c r="E2868" i="4"/>
  <c r="F2868" i="4"/>
  <c r="G2868" i="4"/>
  <c r="H2868" i="4"/>
  <c r="C2869" i="4"/>
  <c r="I2868" i="4"/>
  <c r="J2868" i="4"/>
  <c r="E2869" i="4"/>
  <c r="F2869" i="4"/>
  <c r="G2869" i="4"/>
  <c r="H2869" i="4"/>
  <c r="C2870" i="4"/>
  <c r="I2869" i="4"/>
  <c r="J2869" i="4"/>
  <c r="E2870" i="4"/>
  <c r="F2870" i="4"/>
  <c r="G2870" i="4"/>
  <c r="H2870" i="4"/>
  <c r="C2871" i="4"/>
  <c r="I2870" i="4"/>
  <c r="J2870" i="4"/>
  <c r="E2871" i="4"/>
  <c r="F2871" i="4"/>
  <c r="G2871" i="4"/>
  <c r="H2871" i="4"/>
  <c r="C2872" i="4"/>
  <c r="I2871" i="4"/>
  <c r="J2871" i="4"/>
  <c r="E2872" i="4"/>
  <c r="F2872" i="4"/>
  <c r="G2872" i="4"/>
  <c r="H2872" i="4"/>
  <c r="C2873" i="4"/>
  <c r="I2872" i="4"/>
  <c r="J2872" i="4"/>
  <c r="E2873" i="4"/>
  <c r="F2873" i="4"/>
  <c r="G2873" i="4"/>
  <c r="H2873" i="4"/>
  <c r="C2874" i="4"/>
  <c r="I2873" i="4"/>
  <c r="J2873" i="4"/>
  <c r="E2874" i="4"/>
  <c r="F2874" i="4"/>
  <c r="G2874" i="4"/>
  <c r="H2874" i="4"/>
  <c r="C2875" i="4"/>
  <c r="I2874" i="4"/>
  <c r="J2874" i="4"/>
  <c r="E2875" i="4"/>
  <c r="F2875" i="4"/>
  <c r="G2875" i="4"/>
  <c r="H2875" i="4"/>
  <c r="C2876" i="4"/>
  <c r="I2875" i="4"/>
  <c r="J2875" i="4"/>
  <c r="E2876" i="4"/>
  <c r="F2876" i="4"/>
  <c r="G2876" i="4"/>
  <c r="H2876" i="4"/>
  <c r="C2877" i="4"/>
  <c r="I2876" i="4"/>
  <c r="J2876" i="4"/>
  <c r="E2877" i="4"/>
  <c r="F2877" i="4"/>
  <c r="G2877" i="4"/>
  <c r="H2877" i="4"/>
  <c r="C2878" i="4"/>
  <c r="I2877" i="4"/>
  <c r="J2877" i="4"/>
  <c r="E2878" i="4"/>
  <c r="F2878" i="4"/>
  <c r="G2878" i="4"/>
  <c r="H2878" i="4"/>
  <c r="C2879" i="4"/>
  <c r="I2878" i="4"/>
  <c r="J2878" i="4"/>
  <c r="E2879" i="4"/>
  <c r="F2879" i="4"/>
  <c r="G2879" i="4"/>
  <c r="H2879" i="4"/>
  <c r="C2880" i="4"/>
  <c r="I2879" i="4"/>
  <c r="J2879" i="4"/>
  <c r="E2880" i="4"/>
  <c r="F2880" i="4"/>
  <c r="G2880" i="4"/>
  <c r="H2880" i="4"/>
  <c r="C2881" i="4"/>
  <c r="I2880" i="4"/>
  <c r="J2880" i="4"/>
  <c r="E2881" i="4"/>
  <c r="F2881" i="4"/>
  <c r="G2881" i="4"/>
  <c r="H2881" i="4"/>
  <c r="C2882" i="4"/>
  <c r="I2881" i="4"/>
  <c r="J2881" i="4"/>
  <c r="E2882" i="4"/>
  <c r="F2882" i="4"/>
  <c r="G2882" i="4"/>
  <c r="H2882" i="4"/>
  <c r="C2883" i="4"/>
  <c r="I2882" i="4"/>
  <c r="J2882" i="4"/>
  <c r="E2883" i="4"/>
  <c r="F2883" i="4"/>
  <c r="G2883" i="4"/>
  <c r="H2883" i="4"/>
  <c r="C2884" i="4"/>
  <c r="I2883" i="4"/>
  <c r="J2883" i="4"/>
  <c r="E2884" i="4"/>
  <c r="F2884" i="4"/>
  <c r="G2884" i="4"/>
  <c r="H2884" i="4"/>
  <c r="C2885" i="4"/>
  <c r="I2884" i="4"/>
  <c r="J2884" i="4"/>
  <c r="E2885" i="4"/>
  <c r="F2885" i="4"/>
  <c r="G2885" i="4"/>
  <c r="H2885" i="4"/>
  <c r="C2886" i="4"/>
  <c r="I2885" i="4"/>
  <c r="J2885" i="4"/>
  <c r="E2886" i="4"/>
  <c r="F2886" i="4"/>
  <c r="G2886" i="4"/>
  <c r="H2886" i="4"/>
  <c r="C2887" i="4"/>
  <c r="I2886" i="4"/>
  <c r="J2886" i="4"/>
  <c r="E2887" i="4"/>
  <c r="F2887" i="4"/>
  <c r="G2887" i="4"/>
  <c r="H2887" i="4"/>
  <c r="C2888" i="4"/>
  <c r="I2887" i="4"/>
  <c r="J2887" i="4"/>
  <c r="E2888" i="4"/>
  <c r="F2888" i="4"/>
  <c r="G2888" i="4"/>
  <c r="H2888" i="4"/>
  <c r="C2889" i="4"/>
  <c r="I2888" i="4"/>
  <c r="J2888" i="4"/>
  <c r="E2889" i="4"/>
  <c r="F2889" i="4"/>
  <c r="G2889" i="4"/>
  <c r="H2889" i="4"/>
  <c r="C2890" i="4"/>
  <c r="I2889" i="4"/>
  <c r="J2889" i="4"/>
  <c r="E2890" i="4"/>
  <c r="F2890" i="4"/>
  <c r="G2890" i="4"/>
  <c r="H2890" i="4"/>
  <c r="C2891" i="4"/>
  <c r="I2890" i="4"/>
  <c r="J2890" i="4"/>
  <c r="E2891" i="4"/>
  <c r="F2891" i="4"/>
  <c r="G2891" i="4"/>
  <c r="H2891" i="4"/>
  <c r="C2892" i="4"/>
  <c r="I2891" i="4"/>
  <c r="J2891" i="4"/>
  <c r="E2892" i="4"/>
  <c r="F2892" i="4"/>
  <c r="G2892" i="4"/>
  <c r="H2892" i="4"/>
  <c r="C2893" i="4"/>
  <c r="I2892" i="4"/>
  <c r="J2892" i="4"/>
  <c r="E2893" i="4"/>
  <c r="F2893" i="4"/>
  <c r="G2893" i="4"/>
  <c r="H2893" i="4"/>
  <c r="C2894" i="4"/>
  <c r="I2893" i="4"/>
  <c r="J2893" i="4"/>
  <c r="E2894" i="4"/>
  <c r="F2894" i="4"/>
  <c r="G2894" i="4"/>
  <c r="H2894" i="4"/>
  <c r="C2895" i="4"/>
  <c r="I2894" i="4"/>
  <c r="J2894" i="4"/>
  <c r="E2895" i="4"/>
  <c r="F2895" i="4"/>
  <c r="G2895" i="4"/>
  <c r="H2895" i="4"/>
  <c r="C2896" i="4"/>
  <c r="I2895" i="4"/>
  <c r="J2895" i="4"/>
  <c r="E2896" i="4"/>
  <c r="F2896" i="4"/>
  <c r="G2896" i="4"/>
  <c r="H2896" i="4"/>
  <c r="C2897" i="4"/>
  <c r="I2896" i="4"/>
  <c r="J2896" i="4"/>
  <c r="E2897" i="4"/>
  <c r="F2897" i="4"/>
  <c r="G2897" i="4"/>
  <c r="H2897" i="4"/>
  <c r="C2898" i="4"/>
  <c r="I2897" i="4"/>
  <c r="J2897" i="4"/>
  <c r="E2898" i="4"/>
  <c r="F2898" i="4"/>
  <c r="G2898" i="4"/>
  <c r="H2898" i="4"/>
  <c r="C2899" i="4"/>
  <c r="I2898" i="4"/>
  <c r="J2898" i="4"/>
  <c r="E2899" i="4"/>
  <c r="F2899" i="4"/>
  <c r="G2899" i="4"/>
  <c r="H2899" i="4"/>
  <c r="C2900" i="4"/>
  <c r="I2899" i="4"/>
  <c r="J2899" i="4"/>
  <c r="E2900" i="4"/>
  <c r="F2900" i="4"/>
  <c r="G2900" i="4"/>
  <c r="H2900" i="4"/>
  <c r="C2901" i="4"/>
  <c r="I2900" i="4"/>
  <c r="J2900" i="4"/>
  <c r="E2901" i="4"/>
  <c r="F2901" i="4"/>
  <c r="G2901" i="4"/>
  <c r="H2901" i="4"/>
  <c r="C2902" i="4"/>
  <c r="I2901" i="4"/>
  <c r="J2901" i="4"/>
  <c r="E2902" i="4"/>
  <c r="F2902" i="4"/>
  <c r="G2902" i="4"/>
  <c r="H2902" i="4"/>
  <c r="C2903" i="4"/>
  <c r="I2902" i="4"/>
  <c r="J2902" i="4"/>
  <c r="E2903" i="4"/>
  <c r="F2903" i="4"/>
  <c r="G2903" i="4"/>
  <c r="H2903" i="4"/>
  <c r="C2904" i="4"/>
  <c r="I2903" i="4"/>
  <c r="J2903" i="4"/>
  <c r="E2904" i="4"/>
  <c r="F2904" i="4"/>
  <c r="G2904" i="4"/>
  <c r="H2904" i="4"/>
  <c r="C2905" i="4"/>
  <c r="I2904" i="4"/>
  <c r="J2904" i="4"/>
  <c r="E2905" i="4"/>
  <c r="F2905" i="4"/>
  <c r="G2905" i="4"/>
  <c r="H2905" i="4"/>
  <c r="C2906" i="4"/>
  <c r="I2905" i="4"/>
  <c r="J2905" i="4"/>
  <c r="E2906" i="4"/>
  <c r="F2906" i="4"/>
  <c r="G2906" i="4"/>
  <c r="H2906" i="4"/>
  <c r="C2907" i="4"/>
  <c r="I2906" i="4"/>
  <c r="J2906" i="4"/>
  <c r="E2907" i="4"/>
  <c r="F2907" i="4"/>
  <c r="G2907" i="4"/>
  <c r="H2907" i="4"/>
  <c r="C2908" i="4"/>
  <c r="I2907" i="4"/>
  <c r="J2907" i="4"/>
  <c r="E2908" i="4"/>
  <c r="F2908" i="4"/>
  <c r="G2908" i="4"/>
  <c r="H2908" i="4"/>
  <c r="C2909" i="4"/>
  <c r="I2908" i="4"/>
  <c r="J2908" i="4"/>
  <c r="E2909" i="4"/>
  <c r="F2909" i="4"/>
  <c r="G2909" i="4"/>
  <c r="H2909" i="4"/>
  <c r="C2910" i="4"/>
  <c r="I2909" i="4"/>
  <c r="J2909" i="4"/>
  <c r="E2910" i="4"/>
  <c r="F2910" i="4"/>
  <c r="G2910" i="4"/>
  <c r="H2910" i="4"/>
  <c r="C2911" i="4"/>
  <c r="I2910" i="4"/>
  <c r="J2910" i="4"/>
  <c r="E2911" i="4"/>
  <c r="F2911" i="4"/>
  <c r="G2911" i="4"/>
  <c r="H2911" i="4"/>
  <c r="C2912" i="4"/>
  <c r="I2911" i="4"/>
  <c r="J2911" i="4"/>
  <c r="E2912" i="4"/>
  <c r="F2912" i="4"/>
  <c r="G2912" i="4"/>
  <c r="H2912" i="4"/>
  <c r="C2913" i="4"/>
  <c r="I2912" i="4"/>
  <c r="J2912" i="4"/>
  <c r="E2913" i="4"/>
  <c r="F2913" i="4"/>
  <c r="G2913" i="4"/>
  <c r="H2913" i="4"/>
  <c r="C2914" i="4"/>
  <c r="I2913" i="4"/>
  <c r="J2913" i="4"/>
  <c r="E2914" i="4"/>
  <c r="F2914" i="4"/>
  <c r="G2914" i="4"/>
  <c r="H2914" i="4"/>
  <c r="C2915" i="4"/>
  <c r="I2914" i="4"/>
  <c r="J2914" i="4"/>
  <c r="E2915" i="4"/>
  <c r="F2915" i="4"/>
  <c r="G2915" i="4"/>
  <c r="H2915" i="4"/>
  <c r="C2916" i="4"/>
  <c r="I2915" i="4"/>
  <c r="J2915" i="4"/>
  <c r="E2916" i="4"/>
  <c r="F2916" i="4"/>
  <c r="G2916" i="4"/>
  <c r="H2916" i="4"/>
  <c r="C2917" i="4"/>
  <c r="I2916" i="4"/>
  <c r="J2916" i="4"/>
  <c r="E2917" i="4"/>
  <c r="F2917" i="4"/>
  <c r="G2917" i="4"/>
  <c r="H2917" i="4"/>
  <c r="C2918" i="4"/>
  <c r="I2917" i="4"/>
  <c r="J2917" i="4"/>
  <c r="E2918" i="4"/>
  <c r="F2918" i="4"/>
  <c r="G2918" i="4"/>
  <c r="H2918" i="4"/>
  <c r="C2919" i="4"/>
  <c r="I2918" i="4"/>
  <c r="J2918" i="4"/>
  <c r="E2919" i="4"/>
  <c r="F2919" i="4"/>
  <c r="G2919" i="4"/>
  <c r="H2919" i="4"/>
  <c r="C2920" i="4"/>
  <c r="I2919" i="4"/>
  <c r="J2919" i="4"/>
  <c r="E2920" i="4"/>
  <c r="F2920" i="4"/>
  <c r="G2920" i="4"/>
  <c r="H2920" i="4"/>
  <c r="C2921" i="4"/>
  <c r="I2920" i="4"/>
  <c r="J2920" i="4"/>
  <c r="E2921" i="4"/>
  <c r="F2921" i="4"/>
  <c r="G2921" i="4"/>
  <c r="H2921" i="4"/>
  <c r="C2922" i="4"/>
  <c r="I2921" i="4"/>
  <c r="J2921" i="4"/>
  <c r="E2922" i="4"/>
  <c r="F2922" i="4"/>
  <c r="G2922" i="4"/>
  <c r="H2922" i="4"/>
  <c r="C2923" i="4"/>
  <c r="I2922" i="4"/>
  <c r="J2922" i="4"/>
  <c r="E2923" i="4"/>
  <c r="F2923" i="4"/>
  <c r="G2923" i="4"/>
  <c r="H2923" i="4"/>
  <c r="C2924" i="4"/>
  <c r="I2923" i="4"/>
  <c r="J2923" i="4"/>
  <c r="E2924" i="4"/>
  <c r="F2924" i="4"/>
  <c r="G2924" i="4"/>
  <c r="H2924" i="4"/>
  <c r="C2925" i="4"/>
  <c r="I2924" i="4"/>
  <c r="J2924" i="4"/>
  <c r="E2925" i="4"/>
  <c r="F2925" i="4"/>
  <c r="G2925" i="4"/>
  <c r="H2925" i="4"/>
  <c r="C2926" i="4"/>
  <c r="I2925" i="4"/>
  <c r="J2925" i="4"/>
  <c r="E2926" i="4"/>
  <c r="F2926" i="4"/>
  <c r="G2926" i="4"/>
  <c r="H2926" i="4"/>
  <c r="C2927" i="4"/>
  <c r="I2926" i="4"/>
  <c r="J2926" i="4"/>
  <c r="E2927" i="4"/>
  <c r="F2927" i="4"/>
  <c r="G2927" i="4"/>
  <c r="H2927" i="4"/>
  <c r="C2928" i="4"/>
  <c r="I2927" i="4"/>
  <c r="J2927" i="4"/>
  <c r="E2928" i="4"/>
  <c r="F2928" i="4"/>
  <c r="G2928" i="4"/>
  <c r="H2928" i="4"/>
  <c r="C2929" i="4"/>
  <c r="I2928" i="4"/>
  <c r="J2928" i="4"/>
  <c r="E2929" i="4"/>
  <c r="F2929" i="4"/>
  <c r="G2929" i="4"/>
  <c r="H2929" i="4"/>
  <c r="C2930" i="4"/>
  <c r="I2929" i="4"/>
  <c r="J2929" i="4"/>
  <c r="E2930" i="4"/>
  <c r="F2930" i="4"/>
  <c r="G2930" i="4"/>
  <c r="H2930" i="4"/>
  <c r="C2931" i="4"/>
  <c r="I2930" i="4"/>
  <c r="J2930" i="4"/>
  <c r="E2931" i="4"/>
  <c r="F2931" i="4"/>
  <c r="G2931" i="4"/>
  <c r="H2931" i="4"/>
  <c r="C2932" i="4"/>
  <c r="I2931" i="4"/>
  <c r="J2931" i="4"/>
  <c r="E2932" i="4"/>
  <c r="F2932" i="4"/>
  <c r="G2932" i="4"/>
  <c r="H2932" i="4"/>
  <c r="C2933" i="4"/>
  <c r="I2932" i="4"/>
  <c r="J2932" i="4"/>
  <c r="E2933" i="4"/>
  <c r="F2933" i="4"/>
  <c r="G2933" i="4"/>
  <c r="H2933" i="4"/>
  <c r="C2934" i="4"/>
  <c r="I2933" i="4"/>
  <c r="J2933" i="4"/>
  <c r="E2934" i="4"/>
  <c r="F2934" i="4"/>
  <c r="G2934" i="4"/>
  <c r="H2934" i="4"/>
  <c r="C2935" i="4"/>
  <c r="I2934" i="4"/>
  <c r="J2934" i="4"/>
  <c r="E2935" i="4"/>
  <c r="F2935" i="4"/>
  <c r="G2935" i="4"/>
  <c r="H2935" i="4"/>
  <c r="C2936" i="4"/>
  <c r="I2935" i="4"/>
  <c r="J2935" i="4"/>
  <c r="E2936" i="4"/>
  <c r="F2936" i="4"/>
  <c r="G2936" i="4"/>
  <c r="H2936" i="4"/>
  <c r="C2937" i="4"/>
  <c r="I2936" i="4"/>
  <c r="J2936" i="4"/>
  <c r="E2937" i="4"/>
  <c r="F2937" i="4"/>
  <c r="G2937" i="4"/>
  <c r="H2937" i="4"/>
  <c r="C2938" i="4"/>
  <c r="I2937" i="4"/>
  <c r="J2937" i="4"/>
  <c r="E2938" i="4"/>
  <c r="F2938" i="4"/>
  <c r="G2938" i="4"/>
  <c r="H2938" i="4"/>
  <c r="C2939" i="4"/>
  <c r="I2938" i="4"/>
  <c r="J2938" i="4"/>
  <c r="E2939" i="4"/>
  <c r="F2939" i="4"/>
  <c r="G2939" i="4"/>
  <c r="H2939" i="4"/>
  <c r="C2940" i="4"/>
  <c r="I2939" i="4"/>
  <c r="J2939" i="4"/>
  <c r="E2940" i="4"/>
  <c r="F2940" i="4"/>
  <c r="G2940" i="4"/>
  <c r="H2940" i="4"/>
  <c r="C2941" i="4"/>
  <c r="I2940" i="4"/>
  <c r="J2940" i="4"/>
  <c r="E2941" i="4"/>
  <c r="F2941" i="4"/>
  <c r="G2941" i="4"/>
  <c r="H2941" i="4"/>
  <c r="C2942" i="4"/>
  <c r="I2941" i="4"/>
  <c r="J2941" i="4"/>
  <c r="E2942" i="4"/>
  <c r="F2942" i="4"/>
  <c r="G2942" i="4"/>
  <c r="H2942" i="4"/>
  <c r="C2943" i="4"/>
  <c r="I2942" i="4"/>
  <c r="J2942" i="4"/>
  <c r="E2943" i="4"/>
  <c r="F2943" i="4"/>
  <c r="G2943" i="4"/>
  <c r="H2943" i="4"/>
  <c r="C2944" i="4"/>
  <c r="I2943" i="4"/>
  <c r="J2943" i="4"/>
  <c r="E2944" i="4"/>
  <c r="F2944" i="4"/>
  <c r="G2944" i="4"/>
  <c r="H2944" i="4"/>
  <c r="C2945" i="4"/>
  <c r="I2944" i="4"/>
  <c r="J2944" i="4"/>
  <c r="E2945" i="4"/>
  <c r="F2945" i="4"/>
  <c r="G2945" i="4"/>
  <c r="H2945" i="4"/>
  <c r="C2946" i="4"/>
  <c r="I2945" i="4"/>
  <c r="J2945" i="4"/>
  <c r="E2946" i="4"/>
  <c r="F2946" i="4"/>
  <c r="G2946" i="4"/>
  <c r="H2946" i="4"/>
  <c r="C2947" i="4"/>
  <c r="I2946" i="4"/>
  <c r="J2946" i="4"/>
  <c r="E2947" i="4"/>
  <c r="F2947" i="4"/>
  <c r="G2947" i="4"/>
  <c r="H2947" i="4"/>
  <c r="C2948" i="4"/>
  <c r="I2947" i="4"/>
  <c r="J2947" i="4"/>
  <c r="E2948" i="4"/>
  <c r="F2948" i="4"/>
  <c r="G2948" i="4"/>
  <c r="H2948" i="4"/>
  <c r="C2949" i="4"/>
  <c r="I2948" i="4"/>
  <c r="J2948" i="4"/>
  <c r="E2949" i="4"/>
  <c r="F2949" i="4"/>
  <c r="G2949" i="4"/>
  <c r="H2949" i="4"/>
  <c r="C2950" i="4"/>
  <c r="I2949" i="4"/>
  <c r="J2949" i="4"/>
  <c r="E2950" i="4"/>
  <c r="F2950" i="4"/>
  <c r="G2950" i="4"/>
  <c r="H2950" i="4"/>
  <c r="C2951" i="4"/>
  <c r="I2950" i="4"/>
  <c r="J2950" i="4"/>
  <c r="E2951" i="4"/>
  <c r="F2951" i="4"/>
  <c r="G2951" i="4"/>
  <c r="H2951" i="4"/>
  <c r="C2952" i="4"/>
  <c r="I2951" i="4"/>
  <c r="J2951" i="4"/>
  <c r="E2952" i="4"/>
  <c r="F2952" i="4"/>
  <c r="G2952" i="4"/>
  <c r="H2952" i="4"/>
  <c r="C2953" i="4"/>
  <c r="I2952" i="4"/>
  <c r="J2952" i="4"/>
  <c r="E2953" i="4"/>
  <c r="F2953" i="4"/>
  <c r="G2953" i="4"/>
  <c r="H2953" i="4"/>
  <c r="C2954" i="4"/>
  <c r="I2953" i="4"/>
  <c r="J2953" i="4"/>
  <c r="E2954" i="4"/>
  <c r="F2954" i="4"/>
  <c r="G2954" i="4"/>
  <c r="H2954" i="4"/>
  <c r="C2955" i="4"/>
  <c r="I2954" i="4"/>
  <c r="J2954" i="4"/>
  <c r="E2955" i="4"/>
  <c r="F2955" i="4"/>
  <c r="G2955" i="4"/>
  <c r="H2955" i="4"/>
  <c r="C2956" i="4"/>
  <c r="I2955" i="4"/>
  <c r="J2955" i="4"/>
  <c r="E2956" i="4"/>
  <c r="F2956" i="4"/>
  <c r="G2956" i="4"/>
  <c r="H2956" i="4"/>
  <c r="C2957" i="4"/>
  <c r="I2956" i="4"/>
  <c r="J2956" i="4"/>
  <c r="E2957" i="4"/>
  <c r="F2957" i="4"/>
  <c r="G2957" i="4"/>
  <c r="H2957" i="4"/>
  <c r="C2958" i="4"/>
  <c r="I2957" i="4"/>
  <c r="J2957" i="4"/>
  <c r="E2958" i="4"/>
  <c r="F2958" i="4"/>
  <c r="G2958" i="4"/>
  <c r="H2958" i="4"/>
  <c r="C2959" i="4"/>
  <c r="I2958" i="4"/>
  <c r="J2958" i="4"/>
  <c r="E2959" i="4"/>
  <c r="F2959" i="4"/>
  <c r="G2959" i="4"/>
  <c r="H2959" i="4"/>
  <c r="C2960" i="4"/>
  <c r="I2959" i="4"/>
  <c r="J2959" i="4"/>
  <c r="E2960" i="4"/>
  <c r="F2960" i="4"/>
  <c r="G2960" i="4"/>
  <c r="H2960" i="4"/>
  <c r="C2961" i="4"/>
  <c r="I2960" i="4"/>
  <c r="J2960" i="4"/>
  <c r="E2961" i="4"/>
  <c r="F2961" i="4"/>
  <c r="G2961" i="4"/>
  <c r="H2961" i="4"/>
  <c r="C2962" i="4"/>
  <c r="I2961" i="4"/>
  <c r="J2961" i="4"/>
  <c r="E2962" i="4"/>
  <c r="F2962" i="4"/>
  <c r="G2962" i="4"/>
  <c r="H2962" i="4"/>
  <c r="C2963" i="4"/>
  <c r="I2962" i="4"/>
  <c r="J2962" i="4"/>
  <c r="E2963" i="4"/>
  <c r="F2963" i="4"/>
  <c r="G2963" i="4"/>
  <c r="H2963" i="4"/>
  <c r="C2964" i="4"/>
  <c r="I2963" i="4"/>
  <c r="J2963" i="4"/>
  <c r="E2964" i="4"/>
  <c r="F2964" i="4"/>
  <c r="G2964" i="4"/>
  <c r="H2964" i="4"/>
  <c r="C2965" i="4"/>
  <c r="I2964" i="4"/>
  <c r="J2964" i="4"/>
  <c r="E2965" i="4"/>
  <c r="F2965" i="4"/>
  <c r="G2965" i="4"/>
  <c r="H2965" i="4"/>
  <c r="C2966" i="4"/>
  <c r="I2965" i="4"/>
  <c r="J2965" i="4"/>
  <c r="E2966" i="4"/>
  <c r="F2966" i="4"/>
  <c r="G2966" i="4"/>
  <c r="H2966" i="4"/>
  <c r="C2967" i="4"/>
  <c r="I2966" i="4"/>
  <c r="J2966" i="4"/>
  <c r="E2967" i="4"/>
  <c r="F2967" i="4"/>
  <c r="G2967" i="4"/>
  <c r="H2967" i="4"/>
  <c r="C2968" i="4"/>
  <c r="I2967" i="4"/>
  <c r="J2967" i="4"/>
  <c r="E2968" i="4"/>
  <c r="F2968" i="4"/>
  <c r="G2968" i="4"/>
  <c r="H2968" i="4"/>
  <c r="C2969" i="4"/>
  <c r="I2968" i="4"/>
  <c r="J2968" i="4"/>
  <c r="E2969" i="4"/>
  <c r="F2969" i="4"/>
  <c r="G2969" i="4"/>
  <c r="H2969" i="4"/>
  <c r="C2970" i="4"/>
  <c r="I2969" i="4"/>
  <c r="J2969" i="4"/>
  <c r="E2970" i="4"/>
  <c r="F2970" i="4"/>
  <c r="G2970" i="4"/>
  <c r="H2970" i="4"/>
  <c r="C2971" i="4"/>
  <c r="I2970" i="4"/>
  <c r="J2970" i="4"/>
  <c r="E2971" i="4"/>
  <c r="F2971" i="4"/>
  <c r="G2971" i="4"/>
  <c r="H2971" i="4"/>
  <c r="C2972" i="4"/>
  <c r="I2971" i="4"/>
  <c r="J2971" i="4"/>
  <c r="E2972" i="4"/>
  <c r="F2972" i="4"/>
  <c r="G2972" i="4"/>
  <c r="H2972" i="4"/>
  <c r="C2973" i="4"/>
  <c r="I2972" i="4"/>
  <c r="J2972" i="4"/>
  <c r="E2973" i="4"/>
  <c r="F2973" i="4"/>
  <c r="G2973" i="4"/>
  <c r="H2973" i="4"/>
  <c r="C2974" i="4"/>
  <c r="I2973" i="4"/>
  <c r="J2973" i="4"/>
  <c r="E2974" i="4"/>
  <c r="F2974" i="4"/>
  <c r="G2974" i="4"/>
  <c r="H2974" i="4"/>
  <c r="C2975" i="4"/>
  <c r="I2974" i="4"/>
  <c r="J2974" i="4"/>
  <c r="E2975" i="4"/>
  <c r="F2975" i="4"/>
  <c r="G2975" i="4"/>
  <c r="H2975" i="4"/>
  <c r="C2976" i="4"/>
  <c r="I2975" i="4"/>
  <c r="J2975" i="4"/>
  <c r="E2976" i="4"/>
  <c r="F2976" i="4"/>
  <c r="G2976" i="4"/>
  <c r="H2976" i="4"/>
  <c r="C2977" i="4"/>
  <c r="I2976" i="4"/>
  <c r="J2976" i="4"/>
  <c r="E2977" i="4"/>
  <c r="F2977" i="4"/>
  <c r="G2977" i="4"/>
  <c r="H2977" i="4"/>
  <c r="C2978" i="4"/>
  <c r="I2977" i="4"/>
  <c r="J2977" i="4"/>
  <c r="E2978" i="4"/>
  <c r="F2978" i="4"/>
  <c r="G2978" i="4"/>
  <c r="H2978" i="4"/>
  <c r="C2979" i="4"/>
  <c r="I2978" i="4"/>
  <c r="J2978" i="4"/>
  <c r="E2979" i="4"/>
  <c r="F2979" i="4"/>
  <c r="G2979" i="4"/>
  <c r="H2979" i="4"/>
  <c r="C2980" i="4"/>
  <c r="I2979" i="4"/>
  <c r="J2979" i="4"/>
  <c r="E2980" i="4"/>
  <c r="F2980" i="4"/>
  <c r="G2980" i="4"/>
  <c r="H2980" i="4"/>
  <c r="C2981" i="4"/>
  <c r="I2980" i="4"/>
  <c r="J2980" i="4"/>
  <c r="E2981" i="4"/>
  <c r="F2981" i="4"/>
  <c r="G2981" i="4"/>
  <c r="H2981" i="4"/>
  <c r="C2982" i="4"/>
  <c r="I2981" i="4"/>
  <c r="J2981" i="4"/>
  <c r="E2982" i="4"/>
  <c r="F2982" i="4"/>
  <c r="G2982" i="4"/>
  <c r="H2982" i="4"/>
  <c r="C2983" i="4"/>
  <c r="I2982" i="4"/>
  <c r="J2982" i="4"/>
  <c r="E2983" i="4"/>
  <c r="F2983" i="4"/>
  <c r="G2983" i="4"/>
  <c r="H2983" i="4"/>
  <c r="C2984" i="4"/>
  <c r="I2983" i="4"/>
  <c r="J2983" i="4"/>
  <c r="E2984" i="4"/>
  <c r="F2984" i="4"/>
  <c r="G2984" i="4"/>
  <c r="H2984" i="4"/>
  <c r="C2985" i="4"/>
  <c r="I2984" i="4"/>
  <c r="J2984" i="4"/>
  <c r="E2985" i="4"/>
  <c r="F2985" i="4"/>
  <c r="G2985" i="4"/>
  <c r="H2985" i="4"/>
  <c r="C2986" i="4"/>
  <c r="I2985" i="4"/>
  <c r="J2985" i="4"/>
  <c r="E2986" i="4"/>
  <c r="F2986" i="4"/>
  <c r="G2986" i="4"/>
  <c r="H2986" i="4"/>
  <c r="C2987" i="4"/>
  <c r="I2986" i="4"/>
  <c r="J2986" i="4"/>
  <c r="E2987" i="4"/>
  <c r="F2987" i="4"/>
  <c r="G2987" i="4"/>
  <c r="H2987" i="4"/>
  <c r="C2988" i="4"/>
  <c r="I2987" i="4"/>
  <c r="J2987" i="4"/>
  <c r="E2988" i="4"/>
  <c r="F2988" i="4"/>
  <c r="G2988" i="4"/>
  <c r="H2988" i="4"/>
  <c r="C2989" i="4"/>
  <c r="I2988" i="4"/>
  <c r="J2988" i="4"/>
  <c r="E2989" i="4"/>
  <c r="F2989" i="4"/>
  <c r="G2989" i="4"/>
  <c r="H2989" i="4"/>
  <c r="C2990" i="4"/>
  <c r="I2989" i="4"/>
  <c r="J2989" i="4"/>
  <c r="E2990" i="4"/>
  <c r="F2990" i="4"/>
  <c r="G2990" i="4"/>
  <c r="H2990" i="4"/>
  <c r="C2991" i="4"/>
  <c r="I2990" i="4"/>
  <c r="J2990" i="4"/>
  <c r="E2991" i="4"/>
  <c r="F2991" i="4"/>
  <c r="G2991" i="4"/>
  <c r="H2991" i="4"/>
  <c r="C2992" i="4"/>
  <c r="I2991" i="4"/>
  <c r="J2991" i="4"/>
  <c r="E2992" i="4"/>
  <c r="F2992" i="4"/>
  <c r="G2992" i="4"/>
  <c r="H2992" i="4"/>
  <c r="C2993" i="4"/>
  <c r="I2992" i="4"/>
  <c r="J2992" i="4"/>
  <c r="E2993" i="4"/>
  <c r="F2993" i="4"/>
  <c r="G2993" i="4"/>
  <c r="H2993" i="4"/>
  <c r="C2994" i="4"/>
  <c r="I2993" i="4"/>
  <c r="J2993" i="4"/>
  <c r="E2994" i="4"/>
  <c r="F2994" i="4"/>
  <c r="G2994" i="4"/>
  <c r="H2994" i="4"/>
  <c r="C2995" i="4"/>
  <c r="I2994" i="4"/>
  <c r="J2994" i="4"/>
  <c r="E2995" i="4"/>
  <c r="F2995" i="4"/>
  <c r="G2995" i="4"/>
  <c r="H2995" i="4"/>
  <c r="C2996" i="4"/>
  <c r="I2995" i="4"/>
  <c r="J2995" i="4"/>
  <c r="E2996" i="4"/>
  <c r="F2996" i="4"/>
  <c r="G2996" i="4"/>
  <c r="H2996" i="4"/>
  <c r="C2997" i="4"/>
  <c r="I2996" i="4"/>
  <c r="J2996" i="4"/>
  <c r="E2997" i="4"/>
  <c r="F2997" i="4"/>
  <c r="G2997" i="4"/>
  <c r="H2997" i="4"/>
  <c r="C2998" i="4"/>
  <c r="I2997" i="4"/>
  <c r="J2997" i="4"/>
  <c r="E2998" i="4"/>
  <c r="F2998" i="4"/>
  <c r="G2998" i="4"/>
  <c r="H2998" i="4"/>
  <c r="C2999" i="4"/>
  <c r="I2998" i="4"/>
  <c r="J2998" i="4"/>
  <c r="E2999" i="4"/>
  <c r="F2999" i="4"/>
  <c r="G2999" i="4"/>
  <c r="H2999" i="4"/>
  <c r="C3000" i="4"/>
  <c r="I2999" i="4"/>
  <c r="J2999" i="4"/>
  <c r="E3000" i="4"/>
  <c r="F3000" i="4"/>
  <c r="G3000" i="4"/>
  <c r="H3000" i="4"/>
  <c r="C3001" i="4"/>
  <c r="I3000" i="4"/>
  <c r="J3000" i="4"/>
  <c r="E3001" i="4"/>
  <c r="F3001" i="4"/>
  <c r="G3001" i="4"/>
  <c r="H3001" i="4"/>
  <c r="C3002" i="4"/>
  <c r="I3001" i="4"/>
  <c r="J3001" i="4"/>
  <c r="E3002" i="4"/>
  <c r="F3002" i="4"/>
  <c r="G3002" i="4"/>
  <c r="H3002" i="4"/>
  <c r="C3003" i="4"/>
  <c r="I3002" i="4"/>
  <c r="J3002" i="4"/>
  <c r="E3003" i="4"/>
  <c r="F3003" i="4"/>
  <c r="G3003" i="4"/>
  <c r="H3003" i="4"/>
  <c r="C3004" i="4"/>
  <c r="I3003" i="4"/>
  <c r="J3003" i="4"/>
  <c r="E3004" i="4"/>
  <c r="F3004" i="4"/>
  <c r="G3004" i="4"/>
  <c r="H3004" i="4"/>
  <c r="C3005" i="4"/>
  <c r="I3004" i="4"/>
  <c r="J3004" i="4"/>
  <c r="E3005" i="4"/>
  <c r="F3005" i="4"/>
  <c r="G3005" i="4"/>
  <c r="H3005" i="4"/>
  <c r="C3006" i="4"/>
  <c r="I3005" i="4"/>
  <c r="J3005" i="4"/>
  <c r="E3006" i="4"/>
  <c r="F3006" i="4"/>
  <c r="G3006" i="4"/>
  <c r="H3006" i="4"/>
  <c r="C3007" i="4"/>
  <c r="I3006" i="4"/>
  <c r="J3006" i="4"/>
  <c r="E3007" i="4"/>
  <c r="F3007" i="4"/>
  <c r="G3007" i="4"/>
  <c r="H3007" i="4"/>
  <c r="C3008" i="4"/>
  <c r="I3007" i="4"/>
  <c r="J3007" i="4"/>
  <c r="E3008" i="4"/>
  <c r="F3008" i="4"/>
  <c r="G3008" i="4"/>
  <c r="H3008" i="4"/>
  <c r="C3009" i="4"/>
  <c r="I3008" i="4"/>
  <c r="J3008" i="4"/>
  <c r="E3009" i="4"/>
  <c r="F3009" i="4"/>
  <c r="G3009" i="4"/>
  <c r="H3009" i="4"/>
  <c r="C3010" i="4"/>
  <c r="I3009" i="4"/>
  <c r="J3009" i="4"/>
  <c r="E3010" i="4"/>
  <c r="F3010" i="4"/>
  <c r="G3010" i="4"/>
  <c r="H3010" i="4"/>
  <c r="C3011" i="4"/>
  <c r="I3010" i="4"/>
  <c r="J3010" i="4"/>
  <c r="E3011" i="4"/>
  <c r="F3011" i="4"/>
  <c r="G3011" i="4"/>
  <c r="H3011" i="4"/>
  <c r="C3012" i="4"/>
  <c r="I3011" i="4"/>
  <c r="J3011" i="4"/>
  <c r="E3012" i="4"/>
  <c r="F3012" i="4"/>
  <c r="G3012" i="4"/>
  <c r="H3012" i="4"/>
  <c r="C3013" i="4"/>
  <c r="I3012" i="4"/>
  <c r="J3012" i="4"/>
  <c r="E3013" i="4"/>
  <c r="F3013" i="4"/>
  <c r="G3013" i="4"/>
  <c r="H3013" i="4"/>
  <c r="C3014" i="4"/>
  <c r="I3013" i="4"/>
  <c r="J3013" i="4"/>
  <c r="E3014" i="4"/>
  <c r="F3014" i="4"/>
  <c r="G3014" i="4"/>
  <c r="H3014" i="4"/>
  <c r="C3015" i="4"/>
  <c r="I3014" i="4"/>
  <c r="J3014" i="4"/>
  <c r="E3015" i="4"/>
  <c r="F3015" i="4"/>
  <c r="G3015" i="4"/>
  <c r="H3015" i="4"/>
  <c r="C3016" i="4"/>
  <c r="I3015" i="4"/>
  <c r="J3015" i="4"/>
  <c r="E3016" i="4"/>
  <c r="F3016" i="4"/>
  <c r="G3016" i="4"/>
  <c r="H3016" i="4"/>
  <c r="C3017" i="4"/>
  <c r="I3016" i="4"/>
  <c r="J3016" i="4"/>
  <c r="E3017" i="4"/>
  <c r="F3017" i="4"/>
  <c r="G3017" i="4"/>
  <c r="H3017" i="4"/>
  <c r="C3018" i="4"/>
  <c r="I3017" i="4"/>
  <c r="J3017" i="4"/>
  <c r="E3018" i="4"/>
  <c r="F3018" i="4"/>
  <c r="G3018" i="4"/>
  <c r="H3018" i="4"/>
  <c r="C3019" i="4"/>
  <c r="I3018" i="4"/>
  <c r="J3018" i="4"/>
  <c r="E3019" i="4"/>
  <c r="F3019" i="4"/>
  <c r="G3019" i="4"/>
  <c r="H3019" i="4"/>
  <c r="C3020" i="4"/>
  <c r="I3019" i="4"/>
  <c r="J3019" i="4"/>
  <c r="E3020" i="4"/>
  <c r="F3020" i="4"/>
  <c r="G3020" i="4"/>
  <c r="H3020" i="4"/>
  <c r="C3021" i="4"/>
  <c r="I3020" i="4"/>
  <c r="J3020" i="4"/>
  <c r="E3021" i="4"/>
  <c r="F3021" i="4"/>
  <c r="G3021" i="4"/>
  <c r="H3021" i="4"/>
  <c r="C3022" i="4"/>
  <c r="I3021" i="4"/>
  <c r="J3021" i="4"/>
  <c r="E3022" i="4"/>
  <c r="F3022" i="4"/>
  <c r="G3022" i="4"/>
  <c r="H3022" i="4"/>
  <c r="C3023" i="4"/>
  <c r="I3022" i="4"/>
  <c r="J3022" i="4"/>
  <c r="E3023" i="4"/>
  <c r="F3023" i="4"/>
  <c r="G3023" i="4"/>
  <c r="H3023" i="4"/>
  <c r="C3024" i="4"/>
  <c r="I3023" i="4"/>
  <c r="J3023" i="4"/>
  <c r="E3024" i="4"/>
  <c r="F3024" i="4"/>
  <c r="G3024" i="4"/>
  <c r="H3024" i="4"/>
  <c r="C3025" i="4"/>
  <c r="I3024" i="4"/>
  <c r="J3024" i="4"/>
  <c r="E3025" i="4"/>
  <c r="F3025" i="4"/>
  <c r="G3025" i="4"/>
  <c r="H3025" i="4"/>
  <c r="C3026" i="4"/>
  <c r="I3025" i="4"/>
  <c r="J3025" i="4"/>
  <c r="E3026" i="4"/>
  <c r="F3026" i="4"/>
  <c r="G3026" i="4"/>
  <c r="H3026" i="4"/>
  <c r="C3027" i="4"/>
  <c r="I3026" i="4"/>
  <c r="J3026" i="4"/>
  <c r="E3027" i="4"/>
  <c r="F3027" i="4"/>
  <c r="G3027" i="4"/>
  <c r="H3027" i="4"/>
  <c r="C3028" i="4"/>
  <c r="I3027" i="4"/>
  <c r="J3027" i="4"/>
  <c r="E3028" i="4"/>
  <c r="F3028" i="4"/>
  <c r="G3028" i="4"/>
  <c r="H3028" i="4"/>
  <c r="C3029" i="4"/>
  <c r="I3028" i="4"/>
  <c r="J3028" i="4"/>
  <c r="E3029" i="4"/>
  <c r="F3029" i="4"/>
  <c r="G3029" i="4"/>
  <c r="H3029" i="4"/>
  <c r="C3030" i="4"/>
  <c r="I3029" i="4"/>
  <c r="J3029" i="4"/>
  <c r="E3030" i="4"/>
  <c r="F3030" i="4"/>
  <c r="G3030" i="4"/>
  <c r="H3030" i="4"/>
  <c r="C3031" i="4"/>
  <c r="I3030" i="4"/>
  <c r="J3030" i="4"/>
  <c r="E3031" i="4"/>
  <c r="F3031" i="4"/>
  <c r="G3031" i="4"/>
  <c r="H3031" i="4"/>
  <c r="C3032" i="4"/>
  <c r="I3031" i="4"/>
  <c r="J3031" i="4"/>
  <c r="E3032" i="4"/>
  <c r="F3032" i="4"/>
  <c r="G3032" i="4"/>
  <c r="H3032" i="4"/>
  <c r="C3033" i="4"/>
  <c r="I3032" i="4"/>
  <c r="J3032" i="4"/>
  <c r="E3033" i="4"/>
  <c r="F3033" i="4"/>
  <c r="G3033" i="4"/>
  <c r="H3033" i="4"/>
  <c r="C3034" i="4"/>
  <c r="I3033" i="4"/>
  <c r="J3033" i="4"/>
  <c r="E3034" i="4"/>
  <c r="F3034" i="4"/>
  <c r="G3034" i="4"/>
  <c r="H3034" i="4"/>
  <c r="C3035" i="4"/>
  <c r="I3034" i="4"/>
  <c r="J3034" i="4"/>
  <c r="E3035" i="4"/>
  <c r="F3035" i="4"/>
  <c r="G3035" i="4"/>
  <c r="H3035" i="4"/>
  <c r="C3036" i="4"/>
  <c r="I3035" i="4"/>
  <c r="J3035" i="4"/>
  <c r="E3036" i="4"/>
  <c r="F3036" i="4"/>
  <c r="G3036" i="4"/>
  <c r="H3036" i="4"/>
  <c r="C3037" i="4"/>
  <c r="I3036" i="4"/>
  <c r="J3036" i="4"/>
  <c r="E3037" i="4"/>
  <c r="F3037" i="4"/>
  <c r="G3037" i="4"/>
  <c r="H3037" i="4"/>
  <c r="C3038" i="4"/>
  <c r="I3037" i="4"/>
  <c r="J3037" i="4"/>
  <c r="E3038" i="4"/>
  <c r="F3038" i="4"/>
  <c r="G3038" i="4"/>
  <c r="H3038" i="4"/>
  <c r="C3039" i="4"/>
  <c r="I3038" i="4"/>
  <c r="J3038" i="4"/>
  <c r="E3039" i="4"/>
  <c r="F3039" i="4"/>
  <c r="G3039" i="4"/>
  <c r="H3039" i="4"/>
  <c r="C3040" i="4"/>
  <c r="I3039" i="4"/>
  <c r="J3039" i="4"/>
  <c r="E3040" i="4"/>
  <c r="F3040" i="4"/>
  <c r="G3040" i="4"/>
  <c r="H3040" i="4"/>
  <c r="C3041" i="4"/>
  <c r="I3040" i="4"/>
  <c r="J3040" i="4"/>
  <c r="E3041" i="4"/>
  <c r="F3041" i="4"/>
  <c r="G3041" i="4"/>
  <c r="H3041" i="4"/>
  <c r="C3042" i="4"/>
  <c r="I3041" i="4"/>
  <c r="J3041" i="4"/>
  <c r="E3042" i="4"/>
  <c r="F3042" i="4"/>
  <c r="G3042" i="4"/>
  <c r="H3042" i="4"/>
  <c r="C3043" i="4"/>
  <c r="I3042" i="4"/>
  <c r="J3042" i="4"/>
  <c r="E3043" i="4"/>
  <c r="F3043" i="4"/>
  <c r="G3043" i="4"/>
  <c r="H3043" i="4"/>
  <c r="C3044" i="4"/>
  <c r="I3043" i="4"/>
  <c r="J3043" i="4"/>
  <c r="E3044" i="4"/>
  <c r="F3044" i="4"/>
  <c r="G3044" i="4"/>
  <c r="H3044" i="4"/>
  <c r="C3045" i="4"/>
  <c r="I3044" i="4"/>
  <c r="J3044" i="4"/>
  <c r="E3045" i="4"/>
  <c r="F3045" i="4"/>
  <c r="G3045" i="4"/>
  <c r="H3045" i="4"/>
  <c r="C3046" i="4"/>
  <c r="I3045" i="4"/>
  <c r="J3045" i="4"/>
  <c r="E3046" i="4"/>
  <c r="F3046" i="4"/>
  <c r="G3046" i="4"/>
  <c r="H3046" i="4"/>
  <c r="C3047" i="4"/>
  <c r="I3046" i="4"/>
  <c r="J3046" i="4"/>
  <c r="E3047" i="4"/>
  <c r="F3047" i="4"/>
  <c r="G3047" i="4"/>
  <c r="H3047" i="4"/>
  <c r="C3048" i="4"/>
  <c r="I3047" i="4"/>
  <c r="J3047" i="4"/>
  <c r="E3048" i="4"/>
  <c r="F3048" i="4"/>
  <c r="G3048" i="4"/>
  <c r="H3048" i="4"/>
  <c r="C3049" i="4"/>
  <c r="I3048" i="4"/>
  <c r="J3048" i="4"/>
  <c r="E3049" i="4"/>
  <c r="F3049" i="4"/>
  <c r="G3049" i="4"/>
  <c r="H3049" i="4"/>
  <c r="C3050" i="4"/>
  <c r="I3049" i="4"/>
  <c r="J3049" i="4"/>
  <c r="E3050" i="4"/>
  <c r="F3050" i="4"/>
  <c r="G3050" i="4"/>
  <c r="H3050" i="4"/>
  <c r="C3051" i="4"/>
  <c r="I3050" i="4"/>
  <c r="J3050" i="4"/>
  <c r="E3051" i="4"/>
  <c r="F3051" i="4"/>
  <c r="G3051" i="4"/>
  <c r="H3051" i="4"/>
  <c r="C3052" i="4"/>
  <c r="I3051" i="4"/>
  <c r="J3051" i="4"/>
  <c r="E3052" i="4"/>
  <c r="F3052" i="4"/>
  <c r="G3052" i="4"/>
  <c r="H3052" i="4"/>
  <c r="C3053" i="4"/>
  <c r="I3052" i="4"/>
  <c r="J3052" i="4"/>
  <c r="E3053" i="4"/>
  <c r="F3053" i="4"/>
  <c r="G3053" i="4"/>
  <c r="H3053" i="4"/>
  <c r="C3054" i="4"/>
  <c r="I3053" i="4"/>
  <c r="J3053" i="4"/>
  <c r="E3054" i="4"/>
  <c r="F3054" i="4"/>
  <c r="G3054" i="4"/>
  <c r="H3054" i="4"/>
  <c r="C3055" i="4"/>
  <c r="I3054" i="4"/>
  <c r="J3054" i="4"/>
  <c r="E3055" i="4"/>
  <c r="F3055" i="4"/>
  <c r="G3055" i="4"/>
  <c r="H3055" i="4"/>
  <c r="C3056" i="4"/>
  <c r="I3055" i="4"/>
  <c r="J3055" i="4"/>
  <c r="E3056" i="4"/>
  <c r="F3056" i="4"/>
  <c r="G3056" i="4"/>
  <c r="H3056" i="4"/>
  <c r="C3057" i="4"/>
  <c r="I3056" i="4"/>
  <c r="J3056" i="4"/>
  <c r="E3057" i="4"/>
  <c r="F3057" i="4"/>
  <c r="G3057" i="4"/>
  <c r="H3057" i="4"/>
  <c r="C3058" i="4"/>
  <c r="I3057" i="4"/>
  <c r="J3057" i="4"/>
  <c r="E3058" i="4"/>
  <c r="F3058" i="4"/>
  <c r="G3058" i="4"/>
  <c r="H3058" i="4"/>
  <c r="C3059" i="4"/>
  <c r="I3058" i="4"/>
  <c r="J3058" i="4"/>
  <c r="E3059" i="4"/>
  <c r="F3059" i="4"/>
  <c r="G3059" i="4"/>
  <c r="H3059" i="4"/>
  <c r="C3060" i="4"/>
  <c r="I3059" i="4"/>
  <c r="J3059" i="4"/>
  <c r="E3060" i="4"/>
  <c r="F3060" i="4"/>
  <c r="G3060" i="4"/>
  <c r="H3060" i="4"/>
  <c r="C3061" i="4"/>
  <c r="I3060" i="4"/>
  <c r="J3060" i="4"/>
  <c r="E3061" i="4"/>
  <c r="F3061" i="4"/>
  <c r="G3061" i="4"/>
  <c r="H3061" i="4"/>
  <c r="C3062" i="4"/>
  <c r="I3061" i="4"/>
  <c r="J3061" i="4"/>
  <c r="E3062" i="4"/>
  <c r="F3062" i="4"/>
  <c r="G3062" i="4"/>
  <c r="H3062" i="4"/>
  <c r="C3063" i="4"/>
  <c r="I3062" i="4"/>
  <c r="J3062" i="4"/>
  <c r="E3063" i="4"/>
  <c r="F3063" i="4"/>
  <c r="G3063" i="4"/>
  <c r="H3063" i="4"/>
  <c r="C3064" i="4"/>
  <c r="I3063" i="4"/>
  <c r="J3063" i="4"/>
  <c r="E3064" i="4"/>
  <c r="F3064" i="4"/>
  <c r="G3064" i="4"/>
  <c r="H3064" i="4"/>
  <c r="C3065" i="4"/>
  <c r="I3064" i="4"/>
  <c r="J3064" i="4"/>
  <c r="E3065" i="4"/>
  <c r="F3065" i="4"/>
  <c r="G3065" i="4"/>
  <c r="H3065" i="4"/>
  <c r="C3066" i="4"/>
  <c r="I3065" i="4"/>
  <c r="J3065" i="4"/>
  <c r="E3066" i="4"/>
  <c r="F3066" i="4"/>
  <c r="G3066" i="4"/>
  <c r="H3066" i="4"/>
  <c r="C3067" i="4"/>
  <c r="I3066" i="4"/>
  <c r="J3066" i="4"/>
  <c r="E3067" i="4"/>
  <c r="F3067" i="4"/>
  <c r="G3067" i="4"/>
  <c r="H3067" i="4"/>
  <c r="C3068" i="4"/>
  <c r="I3067" i="4"/>
  <c r="J3067" i="4"/>
  <c r="E3068" i="4"/>
  <c r="F3068" i="4"/>
  <c r="G3068" i="4"/>
  <c r="H3068" i="4"/>
  <c r="C3069" i="4"/>
  <c r="I3068" i="4"/>
  <c r="J3068" i="4"/>
  <c r="E3069" i="4"/>
  <c r="F3069" i="4"/>
  <c r="G3069" i="4"/>
  <c r="H3069" i="4"/>
  <c r="C3070" i="4"/>
  <c r="I3069" i="4"/>
  <c r="J3069" i="4"/>
  <c r="E3070" i="4"/>
  <c r="F3070" i="4"/>
  <c r="G3070" i="4"/>
  <c r="H3070" i="4"/>
  <c r="C3071" i="4"/>
  <c r="I3070" i="4"/>
  <c r="J3070" i="4"/>
  <c r="E3071" i="4"/>
  <c r="F3071" i="4"/>
  <c r="G3071" i="4"/>
  <c r="H3071" i="4"/>
  <c r="C3072" i="4"/>
  <c r="I3071" i="4"/>
  <c r="J3071" i="4"/>
  <c r="E3072" i="4"/>
  <c r="F3072" i="4"/>
  <c r="G3072" i="4"/>
  <c r="H3072" i="4"/>
  <c r="C3073" i="4"/>
  <c r="I3072" i="4"/>
  <c r="J3072" i="4"/>
  <c r="E3073" i="4"/>
  <c r="F3073" i="4"/>
  <c r="G3073" i="4"/>
  <c r="H3073" i="4"/>
  <c r="C3074" i="4"/>
  <c r="I3073" i="4"/>
  <c r="J3073" i="4"/>
  <c r="E3074" i="4"/>
  <c r="F3074" i="4"/>
  <c r="G3074" i="4"/>
  <c r="H3074" i="4"/>
  <c r="C3075" i="4"/>
  <c r="I3074" i="4"/>
  <c r="J3074" i="4"/>
  <c r="E3075" i="4"/>
  <c r="F3075" i="4"/>
  <c r="G3075" i="4"/>
  <c r="H3075" i="4"/>
  <c r="C3076" i="4"/>
  <c r="I3075" i="4"/>
  <c r="J3075" i="4"/>
  <c r="E3076" i="4"/>
  <c r="F3076" i="4"/>
  <c r="G3076" i="4"/>
  <c r="H3076" i="4"/>
  <c r="C3077" i="4"/>
  <c r="I3076" i="4"/>
  <c r="J3076" i="4"/>
  <c r="E3077" i="4"/>
  <c r="F3077" i="4"/>
  <c r="G3077" i="4"/>
  <c r="H3077" i="4"/>
  <c r="C3078" i="4"/>
  <c r="I3077" i="4"/>
  <c r="J3077" i="4"/>
  <c r="E3078" i="4"/>
  <c r="F3078" i="4"/>
  <c r="G3078" i="4"/>
  <c r="H3078" i="4"/>
  <c r="C3079" i="4"/>
  <c r="I3078" i="4"/>
  <c r="J3078" i="4"/>
  <c r="E3079" i="4"/>
  <c r="F3079" i="4"/>
  <c r="G3079" i="4"/>
  <c r="H3079" i="4"/>
  <c r="C3080" i="4"/>
  <c r="I3079" i="4"/>
  <c r="J3079" i="4"/>
  <c r="E3080" i="4"/>
  <c r="F3080" i="4"/>
  <c r="G3080" i="4"/>
  <c r="H3080" i="4"/>
  <c r="C3081" i="4"/>
  <c r="I3080" i="4"/>
  <c r="J3080" i="4"/>
  <c r="E3081" i="4"/>
  <c r="F3081" i="4"/>
  <c r="G3081" i="4"/>
  <c r="H3081" i="4"/>
  <c r="C3082" i="4"/>
  <c r="I3081" i="4"/>
  <c r="J3081" i="4"/>
  <c r="E3082" i="4"/>
  <c r="F3082" i="4"/>
  <c r="G3082" i="4"/>
  <c r="H3082" i="4"/>
  <c r="C3083" i="4"/>
  <c r="I3082" i="4"/>
  <c r="J3082" i="4"/>
  <c r="E3083" i="4"/>
  <c r="F3083" i="4"/>
  <c r="G3083" i="4"/>
  <c r="H3083" i="4"/>
  <c r="C3084" i="4"/>
  <c r="I3083" i="4"/>
  <c r="J3083" i="4"/>
  <c r="E3084" i="4"/>
  <c r="F3084" i="4"/>
  <c r="G3084" i="4"/>
  <c r="H3084" i="4"/>
  <c r="C3085" i="4"/>
  <c r="I3084" i="4"/>
  <c r="J3084" i="4"/>
  <c r="E3085" i="4"/>
  <c r="F3085" i="4"/>
  <c r="G3085" i="4"/>
  <c r="H3085" i="4"/>
  <c r="C3086" i="4"/>
  <c r="I3085" i="4"/>
  <c r="J3085" i="4"/>
  <c r="E3086" i="4"/>
  <c r="F3086" i="4"/>
  <c r="G3086" i="4"/>
  <c r="H3086" i="4"/>
  <c r="C3087" i="4"/>
  <c r="I3086" i="4"/>
  <c r="J3086" i="4"/>
  <c r="E3087" i="4"/>
  <c r="F3087" i="4"/>
  <c r="G3087" i="4"/>
  <c r="H3087" i="4"/>
  <c r="C3088" i="4"/>
  <c r="I3087" i="4"/>
  <c r="J3087" i="4"/>
  <c r="E3088" i="4"/>
  <c r="F3088" i="4"/>
  <c r="G3088" i="4"/>
  <c r="H3088" i="4"/>
  <c r="C3089" i="4"/>
  <c r="I3088" i="4"/>
  <c r="J3088" i="4"/>
  <c r="E3089" i="4"/>
  <c r="F3089" i="4"/>
  <c r="G3089" i="4"/>
  <c r="H3089" i="4"/>
  <c r="C3090" i="4"/>
  <c r="I3089" i="4"/>
  <c r="J3089" i="4"/>
  <c r="E3090" i="4"/>
  <c r="F3090" i="4"/>
  <c r="G3090" i="4"/>
  <c r="H3090" i="4"/>
  <c r="C3091" i="4"/>
  <c r="I3090" i="4"/>
  <c r="J3090" i="4"/>
  <c r="E3091" i="4"/>
  <c r="F3091" i="4"/>
  <c r="G3091" i="4"/>
  <c r="H3091" i="4"/>
  <c r="C3092" i="4"/>
  <c r="I3091" i="4"/>
  <c r="J3091" i="4"/>
  <c r="E3092" i="4"/>
  <c r="F3092" i="4"/>
  <c r="G3092" i="4"/>
  <c r="H3092" i="4"/>
  <c r="C3093" i="4"/>
  <c r="I3092" i="4"/>
  <c r="J3092" i="4"/>
  <c r="E3093" i="4"/>
  <c r="F3093" i="4"/>
  <c r="G3093" i="4"/>
  <c r="H3093" i="4"/>
  <c r="C3094" i="4"/>
  <c r="I3093" i="4"/>
  <c r="J3093" i="4"/>
  <c r="E3094" i="4"/>
  <c r="F3094" i="4"/>
  <c r="G3094" i="4"/>
  <c r="H3094" i="4"/>
  <c r="C3095" i="4"/>
  <c r="I3094" i="4"/>
  <c r="J3094" i="4"/>
  <c r="E3095" i="4"/>
  <c r="F3095" i="4"/>
  <c r="G3095" i="4"/>
  <c r="H3095" i="4"/>
  <c r="C3096" i="4"/>
  <c r="I3095" i="4"/>
  <c r="J3095" i="4"/>
  <c r="E3096" i="4"/>
  <c r="F3096" i="4"/>
  <c r="G3096" i="4"/>
  <c r="H3096" i="4"/>
  <c r="C3097" i="4"/>
  <c r="I3096" i="4"/>
  <c r="J3096" i="4"/>
  <c r="E3097" i="4"/>
  <c r="F3097" i="4"/>
  <c r="G3097" i="4"/>
  <c r="H3097" i="4"/>
  <c r="C3098" i="4"/>
  <c r="I3097" i="4"/>
  <c r="J3097" i="4"/>
  <c r="E3098" i="4"/>
  <c r="F3098" i="4"/>
  <c r="G3098" i="4"/>
  <c r="H3098" i="4"/>
  <c r="C3099" i="4"/>
  <c r="I3098" i="4"/>
  <c r="J3098" i="4"/>
  <c r="E3099" i="4"/>
  <c r="F3099" i="4"/>
  <c r="G3099" i="4"/>
  <c r="H3099" i="4"/>
  <c r="C3100" i="4"/>
  <c r="I3099" i="4"/>
  <c r="J3099" i="4"/>
  <c r="E3100" i="4"/>
  <c r="F3100" i="4"/>
  <c r="G3100" i="4"/>
  <c r="H3100" i="4"/>
  <c r="C3101" i="4"/>
  <c r="I3100" i="4"/>
  <c r="J3100" i="4"/>
  <c r="E3101" i="4"/>
  <c r="F3101" i="4"/>
  <c r="G3101" i="4"/>
  <c r="H3101" i="4"/>
  <c r="C3102" i="4"/>
  <c r="I3101" i="4"/>
  <c r="J3101" i="4"/>
  <c r="E3102" i="4"/>
  <c r="F3102" i="4"/>
  <c r="G3102" i="4"/>
  <c r="H3102" i="4"/>
  <c r="C3103" i="4"/>
  <c r="I3102" i="4"/>
  <c r="J3102" i="4"/>
  <c r="E3103" i="4"/>
  <c r="F3103" i="4"/>
  <c r="G3103" i="4"/>
  <c r="H3103" i="4"/>
  <c r="C3104" i="4"/>
  <c r="I3103" i="4"/>
  <c r="J3103" i="4"/>
  <c r="E3104" i="4"/>
  <c r="F3104" i="4"/>
  <c r="G3104" i="4"/>
  <c r="H3104" i="4"/>
  <c r="C3105" i="4"/>
  <c r="I3104" i="4"/>
  <c r="J3104" i="4"/>
  <c r="E3105" i="4"/>
  <c r="F3105" i="4"/>
  <c r="G3105" i="4"/>
  <c r="H3105" i="4"/>
  <c r="C3106" i="4"/>
  <c r="I3105" i="4"/>
  <c r="J3105" i="4"/>
  <c r="E3106" i="4"/>
  <c r="F3106" i="4"/>
  <c r="G3106" i="4"/>
  <c r="H3106" i="4"/>
  <c r="C3107" i="4"/>
  <c r="I3106" i="4"/>
  <c r="J3106" i="4"/>
  <c r="E3107" i="4"/>
  <c r="F3107" i="4"/>
  <c r="G3107" i="4"/>
  <c r="H3107" i="4"/>
  <c r="C3108" i="4"/>
  <c r="I3107" i="4"/>
  <c r="J3107" i="4"/>
  <c r="E3108" i="4"/>
  <c r="F3108" i="4"/>
  <c r="G3108" i="4"/>
  <c r="H3108" i="4"/>
  <c r="C3109" i="4"/>
  <c r="I3108" i="4"/>
  <c r="J3108" i="4"/>
  <c r="E3109" i="4"/>
  <c r="F3109" i="4"/>
  <c r="G3109" i="4"/>
  <c r="H3109" i="4"/>
  <c r="C3110" i="4"/>
  <c r="I3109" i="4"/>
  <c r="J3109" i="4"/>
  <c r="E3110" i="4"/>
  <c r="F3110" i="4"/>
  <c r="G3110" i="4"/>
  <c r="H3110" i="4"/>
  <c r="C3111" i="4"/>
  <c r="I3110" i="4"/>
  <c r="J3110" i="4"/>
  <c r="E3111" i="4"/>
  <c r="F3111" i="4"/>
  <c r="G3111" i="4"/>
  <c r="H3111" i="4"/>
  <c r="C3112" i="4"/>
  <c r="I3111" i="4"/>
  <c r="J3111" i="4"/>
  <c r="E3112" i="4"/>
  <c r="F3112" i="4"/>
  <c r="G3112" i="4"/>
  <c r="H3112" i="4"/>
  <c r="C3113" i="4"/>
  <c r="I3112" i="4"/>
  <c r="J3112" i="4"/>
  <c r="E3113" i="4"/>
  <c r="F3113" i="4"/>
  <c r="G3113" i="4"/>
  <c r="H3113" i="4"/>
  <c r="C3114" i="4"/>
  <c r="I3113" i="4"/>
  <c r="J3113" i="4"/>
  <c r="E3114" i="4"/>
  <c r="F3114" i="4"/>
  <c r="G3114" i="4"/>
  <c r="H3114" i="4"/>
  <c r="C3115" i="4"/>
  <c r="I3114" i="4"/>
  <c r="J3114" i="4"/>
  <c r="E3115" i="4"/>
  <c r="F3115" i="4"/>
  <c r="G3115" i="4"/>
  <c r="H3115" i="4"/>
  <c r="C3116" i="4"/>
  <c r="I3115" i="4"/>
  <c r="J3115" i="4"/>
  <c r="E3116" i="4"/>
  <c r="F3116" i="4"/>
  <c r="G3116" i="4"/>
  <c r="H3116" i="4"/>
  <c r="C3117" i="4"/>
  <c r="I3116" i="4"/>
  <c r="J3116" i="4"/>
  <c r="E3117" i="4"/>
  <c r="F3117" i="4"/>
  <c r="G3117" i="4"/>
  <c r="H3117" i="4"/>
  <c r="C3118" i="4"/>
  <c r="I3117" i="4"/>
  <c r="J3117" i="4"/>
  <c r="E3118" i="4"/>
  <c r="F3118" i="4"/>
  <c r="G3118" i="4"/>
  <c r="H3118" i="4"/>
  <c r="C3119" i="4"/>
  <c r="I3118" i="4"/>
  <c r="J3118" i="4"/>
  <c r="E3119" i="4"/>
  <c r="F3119" i="4"/>
  <c r="G3119" i="4"/>
  <c r="H3119" i="4"/>
  <c r="C3120" i="4"/>
  <c r="I3119" i="4"/>
  <c r="J3119" i="4"/>
  <c r="E3120" i="4"/>
  <c r="F3120" i="4"/>
  <c r="G3120" i="4"/>
  <c r="H3120" i="4"/>
  <c r="C3121" i="4"/>
  <c r="I3120" i="4"/>
  <c r="J3120" i="4"/>
  <c r="E3121" i="4"/>
  <c r="F3121" i="4"/>
  <c r="G3121" i="4"/>
  <c r="H3121" i="4"/>
  <c r="C3122" i="4"/>
  <c r="I3121" i="4"/>
  <c r="J3121" i="4"/>
  <c r="E3122" i="4"/>
  <c r="F3122" i="4"/>
  <c r="G3122" i="4"/>
  <c r="H3122" i="4"/>
  <c r="C3123" i="4"/>
  <c r="I3122" i="4"/>
  <c r="J3122" i="4"/>
  <c r="E3123" i="4"/>
  <c r="F3123" i="4"/>
  <c r="G3123" i="4"/>
  <c r="H3123" i="4"/>
  <c r="C3124" i="4"/>
  <c r="I3123" i="4"/>
  <c r="J3123" i="4"/>
  <c r="E3124" i="4"/>
  <c r="F3124" i="4"/>
  <c r="G3124" i="4"/>
  <c r="H3124" i="4"/>
  <c r="C3125" i="4"/>
  <c r="I3124" i="4"/>
  <c r="J3124" i="4"/>
  <c r="E3125" i="4"/>
  <c r="F3125" i="4"/>
  <c r="G3125" i="4"/>
  <c r="H3125" i="4"/>
  <c r="C3126" i="4"/>
  <c r="I3125" i="4"/>
  <c r="J3125" i="4"/>
  <c r="E3126" i="4"/>
  <c r="F3126" i="4"/>
  <c r="G3126" i="4"/>
  <c r="H3126" i="4"/>
  <c r="C3127" i="4"/>
  <c r="I3126" i="4"/>
  <c r="J3126" i="4"/>
  <c r="E3127" i="4"/>
  <c r="F3127" i="4"/>
  <c r="G3127" i="4"/>
  <c r="H3127" i="4"/>
  <c r="C3128" i="4"/>
  <c r="I3127" i="4"/>
  <c r="J3127" i="4"/>
  <c r="E3128" i="4"/>
  <c r="F3128" i="4"/>
  <c r="G3128" i="4"/>
  <c r="H3128" i="4"/>
  <c r="C3129" i="4"/>
  <c r="I3128" i="4"/>
  <c r="J3128" i="4"/>
  <c r="E3129" i="4"/>
  <c r="F3129" i="4"/>
  <c r="G3129" i="4"/>
  <c r="H3129" i="4"/>
  <c r="C3130" i="4"/>
  <c r="I3129" i="4"/>
  <c r="J3129" i="4"/>
  <c r="E3130" i="4"/>
  <c r="F3130" i="4"/>
  <c r="G3130" i="4"/>
  <c r="H3130" i="4"/>
  <c r="C3131" i="4"/>
  <c r="I3130" i="4"/>
  <c r="J3130" i="4"/>
  <c r="E3131" i="4"/>
  <c r="F3131" i="4"/>
  <c r="G3131" i="4"/>
  <c r="H3131" i="4"/>
  <c r="C3132" i="4"/>
  <c r="I3131" i="4"/>
  <c r="J3131" i="4"/>
  <c r="E3132" i="4"/>
  <c r="F3132" i="4"/>
  <c r="G3132" i="4"/>
  <c r="H3132" i="4"/>
  <c r="C3133" i="4"/>
  <c r="I3132" i="4"/>
  <c r="J3132" i="4"/>
  <c r="E3133" i="4"/>
  <c r="F3133" i="4"/>
  <c r="G3133" i="4"/>
  <c r="H3133" i="4"/>
  <c r="C3134" i="4"/>
  <c r="I3133" i="4"/>
  <c r="J3133" i="4"/>
  <c r="E3134" i="4"/>
  <c r="F3134" i="4"/>
  <c r="G3134" i="4"/>
  <c r="H3134" i="4"/>
  <c r="C3135" i="4"/>
  <c r="I3134" i="4"/>
  <c r="J3134" i="4"/>
  <c r="E3135" i="4"/>
  <c r="F3135" i="4"/>
  <c r="G3135" i="4"/>
  <c r="H3135" i="4"/>
  <c r="C3136" i="4"/>
  <c r="I3135" i="4"/>
  <c r="J3135" i="4"/>
  <c r="E3136" i="4"/>
  <c r="F3136" i="4"/>
  <c r="G3136" i="4"/>
  <c r="H3136" i="4"/>
  <c r="C3137" i="4"/>
  <c r="I3136" i="4"/>
  <c r="J3136" i="4"/>
  <c r="E3137" i="4"/>
  <c r="F3137" i="4"/>
  <c r="G3137" i="4"/>
  <c r="H3137" i="4"/>
  <c r="C3138" i="4"/>
  <c r="I3137" i="4"/>
  <c r="J3137" i="4"/>
  <c r="E3138" i="4"/>
  <c r="F3138" i="4"/>
  <c r="G3138" i="4"/>
  <c r="H3138" i="4"/>
  <c r="C3139" i="4"/>
  <c r="I3138" i="4"/>
  <c r="J3138" i="4"/>
  <c r="E3139" i="4"/>
  <c r="F3139" i="4"/>
  <c r="G3139" i="4"/>
  <c r="H3139" i="4"/>
  <c r="C3140" i="4"/>
  <c r="I3139" i="4"/>
  <c r="J3139" i="4"/>
  <c r="E3140" i="4"/>
  <c r="F3140" i="4"/>
  <c r="G3140" i="4"/>
  <c r="H3140" i="4"/>
  <c r="C3141" i="4"/>
  <c r="I3140" i="4"/>
  <c r="J3140" i="4"/>
  <c r="E3141" i="4"/>
  <c r="F3141" i="4"/>
  <c r="G3141" i="4"/>
  <c r="H3141" i="4"/>
  <c r="C3142" i="4"/>
  <c r="I3141" i="4"/>
  <c r="J3141" i="4"/>
  <c r="E3142" i="4"/>
  <c r="F3142" i="4"/>
  <c r="G3142" i="4"/>
  <c r="H3142" i="4"/>
  <c r="C3143" i="4"/>
  <c r="I3142" i="4"/>
  <c r="J3142" i="4"/>
  <c r="E3143" i="4"/>
  <c r="F3143" i="4"/>
  <c r="G3143" i="4"/>
  <c r="H3143" i="4"/>
  <c r="C3144" i="4"/>
  <c r="I3143" i="4"/>
  <c r="J3143" i="4"/>
  <c r="E3144" i="4"/>
  <c r="F3144" i="4"/>
  <c r="G3144" i="4"/>
  <c r="H3144" i="4"/>
  <c r="C3145" i="4"/>
  <c r="I3144" i="4"/>
  <c r="J3144" i="4"/>
  <c r="E3145" i="4"/>
  <c r="F3145" i="4"/>
  <c r="G3145" i="4"/>
  <c r="H3145" i="4"/>
  <c r="C3146" i="4"/>
  <c r="I3145" i="4"/>
  <c r="J3145" i="4"/>
  <c r="E3146" i="4"/>
  <c r="F3146" i="4"/>
  <c r="G3146" i="4"/>
  <c r="H3146" i="4"/>
  <c r="C3147" i="4"/>
  <c r="I3146" i="4"/>
  <c r="J3146" i="4"/>
  <c r="E3147" i="4"/>
  <c r="F3147" i="4"/>
  <c r="G3147" i="4"/>
  <c r="H3147" i="4"/>
  <c r="C3148" i="4"/>
  <c r="I3147" i="4"/>
  <c r="J3147" i="4"/>
  <c r="E3148" i="4"/>
  <c r="F3148" i="4"/>
  <c r="G3148" i="4"/>
  <c r="H3148" i="4"/>
  <c r="C3149" i="4"/>
  <c r="I3148" i="4"/>
  <c r="J3148" i="4"/>
  <c r="E3149" i="4"/>
  <c r="F3149" i="4"/>
  <c r="G3149" i="4"/>
  <c r="H3149" i="4"/>
  <c r="C3150" i="4"/>
  <c r="I3149" i="4"/>
  <c r="J3149" i="4"/>
  <c r="E3150" i="4"/>
  <c r="F3150" i="4"/>
  <c r="G3150" i="4"/>
  <c r="H3150" i="4"/>
  <c r="C3151" i="4"/>
  <c r="I3150" i="4"/>
  <c r="J3150" i="4"/>
  <c r="E3151" i="4"/>
  <c r="F3151" i="4"/>
  <c r="G3151" i="4"/>
  <c r="H3151" i="4"/>
  <c r="C3152" i="4"/>
  <c r="I3151" i="4"/>
  <c r="J3151" i="4"/>
  <c r="E3152" i="4"/>
  <c r="F3152" i="4"/>
  <c r="G3152" i="4"/>
  <c r="H3152" i="4"/>
  <c r="C3153" i="4"/>
  <c r="I3152" i="4"/>
  <c r="J3152" i="4"/>
  <c r="E3153" i="4"/>
  <c r="F3153" i="4"/>
  <c r="G3153" i="4"/>
  <c r="H3153" i="4"/>
  <c r="C3154" i="4"/>
  <c r="I3153" i="4"/>
  <c r="J3153" i="4"/>
  <c r="E3154" i="4"/>
  <c r="F3154" i="4"/>
  <c r="G3154" i="4"/>
  <c r="H3154" i="4"/>
  <c r="C3155" i="4"/>
  <c r="I3154" i="4"/>
  <c r="J3154" i="4"/>
  <c r="E3155" i="4"/>
  <c r="F3155" i="4"/>
  <c r="G3155" i="4"/>
  <c r="H3155" i="4"/>
  <c r="C3156" i="4"/>
  <c r="I3155" i="4"/>
  <c r="J3155" i="4"/>
  <c r="E3156" i="4"/>
  <c r="F3156" i="4"/>
  <c r="G3156" i="4"/>
  <c r="H3156" i="4"/>
  <c r="C3157" i="4"/>
  <c r="I3156" i="4"/>
  <c r="J3156" i="4"/>
  <c r="E3157" i="4"/>
  <c r="F3157" i="4"/>
  <c r="G3157" i="4"/>
  <c r="H3157" i="4"/>
  <c r="C3158" i="4"/>
  <c r="I3157" i="4"/>
  <c r="J3157" i="4"/>
  <c r="E3158" i="4"/>
  <c r="F3158" i="4"/>
  <c r="G3158" i="4"/>
  <c r="H3158" i="4"/>
  <c r="C3159" i="4"/>
  <c r="I3158" i="4"/>
  <c r="J3158" i="4"/>
  <c r="E3159" i="4"/>
  <c r="F3159" i="4"/>
  <c r="G3159" i="4"/>
  <c r="H3159" i="4"/>
  <c r="C3160" i="4"/>
  <c r="I3159" i="4"/>
  <c r="J3159" i="4"/>
  <c r="E3160" i="4"/>
  <c r="F3160" i="4"/>
  <c r="G3160" i="4"/>
  <c r="H3160" i="4"/>
  <c r="C3161" i="4"/>
  <c r="I3160" i="4"/>
  <c r="J3160" i="4"/>
  <c r="E3161" i="4"/>
  <c r="F3161" i="4"/>
  <c r="G3161" i="4"/>
  <c r="H3161" i="4"/>
  <c r="C3162" i="4"/>
  <c r="I3161" i="4"/>
  <c r="J3161" i="4"/>
  <c r="E3162" i="4"/>
  <c r="F3162" i="4"/>
  <c r="G3162" i="4"/>
  <c r="H3162" i="4"/>
  <c r="C3163" i="4"/>
  <c r="I3162" i="4"/>
  <c r="J3162" i="4"/>
  <c r="E3163" i="4"/>
  <c r="F3163" i="4"/>
  <c r="G3163" i="4"/>
  <c r="H3163" i="4"/>
  <c r="C3164" i="4"/>
  <c r="I3163" i="4"/>
  <c r="J3163" i="4"/>
  <c r="E3164" i="4"/>
  <c r="F3164" i="4"/>
  <c r="G3164" i="4"/>
  <c r="H3164" i="4"/>
  <c r="C3165" i="4"/>
  <c r="I3164" i="4"/>
  <c r="J3164" i="4"/>
  <c r="E3165" i="4"/>
  <c r="F3165" i="4"/>
  <c r="G3165" i="4"/>
  <c r="H3165" i="4"/>
  <c r="C3166" i="4"/>
  <c r="I3165" i="4"/>
  <c r="J3165" i="4"/>
  <c r="E3166" i="4"/>
  <c r="F3166" i="4"/>
  <c r="G3166" i="4"/>
  <c r="H3166" i="4"/>
  <c r="C3167" i="4"/>
  <c r="I3166" i="4"/>
  <c r="J3166" i="4"/>
  <c r="E3167" i="4"/>
  <c r="F3167" i="4"/>
  <c r="G3167" i="4"/>
  <c r="H3167" i="4"/>
  <c r="C3168" i="4"/>
  <c r="I3167" i="4"/>
  <c r="J3167" i="4"/>
  <c r="E3168" i="4"/>
  <c r="F3168" i="4"/>
  <c r="G3168" i="4"/>
  <c r="H3168" i="4"/>
  <c r="C3169" i="4"/>
  <c r="I3168" i="4"/>
  <c r="J3168" i="4"/>
  <c r="E3169" i="4"/>
  <c r="F3169" i="4"/>
  <c r="G3169" i="4"/>
  <c r="H3169" i="4"/>
  <c r="C3170" i="4"/>
  <c r="I3169" i="4"/>
  <c r="J3169" i="4"/>
  <c r="E3170" i="4"/>
  <c r="F3170" i="4"/>
  <c r="G3170" i="4"/>
  <c r="H3170" i="4"/>
  <c r="C3171" i="4"/>
  <c r="I3170" i="4"/>
  <c r="J3170" i="4"/>
  <c r="E3171" i="4"/>
  <c r="F3171" i="4"/>
  <c r="G3171" i="4"/>
  <c r="H3171" i="4"/>
  <c r="C3172" i="4"/>
  <c r="I3171" i="4"/>
  <c r="J3171" i="4"/>
  <c r="E3172" i="4"/>
  <c r="F3172" i="4"/>
  <c r="G3172" i="4"/>
  <c r="H3172" i="4"/>
  <c r="C3173" i="4"/>
  <c r="I3172" i="4"/>
  <c r="J3172" i="4"/>
  <c r="E3173" i="4"/>
  <c r="F3173" i="4"/>
  <c r="G3173" i="4"/>
  <c r="H3173" i="4"/>
  <c r="C3174" i="4"/>
  <c r="I3173" i="4"/>
  <c r="J3173" i="4"/>
  <c r="E3174" i="4"/>
  <c r="F3174" i="4"/>
  <c r="G3174" i="4"/>
  <c r="H3174" i="4"/>
  <c r="C3175" i="4"/>
  <c r="I3174" i="4"/>
  <c r="J3174" i="4"/>
  <c r="E3175" i="4"/>
  <c r="F3175" i="4"/>
  <c r="G3175" i="4"/>
  <c r="H3175" i="4"/>
  <c r="C3176" i="4"/>
  <c r="I3175" i="4"/>
  <c r="J3175" i="4"/>
  <c r="E3176" i="4"/>
  <c r="F3176" i="4"/>
  <c r="G3176" i="4"/>
  <c r="H3176" i="4"/>
  <c r="C3177" i="4"/>
  <c r="I3176" i="4"/>
  <c r="J3176" i="4"/>
  <c r="E3177" i="4"/>
  <c r="F3177" i="4"/>
  <c r="G3177" i="4"/>
  <c r="H3177" i="4"/>
  <c r="C3178" i="4"/>
  <c r="I3177" i="4"/>
  <c r="J3177" i="4"/>
  <c r="E3178" i="4"/>
  <c r="F3178" i="4"/>
  <c r="G3178" i="4"/>
  <c r="H3178" i="4"/>
  <c r="C3179" i="4"/>
  <c r="I3178" i="4"/>
  <c r="J3178" i="4"/>
  <c r="E3179" i="4"/>
  <c r="F3179" i="4"/>
  <c r="G3179" i="4"/>
  <c r="H3179" i="4"/>
  <c r="C3180" i="4"/>
  <c r="I3179" i="4"/>
  <c r="J3179" i="4"/>
  <c r="E3180" i="4"/>
  <c r="F3180" i="4"/>
  <c r="G3180" i="4"/>
  <c r="H3180" i="4"/>
  <c r="C3181" i="4"/>
  <c r="I3180" i="4"/>
  <c r="J3180" i="4"/>
  <c r="E3181" i="4"/>
  <c r="F3181" i="4"/>
  <c r="G3181" i="4"/>
  <c r="H3181" i="4"/>
  <c r="C3182" i="4"/>
  <c r="I3181" i="4"/>
  <c r="J3181" i="4"/>
  <c r="E3182" i="4"/>
  <c r="F3182" i="4"/>
  <c r="G3182" i="4"/>
  <c r="H3182" i="4"/>
  <c r="C3183" i="4"/>
  <c r="I3182" i="4"/>
  <c r="J3182" i="4"/>
  <c r="E3183" i="4"/>
  <c r="F3183" i="4"/>
  <c r="G3183" i="4"/>
  <c r="H3183" i="4"/>
  <c r="C3184" i="4"/>
  <c r="I3183" i="4"/>
  <c r="J3183" i="4"/>
  <c r="E3184" i="4"/>
  <c r="F3184" i="4"/>
  <c r="G3184" i="4"/>
  <c r="H3184" i="4"/>
  <c r="C3185" i="4"/>
  <c r="I3184" i="4"/>
  <c r="J3184" i="4"/>
  <c r="E3185" i="4"/>
  <c r="F3185" i="4"/>
  <c r="G3185" i="4"/>
  <c r="H3185" i="4"/>
  <c r="C3186" i="4"/>
  <c r="I3185" i="4"/>
  <c r="J3185" i="4"/>
  <c r="E3186" i="4"/>
  <c r="F3186" i="4"/>
  <c r="G3186" i="4"/>
  <c r="H3186" i="4"/>
  <c r="C3187" i="4"/>
  <c r="I3186" i="4"/>
  <c r="J3186" i="4"/>
  <c r="E3187" i="4"/>
  <c r="F3187" i="4"/>
  <c r="G3187" i="4"/>
  <c r="H3187" i="4"/>
  <c r="C3188" i="4"/>
  <c r="I3187" i="4"/>
  <c r="J3187" i="4"/>
  <c r="E3188" i="4"/>
  <c r="F3188" i="4"/>
  <c r="G3188" i="4"/>
  <c r="H3188" i="4"/>
  <c r="C3189" i="4"/>
  <c r="I3188" i="4"/>
  <c r="J3188" i="4"/>
  <c r="E3189" i="4"/>
  <c r="F3189" i="4"/>
  <c r="G3189" i="4"/>
  <c r="H3189" i="4"/>
  <c r="C3190" i="4"/>
  <c r="I3189" i="4"/>
  <c r="J3189" i="4"/>
  <c r="E3190" i="4"/>
  <c r="F3190" i="4"/>
  <c r="G3190" i="4"/>
  <c r="H3190" i="4"/>
  <c r="C3191" i="4"/>
  <c r="I3190" i="4"/>
  <c r="J3190" i="4"/>
  <c r="E3191" i="4"/>
  <c r="F3191" i="4"/>
  <c r="G3191" i="4"/>
  <c r="H3191" i="4"/>
  <c r="C3192" i="4"/>
  <c r="I3191" i="4"/>
  <c r="J3191" i="4"/>
  <c r="E3192" i="4"/>
  <c r="F3192" i="4"/>
  <c r="G3192" i="4"/>
  <c r="H3192" i="4"/>
  <c r="C3193" i="4"/>
  <c r="I3192" i="4"/>
  <c r="J3192" i="4"/>
  <c r="E3193" i="4"/>
  <c r="F3193" i="4"/>
  <c r="G3193" i="4"/>
  <c r="H3193" i="4"/>
  <c r="C3194" i="4"/>
  <c r="I3193" i="4"/>
  <c r="J3193" i="4"/>
  <c r="E3194" i="4"/>
  <c r="F3194" i="4"/>
  <c r="G3194" i="4"/>
  <c r="H3194" i="4"/>
  <c r="C3195" i="4"/>
  <c r="I3194" i="4"/>
  <c r="J3194" i="4"/>
  <c r="E3195" i="4"/>
  <c r="F3195" i="4"/>
  <c r="G3195" i="4"/>
  <c r="H3195" i="4"/>
  <c r="C3196" i="4"/>
  <c r="I3195" i="4"/>
  <c r="J3195" i="4"/>
  <c r="E3196" i="4"/>
  <c r="F3196" i="4"/>
  <c r="G3196" i="4"/>
  <c r="H3196" i="4"/>
  <c r="C3197" i="4"/>
  <c r="I3196" i="4"/>
  <c r="J3196" i="4"/>
  <c r="E3197" i="4"/>
  <c r="F3197" i="4"/>
  <c r="G3197" i="4"/>
  <c r="H3197" i="4"/>
  <c r="C3198" i="4"/>
  <c r="I3197" i="4"/>
  <c r="J3197" i="4"/>
  <c r="E3198" i="4"/>
  <c r="F3198" i="4"/>
  <c r="G3198" i="4"/>
  <c r="H3198" i="4"/>
  <c r="C3199" i="4"/>
  <c r="I3198" i="4"/>
  <c r="J3198" i="4"/>
  <c r="E3199" i="4"/>
  <c r="F3199" i="4"/>
  <c r="G3199" i="4"/>
  <c r="H3199" i="4"/>
  <c r="C3200" i="4"/>
  <c r="I3199" i="4"/>
  <c r="J3199" i="4"/>
  <c r="E3200" i="4"/>
  <c r="F3200" i="4"/>
  <c r="G3200" i="4"/>
  <c r="H3200" i="4"/>
  <c r="C3201" i="4"/>
  <c r="I3200" i="4"/>
  <c r="J3200" i="4"/>
  <c r="E3201" i="4"/>
  <c r="F3201" i="4"/>
  <c r="G3201" i="4"/>
  <c r="H3201" i="4"/>
  <c r="C3202" i="4"/>
  <c r="I3201" i="4"/>
  <c r="J3201" i="4"/>
  <c r="E3202" i="4"/>
  <c r="F3202" i="4"/>
  <c r="G3202" i="4"/>
  <c r="H3202" i="4"/>
  <c r="C3203" i="4"/>
  <c r="I3202" i="4"/>
  <c r="J3202" i="4"/>
  <c r="E3203" i="4"/>
  <c r="F3203" i="4"/>
  <c r="G3203" i="4"/>
  <c r="H3203" i="4"/>
  <c r="C3204" i="4"/>
  <c r="I3203" i="4"/>
  <c r="J3203" i="4"/>
  <c r="E3204" i="4"/>
  <c r="F3204" i="4"/>
  <c r="G3204" i="4"/>
  <c r="H3204" i="4"/>
  <c r="C3205" i="4"/>
  <c r="I3204" i="4"/>
  <c r="J3204" i="4"/>
  <c r="E3205" i="4"/>
  <c r="F3205" i="4"/>
  <c r="G3205" i="4"/>
  <c r="H3205" i="4"/>
  <c r="C3206" i="4"/>
  <c r="I3205" i="4"/>
  <c r="J3205" i="4"/>
  <c r="E3206" i="4"/>
  <c r="F3206" i="4"/>
  <c r="G3206" i="4"/>
  <c r="H3206" i="4"/>
  <c r="C3207" i="4"/>
  <c r="I3206" i="4"/>
  <c r="J3206" i="4"/>
  <c r="E3207" i="4"/>
  <c r="F3207" i="4"/>
  <c r="G3207" i="4"/>
  <c r="H3207" i="4"/>
  <c r="C3208" i="4"/>
  <c r="I3207" i="4"/>
  <c r="J3207" i="4"/>
  <c r="E3208" i="4"/>
  <c r="F3208" i="4"/>
  <c r="G3208" i="4"/>
  <c r="H3208" i="4"/>
  <c r="C3209" i="4"/>
  <c r="I3208" i="4"/>
  <c r="J3208" i="4"/>
  <c r="E3209" i="4"/>
  <c r="F3209" i="4"/>
  <c r="G3209" i="4"/>
  <c r="H3209" i="4"/>
  <c r="C3210" i="4"/>
  <c r="I3209" i="4"/>
  <c r="J3209" i="4"/>
  <c r="E3210" i="4"/>
  <c r="F3210" i="4"/>
  <c r="G3210" i="4"/>
  <c r="H3210" i="4"/>
  <c r="C3211" i="4"/>
  <c r="I3210" i="4"/>
  <c r="J3210" i="4"/>
  <c r="E3211" i="4"/>
  <c r="F3211" i="4"/>
  <c r="G3211" i="4"/>
  <c r="H3211" i="4"/>
  <c r="C3212" i="4"/>
  <c r="I3211" i="4"/>
  <c r="J3211" i="4"/>
  <c r="E3212" i="4"/>
  <c r="F3212" i="4"/>
  <c r="G3212" i="4"/>
  <c r="H3212" i="4"/>
  <c r="C3213" i="4"/>
  <c r="I3212" i="4"/>
  <c r="J3212" i="4"/>
  <c r="E3213" i="4"/>
  <c r="F3213" i="4"/>
  <c r="G3213" i="4"/>
  <c r="H3213" i="4"/>
  <c r="C3214" i="4"/>
  <c r="I3213" i="4"/>
  <c r="J3213" i="4"/>
  <c r="E3214" i="4"/>
  <c r="F3214" i="4"/>
  <c r="G3214" i="4"/>
  <c r="H3214" i="4"/>
  <c r="C3215" i="4"/>
  <c r="I3214" i="4"/>
  <c r="J3214" i="4"/>
  <c r="E3215" i="4"/>
  <c r="F3215" i="4"/>
  <c r="G3215" i="4"/>
  <c r="H3215" i="4"/>
  <c r="C3216" i="4"/>
  <c r="I3215" i="4"/>
  <c r="J3215" i="4"/>
  <c r="E3216" i="4"/>
  <c r="F3216" i="4"/>
  <c r="G3216" i="4"/>
  <c r="H3216" i="4"/>
  <c r="C3217" i="4"/>
  <c r="I3216" i="4"/>
  <c r="J3216" i="4"/>
  <c r="E3217" i="4"/>
  <c r="F3217" i="4"/>
  <c r="G3217" i="4"/>
  <c r="H3217" i="4"/>
  <c r="C3218" i="4"/>
  <c r="I3217" i="4"/>
  <c r="J3217" i="4"/>
  <c r="E3218" i="4"/>
  <c r="F3218" i="4"/>
  <c r="G3218" i="4"/>
  <c r="H3218" i="4"/>
  <c r="C3219" i="4"/>
  <c r="I3218" i="4"/>
  <c r="J3218" i="4"/>
  <c r="E3219" i="4"/>
  <c r="F3219" i="4"/>
  <c r="G3219" i="4"/>
  <c r="H3219" i="4"/>
  <c r="C3220" i="4"/>
  <c r="I3219" i="4"/>
  <c r="J3219" i="4"/>
  <c r="E3220" i="4"/>
  <c r="F3220" i="4"/>
  <c r="G3220" i="4"/>
  <c r="H3220" i="4"/>
  <c r="C3221" i="4"/>
  <c r="I3220" i="4"/>
  <c r="J3220" i="4"/>
  <c r="E3221" i="4"/>
  <c r="F3221" i="4"/>
  <c r="G3221" i="4"/>
  <c r="H3221" i="4"/>
  <c r="C3222" i="4"/>
  <c r="I3221" i="4"/>
  <c r="J3221" i="4"/>
  <c r="E3222" i="4"/>
  <c r="F3222" i="4"/>
  <c r="G3222" i="4"/>
  <c r="H3222" i="4"/>
  <c r="C3223" i="4"/>
  <c r="I3222" i="4"/>
  <c r="J3222" i="4"/>
  <c r="E3223" i="4"/>
  <c r="F3223" i="4"/>
  <c r="G3223" i="4"/>
  <c r="H3223" i="4"/>
  <c r="C3224" i="4"/>
  <c r="I3223" i="4"/>
  <c r="J3223" i="4"/>
  <c r="E3224" i="4"/>
  <c r="F3224" i="4"/>
  <c r="G3224" i="4"/>
  <c r="H3224" i="4"/>
  <c r="C3225" i="4"/>
  <c r="I3224" i="4"/>
  <c r="J3224" i="4"/>
  <c r="E3225" i="4"/>
  <c r="F3225" i="4"/>
  <c r="G3225" i="4"/>
  <c r="H3225" i="4"/>
  <c r="C3226" i="4"/>
  <c r="I3225" i="4"/>
  <c r="J3225" i="4"/>
  <c r="E3226" i="4"/>
  <c r="F3226" i="4"/>
  <c r="G3226" i="4"/>
  <c r="H3226" i="4"/>
  <c r="C3227" i="4"/>
  <c r="I3226" i="4"/>
  <c r="J3226" i="4"/>
  <c r="E3227" i="4"/>
  <c r="F3227" i="4"/>
  <c r="G3227" i="4"/>
  <c r="H3227" i="4"/>
  <c r="C3228" i="4"/>
  <c r="I3227" i="4"/>
  <c r="J3227" i="4"/>
  <c r="E3228" i="4"/>
  <c r="F3228" i="4"/>
  <c r="G3228" i="4"/>
  <c r="H3228" i="4"/>
  <c r="C3229" i="4"/>
  <c r="I3228" i="4"/>
  <c r="J3228" i="4"/>
  <c r="E3229" i="4"/>
  <c r="F3229" i="4"/>
  <c r="G3229" i="4"/>
  <c r="H3229" i="4"/>
  <c r="C3230" i="4"/>
  <c r="I3229" i="4"/>
  <c r="J3229" i="4"/>
  <c r="E3230" i="4"/>
  <c r="F3230" i="4"/>
  <c r="G3230" i="4"/>
  <c r="H3230" i="4"/>
  <c r="C3231" i="4"/>
  <c r="I3230" i="4"/>
  <c r="J3230" i="4"/>
  <c r="E3231" i="4"/>
  <c r="F3231" i="4"/>
  <c r="G3231" i="4"/>
  <c r="H3231" i="4"/>
  <c r="C3232" i="4"/>
  <c r="I3231" i="4"/>
  <c r="J3231" i="4"/>
  <c r="E3232" i="4"/>
  <c r="F3232" i="4"/>
  <c r="G3232" i="4"/>
  <c r="H3232" i="4"/>
  <c r="C3233" i="4"/>
  <c r="I3232" i="4"/>
  <c r="J3232" i="4"/>
  <c r="E3233" i="4"/>
  <c r="F3233" i="4"/>
  <c r="G3233" i="4"/>
  <c r="H3233" i="4"/>
  <c r="C3234" i="4"/>
  <c r="I3233" i="4"/>
  <c r="J3233" i="4"/>
  <c r="E3234" i="4"/>
  <c r="F3234" i="4"/>
  <c r="G3234" i="4"/>
  <c r="H3234" i="4"/>
  <c r="C3235" i="4"/>
  <c r="I3234" i="4"/>
  <c r="J3234" i="4"/>
  <c r="E3235" i="4"/>
  <c r="F3235" i="4"/>
  <c r="G3235" i="4"/>
  <c r="H3235" i="4"/>
  <c r="C3236" i="4"/>
  <c r="I3235" i="4"/>
  <c r="J3235" i="4"/>
  <c r="E3236" i="4"/>
  <c r="F3236" i="4"/>
  <c r="G3236" i="4"/>
  <c r="H3236" i="4"/>
  <c r="C3237" i="4"/>
  <c r="I3236" i="4"/>
  <c r="J3236" i="4"/>
  <c r="E3237" i="4"/>
  <c r="F3237" i="4"/>
  <c r="G3237" i="4"/>
  <c r="H3237" i="4"/>
  <c r="C3238" i="4"/>
  <c r="I3237" i="4"/>
  <c r="J3237" i="4"/>
  <c r="E3238" i="4"/>
  <c r="F3238" i="4"/>
  <c r="G3238" i="4"/>
  <c r="H3238" i="4"/>
  <c r="C3239" i="4"/>
  <c r="I3238" i="4"/>
  <c r="J3238" i="4"/>
  <c r="E3239" i="4"/>
  <c r="F3239" i="4"/>
  <c r="G3239" i="4"/>
  <c r="H3239" i="4"/>
  <c r="C3240" i="4"/>
  <c r="I3239" i="4"/>
  <c r="J3239" i="4"/>
  <c r="E3240" i="4"/>
  <c r="F3240" i="4"/>
  <c r="G3240" i="4"/>
  <c r="H3240" i="4"/>
  <c r="C3241" i="4"/>
  <c r="I3240" i="4"/>
  <c r="J3240" i="4"/>
  <c r="E3241" i="4"/>
  <c r="F3241" i="4"/>
  <c r="G3241" i="4"/>
  <c r="H3241" i="4"/>
  <c r="C3242" i="4"/>
  <c r="I3241" i="4"/>
  <c r="J3241" i="4"/>
  <c r="E3242" i="4"/>
  <c r="F3242" i="4"/>
  <c r="G3242" i="4"/>
  <c r="H3242" i="4"/>
  <c r="C3243" i="4"/>
  <c r="I3242" i="4"/>
  <c r="J3242" i="4"/>
  <c r="E3243" i="4"/>
  <c r="F3243" i="4"/>
  <c r="G3243" i="4"/>
  <c r="H3243" i="4"/>
  <c r="C3244" i="4"/>
  <c r="I3243" i="4"/>
  <c r="J3243" i="4"/>
  <c r="E3244" i="4"/>
  <c r="F3244" i="4"/>
  <c r="G3244" i="4"/>
  <c r="H3244" i="4"/>
  <c r="C3245" i="4"/>
  <c r="I3244" i="4"/>
  <c r="J3244" i="4"/>
  <c r="E3245" i="4"/>
  <c r="F3245" i="4"/>
  <c r="G3245" i="4"/>
  <c r="H3245" i="4"/>
  <c r="C3246" i="4"/>
  <c r="I3245" i="4"/>
  <c r="J3245" i="4"/>
  <c r="E3246" i="4"/>
  <c r="F3246" i="4"/>
  <c r="G3246" i="4"/>
  <c r="H3246" i="4"/>
  <c r="C3247" i="4"/>
  <c r="I3246" i="4"/>
  <c r="J3246" i="4"/>
  <c r="E3247" i="4"/>
  <c r="F3247" i="4"/>
  <c r="G3247" i="4"/>
  <c r="H3247" i="4"/>
  <c r="C3248" i="4"/>
  <c r="I3247" i="4"/>
  <c r="J3247" i="4"/>
  <c r="E3248" i="4"/>
  <c r="F3248" i="4"/>
  <c r="G3248" i="4"/>
  <c r="H3248" i="4"/>
  <c r="C3249" i="4"/>
  <c r="I3248" i="4"/>
  <c r="J3248" i="4"/>
  <c r="E3249" i="4"/>
  <c r="F3249" i="4"/>
  <c r="G3249" i="4"/>
  <c r="H3249" i="4"/>
  <c r="C3250" i="4"/>
  <c r="I3249" i="4"/>
  <c r="J3249" i="4"/>
  <c r="E3250" i="4"/>
  <c r="F3250" i="4"/>
  <c r="G3250" i="4"/>
  <c r="H3250" i="4"/>
  <c r="C3251" i="4"/>
  <c r="I3250" i="4"/>
  <c r="J3250" i="4"/>
  <c r="E3251" i="4"/>
  <c r="F3251" i="4"/>
  <c r="G3251" i="4"/>
  <c r="H3251" i="4"/>
  <c r="C3252" i="4"/>
  <c r="I3251" i="4"/>
  <c r="J3251" i="4"/>
  <c r="E3252" i="4"/>
  <c r="F3252" i="4"/>
  <c r="G3252" i="4"/>
  <c r="H3252" i="4"/>
  <c r="C3253" i="4"/>
  <c r="I3252" i="4"/>
  <c r="J3252" i="4"/>
  <c r="E3253" i="4"/>
  <c r="F3253" i="4"/>
  <c r="G3253" i="4"/>
  <c r="H3253" i="4"/>
  <c r="C3254" i="4"/>
  <c r="I3253" i="4"/>
  <c r="J3253" i="4"/>
  <c r="E3254" i="4"/>
  <c r="F3254" i="4"/>
  <c r="G3254" i="4"/>
  <c r="H3254" i="4"/>
  <c r="C3255" i="4"/>
  <c r="I3254" i="4"/>
  <c r="J3254" i="4"/>
  <c r="E3255" i="4"/>
  <c r="F3255" i="4"/>
  <c r="G3255" i="4"/>
  <c r="H3255" i="4"/>
  <c r="C3256" i="4"/>
  <c r="I3255" i="4"/>
  <c r="J3255" i="4"/>
  <c r="E3256" i="4"/>
  <c r="F3256" i="4"/>
  <c r="G3256" i="4"/>
  <c r="H3256" i="4"/>
  <c r="C3257" i="4"/>
  <c r="I3256" i="4"/>
  <c r="J3256" i="4"/>
  <c r="E3257" i="4"/>
  <c r="F3257" i="4"/>
  <c r="G3257" i="4"/>
  <c r="H3257" i="4"/>
  <c r="C3258" i="4"/>
  <c r="I3257" i="4"/>
  <c r="J3257" i="4"/>
  <c r="E3258" i="4"/>
  <c r="F3258" i="4"/>
  <c r="G3258" i="4"/>
  <c r="H3258" i="4"/>
  <c r="C3259" i="4"/>
  <c r="I3258" i="4"/>
  <c r="J3258" i="4"/>
  <c r="E3259" i="4"/>
  <c r="F3259" i="4"/>
  <c r="G3259" i="4"/>
  <c r="H3259" i="4"/>
  <c r="C3260" i="4"/>
  <c r="I3259" i="4"/>
  <c r="J3259" i="4"/>
  <c r="E3260" i="4"/>
  <c r="F3260" i="4"/>
  <c r="G3260" i="4"/>
  <c r="H3260" i="4"/>
  <c r="C3261" i="4"/>
  <c r="I3260" i="4"/>
  <c r="J3260" i="4"/>
  <c r="E3261" i="4"/>
  <c r="F3261" i="4"/>
  <c r="G3261" i="4"/>
  <c r="H3261" i="4"/>
  <c r="C3262" i="4"/>
  <c r="I3261" i="4"/>
  <c r="J3261" i="4"/>
  <c r="E3262" i="4"/>
  <c r="F3262" i="4"/>
  <c r="G3262" i="4"/>
  <c r="H3262" i="4"/>
  <c r="C3263" i="4"/>
  <c r="I3262" i="4"/>
  <c r="J3262" i="4"/>
  <c r="E3263" i="4"/>
  <c r="F3263" i="4"/>
  <c r="G3263" i="4"/>
  <c r="H3263" i="4"/>
  <c r="C3264" i="4"/>
  <c r="I3263" i="4"/>
  <c r="J3263" i="4"/>
  <c r="E3264" i="4"/>
  <c r="F3264" i="4"/>
  <c r="G3264" i="4"/>
  <c r="H3264" i="4"/>
  <c r="C3265" i="4"/>
  <c r="I3264" i="4"/>
  <c r="J3264" i="4"/>
  <c r="E3265" i="4"/>
  <c r="F3265" i="4"/>
  <c r="G3265" i="4"/>
  <c r="H3265" i="4"/>
  <c r="C3266" i="4"/>
  <c r="I3265" i="4"/>
  <c r="J3265" i="4"/>
  <c r="E3266" i="4"/>
  <c r="F3266" i="4"/>
  <c r="G3266" i="4"/>
  <c r="H3266" i="4"/>
  <c r="C3267" i="4"/>
  <c r="I3266" i="4"/>
  <c r="J3266" i="4"/>
  <c r="E3267" i="4"/>
  <c r="F3267" i="4"/>
  <c r="G3267" i="4"/>
  <c r="H3267" i="4"/>
  <c r="C3268" i="4"/>
  <c r="I3267" i="4"/>
  <c r="J3267" i="4"/>
  <c r="E3268" i="4"/>
  <c r="F3268" i="4"/>
  <c r="G3268" i="4"/>
  <c r="H3268" i="4"/>
  <c r="C3269" i="4"/>
  <c r="I3268" i="4"/>
  <c r="J3268" i="4"/>
  <c r="E3269" i="4"/>
  <c r="F3269" i="4"/>
  <c r="G3269" i="4"/>
  <c r="H3269" i="4"/>
  <c r="C3270" i="4"/>
  <c r="I3269" i="4"/>
  <c r="J3269" i="4"/>
  <c r="E3270" i="4"/>
  <c r="F3270" i="4"/>
  <c r="G3270" i="4"/>
  <c r="H3270" i="4"/>
  <c r="C3271" i="4"/>
  <c r="I3270" i="4"/>
  <c r="J3270" i="4"/>
  <c r="E3271" i="4"/>
  <c r="F3271" i="4"/>
  <c r="G3271" i="4"/>
  <c r="H3271" i="4"/>
  <c r="C3272" i="4"/>
  <c r="I3271" i="4"/>
  <c r="J3271" i="4"/>
  <c r="E3272" i="4"/>
  <c r="F3272" i="4"/>
  <c r="G3272" i="4"/>
  <c r="H3272" i="4"/>
  <c r="C3273" i="4"/>
  <c r="I3272" i="4"/>
  <c r="J3272" i="4"/>
  <c r="E3273" i="4"/>
  <c r="F3273" i="4"/>
  <c r="G3273" i="4"/>
  <c r="H3273" i="4"/>
  <c r="C3274" i="4"/>
  <c r="I3273" i="4"/>
  <c r="J3273" i="4"/>
  <c r="E3274" i="4"/>
  <c r="F3274" i="4"/>
  <c r="G3274" i="4"/>
  <c r="H3274" i="4"/>
  <c r="C3275" i="4"/>
  <c r="I3274" i="4"/>
  <c r="J3274" i="4"/>
  <c r="E3275" i="4"/>
  <c r="F3275" i="4"/>
  <c r="G3275" i="4"/>
  <c r="H3275" i="4"/>
  <c r="C3276" i="4"/>
  <c r="I3275" i="4"/>
  <c r="J3275" i="4"/>
  <c r="E3276" i="4"/>
  <c r="F3276" i="4"/>
  <c r="G3276" i="4"/>
  <c r="H3276" i="4"/>
  <c r="C3277" i="4"/>
  <c r="I3276" i="4"/>
  <c r="J3276" i="4"/>
  <c r="E3277" i="4"/>
  <c r="F3277" i="4"/>
  <c r="G3277" i="4"/>
  <c r="H3277" i="4"/>
  <c r="C3278" i="4"/>
  <c r="I3277" i="4"/>
  <c r="J3277" i="4"/>
  <c r="E3278" i="4"/>
  <c r="F3278" i="4"/>
  <c r="G3278" i="4"/>
  <c r="H3278" i="4"/>
  <c r="C3279" i="4"/>
  <c r="I3278" i="4"/>
  <c r="J3278" i="4"/>
  <c r="E3279" i="4"/>
  <c r="F3279" i="4"/>
  <c r="G3279" i="4"/>
  <c r="H3279" i="4"/>
  <c r="C3280" i="4"/>
  <c r="I3279" i="4"/>
  <c r="J3279" i="4"/>
  <c r="E3280" i="4"/>
  <c r="F3280" i="4"/>
  <c r="G3280" i="4"/>
  <c r="H3280" i="4"/>
  <c r="C3281" i="4"/>
  <c r="I3280" i="4"/>
  <c r="J3280" i="4"/>
  <c r="E3281" i="4"/>
  <c r="F3281" i="4"/>
  <c r="G3281" i="4"/>
  <c r="H3281" i="4"/>
  <c r="C3282" i="4"/>
  <c r="I3281" i="4"/>
  <c r="J3281" i="4"/>
  <c r="E3282" i="4"/>
  <c r="F3282" i="4"/>
  <c r="G3282" i="4"/>
  <c r="H3282" i="4"/>
  <c r="C3283" i="4"/>
  <c r="I3282" i="4"/>
  <c r="J3282" i="4"/>
  <c r="E3283" i="4"/>
  <c r="F3283" i="4"/>
  <c r="G3283" i="4"/>
  <c r="H3283" i="4"/>
  <c r="C3284" i="4"/>
  <c r="I3283" i="4"/>
  <c r="J3283" i="4"/>
  <c r="E3284" i="4"/>
  <c r="F3284" i="4"/>
  <c r="G3284" i="4"/>
  <c r="H3284" i="4"/>
  <c r="C3285" i="4"/>
  <c r="I3284" i="4"/>
  <c r="J3284" i="4"/>
  <c r="E3285" i="4"/>
  <c r="F3285" i="4"/>
  <c r="G3285" i="4"/>
  <c r="H3285" i="4"/>
  <c r="C3286" i="4"/>
  <c r="I3285" i="4"/>
  <c r="J3285" i="4"/>
  <c r="E3286" i="4"/>
  <c r="F3286" i="4"/>
  <c r="G3286" i="4"/>
  <c r="H3286" i="4"/>
  <c r="C3287" i="4"/>
  <c r="I3286" i="4"/>
  <c r="J3286" i="4"/>
  <c r="E3287" i="4"/>
  <c r="F3287" i="4"/>
  <c r="G3287" i="4"/>
  <c r="H3287" i="4"/>
  <c r="C3288" i="4"/>
  <c r="I3287" i="4"/>
  <c r="J3287" i="4"/>
  <c r="E3288" i="4"/>
  <c r="F3288" i="4"/>
  <c r="G3288" i="4"/>
  <c r="H3288" i="4"/>
  <c r="C3289" i="4"/>
  <c r="I3288" i="4"/>
  <c r="J3288" i="4"/>
  <c r="E3289" i="4"/>
  <c r="F3289" i="4"/>
  <c r="G3289" i="4"/>
  <c r="H3289" i="4"/>
  <c r="C3290" i="4"/>
  <c r="I3289" i="4"/>
  <c r="J3289" i="4"/>
  <c r="E3290" i="4"/>
  <c r="F3290" i="4"/>
  <c r="G3290" i="4"/>
  <c r="H3290" i="4"/>
  <c r="C3291" i="4"/>
  <c r="I3290" i="4"/>
  <c r="J3290" i="4"/>
  <c r="E3291" i="4"/>
  <c r="F3291" i="4"/>
  <c r="G3291" i="4"/>
  <c r="H3291" i="4"/>
  <c r="C3292" i="4"/>
  <c r="I3291" i="4"/>
  <c r="J3291" i="4"/>
  <c r="E3292" i="4"/>
  <c r="F3292" i="4"/>
  <c r="G3292" i="4"/>
  <c r="H3292" i="4"/>
  <c r="C3293" i="4"/>
  <c r="I3292" i="4"/>
  <c r="J3292" i="4"/>
  <c r="E3293" i="4"/>
  <c r="F3293" i="4"/>
  <c r="G3293" i="4"/>
  <c r="H3293" i="4"/>
  <c r="C3294" i="4"/>
  <c r="I3293" i="4"/>
  <c r="J3293" i="4"/>
  <c r="E3294" i="4"/>
  <c r="F3294" i="4"/>
  <c r="G3294" i="4"/>
  <c r="H3294" i="4"/>
  <c r="C3295" i="4"/>
  <c r="I3294" i="4"/>
  <c r="J3294" i="4"/>
  <c r="E3295" i="4"/>
  <c r="F3295" i="4"/>
  <c r="G3295" i="4"/>
  <c r="H3295" i="4"/>
  <c r="C3296" i="4"/>
  <c r="I3295" i="4"/>
  <c r="J3295" i="4"/>
  <c r="E3296" i="4"/>
  <c r="F3296" i="4"/>
  <c r="G3296" i="4"/>
  <c r="H3296" i="4"/>
  <c r="C3297" i="4"/>
  <c r="I3296" i="4"/>
  <c r="J3296" i="4"/>
  <c r="E3297" i="4"/>
  <c r="F3297" i="4"/>
  <c r="G3297" i="4"/>
  <c r="H3297" i="4"/>
  <c r="C3298" i="4"/>
  <c r="I3297" i="4"/>
  <c r="J3297" i="4"/>
  <c r="E3298" i="4"/>
  <c r="F3298" i="4"/>
  <c r="G3298" i="4"/>
  <c r="H3298" i="4"/>
  <c r="C3299" i="4"/>
  <c r="I3298" i="4"/>
  <c r="J3298" i="4"/>
  <c r="E3299" i="4"/>
  <c r="F3299" i="4"/>
  <c r="G3299" i="4"/>
  <c r="H3299" i="4"/>
  <c r="C3300" i="4"/>
  <c r="I3299" i="4"/>
  <c r="J3299" i="4"/>
  <c r="E3300" i="4"/>
  <c r="F3300" i="4"/>
  <c r="G3300" i="4"/>
  <c r="H3300" i="4"/>
  <c r="C3301" i="4"/>
  <c r="I3300" i="4"/>
  <c r="J3300" i="4"/>
  <c r="E3301" i="4"/>
  <c r="F3301" i="4"/>
  <c r="G3301" i="4"/>
  <c r="H3301" i="4"/>
  <c r="C3302" i="4"/>
  <c r="I3301" i="4"/>
  <c r="J3301" i="4"/>
  <c r="E3302" i="4"/>
  <c r="F3302" i="4"/>
  <c r="G3302" i="4"/>
  <c r="H3302" i="4"/>
  <c r="C3303" i="4"/>
  <c r="I3302" i="4"/>
  <c r="J3302" i="4"/>
  <c r="E3303" i="4"/>
  <c r="F3303" i="4"/>
  <c r="G3303" i="4"/>
  <c r="H3303" i="4"/>
  <c r="C3304" i="4"/>
  <c r="I3303" i="4"/>
  <c r="J3303" i="4"/>
  <c r="E3304" i="4"/>
  <c r="F3304" i="4"/>
  <c r="G3304" i="4"/>
  <c r="H3304" i="4"/>
  <c r="C3305" i="4"/>
  <c r="I3304" i="4"/>
  <c r="J3304" i="4"/>
  <c r="E3305" i="4"/>
  <c r="F3305" i="4"/>
  <c r="G3305" i="4"/>
  <c r="H3305" i="4"/>
  <c r="C3306" i="4"/>
  <c r="I3305" i="4"/>
  <c r="J3305" i="4"/>
  <c r="E3306" i="4"/>
  <c r="F3306" i="4"/>
  <c r="G3306" i="4"/>
  <c r="H3306" i="4"/>
  <c r="C3307" i="4"/>
  <c r="I3306" i="4"/>
  <c r="J3306" i="4"/>
  <c r="E3307" i="4"/>
  <c r="F3307" i="4"/>
  <c r="G3307" i="4"/>
  <c r="H3307" i="4"/>
  <c r="C3308" i="4"/>
  <c r="I3307" i="4"/>
  <c r="J3307" i="4"/>
  <c r="E3308" i="4"/>
  <c r="F3308" i="4"/>
  <c r="G3308" i="4"/>
  <c r="H3308" i="4"/>
  <c r="C3309" i="4"/>
  <c r="I3308" i="4"/>
  <c r="J3308" i="4"/>
  <c r="E3309" i="4"/>
  <c r="F3309" i="4"/>
  <c r="G3309" i="4"/>
  <c r="H3309" i="4"/>
  <c r="C3310" i="4"/>
  <c r="I3309" i="4"/>
  <c r="J3309" i="4"/>
  <c r="E3310" i="4"/>
  <c r="F3310" i="4"/>
  <c r="G3310" i="4"/>
  <c r="H3310" i="4"/>
  <c r="C3311" i="4"/>
  <c r="I3310" i="4"/>
  <c r="J3310" i="4"/>
  <c r="E3311" i="4"/>
  <c r="F3311" i="4"/>
  <c r="G3311" i="4"/>
  <c r="H3311" i="4"/>
  <c r="C3312" i="4"/>
  <c r="I3311" i="4"/>
  <c r="J3311" i="4"/>
  <c r="E3312" i="4"/>
  <c r="F3312" i="4"/>
  <c r="G3312" i="4"/>
  <c r="H3312" i="4"/>
  <c r="C3313" i="4"/>
  <c r="I3312" i="4"/>
  <c r="J3312" i="4"/>
  <c r="E3313" i="4"/>
  <c r="F3313" i="4"/>
  <c r="G3313" i="4"/>
  <c r="H3313" i="4"/>
  <c r="C3314" i="4"/>
  <c r="I3313" i="4"/>
  <c r="J3313" i="4"/>
  <c r="E3314" i="4"/>
  <c r="F3314" i="4"/>
  <c r="G3314" i="4"/>
  <c r="H3314" i="4"/>
  <c r="C3315" i="4"/>
  <c r="I3314" i="4"/>
  <c r="J3314" i="4"/>
  <c r="E3315" i="4"/>
  <c r="F3315" i="4"/>
  <c r="G3315" i="4"/>
  <c r="H3315" i="4"/>
  <c r="C3316" i="4"/>
  <c r="I3315" i="4"/>
  <c r="J3315" i="4"/>
  <c r="E3316" i="4"/>
  <c r="F3316" i="4"/>
  <c r="G3316" i="4"/>
  <c r="H3316" i="4"/>
  <c r="C3317" i="4"/>
  <c r="I3316" i="4"/>
  <c r="J3316" i="4"/>
  <c r="E3317" i="4"/>
  <c r="F3317" i="4"/>
  <c r="G3317" i="4"/>
  <c r="H3317" i="4"/>
  <c r="C3318" i="4"/>
  <c r="I3317" i="4"/>
  <c r="J3317" i="4"/>
  <c r="E3318" i="4"/>
  <c r="F3318" i="4"/>
  <c r="G3318" i="4"/>
  <c r="H3318" i="4"/>
  <c r="C3319" i="4"/>
  <c r="I3318" i="4"/>
  <c r="J3318" i="4"/>
  <c r="E3319" i="4"/>
  <c r="F3319" i="4"/>
  <c r="G3319" i="4"/>
  <c r="H3319" i="4"/>
  <c r="C3320" i="4"/>
  <c r="I3319" i="4"/>
  <c r="J3319" i="4"/>
  <c r="E3320" i="4"/>
  <c r="F3320" i="4"/>
  <c r="G3320" i="4"/>
  <c r="H3320" i="4"/>
  <c r="C3321" i="4"/>
  <c r="I3320" i="4"/>
  <c r="J3320" i="4"/>
  <c r="E3321" i="4"/>
  <c r="F3321" i="4"/>
  <c r="G3321" i="4"/>
  <c r="H3321" i="4"/>
  <c r="C3322" i="4"/>
  <c r="I3321" i="4"/>
  <c r="J3321" i="4"/>
  <c r="E3322" i="4"/>
  <c r="F3322" i="4"/>
  <c r="G3322" i="4"/>
  <c r="H3322" i="4"/>
  <c r="C3323" i="4"/>
  <c r="I3322" i="4"/>
  <c r="J3322" i="4"/>
  <c r="E3323" i="4"/>
  <c r="F3323" i="4"/>
  <c r="G3323" i="4"/>
  <c r="H3323" i="4"/>
  <c r="C3324" i="4"/>
  <c r="I3323" i="4"/>
  <c r="J3323" i="4"/>
  <c r="E3324" i="4"/>
  <c r="F3324" i="4"/>
  <c r="G3324" i="4"/>
  <c r="H3324" i="4"/>
  <c r="C3325" i="4"/>
  <c r="I3324" i="4"/>
  <c r="J3324" i="4"/>
  <c r="E3325" i="4"/>
  <c r="F3325" i="4"/>
  <c r="G3325" i="4"/>
  <c r="H3325" i="4"/>
  <c r="C3326" i="4"/>
  <c r="I3325" i="4"/>
  <c r="J3325" i="4"/>
  <c r="E3326" i="4"/>
  <c r="F3326" i="4"/>
  <c r="G3326" i="4"/>
  <c r="H3326" i="4"/>
  <c r="C3327" i="4"/>
  <c r="I3326" i="4"/>
  <c r="J3326" i="4"/>
  <c r="E3327" i="4"/>
  <c r="F3327" i="4"/>
  <c r="G3327" i="4"/>
  <c r="H3327" i="4"/>
  <c r="C3328" i="4"/>
  <c r="I3327" i="4"/>
  <c r="J3327" i="4"/>
  <c r="E3328" i="4"/>
  <c r="F3328" i="4"/>
  <c r="G3328" i="4"/>
  <c r="H3328" i="4"/>
  <c r="C3329" i="4"/>
  <c r="I3328" i="4"/>
  <c r="J3328" i="4"/>
  <c r="E3329" i="4"/>
  <c r="F3329" i="4"/>
  <c r="G3329" i="4"/>
  <c r="H3329" i="4"/>
  <c r="C3330" i="4"/>
  <c r="I3329" i="4"/>
  <c r="J3329" i="4"/>
  <c r="E3330" i="4"/>
  <c r="F3330" i="4"/>
  <c r="G3330" i="4"/>
  <c r="H3330" i="4"/>
  <c r="C3331" i="4"/>
  <c r="I3330" i="4"/>
  <c r="J3330" i="4"/>
  <c r="E3331" i="4"/>
  <c r="F3331" i="4"/>
  <c r="G3331" i="4"/>
  <c r="H3331" i="4"/>
  <c r="C3332" i="4"/>
  <c r="I3331" i="4"/>
  <c r="J3331" i="4"/>
  <c r="E3332" i="4"/>
  <c r="F3332" i="4"/>
  <c r="G3332" i="4"/>
  <c r="H3332" i="4"/>
  <c r="C3333" i="4"/>
  <c r="I3332" i="4"/>
  <c r="J3332" i="4"/>
  <c r="E3333" i="4"/>
  <c r="F3333" i="4"/>
  <c r="G3333" i="4"/>
  <c r="H3333" i="4"/>
  <c r="C3334" i="4"/>
  <c r="I3333" i="4"/>
  <c r="J3333" i="4"/>
  <c r="E3334" i="4"/>
  <c r="F3334" i="4"/>
  <c r="G3334" i="4"/>
  <c r="H3334" i="4"/>
  <c r="C3335" i="4"/>
  <c r="I3334" i="4"/>
  <c r="J3334" i="4"/>
  <c r="E3335" i="4"/>
  <c r="F3335" i="4"/>
  <c r="G3335" i="4"/>
  <c r="H3335" i="4"/>
  <c r="C3336" i="4"/>
  <c r="I3335" i="4"/>
  <c r="J3335" i="4"/>
  <c r="E3336" i="4"/>
  <c r="F3336" i="4"/>
  <c r="G3336" i="4"/>
  <c r="H3336" i="4"/>
  <c r="C3337" i="4"/>
  <c r="I3336" i="4"/>
  <c r="J3336" i="4"/>
  <c r="E3337" i="4"/>
  <c r="F3337" i="4"/>
  <c r="G3337" i="4"/>
  <c r="H3337" i="4"/>
  <c r="C3338" i="4"/>
  <c r="I3337" i="4"/>
  <c r="J3337" i="4"/>
  <c r="E3338" i="4"/>
  <c r="F3338" i="4"/>
  <c r="G3338" i="4"/>
  <c r="H3338" i="4"/>
  <c r="C3339" i="4"/>
  <c r="I3338" i="4"/>
  <c r="J3338" i="4"/>
  <c r="E3339" i="4"/>
  <c r="F3339" i="4"/>
  <c r="G3339" i="4"/>
  <c r="H3339" i="4"/>
  <c r="C3340" i="4"/>
  <c r="I3339" i="4"/>
  <c r="J3339" i="4"/>
  <c r="E3340" i="4"/>
  <c r="F3340" i="4"/>
  <c r="G3340" i="4"/>
  <c r="H3340" i="4"/>
  <c r="C3341" i="4"/>
  <c r="I3340" i="4"/>
  <c r="J3340" i="4"/>
  <c r="E3341" i="4"/>
  <c r="F3341" i="4"/>
  <c r="G3341" i="4"/>
  <c r="H3341" i="4"/>
  <c r="C3342" i="4"/>
  <c r="I3341" i="4"/>
  <c r="J3341" i="4"/>
  <c r="E3342" i="4"/>
  <c r="F3342" i="4"/>
  <c r="G3342" i="4"/>
  <c r="H3342" i="4"/>
  <c r="C3343" i="4"/>
  <c r="I3342" i="4"/>
  <c r="J3342" i="4"/>
  <c r="E3343" i="4"/>
  <c r="F3343" i="4"/>
  <c r="G3343" i="4"/>
  <c r="H3343" i="4"/>
  <c r="C3344" i="4"/>
  <c r="I3343" i="4"/>
  <c r="J3343" i="4"/>
  <c r="E3344" i="4"/>
  <c r="F3344" i="4"/>
  <c r="G3344" i="4"/>
  <c r="H3344" i="4"/>
  <c r="C3345" i="4"/>
  <c r="I3344" i="4"/>
  <c r="J3344" i="4"/>
  <c r="E3345" i="4"/>
  <c r="F3345" i="4"/>
  <c r="G3345" i="4"/>
  <c r="H3345" i="4"/>
  <c r="C3346" i="4"/>
  <c r="I3345" i="4"/>
  <c r="J3345" i="4"/>
  <c r="E3346" i="4"/>
  <c r="F3346" i="4"/>
  <c r="G3346" i="4"/>
  <c r="H3346" i="4"/>
  <c r="C3347" i="4"/>
  <c r="I3346" i="4"/>
  <c r="J3346" i="4"/>
  <c r="E3347" i="4"/>
  <c r="F3347" i="4"/>
  <c r="G3347" i="4"/>
  <c r="H3347" i="4"/>
  <c r="C3348" i="4"/>
  <c r="I3347" i="4"/>
  <c r="J3347" i="4"/>
  <c r="E3348" i="4"/>
  <c r="F3348" i="4"/>
  <c r="G3348" i="4"/>
  <c r="H3348" i="4"/>
  <c r="C3349" i="4"/>
  <c r="I3348" i="4"/>
  <c r="J3348" i="4"/>
  <c r="E3349" i="4"/>
  <c r="F3349" i="4"/>
  <c r="G3349" i="4"/>
  <c r="H3349" i="4"/>
  <c r="C3350" i="4"/>
  <c r="I3349" i="4"/>
  <c r="J3349" i="4"/>
  <c r="E3350" i="4"/>
  <c r="F3350" i="4"/>
  <c r="G3350" i="4"/>
  <c r="H3350" i="4"/>
  <c r="C3351" i="4"/>
  <c r="I3350" i="4"/>
  <c r="J3350" i="4"/>
  <c r="E3351" i="4"/>
  <c r="F3351" i="4"/>
  <c r="G3351" i="4"/>
  <c r="H3351" i="4"/>
  <c r="C3352" i="4"/>
  <c r="I3351" i="4"/>
  <c r="J3351" i="4"/>
  <c r="E3352" i="4"/>
  <c r="F3352" i="4"/>
  <c r="G3352" i="4"/>
  <c r="H3352" i="4"/>
  <c r="C3353" i="4"/>
  <c r="I3352" i="4"/>
  <c r="J3352" i="4"/>
  <c r="E3353" i="4"/>
  <c r="F3353" i="4"/>
  <c r="G3353" i="4"/>
  <c r="H3353" i="4"/>
  <c r="C3354" i="4"/>
  <c r="I3353" i="4"/>
  <c r="J3353" i="4"/>
  <c r="E3354" i="4"/>
  <c r="F3354" i="4"/>
  <c r="G3354" i="4"/>
  <c r="H3354" i="4"/>
  <c r="C3355" i="4"/>
  <c r="I3354" i="4"/>
  <c r="J3354" i="4"/>
  <c r="E3355" i="4"/>
  <c r="F3355" i="4"/>
  <c r="G3355" i="4"/>
  <c r="H3355" i="4"/>
  <c r="C3356" i="4"/>
  <c r="I3355" i="4"/>
  <c r="J3355" i="4"/>
  <c r="E3356" i="4"/>
  <c r="F3356" i="4"/>
  <c r="G3356" i="4"/>
  <c r="H3356" i="4"/>
  <c r="C3357" i="4"/>
  <c r="I3356" i="4"/>
  <c r="J3356" i="4"/>
  <c r="E3357" i="4"/>
  <c r="F3357" i="4"/>
  <c r="G3357" i="4"/>
  <c r="H3357" i="4"/>
  <c r="C3358" i="4"/>
  <c r="I3357" i="4"/>
  <c r="J3357" i="4"/>
  <c r="E3358" i="4"/>
  <c r="F3358" i="4"/>
  <c r="G3358" i="4"/>
  <c r="H3358" i="4"/>
  <c r="C3359" i="4"/>
  <c r="I3358" i="4"/>
  <c r="J3358" i="4"/>
  <c r="E3359" i="4"/>
  <c r="F3359" i="4"/>
  <c r="G3359" i="4"/>
  <c r="H3359" i="4"/>
  <c r="C3360" i="4"/>
  <c r="I3359" i="4"/>
  <c r="J3359" i="4"/>
  <c r="E3360" i="4"/>
  <c r="F3360" i="4"/>
  <c r="G3360" i="4"/>
  <c r="H3360" i="4"/>
  <c r="C3361" i="4"/>
  <c r="I3360" i="4"/>
  <c r="J3360" i="4"/>
  <c r="E3361" i="4"/>
  <c r="F3361" i="4"/>
  <c r="G3361" i="4"/>
  <c r="H3361" i="4"/>
  <c r="C3362" i="4"/>
  <c r="I3361" i="4"/>
  <c r="J3361" i="4"/>
  <c r="E3362" i="4"/>
  <c r="F3362" i="4"/>
  <c r="G3362" i="4"/>
  <c r="H3362" i="4"/>
  <c r="C3363" i="4"/>
  <c r="I3362" i="4"/>
  <c r="J3362" i="4"/>
  <c r="E3363" i="4"/>
  <c r="F3363" i="4"/>
  <c r="G3363" i="4"/>
  <c r="H3363" i="4"/>
  <c r="C3364" i="4"/>
  <c r="I3363" i="4"/>
  <c r="J3363" i="4"/>
  <c r="E3364" i="4"/>
  <c r="F3364" i="4"/>
  <c r="G3364" i="4"/>
  <c r="H3364" i="4"/>
  <c r="C3365" i="4"/>
  <c r="I3364" i="4"/>
  <c r="J3364" i="4"/>
  <c r="E3365" i="4"/>
  <c r="F3365" i="4"/>
  <c r="G3365" i="4"/>
  <c r="H3365" i="4"/>
  <c r="C3366" i="4"/>
  <c r="I3365" i="4"/>
  <c r="J3365" i="4"/>
  <c r="E3366" i="4"/>
  <c r="F3366" i="4"/>
  <c r="G3366" i="4"/>
  <c r="H3366" i="4"/>
  <c r="C3367" i="4"/>
  <c r="I3366" i="4"/>
  <c r="J3366" i="4"/>
  <c r="E3367" i="4"/>
  <c r="F3367" i="4"/>
  <c r="G3367" i="4"/>
  <c r="H3367" i="4"/>
  <c r="C3368" i="4"/>
  <c r="I3367" i="4"/>
  <c r="J3367" i="4"/>
  <c r="E3368" i="4"/>
  <c r="F3368" i="4"/>
  <c r="G3368" i="4"/>
  <c r="H3368" i="4"/>
  <c r="C3369" i="4"/>
  <c r="I3368" i="4"/>
  <c r="J3368" i="4"/>
  <c r="E3369" i="4"/>
  <c r="F3369" i="4"/>
  <c r="G3369" i="4"/>
  <c r="H3369" i="4"/>
  <c r="C3370" i="4"/>
  <c r="I3369" i="4"/>
  <c r="J3369" i="4"/>
  <c r="E3370" i="4"/>
  <c r="F3370" i="4"/>
  <c r="G3370" i="4"/>
  <c r="H3370" i="4"/>
  <c r="C3371" i="4"/>
  <c r="I3370" i="4"/>
  <c r="J3370" i="4"/>
  <c r="E3371" i="4"/>
  <c r="F3371" i="4"/>
  <c r="G3371" i="4"/>
  <c r="H3371" i="4"/>
  <c r="C3372" i="4"/>
  <c r="I3371" i="4"/>
  <c r="J3371" i="4"/>
  <c r="E3372" i="4"/>
  <c r="F3372" i="4"/>
  <c r="G3372" i="4"/>
  <c r="H3372" i="4"/>
  <c r="C3373" i="4"/>
  <c r="I3372" i="4"/>
  <c r="J3372" i="4"/>
  <c r="E3373" i="4"/>
  <c r="F3373" i="4"/>
  <c r="G3373" i="4"/>
  <c r="H3373" i="4"/>
  <c r="C3374" i="4"/>
  <c r="I3373" i="4"/>
  <c r="J3373" i="4"/>
  <c r="E3374" i="4"/>
  <c r="F3374" i="4"/>
  <c r="G3374" i="4"/>
  <c r="H3374" i="4"/>
  <c r="C3375" i="4"/>
  <c r="I3374" i="4"/>
  <c r="J3374" i="4"/>
  <c r="E3375" i="4"/>
  <c r="F3375" i="4"/>
  <c r="G3375" i="4"/>
  <c r="H3375" i="4"/>
  <c r="C3376" i="4"/>
  <c r="I3375" i="4"/>
  <c r="J3375" i="4"/>
  <c r="E3376" i="4"/>
  <c r="F3376" i="4"/>
  <c r="G3376" i="4"/>
  <c r="H3376" i="4"/>
  <c r="C3377" i="4"/>
  <c r="I3376" i="4"/>
  <c r="J3376" i="4"/>
  <c r="E3377" i="4"/>
  <c r="F3377" i="4"/>
  <c r="G3377" i="4"/>
  <c r="H3377" i="4"/>
  <c r="C3378" i="4"/>
  <c r="I3377" i="4"/>
  <c r="J3377" i="4"/>
  <c r="E3378" i="4"/>
  <c r="F3378" i="4"/>
  <c r="G3378" i="4"/>
  <c r="H3378" i="4"/>
  <c r="C3379" i="4"/>
  <c r="I3378" i="4"/>
  <c r="J3378" i="4"/>
  <c r="E3379" i="4"/>
  <c r="F3379" i="4"/>
  <c r="G3379" i="4"/>
  <c r="H3379" i="4"/>
  <c r="C3380" i="4"/>
  <c r="I3379" i="4"/>
  <c r="J3379" i="4"/>
  <c r="E3380" i="4"/>
  <c r="F3380" i="4"/>
  <c r="G3380" i="4"/>
  <c r="H3380" i="4"/>
  <c r="C3381" i="4"/>
  <c r="I3380" i="4"/>
  <c r="J3380" i="4"/>
  <c r="E3381" i="4"/>
  <c r="F3381" i="4"/>
  <c r="G3381" i="4"/>
  <c r="H3381" i="4"/>
  <c r="C3382" i="4"/>
  <c r="I3381" i="4"/>
  <c r="J3381" i="4"/>
  <c r="E3382" i="4"/>
  <c r="F3382" i="4"/>
  <c r="G3382" i="4"/>
  <c r="H3382" i="4"/>
  <c r="C3383" i="4"/>
  <c r="I3382" i="4"/>
  <c r="J3382" i="4"/>
  <c r="E3383" i="4"/>
  <c r="F3383" i="4"/>
  <c r="G3383" i="4"/>
  <c r="H3383" i="4"/>
  <c r="C3384" i="4"/>
  <c r="I3383" i="4"/>
  <c r="J3383" i="4"/>
  <c r="E3384" i="4"/>
  <c r="F3384" i="4"/>
  <c r="G3384" i="4"/>
  <c r="H3384" i="4"/>
  <c r="C3385" i="4"/>
  <c r="I3384" i="4"/>
  <c r="J3384" i="4"/>
  <c r="E3385" i="4"/>
  <c r="F3385" i="4"/>
  <c r="G3385" i="4"/>
  <c r="H3385" i="4"/>
  <c r="C3386" i="4"/>
  <c r="I3385" i="4"/>
  <c r="J3385" i="4"/>
  <c r="E3386" i="4"/>
  <c r="F3386" i="4"/>
  <c r="G3386" i="4"/>
  <c r="H3386" i="4"/>
  <c r="C3387" i="4"/>
  <c r="I3386" i="4"/>
  <c r="J3386" i="4"/>
  <c r="E3387" i="4"/>
  <c r="F3387" i="4"/>
  <c r="G3387" i="4"/>
  <c r="H3387" i="4"/>
  <c r="C3388" i="4"/>
  <c r="I3387" i="4"/>
  <c r="J3387" i="4"/>
  <c r="E3388" i="4"/>
  <c r="F3388" i="4"/>
  <c r="G3388" i="4"/>
  <c r="H3388" i="4"/>
  <c r="C3389" i="4"/>
  <c r="I3388" i="4"/>
  <c r="J3388" i="4"/>
  <c r="E3389" i="4"/>
  <c r="F3389" i="4"/>
  <c r="G3389" i="4"/>
  <c r="H3389" i="4"/>
  <c r="C3390" i="4"/>
  <c r="I3389" i="4"/>
  <c r="J3389" i="4"/>
  <c r="E3390" i="4"/>
  <c r="F3390" i="4"/>
  <c r="G3390" i="4"/>
  <c r="H3390" i="4"/>
  <c r="C3391" i="4"/>
  <c r="I3390" i="4"/>
  <c r="J3390" i="4"/>
  <c r="E3391" i="4"/>
  <c r="F3391" i="4"/>
  <c r="G3391" i="4"/>
  <c r="H3391" i="4"/>
  <c r="C3392" i="4"/>
  <c r="I3391" i="4"/>
  <c r="J3391" i="4"/>
  <c r="E3392" i="4"/>
  <c r="F3392" i="4"/>
  <c r="G3392" i="4"/>
  <c r="H3392" i="4"/>
  <c r="C3393" i="4"/>
  <c r="I3392" i="4"/>
  <c r="J3392" i="4"/>
  <c r="E3393" i="4"/>
  <c r="F3393" i="4"/>
  <c r="G3393" i="4"/>
  <c r="H3393" i="4"/>
  <c r="C3394" i="4"/>
  <c r="I3393" i="4"/>
  <c r="J3393" i="4"/>
  <c r="E3394" i="4"/>
  <c r="F3394" i="4"/>
  <c r="G3394" i="4"/>
  <c r="H3394" i="4"/>
  <c r="C3395" i="4"/>
  <c r="I3394" i="4"/>
  <c r="J3394" i="4"/>
  <c r="E3395" i="4"/>
  <c r="F3395" i="4"/>
  <c r="G3395" i="4"/>
  <c r="H3395" i="4"/>
  <c r="C3396" i="4"/>
  <c r="I3395" i="4"/>
  <c r="J3395" i="4"/>
  <c r="E3396" i="4"/>
  <c r="F3396" i="4"/>
  <c r="G3396" i="4"/>
  <c r="H3396" i="4"/>
  <c r="C3397" i="4"/>
  <c r="I3396" i="4"/>
  <c r="J3396" i="4"/>
  <c r="E3397" i="4"/>
  <c r="F3397" i="4"/>
  <c r="G3397" i="4"/>
  <c r="H3397" i="4"/>
  <c r="C3398" i="4"/>
  <c r="I3397" i="4"/>
  <c r="J3397" i="4"/>
  <c r="E3398" i="4"/>
  <c r="F3398" i="4"/>
  <c r="G3398" i="4"/>
  <c r="H3398" i="4"/>
  <c r="C3399" i="4"/>
  <c r="I3398" i="4"/>
  <c r="J3398" i="4"/>
  <c r="E3399" i="4"/>
  <c r="F3399" i="4"/>
  <c r="G3399" i="4"/>
  <c r="H3399" i="4"/>
  <c r="C3400" i="4"/>
  <c r="I3399" i="4"/>
  <c r="J3399" i="4"/>
  <c r="E3400" i="4"/>
  <c r="F3400" i="4"/>
  <c r="G3400" i="4"/>
  <c r="H3400" i="4"/>
  <c r="C3401" i="4"/>
  <c r="I3400" i="4"/>
  <c r="J3400" i="4"/>
  <c r="E3401" i="4"/>
  <c r="F3401" i="4"/>
  <c r="G3401" i="4"/>
  <c r="H3401" i="4"/>
  <c r="C3402" i="4"/>
  <c r="I3401" i="4"/>
  <c r="J3401" i="4"/>
  <c r="E3402" i="4"/>
  <c r="F3402" i="4"/>
  <c r="G3402" i="4"/>
  <c r="H3402" i="4"/>
  <c r="C3403" i="4"/>
  <c r="I3402" i="4"/>
  <c r="J3402" i="4"/>
  <c r="E3403" i="4"/>
  <c r="F3403" i="4"/>
  <c r="G3403" i="4"/>
  <c r="H3403" i="4"/>
  <c r="C3404" i="4"/>
  <c r="I3403" i="4"/>
  <c r="J3403" i="4"/>
  <c r="E3404" i="4"/>
  <c r="F3404" i="4"/>
  <c r="G3404" i="4"/>
  <c r="H3404" i="4"/>
  <c r="C3405" i="4"/>
  <c r="I3404" i="4"/>
  <c r="J3404" i="4"/>
  <c r="E3405" i="4"/>
  <c r="F3405" i="4"/>
  <c r="G3405" i="4"/>
  <c r="H3405" i="4"/>
  <c r="C3406" i="4"/>
  <c r="I3405" i="4"/>
  <c r="J3405" i="4"/>
  <c r="E3406" i="4"/>
  <c r="F3406" i="4"/>
  <c r="G3406" i="4"/>
  <c r="H3406" i="4"/>
  <c r="C3407" i="4"/>
  <c r="I3406" i="4"/>
  <c r="J3406" i="4"/>
  <c r="E3407" i="4"/>
  <c r="F3407" i="4"/>
  <c r="G3407" i="4"/>
  <c r="H3407" i="4"/>
  <c r="C3408" i="4"/>
  <c r="I3407" i="4"/>
  <c r="J3407" i="4"/>
  <c r="E3408" i="4"/>
  <c r="F3408" i="4"/>
  <c r="G3408" i="4"/>
  <c r="H3408" i="4"/>
  <c r="C3409" i="4"/>
  <c r="I3408" i="4"/>
  <c r="J3408" i="4"/>
  <c r="E3409" i="4"/>
  <c r="F3409" i="4"/>
  <c r="G3409" i="4"/>
  <c r="H3409" i="4"/>
  <c r="C3410" i="4"/>
  <c r="I3409" i="4"/>
  <c r="J3409" i="4"/>
  <c r="E3410" i="4"/>
  <c r="F3410" i="4"/>
  <c r="G3410" i="4"/>
  <c r="H3410" i="4"/>
  <c r="C3411" i="4"/>
  <c r="I3410" i="4"/>
  <c r="J3410" i="4"/>
  <c r="E3411" i="4"/>
  <c r="F3411" i="4"/>
  <c r="G3411" i="4"/>
  <c r="H3411" i="4"/>
  <c r="C3412" i="4"/>
  <c r="I3411" i="4"/>
  <c r="J3411" i="4"/>
  <c r="E3412" i="4"/>
  <c r="F3412" i="4"/>
  <c r="G3412" i="4"/>
  <c r="H3412" i="4"/>
  <c r="C3413" i="4"/>
  <c r="I3412" i="4"/>
  <c r="J3412" i="4"/>
  <c r="E3413" i="4"/>
  <c r="F3413" i="4"/>
  <c r="G3413" i="4"/>
  <c r="H3413" i="4"/>
  <c r="C3414" i="4"/>
  <c r="I3413" i="4"/>
  <c r="J3413" i="4"/>
  <c r="E3414" i="4"/>
  <c r="F3414" i="4"/>
  <c r="G3414" i="4"/>
  <c r="H3414" i="4"/>
  <c r="C3415" i="4"/>
  <c r="I3414" i="4"/>
  <c r="J3414" i="4"/>
  <c r="E3415" i="4"/>
  <c r="F3415" i="4"/>
  <c r="G3415" i="4"/>
  <c r="H3415" i="4"/>
  <c r="C3416" i="4"/>
  <c r="I3415" i="4"/>
  <c r="J3415" i="4"/>
  <c r="E3416" i="4"/>
  <c r="F3416" i="4"/>
  <c r="G3416" i="4"/>
  <c r="H3416" i="4"/>
  <c r="C3417" i="4"/>
  <c r="I3416" i="4"/>
  <c r="J3416" i="4"/>
  <c r="E3417" i="4"/>
  <c r="F3417" i="4"/>
  <c r="G3417" i="4"/>
  <c r="H3417" i="4"/>
  <c r="C3418" i="4"/>
  <c r="I3417" i="4"/>
  <c r="J3417" i="4"/>
  <c r="E3418" i="4"/>
  <c r="F3418" i="4"/>
  <c r="G3418" i="4"/>
  <c r="H3418" i="4"/>
  <c r="C3419" i="4"/>
  <c r="I3418" i="4"/>
  <c r="J3418" i="4"/>
  <c r="E3419" i="4"/>
  <c r="F3419" i="4"/>
  <c r="G3419" i="4"/>
  <c r="H3419" i="4"/>
  <c r="C3420" i="4"/>
  <c r="I3419" i="4"/>
  <c r="J3419" i="4"/>
  <c r="E3420" i="4"/>
  <c r="F3420" i="4"/>
  <c r="G3420" i="4"/>
  <c r="H3420" i="4"/>
  <c r="C3421" i="4"/>
  <c r="I3420" i="4"/>
  <c r="J3420" i="4"/>
  <c r="E3421" i="4"/>
  <c r="F3421" i="4"/>
  <c r="G3421" i="4"/>
  <c r="H3421" i="4"/>
  <c r="C3422" i="4"/>
  <c r="I3421" i="4"/>
  <c r="J3421" i="4"/>
  <c r="E3422" i="4"/>
  <c r="F3422" i="4"/>
  <c r="G3422" i="4"/>
  <c r="H3422" i="4"/>
  <c r="C3423" i="4"/>
  <c r="I3422" i="4"/>
  <c r="J3422" i="4"/>
  <c r="E3423" i="4"/>
  <c r="F3423" i="4"/>
  <c r="G3423" i="4"/>
  <c r="H3423" i="4"/>
  <c r="C3424" i="4"/>
  <c r="I3423" i="4"/>
  <c r="J3423" i="4"/>
  <c r="E3424" i="4"/>
  <c r="F3424" i="4"/>
  <c r="G3424" i="4"/>
  <c r="H3424" i="4"/>
  <c r="C3425" i="4"/>
  <c r="I3424" i="4"/>
  <c r="J3424" i="4"/>
  <c r="E3425" i="4"/>
  <c r="F3425" i="4"/>
  <c r="G3425" i="4"/>
  <c r="H3425" i="4"/>
  <c r="C3426" i="4"/>
  <c r="I3425" i="4"/>
  <c r="J3425" i="4"/>
  <c r="E3426" i="4"/>
  <c r="F3426" i="4"/>
  <c r="G3426" i="4"/>
  <c r="H3426" i="4"/>
  <c r="C3427" i="4"/>
  <c r="I3426" i="4"/>
  <c r="J3426" i="4"/>
  <c r="E3427" i="4"/>
  <c r="F3427" i="4"/>
  <c r="G3427" i="4"/>
  <c r="H3427" i="4"/>
  <c r="C3428" i="4"/>
  <c r="I3427" i="4"/>
  <c r="J3427" i="4"/>
  <c r="E3428" i="4"/>
  <c r="F3428" i="4"/>
  <c r="G3428" i="4"/>
  <c r="H3428" i="4"/>
  <c r="C3429" i="4"/>
  <c r="I3428" i="4"/>
  <c r="J3428" i="4"/>
  <c r="E3429" i="4"/>
  <c r="F3429" i="4"/>
  <c r="G3429" i="4"/>
  <c r="H3429" i="4"/>
  <c r="C3430" i="4"/>
  <c r="I3429" i="4"/>
  <c r="J3429" i="4"/>
  <c r="E3430" i="4"/>
  <c r="F3430" i="4"/>
  <c r="G3430" i="4"/>
  <c r="H3430" i="4"/>
  <c r="C3431" i="4"/>
  <c r="I3430" i="4"/>
  <c r="J3430" i="4"/>
  <c r="E3431" i="4"/>
  <c r="F3431" i="4"/>
  <c r="G3431" i="4"/>
  <c r="H3431" i="4"/>
  <c r="C3432" i="4"/>
  <c r="I3431" i="4"/>
  <c r="J3431" i="4"/>
  <c r="E3432" i="4"/>
  <c r="F3432" i="4"/>
  <c r="G3432" i="4"/>
  <c r="H3432" i="4"/>
  <c r="C3433" i="4"/>
  <c r="I3432" i="4"/>
  <c r="J3432" i="4"/>
  <c r="E3433" i="4"/>
  <c r="F3433" i="4"/>
  <c r="G3433" i="4"/>
  <c r="H3433" i="4"/>
  <c r="C3434" i="4"/>
  <c r="I3433" i="4"/>
  <c r="J3433" i="4"/>
  <c r="E3434" i="4"/>
  <c r="F3434" i="4"/>
  <c r="G3434" i="4"/>
  <c r="H3434" i="4"/>
  <c r="C3435" i="4"/>
  <c r="I3434" i="4"/>
  <c r="J3434" i="4"/>
  <c r="E3435" i="4"/>
  <c r="F3435" i="4"/>
  <c r="G3435" i="4"/>
  <c r="H3435" i="4"/>
  <c r="C3436" i="4"/>
  <c r="I3435" i="4"/>
  <c r="J3435" i="4"/>
  <c r="E3436" i="4"/>
  <c r="F3436" i="4"/>
  <c r="G3436" i="4"/>
  <c r="H3436" i="4"/>
  <c r="C3437" i="4"/>
  <c r="I3436" i="4"/>
  <c r="J3436" i="4"/>
  <c r="E3437" i="4"/>
  <c r="F3437" i="4"/>
  <c r="G3437" i="4"/>
  <c r="H3437" i="4"/>
  <c r="C3438" i="4"/>
  <c r="I3437" i="4"/>
  <c r="J3437" i="4"/>
  <c r="E3438" i="4"/>
  <c r="F3438" i="4"/>
  <c r="G3438" i="4"/>
  <c r="H3438" i="4"/>
  <c r="C3439" i="4"/>
  <c r="I3438" i="4"/>
  <c r="J3438" i="4"/>
  <c r="E3439" i="4"/>
  <c r="F3439" i="4"/>
  <c r="G3439" i="4"/>
  <c r="H3439" i="4"/>
  <c r="C3440" i="4"/>
  <c r="I3439" i="4"/>
  <c r="J3439" i="4"/>
  <c r="E3440" i="4"/>
  <c r="F3440" i="4"/>
  <c r="G3440" i="4"/>
  <c r="H3440" i="4"/>
  <c r="C3441" i="4"/>
  <c r="I3440" i="4"/>
  <c r="J3440" i="4"/>
  <c r="E3441" i="4"/>
  <c r="F3441" i="4"/>
  <c r="G3441" i="4"/>
  <c r="H3441" i="4"/>
  <c r="C3442" i="4"/>
  <c r="I3441" i="4"/>
  <c r="J3441" i="4"/>
  <c r="E3442" i="4"/>
  <c r="F3442" i="4"/>
  <c r="G3442" i="4"/>
  <c r="H3442" i="4"/>
  <c r="C3443" i="4"/>
  <c r="I3442" i="4"/>
  <c r="J3442" i="4"/>
  <c r="E3443" i="4"/>
  <c r="F3443" i="4"/>
  <c r="G3443" i="4"/>
  <c r="H3443" i="4"/>
  <c r="C3444" i="4"/>
  <c r="I3443" i="4"/>
  <c r="J3443" i="4"/>
  <c r="E3444" i="4"/>
  <c r="F3444" i="4"/>
  <c r="G3444" i="4"/>
  <c r="H3444" i="4"/>
  <c r="C3445" i="4"/>
  <c r="I3444" i="4"/>
  <c r="J3444" i="4"/>
  <c r="E3445" i="4"/>
  <c r="F3445" i="4"/>
  <c r="G3445" i="4"/>
  <c r="H3445" i="4"/>
  <c r="C3446" i="4"/>
  <c r="I3445" i="4"/>
  <c r="J3445" i="4"/>
  <c r="E3446" i="4"/>
  <c r="F3446" i="4"/>
  <c r="G3446" i="4"/>
  <c r="H3446" i="4"/>
  <c r="C3447" i="4"/>
  <c r="I3446" i="4"/>
  <c r="J3446" i="4"/>
  <c r="E3447" i="4"/>
  <c r="F3447" i="4"/>
  <c r="G3447" i="4"/>
  <c r="H3447" i="4"/>
  <c r="C3448" i="4"/>
  <c r="I3447" i="4"/>
  <c r="J3447" i="4"/>
  <c r="E3448" i="4"/>
  <c r="F3448" i="4"/>
  <c r="G3448" i="4"/>
  <c r="H3448" i="4"/>
  <c r="C3449" i="4"/>
  <c r="I3448" i="4"/>
  <c r="J3448" i="4"/>
  <c r="E3449" i="4"/>
  <c r="F3449" i="4"/>
  <c r="G3449" i="4"/>
  <c r="H3449" i="4"/>
  <c r="C3450" i="4"/>
  <c r="I3449" i="4"/>
  <c r="J3449" i="4"/>
  <c r="E3450" i="4"/>
  <c r="F3450" i="4"/>
  <c r="G3450" i="4"/>
  <c r="H3450" i="4"/>
  <c r="C3451" i="4"/>
  <c r="I3450" i="4"/>
  <c r="J3450" i="4"/>
  <c r="E3451" i="4"/>
  <c r="F3451" i="4"/>
  <c r="G3451" i="4"/>
  <c r="H3451" i="4"/>
  <c r="C3452" i="4"/>
  <c r="I3451" i="4"/>
  <c r="J3451" i="4"/>
  <c r="E3452" i="4"/>
  <c r="F3452" i="4"/>
  <c r="G3452" i="4"/>
  <c r="H3452" i="4"/>
  <c r="C3453" i="4"/>
  <c r="I3452" i="4"/>
  <c r="J3452" i="4"/>
  <c r="E3453" i="4"/>
  <c r="F3453" i="4"/>
  <c r="G3453" i="4"/>
  <c r="H3453" i="4"/>
  <c r="C3454" i="4"/>
  <c r="I3453" i="4"/>
  <c r="J3453" i="4"/>
  <c r="E3454" i="4"/>
  <c r="F3454" i="4"/>
  <c r="G3454" i="4"/>
  <c r="H3454" i="4"/>
  <c r="C3455" i="4"/>
  <c r="I3454" i="4"/>
  <c r="J3454" i="4"/>
  <c r="E3455" i="4"/>
  <c r="F3455" i="4"/>
  <c r="G3455" i="4"/>
  <c r="H3455" i="4"/>
  <c r="C3456" i="4"/>
  <c r="I3455" i="4"/>
  <c r="J3455" i="4"/>
  <c r="E3456" i="4"/>
  <c r="F3456" i="4"/>
  <c r="G3456" i="4"/>
  <c r="H3456" i="4"/>
  <c r="C3457" i="4"/>
  <c r="I3456" i="4"/>
  <c r="J3456" i="4"/>
  <c r="E3457" i="4"/>
  <c r="F3457" i="4"/>
  <c r="G3457" i="4"/>
  <c r="H3457" i="4"/>
  <c r="C3458" i="4"/>
  <c r="I3457" i="4"/>
  <c r="J3457" i="4"/>
  <c r="E3458" i="4"/>
  <c r="F3458" i="4"/>
  <c r="G3458" i="4"/>
  <c r="H3458" i="4"/>
  <c r="C3459" i="4"/>
  <c r="I3458" i="4"/>
  <c r="J3458" i="4"/>
  <c r="E3459" i="4"/>
  <c r="F3459" i="4"/>
  <c r="G3459" i="4"/>
  <c r="H3459" i="4"/>
  <c r="C3460" i="4"/>
  <c r="I3459" i="4"/>
  <c r="J3459" i="4"/>
  <c r="E3460" i="4"/>
  <c r="F3460" i="4"/>
  <c r="G3460" i="4"/>
  <c r="H3460" i="4"/>
  <c r="C3461" i="4"/>
  <c r="I3460" i="4"/>
  <c r="J3460" i="4"/>
  <c r="E3461" i="4"/>
  <c r="F3461" i="4"/>
  <c r="G3461" i="4"/>
  <c r="H3461" i="4"/>
  <c r="C3462" i="4"/>
  <c r="I3461" i="4"/>
  <c r="J3461" i="4"/>
  <c r="E3462" i="4"/>
  <c r="F3462" i="4"/>
  <c r="G3462" i="4"/>
  <c r="H3462" i="4"/>
  <c r="C3463" i="4"/>
  <c r="I3462" i="4"/>
  <c r="J3462" i="4"/>
  <c r="E3463" i="4"/>
  <c r="F3463" i="4"/>
  <c r="G3463" i="4"/>
  <c r="H3463" i="4"/>
  <c r="C3464" i="4"/>
  <c r="I3463" i="4"/>
  <c r="J3463" i="4"/>
  <c r="E3464" i="4"/>
  <c r="F3464" i="4"/>
  <c r="G3464" i="4"/>
  <c r="H3464" i="4"/>
  <c r="C3465" i="4"/>
  <c r="I3464" i="4"/>
  <c r="J3464" i="4"/>
  <c r="E3465" i="4"/>
  <c r="F3465" i="4"/>
  <c r="G3465" i="4"/>
  <c r="H3465" i="4"/>
  <c r="C3466" i="4"/>
  <c r="I3465" i="4"/>
  <c r="J3465" i="4"/>
  <c r="E3466" i="4"/>
  <c r="F3466" i="4"/>
  <c r="G3466" i="4"/>
  <c r="H3466" i="4"/>
  <c r="C3467" i="4"/>
  <c r="I3466" i="4"/>
  <c r="J3466" i="4"/>
  <c r="E3467" i="4"/>
  <c r="F3467" i="4"/>
  <c r="G3467" i="4"/>
  <c r="H3467" i="4"/>
  <c r="C3468" i="4"/>
  <c r="I3467" i="4"/>
  <c r="J3467" i="4"/>
  <c r="E3468" i="4"/>
  <c r="F3468" i="4"/>
  <c r="G3468" i="4"/>
  <c r="H3468" i="4"/>
  <c r="C3469" i="4"/>
  <c r="I3468" i="4"/>
  <c r="J3468" i="4"/>
  <c r="E3469" i="4"/>
  <c r="F3469" i="4"/>
  <c r="G3469" i="4"/>
  <c r="H3469" i="4"/>
  <c r="C3470" i="4"/>
  <c r="I3469" i="4"/>
  <c r="J3469" i="4"/>
  <c r="E3470" i="4"/>
  <c r="F3470" i="4"/>
  <c r="G3470" i="4"/>
  <c r="H3470" i="4"/>
  <c r="C3471" i="4"/>
  <c r="I3470" i="4"/>
  <c r="J3470" i="4"/>
  <c r="E3471" i="4"/>
  <c r="F3471" i="4"/>
  <c r="G3471" i="4"/>
  <c r="H3471" i="4"/>
  <c r="C3472" i="4"/>
  <c r="I3471" i="4"/>
  <c r="J3471" i="4"/>
  <c r="E3472" i="4"/>
  <c r="F3472" i="4"/>
  <c r="G3472" i="4"/>
  <c r="H3472" i="4"/>
  <c r="C3473" i="4"/>
  <c r="I3472" i="4"/>
  <c r="J3472" i="4"/>
  <c r="E3473" i="4"/>
  <c r="F3473" i="4"/>
  <c r="G3473" i="4"/>
  <c r="H3473" i="4"/>
  <c r="C3474" i="4"/>
  <c r="I3473" i="4"/>
  <c r="J3473" i="4"/>
  <c r="E3474" i="4"/>
  <c r="F3474" i="4"/>
  <c r="G3474" i="4"/>
  <c r="H3474" i="4"/>
  <c r="C3475" i="4"/>
  <c r="I3474" i="4"/>
  <c r="J3474" i="4"/>
  <c r="E3475" i="4"/>
  <c r="F3475" i="4"/>
  <c r="G3475" i="4"/>
  <c r="H3475" i="4"/>
  <c r="C3476" i="4"/>
  <c r="I3475" i="4"/>
  <c r="J3475" i="4"/>
  <c r="E3476" i="4"/>
  <c r="F3476" i="4"/>
  <c r="G3476" i="4"/>
  <c r="H3476" i="4"/>
  <c r="C3477" i="4"/>
  <c r="I3476" i="4"/>
  <c r="J3476" i="4"/>
  <c r="E3477" i="4"/>
  <c r="F3477" i="4"/>
  <c r="G3477" i="4"/>
  <c r="H3477" i="4"/>
  <c r="C3478" i="4"/>
  <c r="I3477" i="4"/>
  <c r="J3477" i="4"/>
  <c r="E3478" i="4"/>
  <c r="F3478" i="4"/>
  <c r="G3478" i="4"/>
  <c r="H3478" i="4"/>
  <c r="C3479" i="4"/>
  <c r="I3478" i="4"/>
  <c r="J3478" i="4"/>
  <c r="E3479" i="4"/>
  <c r="F3479" i="4"/>
  <c r="G3479" i="4"/>
  <c r="H3479" i="4"/>
  <c r="C3480" i="4"/>
  <c r="I3479" i="4"/>
  <c r="J3479" i="4"/>
  <c r="E3480" i="4"/>
  <c r="F3480" i="4"/>
  <c r="G3480" i="4"/>
  <c r="H3480" i="4"/>
  <c r="C3481" i="4"/>
  <c r="I3480" i="4"/>
  <c r="J3480" i="4"/>
  <c r="E3481" i="4"/>
  <c r="F3481" i="4"/>
  <c r="G3481" i="4"/>
  <c r="H3481" i="4"/>
  <c r="C3482" i="4"/>
  <c r="I3481" i="4"/>
  <c r="J3481" i="4"/>
  <c r="E3482" i="4"/>
  <c r="F3482" i="4"/>
  <c r="G3482" i="4"/>
  <c r="H3482" i="4"/>
  <c r="C3483" i="4"/>
  <c r="I3482" i="4"/>
  <c r="J3482" i="4"/>
  <c r="E3483" i="4"/>
  <c r="F3483" i="4"/>
  <c r="G3483" i="4"/>
  <c r="H3483" i="4"/>
  <c r="C3484" i="4"/>
  <c r="I3483" i="4"/>
  <c r="J3483" i="4"/>
  <c r="E3484" i="4"/>
  <c r="F3484" i="4"/>
  <c r="G3484" i="4"/>
  <c r="H3484" i="4"/>
  <c r="C3485" i="4"/>
  <c r="I3484" i="4"/>
  <c r="J3484" i="4"/>
  <c r="E3485" i="4"/>
  <c r="F3485" i="4"/>
  <c r="G3485" i="4"/>
  <c r="H3485" i="4"/>
  <c r="C3486" i="4"/>
  <c r="I3485" i="4"/>
  <c r="J3485" i="4"/>
  <c r="E3486" i="4"/>
  <c r="F3486" i="4"/>
  <c r="G3486" i="4"/>
  <c r="H3486" i="4"/>
  <c r="C3487" i="4"/>
  <c r="I3486" i="4"/>
  <c r="J3486" i="4"/>
  <c r="E3487" i="4"/>
  <c r="F3487" i="4"/>
  <c r="G3487" i="4"/>
  <c r="H3487" i="4"/>
  <c r="C3488" i="4"/>
  <c r="I3487" i="4"/>
  <c r="J3487" i="4"/>
  <c r="E3488" i="4"/>
  <c r="F3488" i="4"/>
  <c r="G3488" i="4"/>
  <c r="H3488" i="4"/>
  <c r="C3489" i="4"/>
  <c r="I3488" i="4"/>
  <c r="J3488" i="4"/>
  <c r="E3489" i="4"/>
  <c r="F3489" i="4"/>
  <c r="G3489" i="4"/>
  <c r="H3489" i="4"/>
  <c r="C3490" i="4"/>
  <c r="I3489" i="4"/>
  <c r="J3489" i="4"/>
  <c r="E3490" i="4"/>
  <c r="F3490" i="4"/>
  <c r="G3490" i="4"/>
  <c r="H3490" i="4"/>
  <c r="C3491" i="4"/>
  <c r="I3490" i="4"/>
  <c r="J3490" i="4"/>
  <c r="E3491" i="4"/>
  <c r="F3491" i="4"/>
  <c r="G3491" i="4"/>
  <c r="H3491" i="4"/>
  <c r="C3492" i="4"/>
  <c r="I3491" i="4"/>
  <c r="J3491" i="4"/>
  <c r="E3492" i="4"/>
  <c r="F3492" i="4"/>
  <c r="G3492" i="4"/>
  <c r="H3492" i="4"/>
  <c r="C3493" i="4"/>
  <c r="I3492" i="4"/>
  <c r="J3492" i="4"/>
  <c r="E3493" i="4"/>
  <c r="F3493" i="4"/>
  <c r="G3493" i="4"/>
  <c r="H3493" i="4"/>
  <c r="C3494" i="4"/>
  <c r="I3493" i="4"/>
  <c r="J3493" i="4"/>
  <c r="E3494" i="4"/>
  <c r="F3494" i="4"/>
  <c r="G3494" i="4"/>
  <c r="H3494" i="4"/>
  <c r="C3495" i="4"/>
  <c r="I3494" i="4"/>
  <c r="J3494" i="4"/>
  <c r="E3495" i="4"/>
  <c r="F3495" i="4"/>
  <c r="G3495" i="4"/>
  <c r="H3495" i="4"/>
  <c r="C3496" i="4"/>
  <c r="I3495" i="4"/>
  <c r="J3495" i="4"/>
  <c r="E3496" i="4"/>
  <c r="F3496" i="4"/>
  <c r="G3496" i="4"/>
  <c r="H3496" i="4"/>
  <c r="C3497" i="4"/>
  <c r="I3496" i="4"/>
  <c r="J3496" i="4"/>
  <c r="E3497" i="4"/>
  <c r="F3497" i="4"/>
  <c r="G3497" i="4"/>
  <c r="H3497" i="4"/>
  <c r="C3498" i="4"/>
  <c r="I3497" i="4"/>
  <c r="J3497" i="4"/>
  <c r="E3498" i="4"/>
  <c r="F3498" i="4"/>
  <c r="G3498" i="4"/>
  <c r="H3498" i="4"/>
  <c r="C3499" i="4"/>
  <c r="I3498" i="4"/>
  <c r="J3498" i="4"/>
  <c r="E3499" i="4"/>
  <c r="F3499" i="4"/>
  <c r="G3499" i="4"/>
  <c r="H3499" i="4"/>
  <c r="C3500" i="4"/>
  <c r="I3499" i="4"/>
  <c r="J3499" i="4"/>
  <c r="E3500" i="4"/>
  <c r="F3500" i="4"/>
  <c r="G3500" i="4"/>
  <c r="H3500" i="4"/>
  <c r="C3501" i="4"/>
  <c r="I3500" i="4"/>
  <c r="J3500" i="4"/>
  <c r="E3501" i="4"/>
  <c r="F3501" i="4"/>
  <c r="G3501" i="4"/>
  <c r="H3501" i="4"/>
  <c r="C3502" i="4"/>
  <c r="I3501" i="4"/>
  <c r="J3501" i="4"/>
  <c r="E3502" i="4"/>
  <c r="F3502" i="4"/>
  <c r="G3502" i="4"/>
  <c r="H3502" i="4"/>
  <c r="C3503" i="4"/>
  <c r="I3502" i="4"/>
  <c r="J3502" i="4"/>
  <c r="E3503" i="4"/>
  <c r="F3503" i="4"/>
  <c r="G3503" i="4"/>
  <c r="H3503" i="4"/>
  <c r="C3504" i="4"/>
  <c r="I3503" i="4"/>
  <c r="J3503" i="4"/>
  <c r="E3504" i="4"/>
  <c r="F3504" i="4"/>
  <c r="G3504" i="4"/>
  <c r="H3504" i="4"/>
  <c r="C3505" i="4"/>
  <c r="I3504" i="4"/>
  <c r="J3504" i="4"/>
  <c r="E3505" i="4"/>
  <c r="F3505" i="4"/>
  <c r="G3505" i="4"/>
  <c r="H3505" i="4"/>
  <c r="C3506" i="4"/>
  <c r="I3505" i="4"/>
  <c r="J3505" i="4"/>
  <c r="E3506" i="4"/>
  <c r="F3506" i="4"/>
  <c r="G3506" i="4"/>
  <c r="H3506" i="4"/>
  <c r="C3507" i="4"/>
  <c r="I3506" i="4"/>
  <c r="J3506" i="4"/>
  <c r="E3507" i="4"/>
  <c r="F3507" i="4"/>
  <c r="G3507" i="4"/>
  <c r="H3507" i="4"/>
  <c r="C3508" i="4"/>
  <c r="I3507" i="4"/>
  <c r="J3507" i="4"/>
  <c r="E3508" i="4"/>
  <c r="F3508" i="4"/>
  <c r="G3508" i="4"/>
  <c r="H3508" i="4"/>
  <c r="C3509" i="4"/>
  <c r="I3508" i="4"/>
  <c r="J3508" i="4"/>
  <c r="E3509" i="4"/>
  <c r="F3509" i="4"/>
  <c r="G3509" i="4"/>
  <c r="H3509" i="4"/>
  <c r="C3510" i="4"/>
  <c r="I3509" i="4"/>
  <c r="J3509" i="4"/>
  <c r="E3510" i="4"/>
  <c r="F3510" i="4"/>
  <c r="G3510" i="4"/>
  <c r="H3510" i="4"/>
  <c r="C3511" i="4"/>
  <c r="I3510" i="4"/>
  <c r="J3510" i="4"/>
  <c r="E3511" i="4"/>
  <c r="F3511" i="4"/>
  <c r="G3511" i="4"/>
  <c r="H3511" i="4"/>
  <c r="C3512" i="4"/>
  <c r="I3511" i="4"/>
  <c r="J3511" i="4"/>
  <c r="E3512" i="4"/>
  <c r="F3512" i="4"/>
  <c r="G3512" i="4"/>
  <c r="H3512" i="4"/>
  <c r="C3513" i="4"/>
  <c r="I3512" i="4"/>
  <c r="J3512" i="4"/>
  <c r="E3513" i="4"/>
  <c r="F3513" i="4"/>
  <c r="G3513" i="4"/>
  <c r="H3513" i="4"/>
  <c r="C3514" i="4"/>
  <c r="I3513" i="4"/>
  <c r="J3513" i="4"/>
  <c r="E3514" i="4"/>
  <c r="F3514" i="4"/>
  <c r="G3514" i="4"/>
  <c r="H3514" i="4"/>
  <c r="C3515" i="4"/>
  <c r="I3514" i="4"/>
  <c r="J3514" i="4"/>
  <c r="E3515" i="4"/>
  <c r="F3515" i="4"/>
  <c r="G3515" i="4"/>
  <c r="H3515" i="4"/>
  <c r="C3516" i="4"/>
  <c r="I3515" i="4"/>
  <c r="J3515" i="4"/>
  <c r="E3516" i="4"/>
  <c r="F3516" i="4"/>
  <c r="G3516" i="4"/>
  <c r="H3516" i="4"/>
  <c r="C3517" i="4"/>
  <c r="I3516" i="4"/>
  <c r="J3516" i="4"/>
  <c r="E3517" i="4"/>
  <c r="F3517" i="4"/>
  <c r="G3517" i="4"/>
  <c r="H3517" i="4"/>
  <c r="C3518" i="4"/>
  <c r="I3517" i="4"/>
  <c r="J3517" i="4"/>
  <c r="E3518" i="4"/>
  <c r="F3518" i="4"/>
  <c r="G3518" i="4"/>
  <c r="H3518" i="4"/>
  <c r="C3519" i="4"/>
  <c r="I3518" i="4"/>
  <c r="J3518" i="4"/>
  <c r="E3519" i="4"/>
  <c r="F3519" i="4"/>
  <c r="G3519" i="4"/>
  <c r="H3519" i="4"/>
  <c r="C3520" i="4"/>
  <c r="I3519" i="4"/>
  <c r="J3519" i="4"/>
  <c r="E3520" i="4"/>
  <c r="F3520" i="4"/>
  <c r="G3520" i="4"/>
  <c r="H3520" i="4"/>
  <c r="C3521" i="4"/>
  <c r="I3520" i="4"/>
  <c r="J3520" i="4"/>
  <c r="E3521" i="4"/>
  <c r="F3521" i="4"/>
  <c r="G3521" i="4"/>
  <c r="H3521" i="4"/>
  <c r="C3522" i="4"/>
  <c r="I3521" i="4"/>
  <c r="J3521" i="4"/>
  <c r="E3522" i="4"/>
  <c r="F3522" i="4"/>
  <c r="G3522" i="4"/>
  <c r="H3522" i="4"/>
  <c r="C3523" i="4"/>
  <c r="I3522" i="4"/>
  <c r="J3522" i="4"/>
  <c r="E3523" i="4"/>
  <c r="F3523" i="4"/>
  <c r="G3523" i="4"/>
  <c r="H3523" i="4"/>
  <c r="C3524" i="4"/>
  <c r="I3523" i="4"/>
  <c r="J3523" i="4"/>
  <c r="E3524" i="4"/>
  <c r="F3524" i="4"/>
  <c r="G3524" i="4"/>
  <c r="H3524" i="4"/>
  <c r="C3525" i="4"/>
  <c r="I3524" i="4"/>
  <c r="J3524" i="4"/>
  <c r="E3525" i="4"/>
  <c r="F3525" i="4"/>
  <c r="G3525" i="4"/>
  <c r="H3525" i="4"/>
  <c r="C3526" i="4"/>
  <c r="I3525" i="4"/>
  <c r="J3525" i="4"/>
  <c r="E3526" i="4"/>
  <c r="F3526" i="4"/>
  <c r="G3526" i="4"/>
  <c r="H3526" i="4"/>
  <c r="C3527" i="4"/>
  <c r="I3526" i="4"/>
  <c r="J3526" i="4"/>
  <c r="E3527" i="4"/>
  <c r="F3527" i="4"/>
  <c r="G3527" i="4"/>
  <c r="H3527" i="4"/>
  <c r="C3528" i="4"/>
  <c r="I3527" i="4"/>
  <c r="J3527" i="4"/>
  <c r="E3528" i="4"/>
  <c r="F3528" i="4"/>
  <c r="G3528" i="4"/>
  <c r="H3528" i="4"/>
  <c r="C3529" i="4"/>
  <c r="I3528" i="4"/>
  <c r="J3528" i="4"/>
  <c r="E3529" i="4"/>
  <c r="F3529" i="4"/>
  <c r="G3529" i="4"/>
  <c r="H3529" i="4"/>
  <c r="C3530" i="4"/>
  <c r="I3529" i="4"/>
  <c r="J3529" i="4"/>
  <c r="E3530" i="4"/>
  <c r="F3530" i="4"/>
  <c r="G3530" i="4"/>
  <c r="H3530" i="4"/>
  <c r="C3531" i="4"/>
  <c r="I3530" i="4"/>
  <c r="J3530" i="4"/>
  <c r="E3531" i="4"/>
  <c r="F3531" i="4"/>
  <c r="G3531" i="4"/>
  <c r="H3531" i="4"/>
  <c r="C3532" i="4"/>
  <c r="I3531" i="4"/>
  <c r="J3531" i="4"/>
  <c r="E3532" i="4"/>
  <c r="F3532" i="4"/>
  <c r="G3532" i="4"/>
  <c r="H3532" i="4"/>
  <c r="C3533" i="4"/>
  <c r="I3532" i="4"/>
  <c r="J3532" i="4"/>
  <c r="E3533" i="4"/>
  <c r="F3533" i="4"/>
  <c r="G3533" i="4"/>
  <c r="H3533" i="4"/>
  <c r="C3534" i="4"/>
  <c r="I3533" i="4"/>
  <c r="J3533" i="4"/>
  <c r="E3534" i="4"/>
  <c r="F3534" i="4"/>
  <c r="G3534" i="4"/>
  <c r="H3534" i="4"/>
  <c r="C3535" i="4"/>
  <c r="I3534" i="4"/>
  <c r="J3534" i="4"/>
  <c r="E3535" i="4"/>
  <c r="F3535" i="4"/>
  <c r="G3535" i="4"/>
  <c r="H3535" i="4"/>
  <c r="C3536" i="4"/>
  <c r="I3535" i="4"/>
  <c r="J3535" i="4"/>
  <c r="E3536" i="4"/>
  <c r="F3536" i="4"/>
  <c r="G3536" i="4"/>
  <c r="H3536" i="4"/>
  <c r="C3537" i="4"/>
  <c r="I3536" i="4"/>
  <c r="J3536" i="4"/>
  <c r="E3537" i="4"/>
  <c r="F3537" i="4"/>
  <c r="G3537" i="4"/>
  <c r="H3537" i="4"/>
  <c r="C3538" i="4"/>
  <c r="I3537" i="4"/>
  <c r="J3537" i="4"/>
  <c r="E3538" i="4"/>
  <c r="F3538" i="4"/>
  <c r="G3538" i="4"/>
  <c r="H3538" i="4"/>
  <c r="C3539" i="4"/>
  <c r="I3538" i="4"/>
  <c r="J3538" i="4"/>
  <c r="E3539" i="4"/>
  <c r="F3539" i="4"/>
  <c r="G3539" i="4"/>
  <c r="H3539" i="4"/>
  <c r="C3540" i="4"/>
  <c r="I3539" i="4"/>
  <c r="J3539" i="4"/>
  <c r="E3540" i="4"/>
  <c r="F3540" i="4"/>
  <c r="G3540" i="4"/>
  <c r="H3540" i="4"/>
  <c r="C3541" i="4"/>
  <c r="I3540" i="4"/>
  <c r="J3540" i="4"/>
  <c r="E3541" i="4"/>
  <c r="F3541" i="4"/>
  <c r="G3541" i="4"/>
  <c r="H3541" i="4"/>
  <c r="C3542" i="4"/>
  <c r="I3541" i="4"/>
  <c r="J3541" i="4"/>
  <c r="E3542" i="4"/>
  <c r="F3542" i="4"/>
  <c r="G3542" i="4"/>
  <c r="H3542" i="4"/>
  <c r="C3543" i="4"/>
  <c r="I3542" i="4"/>
  <c r="J3542" i="4"/>
  <c r="E3543" i="4"/>
  <c r="F3543" i="4"/>
  <c r="G3543" i="4"/>
  <c r="H3543" i="4"/>
  <c r="C3544" i="4"/>
  <c r="I3543" i="4"/>
  <c r="J3543" i="4"/>
  <c r="E3544" i="4"/>
  <c r="F3544" i="4"/>
  <c r="G3544" i="4"/>
  <c r="H3544" i="4"/>
  <c r="C3545" i="4"/>
  <c r="I3544" i="4"/>
  <c r="J3544" i="4"/>
  <c r="E3545" i="4"/>
  <c r="F3545" i="4"/>
  <c r="G3545" i="4"/>
  <c r="H3545" i="4"/>
  <c r="C3546" i="4"/>
  <c r="I3545" i="4"/>
  <c r="J3545" i="4"/>
  <c r="E3546" i="4"/>
  <c r="F3546" i="4"/>
  <c r="G3546" i="4"/>
  <c r="H3546" i="4"/>
  <c r="C3547" i="4"/>
  <c r="I3546" i="4"/>
  <c r="J3546" i="4"/>
  <c r="E3547" i="4"/>
  <c r="F3547" i="4"/>
  <c r="G3547" i="4"/>
  <c r="H3547" i="4"/>
  <c r="C3548" i="4"/>
  <c r="I3547" i="4"/>
  <c r="J3547" i="4"/>
  <c r="E3548" i="4"/>
  <c r="F3548" i="4"/>
  <c r="G3548" i="4"/>
  <c r="H3548" i="4"/>
  <c r="C3549" i="4"/>
  <c r="I3548" i="4"/>
  <c r="J3548" i="4"/>
  <c r="E3549" i="4"/>
  <c r="F3549" i="4"/>
  <c r="G3549" i="4"/>
  <c r="H3549" i="4"/>
  <c r="C3550" i="4"/>
  <c r="I3549" i="4"/>
  <c r="J3549" i="4"/>
  <c r="E3550" i="4"/>
  <c r="F3550" i="4"/>
  <c r="G3550" i="4"/>
  <c r="H3550" i="4"/>
  <c r="C3551" i="4"/>
  <c r="I3550" i="4"/>
  <c r="J3550" i="4"/>
  <c r="E3551" i="4"/>
  <c r="F3551" i="4"/>
  <c r="G3551" i="4"/>
  <c r="H3551" i="4"/>
  <c r="C3552" i="4"/>
  <c r="I3551" i="4"/>
  <c r="J3551" i="4"/>
  <c r="E3552" i="4"/>
  <c r="F3552" i="4"/>
  <c r="G3552" i="4"/>
  <c r="H3552" i="4"/>
  <c r="C3553" i="4"/>
  <c r="I3552" i="4"/>
  <c r="J3552" i="4"/>
  <c r="E3553" i="4"/>
  <c r="F3553" i="4"/>
  <c r="G3553" i="4"/>
  <c r="H3553" i="4"/>
  <c r="C3554" i="4"/>
  <c r="I3553" i="4"/>
  <c r="J3553" i="4"/>
  <c r="E3554" i="4"/>
  <c r="F3554" i="4"/>
  <c r="G3554" i="4"/>
  <c r="H3554" i="4"/>
  <c r="C3555" i="4"/>
  <c r="I3554" i="4"/>
  <c r="J3554" i="4"/>
  <c r="E3555" i="4"/>
  <c r="F3555" i="4"/>
  <c r="G3555" i="4"/>
  <c r="H3555" i="4"/>
  <c r="C3556" i="4"/>
  <c r="I3555" i="4"/>
  <c r="J3555" i="4"/>
  <c r="E3556" i="4"/>
  <c r="F3556" i="4"/>
  <c r="G3556" i="4"/>
  <c r="H3556" i="4"/>
  <c r="C3557" i="4"/>
  <c r="I3556" i="4"/>
  <c r="J3556" i="4"/>
  <c r="E3557" i="4"/>
  <c r="F3557" i="4"/>
  <c r="G3557" i="4"/>
  <c r="H3557" i="4"/>
  <c r="C3558" i="4"/>
  <c r="I3557" i="4"/>
  <c r="J3557" i="4"/>
  <c r="E3558" i="4"/>
  <c r="F3558" i="4"/>
  <c r="G3558" i="4"/>
  <c r="H3558" i="4"/>
  <c r="C3559" i="4"/>
  <c r="I3558" i="4"/>
  <c r="J3558" i="4"/>
  <c r="E3559" i="4"/>
  <c r="F3559" i="4"/>
  <c r="G3559" i="4"/>
  <c r="H3559" i="4"/>
  <c r="C3560" i="4"/>
  <c r="I3559" i="4"/>
  <c r="J3559" i="4"/>
  <c r="E3560" i="4"/>
  <c r="F3560" i="4"/>
  <c r="G3560" i="4"/>
  <c r="H3560" i="4"/>
  <c r="C3561" i="4"/>
  <c r="I3560" i="4"/>
  <c r="J3560" i="4"/>
  <c r="E3561" i="4"/>
  <c r="F3561" i="4"/>
  <c r="G3561" i="4"/>
  <c r="H3561" i="4"/>
  <c r="C3562" i="4"/>
  <c r="I3561" i="4"/>
  <c r="J3561" i="4"/>
  <c r="E3562" i="4"/>
  <c r="F3562" i="4"/>
  <c r="G3562" i="4"/>
  <c r="H3562" i="4"/>
  <c r="C3563" i="4"/>
  <c r="I3562" i="4"/>
  <c r="J3562" i="4"/>
  <c r="E3563" i="4"/>
  <c r="F3563" i="4"/>
  <c r="G3563" i="4"/>
  <c r="H3563" i="4"/>
  <c r="C3564" i="4"/>
  <c r="I3563" i="4"/>
  <c r="J3563" i="4"/>
  <c r="E3564" i="4"/>
  <c r="F3564" i="4"/>
  <c r="G3564" i="4"/>
  <c r="H3564" i="4"/>
  <c r="C3565" i="4"/>
  <c r="I3564" i="4"/>
  <c r="J3564" i="4"/>
  <c r="E3565" i="4"/>
  <c r="F3565" i="4"/>
  <c r="G3565" i="4"/>
  <c r="H3565" i="4"/>
  <c r="C3566" i="4"/>
  <c r="I3565" i="4"/>
  <c r="J3565" i="4"/>
  <c r="E3566" i="4"/>
  <c r="F3566" i="4"/>
  <c r="G3566" i="4"/>
  <c r="H3566" i="4"/>
  <c r="C3567" i="4"/>
  <c r="I3566" i="4"/>
  <c r="J3566" i="4"/>
  <c r="E3567" i="4"/>
  <c r="F3567" i="4"/>
  <c r="G3567" i="4"/>
  <c r="H3567" i="4"/>
  <c r="C3568" i="4"/>
  <c r="I3567" i="4"/>
  <c r="J3567" i="4"/>
  <c r="E3568" i="4"/>
  <c r="F3568" i="4"/>
  <c r="G3568" i="4"/>
  <c r="H3568" i="4"/>
  <c r="C3569" i="4"/>
  <c r="I3568" i="4"/>
  <c r="J3568" i="4"/>
  <c r="E3569" i="4"/>
  <c r="F3569" i="4"/>
  <c r="G3569" i="4"/>
  <c r="H3569" i="4"/>
  <c r="C3570" i="4"/>
  <c r="I3569" i="4"/>
  <c r="J3569" i="4"/>
  <c r="E3570" i="4"/>
  <c r="F3570" i="4"/>
  <c r="G3570" i="4"/>
  <c r="H3570" i="4"/>
  <c r="C3571" i="4"/>
  <c r="I3570" i="4"/>
  <c r="J3570" i="4"/>
  <c r="E3571" i="4"/>
  <c r="F3571" i="4"/>
  <c r="G3571" i="4"/>
  <c r="H3571" i="4"/>
  <c r="C3572" i="4"/>
  <c r="I3571" i="4"/>
  <c r="J3571" i="4"/>
  <c r="E3572" i="4"/>
  <c r="F3572" i="4"/>
  <c r="G3572" i="4"/>
  <c r="H3572" i="4"/>
  <c r="C3573" i="4"/>
  <c r="I3572" i="4"/>
  <c r="J3572" i="4"/>
  <c r="E3573" i="4"/>
  <c r="F3573" i="4"/>
  <c r="G3573" i="4"/>
  <c r="H3573" i="4"/>
  <c r="C3574" i="4"/>
  <c r="I3573" i="4"/>
  <c r="J3573" i="4"/>
  <c r="E3574" i="4"/>
  <c r="F3574" i="4"/>
  <c r="G3574" i="4"/>
  <c r="H3574" i="4"/>
  <c r="C3575" i="4"/>
  <c r="I3574" i="4"/>
  <c r="J3574" i="4"/>
  <c r="E3575" i="4"/>
  <c r="F3575" i="4"/>
  <c r="G3575" i="4"/>
  <c r="H3575" i="4"/>
  <c r="C3576" i="4"/>
  <c r="I3575" i="4"/>
  <c r="J3575" i="4"/>
  <c r="E3576" i="4"/>
  <c r="F3576" i="4"/>
  <c r="G3576" i="4"/>
  <c r="H3576" i="4"/>
  <c r="C3577" i="4"/>
  <c r="I3576" i="4"/>
  <c r="J3576" i="4"/>
  <c r="E3577" i="4"/>
  <c r="F3577" i="4"/>
  <c r="G3577" i="4"/>
  <c r="H3577" i="4"/>
  <c r="C3578" i="4"/>
  <c r="I3577" i="4"/>
  <c r="J3577" i="4"/>
  <c r="E3578" i="4"/>
  <c r="F3578" i="4"/>
  <c r="G3578" i="4"/>
  <c r="H3578" i="4"/>
  <c r="C3579" i="4"/>
  <c r="I3578" i="4"/>
  <c r="J3578" i="4"/>
  <c r="E3579" i="4"/>
  <c r="F3579" i="4"/>
  <c r="G3579" i="4"/>
  <c r="H3579" i="4"/>
  <c r="C3580" i="4"/>
  <c r="I3579" i="4"/>
  <c r="J3579" i="4"/>
  <c r="E3580" i="4"/>
  <c r="F3580" i="4"/>
  <c r="G3580" i="4"/>
  <c r="H3580" i="4"/>
  <c r="C3581" i="4"/>
  <c r="I3580" i="4"/>
  <c r="J3580" i="4"/>
  <c r="E3581" i="4"/>
  <c r="F3581" i="4"/>
  <c r="G3581" i="4"/>
  <c r="H3581" i="4"/>
  <c r="C3582" i="4"/>
  <c r="I3581" i="4"/>
  <c r="J3581" i="4"/>
  <c r="E3582" i="4"/>
  <c r="F3582" i="4"/>
  <c r="G3582" i="4"/>
  <c r="H3582" i="4"/>
  <c r="C3583" i="4"/>
  <c r="I3582" i="4"/>
  <c r="J3582" i="4"/>
  <c r="E3583" i="4"/>
  <c r="F3583" i="4"/>
  <c r="G3583" i="4"/>
  <c r="H3583" i="4"/>
  <c r="C3584" i="4"/>
  <c r="I3583" i="4"/>
  <c r="J3583" i="4"/>
  <c r="E3584" i="4"/>
  <c r="F3584" i="4"/>
  <c r="G3584" i="4"/>
  <c r="H3584" i="4"/>
  <c r="C3585" i="4"/>
  <c r="I3584" i="4"/>
  <c r="J3584" i="4"/>
  <c r="E3585" i="4"/>
  <c r="F3585" i="4"/>
  <c r="G3585" i="4"/>
  <c r="H3585" i="4"/>
  <c r="C3586" i="4"/>
  <c r="I3585" i="4"/>
  <c r="J3585" i="4"/>
  <c r="E3586" i="4"/>
  <c r="F3586" i="4"/>
  <c r="G3586" i="4"/>
  <c r="H3586" i="4"/>
  <c r="C3587" i="4"/>
  <c r="I3586" i="4"/>
  <c r="J3586" i="4"/>
  <c r="E3587" i="4"/>
  <c r="F3587" i="4"/>
  <c r="G3587" i="4"/>
  <c r="H3587" i="4"/>
  <c r="C3588" i="4"/>
  <c r="I3587" i="4"/>
  <c r="J3587" i="4"/>
  <c r="E3588" i="4"/>
  <c r="F3588" i="4"/>
  <c r="G3588" i="4"/>
  <c r="H3588" i="4"/>
  <c r="C3589" i="4"/>
  <c r="I3588" i="4"/>
  <c r="J3588" i="4"/>
  <c r="E3589" i="4"/>
  <c r="F3589" i="4"/>
  <c r="G3589" i="4"/>
  <c r="H3589" i="4"/>
  <c r="C3590" i="4"/>
  <c r="I3589" i="4"/>
  <c r="J3589" i="4"/>
  <c r="E3590" i="4"/>
  <c r="F3590" i="4"/>
  <c r="G3590" i="4"/>
  <c r="H3590" i="4"/>
  <c r="C3591" i="4"/>
  <c r="I3590" i="4"/>
  <c r="J3590" i="4"/>
  <c r="E3591" i="4"/>
  <c r="F3591" i="4"/>
  <c r="G3591" i="4"/>
  <c r="H3591" i="4"/>
  <c r="C3592" i="4"/>
  <c r="I3591" i="4"/>
  <c r="J3591" i="4"/>
  <c r="E3592" i="4"/>
  <c r="F3592" i="4"/>
  <c r="G3592" i="4"/>
  <c r="H3592" i="4"/>
  <c r="C3593" i="4"/>
  <c r="I3592" i="4"/>
  <c r="J3592" i="4"/>
  <c r="E3593" i="4"/>
  <c r="F3593" i="4"/>
  <c r="G3593" i="4"/>
  <c r="H3593" i="4"/>
  <c r="C3594" i="4"/>
  <c r="I3593" i="4"/>
  <c r="J3593" i="4"/>
  <c r="E3594" i="4"/>
  <c r="F3594" i="4"/>
  <c r="G3594" i="4"/>
  <c r="H3594" i="4"/>
  <c r="C3595" i="4"/>
  <c r="I3594" i="4"/>
  <c r="J3594" i="4"/>
  <c r="E3595" i="4"/>
  <c r="F3595" i="4"/>
  <c r="G3595" i="4"/>
  <c r="H3595" i="4"/>
  <c r="C3596" i="4"/>
  <c r="I3595" i="4"/>
  <c r="J3595" i="4"/>
  <c r="E3596" i="4"/>
  <c r="F3596" i="4"/>
  <c r="G3596" i="4"/>
  <c r="H3596" i="4"/>
  <c r="C3597" i="4"/>
  <c r="I3596" i="4"/>
  <c r="J3596" i="4"/>
  <c r="E3597" i="4"/>
  <c r="F3597" i="4"/>
  <c r="G3597" i="4"/>
  <c r="H3597" i="4"/>
  <c r="C3598" i="4"/>
  <c r="I3597" i="4"/>
  <c r="J3597" i="4"/>
  <c r="E3598" i="4"/>
  <c r="F3598" i="4"/>
  <c r="G3598" i="4"/>
  <c r="H3598" i="4"/>
  <c r="C3599" i="4"/>
  <c r="I3598" i="4"/>
  <c r="J3598" i="4"/>
  <c r="E3599" i="4"/>
  <c r="F3599" i="4"/>
  <c r="G3599" i="4"/>
  <c r="H3599" i="4"/>
  <c r="C3600" i="4"/>
  <c r="I3599" i="4"/>
  <c r="J3599" i="4"/>
  <c r="E3600" i="4"/>
  <c r="F3600" i="4"/>
  <c r="G3600" i="4"/>
  <c r="H3600" i="4"/>
  <c r="C3601" i="4"/>
  <c r="I3600" i="4"/>
  <c r="J3600" i="4"/>
  <c r="E3601" i="4"/>
  <c r="F3601" i="4"/>
  <c r="G3601" i="4"/>
  <c r="H3601" i="4"/>
  <c r="C3602" i="4"/>
  <c r="I3601" i="4"/>
  <c r="J3601" i="4"/>
  <c r="E3602" i="4"/>
  <c r="F3602" i="4"/>
  <c r="G3602" i="4"/>
  <c r="H3602" i="4"/>
  <c r="C3603" i="4"/>
  <c r="I3602" i="4"/>
  <c r="J3602" i="4"/>
  <c r="E3603" i="4"/>
  <c r="F3603" i="4"/>
  <c r="G3603" i="4"/>
  <c r="H3603" i="4"/>
  <c r="C3604" i="4"/>
  <c r="I3603" i="4"/>
  <c r="J3603" i="4"/>
  <c r="E3604" i="4"/>
  <c r="F3604" i="4"/>
  <c r="G3604" i="4"/>
  <c r="H3604" i="4"/>
  <c r="C3605" i="4"/>
  <c r="I3604" i="4"/>
  <c r="J3604" i="4"/>
  <c r="E3605" i="4"/>
  <c r="F3605" i="4"/>
  <c r="G3605" i="4"/>
  <c r="H3605" i="4"/>
  <c r="C3606" i="4"/>
  <c r="I3605" i="4"/>
  <c r="J3605" i="4"/>
  <c r="E3606" i="4"/>
  <c r="F3606" i="4"/>
  <c r="G3606" i="4"/>
  <c r="H3606" i="4"/>
  <c r="C3607" i="4"/>
  <c r="I3606" i="4"/>
  <c r="J3606" i="4"/>
  <c r="E3607" i="4"/>
  <c r="F3607" i="4"/>
  <c r="G3607" i="4"/>
  <c r="H3607" i="4"/>
  <c r="C3608" i="4"/>
  <c r="I3607" i="4"/>
  <c r="J3607" i="4"/>
  <c r="E3608" i="4"/>
  <c r="F3608" i="4"/>
  <c r="G3608" i="4"/>
  <c r="H3608" i="4"/>
  <c r="C3609" i="4"/>
  <c r="I3608" i="4"/>
  <c r="J3608" i="4"/>
  <c r="E3609" i="4"/>
  <c r="F3609" i="4"/>
  <c r="G3609" i="4"/>
  <c r="H3609" i="4"/>
  <c r="C3610" i="4"/>
  <c r="I3609" i="4"/>
  <c r="J3609" i="4"/>
  <c r="E3610" i="4"/>
  <c r="F3610" i="4"/>
  <c r="G3610" i="4"/>
  <c r="H3610" i="4"/>
  <c r="C3611" i="4"/>
  <c r="I3610" i="4"/>
  <c r="J3610" i="4"/>
  <c r="E3611" i="4"/>
  <c r="F3611" i="4"/>
  <c r="G3611" i="4"/>
  <c r="H3611" i="4"/>
  <c r="C3612" i="4"/>
  <c r="I3611" i="4"/>
  <c r="J3611" i="4"/>
  <c r="E3612" i="4"/>
  <c r="F3612" i="4"/>
  <c r="G3612" i="4"/>
  <c r="H3612" i="4"/>
  <c r="C3613" i="4"/>
  <c r="I3612" i="4"/>
  <c r="J3612" i="4"/>
  <c r="E3613" i="4"/>
  <c r="F3613" i="4"/>
  <c r="G3613" i="4"/>
  <c r="H3613" i="4"/>
  <c r="C3614" i="4"/>
  <c r="I3613" i="4"/>
  <c r="J3613" i="4"/>
  <c r="E3614" i="4"/>
  <c r="F3614" i="4"/>
  <c r="G3614" i="4"/>
  <c r="H3614" i="4"/>
  <c r="C3615" i="4"/>
  <c r="I3614" i="4"/>
  <c r="J3614" i="4"/>
  <c r="E3615" i="4"/>
  <c r="F3615" i="4"/>
  <c r="G3615" i="4"/>
  <c r="H3615" i="4"/>
  <c r="C3616" i="4"/>
  <c r="I3615" i="4"/>
  <c r="J3615" i="4"/>
  <c r="E3616" i="4"/>
  <c r="F3616" i="4"/>
  <c r="G3616" i="4"/>
  <c r="H3616" i="4"/>
  <c r="C3617" i="4"/>
  <c r="I3616" i="4"/>
  <c r="J3616" i="4"/>
  <c r="E3617" i="4"/>
  <c r="F3617" i="4"/>
  <c r="G3617" i="4"/>
  <c r="H3617" i="4"/>
  <c r="C3618" i="4"/>
  <c r="I3617" i="4"/>
  <c r="J3617" i="4"/>
  <c r="E3618" i="4"/>
  <c r="F3618" i="4"/>
  <c r="G3618" i="4"/>
  <c r="H3618" i="4"/>
  <c r="C3619" i="4"/>
  <c r="I3618" i="4"/>
  <c r="J3618" i="4"/>
  <c r="E3619" i="4"/>
  <c r="F3619" i="4"/>
  <c r="G3619" i="4"/>
  <c r="H3619" i="4"/>
  <c r="C3620" i="4"/>
  <c r="I3619" i="4"/>
  <c r="J3619" i="4"/>
  <c r="E3620" i="4"/>
  <c r="F3620" i="4"/>
  <c r="G3620" i="4"/>
  <c r="H3620" i="4"/>
  <c r="C3621" i="4"/>
  <c r="I3620" i="4"/>
  <c r="J3620" i="4"/>
  <c r="E3621" i="4"/>
  <c r="F3621" i="4"/>
  <c r="G3621" i="4"/>
  <c r="H3621" i="4"/>
  <c r="C3622" i="4"/>
  <c r="I3621" i="4"/>
  <c r="J3621" i="4"/>
  <c r="E3622" i="4"/>
  <c r="F3622" i="4"/>
  <c r="G3622" i="4"/>
  <c r="H3622" i="4"/>
  <c r="C3623" i="4"/>
  <c r="I3622" i="4"/>
  <c r="J3622" i="4"/>
  <c r="E3623" i="4"/>
  <c r="F3623" i="4"/>
  <c r="G3623" i="4"/>
  <c r="H3623" i="4"/>
  <c r="C3624" i="4"/>
  <c r="I3623" i="4"/>
  <c r="J3623" i="4"/>
  <c r="E3624" i="4"/>
  <c r="F3624" i="4"/>
  <c r="G3624" i="4"/>
  <c r="H3624" i="4"/>
  <c r="C3625" i="4"/>
  <c r="I3624" i="4"/>
  <c r="J3624" i="4"/>
  <c r="E3625" i="4"/>
  <c r="F3625" i="4"/>
  <c r="G3625" i="4"/>
  <c r="H3625" i="4"/>
  <c r="C3626" i="4"/>
  <c r="I3625" i="4"/>
  <c r="J3625" i="4"/>
  <c r="E3626" i="4"/>
  <c r="F3626" i="4"/>
  <c r="G3626" i="4"/>
  <c r="H3626" i="4"/>
  <c r="C3627" i="4"/>
  <c r="I3626" i="4"/>
  <c r="J3626" i="4"/>
  <c r="E3627" i="4"/>
  <c r="F3627" i="4"/>
  <c r="G3627" i="4"/>
  <c r="H3627" i="4"/>
  <c r="C3628" i="4"/>
  <c r="I3627" i="4"/>
  <c r="J3627" i="4"/>
  <c r="E3628" i="4"/>
  <c r="F3628" i="4"/>
  <c r="G3628" i="4"/>
  <c r="H3628" i="4"/>
  <c r="C3629" i="4"/>
  <c r="I3628" i="4"/>
  <c r="J3628" i="4"/>
  <c r="E3629" i="4"/>
  <c r="F3629" i="4"/>
  <c r="G3629" i="4"/>
  <c r="H3629" i="4"/>
  <c r="C3630" i="4"/>
  <c r="I3629" i="4"/>
  <c r="J3629" i="4"/>
  <c r="E3630" i="4"/>
  <c r="F3630" i="4"/>
  <c r="G3630" i="4"/>
  <c r="H3630" i="4"/>
  <c r="C3631" i="4"/>
  <c r="I3630" i="4"/>
  <c r="J3630" i="4"/>
  <c r="E3631" i="4"/>
  <c r="F3631" i="4"/>
  <c r="G3631" i="4"/>
  <c r="H3631" i="4"/>
  <c r="C3632" i="4"/>
  <c r="I3631" i="4"/>
  <c r="J3631" i="4"/>
  <c r="E3632" i="4"/>
  <c r="F3632" i="4"/>
  <c r="G3632" i="4"/>
  <c r="H3632" i="4"/>
  <c r="C3633" i="4"/>
  <c r="I3632" i="4"/>
  <c r="J3632" i="4"/>
  <c r="E3633" i="4"/>
  <c r="F3633" i="4"/>
  <c r="G3633" i="4"/>
  <c r="H3633" i="4"/>
  <c r="C3634" i="4"/>
  <c r="I3633" i="4"/>
  <c r="J3633" i="4"/>
  <c r="E3634" i="4"/>
  <c r="F3634" i="4"/>
  <c r="G3634" i="4"/>
  <c r="H3634" i="4"/>
  <c r="C3635" i="4"/>
  <c r="I3634" i="4"/>
  <c r="J3634" i="4"/>
  <c r="E3635" i="4"/>
  <c r="F3635" i="4"/>
  <c r="G3635" i="4"/>
  <c r="H3635" i="4"/>
  <c r="C3636" i="4"/>
  <c r="I3635" i="4"/>
  <c r="J3635" i="4"/>
  <c r="E3636" i="4"/>
  <c r="F3636" i="4"/>
  <c r="G3636" i="4"/>
  <c r="H3636" i="4"/>
  <c r="C3637" i="4"/>
  <c r="I3636" i="4"/>
  <c r="J3636" i="4"/>
  <c r="E3637" i="4"/>
  <c r="F3637" i="4"/>
  <c r="G3637" i="4"/>
  <c r="H3637" i="4"/>
  <c r="C3638" i="4"/>
  <c r="I3637" i="4"/>
  <c r="J3637" i="4"/>
  <c r="E3638" i="4"/>
  <c r="F3638" i="4"/>
  <c r="G3638" i="4"/>
  <c r="H3638" i="4"/>
  <c r="C3639" i="4"/>
  <c r="I3638" i="4"/>
  <c r="J3638" i="4"/>
  <c r="E3639" i="4"/>
  <c r="F3639" i="4"/>
  <c r="G3639" i="4"/>
  <c r="H3639" i="4"/>
  <c r="C3640" i="4"/>
  <c r="I3639" i="4"/>
  <c r="J3639" i="4"/>
  <c r="E3640" i="4"/>
  <c r="F3640" i="4"/>
  <c r="G3640" i="4"/>
  <c r="H3640" i="4"/>
  <c r="C3641" i="4"/>
  <c r="I3640" i="4"/>
  <c r="J3640" i="4"/>
  <c r="E3641" i="4"/>
  <c r="F3641" i="4"/>
  <c r="G3641" i="4"/>
  <c r="H3641" i="4"/>
  <c r="C3642" i="4"/>
  <c r="I3641" i="4"/>
  <c r="J3641" i="4"/>
  <c r="E3642" i="4"/>
  <c r="F3642" i="4"/>
  <c r="G3642" i="4"/>
  <c r="H3642" i="4"/>
  <c r="C3643" i="4"/>
  <c r="I3642" i="4"/>
  <c r="J3642" i="4"/>
  <c r="E3643" i="4"/>
  <c r="F3643" i="4"/>
  <c r="G3643" i="4"/>
  <c r="H3643" i="4"/>
  <c r="C3644" i="4"/>
  <c r="I3643" i="4"/>
  <c r="J3643" i="4"/>
  <c r="E3644" i="4"/>
  <c r="F3644" i="4"/>
  <c r="G3644" i="4"/>
  <c r="H3644" i="4"/>
  <c r="C3645" i="4"/>
  <c r="I3644" i="4"/>
  <c r="J3644" i="4"/>
  <c r="E3645" i="4"/>
  <c r="F3645" i="4"/>
  <c r="G3645" i="4"/>
  <c r="H3645" i="4"/>
  <c r="C3646" i="4"/>
  <c r="I3645" i="4"/>
  <c r="J3645" i="4"/>
  <c r="E3646" i="4"/>
  <c r="F3646" i="4"/>
  <c r="G3646" i="4"/>
  <c r="H3646" i="4"/>
  <c r="C3647" i="4"/>
  <c r="I3646" i="4"/>
  <c r="J3646" i="4"/>
  <c r="E3647" i="4"/>
  <c r="F3647" i="4"/>
  <c r="G3647" i="4"/>
  <c r="H3647" i="4"/>
  <c r="C3648" i="4"/>
  <c r="I3647" i="4"/>
  <c r="J3647" i="4"/>
  <c r="E3648" i="4"/>
  <c r="F3648" i="4"/>
  <c r="G3648" i="4"/>
  <c r="H3648" i="4"/>
  <c r="C3649" i="4"/>
  <c r="I3648" i="4"/>
  <c r="J3648" i="4"/>
  <c r="E3649" i="4"/>
  <c r="F3649" i="4"/>
  <c r="G3649" i="4"/>
  <c r="H3649" i="4"/>
  <c r="C3650" i="4"/>
  <c r="I3649" i="4"/>
  <c r="J3649" i="4"/>
  <c r="E3650" i="4"/>
  <c r="F3650" i="4"/>
  <c r="G3650" i="4"/>
  <c r="H3650" i="4"/>
  <c r="C3651" i="4"/>
  <c r="I3650" i="4"/>
  <c r="J3650" i="4"/>
  <c r="E3651" i="4"/>
  <c r="F3651" i="4"/>
  <c r="G3651" i="4"/>
  <c r="H3651" i="4"/>
  <c r="C3652" i="4"/>
  <c r="I3651" i="4"/>
  <c r="J3651" i="4"/>
  <c r="E3652" i="4"/>
  <c r="F3652" i="4"/>
  <c r="G3652" i="4"/>
  <c r="H3652" i="4"/>
  <c r="C3653" i="4"/>
  <c r="I3652" i="4"/>
  <c r="J3652" i="4"/>
  <c r="E3653" i="4"/>
  <c r="F3653" i="4"/>
  <c r="G3653" i="4"/>
  <c r="H3653" i="4"/>
  <c r="C3654" i="4"/>
  <c r="I3653" i="4"/>
  <c r="J3653" i="4"/>
  <c r="E3654" i="4"/>
  <c r="F3654" i="4"/>
  <c r="G3654" i="4"/>
  <c r="H3654" i="4"/>
  <c r="C3655" i="4"/>
  <c r="I3654" i="4"/>
  <c r="J3654" i="4"/>
  <c r="E3655" i="4"/>
  <c r="F3655" i="4"/>
  <c r="G3655" i="4"/>
  <c r="H3655" i="4"/>
  <c r="C3656" i="4"/>
  <c r="I3655" i="4"/>
  <c r="J3655" i="4"/>
  <c r="E3656" i="4"/>
  <c r="F3656" i="4"/>
  <c r="G3656" i="4"/>
  <c r="H3656" i="4"/>
  <c r="C3657" i="4"/>
  <c r="I3656" i="4"/>
  <c r="J3656" i="4"/>
  <c r="E3657" i="4"/>
  <c r="F3657" i="4"/>
  <c r="G3657" i="4"/>
  <c r="H3657" i="4"/>
  <c r="C3658" i="4"/>
  <c r="I3657" i="4"/>
  <c r="J3657" i="4"/>
  <c r="E3658" i="4"/>
  <c r="F3658" i="4"/>
  <c r="G3658" i="4"/>
  <c r="H3658" i="4"/>
  <c r="C3659" i="4"/>
  <c r="I3658" i="4"/>
  <c r="J3658" i="4"/>
  <c r="E3659" i="4"/>
  <c r="F3659" i="4"/>
  <c r="G3659" i="4"/>
  <c r="H3659" i="4"/>
  <c r="C3660" i="4"/>
  <c r="I3659" i="4"/>
  <c r="J3659" i="4"/>
  <c r="E3660" i="4"/>
  <c r="F3660" i="4"/>
  <c r="G3660" i="4"/>
  <c r="H3660" i="4"/>
  <c r="C3661" i="4"/>
  <c r="I3660" i="4"/>
  <c r="J3660" i="4"/>
  <c r="E3661" i="4"/>
  <c r="F3661" i="4"/>
  <c r="G3661" i="4"/>
  <c r="H3661" i="4"/>
  <c r="C3662" i="4"/>
  <c r="I3661" i="4"/>
  <c r="J3661" i="4"/>
  <c r="E3662" i="4"/>
  <c r="F3662" i="4"/>
  <c r="G3662" i="4"/>
  <c r="H3662" i="4"/>
  <c r="C3663" i="4"/>
  <c r="I3662" i="4"/>
  <c r="J3662" i="4"/>
  <c r="E3663" i="4"/>
  <c r="F3663" i="4"/>
  <c r="G3663" i="4"/>
  <c r="H3663" i="4"/>
  <c r="C3664" i="4"/>
  <c r="I3663" i="4"/>
  <c r="J3663" i="4"/>
  <c r="E3664" i="4"/>
  <c r="F3664" i="4"/>
  <c r="G3664" i="4"/>
  <c r="H3664" i="4"/>
  <c r="C3665" i="4"/>
  <c r="I3664" i="4"/>
  <c r="J3664" i="4"/>
  <c r="E3665" i="4"/>
  <c r="F3665" i="4"/>
  <c r="G3665" i="4"/>
  <c r="H3665" i="4"/>
  <c r="C3666" i="4"/>
  <c r="I3665" i="4"/>
  <c r="J3665" i="4"/>
  <c r="E3666" i="4"/>
  <c r="F3666" i="4"/>
  <c r="G3666" i="4"/>
  <c r="H3666" i="4"/>
  <c r="C3667" i="4"/>
  <c r="I3666" i="4"/>
  <c r="J3666" i="4"/>
  <c r="E3667" i="4"/>
  <c r="F3667" i="4"/>
  <c r="G3667" i="4"/>
  <c r="H3667" i="4"/>
  <c r="C3668" i="4"/>
  <c r="I3667" i="4"/>
  <c r="J3667" i="4"/>
  <c r="E3668" i="4"/>
  <c r="F3668" i="4"/>
  <c r="G3668" i="4"/>
  <c r="H3668" i="4"/>
  <c r="C3669" i="4"/>
  <c r="I3668" i="4"/>
  <c r="J3668" i="4"/>
  <c r="E3669" i="4"/>
  <c r="F3669" i="4"/>
  <c r="G3669" i="4"/>
  <c r="H3669" i="4"/>
  <c r="C3670" i="4"/>
  <c r="I3669" i="4"/>
  <c r="J3669" i="4"/>
  <c r="E3670" i="4"/>
  <c r="F3670" i="4"/>
  <c r="G3670" i="4"/>
  <c r="H3670" i="4"/>
  <c r="C3671" i="4"/>
  <c r="I3670" i="4"/>
  <c r="J3670" i="4"/>
  <c r="E3671" i="4"/>
  <c r="F3671" i="4"/>
  <c r="G3671" i="4"/>
  <c r="H3671" i="4"/>
  <c r="C3672" i="4"/>
  <c r="I3671" i="4"/>
  <c r="J3671" i="4"/>
  <c r="E3672" i="4"/>
  <c r="F3672" i="4"/>
  <c r="G3672" i="4"/>
  <c r="H3672" i="4"/>
  <c r="C3673" i="4"/>
  <c r="I3672" i="4"/>
  <c r="J3672" i="4"/>
  <c r="E3673" i="4"/>
  <c r="F3673" i="4"/>
  <c r="G3673" i="4"/>
  <c r="H3673" i="4"/>
  <c r="C3674" i="4"/>
  <c r="I3673" i="4"/>
  <c r="J3673" i="4"/>
  <c r="E3674" i="4"/>
  <c r="F3674" i="4"/>
  <c r="G3674" i="4"/>
  <c r="H3674" i="4"/>
  <c r="C3675" i="4"/>
  <c r="I3674" i="4"/>
  <c r="J3674" i="4"/>
  <c r="E3675" i="4"/>
  <c r="F3675" i="4"/>
  <c r="G3675" i="4"/>
  <c r="H3675" i="4"/>
  <c r="C3676" i="4"/>
  <c r="I3675" i="4"/>
  <c r="J3675" i="4"/>
  <c r="E3676" i="4"/>
  <c r="F3676" i="4"/>
  <c r="G3676" i="4"/>
  <c r="H3676" i="4"/>
  <c r="C3677" i="4"/>
  <c r="I3676" i="4"/>
  <c r="J3676" i="4"/>
  <c r="E3677" i="4"/>
  <c r="F3677" i="4"/>
  <c r="G3677" i="4"/>
  <c r="H3677" i="4"/>
  <c r="C3678" i="4"/>
  <c r="I3677" i="4"/>
  <c r="J3677" i="4"/>
  <c r="E3678" i="4"/>
  <c r="F3678" i="4"/>
  <c r="G3678" i="4"/>
  <c r="H3678" i="4"/>
  <c r="C3679" i="4"/>
  <c r="I3678" i="4"/>
  <c r="J3678" i="4"/>
  <c r="E3679" i="4"/>
  <c r="F3679" i="4"/>
  <c r="G3679" i="4"/>
  <c r="H3679" i="4"/>
  <c r="C3680" i="4"/>
  <c r="I3679" i="4"/>
  <c r="J3679" i="4"/>
  <c r="E3680" i="4"/>
  <c r="F3680" i="4"/>
  <c r="G3680" i="4"/>
  <c r="H3680" i="4"/>
  <c r="C3681" i="4"/>
  <c r="I3680" i="4"/>
  <c r="J3680" i="4"/>
  <c r="E3681" i="4"/>
  <c r="F3681" i="4"/>
  <c r="G3681" i="4"/>
  <c r="H3681" i="4"/>
  <c r="C3682" i="4"/>
  <c r="I3681" i="4"/>
  <c r="J3681" i="4"/>
  <c r="E3682" i="4"/>
  <c r="F3682" i="4"/>
  <c r="G3682" i="4"/>
  <c r="H3682" i="4"/>
  <c r="C3683" i="4"/>
  <c r="I3682" i="4"/>
  <c r="J3682" i="4"/>
  <c r="E3683" i="4"/>
  <c r="F3683" i="4"/>
  <c r="G3683" i="4"/>
  <c r="H3683" i="4"/>
  <c r="C3684" i="4"/>
  <c r="I3683" i="4"/>
  <c r="J3683" i="4"/>
  <c r="E3684" i="4"/>
  <c r="F3684" i="4"/>
  <c r="G3684" i="4"/>
  <c r="H3684" i="4"/>
  <c r="C3685" i="4"/>
  <c r="I3684" i="4"/>
  <c r="J3684" i="4"/>
  <c r="E3685" i="4"/>
  <c r="F3685" i="4"/>
  <c r="G3685" i="4"/>
  <c r="H3685" i="4"/>
  <c r="C3686" i="4"/>
  <c r="I3685" i="4"/>
  <c r="J3685" i="4"/>
  <c r="E3686" i="4"/>
  <c r="F3686" i="4"/>
  <c r="G3686" i="4"/>
  <c r="H3686" i="4"/>
  <c r="C3687" i="4"/>
  <c r="I3686" i="4"/>
  <c r="J3686" i="4"/>
  <c r="E3687" i="4"/>
  <c r="F3687" i="4"/>
  <c r="G3687" i="4"/>
  <c r="H3687" i="4"/>
  <c r="C3688" i="4"/>
  <c r="I3687" i="4"/>
  <c r="J3687" i="4"/>
  <c r="E3688" i="4"/>
  <c r="F3688" i="4"/>
  <c r="G3688" i="4"/>
  <c r="H3688" i="4"/>
  <c r="C3689" i="4"/>
  <c r="I3688" i="4"/>
  <c r="J3688" i="4"/>
  <c r="E3689" i="4"/>
  <c r="F3689" i="4"/>
  <c r="G3689" i="4"/>
  <c r="H3689" i="4"/>
  <c r="C3690" i="4"/>
  <c r="I3689" i="4"/>
  <c r="J3689" i="4"/>
  <c r="E3690" i="4"/>
  <c r="F3690" i="4"/>
  <c r="G3690" i="4"/>
  <c r="H3690" i="4"/>
  <c r="C3691" i="4"/>
  <c r="I3690" i="4"/>
  <c r="J3690" i="4"/>
  <c r="E3691" i="4"/>
  <c r="F3691" i="4"/>
  <c r="G3691" i="4"/>
  <c r="H3691" i="4"/>
  <c r="C3692" i="4"/>
  <c r="I3691" i="4"/>
  <c r="J3691" i="4"/>
  <c r="E3692" i="4"/>
  <c r="F3692" i="4"/>
  <c r="G3692" i="4"/>
  <c r="H3692" i="4"/>
  <c r="C3693" i="4"/>
  <c r="I3692" i="4"/>
  <c r="J3692" i="4"/>
  <c r="E3693" i="4"/>
  <c r="F3693" i="4"/>
  <c r="G3693" i="4"/>
  <c r="H3693" i="4"/>
  <c r="C3694" i="4"/>
  <c r="I3693" i="4"/>
  <c r="J3693" i="4"/>
  <c r="E3694" i="4"/>
  <c r="F3694" i="4"/>
  <c r="G3694" i="4"/>
  <c r="H3694" i="4"/>
  <c r="C3695" i="4"/>
  <c r="I3694" i="4"/>
  <c r="J3694" i="4"/>
  <c r="E3695" i="4"/>
  <c r="F3695" i="4"/>
  <c r="G3695" i="4"/>
  <c r="H3695" i="4"/>
  <c r="C3696" i="4"/>
  <c r="I3695" i="4"/>
  <c r="J3695" i="4"/>
  <c r="E3696" i="4"/>
  <c r="F3696" i="4"/>
  <c r="G3696" i="4"/>
  <c r="H3696" i="4"/>
  <c r="C3697" i="4"/>
  <c r="I3696" i="4"/>
  <c r="J3696" i="4"/>
  <c r="E3697" i="4"/>
  <c r="F3697" i="4"/>
  <c r="G3697" i="4"/>
  <c r="H3697" i="4"/>
  <c r="C3698" i="4"/>
  <c r="I3697" i="4"/>
  <c r="J3697" i="4"/>
  <c r="E3698" i="4"/>
  <c r="F3698" i="4"/>
  <c r="G3698" i="4"/>
  <c r="H3698" i="4"/>
  <c r="C3699" i="4"/>
  <c r="I3698" i="4"/>
  <c r="J3698" i="4"/>
  <c r="E3699" i="4"/>
  <c r="F3699" i="4"/>
  <c r="G3699" i="4"/>
  <c r="H3699" i="4"/>
  <c r="C3700" i="4"/>
  <c r="I3699" i="4"/>
  <c r="J3699" i="4"/>
  <c r="E3700" i="4"/>
  <c r="F3700" i="4"/>
  <c r="G3700" i="4"/>
  <c r="H3700" i="4"/>
  <c r="C3701" i="4"/>
  <c r="I3700" i="4"/>
  <c r="J3700" i="4"/>
  <c r="E3701" i="4"/>
  <c r="F3701" i="4"/>
  <c r="G3701" i="4"/>
  <c r="H3701" i="4"/>
  <c r="C3702" i="4"/>
  <c r="I3701" i="4"/>
  <c r="J3701" i="4"/>
  <c r="E3702" i="4"/>
  <c r="F3702" i="4"/>
  <c r="G3702" i="4"/>
  <c r="H3702" i="4"/>
  <c r="C3703" i="4"/>
  <c r="I3702" i="4"/>
  <c r="J3702" i="4"/>
  <c r="E3703" i="4"/>
  <c r="F3703" i="4"/>
  <c r="G3703" i="4"/>
  <c r="H3703" i="4"/>
  <c r="C3704" i="4"/>
  <c r="I3703" i="4"/>
  <c r="J3703" i="4"/>
  <c r="E3704" i="4"/>
  <c r="F3704" i="4"/>
  <c r="G3704" i="4"/>
  <c r="H3704" i="4"/>
  <c r="C3705" i="4"/>
  <c r="I3704" i="4"/>
  <c r="J3704" i="4"/>
  <c r="E3705" i="4"/>
  <c r="F3705" i="4"/>
  <c r="G3705" i="4"/>
  <c r="H3705" i="4"/>
  <c r="C3706" i="4"/>
  <c r="I3705" i="4"/>
  <c r="J3705" i="4"/>
  <c r="E3706" i="4"/>
  <c r="F3706" i="4"/>
  <c r="G3706" i="4"/>
  <c r="H3706" i="4"/>
  <c r="C3707" i="4"/>
  <c r="I3706" i="4"/>
  <c r="J3706" i="4"/>
  <c r="E3707" i="4"/>
  <c r="F3707" i="4"/>
  <c r="G3707" i="4"/>
  <c r="H3707" i="4"/>
  <c r="C3708" i="4"/>
  <c r="I3707" i="4"/>
  <c r="J3707" i="4"/>
  <c r="E3708" i="4"/>
  <c r="F3708" i="4"/>
  <c r="G3708" i="4"/>
  <c r="H3708" i="4"/>
  <c r="C3709" i="4"/>
  <c r="I3708" i="4"/>
  <c r="J3708" i="4"/>
  <c r="E3709" i="4"/>
  <c r="F3709" i="4"/>
  <c r="G3709" i="4"/>
  <c r="H3709" i="4"/>
  <c r="C3710" i="4"/>
  <c r="I3709" i="4"/>
  <c r="J3709" i="4"/>
  <c r="E3710" i="4"/>
  <c r="F3710" i="4"/>
  <c r="G3710" i="4"/>
  <c r="H3710" i="4"/>
  <c r="C3711" i="4"/>
  <c r="I3710" i="4"/>
  <c r="J3710" i="4"/>
  <c r="E3711" i="4"/>
  <c r="F3711" i="4"/>
  <c r="G3711" i="4"/>
  <c r="H3711" i="4"/>
  <c r="C3712" i="4"/>
  <c r="I3711" i="4"/>
  <c r="J3711" i="4"/>
  <c r="E3712" i="4"/>
  <c r="F3712" i="4"/>
  <c r="G3712" i="4"/>
  <c r="H3712" i="4"/>
  <c r="C3713" i="4"/>
  <c r="I3712" i="4"/>
  <c r="J3712" i="4"/>
  <c r="E3713" i="4"/>
  <c r="F3713" i="4"/>
  <c r="G3713" i="4"/>
  <c r="H3713" i="4"/>
  <c r="C3714" i="4"/>
  <c r="I3713" i="4"/>
  <c r="J3713" i="4"/>
  <c r="E3714" i="4"/>
  <c r="F3714" i="4"/>
  <c r="G3714" i="4"/>
  <c r="H3714" i="4"/>
  <c r="C3715" i="4"/>
  <c r="I3714" i="4"/>
  <c r="J3714" i="4"/>
  <c r="E3715" i="4"/>
  <c r="F3715" i="4"/>
  <c r="G3715" i="4"/>
  <c r="H3715" i="4"/>
  <c r="C3716" i="4"/>
  <c r="I3715" i="4"/>
  <c r="J3715" i="4"/>
  <c r="E3716" i="4"/>
  <c r="F3716" i="4"/>
  <c r="G3716" i="4"/>
  <c r="H3716" i="4"/>
  <c r="C3717" i="4"/>
  <c r="I3716" i="4"/>
  <c r="J3716" i="4"/>
  <c r="E3717" i="4"/>
  <c r="F3717" i="4"/>
  <c r="G3717" i="4"/>
  <c r="H3717" i="4"/>
  <c r="C3718" i="4"/>
  <c r="I3717" i="4"/>
  <c r="J3717" i="4"/>
  <c r="E3718" i="4"/>
  <c r="F3718" i="4"/>
  <c r="G3718" i="4"/>
  <c r="H3718" i="4"/>
  <c r="C3719" i="4"/>
  <c r="I3718" i="4"/>
  <c r="J3718" i="4"/>
  <c r="E3719" i="4"/>
  <c r="F3719" i="4"/>
  <c r="G3719" i="4"/>
  <c r="H3719" i="4"/>
  <c r="C3720" i="4"/>
  <c r="I3719" i="4"/>
  <c r="J3719" i="4"/>
  <c r="E3720" i="4"/>
  <c r="F3720" i="4"/>
  <c r="G3720" i="4"/>
  <c r="H3720" i="4"/>
  <c r="C3721" i="4"/>
  <c r="I3720" i="4"/>
  <c r="J3720" i="4"/>
  <c r="E3721" i="4"/>
  <c r="F3721" i="4"/>
  <c r="G3721" i="4"/>
  <c r="H3721" i="4"/>
  <c r="C3722" i="4"/>
  <c r="I3721" i="4"/>
  <c r="J3721" i="4"/>
  <c r="E3722" i="4"/>
  <c r="F3722" i="4"/>
  <c r="G3722" i="4"/>
  <c r="H3722" i="4"/>
  <c r="C3723" i="4"/>
  <c r="I3722" i="4"/>
  <c r="J3722" i="4"/>
  <c r="E3723" i="4"/>
  <c r="F3723" i="4"/>
  <c r="G3723" i="4"/>
  <c r="H3723" i="4"/>
  <c r="C3724" i="4"/>
  <c r="I3723" i="4"/>
  <c r="J3723" i="4"/>
  <c r="E3724" i="4"/>
  <c r="F3724" i="4"/>
  <c r="G3724" i="4"/>
  <c r="H3724" i="4"/>
  <c r="C3725" i="4"/>
  <c r="I3724" i="4"/>
  <c r="J3724" i="4"/>
  <c r="E3725" i="4"/>
  <c r="F3725" i="4"/>
  <c r="G3725" i="4"/>
  <c r="H3725" i="4"/>
  <c r="C3726" i="4"/>
  <c r="I3725" i="4"/>
  <c r="J3725" i="4"/>
  <c r="E3726" i="4"/>
  <c r="F3726" i="4"/>
  <c r="G3726" i="4"/>
  <c r="H3726" i="4"/>
  <c r="C3727" i="4"/>
  <c r="I3726" i="4"/>
  <c r="J3726" i="4"/>
  <c r="E3727" i="4"/>
  <c r="F3727" i="4"/>
  <c r="G3727" i="4"/>
  <c r="H3727" i="4"/>
  <c r="C3728" i="4"/>
  <c r="I3727" i="4"/>
  <c r="J3727" i="4"/>
  <c r="E3728" i="4"/>
  <c r="F3728" i="4"/>
  <c r="G3728" i="4"/>
  <c r="H3728" i="4"/>
  <c r="C3729" i="4"/>
  <c r="I3728" i="4"/>
  <c r="J3728" i="4"/>
  <c r="E3729" i="4"/>
  <c r="F3729" i="4"/>
  <c r="G3729" i="4"/>
  <c r="H3729" i="4"/>
  <c r="C3730" i="4"/>
  <c r="I3729" i="4"/>
  <c r="J3729" i="4"/>
  <c r="E3730" i="4"/>
  <c r="F3730" i="4"/>
  <c r="G3730" i="4"/>
  <c r="H3730" i="4"/>
  <c r="C3731" i="4"/>
  <c r="I3730" i="4"/>
  <c r="J3730" i="4"/>
  <c r="E3731" i="4"/>
  <c r="F3731" i="4"/>
  <c r="G3731" i="4"/>
  <c r="H3731" i="4"/>
  <c r="C3732" i="4"/>
  <c r="I3731" i="4"/>
  <c r="J3731" i="4"/>
  <c r="E3732" i="4"/>
  <c r="F3732" i="4"/>
  <c r="G3732" i="4"/>
  <c r="H3732" i="4"/>
  <c r="C3733" i="4"/>
  <c r="I3732" i="4"/>
  <c r="J3732" i="4"/>
  <c r="E3733" i="4"/>
  <c r="F3733" i="4"/>
  <c r="G3733" i="4"/>
  <c r="H3733" i="4"/>
  <c r="C3734" i="4"/>
  <c r="I3733" i="4"/>
  <c r="J3733" i="4"/>
  <c r="E3734" i="4"/>
  <c r="F3734" i="4"/>
  <c r="G3734" i="4"/>
  <c r="H3734" i="4"/>
  <c r="C3735" i="4"/>
  <c r="I3734" i="4"/>
  <c r="J3734" i="4"/>
  <c r="E3735" i="4"/>
  <c r="F3735" i="4"/>
  <c r="G3735" i="4"/>
  <c r="H3735" i="4"/>
  <c r="C3736" i="4"/>
  <c r="I3735" i="4"/>
  <c r="J3735" i="4"/>
  <c r="E3736" i="4"/>
  <c r="F3736" i="4"/>
  <c r="G3736" i="4"/>
  <c r="H3736" i="4"/>
  <c r="C3737" i="4"/>
  <c r="I3736" i="4"/>
  <c r="J3736" i="4"/>
  <c r="E3737" i="4"/>
  <c r="F3737" i="4"/>
  <c r="G3737" i="4"/>
  <c r="H3737" i="4"/>
  <c r="C3738" i="4"/>
  <c r="I3737" i="4"/>
  <c r="J3737" i="4"/>
  <c r="E3738" i="4"/>
  <c r="F3738" i="4"/>
  <c r="G3738" i="4"/>
  <c r="H3738" i="4"/>
  <c r="C3739" i="4"/>
  <c r="I3738" i="4"/>
  <c r="J3738" i="4"/>
  <c r="E3739" i="4"/>
  <c r="F3739" i="4"/>
  <c r="G3739" i="4"/>
  <c r="H3739" i="4"/>
  <c r="C3740" i="4"/>
  <c r="I3739" i="4"/>
  <c r="J3739" i="4"/>
  <c r="E3740" i="4"/>
  <c r="F3740" i="4"/>
  <c r="G3740" i="4"/>
  <c r="H3740" i="4"/>
  <c r="C3741" i="4"/>
  <c r="I3740" i="4"/>
  <c r="J3740" i="4"/>
  <c r="E3741" i="4"/>
  <c r="F3741" i="4"/>
  <c r="G3741" i="4"/>
  <c r="H3741" i="4"/>
  <c r="C3742" i="4"/>
  <c r="I3741" i="4"/>
  <c r="J3741" i="4"/>
  <c r="E3742" i="4"/>
  <c r="F3742" i="4"/>
  <c r="G3742" i="4"/>
  <c r="H3742" i="4"/>
  <c r="C3743" i="4"/>
  <c r="I3742" i="4"/>
  <c r="J3742" i="4"/>
  <c r="E3743" i="4"/>
  <c r="F3743" i="4"/>
  <c r="G3743" i="4"/>
  <c r="H3743" i="4"/>
  <c r="C3744" i="4"/>
  <c r="I3743" i="4"/>
  <c r="J3743" i="4"/>
  <c r="E3744" i="4"/>
  <c r="F3744" i="4"/>
  <c r="G3744" i="4"/>
  <c r="H3744" i="4"/>
  <c r="C3745" i="4"/>
  <c r="I3744" i="4"/>
  <c r="J3744" i="4"/>
  <c r="E3745" i="4"/>
  <c r="F3745" i="4"/>
  <c r="G3745" i="4"/>
  <c r="H3745" i="4"/>
  <c r="C3746" i="4"/>
  <c r="I3745" i="4"/>
  <c r="J3745" i="4"/>
  <c r="E3746" i="4"/>
  <c r="F3746" i="4"/>
  <c r="G3746" i="4"/>
  <c r="H3746" i="4"/>
  <c r="C3747" i="4"/>
  <c r="I3746" i="4"/>
  <c r="J3746" i="4"/>
  <c r="E3747" i="4"/>
  <c r="F3747" i="4"/>
  <c r="G3747" i="4"/>
  <c r="H3747" i="4"/>
  <c r="C3748" i="4"/>
  <c r="I3747" i="4"/>
  <c r="J3747" i="4"/>
  <c r="E3748" i="4"/>
  <c r="F3748" i="4"/>
  <c r="G3748" i="4"/>
  <c r="H3748" i="4"/>
  <c r="C3749" i="4"/>
  <c r="I3748" i="4"/>
  <c r="J3748" i="4"/>
  <c r="E3749" i="4"/>
  <c r="F3749" i="4"/>
  <c r="G3749" i="4"/>
  <c r="H3749" i="4"/>
  <c r="C3750" i="4"/>
  <c r="I3749" i="4"/>
  <c r="J3749" i="4"/>
  <c r="E3750" i="4"/>
  <c r="F3750" i="4"/>
  <c r="G3750" i="4"/>
  <c r="H3750" i="4"/>
  <c r="C3751" i="4"/>
  <c r="I3750" i="4"/>
  <c r="J3750" i="4"/>
  <c r="E3751" i="4"/>
  <c r="F3751" i="4"/>
  <c r="G3751" i="4"/>
  <c r="H3751" i="4"/>
  <c r="C3752" i="4"/>
  <c r="I3751" i="4"/>
  <c r="J3751" i="4"/>
  <c r="E3752" i="4"/>
  <c r="F3752" i="4"/>
  <c r="G3752" i="4"/>
  <c r="H3752" i="4"/>
  <c r="C3753" i="4"/>
  <c r="I3752" i="4"/>
  <c r="J3752" i="4"/>
  <c r="E3753" i="4"/>
  <c r="F3753" i="4"/>
  <c r="G3753" i="4"/>
  <c r="H3753" i="4"/>
  <c r="C3754" i="4"/>
  <c r="I3753" i="4"/>
  <c r="J3753" i="4"/>
  <c r="E3754" i="4"/>
  <c r="F3754" i="4"/>
  <c r="G3754" i="4"/>
  <c r="H3754" i="4"/>
  <c r="C3755" i="4"/>
  <c r="I3754" i="4"/>
  <c r="J3754" i="4"/>
  <c r="E3755" i="4"/>
  <c r="F3755" i="4"/>
  <c r="G3755" i="4"/>
  <c r="H3755" i="4"/>
  <c r="C3756" i="4"/>
  <c r="I3755" i="4"/>
  <c r="J3755" i="4"/>
  <c r="E3756" i="4"/>
  <c r="F3756" i="4"/>
  <c r="G3756" i="4"/>
  <c r="H3756" i="4"/>
  <c r="C3757" i="4"/>
  <c r="I3756" i="4"/>
  <c r="J3756" i="4"/>
  <c r="E3757" i="4"/>
  <c r="F3757" i="4"/>
  <c r="G3757" i="4"/>
  <c r="H3757" i="4"/>
  <c r="C3758" i="4"/>
  <c r="I3757" i="4"/>
  <c r="J3757" i="4"/>
  <c r="E3758" i="4"/>
  <c r="F3758" i="4"/>
  <c r="G3758" i="4"/>
  <c r="H3758" i="4"/>
  <c r="C3759" i="4"/>
  <c r="I3758" i="4"/>
  <c r="J3758" i="4"/>
  <c r="E3759" i="4"/>
  <c r="F3759" i="4"/>
  <c r="G3759" i="4"/>
  <c r="H3759" i="4"/>
  <c r="C3760" i="4"/>
  <c r="I3759" i="4"/>
  <c r="J3759" i="4"/>
  <c r="E3760" i="4"/>
  <c r="F3760" i="4"/>
  <c r="G3760" i="4"/>
  <c r="H3760" i="4"/>
  <c r="C3761" i="4"/>
  <c r="I3760" i="4"/>
  <c r="J3760" i="4"/>
  <c r="E3761" i="4"/>
  <c r="F3761" i="4"/>
  <c r="G3761" i="4"/>
  <c r="H3761" i="4"/>
  <c r="C3762" i="4"/>
  <c r="I3761" i="4"/>
  <c r="J3761" i="4"/>
  <c r="E3762" i="4"/>
  <c r="F3762" i="4"/>
  <c r="G3762" i="4"/>
  <c r="H3762" i="4"/>
  <c r="C3763" i="4"/>
  <c r="I3762" i="4"/>
  <c r="J3762" i="4"/>
  <c r="E3763" i="4"/>
  <c r="F3763" i="4"/>
  <c r="G3763" i="4"/>
  <c r="H3763" i="4"/>
  <c r="C3764" i="4"/>
  <c r="I3763" i="4"/>
  <c r="J3763" i="4"/>
  <c r="E3764" i="4"/>
  <c r="F3764" i="4"/>
  <c r="G3764" i="4"/>
  <c r="H3764" i="4"/>
  <c r="C3765" i="4"/>
  <c r="I3764" i="4"/>
  <c r="J3764" i="4"/>
  <c r="E3765" i="4"/>
  <c r="F3765" i="4"/>
  <c r="G3765" i="4"/>
  <c r="H3765" i="4"/>
  <c r="C3766" i="4"/>
  <c r="I3765" i="4"/>
  <c r="J3765" i="4"/>
  <c r="E3766" i="4"/>
  <c r="F3766" i="4"/>
  <c r="G3766" i="4"/>
  <c r="H3766" i="4"/>
  <c r="C3767" i="4"/>
  <c r="I3766" i="4"/>
  <c r="J3766" i="4"/>
  <c r="E3767" i="4"/>
  <c r="F3767" i="4"/>
  <c r="G3767" i="4"/>
  <c r="H3767" i="4"/>
  <c r="C3768" i="4"/>
  <c r="I3767" i="4"/>
  <c r="J3767" i="4"/>
  <c r="E3768" i="4"/>
  <c r="F3768" i="4"/>
  <c r="G3768" i="4"/>
  <c r="H3768" i="4"/>
  <c r="C3769" i="4"/>
  <c r="I3768" i="4"/>
  <c r="J3768" i="4"/>
  <c r="E3769" i="4"/>
  <c r="F3769" i="4"/>
  <c r="G3769" i="4"/>
  <c r="H3769" i="4"/>
  <c r="C3770" i="4"/>
  <c r="I3769" i="4"/>
  <c r="J3769" i="4"/>
  <c r="E3770" i="4"/>
  <c r="F3770" i="4"/>
  <c r="G3770" i="4"/>
  <c r="H3770" i="4"/>
  <c r="C3771" i="4"/>
  <c r="I3770" i="4"/>
  <c r="J3770" i="4"/>
  <c r="E3771" i="4"/>
  <c r="F3771" i="4"/>
  <c r="G3771" i="4"/>
  <c r="H3771" i="4"/>
  <c r="C3772" i="4"/>
  <c r="I3771" i="4"/>
  <c r="J3771" i="4"/>
  <c r="E3772" i="4"/>
  <c r="F3772" i="4"/>
  <c r="G3772" i="4"/>
  <c r="H3772" i="4"/>
  <c r="C3773" i="4"/>
  <c r="I3772" i="4"/>
  <c r="J3772" i="4"/>
  <c r="E3773" i="4"/>
  <c r="F3773" i="4"/>
  <c r="G3773" i="4"/>
  <c r="H3773" i="4"/>
  <c r="C3774" i="4"/>
  <c r="I3773" i="4"/>
  <c r="J3773" i="4"/>
  <c r="E3774" i="4"/>
  <c r="F3774" i="4"/>
  <c r="G3774" i="4"/>
  <c r="H3774" i="4"/>
  <c r="C3775" i="4"/>
  <c r="I3774" i="4"/>
  <c r="J3774" i="4"/>
  <c r="E3775" i="4"/>
  <c r="F3775" i="4"/>
  <c r="G3775" i="4"/>
  <c r="H3775" i="4"/>
  <c r="C3776" i="4"/>
  <c r="I3775" i="4"/>
  <c r="J3775" i="4"/>
  <c r="E3776" i="4"/>
  <c r="F3776" i="4"/>
  <c r="G3776" i="4"/>
  <c r="H3776" i="4"/>
  <c r="C3777" i="4"/>
  <c r="I3776" i="4"/>
  <c r="J3776" i="4"/>
  <c r="E3777" i="4"/>
  <c r="F3777" i="4"/>
  <c r="G3777" i="4"/>
  <c r="H3777" i="4"/>
  <c r="C3778" i="4"/>
  <c r="I3777" i="4"/>
  <c r="J3777" i="4"/>
  <c r="E3778" i="4"/>
  <c r="F3778" i="4"/>
  <c r="G3778" i="4"/>
  <c r="H3778" i="4"/>
  <c r="C3779" i="4"/>
  <c r="I3778" i="4"/>
  <c r="J3778" i="4"/>
  <c r="E3779" i="4"/>
  <c r="F3779" i="4"/>
  <c r="G3779" i="4"/>
  <c r="H3779" i="4"/>
  <c r="C3780" i="4"/>
  <c r="I3779" i="4"/>
  <c r="J3779" i="4"/>
  <c r="E3780" i="4"/>
  <c r="F3780" i="4"/>
  <c r="G3780" i="4"/>
  <c r="H3780" i="4"/>
  <c r="C3781" i="4"/>
  <c r="I3780" i="4"/>
  <c r="J3780" i="4"/>
  <c r="E3781" i="4"/>
  <c r="F3781" i="4"/>
  <c r="G3781" i="4"/>
  <c r="H3781" i="4"/>
  <c r="C3782" i="4"/>
  <c r="I3781" i="4"/>
  <c r="J3781" i="4"/>
  <c r="E3782" i="4"/>
  <c r="F3782" i="4"/>
  <c r="G3782" i="4"/>
  <c r="H3782" i="4"/>
  <c r="C3783" i="4"/>
  <c r="I3782" i="4"/>
  <c r="J3782" i="4"/>
  <c r="E3783" i="4"/>
  <c r="F3783" i="4"/>
  <c r="G3783" i="4"/>
  <c r="H3783" i="4"/>
  <c r="C3784" i="4"/>
  <c r="I3783" i="4"/>
  <c r="J3783" i="4"/>
  <c r="E3784" i="4"/>
  <c r="F3784" i="4"/>
  <c r="G3784" i="4"/>
  <c r="H3784" i="4"/>
  <c r="C3785" i="4"/>
  <c r="I3784" i="4"/>
  <c r="J3784" i="4"/>
  <c r="E3785" i="4"/>
  <c r="F3785" i="4"/>
  <c r="G3785" i="4"/>
  <c r="H3785" i="4"/>
  <c r="C3786" i="4"/>
  <c r="I3785" i="4"/>
  <c r="J3785" i="4"/>
  <c r="E3786" i="4"/>
  <c r="F3786" i="4"/>
  <c r="G3786" i="4"/>
  <c r="H3786" i="4"/>
  <c r="C3787" i="4"/>
  <c r="I3786" i="4"/>
  <c r="J3786" i="4"/>
  <c r="E3787" i="4"/>
  <c r="F3787" i="4"/>
  <c r="G3787" i="4"/>
  <c r="H3787" i="4"/>
  <c r="C3788" i="4"/>
  <c r="I3787" i="4"/>
  <c r="J3787" i="4"/>
  <c r="E3788" i="4"/>
  <c r="F3788" i="4"/>
  <c r="G3788" i="4"/>
  <c r="H3788" i="4"/>
  <c r="C3789" i="4"/>
  <c r="I3788" i="4"/>
  <c r="J3788" i="4"/>
  <c r="E3789" i="4"/>
  <c r="F3789" i="4"/>
  <c r="G3789" i="4"/>
  <c r="H3789" i="4"/>
  <c r="C3790" i="4"/>
  <c r="I3789" i="4"/>
  <c r="J3789" i="4"/>
  <c r="E3790" i="4"/>
  <c r="F3790" i="4"/>
  <c r="G3790" i="4"/>
  <c r="H3790" i="4"/>
  <c r="C3791" i="4"/>
  <c r="I3790" i="4"/>
  <c r="J3790" i="4"/>
  <c r="E3791" i="4"/>
  <c r="F3791" i="4"/>
  <c r="G3791" i="4"/>
  <c r="H3791" i="4"/>
  <c r="C3792" i="4"/>
  <c r="I3791" i="4"/>
  <c r="J3791" i="4"/>
  <c r="E3792" i="4"/>
  <c r="F3792" i="4"/>
  <c r="G3792" i="4"/>
  <c r="H3792" i="4"/>
  <c r="C3793" i="4"/>
  <c r="I3792" i="4"/>
  <c r="J3792" i="4"/>
  <c r="E3793" i="4"/>
  <c r="F3793" i="4"/>
  <c r="G3793" i="4"/>
  <c r="H3793" i="4"/>
  <c r="C3794" i="4"/>
  <c r="I3793" i="4"/>
  <c r="J3793" i="4"/>
  <c r="E3794" i="4"/>
  <c r="F3794" i="4"/>
  <c r="G3794" i="4"/>
  <c r="H3794" i="4"/>
  <c r="C3795" i="4"/>
  <c r="I3794" i="4"/>
  <c r="J3794" i="4"/>
  <c r="E3795" i="4"/>
  <c r="F3795" i="4"/>
  <c r="G3795" i="4"/>
  <c r="H3795" i="4"/>
  <c r="C3796" i="4"/>
  <c r="I3795" i="4"/>
  <c r="J3795" i="4"/>
  <c r="E3796" i="4"/>
  <c r="F3796" i="4"/>
  <c r="G3796" i="4"/>
  <c r="H3796" i="4"/>
  <c r="C3797" i="4"/>
  <c r="I3796" i="4"/>
  <c r="J3796" i="4"/>
  <c r="E3797" i="4"/>
  <c r="F3797" i="4"/>
  <c r="G3797" i="4"/>
  <c r="H3797" i="4"/>
  <c r="C3798" i="4"/>
  <c r="I3797" i="4"/>
  <c r="J3797" i="4"/>
  <c r="E3798" i="4"/>
  <c r="F3798" i="4"/>
  <c r="G3798" i="4"/>
  <c r="H3798" i="4"/>
  <c r="C3799" i="4"/>
  <c r="I3798" i="4"/>
  <c r="J3798" i="4"/>
  <c r="E3799" i="4"/>
  <c r="F3799" i="4"/>
  <c r="G3799" i="4"/>
  <c r="H3799" i="4"/>
  <c r="C3800" i="4"/>
  <c r="I3799" i="4"/>
  <c r="J3799" i="4"/>
  <c r="E3800" i="4"/>
  <c r="F3800" i="4"/>
  <c r="G3800" i="4"/>
  <c r="H3800" i="4"/>
  <c r="C3801" i="4"/>
  <c r="I3800" i="4"/>
  <c r="J3800" i="4"/>
  <c r="E3801" i="4"/>
  <c r="F3801" i="4"/>
  <c r="G3801" i="4"/>
  <c r="H3801" i="4"/>
  <c r="C3802" i="4"/>
  <c r="I3801" i="4"/>
  <c r="J3801" i="4"/>
  <c r="E3802" i="4"/>
  <c r="F3802" i="4"/>
  <c r="G3802" i="4"/>
  <c r="H3802" i="4"/>
  <c r="C3803" i="4"/>
  <c r="I3802" i="4"/>
  <c r="J3802" i="4"/>
  <c r="E3803" i="4"/>
  <c r="F3803" i="4"/>
  <c r="G3803" i="4"/>
  <c r="H3803" i="4"/>
  <c r="C3804" i="4"/>
  <c r="I3803" i="4"/>
  <c r="J3803" i="4"/>
  <c r="E3804" i="4"/>
  <c r="F3804" i="4"/>
  <c r="G3804" i="4"/>
  <c r="H3804" i="4"/>
  <c r="C3805" i="4"/>
  <c r="I3804" i="4"/>
  <c r="J3804" i="4"/>
  <c r="E3805" i="4"/>
  <c r="F3805" i="4"/>
  <c r="G3805" i="4"/>
  <c r="H3805" i="4"/>
  <c r="C3806" i="4"/>
  <c r="I3805" i="4"/>
  <c r="J3805" i="4"/>
  <c r="E3806" i="4"/>
  <c r="F3806" i="4"/>
  <c r="G3806" i="4"/>
  <c r="H3806" i="4"/>
  <c r="C3807" i="4"/>
  <c r="I3806" i="4"/>
  <c r="J3806" i="4"/>
  <c r="E3807" i="4"/>
  <c r="F3807" i="4"/>
  <c r="G3807" i="4"/>
  <c r="H3807" i="4"/>
  <c r="C3808" i="4"/>
  <c r="I3807" i="4"/>
  <c r="J3807" i="4"/>
  <c r="E3808" i="4"/>
  <c r="F3808" i="4"/>
  <c r="G3808" i="4"/>
  <c r="H3808" i="4"/>
  <c r="C3809" i="4"/>
  <c r="I3808" i="4"/>
  <c r="J3808" i="4"/>
  <c r="E3809" i="4"/>
  <c r="F3809" i="4"/>
  <c r="G3809" i="4"/>
  <c r="H3809" i="4"/>
  <c r="C3810" i="4"/>
  <c r="I3809" i="4"/>
  <c r="J3809" i="4"/>
  <c r="E3810" i="4"/>
  <c r="F3810" i="4"/>
  <c r="G3810" i="4"/>
  <c r="H3810" i="4"/>
  <c r="C3811" i="4"/>
  <c r="I3810" i="4"/>
  <c r="J3810" i="4"/>
  <c r="E3811" i="4"/>
  <c r="F3811" i="4"/>
  <c r="G3811" i="4"/>
  <c r="H3811" i="4"/>
  <c r="C3812" i="4"/>
  <c r="I3811" i="4"/>
  <c r="J3811" i="4"/>
  <c r="E3812" i="4"/>
  <c r="F3812" i="4"/>
  <c r="G3812" i="4"/>
  <c r="H3812" i="4"/>
  <c r="C3813" i="4"/>
  <c r="I3812" i="4"/>
  <c r="J3812" i="4"/>
  <c r="E3813" i="4"/>
  <c r="F3813" i="4"/>
  <c r="G3813" i="4"/>
  <c r="H3813" i="4"/>
  <c r="C3814" i="4"/>
  <c r="I3813" i="4"/>
  <c r="J3813" i="4"/>
  <c r="E3814" i="4"/>
  <c r="F3814" i="4"/>
  <c r="G3814" i="4"/>
  <c r="H3814" i="4"/>
  <c r="C3815" i="4"/>
  <c r="I3814" i="4"/>
  <c r="J3814" i="4"/>
  <c r="E3815" i="4"/>
  <c r="F3815" i="4"/>
  <c r="G3815" i="4"/>
  <c r="H3815" i="4"/>
  <c r="C3816" i="4"/>
  <c r="I3815" i="4"/>
  <c r="J3815" i="4"/>
  <c r="E3816" i="4"/>
  <c r="F3816" i="4"/>
  <c r="G3816" i="4"/>
  <c r="H3816" i="4"/>
  <c r="C3817" i="4"/>
  <c r="I3816" i="4"/>
  <c r="J3816" i="4"/>
  <c r="E3817" i="4"/>
  <c r="F3817" i="4"/>
  <c r="G3817" i="4"/>
  <c r="H3817" i="4"/>
  <c r="C3818" i="4"/>
  <c r="I3817" i="4"/>
  <c r="J3817" i="4"/>
  <c r="E3818" i="4"/>
  <c r="F3818" i="4"/>
  <c r="G3818" i="4"/>
  <c r="H3818" i="4"/>
  <c r="C3819" i="4"/>
  <c r="I3818" i="4"/>
  <c r="J3818" i="4"/>
  <c r="E3819" i="4"/>
  <c r="F3819" i="4"/>
  <c r="G3819" i="4"/>
  <c r="H3819" i="4"/>
  <c r="C3820" i="4"/>
  <c r="I3819" i="4"/>
  <c r="J3819" i="4"/>
  <c r="E3820" i="4"/>
  <c r="F3820" i="4"/>
  <c r="G3820" i="4"/>
  <c r="H3820" i="4"/>
  <c r="C3821" i="4"/>
  <c r="I3820" i="4"/>
  <c r="J3820" i="4"/>
  <c r="E3821" i="4"/>
  <c r="F3821" i="4"/>
  <c r="G3821" i="4"/>
  <c r="H3821" i="4"/>
  <c r="C3822" i="4"/>
  <c r="I3821" i="4"/>
  <c r="J3821" i="4"/>
  <c r="E3822" i="4"/>
  <c r="F3822" i="4"/>
  <c r="G3822" i="4"/>
  <c r="H3822" i="4"/>
  <c r="C3823" i="4"/>
  <c r="I3822" i="4"/>
  <c r="J3822" i="4"/>
  <c r="E3823" i="4"/>
  <c r="F3823" i="4"/>
  <c r="G3823" i="4"/>
  <c r="H3823" i="4"/>
  <c r="C3824" i="4"/>
  <c r="I3823" i="4"/>
  <c r="J3823" i="4"/>
  <c r="E3824" i="4"/>
  <c r="F3824" i="4"/>
  <c r="G3824" i="4"/>
  <c r="H3824" i="4"/>
  <c r="C3825" i="4"/>
  <c r="I3824" i="4"/>
  <c r="J3824" i="4"/>
  <c r="E3825" i="4"/>
  <c r="F3825" i="4"/>
  <c r="G3825" i="4"/>
  <c r="H3825" i="4"/>
  <c r="C3826" i="4"/>
  <c r="I3825" i="4"/>
  <c r="J3825" i="4"/>
  <c r="E3826" i="4"/>
  <c r="F3826" i="4"/>
  <c r="G3826" i="4"/>
  <c r="H3826" i="4"/>
  <c r="C3827" i="4"/>
  <c r="I3826" i="4"/>
  <c r="J3826" i="4"/>
  <c r="E3827" i="4"/>
  <c r="F3827" i="4"/>
  <c r="G3827" i="4"/>
  <c r="H3827" i="4"/>
  <c r="C3828" i="4"/>
  <c r="I3827" i="4"/>
  <c r="J3827" i="4"/>
  <c r="E3828" i="4"/>
  <c r="F3828" i="4"/>
  <c r="G3828" i="4"/>
  <c r="H3828" i="4"/>
  <c r="C3829" i="4"/>
  <c r="I3828" i="4"/>
  <c r="J3828" i="4"/>
  <c r="E3829" i="4"/>
  <c r="F3829" i="4"/>
  <c r="G3829" i="4"/>
  <c r="H3829" i="4"/>
  <c r="C3830" i="4"/>
  <c r="I3829" i="4"/>
  <c r="J3829" i="4"/>
  <c r="E3830" i="4"/>
  <c r="F3830" i="4"/>
  <c r="G3830" i="4"/>
  <c r="H3830" i="4"/>
  <c r="C3831" i="4"/>
  <c r="I3830" i="4"/>
  <c r="J3830" i="4"/>
  <c r="E3831" i="4"/>
  <c r="F3831" i="4"/>
  <c r="G3831" i="4"/>
  <c r="H3831" i="4"/>
  <c r="C3832" i="4"/>
  <c r="I3831" i="4"/>
  <c r="J3831" i="4"/>
  <c r="E3832" i="4"/>
  <c r="F3832" i="4"/>
  <c r="G3832" i="4"/>
  <c r="H3832" i="4"/>
  <c r="C3833" i="4"/>
  <c r="I3832" i="4"/>
  <c r="J3832" i="4"/>
  <c r="E3833" i="4"/>
  <c r="F3833" i="4"/>
  <c r="G3833" i="4"/>
  <c r="H3833" i="4"/>
  <c r="C3834" i="4"/>
  <c r="I3833" i="4"/>
  <c r="J3833" i="4"/>
  <c r="E3834" i="4"/>
  <c r="F3834" i="4"/>
  <c r="G3834" i="4"/>
  <c r="H3834" i="4"/>
  <c r="C3835" i="4"/>
  <c r="I3834" i="4"/>
  <c r="J3834" i="4"/>
  <c r="E3835" i="4"/>
  <c r="F3835" i="4"/>
  <c r="G3835" i="4"/>
  <c r="H3835" i="4"/>
  <c r="C3836" i="4"/>
  <c r="I3835" i="4"/>
  <c r="J3835" i="4"/>
  <c r="E3836" i="4"/>
  <c r="F3836" i="4"/>
  <c r="G3836" i="4"/>
  <c r="H3836" i="4"/>
  <c r="C3837" i="4"/>
  <c r="I3836" i="4"/>
  <c r="J3836" i="4"/>
  <c r="E3837" i="4"/>
  <c r="F3837" i="4"/>
  <c r="G3837" i="4"/>
  <c r="H3837" i="4"/>
  <c r="C3838" i="4"/>
  <c r="I3837" i="4"/>
  <c r="J3837" i="4"/>
  <c r="E3838" i="4"/>
  <c r="F3838" i="4"/>
  <c r="G3838" i="4"/>
  <c r="H3838" i="4"/>
  <c r="C3839" i="4"/>
  <c r="I3838" i="4"/>
  <c r="J3838" i="4"/>
  <c r="E3839" i="4"/>
  <c r="F3839" i="4"/>
  <c r="G3839" i="4"/>
  <c r="H3839" i="4"/>
  <c r="C3840" i="4"/>
  <c r="I3839" i="4"/>
  <c r="J3839" i="4"/>
  <c r="E3840" i="4"/>
  <c r="F3840" i="4"/>
  <c r="G3840" i="4"/>
  <c r="H3840" i="4"/>
  <c r="C3841" i="4"/>
  <c r="I3840" i="4"/>
  <c r="J3840" i="4"/>
  <c r="E3841" i="4"/>
  <c r="F3841" i="4"/>
  <c r="G3841" i="4"/>
  <c r="H3841" i="4"/>
  <c r="C3842" i="4"/>
  <c r="I3841" i="4"/>
  <c r="J3841" i="4"/>
  <c r="E3842" i="4"/>
  <c r="F3842" i="4"/>
  <c r="G3842" i="4"/>
  <c r="H3842" i="4"/>
  <c r="C3843" i="4"/>
  <c r="I3842" i="4"/>
  <c r="J3842" i="4"/>
  <c r="E3843" i="4"/>
  <c r="F3843" i="4"/>
  <c r="G3843" i="4"/>
  <c r="H3843" i="4"/>
  <c r="C3844" i="4"/>
  <c r="I3843" i="4"/>
  <c r="J3843" i="4"/>
  <c r="E3844" i="4"/>
  <c r="F3844" i="4"/>
  <c r="G3844" i="4"/>
  <c r="H3844" i="4"/>
  <c r="C3845" i="4"/>
  <c r="I3844" i="4"/>
  <c r="J3844" i="4"/>
  <c r="E3845" i="4"/>
  <c r="F3845" i="4"/>
  <c r="G3845" i="4"/>
  <c r="H3845" i="4"/>
  <c r="C3846" i="4"/>
  <c r="I3845" i="4"/>
  <c r="J3845" i="4"/>
  <c r="E3846" i="4"/>
  <c r="F3846" i="4"/>
  <c r="G3846" i="4"/>
  <c r="H3846" i="4"/>
  <c r="C3847" i="4"/>
  <c r="I3846" i="4"/>
  <c r="J3846" i="4"/>
  <c r="E3847" i="4"/>
  <c r="F3847" i="4"/>
  <c r="G3847" i="4"/>
  <c r="H3847" i="4"/>
  <c r="C3848" i="4"/>
  <c r="I3847" i="4"/>
  <c r="J3847" i="4"/>
  <c r="E3848" i="4"/>
  <c r="F3848" i="4"/>
  <c r="G3848" i="4"/>
  <c r="H3848" i="4"/>
  <c r="C3849" i="4"/>
  <c r="I3848" i="4"/>
  <c r="J3848" i="4"/>
  <c r="E3849" i="4"/>
  <c r="F3849" i="4"/>
  <c r="G3849" i="4"/>
  <c r="H3849" i="4"/>
  <c r="C3850" i="4"/>
  <c r="I3849" i="4"/>
  <c r="J3849" i="4"/>
  <c r="E3850" i="4"/>
  <c r="F3850" i="4"/>
  <c r="G3850" i="4"/>
  <c r="H3850" i="4"/>
  <c r="C3851" i="4"/>
  <c r="I3850" i="4"/>
  <c r="J3850" i="4"/>
  <c r="E3851" i="4"/>
  <c r="F3851" i="4"/>
  <c r="G3851" i="4"/>
  <c r="H3851" i="4"/>
  <c r="C3852" i="4"/>
  <c r="I3851" i="4"/>
  <c r="J3851" i="4"/>
  <c r="E3852" i="4"/>
  <c r="F3852" i="4"/>
  <c r="G3852" i="4"/>
  <c r="H3852" i="4"/>
  <c r="C3853" i="4"/>
  <c r="I3852" i="4"/>
  <c r="J3852" i="4"/>
  <c r="E3853" i="4"/>
  <c r="F3853" i="4"/>
  <c r="G3853" i="4"/>
  <c r="H3853" i="4"/>
  <c r="C3854" i="4"/>
  <c r="I3853" i="4"/>
  <c r="J3853" i="4"/>
  <c r="E3854" i="4"/>
  <c r="F3854" i="4"/>
  <c r="G3854" i="4"/>
  <c r="H3854" i="4"/>
  <c r="C3855" i="4"/>
  <c r="I3854" i="4"/>
  <c r="J3854" i="4"/>
  <c r="E3855" i="4"/>
  <c r="F3855" i="4"/>
  <c r="G3855" i="4"/>
  <c r="H3855" i="4"/>
  <c r="C3856" i="4"/>
  <c r="I3855" i="4"/>
  <c r="J3855" i="4"/>
  <c r="E3856" i="4"/>
  <c r="F3856" i="4"/>
  <c r="G3856" i="4"/>
  <c r="H3856" i="4"/>
  <c r="C3857" i="4"/>
  <c r="I3856" i="4"/>
  <c r="J3856" i="4"/>
  <c r="E3857" i="4"/>
  <c r="F3857" i="4"/>
  <c r="G3857" i="4"/>
  <c r="H3857" i="4"/>
  <c r="C3858" i="4"/>
  <c r="I3857" i="4"/>
  <c r="J3857" i="4"/>
  <c r="E3858" i="4"/>
  <c r="F3858" i="4"/>
  <c r="G3858" i="4"/>
  <c r="H3858" i="4"/>
  <c r="C3859" i="4"/>
  <c r="I3858" i="4"/>
  <c r="J3858" i="4"/>
  <c r="E3859" i="4"/>
  <c r="F3859" i="4"/>
  <c r="G3859" i="4"/>
  <c r="H3859" i="4"/>
  <c r="C3860" i="4"/>
  <c r="I3859" i="4"/>
  <c r="J3859" i="4"/>
  <c r="E3860" i="4"/>
  <c r="F3860" i="4"/>
  <c r="G3860" i="4"/>
  <c r="H3860" i="4"/>
  <c r="C3861" i="4"/>
  <c r="I3860" i="4"/>
  <c r="J3860" i="4"/>
  <c r="E3861" i="4"/>
  <c r="F3861" i="4"/>
  <c r="G3861" i="4"/>
  <c r="H3861" i="4"/>
  <c r="C3862" i="4"/>
  <c r="I3861" i="4"/>
  <c r="J3861" i="4"/>
  <c r="E3862" i="4"/>
  <c r="F3862" i="4"/>
  <c r="G3862" i="4"/>
  <c r="H3862" i="4"/>
  <c r="C3863" i="4"/>
  <c r="I3862" i="4"/>
  <c r="J3862" i="4"/>
  <c r="E3863" i="4"/>
  <c r="F3863" i="4"/>
  <c r="G3863" i="4"/>
  <c r="H3863" i="4"/>
  <c r="C3864" i="4"/>
  <c r="I3863" i="4"/>
  <c r="J3863" i="4"/>
  <c r="E3864" i="4"/>
  <c r="F3864" i="4"/>
  <c r="G3864" i="4"/>
  <c r="H3864" i="4"/>
  <c r="C3865" i="4"/>
  <c r="I3864" i="4"/>
  <c r="J3864" i="4"/>
  <c r="E3865" i="4"/>
  <c r="F3865" i="4"/>
  <c r="G3865" i="4"/>
  <c r="H3865" i="4"/>
  <c r="C3866" i="4"/>
  <c r="I3865" i="4"/>
  <c r="J3865" i="4"/>
  <c r="E3866" i="4"/>
  <c r="F3866" i="4"/>
  <c r="G3866" i="4"/>
  <c r="H3866" i="4"/>
  <c r="C3867" i="4"/>
  <c r="I3866" i="4"/>
  <c r="J3866" i="4"/>
  <c r="E3867" i="4"/>
  <c r="F3867" i="4"/>
  <c r="G3867" i="4"/>
  <c r="H3867" i="4"/>
  <c r="C3868" i="4"/>
  <c r="I3867" i="4"/>
  <c r="J3867" i="4"/>
  <c r="E3868" i="4"/>
  <c r="F3868" i="4"/>
  <c r="G3868" i="4"/>
  <c r="H3868" i="4"/>
  <c r="C3869" i="4"/>
  <c r="I3868" i="4"/>
  <c r="J3868" i="4"/>
  <c r="E3869" i="4"/>
  <c r="F3869" i="4"/>
  <c r="G3869" i="4"/>
  <c r="H3869" i="4"/>
  <c r="C3870" i="4"/>
  <c r="I3869" i="4"/>
  <c r="J3869" i="4"/>
  <c r="E3870" i="4"/>
  <c r="F3870" i="4"/>
  <c r="G3870" i="4"/>
  <c r="H3870" i="4"/>
  <c r="C3871" i="4"/>
  <c r="I3870" i="4"/>
  <c r="J3870" i="4"/>
  <c r="E3871" i="4"/>
  <c r="F3871" i="4"/>
  <c r="G3871" i="4"/>
  <c r="H3871" i="4"/>
  <c r="C3872" i="4"/>
  <c r="I3871" i="4"/>
  <c r="J3871" i="4"/>
  <c r="E3872" i="4"/>
  <c r="F3872" i="4"/>
  <c r="G3872" i="4"/>
  <c r="H3872" i="4"/>
  <c r="C3873" i="4"/>
  <c r="I3872" i="4"/>
  <c r="J3872" i="4"/>
  <c r="E3873" i="4"/>
  <c r="F3873" i="4"/>
  <c r="G3873" i="4"/>
  <c r="H3873" i="4"/>
  <c r="C3874" i="4"/>
  <c r="I3873" i="4"/>
  <c r="J3873" i="4"/>
  <c r="E3874" i="4"/>
  <c r="F3874" i="4"/>
  <c r="G3874" i="4"/>
  <c r="H3874" i="4"/>
  <c r="C3875" i="4"/>
  <c r="I3874" i="4"/>
  <c r="J3874" i="4"/>
  <c r="E3875" i="4"/>
  <c r="F3875" i="4"/>
  <c r="G3875" i="4"/>
  <c r="H3875" i="4"/>
  <c r="C3876" i="4"/>
  <c r="I3875" i="4"/>
  <c r="J3875" i="4"/>
  <c r="E3876" i="4"/>
  <c r="F3876" i="4"/>
  <c r="G3876" i="4"/>
  <c r="H3876" i="4"/>
  <c r="C3877" i="4"/>
  <c r="I3876" i="4"/>
  <c r="J3876" i="4"/>
  <c r="E3877" i="4"/>
  <c r="F3877" i="4"/>
  <c r="G3877" i="4"/>
  <c r="H3877" i="4"/>
  <c r="C3878" i="4"/>
  <c r="I3877" i="4"/>
  <c r="J3877" i="4"/>
  <c r="E3878" i="4"/>
  <c r="F3878" i="4"/>
  <c r="G3878" i="4"/>
  <c r="H3878" i="4"/>
  <c r="C3879" i="4"/>
  <c r="I3878" i="4"/>
  <c r="J3878" i="4"/>
  <c r="E3879" i="4"/>
  <c r="F3879" i="4"/>
  <c r="G3879" i="4"/>
  <c r="H3879" i="4"/>
  <c r="C3880" i="4"/>
  <c r="I3879" i="4"/>
  <c r="J3879" i="4"/>
  <c r="E3880" i="4"/>
  <c r="F3880" i="4"/>
  <c r="G3880" i="4"/>
  <c r="H3880" i="4"/>
  <c r="C3881" i="4"/>
  <c r="I3880" i="4"/>
  <c r="J3880" i="4"/>
  <c r="E3881" i="4"/>
  <c r="F3881" i="4"/>
  <c r="G3881" i="4"/>
  <c r="H3881" i="4"/>
  <c r="C3882" i="4"/>
  <c r="I3881" i="4"/>
  <c r="J3881" i="4"/>
  <c r="E3882" i="4"/>
  <c r="F3882" i="4"/>
  <c r="G3882" i="4"/>
  <c r="H3882" i="4"/>
  <c r="C3883" i="4"/>
  <c r="I3882" i="4"/>
  <c r="J3882" i="4"/>
  <c r="E3883" i="4"/>
  <c r="F3883" i="4"/>
  <c r="G3883" i="4"/>
  <c r="H3883" i="4"/>
  <c r="C3884" i="4"/>
  <c r="I3883" i="4"/>
  <c r="J3883" i="4"/>
  <c r="E3884" i="4"/>
  <c r="F3884" i="4"/>
  <c r="G3884" i="4"/>
  <c r="H3884" i="4"/>
  <c r="C3885" i="4"/>
  <c r="I3884" i="4"/>
  <c r="J3884" i="4"/>
  <c r="E3885" i="4"/>
  <c r="F3885" i="4"/>
  <c r="G3885" i="4"/>
  <c r="H3885" i="4"/>
  <c r="C3886" i="4"/>
  <c r="I3885" i="4"/>
  <c r="J3885" i="4"/>
  <c r="E3886" i="4"/>
  <c r="F3886" i="4"/>
  <c r="G3886" i="4"/>
  <c r="H3886" i="4"/>
  <c r="C3887" i="4"/>
  <c r="I3886" i="4"/>
  <c r="J3886" i="4"/>
  <c r="E3887" i="4"/>
  <c r="F3887" i="4"/>
  <c r="G3887" i="4"/>
  <c r="H3887" i="4"/>
  <c r="C3888" i="4"/>
  <c r="I3887" i="4"/>
  <c r="J3887" i="4"/>
  <c r="E3888" i="4"/>
  <c r="F3888" i="4"/>
  <c r="G3888" i="4"/>
  <c r="H3888" i="4"/>
  <c r="C3889" i="4"/>
  <c r="I3888" i="4"/>
  <c r="J3888" i="4"/>
  <c r="E3889" i="4"/>
  <c r="F3889" i="4"/>
  <c r="G3889" i="4"/>
  <c r="H3889" i="4"/>
  <c r="C3890" i="4"/>
  <c r="I3889" i="4"/>
  <c r="J3889" i="4"/>
  <c r="E3890" i="4"/>
  <c r="F3890" i="4"/>
  <c r="G3890" i="4"/>
  <c r="H3890" i="4"/>
  <c r="C3891" i="4"/>
  <c r="I3890" i="4"/>
  <c r="J3890" i="4"/>
  <c r="E3891" i="4"/>
  <c r="F3891" i="4"/>
  <c r="G3891" i="4"/>
  <c r="H3891" i="4"/>
  <c r="C3892" i="4"/>
  <c r="I3891" i="4"/>
  <c r="J3891" i="4"/>
  <c r="E3892" i="4"/>
  <c r="F3892" i="4"/>
  <c r="G3892" i="4"/>
  <c r="H3892" i="4"/>
  <c r="C3893" i="4"/>
  <c r="I3892" i="4"/>
  <c r="J3892" i="4"/>
  <c r="E3893" i="4"/>
  <c r="F3893" i="4"/>
  <c r="G3893" i="4"/>
  <c r="H3893" i="4"/>
  <c r="C3894" i="4"/>
  <c r="I3893" i="4"/>
  <c r="J3893" i="4"/>
  <c r="E3894" i="4"/>
  <c r="F3894" i="4"/>
  <c r="G3894" i="4"/>
  <c r="H3894" i="4"/>
  <c r="C3895" i="4"/>
  <c r="I3894" i="4"/>
  <c r="J3894" i="4"/>
  <c r="E3895" i="4"/>
  <c r="F3895" i="4"/>
  <c r="G3895" i="4"/>
  <c r="H3895" i="4"/>
  <c r="C3896" i="4"/>
  <c r="I3895" i="4"/>
  <c r="J3895" i="4"/>
  <c r="E3896" i="4"/>
  <c r="F3896" i="4"/>
  <c r="G3896" i="4"/>
  <c r="H3896" i="4"/>
  <c r="C3897" i="4"/>
  <c r="I3896" i="4"/>
  <c r="J3896" i="4"/>
  <c r="E3897" i="4"/>
  <c r="F3897" i="4"/>
  <c r="G3897" i="4"/>
  <c r="H3897" i="4"/>
  <c r="C3898" i="4"/>
  <c r="I3897" i="4"/>
  <c r="J3897" i="4"/>
  <c r="E3898" i="4"/>
  <c r="F3898" i="4"/>
  <c r="G3898" i="4"/>
  <c r="H3898" i="4"/>
  <c r="C3899" i="4"/>
  <c r="I3898" i="4"/>
  <c r="J3898" i="4"/>
  <c r="E3899" i="4"/>
  <c r="F3899" i="4"/>
  <c r="G3899" i="4"/>
  <c r="H3899" i="4"/>
  <c r="C3900" i="4"/>
  <c r="I3899" i="4"/>
  <c r="J3899" i="4"/>
  <c r="E3900" i="4"/>
  <c r="F3900" i="4"/>
  <c r="G3900" i="4"/>
  <c r="H3900" i="4"/>
  <c r="C3901" i="4"/>
  <c r="I3900" i="4"/>
  <c r="J3900" i="4"/>
  <c r="E3901" i="4"/>
  <c r="F3901" i="4"/>
  <c r="G3901" i="4"/>
  <c r="H3901" i="4"/>
  <c r="C3902" i="4"/>
  <c r="I3901" i="4"/>
  <c r="J3901" i="4"/>
  <c r="E3902" i="4"/>
  <c r="F3902" i="4"/>
  <c r="G3902" i="4"/>
  <c r="H3902" i="4"/>
  <c r="C3903" i="4"/>
  <c r="I3902" i="4"/>
  <c r="J3902" i="4"/>
  <c r="E3903" i="4"/>
  <c r="F3903" i="4"/>
  <c r="G3903" i="4"/>
  <c r="H3903" i="4"/>
  <c r="C3904" i="4"/>
  <c r="I3903" i="4"/>
  <c r="J3903" i="4"/>
  <c r="E3904" i="4"/>
  <c r="F3904" i="4"/>
  <c r="G3904" i="4"/>
  <c r="H3904" i="4"/>
  <c r="C3905" i="4"/>
  <c r="I3904" i="4"/>
  <c r="J3904" i="4"/>
  <c r="E3905" i="4"/>
  <c r="F3905" i="4"/>
  <c r="G3905" i="4"/>
  <c r="H3905" i="4"/>
  <c r="C3906" i="4"/>
  <c r="I3905" i="4"/>
  <c r="J3905" i="4"/>
  <c r="E3906" i="4"/>
  <c r="F3906" i="4"/>
  <c r="G3906" i="4"/>
  <c r="H3906" i="4"/>
  <c r="C3907" i="4"/>
  <c r="I3906" i="4"/>
  <c r="J3906" i="4"/>
  <c r="E3907" i="4"/>
  <c r="F3907" i="4"/>
  <c r="G3907" i="4"/>
  <c r="H3907" i="4"/>
  <c r="C3908" i="4"/>
  <c r="I3907" i="4"/>
  <c r="J3907" i="4"/>
  <c r="E3908" i="4"/>
  <c r="F3908" i="4"/>
  <c r="G3908" i="4"/>
  <c r="H3908" i="4"/>
  <c r="C3909" i="4"/>
  <c r="I3908" i="4"/>
  <c r="J3908" i="4"/>
  <c r="E3909" i="4"/>
  <c r="F3909" i="4"/>
  <c r="G3909" i="4"/>
  <c r="H3909" i="4"/>
  <c r="C3910" i="4"/>
  <c r="I3909" i="4"/>
  <c r="J3909" i="4"/>
  <c r="E3910" i="4"/>
  <c r="F3910" i="4"/>
  <c r="G3910" i="4"/>
  <c r="H3910" i="4"/>
  <c r="C3911" i="4"/>
  <c r="I3910" i="4"/>
  <c r="J3910" i="4"/>
  <c r="E3911" i="4"/>
  <c r="F3911" i="4"/>
  <c r="G3911" i="4"/>
  <c r="H3911" i="4"/>
  <c r="C3912" i="4"/>
  <c r="I3911" i="4"/>
  <c r="J3911" i="4"/>
  <c r="E3912" i="4"/>
  <c r="F3912" i="4"/>
  <c r="G3912" i="4"/>
  <c r="H3912" i="4"/>
  <c r="C3913" i="4"/>
  <c r="I3912" i="4"/>
  <c r="J3912" i="4"/>
  <c r="E3913" i="4"/>
  <c r="F3913" i="4"/>
  <c r="G3913" i="4"/>
  <c r="H3913" i="4"/>
  <c r="C3914" i="4"/>
  <c r="I3913" i="4"/>
  <c r="J3913" i="4"/>
  <c r="E3914" i="4"/>
  <c r="F3914" i="4"/>
  <c r="G3914" i="4"/>
  <c r="H3914" i="4"/>
  <c r="C3915" i="4"/>
  <c r="I3914" i="4"/>
  <c r="J3914" i="4"/>
  <c r="E3915" i="4"/>
  <c r="F3915" i="4"/>
  <c r="G3915" i="4"/>
  <c r="H3915" i="4"/>
  <c r="C3916" i="4"/>
  <c r="I3915" i="4"/>
  <c r="J3915" i="4"/>
  <c r="E3916" i="4"/>
  <c r="F3916" i="4"/>
  <c r="G3916" i="4"/>
  <c r="H3916" i="4"/>
  <c r="C3917" i="4"/>
  <c r="I3916" i="4"/>
  <c r="J3916" i="4"/>
  <c r="E3917" i="4"/>
  <c r="F3917" i="4"/>
  <c r="G3917" i="4"/>
  <c r="H3917" i="4"/>
  <c r="C3918" i="4"/>
  <c r="I3917" i="4"/>
  <c r="J3917" i="4"/>
  <c r="E3918" i="4"/>
  <c r="F3918" i="4"/>
  <c r="G3918" i="4"/>
  <c r="H3918" i="4"/>
  <c r="C3919" i="4"/>
  <c r="I3918" i="4"/>
  <c r="J3918" i="4"/>
  <c r="E3919" i="4"/>
  <c r="F3919" i="4"/>
  <c r="G3919" i="4"/>
  <c r="H3919" i="4"/>
  <c r="C3920" i="4"/>
  <c r="I3919" i="4"/>
  <c r="J3919" i="4"/>
  <c r="E3920" i="4"/>
  <c r="F3920" i="4"/>
  <c r="G3920" i="4"/>
  <c r="H3920" i="4"/>
  <c r="C3921" i="4"/>
  <c r="I3920" i="4"/>
  <c r="J3920" i="4"/>
  <c r="E3921" i="4"/>
  <c r="F3921" i="4"/>
  <c r="G3921" i="4"/>
  <c r="H3921" i="4"/>
  <c r="C3922" i="4"/>
  <c r="I3921" i="4"/>
  <c r="J3921" i="4"/>
  <c r="E3922" i="4"/>
  <c r="F3922" i="4"/>
  <c r="G3922" i="4"/>
  <c r="H3922" i="4"/>
  <c r="C3923" i="4"/>
  <c r="I3922" i="4"/>
  <c r="J3922" i="4"/>
  <c r="E3923" i="4"/>
  <c r="F3923" i="4"/>
  <c r="G3923" i="4"/>
  <c r="H3923" i="4"/>
  <c r="C3924" i="4"/>
  <c r="I3923" i="4"/>
  <c r="J3923" i="4"/>
  <c r="E3924" i="4"/>
  <c r="F3924" i="4"/>
  <c r="G3924" i="4"/>
  <c r="H3924" i="4"/>
  <c r="C3925" i="4"/>
  <c r="I3924" i="4"/>
  <c r="J3924" i="4"/>
  <c r="E3925" i="4"/>
  <c r="F3925" i="4"/>
  <c r="G3925" i="4"/>
  <c r="H3925" i="4"/>
  <c r="C3926" i="4"/>
  <c r="I3925" i="4"/>
  <c r="J3925" i="4"/>
  <c r="E3926" i="4"/>
  <c r="F3926" i="4"/>
  <c r="G3926" i="4"/>
  <c r="H3926" i="4"/>
  <c r="C3927" i="4"/>
  <c r="I3926" i="4"/>
  <c r="J3926" i="4"/>
  <c r="E3927" i="4"/>
  <c r="F3927" i="4"/>
  <c r="G3927" i="4"/>
  <c r="H3927" i="4"/>
  <c r="C3928" i="4"/>
  <c r="I3927" i="4"/>
  <c r="J3927" i="4"/>
  <c r="E3928" i="4"/>
  <c r="F3928" i="4"/>
  <c r="G3928" i="4"/>
  <c r="H3928" i="4"/>
  <c r="C3929" i="4"/>
  <c r="I3928" i="4"/>
  <c r="J3928" i="4"/>
  <c r="E3929" i="4"/>
  <c r="F3929" i="4"/>
  <c r="G3929" i="4"/>
  <c r="H3929" i="4"/>
  <c r="C3930" i="4"/>
  <c r="I3929" i="4"/>
  <c r="J3929" i="4"/>
  <c r="E3930" i="4"/>
  <c r="F3930" i="4"/>
  <c r="G3930" i="4"/>
  <c r="H3930" i="4"/>
  <c r="C3931" i="4"/>
  <c r="I3930" i="4"/>
  <c r="J3930" i="4"/>
  <c r="E3931" i="4"/>
  <c r="F3931" i="4"/>
  <c r="G3931" i="4"/>
  <c r="H3931" i="4"/>
  <c r="C3932" i="4"/>
  <c r="I3931" i="4"/>
  <c r="J3931" i="4"/>
  <c r="E3932" i="4"/>
  <c r="F3932" i="4"/>
  <c r="G3932" i="4"/>
  <c r="H3932" i="4"/>
  <c r="C3933" i="4"/>
  <c r="I3932" i="4"/>
  <c r="J3932" i="4"/>
  <c r="E3933" i="4"/>
  <c r="F3933" i="4"/>
  <c r="G3933" i="4"/>
  <c r="H3933" i="4"/>
  <c r="C3934" i="4"/>
  <c r="I3933" i="4"/>
  <c r="J3933" i="4"/>
  <c r="E3934" i="4"/>
  <c r="F3934" i="4"/>
  <c r="G3934" i="4"/>
  <c r="H3934" i="4"/>
  <c r="C3935" i="4"/>
  <c r="I3934" i="4"/>
  <c r="J3934" i="4"/>
  <c r="E3935" i="4"/>
  <c r="F3935" i="4"/>
  <c r="G3935" i="4"/>
  <c r="H3935" i="4"/>
  <c r="C3936" i="4"/>
  <c r="I3935" i="4"/>
  <c r="J3935" i="4"/>
  <c r="E3936" i="4"/>
  <c r="F3936" i="4"/>
  <c r="G3936" i="4"/>
  <c r="H3936" i="4"/>
  <c r="C3937" i="4"/>
  <c r="I3936" i="4"/>
  <c r="J3936" i="4"/>
  <c r="E3937" i="4"/>
  <c r="F3937" i="4"/>
  <c r="G3937" i="4"/>
  <c r="H3937" i="4"/>
  <c r="C3938" i="4"/>
  <c r="I3937" i="4"/>
  <c r="J3937" i="4"/>
  <c r="E3938" i="4"/>
  <c r="F3938" i="4"/>
  <c r="G3938" i="4"/>
  <c r="H3938" i="4"/>
  <c r="C3939" i="4"/>
  <c r="I3938" i="4"/>
  <c r="J3938" i="4"/>
  <c r="E3939" i="4"/>
  <c r="F3939" i="4"/>
  <c r="G3939" i="4"/>
  <c r="H3939" i="4"/>
  <c r="C3940" i="4"/>
  <c r="I3939" i="4"/>
  <c r="J3939" i="4"/>
  <c r="E3940" i="4"/>
  <c r="F3940" i="4"/>
  <c r="G3940" i="4"/>
  <c r="H3940" i="4"/>
  <c r="C3941" i="4"/>
  <c r="I3940" i="4"/>
  <c r="J3940" i="4"/>
  <c r="E3941" i="4"/>
  <c r="F3941" i="4"/>
  <c r="G3941" i="4"/>
  <c r="H3941" i="4"/>
  <c r="C3942" i="4"/>
  <c r="I3941" i="4"/>
  <c r="J3941" i="4"/>
  <c r="E3942" i="4"/>
  <c r="F3942" i="4"/>
  <c r="G3942" i="4"/>
  <c r="H3942" i="4"/>
  <c r="C3943" i="4"/>
  <c r="I3942" i="4"/>
  <c r="J3942" i="4"/>
  <c r="E3943" i="4"/>
  <c r="F3943" i="4"/>
  <c r="G3943" i="4"/>
  <c r="H3943" i="4"/>
  <c r="C3944" i="4"/>
  <c r="I3943" i="4"/>
  <c r="J3943" i="4"/>
  <c r="E3944" i="4"/>
  <c r="F3944" i="4"/>
  <c r="G3944" i="4"/>
  <c r="H3944" i="4"/>
  <c r="C3945" i="4"/>
  <c r="I3944" i="4"/>
  <c r="J3944" i="4"/>
  <c r="E3945" i="4"/>
  <c r="F3945" i="4"/>
  <c r="G3945" i="4"/>
  <c r="H3945" i="4"/>
  <c r="C3946" i="4"/>
  <c r="I3945" i="4"/>
  <c r="J3945" i="4"/>
  <c r="E3946" i="4"/>
  <c r="F3946" i="4"/>
  <c r="G3946" i="4"/>
  <c r="H3946" i="4"/>
  <c r="C3947" i="4"/>
  <c r="I3946" i="4"/>
  <c r="J3946" i="4"/>
  <c r="E3947" i="4"/>
  <c r="F3947" i="4"/>
  <c r="G3947" i="4"/>
  <c r="H3947" i="4"/>
  <c r="C3948" i="4"/>
  <c r="I3947" i="4"/>
  <c r="J3947" i="4"/>
  <c r="E3948" i="4"/>
  <c r="F3948" i="4"/>
  <c r="G3948" i="4"/>
  <c r="H3948" i="4"/>
  <c r="C3949" i="4"/>
  <c r="I3948" i="4"/>
  <c r="J3948" i="4"/>
  <c r="E3949" i="4"/>
  <c r="F3949" i="4"/>
  <c r="G3949" i="4"/>
  <c r="H3949" i="4"/>
  <c r="C3950" i="4"/>
  <c r="I3949" i="4"/>
  <c r="J3949" i="4"/>
  <c r="E3950" i="4"/>
  <c r="F3950" i="4"/>
  <c r="G3950" i="4"/>
  <c r="H3950" i="4"/>
  <c r="C3951" i="4"/>
  <c r="I3950" i="4"/>
  <c r="J3950" i="4"/>
  <c r="E3951" i="4"/>
  <c r="F3951" i="4"/>
  <c r="G3951" i="4"/>
  <c r="H3951" i="4"/>
  <c r="C3952" i="4"/>
  <c r="I3951" i="4"/>
  <c r="J3951" i="4"/>
  <c r="E3952" i="4"/>
  <c r="F3952" i="4"/>
  <c r="G3952" i="4"/>
  <c r="H3952" i="4"/>
  <c r="C3953" i="4"/>
  <c r="I3952" i="4"/>
  <c r="J3952" i="4"/>
  <c r="E3953" i="4"/>
  <c r="F3953" i="4"/>
  <c r="G3953" i="4"/>
  <c r="H3953" i="4"/>
  <c r="C3954" i="4"/>
  <c r="I3953" i="4"/>
  <c r="J3953" i="4"/>
  <c r="E3954" i="4"/>
  <c r="F3954" i="4"/>
  <c r="G3954" i="4"/>
  <c r="H3954" i="4"/>
  <c r="C3955" i="4"/>
  <c r="I3954" i="4"/>
  <c r="J3954" i="4"/>
  <c r="E3955" i="4"/>
  <c r="F3955" i="4"/>
  <c r="G3955" i="4"/>
  <c r="H3955" i="4"/>
  <c r="C3956" i="4"/>
  <c r="I3955" i="4"/>
  <c r="J3955" i="4"/>
  <c r="E3956" i="4"/>
  <c r="F3956" i="4"/>
  <c r="G3956" i="4"/>
  <c r="H3956" i="4"/>
  <c r="C3957" i="4"/>
  <c r="I3956" i="4"/>
  <c r="J3956" i="4"/>
  <c r="E3957" i="4"/>
  <c r="F3957" i="4"/>
  <c r="G3957" i="4"/>
  <c r="H3957" i="4"/>
  <c r="C3958" i="4"/>
  <c r="I3957" i="4"/>
  <c r="J3957" i="4"/>
  <c r="E3958" i="4"/>
  <c r="F3958" i="4"/>
  <c r="G3958" i="4"/>
  <c r="H3958" i="4"/>
  <c r="C3959" i="4"/>
  <c r="I3958" i="4"/>
  <c r="J3958" i="4"/>
  <c r="E3959" i="4"/>
  <c r="F3959" i="4"/>
  <c r="G3959" i="4"/>
  <c r="H3959" i="4"/>
  <c r="C3960" i="4"/>
  <c r="I3959" i="4"/>
  <c r="J3959" i="4"/>
  <c r="E3960" i="4"/>
  <c r="F3960" i="4"/>
  <c r="G3960" i="4"/>
  <c r="H3960" i="4"/>
  <c r="C3961" i="4"/>
  <c r="I3960" i="4"/>
  <c r="J3960" i="4"/>
  <c r="E3961" i="4"/>
  <c r="F3961" i="4"/>
  <c r="G3961" i="4"/>
  <c r="H3961" i="4"/>
  <c r="C3962" i="4"/>
  <c r="I3961" i="4"/>
  <c r="J3961" i="4"/>
  <c r="E3962" i="4"/>
  <c r="F3962" i="4"/>
  <c r="G3962" i="4"/>
  <c r="H3962" i="4"/>
  <c r="C3963" i="4"/>
  <c r="I3962" i="4"/>
  <c r="J3962" i="4"/>
  <c r="E3963" i="4"/>
  <c r="F3963" i="4"/>
  <c r="G3963" i="4"/>
  <c r="H3963" i="4"/>
  <c r="C3964" i="4"/>
  <c r="I3963" i="4"/>
  <c r="J3963" i="4"/>
  <c r="E3964" i="4"/>
  <c r="F3964" i="4"/>
  <c r="G3964" i="4"/>
  <c r="H3964" i="4"/>
  <c r="C3965" i="4"/>
  <c r="I3964" i="4"/>
  <c r="J3964" i="4"/>
  <c r="E3965" i="4"/>
  <c r="F3965" i="4"/>
  <c r="G3965" i="4"/>
  <c r="H3965" i="4"/>
  <c r="C3966" i="4"/>
  <c r="I3965" i="4"/>
  <c r="J3965" i="4"/>
  <c r="E3966" i="4"/>
  <c r="F3966" i="4"/>
  <c r="G3966" i="4"/>
  <c r="H3966" i="4"/>
  <c r="C3967" i="4"/>
  <c r="I3966" i="4"/>
  <c r="J3966" i="4"/>
  <c r="E3967" i="4"/>
  <c r="F3967" i="4"/>
  <c r="G3967" i="4"/>
  <c r="H3967" i="4"/>
  <c r="C3968" i="4"/>
  <c r="I3967" i="4"/>
  <c r="J3967" i="4"/>
  <c r="E3968" i="4"/>
  <c r="F3968" i="4"/>
  <c r="G3968" i="4"/>
  <c r="H3968" i="4"/>
  <c r="C3969" i="4"/>
  <c r="I3968" i="4"/>
  <c r="J3968" i="4"/>
  <c r="E3969" i="4"/>
  <c r="F3969" i="4"/>
  <c r="G3969" i="4"/>
  <c r="H3969" i="4"/>
  <c r="C3970" i="4"/>
  <c r="I3969" i="4"/>
  <c r="J3969" i="4"/>
  <c r="E3970" i="4"/>
  <c r="F3970" i="4"/>
  <c r="G3970" i="4"/>
  <c r="H3970" i="4"/>
  <c r="C3971" i="4"/>
  <c r="I3970" i="4"/>
  <c r="J3970" i="4"/>
  <c r="E3971" i="4"/>
  <c r="F3971" i="4"/>
  <c r="G3971" i="4"/>
  <c r="H3971" i="4"/>
  <c r="C3972" i="4"/>
  <c r="I3971" i="4"/>
  <c r="J3971" i="4"/>
  <c r="E3972" i="4"/>
  <c r="F3972" i="4"/>
  <c r="G3972" i="4"/>
  <c r="H3972" i="4"/>
  <c r="C3973" i="4"/>
  <c r="I3972" i="4"/>
  <c r="J3972" i="4"/>
  <c r="E3973" i="4"/>
  <c r="F3973" i="4"/>
  <c r="G3973" i="4"/>
  <c r="H3973" i="4"/>
  <c r="C3974" i="4"/>
  <c r="I3973" i="4"/>
  <c r="J3973" i="4"/>
  <c r="E3974" i="4"/>
  <c r="F3974" i="4"/>
  <c r="G3974" i="4"/>
  <c r="H3974" i="4"/>
  <c r="C3975" i="4"/>
  <c r="I3974" i="4"/>
  <c r="J3974" i="4"/>
  <c r="E3975" i="4"/>
  <c r="F3975" i="4"/>
  <c r="G3975" i="4"/>
  <c r="H3975" i="4"/>
  <c r="C3976" i="4"/>
  <c r="I3975" i="4"/>
  <c r="J3975" i="4"/>
  <c r="E3976" i="4"/>
  <c r="F3976" i="4"/>
  <c r="G3976" i="4"/>
  <c r="H3976" i="4"/>
  <c r="C3977" i="4"/>
  <c r="I3976" i="4"/>
  <c r="J3976" i="4"/>
  <c r="E3977" i="4"/>
  <c r="F3977" i="4"/>
  <c r="G3977" i="4"/>
  <c r="H3977" i="4"/>
  <c r="C3978" i="4"/>
  <c r="I3977" i="4"/>
  <c r="J3977" i="4"/>
  <c r="E3978" i="4"/>
  <c r="F3978" i="4"/>
  <c r="G3978" i="4"/>
  <c r="H3978" i="4"/>
  <c r="C3979" i="4"/>
  <c r="I3978" i="4"/>
  <c r="J3978" i="4"/>
  <c r="E3979" i="4"/>
  <c r="F3979" i="4"/>
  <c r="G3979" i="4"/>
  <c r="H3979" i="4"/>
  <c r="C3980" i="4"/>
  <c r="I3979" i="4"/>
  <c r="J3979" i="4"/>
  <c r="E3980" i="4"/>
  <c r="F3980" i="4"/>
  <c r="G3980" i="4"/>
  <c r="H3980" i="4"/>
  <c r="C3981" i="4"/>
  <c r="I3980" i="4"/>
  <c r="J3980" i="4"/>
  <c r="E3981" i="4"/>
  <c r="F3981" i="4"/>
  <c r="G3981" i="4"/>
  <c r="H3981" i="4"/>
  <c r="C3982" i="4"/>
  <c r="I3981" i="4"/>
  <c r="J3981" i="4"/>
  <c r="E3982" i="4"/>
  <c r="F3982" i="4"/>
  <c r="G3982" i="4"/>
  <c r="H3982" i="4"/>
  <c r="C3983" i="4"/>
  <c r="I3982" i="4"/>
  <c r="J3982" i="4"/>
  <c r="E3983" i="4"/>
  <c r="F3983" i="4"/>
  <c r="G3983" i="4"/>
  <c r="H3983" i="4"/>
  <c r="C3984" i="4"/>
  <c r="I3983" i="4"/>
  <c r="J3983" i="4"/>
  <c r="E3984" i="4"/>
  <c r="F3984" i="4"/>
  <c r="G3984" i="4"/>
  <c r="H3984" i="4"/>
  <c r="C3985" i="4"/>
  <c r="I3984" i="4"/>
  <c r="J3984" i="4"/>
  <c r="E3985" i="4"/>
  <c r="F3985" i="4"/>
  <c r="G3985" i="4"/>
  <c r="H3985" i="4"/>
  <c r="C3986" i="4"/>
  <c r="I3985" i="4"/>
  <c r="J3985" i="4"/>
  <c r="E3986" i="4"/>
  <c r="F3986" i="4"/>
  <c r="G3986" i="4"/>
  <c r="H3986" i="4"/>
  <c r="C3987" i="4"/>
  <c r="I3986" i="4"/>
  <c r="J3986" i="4"/>
  <c r="E3987" i="4"/>
  <c r="F3987" i="4"/>
  <c r="G3987" i="4"/>
  <c r="H3987" i="4"/>
  <c r="C3988" i="4"/>
  <c r="I3987" i="4"/>
  <c r="J3987" i="4"/>
  <c r="E3988" i="4"/>
  <c r="F3988" i="4"/>
  <c r="G3988" i="4"/>
  <c r="H3988" i="4"/>
  <c r="C3989" i="4"/>
  <c r="I3988" i="4"/>
  <c r="J3988" i="4"/>
  <c r="E3989" i="4"/>
  <c r="F3989" i="4"/>
  <c r="G3989" i="4"/>
  <c r="H3989" i="4"/>
  <c r="C3990" i="4"/>
  <c r="I3989" i="4"/>
  <c r="J3989" i="4"/>
  <c r="E3990" i="4"/>
  <c r="F3990" i="4"/>
  <c r="G3990" i="4"/>
  <c r="H3990" i="4"/>
  <c r="C3991" i="4"/>
  <c r="I3990" i="4"/>
  <c r="J3990" i="4"/>
  <c r="E3991" i="4"/>
  <c r="F3991" i="4"/>
  <c r="G3991" i="4"/>
  <c r="H3991" i="4"/>
  <c r="C3992" i="4"/>
  <c r="I3991" i="4"/>
  <c r="J3991" i="4"/>
  <c r="E3992" i="4"/>
  <c r="F3992" i="4"/>
  <c r="G3992" i="4"/>
  <c r="H3992" i="4"/>
  <c r="C3993" i="4"/>
  <c r="I3992" i="4"/>
  <c r="J3992" i="4"/>
  <c r="E3993" i="4"/>
  <c r="F3993" i="4"/>
  <c r="G3993" i="4"/>
  <c r="H3993" i="4"/>
  <c r="C3994" i="4"/>
  <c r="I3993" i="4"/>
  <c r="J3993" i="4"/>
  <c r="E3994" i="4"/>
  <c r="F3994" i="4"/>
  <c r="G3994" i="4"/>
  <c r="H3994" i="4"/>
  <c r="C3995" i="4"/>
  <c r="I3994" i="4"/>
  <c r="J3994" i="4"/>
  <c r="E3995" i="4"/>
  <c r="F3995" i="4"/>
  <c r="G3995" i="4"/>
  <c r="H3995" i="4"/>
  <c r="C3996" i="4"/>
  <c r="I3995" i="4"/>
  <c r="J3995" i="4"/>
  <c r="E3996" i="4"/>
  <c r="F3996" i="4"/>
  <c r="G3996" i="4"/>
  <c r="H3996" i="4"/>
  <c r="C3997" i="4"/>
  <c r="I3996" i="4"/>
  <c r="J3996" i="4"/>
  <c r="E3997" i="4"/>
  <c r="F3997" i="4"/>
  <c r="G3997" i="4"/>
  <c r="H3997" i="4"/>
  <c r="C3998" i="4"/>
  <c r="I3997" i="4"/>
  <c r="J3997" i="4"/>
  <c r="E3998" i="4"/>
  <c r="F3998" i="4"/>
  <c r="G3998" i="4"/>
  <c r="H3998" i="4"/>
  <c r="C3999" i="4"/>
  <c r="I3998" i="4"/>
  <c r="J3998" i="4"/>
  <c r="E3999" i="4"/>
  <c r="F3999" i="4"/>
  <c r="G3999" i="4"/>
  <c r="H3999" i="4"/>
  <c r="C4000" i="4"/>
  <c r="I3999" i="4"/>
  <c r="J3999" i="4"/>
  <c r="E4000" i="4"/>
  <c r="F4000" i="4"/>
  <c r="G4000" i="4"/>
  <c r="H4000" i="4"/>
  <c r="C4001" i="4"/>
  <c r="I4000" i="4"/>
  <c r="J4000" i="4"/>
  <c r="E4001" i="4"/>
  <c r="F4001" i="4"/>
  <c r="G4001" i="4"/>
  <c r="H4001" i="4"/>
  <c r="C4002" i="4"/>
  <c r="I4001" i="4"/>
  <c r="J4001" i="4"/>
  <c r="E4002" i="4"/>
  <c r="F4002" i="4"/>
  <c r="G4002" i="4"/>
  <c r="H4002" i="4"/>
  <c r="C4003" i="4"/>
  <c r="I4002" i="4"/>
  <c r="J4002" i="4"/>
  <c r="E4003" i="4"/>
  <c r="F4003" i="4"/>
  <c r="G4003" i="4"/>
  <c r="H4003" i="4"/>
  <c r="C4004" i="4"/>
  <c r="I4003" i="4"/>
  <c r="J4003" i="4"/>
  <c r="E4004" i="4"/>
  <c r="F4004" i="4"/>
  <c r="G4004" i="4"/>
  <c r="H4004" i="4"/>
  <c r="C4005" i="4"/>
  <c r="I4004" i="4"/>
  <c r="J4004" i="4"/>
  <c r="E4005" i="4"/>
  <c r="F4005" i="4"/>
  <c r="G4005" i="4"/>
  <c r="H4005" i="4"/>
  <c r="C4006" i="4"/>
  <c r="I4005" i="4"/>
  <c r="J4005" i="4"/>
  <c r="E4006" i="4"/>
  <c r="F4006" i="4"/>
  <c r="G4006" i="4"/>
  <c r="H4006" i="4"/>
  <c r="C4007" i="4"/>
  <c r="I4006" i="4"/>
  <c r="J4006" i="4"/>
  <c r="E4007" i="4"/>
  <c r="F4007" i="4"/>
  <c r="G4007" i="4"/>
  <c r="H4007" i="4"/>
  <c r="C4008" i="4"/>
  <c r="I4007" i="4"/>
  <c r="J4007" i="4"/>
  <c r="E4008" i="4"/>
  <c r="F4008" i="4"/>
  <c r="G4008" i="4"/>
  <c r="H4008" i="4"/>
  <c r="C4009" i="4"/>
  <c r="I4008" i="4"/>
  <c r="J4008" i="4"/>
  <c r="E4009" i="4"/>
  <c r="F4009" i="4"/>
  <c r="G4009" i="4"/>
  <c r="H4009" i="4"/>
  <c r="C4010" i="4"/>
  <c r="I4009" i="4"/>
  <c r="J4009" i="4"/>
  <c r="E4010" i="4"/>
  <c r="F4010" i="4"/>
  <c r="G4010" i="4"/>
  <c r="H4010" i="4"/>
  <c r="C4011" i="4"/>
  <c r="I4010" i="4"/>
  <c r="J4010" i="4"/>
  <c r="E4011" i="4"/>
  <c r="F4011" i="4"/>
  <c r="G4011" i="4"/>
  <c r="H4011" i="4"/>
  <c r="C4012" i="4"/>
  <c r="I4011" i="4"/>
  <c r="J4011" i="4"/>
  <c r="E4012" i="4"/>
  <c r="F4012" i="4"/>
  <c r="G4012" i="4"/>
  <c r="H4012" i="4"/>
  <c r="C4013" i="4"/>
  <c r="I4012" i="4"/>
  <c r="J4012" i="4"/>
  <c r="E4013" i="4"/>
  <c r="F4013" i="4"/>
  <c r="G4013" i="4"/>
  <c r="H4013" i="4"/>
  <c r="C4014" i="4"/>
  <c r="I4013" i="4"/>
  <c r="J4013" i="4"/>
  <c r="E4014" i="4"/>
  <c r="F4014" i="4"/>
  <c r="G4014" i="4"/>
  <c r="H4014" i="4"/>
  <c r="C4015" i="4"/>
  <c r="I4014" i="4"/>
  <c r="J4014" i="4"/>
  <c r="E4015" i="4"/>
  <c r="F4015" i="4"/>
  <c r="G4015" i="4"/>
  <c r="H4015" i="4"/>
  <c r="C4016" i="4"/>
  <c r="I4015" i="4"/>
  <c r="J4015" i="4"/>
  <c r="E4016" i="4"/>
  <c r="F4016" i="4"/>
  <c r="G4016" i="4"/>
  <c r="H4016" i="4"/>
  <c r="C4017" i="4"/>
  <c r="I4016" i="4"/>
  <c r="J4016" i="4"/>
  <c r="E4017" i="4"/>
  <c r="F4017" i="4"/>
  <c r="G4017" i="4"/>
  <c r="H4017" i="4"/>
  <c r="C4018" i="4"/>
  <c r="I4017" i="4"/>
  <c r="J4017" i="4"/>
  <c r="E4018" i="4"/>
  <c r="F4018" i="4"/>
  <c r="G4018" i="4"/>
  <c r="H4018" i="4"/>
  <c r="C4019" i="4"/>
  <c r="I4018" i="4"/>
  <c r="J4018" i="4"/>
  <c r="E4019" i="4"/>
  <c r="F4019" i="4"/>
  <c r="G4019" i="4"/>
  <c r="H4019" i="4"/>
  <c r="C4020" i="4"/>
  <c r="I4019" i="4"/>
  <c r="J4019" i="4"/>
  <c r="E4020" i="4"/>
  <c r="F4020" i="4"/>
  <c r="G4020" i="4"/>
  <c r="H4020" i="4"/>
  <c r="C4021" i="4"/>
  <c r="I4020" i="4"/>
  <c r="J4020" i="4"/>
  <c r="E4021" i="4"/>
  <c r="F4021" i="4"/>
  <c r="G4021" i="4"/>
  <c r="H4021" i="4"/>
  <c r="C4022" i="4"/>
  <c r="I4021" i="4"/>
  <c r="J4021" i="4"/>
  <c r="E4022" i="4"/>
  <c r="F4022" i="4"/>
  <c r="G4022" i="4"/>
  <c r="H4022" i="4"/>
  <c r="C4023" i="4"/>
  <c r="I4022" i="4"/>
  <c r="J4022" i="4"/>
  <c r="E4023" i="4"/>
  <c r="F4023" i="4"/>
  <c r="G4023" i="4"/>
  <c r="H4023" i="4"/>
  <c r="C4024" i="4"/>
  <c r="I4023" i="4"/>
  <c r="J4023" i="4"/>
  <c r="E4024" i="4"/>
  <c r="F4024" i="4"/>
  <c r="G4024" i="4"/>
  <c r="H4024" i="4"/>
  <c r="C4025" i="4"/>
  <c r="I4024" i="4"/>
  <c r="J4024" i="4"/>
  <c r="E4025" i="4"/>
  <c r="F4025" i="4"/>
  <c r="G4025" i="4"/>
  <c r="H4025" i="4"/>
  <c r="C4026" i="4"/>
  <c r="I4025" i="4"/>
  <c r="J4025" i="4"/>
  <c r="E4026" i="4"/>
  <c r="F4026" i="4"/>
  <c r="G4026" i="4"/>
  <c r="H4026" i="4"/>
  <c r="C4027" i="4"/>
  <c r="I4026" i="4"/>
  <c r="J4026" i="4"/>
  <c r="E4027" i="4"/>
  <c r="F4027" i="4"/>
  <c r="G4027" i="4"/>
  <c r="H4027" i="4"/>
  <c r="C4028" i="4"/>
  <c r="I4027" i="4"/>
  <c r="J4027" i="4"/>
  <c r="E4028" i="4"/>
  <c r="F4028" i="4"/>
  <c r="G4028" i="4"/>
  <c r="H4028" i="4"/>
  <c r="C4029" i="4"/>
  <c r="I4028" i="4"/>
  <c r="J4028" i="4"/>
  <c r="E4029" i="4"/>
  <c r="F4029" i="4"/>
  <c r="G4029" i="4"/>
  <c r="H4029" i="4"/>
  <c r="C4030" i="4"/>
  <c r="I4029" i="4"/>
  <c r="J4029" i="4"/>
  <c r="E4030" i="4"/>
  <c r="F4030" i="4"/>
  <c r="G4030" i="4"/>
  <c r="H4030" i="4"/>
  <c r="C4031" i="4"/>
  <c r="I4030" i="4"/>
  <c r="J4030" i="4"/>
  <c r="E4031" i="4"/>
  <c r="F4031" i="4"/>
  <c r="G4031" i="4"/>
  <c r="H4031" i="4"/>
  <c r="C4032" i="4"/>
  <c r="I4031" i="4"/>
  <c r="J4031" i="4"/>
  <c r="E4032" i="4"/>
  <c r="F4032" i="4"/>
  <c r="G4032" i="4"/>
  <c r="H4032" i="4"/>
  <c r="C4033" i="4"/>
  <c r="I4032" i="4"/>
  <c r="J4032" i="4"/>
  <c r="E4033" i="4"/>
  <c r="F4033" i="4"/>
  <c r="G4033" i="4"/>
  <c r="H4033" i="4"/>
  <c r="C4034" i="4"/>
  <c r="I4033" i="4"/>
  <c r="J4033" i="4"/>
  <c r="E4034" i="4"/>
  <c r="F4034" i="4"/>
  <c r="G4034" i="4"/>
  <c r="H4034" i="4"/>
  <c r="C4035" i="4"/>
  <c r="I4034" i="4"/>
  <c r="J4034" i="4"/>
  <c r="E4035" i="4"/>
  <c r="F4035" i="4"/>
  <c r="G4035" i="4"/>
  <c r="H4035" i="4"/>
  <c r="C4036" i="4"/>
  <c r="I4035" i="4"/>
  <c r="J4035" i="4"/>
  <c r="E4036" i="4"/>
  <c r="F4036" i="4"/>
  <c r="G4036" i="4"/>
  <c r="H4036" i="4"/>
  <c r="C4037" i="4"/>
  <c r="I4036" i="4"/>
  <c r="J4036" i="4"/>
  <c r="E4037" i="4"/>
  <c r="F4037" i="4"/>
  <c r="G4037" i="4"/>
  <c r="H4037" i="4"/>
  <c r="C4038" i="4"/>
  <c r="I4037" i="4"/>
  <c r="J4037" i="4"/>
  <c r="E4038" i="4"/>
  <c r="F4038" i="4"/>
  <c r="G4038" i="4"/>
  <c r="H4038" i="4"/>
  <c r="C4039" i="4"/>
  <c r="I4038" i="4"/>
  <c r="J4038" i="4"/>
  <c r="E4039" i="4"/>
  <c r="F4039" i="4"/>
  <c r="G4039" i="4"/>
  <c r="H4039" i="4"/>
  <c r="C4040" i="4"/>
  <c r="I4039" i="4"/>
  <c r="J4039" i="4"/>
  <c r="E4040" i="4"/>
  <c r="F4040" i="4"/>
  <c r="G4040" i="4"/>
  <c r="H4040" i="4"/>
  <c r="C4041" i="4"/>
  <c r="I4040" i="4"/>
  <c r="J4040" i="4"/>
  <c r="E4041" i="4"/>
  <c r="F4041" i="4"/>
  <c r="G4041" i="4"/>
  <c r="H4041" i="4"/>
  <c r="C4042" i="4"/>
  <c r="I4041" i="4"/>
  <c r="J4041" i="4"/>
  <c r="E4042" i="4"/>
  <c r="F4042" i="4"/>
  <c r="G4042" i="4"/>
  <c r="H4042" i="4"/>
  <c r="C4043" i="4"/>
  <c r="I4042" i="4"/>
  <c r="J4042" i="4"/>
  <c r="E4043" i="4"/>
  <c r="F4043" i="4"/>
  <c r="G4043" i="4"/>
  <c r="H4043" i="4"/>
  <c r="C4044" i="4"/>
  <c r="I4043" i="4"/>
  <c r="J4043" i="4"/>
  <c r="E4044" i="4"/>
  <c r="F4044" i="4"/>
  <c r="G4044" i="4"/>
  <c r="H4044" i="4"/>
  <c r="C4045" i="4"/>
  <c r="I4044" i="4"/>
  <c r="J4044" i="4"/>
  <c r="E4045" i="4"/>
  <c r="F4045" i="4"/>
  <c r="G4045" i="4"/>
  <c r="H4045" i="4"/>
  <c r="C4046" i="4"/>
  <c r="I4045" i="4"/>
  <c r="J4045" i="4"/>
  <c r="E4046" i="4"/>
  <c r="F4046" i="4"/>
  <c r="G4046" i="4"/>
  <c r="H4046" i="4"/>
  <c r="C4047" i="4"/>
  <c r="I4046" i="4"/>
  <c r="J4046" i="4"/>
  <c r="E4047" i="4"/>
  <c r="F4047" i="4"/>
  <c r="G4047" i="4"/>
  <c r="H4047" i="4"/>
  <c r="C4048" i="4"/>
  <c r="I4047" i="4"/>
  <c r="J4047" i="4"/>
  <c r="E4048" i="4"/>
  <c r="F4048" i="4"/>
  <c r="G4048" i="4"/>
  <c r="H4048" i="4"/>
  <c r="C4049" i="4"/>
  <c r="I4048" i="4"/>
  <c r="J4048" i="4"/>
  <c r="E4049" i="4"/>
  <c r="F4049" i="4"/>
  <c r="G4049" i="4"/>
  <c r="H4049" i="4"/>
  <c r="C4050" i="4"/>
  <c r="I4049" i="4"/>
  <c r="J4049" i="4"/>
  <c r="E4050" i="4"/>
  <c r="F4050" i="4"/>
  <c r="G4050" i="4"/>
  <c r="H4050" i="4"/>
  <c r="C4051" i="4"/>
  <c r="I4050" i="4"/>
  <c r="J4050" i="4"/>
  <c r="E4051" i="4"/>
  <c r="F4051" i="4"/>
  <c r="G4051" i="4"/>
  <c r="H4051" i="4"/>
  <c r="C4052" i="4"/>
  <c r="I4051" i="4"/>
  <c r="J4051" i="4"/>
  <c r="E4052" i="4"/>
  <c r="F4052" i="4"/>
  <c r="G4052" i="4"/>
  <c r="H4052" i="4"/>
  <c r="C4053" i="4"/>
  <c r="I4052" i="4"/>
  <c r="J4052" i="4"/>
  <c r="E4053" i="4"/>
  <c r="F4053" i="4"/>
  <c r="G4053" i="4"/>
  <c r="H4053" i="4"/>
  <c r="C4054" i="4"/>
  <c r="I4053" i="4"/>
  <c r="J4053" i="4"/>
  <c r="E4054" i="4"/>
  <c r="F4054" i="4"/>
  <c r="G4054" i="4"/>
  <c r="H4054" i="4"/>
  <c r="C4055" i="4"/>
  <c r="I4054" i="4"/>
  <c r="J4054" i="4"/>
  <c r="E4055" i="4"/>
  <c r="F4055" i="4"/>
  <c r="G4055" i="4"/>
  <c r="H4055" i="4"/>
  <c r="C4056" i="4"/>
  <c r="I4055" i="4"/>
  <c r="J4055" i="4"/>
  <c r="E4056" i="4"/>
  <c r="F4056" i="4"/>
  <c r="G4056" i="4"/>
  <c r="H4056" i="4"/>
  <c r="C4057" i="4"/>
  <c r="I4056" i="4"/>
  <c r="J4056" i="4"/>
  <c r="E4057" i="4"/>
  <c r="F4057" i="4"/>
  <c r="G4057" i="4"/>
  <c r="H4057" i="4"/>
  <c r="C4058" i="4"/>
  <c r="I4057" i="4"/>
  <c r="J4057" i="4"/>
  <c r="E4058" i="4"/>
  <c r="F4058" i="4"/>
  <c r="G4058" i="4"/>
  <c r="H4058" i="4"/>
  <c r="C4059" i="4"/>
  <c r="I4058" i="4"/>
  <c r="J4058" i="4"/>
  <c r="E4059" i="4"/>
  <c r="F4059" i="4"/>
  <c r="G4059" i="4"/>
  <c r="H4059" i="4"/>
  <c r="C4060" i="4"/>
  <c r="I4059" i="4"/>
  <c r="J4059" i="4"/>
  <c r="E4060" i="4"/>
  <c r="F4060" i="4"/>
  <c r="G4060" i="4"/>
  <c r="H4060" i="4"/>
  <c r="C4061" i="4"/>
  <c r="I4060" i="4"/>
  <c r="J4060" i="4"/>
  <c r="E4061" i="4"/>
  <c r="F4061" i="4"/>
  <c r="G4061" i="4"/>
  <c r="H4061" i="4"/>
  <c r="C4062" i="4"/>
  <c r="I4061" i="4"/>
  <c r="J4061" i="4"/>
  <c r="E4062" i="4"/>
  <c r="F4062" i="4"/>
  <c r="G4062" i="4"/>
  <c r="H4062" i="4"/>
  <c r="C4063" i="4"/>
  <c r="I4062" i="4"/>
  <c r="J4062" i="4"/>
  <c r="E4063" i="4"/>
  <c r="F4063" i="4"/>
  <c r="G4063" i="4"/>
  <c r="H4063" i="4"/>
  <c r="C4064" i="4"/>
  <c r="I4063" i="4"/>
  <c r="J4063" i="4"/>
  <c r="E4064" i="4"/>
  <c r="F4064" i="4"/>
  <c r="G4064" i="4"/>
  <c r="H4064" i="4"/>
  <c r="C4065" i="4"/>
  <c r="I4064" i="4"/>
  <c r="J4064" i="4"/>
  <c r="E4065" i="4"/>
  <c r="F4065" i="4"/>
  <c r="G4065" i="4"/>
  <c r="H4065" i="4"/>
  <c r="C4066" i="4"/>
  <c r="I4065" i="4"/>
  <c r="J4065" i="4"/>
  <c r="E4066" i="4"/>
  <c r="F4066" i="4"/>
  <c r="G4066" i="4"/>
  <c r="H4066" i="4"/>
  <c r="C4067" i="4"/>
  <c r="I4066" i="4"/>
  <c r="J4066" i="4"/>
  <c r="E4067" i="4"/>
  <c r="F4067" i="4"/>
  <c r="G4067" i="4"/>
  <c r="H4067" i="4"/>
  <c r="C4068" i="4"/>
  <c r="I4067" i="4"/>
  <c r="J4067" i="4"/>
  <c r="E4068" i="4"/>
  <c r="F4068" i="4"/>
  <c r="G4068" i="4"/>
  <c r="H4068" i="4"/>
  <c r="C4069" i="4"/>
  <c r="I4068" i="4"/>
  <c r="J4068" i="4"/>
  <c r="E4069" i="4"/>
  <c r="F4069" i="4"/>
  <c r="G4069" i="4"/>
  <c r="H4069" i="4"/>
  <c r="C4070" i="4"/>
  <c r="I4069" i="4"/>
  <c r="J4069" i="4"/>
  <c r="E4070" i="4"/>
  <c r="F4070" i="4"/>
  <c r="G4070" i="4"/>
  <c r="H4070" i="4"/>
  <c r="C4071" i="4"/>
  <c r="I4070" i="4"/>
  <c r="J4070" i="4"/>
  <c r="E4071" i="4"/>
  <c r="F4071" i="4"/>
  <c r="G4071" i="4"/>
  <c r="H4071" i="4"/>
  <c r="C4072" i="4"/>
  <c r="I4071" i="4"/>
  <c r="J4071" i="4"/>
  <c r="E4072" i="4"/>
  <c r="F4072" i="4"/>
  <c r="G4072" i="4"/>
  <c r="H4072" i="4"/>
  <c r="C4073" i="4"/>
  <c r="I4072" i="4"/>
  <c r="J4072" i="4"/>
  <c r="E4073" i="4"/>
  <c r="F4073" i="4"/>
  <c r="G4073" i="4"/>
  <c r="H4073" i="4"/>
  <c r="C4074" i="4"/>
  <c r="I4073" i="4"/>
  <c r="J4073" i="4"/>
  <c r="E4074" i="4"/>
  <c r="F4074" i="4"/>
  <c r="G4074" i="4"/>
  <c r="H4074" i="4"/>
  <c r="C4075" i="4"/>
  <c r="I4074" i="4"/>
  <c r="J4074" i="4"/>
  <c r="E4075" i="4"/>
  <c r="F4075" i="4"/>
  <c r="G4075" i="4"/>
  <c r="H4075" i="4"/>
  <c r="C4076" i="4"/>
  <c r="I4075" i="4"/>
  <c r="J4075" i="4"/>
  <c r="E4076" i="4"/>
  <c r="F4076" i="4"/>
  <c r="G4076" i="4"/>
  <c r="H4076" i="4"/>
  <c r="C4077" i="4"/>
  <c r="I4076" i="4"/>
  <c r="J4076" i="4"/>
  <c r="E4077" i="4"/>
  <c r="F4077" i="4"/>
  <c r="G4077" i="4"/>
  <c r="H4077" i="4"/>
  <c r="C4078" i="4"/>
  <c r="I4077" i="4"/>
  <c r="J4077" i="4"/>
  <c r="E4078" i="4"/>
  <c r="F4078" i="4"/>
  <c r="G4078" i="4"/>
  <c r="H4078" i="4"/>
  <c r="C4079" i="4"/>
  <c r="I4078" i="4"/>
  <c r="J4078" i="4"/>
  <c r="E4079" i="4"/>
  <c r="F4079" i="4"/>
  <c r="G4079" i="4"/>
  <c r="H4079" i="4"/>
  <c r="C4080" i="4"/>
  <c r="I4079" i="4"/>
  <c r="J4079" i="4"/>
  <c r="E4080" i="4"/>
  <c r="F4080" i="4"/>
  <c r="G4080" i="4"/>
  <c r="H4080" i="4"/>
  <c r="C4081" i="4"/>
  <c r="I4080" i="4"/>
  <c r="J4080" i="4"/>
  <c r="E4081" i="4"/>
  <c r="F4081" i="4"/>
  <c r="G4081" i="4"/>
  <c r="H4081" i="4"/>
  <c r="C4082" i="4"/>
  <c r="I4081" i="4"/>
  <c r="J4081" i="4"/>
  <c r="E4082" i="4"/>
  <c r="F4082" i="4"/>
  <c r="G4082" i="4"/>
  <c r="H4082" i="4"/>
  <c r="C4083" i="4"/>
  <c r="I4082" i="4"/>
  <c r="J4082" i="4"/>
  <c r="E4083" i="4"/>
  <c r="F4083" i="4"/>
  <c r="G4083" i="4"/>
  <c r="H4083" i="4"/>
  <c r="C4084" i="4"/>
  <c r="I4083" i="4"/>
  <c r="J4083" i="4"/>
  <c r="E4084" i="4"/>
  <c r="F4084" i="4"/>
  <c r="G4084" i="4"/>
  <c r="H4084" i="4"/>
  <c r="C4085" i="4"/>
  <c r="I4084" i="4"/>
  <c r="J4084" i="4"/>
  <c r="E4085" i="4"/>
  <c r="F4085" i="4"/>
  <c r="G4085" i="4"/>
  <c r="H4085" i="4"/>
  <c r="C4086" i="4"/>
  <c r="I4085" i="4"/>
  <c r="J4085" i="4"/>
  <c r="E4086" i="4"/>
  <c r="F4086" i="4"/>
  <c r="G4086" i="4"/>
  <c r="H4086" i="4"/>
  <c r="C4087" i="4"/>
  <c r="I4086" i="4"/>
  <c r="J4086" i="4"/>
  <c r="E4087" i="4"/>
  <c r="F4087" i="4"/>
  <c r="G4087" i="4"/>
  <c r="H4087" i="4"/>
  <c r="C4088" i="4"/>
  <c r="I4087" i="4"/>
  <c r="J4087" i="4"/>
  <c r="E4088" i="4"/>
  <c r="F4088" i="4"/>
  <c r="G4088" i="4"/>
  <c r="H4088" i="4"/>
  <c r="C4089" i="4"/>
  <c r="I4088" i="4"/>
  <c r="J4088" i="4"/>
  <c r="E4089" i="4"/>
  <c r="F4089" i="4"/>
  <c r="G4089" i="4"/>
  <c r="H4089" i="4"/>
  <c r="C4090" i="4"/>
  <c r="I4089" i="4"/>
  <c r="J4089" i="4"/>
  <c r="E4090" i="4"/>
  <c r="F4090" i="4"/>
  <c r="G4090" i="4"/>
  <c r="H4090" i="4"/>
  <c r="C4091" i="4"/>
  <c r="I4090" i="4"/>
  <c r="J4090" i="4"/>
  <c r="E4091" i="4"/>
  <c r="F4091" i="4"/>
  <c r="G4091" i="4"/>
  <c r="H4091" i="4"/>
  <c r="C4092" i="4"/>
  <c r="I4091" i="4"/>
  <c r="J4091" i="4"/>
  <c r="E4092" i="4"/>
  <c r="F4092" i="4"/>
  <c r="G4092" i="4"/>
  <c r="H4092" i="4"/>
  <c r="C4093" i="4"/>
  <c r="I4092" i="4"/>
  <c r="J4092" i="4"/>
  <c r="E4093" i="4"/>
  <c r="F4093" i="4"/>
  <c r="G4093" i="4"/>
  <c r="H4093" i="4"/>
  <c r="C4094" i="4"/>
  <c r="I4093" i="4"/>
  <c r="J4093" i="4"/>
  <c r="E4094" i="4"/>
  <c r="F4094" i="4"/>
  <c r="G4094" i="4"/>
  <c r="H4094" i="4"/>
  <c r="C4095" i="4"/>
  <c r="I4094" i="4"/>
  <c r="J4094" i="4"/>
  <c r="E4095" i="4"/>
  <c r="F4095" i="4"/>
  <c r="G4095" i="4"/>
  <c r="H4095" i="4"/>
  <c r="C4096" i="4"/>
  <c r="I4095" i="4"/>
  <c r="J4095" i="4"/>
  <c r="E4096" i="4"/>
  <c r="F4096" i="4"/>
  <c r="G4096" i="4"/>
  <c r="H4096" i="4"/>
  <c r="C4097" i="4"/>
  <c r="I4096" i="4"/>
  <c r="J4096" i="4"/>
  <c r="E4097" i="4"/>
  <c r="F4097" i="4"/>
  <c r="G4097" i="4"/>
  <c r="H4097" i="4"/>
  <c r="C4098" i="4"/>
  <c r="I4097" i="4"/>
  <c r="J4097" i="4"/>
  <c r="E4098" i="4"/>
  <c r="F4098" i="4"/>
  <c r="G4098" i="4"/>
  <c r="H4098" i="4"/>
  <c r="C4099" i="4"/>
  <c r="I4098" i="4"/>
  <c r="J4098" i="4"/>
  <c r="E4099" i="4"/>
  <c r="F4099" i="4"/>
  <c r="G4099" i="4"/>
  <c r="H4099" i="4"/>
  <c r="C4100" i="4"/>
  <c r="I4099" i="4"/>
  <c r="J4099" i="4"/>
  <c r="E4100" i="4"/>
  <c r="F4100" i="4"/>
  <c r="G4100" i="4"/>
  <c r="H4100" i="4"/>
  <c r="C4101" i="4"/>
  <c r="I4100" i="4"/>
  <c r="J4100" i="4"/>
  <c r="E4101" i="4"/>
  <c r="F4101" i="4"/>
  <c r="G4101" i="4"/>
  <c r="H4101" i="4"/>
  <c r="C4102" i="4"/>
  <c r="I4101" i="4"/>
  <c r="J4101" i="4"/>
  <c r="E4102" i="4"/>
  <c r="F4102" i="4"/>
  <c r="G4102" i="4"/>
  <c r="H4102" i="4"/>
  <c r="C4103" i="4"/>
  <c r="I4102" i="4"/>
  <c r="J4102" i="4"/>
  <c r="E4103" i="4"/>
  <c r="F4103" i="4"/>
  <c r="G4103" i="4"/>
  <c r="H4103" i="4"/>
  <c r="C4104" i="4"/>
  <c r="I4103" i="4"/>
  <c r="J4103" i="4"/>
  <c r="E4104" i="4"/>
  <c r="F4104" i="4"/>
  <c r="G4104" i="4"/>
  <c r="H4104" i="4"/>
  <c r="C4105" i="4"/>
  <c r="I4104" i="4"/>
  <c r="J4104" i="4"/>
  <c r="E4105" i="4"/>
  <c r="F4105" i="4"/>
  <c r="G4105" i="4"/>
  <c r="H4105" i="4"/>
  <c r="C4106" i="4"/>
  <c r="I4105" i="4"/>
  <c r="J4105" i="4"/>
  <c r="E4106" i="4"/>
  <c r="F4106" i="4"/>
  <c r="G4106" i="4"/>
  <c r="H4106" i="4"/>
  <c r="C4107" i="4"/>
  <c r="I4106" i="4"/>
  <c r="J4106" i="4"/>
  <c r="E4107" i="4"/>
  <c r="F4107" i="4"/>
  <c r="G4107" i="4"/>
  <c r="H4107" i="4"/>
  <c r="C4108" i="4"/>
  <c r="I4107" i="4"/>
  <c r="J4107" i="4"/>
  <c r="E4108" i="4"/>
  <c r="F4108" i="4"/>
  <c r="G4108" i="4"/>
  <c r="H4108" i="4"/>
  <c r="C4109" i="4"/>
  <c r="I4108" i="4"/>
  <c r="J4108" i="4"/>
  <c r="E4109" i="4"/>
  <c r="F4109" i="4"/>
  <c r="G4109" i="4"/>
  <c r="H4109" i="4"/>
  <c r="C4110" i="4"/>
  <c r="I4109" i="4"/>
  <c r="J4109" i="4"/>
  <c r="E4110" i="4"/>
  <c r="F4110" i="4"/>
  <c r="G4110" i="4"/>
  <c r="H4110" i="4"/>
  <c r="C4111" i="4"/>
  <c r="I4110" i="4"/>
  <c r="J4110" i="4"/>
  <c r="E4111" i="4"/>
  <c r="F4111" i="4"/>
  <c r="G4111" i="4"/>
  <c r="H4111" i="4"/>
  <c r="C4112" i="4"/>
  <c r="I4111" i="4"/>
  <c r="J4111" i="4"/>
  <c r="E4112" i="4"/>
  <c r="F4112" i="4"/>
  <c r="G4112" i="4"/>
  <c r="H4112" i="4"/>
  <c r="C4113" i="4"/>
  <c r="I4112" i="4"/>
  <c r="J4112" i="4"/>
  <c r="E4113" i="4"/>
  <c r="F4113" i="4"/>
  <c r="G4113" i="4"/>
  <c r="H4113" i="4"/>
  <c r="C4114" i="4"/>
  <c r="I4113" i="4"/>
  <c r="J4113" i="4"/>
  <c r="E4114" i="4"/>
  <c r="F4114" i="4"/>
  <c r="G4114" i="4"/>
  <c r="H4114" i="4"/>
  <c r="C4115" i="4"/>
  <c r="I4114" i="4"/>
  <c r="J4114" i="4"/>
  <c r="E4115" i="4"/>
  <c r="F4115" i="4"/>
  <c r="G4115" i="4"/>
  <c r="H4115" i="4"/>
  <c r="C4116" i="4"/>
  <c r="I4115" i="4"/>
  <c r="J4115" i="4"/>
  <c r="E4116" i="4"/>
  <c r="F4116" i="4"/>
  <c r="G4116" i="4"/>
  <c r="H4116" i="4"/>
  <c r="C4117" i="4"/>
  <c r="I4116" i="4"/>
  <c r="J4116" i="4"/>
  <c r="E4117" i="4"/>
  <c r="F4117" i="4"/>
  <c r="G4117" i="4"/>
  <c r="H4117" i="4"/>
  <c r="C4118" i="4"/>
  <c r="I4117" i="4"/>
  <c r="J4117" i="4"/>
  <c r="E4118" i="4"/>
  <c r="F4118" i="4"/>
  <c r="G4118" i="4"/>
  <c r="H4118" i="4"/>
  <c r="C4119" i="4"/>
  <c r="I4118" i="4"/>
  <c r="J4118" i="4"/>
  <c r="E4119" i="4"/>
  <c r="F4119" i="4"/>
  <c r="G4119" i="4"/>
  <c r="H4119" i="4"/>
  <c r="C4120" i="4"/>
  <c r="I4119" i="4"/>
  <c r="J4119" i="4"/>
  <c r="E4120" i="4"/>
  <c r="F4120" i="4"/>
  <c r="G4120" i="4"/>
  <c r="H4120" i="4"/>
  <c r="C4121" i="4"/>
  <c r="I4120" i="4"/>
  <c r="J4120" i="4"/>
  <c r="E4121" i="4"/>
  <c r="F4121" i="4"/>
  <c r="G4121" i="4"/>
  <c r="H4121" i="4"/>
  <c r="C4122" i="4"/>
  <c r="I4121" i="4"/>
  <c r="J4121" i="4"/>
  <c r="E4122" i="4"/>
  <c r="F4122" i="4"/>
  <c r="G4122" i="4"/>
  <c r="H4122" i="4"/>
  <c r="C4123" i="4"/>
  <c r="I4122" i="4"/>
  <c r="J4122" i="4"/>
  <c r="E4123" i="4"/>
  <c r="F4123" i="4"/>
  <c r="G4123" i="4"/>
  <c r="H4123" i="4"/>
  <c r="C4124" i="4"/>
  <c r="I4123" i="4"/>
  <c r="J4123" i="4"/>
  <c r="E4124" i="4"/>
  <c r="F4124" i="4"/>
  <c r="G4124" i="4"/>
  <c r="H4124" i="4"/>
  <c r="C4125" i="4"/>
  <c r="I4124" i="4"/>
  <c r="J4124" i="4"/>
  <c r="E4125" i="4"/>
  <c r="F4125" i="4"/>
  <c r="G4125" i="4"/>
  <c r="H4125" i="4"/>
  <c r="C4126" i="4"/>
  <c r="I4125" i="4"/>
  <c r="J4125" i="4"/>
  <c r="E4126" i="4"/>
  <c r="F4126" i="4"/>
  <c r="G4126" i="4"/>
  <c r="H4126" i="4"/>
  <c r="C4127" i="4"/>
  <c r="I4126" i="4"/>
  <c r="J4126" i="4"/>
  <c r="E4127" i="4"/>
  <c r="F4127" i="4"/>
  <c r="G4127" i="4"/>
  <c r="H4127" i="4"/>
  <c r="C4128" i="4"/>
  <c r="I4127" i="4"/>
  <c r="J4127" i="4"/>
  <c r="E4128" i="4"/>
  <c r="F4128" i="4"/>
  <c r="G4128" i="4"/>
  <c r="H4128" i="4"/>
  <c r="C4129" i="4"/>
  <c r="I4128" i="4"/>
  <c r="J4128" i="4"/>
  <c r="E4129" i="4"/>
  <c r="F4129" i="4"/>
  <c r="G4129" i="4"/>
  <c r="H4129" i="4"/>
  <c r="C4130" i="4"/>
  <c r="I4129" i="4"/>
  <c r="J4129" i="4"/>
  <c r="E4130" i="4"/>
  <c r="F4130" i="4"/>
  <c r="G4130" i="4"/>
  <c r="H4130" i="4"/>
  <c r="C4131" i="4"/>
  <c r="I4130" i="4"/>
  <c r="J4130" i="4"/>
  <c r="E4131" i="4"/>
  <c r="F4131" i="4"/>
  <c r="G4131" i="4"/>
  <c r="H4131" i="4"/>
  <c r="C4132" i="4"/>
  <c r="I4131" i="4"/>
  <c r="J4131" i="4"/>
  <c r="E4132" i="4"/>
  <c r="F4132" i="4"/>
  <c r="G4132" i="4"/>
  <c r="H4132" i="4"/>
  <c r="C4133" i="4"/>
  <c r="I4132" i="4"/>
  <c r="J4132" i="4"/>
  <c r="E4133" i="4"/>
  <c r="F4133" i="4"/>
  <c r="G4133" i="4"/>
  <c r="H4133" i="4"/>
  <c r="C4134" i="4"/>
  <c r="I4133" i="4"/>
  <c r="J4133" i="4"/>
  <c r="E4134" i="4"/>
  <c r="F4134" i="4"/>
  <c r="G4134" i="4"/>
  <c r="H4134" i="4"/>
  <c r="C4135" i="4"/>
  <c r="I4134" i="4"/>
  <c r="J4134" i="4"/>
  <c r="E4135" i="4"/>
  <c r="F4135" i="4"/>
  <c r="G4135" i="4"/>
  <c r="H4135" i="4"/>
  <c r="C4136" i="4"/>
  <c r="I4135" i="4"/>
  <c r="J4135" i="4"/>
  <c r="E4136" i="4"/>
  <c r="F4136" i="4"/>
  <c r="G4136" i="4"/>
  <c r="H4136" i="4"/>
  <c r="C4137" i="4"/>
  <c r="I4136" i="4"/>
  <c r="J4136" i="4"/>
  <c r="E4137" i="4"/>
  <c r="F4137" i="4"/>
  <c r="G4137" i="4"/>
  <c r="H4137" i="4"/>
  <c r="C4138" i="4"/>
  <c r="I4137" i="4"/>
  <c r="J4137" i="4"/>
  <c r="E4138" i="4"/>
  <c r="F4138" i="4"/>
  <c r="G4138" i="4"/>
  <c r="H4138" i="4"/>
  <c r="C4139" i="4"/>
  <c r="I4138" i="4"/>
  <c r="J4138" i="4"/>
  <c r="E4139" i="4"/>
  <c r="F4139" i="4"/>
  <c r="G4139" i="4"/>
  <c r="H4139" i="4"/>
  <c r="C4140" i="4"/>
  <c r="I4139" i="4"/>
  <c r="J4139" i="4"/>
  <c r="E4140" i="4"/>
  <c r="F4140" i="4"/>
  <c r="G4140" i="4"/>
  <c r="H4140" i="4"/>
  <c r="C4141" i="4"/>
  <c r="I4140" i="4"/>
  <c r="J4140" i="4"/>
  <c r="E4141" i="4"/>
  <c r="F4141" i="4"/>
  <c r="G4141" i="4"/>
  <c r="H4141" i="4"/>
  <c r="C4142" i="4"/>
  <c r="I4141" i="4"/>
  <c r="J4141" i="4"/>
  <c r="E4142" i="4"/>
  <c r="F4142" i="4"/>
  <c r="G4142" i="4"/>
  <c r="H4142" i="4"/>
  <c r="C4143" i="4"/>
  <c r="I4142" i="4"/>
  <c r="J4142" i="4"/>
  <c r="E4143" i="4"/>
  <c r="F4143" i="4"/>
  <c r="G4143" i="4"/>
  <c r="H4143" i="4"/>
  <c r="C4144" i="4"/>
  <c r="I4143" i="4"/>
  <c r="J4143" i="4"/>
  <c r="E4144" i="4"/>
  <c r="F4144" i="4"/>
  <c r="G4144" i="4"/>
  <c r="H4144" i="4"/>
  <c r="C4145" i="4"/>
  <c r="I4144" i="4"/>
  <c r="J4144" i="4"/>
  <c r="E4145" i="4"/>
  <c r="F4145" i="4"/>
  <c r="G4145" i="4"/>
  <c r="H4145" i="4"/>
  <c r="C4146" i="4"/>
  <c r="I4145" i="4"/>
  <c r="J4145" i="4"/>
  <c r="E4146" i="4"/>
  <c r="F4146" i="4"/>
  <c r="G4146" i="4"/>
  <c r="H4146" i="4"/>
  <c r="C4147" i="4"/>
  <c r="I4146" i="4"/>
  <c r="J4146" i="4"/>
  <c r="E4147" i="4"/>
  <c r="F4147" i="4"/>
  <c r="G4147" i="4"/>
  <c r="H4147" i="4"/>
  <c r="C4148" i="4"/>
  <c r="I4147" i="4"/>
  <c r="J4147" i="4"/>
  <c r="E4148" i="4"/>
  <c r="F4148" i="4"/>
  <c r="G4148" i="4"/>
  <c r="H4148" i="4"/>
  <c r="C4149" i="4"/>
  <c r="I4148" i="4"/>
  <c r="J4148" i="4"/>
  <c r="E4149" i="4"/>
  <c r="F4149" i="4"/>
  <c r="G4149" i="4"/>
  <c r="H4149" i="4"/>
  <c r="C4150" i="4"/>
  <c r="I4149" i="4"/>
  <c r="J4149" i="4"/>
  <c r="E4150" i="4"/>
  <c r="F4150" i="4"/>
  <c r="G4150" i="4"/>
  <c r="H4150" i="4"/>
  <c r="C4151" i="4"/>
  <c r="I4150" i="4"/>
  <c r="J4150" i="4"/>
  <c r="E4151" i="4"/>
  <c r="F4151" i="4"/>
  <c r="G4151" i="4"/>
  <c r="H4151" i="4"/>
  <c r="C4152" i="4"/>
  <c r="I4151" i="4"/>
  <c r="J4151" i="4"/>
  <c r="E4152" i="4"/>
  <c r="F4152" i="4"/>
  <c r="G4152" i="4"/>
  <c r="H4152" i="4"/>
  <c r="C4153" i="4"/>
  <c r="I4152" i="4"/>
  <c r="J4152" i="4"/>
  <c r="E4153" i="4"/>
  <c r="F4153" i="4"/>
  <c r="G4153" i="4"/>
  <c r="H4153" i="4"/>
  <c r="C4154" i="4"/>
  <c r="I4153" i="4"/>
  <c r="J4153" i="4"/>
  <c r="E4154" i="4"/>
  <c r="F4154" i="4"/>
  <c r="G4154" i="4"/>
  <c r="H4154" i="4"/>
  <c r="C4155" i="4"/>
  <c r="I4154" i="4"/>
  <c r="J4154" i="4"/>
  <c r="E4155" i="4"/>
  <c r="F4155" i="4"/>
  <c r="G4155" i="4"/>
  <c r="H4155" i="4"/>
  <c r="C4156" i="4"/>
  <c r="I4155" i="4"/>
  <c r="J4155" i="4"/>
  <c r="E4156" i="4"/>
  <c r="F4156" i="4"/>
  <c r="G4156" i="4"/>
  <c r="H4156" i="4"/>
  <c r="C4157" i="4"/>
  <c r="I4156" i="4"/>
  <c r="J4156" i="4"/>
  <c r="E4157" i="4"/>
  <c r="F4157" i="4"/>
  <c r="G4157" i="4"/>
  <c r="H4157" i="4"/>
  <c r="C4158" i="4"/>
  <c r="I4157" i="4"/>
  <c r="J4157" i="4"/>
  <c r="E4158" i="4"/>
  <c r="F4158" i="4"/>
  <c r="G4158" i="4"/>
  <c r="H4158" i="4"/>
  <c r="C4159" i="4"/>
  <c r="I4158" i="4"/>
  <c r="J4158" i="4"/>
  <c r="E4159" i="4"/>
  <c r="F4159" i="4"/>
  <c r="G4159" i="4"/>
  <c r="H4159" i="4"/>
  <c r="C4160" i="4"/>
  <c r="I4159" i="4"/>
  <c r="J4159" i="4"/>
  <c r="E4160" i="4"/>
  <c r="F4160" i="4"/>
  <c r="G4160" i="4"/>
  <c r="H4160" i="4"/>
  <c r="C4161" i="4"/>
  <c r="I4160" i="4"/>
  <c r="J4160" i="4"/>
  <c r="E4161" i="4"/>
  <c r="F4161" i="4"/>
  <c r="G4161" i="4"/>
  <c r="H4161" i="4"/>
  <c r="C4162" i="4"/>
  <c r="I4161" i="4"/>
  <c r="J4161" i="4"/>
  <c r="E4162" i="4"/>
  <c r="F4162" i="4"/>
  <c r="G4162" i="4"/>
  <c r="H4162" i="4"/>
  <c r="C4163" i="4"/>
  <c r="I4162" i="4"/>
  <c r="J4162" i="4"/>
  <c r="E4163" i="4"/>
  <c r="F4163" i="4"/>
  <c r="G4163" i="4"/>
  <c r="H4163" i="4"/>
  <c r="C4164" i="4"/>
  <c r="I4163" i="4"/>
  <c r="J4163" i="4"/>
  <c r="E4164" i="4"/>
  <c r="F4164" i="4"/>
  <c r="G4164" i="4"/>
  <c r="H4164" i="4"/>
  <c r="C4165" i="4"/>
  <c r="I4164" i="4"/>
  <c r="J4164" i="4"/>
  <c r="E4165" i="4"/>
  <c r="F4165" i="4"/>
  <c r="G4165" i="4"/>
  <c r="H4165" i="4"/>
  <c r="C4166" i="4"/>
  <c r="I4165" i="4"/>
  <c r="J4165" i="4"/>
  <c r="E4166" i="4"/>
  <c r="F4166" i="4"/>
  <c r="G4166" i="4"/>
  <c r="H4166" i="4"/>
  <c r="C4167" i="4"/>
  <c r="I4166" i="4"/>
  <c r="J4166" i="4"/>
  <c r="E4167" i="4"/>
  <c r="F4167" i="4"/>
  <c r="G4167" i="4"/>
  <c r="H4167" i="4"/>
  <c r="C4168" i="4"/>
  <c r="I4167" i="4"/>
  <c r="J4167" i="4"/>
  <c r="E4168" i="4"/>
  <c r="F4168" i="4"/>
  <c r="G4168" i="4"/>
  <c r="H4168" i="4"/>
  <c r="C4169" i="4"/>
  <c r="I4168" i="4"/>
  <c r="J4168" i="4"/>
  <c r="E4169" i="4"/>
  <c r="F4169" i="4"/>
  <c r="G4169" i="4"/>
  <c r="H4169" i="4"/>
  <c r="C4170" i="4"/>
  <c r="I4169" i="4"/>
  <c r="J4169" i="4"/>
  <c r="E4170" i="4"/>
  <c r="F4170" i="4"/>
  <c r="G4170" i="4"/>
  <c r="H4170" i="4"/>
  <c r="C4171" i="4"/>
  <c r="I4170" i="4"/>
  <c r="J4170" i="4"/>
  <c r="E4171" i="4"/>
  <c r="F4171" i="4"/>
  <c r="G4171" i="4"/>
  <c r="H4171" i="4"/>
  <c r="C4172" i="4"/>
  <c r="I4171" i="4"/>
  <c r="J4171" i="4"/>
  <c r="E4172" i="4"/>
  <c r="F4172" i="4"/>
  <c r="G4172" i="4"/>
  <c r="H4172" i="4"/>
  <c r="C4173" i="4"/>
  <c r="I4172" i="4"/>
  <c r="J4172" i="4"/>
  <c r="E4173" i="4"/>
  <c r="F4173" i="4"/>
  <c r="G4173" i="4"/>
  <c r="H4173" i="4"/>
  <c r="C4174" i="4"/>
  <c r="I4173" i="4"/>
  <c r="J4173" i="4"/>
  <c r="E4174" i="4"/>
  <c r="F4174" i="4"/>
  <c r="G4174" i="4"/>
  <c r="H4174" i="4"/>
  <c r="C4175" i="4"/>
  <c r="I4174" i="4"/>
  <c r="J4174" i="4"/>
  <c r="E4175" i="4"/>
  <c r="F4175" i="4"/>
  <c r="G4175" i="4"/>
  <c r="H4175" i="4"/>
  <c r="C4176" i="4"/>
  <c r="I4175" i="4"/>
  <c r="J4175" i="4"/>
  <c r="E4176" i="4"/>
  <c r="F4176" i="4"/>
  <c r="G4176" i="4"/>
  <c r="H4176" i="4"/>
  <c r="C4177" i="4"/>
  <c r="I4176" i="4"/>
  <c r="J4176" i="4"/>
  <c r="E4177" i="4"/>
  <c r="F4177" i="4"/>
  <c r="G4177" i="4"/>
  <c r="H4177" i="4"/>
  <c r="C4178" i="4"/>
  <c r="I4177" i="4"/>
  <c r="J4177" i="4"/>
  <c r="E4178" i="4"/>
  <c r="F4178" i="4"/>
  <c r="G4178" i="4"/>
  <c r="H4178" i="4"/>
  <c r="C4179" i="4"/>
  <c r="I4178" i="4"/>
  <c r="J4178" i="4"/>
  <c r="E4179" i="4"/>
  <c r="F4179" i="4"/>
  <c r="G4179" i="4"/>
  <c r="H4179" i="4"/>
  <c r="C4180" i="4"/>
  <c r="I4179" i="4"/>
  <c r="J4179" i="4"/>
  <c r="E4180" i="4"/>
  <c r="F4180" i="4"/>
  <c r="G4180" i="4"/>
  <c r="H4180" i="4"/>
  <c r="C4181" i="4"/>
  <c r="I4180" i="4"/>
  <c r="J4180" i="4"/>
  <c r="E4181" i="4"/>
  <c r="F4181" i="4"/>
  <c r="G4181" i="4"/>
  <c r="H4181" i="4"/>
  <c r="C4182" i="4"/>
  <c r="I4181" i="4"/>
  <c r="J4181" i="4"/>
  <c r="E4182" i="4"/>
  <c r="F4182" i="4"/>
  <c r="G4182" i="4"/>
  <c r="H4182" i="4"/>
  <c r="C4183" i="4"/>
  <c r="I4182" i="4"/>
  <c r="J4182" i="4"/>
  <c r="E4183" i="4"/>
  <c r="F4183" i="4"/>
  <c r="G4183" i="4"/>
  <c r="H4183" i="4"/>
  <c r="C4184" i="4"/>
  <c r="I4183" i="4"/>
  <c r="J4183" i="4"/>
  <c r="E4184" i="4"/>
  <c r="F4184" i="4"/>
  <c r="G4184" i="4"/>
  <c r="H4184" i="4"/>
  <c r="C4185" i="4"/>
  <c r="I4184" i="4"/>
  <c r="J4184" i="4"/>
  <c r="E4185" i="4"/>
  <c r="F4185" i="4"/>
  <c r="G4185" i="4"/>
  <c r="H4185" i="4"/>
  <c r="C4186" i="4"/>
  <c r="I4185" i="4"/>
  <c r="J4185" i="4"/>
  <c r="E4186" i="4"/>
  <c r="F4186" i="4"/>
  <c r="G4186" i="4"/>
  <c r="H4186" i="4"/>
  <c r="C4187" i="4"/>
  <c r="I4186" i="4"/>
  <c r="J4186" i="4"/>
  <c r="E4187" i="4"/>
  <c r="F4187" i="4"/>
  <c r="G4187" i="4"/>
  <c r="H4187" i="4"/>
  <c r="C4188" i="4"/>
  <c r="I4187" i="4"/>
  <c r="J4187" i="4"/>
  <c r="E4188" i="4"/>
  <c r="F4188" i="4"/>
  <c r="G4188" i="4"/>
  <c r="H4188" i="4"/>
  <c r="C4189" i="4"/>
  <c r="I4188" i="4"/>
  <c r="J4188" i="4"/>
  <c r="E4189" i="4"/>
  <c r="F4189" i="4"/>
  <c r="G4189" i="4"/>
  <c r="H4189" i="4"/>
  <c r="C4190" i="4"/>
  <c r="I4189" i="4"/>
  <c r="J4189" i="4"/>
  <c r="E4190" i="4"/>
  <c r="F4190" i="4"/>
  <c r="G4190" i="4"/>
  <c r="H4190" i="4"/>
  <c r="C4191" i="4"/>
  <c r="I4190" i="4"/>
  <c r="J4190" i="4"/>
  <c r="E4191" i="4"/>
  <c r="F4191" i="4"/>
  <c r="G4191" i="4"/>
  <c r="H4191" i="4"/>
  <c r="C4192" i="4"/>
  <c r="I4191" i="4"/>
  <c r="J4191" i="4"/>
  <c r="E4192" i="4"/>
  <c r="F4192" i="4"/>
  <c r="G4192" i="4"/>
  <c r="H4192" i="4"/>
  <c r="C4193" i="4"/>
  <c r="I4192" i="4"/>
  <c r="J4192" i="4"/>
  <c r="E4193" i="4"/>
  <c r="F4193" i="4"/>
  <c r="G4193" i="4"/>
  <c r="H4193" i="4"/>
  <c r="C4194" i="4"/>
  <c r="I4193" i="4"/>
  <c r="J4193" i="4"/>
  <c r="E4194" i="4"/>
  <c r="F4194" i="4"/>
  <c r="G4194" i="4"/>
  <c r="H4194" i="4"/>
  <c r="C4195" i="4"/>
  <c r="I4194" i="4"/>
  <c r="J4194" i="4"/>
  <c r="E4195" i="4"/>
  <c r="F4195" i="4"/>
  <c r="G4195" i="4"/>
  <c r="H4195" i="4"/>
  <c r="C4196" i="4"/>
  <c r="I4195" i="4"/>
  <c r="J4195" i="4"/>
  <c r="E4196" i="4"/>
  <c r="F4196" i="4"/>
  <c r="G4196" i="4"/>
  <c r="H4196" i="4"/>
  <c r="C4197" i="4"/>
  <c r="I4196" i="4"/>
  <c r="J4196" i="4"/>
  <c r="E4197" i="4"/>
  <c r="F4197" i="4"/>
  <c r="G4197" i="4"/>
  <c r="H4197" i="4"/>
  <c r="C4198" i="4"/>
  <c r="I4197" i="4"/>
  <c r="J4197" i="4"/>
  <c r="E4198" i="4"/>
  <c r="F4198" i="4"/>
  <c r="G4198" i="4"/>
  <c r="H4198" i="4"/>
  <c r="C4199" i="4"/>
  <c r="I4198" i="4"/>
  <c r="J4198" i="4"/>
  <c r="E4199" i="4"/>
  <c r="F4199" i="4"/>
  <c r="G4199" i="4"/>
  <c r="H4199" i="4"/>
  <c r="C4200" i="4"/>
  <c r="I4199" i="4"/>
  <c r="J4199" i="4"/>
  <c r="E4200" i="4"/>
  <c r="F4200" i="4"/>
  <c r="G4200" i="4"/>
  <c r="H4200" i="4"/>
  <c r="C4201" i="4"/>
  <c r="I4200" i="4"/>
  <c r="J4200" i="4"/>
  <c r="E4201" i="4"/>
  <c r="F4201" i="4"/>
  <c r="G4201" i="4"/>
  <c r="H4201" i="4"/>
  <c r="C4202" i="4"/>
  <c r="I4201" i="4"/>
  <c r="J4201" i="4"/>
  <c r="E4202" i="4"/>
  <c r="F4202" i="4"/>
  <c r="G4202" i="4"/>
  <c r="H4202" i="4"/>
  <c r="C4203" i="4"/>
  <c r="I4202" i="4"/>
  <c r="J4202" i="4"/>
  <c r="E4203" i="4"/>
  <c r="F4203" i="4"/>
  <c r="G4203" i="4"/>
  <c r="H4203" i="4"/>
  <c r="C4204" i="4"/>
  <c r="I4203" i="4"/>
  <c r="J4203" i="4"/>
  <c r="E4204" i="4"/>
  <c r="F4204" i="4"/>
  <c r="G4204" i="4"/>
  <c r="H4204" i="4"/>
  <c r="C4205" i="4"/>
  <c r="I4204" i="4"/>
  <c r="J4204" i="4"/>
  <c r="E4205" i="4"/>
  <c r="F4205" i="4"/>
  <c r="G4205" i="4"/>
  <c r="H4205" i="4"/>
  <c r="C4206" i="4"/>
  <c r="I4205" i="4"/>
  <c r="J4205" i="4"/>
  <c r="E4206" i="4"/>
  <c r="F4206" i="4"/>
  <c r="G4206" i="4"/>
  <c r="H4206" i="4"/>
  <c r="C4207" i="4"/>
  <c r="I4206" i="4"/>
  <c r="J4206" i="4"/>
  <c r="E4207" i="4"/>
  <c r="F4207" i="4"/>
  <c r="G4207" i="4"/>
  <c r="H4207" i="4"/>
  <c r="C4208" i="4"/>
  <c r="I4207" i="4"/>
  <c r="J4207" i="4"/>
  <c r="E4208" i="4"/>
  <c r="F4208" i="4"/>
  <c r="G4208" i="4"/>
  <c r="H4208" i="4"/>
  <c r="C4209" i="4"/>
  <c r="I4208" i="4"/>
  <c r="J4208" i="4"/>
  <c r="E4209" i="4"/>
  <c r="F4209" i="4"/>
  <c r="G4209" i="4"/>
  <c r="H4209" i="4"/>
  <c r="C4210" i="4"/>
  <c r="I4209" i="4"/>
  <c r="J4209" i="4"/>
  <c r="E4210" i="4"/>
  <c r="F4210" i="4"/>
  <c r="G4210" i="4"/>
  <c r="H4210" i="4"/>
  <c r="C4211" i="4"/>
  <c r="I4210" i="4"/>
  <c r="J4210" i="4"/>
  <c r="E4211" i="4"/>
  <c r="F4211" i="4"/>
  <c r="G4211" i="4"/>
  <c r="H4211" i="4"/>
  <c r="C4212" i="4"/>
  <c r="I4211" i="4"/>
  <c r="J4211" i="4"/>
  <c r="E4212" i="4"/>
  <c r="F4212" i="4"/>
  <c r="G4212" i="4"/>
  <c r="H4212" i="4"/>
  <c r="C4213" i="4"/>
  <c r="I4212" i="4"/>
  <c r="J4212" i="4"/>
  <c r="E4213" i="4"/>
  <c r="F4213" i="4"/>
  <c r="G4213" i="4"/>
  <c r="H4213" i="4"/>
  <c r="C4214" i="4"/>
  <c r="I4213" i="4"/>
  <c r="J4213" i="4"/>
  <c r="E4214" i="4"/>
  <c r="F4214" i="4"/>
  <c r="G4214" i="4"/>
  <c r="H4214" i="4"/>
  <c r="C4215" i="4"/>
  <c r="I4214" i="4"/>
  <c r="J4214" i="4"/>
  <c r="E4215" i="4"/>
  <c r="F4215" i="4"/>
  <c r="G4215" i="4"/>
  <c r="H4215" i="4"/>
  <c r="C4216" i="4"/>
  <c r="I4215" i="4"/>
  <c r="J4215" i="4"/>
  <c r="E4216" i="4"/>
  <c r="F4216" i="4"/>
  <c r="G4216" i="4"/>
  <c r="H4216" i="4"/>
  <c r="C4217" i="4"/>
  <c r="I4216" i="4"/>
  <c r="J4216" i="4"/>
  <c r="E4217" i="4"/>
  <c r="F4217" i="4"/>
  <c r="G4217" i="4"/>
  <c r="H4217" i="4"/>
  <c r="C4218" i="4"/>
  <c r="I4217" i="4"/>
  <c r="J4217" i="4"/>
  <c r="E4218" i="4"/>
  <c r="F4218" i="4"/>
  <c r="G4218" i="4"/>
  <c r="H4218" i="4"/>
  <c r="C4219" i="4"/>
  <c r="I4218" i="4"/>
  <c r="J4218" i="4"/>
  <c r="E4219" i="4"/>
  <c r="F4219" i="4"/>
  <c r="G4219" i="4"/>
  <c r="H4219" i="4"/>
  <c r="C4220" i="4"/>
  <c r="I4219" i="4"/>
  <c r="J4219" i="4"/>
  <c r="E4220" i="4"/>
  <c r="F4220" i="4"/>
  <c r="G4220" i="4"/>
  <c r="H4220" i="4"/>
  <c r="C4221" i="4"/>
  <c r="I4220" i="4"/>
  <c r="J4220" i="4"/>
  <c r="E4221" i="4"/>
  <c r="F4221" i="4"/>
  <c r="G4221" i="4"/>
  <c r="H4221" i="4"/>
  <c r="C4222" i="4"/>
  <c r="I4221" i="4"/>
  <c r="J4221" i="4"/>
  <c r="E4222" i="4"/>
  <c r="F4222" i="4"/>
  <c r="G4222" i="4"/>
  <c r="H4222" i="4"/>
  <c r="C4223" i="4"/>
  <c r="I4222" i="4"/>
  <c r="J4222" i="4"/>
  <c r="E4223" i="4"/>
  <c r="F4223" i="4"/>
  <c r="G4223" i="4"/>
  <c r="H4223" i="4"/>
  <c r="C4224" i="4"/>
  <c r="I4223" i="4"/>
  <c r="J4223" i="4"/>
  <c r="E4224" i="4"/>
  <c r="F4224" i="4"/>
  <c r="G4224" i="4"/>
  <c r="H4224" i="4"/>
  <c r="C4225" i="4"/>
  <c r="I4224" i="4"/>
  <c r="J4224" i="4"/>
  <c r="E4225" i="4"/>
  <c r="F4225" i="4"/>
  <c r="G4225" i="4"/>
  <c r="H4225" i="4"/>
  <c r="C4226" i="4"/>
  <c r="I4225" i="4"/>
  <c r="J4225" i="4"/>
  <c r="E4226" i="4"/>
  <c r="F4226" i="4"/>
  <c r="G4226" i="4"/>
  <c r="H4226" i="4"/>
  <c r="C4227" i="4"/>
  <c r="I4226" i="4"/>
  <c r="J4226" i="4"/>
  <c r="E4227" i="4"/>
  <c r="F4227" i="4"/>
  <c r="G4227" i="4"/>
  <c r="H4227" i="4"/>
  <c r="C4228" i="4"/>
  <c r="I4227" i="4"/>
  <c r="J4227" i="4"/>
  <c r="E4228" i="4"/>
  <c r="F4228" i="4"/>
  <c r="G4228" i="4"/>
  <c r="H4228" i="4"/>
  <c r="C4229" i="4"/>
  <c r="I4228" i="4"/>
  <c r="J4228" i="4"/>
  <c r="E4229" i="4"/>
  <c r="F4229" i="4"/>
  <c r="G4229" i="4"/>
  <c r="H4229" i="4"/>
  <c r="C4230" i="4"/>
  <c r="I4229" i="4"/>
  <c r="J4229" i="4"/>
  <c r="E4230" i="4"/>
  <c r="F4230" i="4"/>
  <c r="G4230" i="4"/>
  <c r="H4230" i="4"/>
  <c r="C4231" i="4"/>
  <c r="I4230" i="4"/>
  <c r="J4230" i="4"/>
  <c r="E4231" i="4"/>
  <c r="F4231" i="4"/>
  <c r="G4231" i="4"/>
  <c r="H4231" i="4"/>
  <c r="C4232" i="4"/>
  <c r="I4231" i="4"/>
  <c r="J4231" i="4"/>
  <c r="E4232" i="4"/>
  <c r="F4232" i="4"/>
  <c r="G4232" i="4"/>
  <c r="H4232" i="4"/>
  <c r="C4233" i="4"/>
  <c r="I4232" i="4"/>
  <c r="J4232" i="4"/>
  <c r="E4233" i="4"/>
  <c r="F4233" i="4"/>
  <c r="G4233" i="4"/>
  <c r="H4233" i="4"/>
  <c r="C4234" i="4"/>
  <c r="I4233" i="4"/>
  <c r="J4233" i="4"/>
  <c r="E4234" i="4"/>
  <c r="F4234" i="4"/>
  <c r="G4234" i="4"/>
  <c r="H4234" i="4"/>
  <c r="C4235" i="4"/>
  <c r="I4234" i="4"/>
  <c r="J4234" i="4"/>
  <c r="E4235" i="4"/>
  <c r="F4235" i="4"/>
  <c r="G4235" i="4"/>
  <c r="H4235" i="4"/>
  <c r="C4236" i="4"/>
  <c r="I4235" i="4"/>
  <c r="J4235" i="4"/>
  <c r="E4236" i="4"/>
  <c r="F4236" i="4"/>
  <c r="G4236" i="4"/>
  <c r="H4236" i="4"/>
  <c r="C4237" i="4"/>
  <c r="I4236" i="4"/>
  <c r="J4236" i="4"/>
  <c r="E4237" i="4"/>
  <c r="F4237" i="4"/>
  <c r="G4237" i="4"/>
  <c r="H4237" i="4"/>
  <c r="C4238" i="4"/>
  <c r="I4237" i="4"/>
  <c r="J4237" i="4"/>
  <c r="E4238" i="4"/>
  <c r="F4238" i="4"/>
  <c r="G4238" i="4"/>
  <c r="H4238" i="4"/>
  <c r="C4239" i="4"/>
  <c r="I4238" i="4"/>
  <c r="J4238" i="4"/>
  <c r="E4239" i="4"/>
  <c r="F4239" i="4"/>
  <c r="G4239" i="4"/>
  <c r="H4239" i="4"/>
  <c r="C4240" i="4"/>
  <c r="I4239" i="4"/>
  <c r="J4239" i="4"/>
  <c r="E4240" i="4"/>
  <c r="F4240" i="4"/>
  <c r="G4240" i="4"/>
  <c r="H4240" i="4"/>
  <c r="C4241" i="4"/>
  <c r="I4240" i="4"/>
  <c r="J4240" i="4"/>
  <c r="E4241" i="4"/>
  <c r="F4241" i="4"/>
  <c r="G4241" i="4"/>
  <c r="H4241" i="4"/>
  <c r="C4242" i="4"/>
  <c r="I4241" i="4"/>
  <c r="J4241" i="4"/>
  <c r="E4242" i="4"/>
  <c r="F4242" i="4"/>
  <c r="G4242" i="4"/>
  <c r="H4242" i="4"/>
  <c r="C4243" i="4"/>
  <c r="I4242" i="4"/>
  <c r="J4242" i="4"/>
  <c r="E4243" i="4"/>
  <c r="F4243" i="4"/>
  <c r="G4243" i="4"/>
  <c r="H4243" i="4"/>
  <c r="C4244" i="4"/>
  <c r="I4243" i="4"/>
  <c r="J4243" i="4"/>
  <c r="E4244" i="4"/>
  <c r="F4244" i="4"/>
  <c r="G4244" i="4"/>
  <c r="H4244" i="4"/>
  <c r="C4245" i="4"/>
  <c r="I4244" i="4"/>
  <c r="J4244" i="4"/>
  <c r="E4245" i="4"/>
  <c r="F4245" i="4"/>
  <c r="G4245" i="4"/>
  <c r="H4245" i="4"/>
  <c r="C4246" i="4"/>
  <c r="I4245" i="4"/>
  <c r="J4245" i="4"/>
  <c r="E4246" i="4"/>
  <c r="F4246" i="4"/>
  <c r="G4246" i="4"/>
  <c r="H4246" i="4"/>
  <c r="C4247" i="4"/>
  <c r="I4246" i="4"/>
  <c r="J4246" i="4"/>
  <c r="E4247" i="4"/>
  <c r="F4247" i="4"/>
  <c r="G4247" i="4"/>
  <c r="H4247" i="4"/>
  <c r="C4248" i="4"/>
  <c r="I4247" i="4"/>
  <c r="J4247" i="4"/>
  <c r="E4248" i="4"/>
  <c r="F4248" i="4"/>
  <c r="G4248" i="4"/>
  <c r="H4248" i="4"/>
  <c r="C4249" i="4"/>
  <c r="I4248" i="4"/>
  <c r="J4248" i="4"/>
  <c r="E4249" i="4"/>
  <c r="F4249" i="4"/>
  <c r="G4249" i="4"/>
  <c r="H4249" i="4"/>
  <c r="C4250" i="4"/>
  <c r="I4249" i="4"/>
  <c r="J4249" i="4"/>
  <c r="E4250" i="4"/>
  <c r="F4250" i="4"/>
  <c r="G4250" i="4"/>
  <c r="H4250" i="4"/>
  <c r="C4251" i="4"/>
  <c r="I4250" i="4"/>
  <c r="J4250" i="4"/>
  <c r="E4251" i="4"/>
  <c r="F4251" i="4"/>
  <c r="G4251" i="4"/>
  <c r="H4251" i="4"/>
  <c r="C4252" i="4"/>
  <c r="I4251" i="4"/>
  <c r="J4251" i="4"/>
  <c r="E4252" i="4"/>
  <c r="F4252" i="4"/>
  <c r="G4252" i="4"/>
  <c r="H4252" i="4"/>
  <c r="C4253" i="4"/>
  <c r="I4252" i="4"/>
  <c r="J4252" i="4"/>
  <c r="E4253" i="4"/>
  <c r="F4253" i="4"/>
  <c r="G4253" i="4"/>
  <c r="H4253" i="4"/>
  <c r="C4254" i="4"/>
  <c r="I4253" i="4"/>
  <c r="J4253" i="4"/>
  <c r="E4254" i="4"/>
  <c r="F4254" i="4"/>
  <c r="G4254" i="4"/>
  <c r="H4254" i="4"/>
  <c r="C4255" i="4"/>
  <c r="I4254" i="4"/>
  <c r="J4254" i="4"/>
  <c r="E4255" i="4"/>
  <c r="F4255" i="4"/>
  <c r="G4255" i="4"/>
  <c r="H4255" i="4"/>
  <c r="C4256" i="4"/>
  <c r="I4255" i="4"/>
  <c r="J4255" i="4"/>
  <c r="E4256" i="4"/>
  <c r="F4256" i="4"/>
  <c r="G4256" i="4"/>
  <c r="H4256" i="4"/>
  <c r="C4257" i="4"/>
  <c r="I4256" i="4"/>
  <c r="J4256" i="4"/>
  <c r="E4257" i="4"/>
  <c r="F4257" i="4"/>
  <c r="G4257" i="4"/>
  <c r="H4257" i="4"/>
  <c r="C4258" i="4"/>
  <c r="I4257" i="4"/>
  <c r="J4257" i="4"/>
  <c r="E4258" i="4"/>
  <c r="F4258" i="4"/>
  <c r="G4258" i="4"/>
  <c r="H4258" i="4"/>
  <c r="C4259" i="4"/>
  <c r="I4258" i="4"/>
  <c r="J4258" i="4"/>
  <c r="E4259" i="4"/>
  <c r="F4259" i="4"/>
  <c r="G4259" i="4"/>
  <c r="H4259" i="4"/>
  <c r="C4260" i="4"/>
  <c r="I4259" i="4"/>
  <c r="J4259" i="4"/>
  <c r="E4260" i="4"/>
  <c r="F4260" i="4"/>
  <c r="G4260" i="4"/>
  <c r="H4260" i="4"/>
  <c r="C4261" i="4"/>
  <c r="I4260" i="4"/>
  <c r="J4260" i="4"/>
  <c r="E4261" i="4"/>
  <c r="F4261" i="4"/>
  <c r="G4261" i="4"/>
  <c r="H4261" i="4"/>
  <c r="C4262" i="4"/>
  <c r="I4261" i="4"/>
  <c r="J4261" i="4"/>
  <c r="E4262" i="4"/>
  <c r="F4262" i="4"/>
  <c r="G4262" i="4"/>
  <c r="H4262" i="4"/>
  <c r="C4263" i="4"/>
  <c r="I4262" i="4"/>
  <c r="J4262" i="4"/>
  <c r="E4263" i="4"/>
  <c r="F4263" i="4"/>
  <c r="G4263" i="4"/>
  <c r="H4263" i="4"/>
  <c r="C4264" i="4"/>
  <c r="I4263" i="4"/>
  <c r="J4263" i="4"/>
  <c r="E4264" i="4"/>
  <c r="F4264" i="4"/>
  <c r="G4264" i="4"/>
  <c r="H4264" i="4"/>
  <c r="C4265" i="4"/>
  <c r="I4264" i="4"/>
  <c r="J4264" i="4"/>
  <c r="E4265" i="4"/>
  <c r="F4265" i="4"/>
  <c r="G4265" i="4"/>
  <c r="H4265" i="4"/>
  <c r="C4266" i="4"/>
  <c r="I4265" i="4"/>
  <c r="J4265" i="4"/>
  <c r="E4266" i="4"/>
  <c r="F4266" i="4"/>
  <c r="G4266" i="4"/>
  <c r="H4266" i="4"/>
  <c r="C4267" i="4"/>
  <c r="I4266" i="4"/>
  <c r="J4266" i="4"/>
  <c r="E4267" i="4"/>
  <c r="F4267" i="4"/>
  <c r="G4267" i="4"/>
  <c r="H4267" i="4"/>
  <c r="C4268" i="4"/>
  <c r="I4267" i="4"/>
  <c r="J4267" i="4"/>
  <c r="E4268" i="4"/>
  <c r="F4268" i="4"/>
  <c r="G4268" i="4"/>
  <c r="H4268" i="4"/>
  <c r="C4269" i="4"/>
  <c r="I4268" i="4"/>
  <c r="J4268" i="4"/>
  <c r="E4269" i="4"/>
  <c r="F4269" i="4"/>
  <c r="G4269" i="4"/>
  <c r="H4269" i="4"/>
  <c r="C4270" i="4"/>
  <c r="I4269" i="4"/>
  <c r="J4269" i="4"/>
  <c r="E4270" i="4"/>
  <c r="F4270" i="4"/>
  <c r="G4270" i="4"/>
  <c r="H4270" i="4"/>
  <c r="C4271" i="4"/>
  <c r="I4270" i="4"/>
  <c r="J4270" i="4"/>
  <c r="E4271" i="4"/>
  <c r="F4271" i="4"/>
  <c r="G4271" i="4"/>
  <c r="H4271" i="4"/>
  <c r="C4272" i="4"/>
  <c r="I4271" i="4"/>
  <c r="J4271" i="4"/>
  <c r="E4272" i="4"/>
  <c r="F4272" i="4"/>
  <c r="G4272" i="4"/>
  <c r="H4272" i="4"/>
  <c r="C4273" i="4"/>
  <c r="I4272" i="4"/>
  <c r="J4272" i="4"/>
  <c r="E4273" i="4"/>
  <c r="F4273" i="4"/>
  <c r="G4273" i="4"/>
  <c r="H4273" i="4"/>
  <c r="C4274" i="4"/>
  <c r="I4273" i="4"/>
  <c r="J4273" i="4"/>
  <c r="E4274" i="4"/>
  <c r="F4274" i="4"/>
  <c r="G4274" i="4"/>
  <c r="H4274" i="4"/>
  <c r="C4275" i="4"/>
  <c r="I4274" i="4"/>
  <c r="J4274" i="4"/>
  <c r="E4275" i="4"/>
  <c r="F4275" i="4"/>
  <c r="G4275" i="4"/>
  <c r="H4275" i="4"/>
  <c r="C4276" i="4"/>
  <c r="I4275" i="4"/>
  <c r="J4275" i="4"/>
  <c r="E4276" i="4"/>
  <c r="F4276" i="4"/>
  <c r="G4276" i="4"/>
  <c r="H4276" i="4"/>
  <c r="C4277" i="4"/>
  <c r="I4276" i="4"/>
  <c r="J4276" i="4"/>
  <c r="E4277" i="4"/>
  <c r="F4277" i="4"/>
  <c r="G4277" i="4"/>
  <c r="H4277" i="4"/>
  <c r="C4278" i="4"/>
  <c r="I4277" i="4"/>
  <c r="J4277" i="4"/>
  <c r="E4278" i="4"/>
  <c r="F4278" i="4"/>
  <c r="G4278" i="4"/>
  <c r="H4278" i="4"/>
  <c r="C4279" i="4"/>
  <c r="I4278" i="4"/>
  <c r="J4278" i="4"/>
  <c r="E4279" i="4"/>
  <c r="F4279" i="4"/>
  <c r="G4279" i="4"/>
  <c r="H4279" i="4"/>
  <c r="C4280" i="4"/>
  <c r="I4279" i="4"/>
  <c r="J4279" i="4"/>
  <c r="E4280" i="4"/>
  <c r="F4280" i="4"/>
  <c r="G4280" i="4"/>
  <c r="H4280" i="4"/>
  <c r="C4281" i="4"/>
  <c r="I4280" i="4"/>
  <c r="J4280" i="4"/>
  <c r="E4281" i="4"/>
  <c r="F4281" i="4"/>
  <c r="G4281" i="4"/>
  <c r="H4281" i="4"/>
  <c r="C4282" i="4"/>
  <c r="I4281" i="4"/>
  <c r="J4281" i="4"/>
  <c r="E4282" i="4"/>
  <c r="F4282" i="4"/>
  <c r="G4282" i="4"/>
  <c r="H4282" i="4"/>
  <c r="C4283" i="4"/>
  <c r="I4282" i="4"/>
  <c r="J4282" i="4"/>
  <c r="E4283" i="4"/>
  <c r="F4283" i="4"/>
  <c r="G4283" i="4"/>
  <c r="H4283" i="4"/>
  <c r="C4284" i="4"/>
  <c r="I4283" i="4"/>
  <c r="J4283" i="4"/>
  <c r="E4284" i="4"/>
  <c r="F4284" i="4"/>
  <c r="G4284" i="4"/>
  <c r="H4284" i="4"/>
  <c r="C4285" i="4"/>
  <c r="I4284" i="4"/>
  <c r="J4284" i="4"/>
  <c r="E4285" i="4"/>
  <c r="F4285" i="4"/>
  <c r="G4285" i="4"/>
  <c r="H4285" i="4"/>
  <c r="C4286" i="4"/>
  <c r="I4285" i="4"/>
  <c r="J4285" i="4"/>
  <c r="E4286" i="4"/>
  <c r="F4286" i="4"/>
  <c r="G4286" i="4"/>
  <c r="H4286" i="4"/>
  <c r="C4287" i="4"/>
  <c r="I4286" i="4"/>
  <c r="J4286" i="4"/>
  <c r="E4287" i="4"/>
  <c r="F4287" i="4"/>
  <c r="G4287" i="4"/>
  <c r="H4287" i="4"/>
  <c r="C4288" i="4"/>
  <c r="I4287" i="4"/>
  <c r="J4287" i="4"/>
  <c r="E4288" i="4"/>
  <c r="F4288" i="4"/>
  <c r="G4288" i="4"/>
  <c r="H4288" i="4"/>
  <c r="C4289" i="4"/>
  <c r="I4288" i="4"/>
  <c r="J4288" i="4"/>
  <c r="E4289" i="4"/>
  <c r="F4289" i="4"/>
  <c r="G4289" i="4"/>
  <c r="H4289" i="4"/>
  <c r="C4290" i="4"/>
  <c r="I4289" i="4"/>
  <c r="J4289" i="4"/>
  <c r="E4290" i="4"/>
  <c r="F4290" i="4"/>
  <c r="G4290" i="4"/>
  <c r="H4290" i="4"/>
  <c r="C4291" i="4"/>
  <c r="I4290" i="4"/>
  <c r="J4290" i="4"/>
  <c r="E4291" i="4"/>
  <c r="F4291" i="4"/>
  <c r="G4291" i="4"/>
  <c r="H4291" i="4"/>
  <c r="C4292" i="4"/>
  <c r="I4291" i="4"/>
  <c r="J4291" i="4"/>
  <c r="E4292" i="4"/>
  <c r="F4292" i="4"/>
  <c r="G4292" i="4"/>
  <c r="H4292" i="4"/>
  <c r="C4293" i="4"/>
  <c r="I4292" i="4"/>
  <c r="J4292" i="4"/>
  <c r="E4293" i="4"/>
  <c r="F4293" i="4"/>
  <c r="G4293" i="4"/>
  <c r="H4293" i="4"/>
  <c r="C4294" i="4"/>
  <c r="I4293" i="4"/>
  <c r="J4293" i="4"/>
  <c r="E4294" i="4"/>
  <c r="F4294" i="4"/>
  <c r="G4294" i="4"/>
  <c r="H4294" i="4"/>
  <c r="C4295" i="4"/>
  <c r="I4294" i="4"/>
  <c r="J4294" i="4"/>
  <c r="E4295" i="4"/>
  <c r="F4295" i="4"/>
  <c r="G4295" i="4"/>
  <c r="H4295" i="4"/>
  <c r="C4296" i="4"/>
  <c r="I4295" i="4"/>
  <c r="J4295" i="4"/>
  <c r="E4296" i="4"/>
  <c r="F4296" i="4"/>
  <c r="G4296" i="4"/>
  <c r="H4296" i="4"/>
  <c r="C4297" i="4"/>
  <c r="I4296" i="4"/>
  <c r="J4296" i="4"/>
  <c r="E4297" i="4"/>
  <c r="F4297" i="4"/>
  <c r="G4297" i="4"/>
  <c r="H4297" i="4"/>
  <c r="C4298" i="4"/>
  <c r="I4297" i="4"/>
  <c r="J4297" i="4"/>
  <c r="E4298" i="4"/>
  <c r="F4298" i="4"/>
  <c r="G4298" i="4"/>
  <c r="H4298" i="4"/>
  <c r="C4299" i="4"/>
  <c r="I4298" i="4"/>
  <c r="J4298" i="4"/>
  <c r="E4299" i="4"/>
  <c r="F4299" i="4"/>
  <c r="G4299" i="4"/>
  <c r="H4299" i="4"/>
  <c r="C4300" i="4"/>
  <c r="I4299" i="4"/>
  <c r="J4299" i="4"/>
  <c r="E4300" i="4"/>
  <c r="F4300" i="4"/>
  <c r="G4300" i="4"/>
  <c r="H4300" i="4"/>
  <c r="C4301" i="4"/>
  <c r="I4300" i="4"/>
  <c r="J4300" i="4"/>
  <c r="E4301" i="4"/>
  <c r="F4301" i="4"/>
  <c r="G4301" i="4"/>
  <c r="H4301" i="4"/>
  <c r="C4302" i="4"/>
  <c r="I4301" i="4"/>
  <c r="J4301" i="4"/>
  <c r="E4302" i="4"/>
  <c r="F4302" i="4"/>
  <c r="G4302" i="4"/>
  <c r="H4302" i="4"/>
  <c r="C4303" i="4"/>
  <c r="I4302" i="4"/>
  <c r="J4302" i="4"/>
  <c r="E4303" i="4"/>
  <c r="F4303" i="4"/>
  <c r="G4303" i="4"/>
  <c r="H4303" i="4"/>
  <c r="C4304" i="4"/>
  <c r="I4303" i="4"/>
  <c r="J4303" i="4"/>
  <c r="E4304" i="4"/>
  <c r="F4304" i="4"/>
  <c r="G4304" i="4"/>
  <c r="H4304" i="4"/>
  <c r="C4305" i="4"/>
  <c r="I4304" i="4"/>
  <c r="J4304" i="4"/>
  <c r="E4305" i="4"/>
  <c r="F4305" i="4"/>
  <c r="G4305" i="4"/>
  <c r="H4305" i="4"/>
  <c r="C4306" i="4"/>
  <c r="I4305" i="4"/>
  <c r="J4305" i="4"/>
  <c r="E4306" i="4"/>
  <c r="F4306" i="4"/>
  <c r="G4306" i="4"/>
  <c r="H4306" i="4"/>
  <c r="C4307" i="4"/>
  <c r="I4306" i="4"/>
  <c r="J4306" i="4"/>
  <c r="E4307" i="4"/>
  <c r="F4307" i="4"/>
  <c r="G4307" i="4"/>
  <c r="H4307" i="4"/>
  <c r="C4308" i="4"/>
  <c r="I4307" i="4"/>
  <c r="J4307" i="4"/>
  <c r="E4308" i="4"/>
  <c r="F4308" i="4"/>
  <c r="G4308" i="4"/>
  <c r="H4308" i="4"/>
  <c r="C4309" i="4"/>
  <c r="I4308" i="4"/>
  <c r="J4308" i="4"/>
  <c r="E4309" i="4"/>
  <c r="F4309" i="4"/>
  <c r="G4309" i="4"/>
  <c r="H4309" i="4"/>
  <c r="C4310" i="4"/>
  <c r="I4309" i="4"/>
  <c r="J4309" i="4"/>
  <c r="E4310" i="4"/>
  <c r="F4310" i="4"/>
  <c r="G4310" i="4"/>
  <c r="H4310" i="4"/>
  <c r="C4311" i="4"/>
  <c r="I4310" i="4"/>
  <c r="J4310" i="4"/>
  <c r="E4311" i="4"/>
  <c r="F4311" i="4"/>
  <c r="G4311" i="4"/>
  <c r="H4311" i="4"/>
  <c r="C4312" i="4"/>
  <c r="I4311" i="4"/>
  <c r="J4311" i="4"/>
  <c r="E4312" i="4"/>
  <c r="F4312" i="4"/>
  <c r="G4312" i="4"/>
  <c r="H4312" i="4"/>
  <c r="C4313" i="4"/>
  <c r="I4312" i="4"/>
  <c r="J4312" i="4"/>
  <c r="E4313" i="4"/>
  <c r="F4313" i="4"/>
  <c r="G4313" i="4"/>
  <c r="H4313" i="4"/>
  <c r="C4314" i="4"/>
  <c r="I4313" i="4"/>
  <c r="J4313" i="4"/>
  <c r="E4314" i="4"/>
  <c r="F4314" i="4"/>
  <c r="G4314" i="4"/>
  <c r="H4314" i="4"/>
  <c r="C4315" i="4"/>
  <c r="I4314" i="4"/>
  <c r="J4314" i="4"/>
  <c r="E4315" i="4"/>
  <c r="F4315" i="4"/>
  <c r="G4315" i="4"/>
  <c r="H4315" i="4"/>
  <c r="C4316" i="4"/>
  <c r="I4315" i="4"/>
  <c r="J4315" i="4"/>
  <c r="E4316" i="4"/>
  <c r="F4316" i="4"/>
  <c r="G4316" i="4"/>
  <c r="H4316" i="4"/>
  <c r="C4317" i="4"/>
  <c r="I4316" i="4"/>
  <c r="J4316" i="4"/>
  <c r="E4317" i="4"/>
  <c r="F4317" i="4"/>
  <c r="G4317" i="4"/>
  <c r="H4317" i="4"/>
  <c r="C4318" i="4"/>
  <c r="I4317" i="4"/>
  <c r="J4317" i="4"/>
  <c r="E4318" i="4"/>
  <c r="F4318" i="4"/>
  <c r="G4318" i="4"/>
  <c r="H4318" i="4"/>
  <c r="C4319" i="4"/>
  <c r="I4318" i="4"/>
  <c r="J4318" i="4"/>
  <c r="E4319" i="4"/>
  <c r="F4319" i="4"/>
  <c r="G4319" i="4"/>
  <c r="H4319" i="4"/>
  <c r="C4320" i="4"/>
  <c r="I4319" i="4"/>
  <c r="J4319" i="4"/>
  <c r="E4320" i="4"/>
  <c r="F4320" i="4"/>
  <c r="G4320" i="4"/>
  <c r="H4320" i="4"/>
  <c r="C4321" i="4"/>
  <c r="I4320" i="4"/>
  <c r="J4320" i="4"/>
  <c r="E4321" i="4"/>
  <c r="F4321" i="4"/>
  <c r="G4321" i="4"/>
  <c r="H4321" i="4"/>
  <c r="C4322" i="4"/>
  <c r="I4321" i="4"/>
  <c r="J4321" i="4"/>
  <c r="E4322" i="4"/>
  <c r="F4322" i="4"/>
  <c r="G4322" i="4"/>
  <c r="H4322" i="4"/>
  <c r="C4323" i="4"/>
  <c r="I4322" i="4"/>
  <c r="J4322" i="4"/>
  <c r="E4323" i="4"/>
  <c r="F4323" i="4"/>
  <c r="G4323" i="4"/>
  <c r="H4323" i="4"/>
  <c r="C4324" i="4"/>
  <c r="I4323" i="4"/>
  <c r="J4323" i="4"/>
  <c r="E4324" i="4"/>
  <c r="F4324" i="4"/>
  <c r="G4324" i="4"/>
  <c r="H4324" i="4"/>
  <c r="C4325" i="4"/>
  <c r="I4324" i="4"/>
  <c r="J4324" i="4"/>
  <c r="E4325" i="4"/>
  <c r="F4325" i="4"/>
  <c r="G4325" i="4"/>
  <c r="H4325" i="4"/>
  <c r="C4326" i="4"/>
  <c r="I4325" i="4"/>
  <c r="J4325" i="4"/>
  <c r="E4326" i="4"/>
  <c r="F4326" i="4"/>
  <c r="G4326" i="4"/>
  <c r="H4326" i="4"/>
  <c r="C4327" i="4"/>
  <c r="I4326" i="4"/>
  <c r="J4326" i="4"/>
  <c r="E4327" i="4"/>
  <c r="F4327" i="4"/>
  <c r="G4327" i="4"/>
  <c r="H4327" i="4"/>
  <c r="C4328" i="4"/>
  <c r="I4327" i="4"/>
  <c r="J4327" i="4"/>
  <c r="E4328" i="4"/>
  <c r="F4328" i="4"/>
  <c r="G4328" i="4"/>
  <c r="H4328" i="4"/>
  <c r="C4329" i="4"/>
  <c r="I4328" i="4"/>
  <c r="J4328" i="4"/>
  <c r="E4329" i="4"/>
  <c r="F4329" i="4"/>
  <c r="G4329" i="4"/>
  <c r="H4329" i="4"/>
  <c r="C4330" i="4"/>
  <c r="I4329" i="4"/>
  <c r="J4329" i="4"/>
  <c r="E4330" i="4"/>
  <c r="F4330" i="4"/>
  <c r="G4330" i="4"/>
  <c r="H4330" i="4"/>
  <c r="C4331" i="4"/>
  <c r="I4330" i="4"/>
  <c r="J4330" i="4"/>
  <c r="E4331" i="4"/>
  <c r="F4331" i="4"/>
  <c r="G4331" i="4"/>
  <c r="H4331" i="4"/>
  <c r="C4332" i="4"/>
  <c r="I4331" i="4"/>
  <c r="J4331" i="4"/>
  <c r="E4332" i="4"/>
  <c r="F4332" i="4"/>
  <c r="G4332" i="4"/>
  <c r="H4332" i="4"/>
  <c r="C4333" i="4"/>
  <c r="I4332" i="4"/>
  <c r="J4332" i="4"/>
  <c r="E4333" i="4"/>
  <c r="F4333" i="4"/>
  <c r="G4333" i="4"/>
  <c r="H4333" i="4"/>
  <c r="C4334" i="4"/>
  <c r="I4333" i="4"/>
  <c r="J4333" i="4"/>
  <c r="E4334" i="4"/>
  <c r="F4334" i="4"/>
  <c r="G4334" i="4"/>
  <c r="H4334" i="4"/>
  <c r="C4335" i="4"/>
  <c r="I4334" i="4"/>
  <c r="J4334" i="4"/>
  <c r="E4335" i="4"/>
  <c r="F4335" i="4"/>
  <c r="G4335" i="4"/>
  <c r="H4335" i="4"/>
  <c r="C4336" i="4"/>
  <c r="I4335" i="4"/>
  <c r="J4335" i="4"/>
  <c r="E4336" i="4"/>
  <c r="F4336" i="4"/>
  <c r="G4336" i="4"/>
  <c r="H4336" i="4"/>
  <c r="C4337" i="4"/>
  <c r="I4336" i="4"/>
  <c r="J4336" i="4"/>
  <c r="E4337" i="4"/>
  <c r="F4337" i="4"/>
  <c r="G4337" i="4"/>
  <c r="H4337" i="4"/>
  <c r="C4338" i="4"/>
  <c r="I4337" i="4"/>
  <c r="J4337" i="4"/>
  <c r="E4338" i="4"/>
  <c r="F4338" i="4"/>
  <c r="G4338" i="4"/>
  <c r="H4338" i="4"/>
  <c r="C4339" i="4"/>
  <c r="I4338" i="4"/>
  <c r="J4338" i="4"/>
  <c r="E4339" i="4"/>
  <c r="F4339" i="4"/>
  <c r="G4339" i="4"/>
  <c r="H4339" i="4"/>
  <c r="C4340" i="4"/>
  <c r="I4339" i="4"/>
  <c r="J4339" i="4"/>
  <c r="E4340" i="4"/>
  <c r="F4340" i="4"/>
  <c r="G4340" i="4"/>
  <c r="H4340" i="4"/>
  <c r="C4341" i="4"/>
  <c r="I4340" i="4"/>
  <c r="J4340" i="4"/>
  <c r="E4341" i="4"/>
  <c r="F4341" i="4"/>
  <c r="G4341" i="4"/>
  <c r="H4341" i="4"/>
  <c r="C4342" i="4"/>
  <c r="I4341" i="4"/>
  <c r="J4341" i="4"/>
  <c r="E4342" i="4"/>
  <c r="F4342" i="4"/>
  <c r="G4342" i="4"/>
  <c r="H4342" i="4"/>
  <c r="C4343" i="4"/>
  <c r="I4342" i="4"/>
  <c r="J4342" i="4"/>
  <c r="E4343" i="4"/>
  <c r="F4343" i="4"/>
  <c r="G4343" i="4"/>
  <c r="H4343" i="4"/>
  <c r="C4344" i="4"/>
  <c r="I4343" i="4"/>
  <c r="J4343" i="4"/>
  <c r="E4344" i="4"/>
  <c r="F4344" i="4"/>
  <c r="G4344" i="4"/>
  <c r="H4344" i="4"/>
  <c r="C4345" i="4"/>
  <c r="I4344" i="4"/>
  <c r="J4344" i="4"/>
  <c r="E4345" i="4"/>
  <c r="F4345" i="4"/>
  <c r="G4345" i="4"/>
  <c r="H4345" i="4"/>
  <c r="C4346" i="4"/>
  <c r="I4345" i="4"/>
  <c r="J4345" i="4"/>
  <c r="E4346" i="4"/>
  <c r="F4346" i="4"/>
  <c r="G4346" i="4"/>
  <c r="H4346" i="4"/>
  <c r="C4347" i="4"/>
  <c r="I4346" i="4"/>
  <c r="J4346" i="4"/>
  <c r="E4347" i="4"/>
  <c r="F4347" i="4"/>
  <c r="G4347" i="4"/>
  <c r="H4347" i="4"/>
  <c r="C4348" i="4"/>
  <c r="I4347" i="4"/>
  <c r="J4347" i="4"/>
  <c r="E4348" i="4"/>
  <c r="F4348" i="4"/>
  <c r="G4348" i="4"/>
  <c r="H4348" i="4"/>
  <c r="C4349" i="4"/>
  <c r="I4348" i="4"/>
  <c r="J4348" i="4"/>
  <c r="E4349" i="4"/>
  <c r="F4349" i="4"/>
  <c r="G4349" i="4"/>
  <c r="H4349" i="4"/>
  <c r="C4350" i="4"/>
  <c r="I4349" i="4"/>
  <c r="J4349" i="4"/>
  <c r="E4350" i="4"/>
  <c r="F4350" i="4"/>
  <c r="G4350" i="4"/>
  <c r="H4350" i="4"/>
  <c r="C4351" i="4"/>
  <c r="I4350" i="4"/>
  <c r="J4350" i="4"/>
  <c r="E4351" i="4"/>
  <c r="F4351" i="4"/>
  <c r="G4351" i="4"/>
  <c r="H4351" i="4"/>
  <c r="C4352" i="4"/>
  <c r="I4351" i="4"/>
  <c r="J4351" i="4"/>
  <c r="E4352" i="4"/>
  <c r="F4352" i="4"/>
  <c r="G4352" i="4"/>
  <c r="H4352" i="4"/>
  <c r="C4353" i="4"/>
  <c r="I4352" i="4"/>
  <c r="J4352" i="4"/>
  <c r="E4353" i="4"/>
  <c r="F4353" i="4"/>
  <c r="G4353" i="4"/>
  <c r="H4353" i="4"/>
  <c r="C4354" i="4"/>
  <c r="I4353" i="4"/>
  <c r="J4353" i="4"/>
  <c r="E4354" i="4"/>
  <c r="F4354" i="4"/>
  <c r="G4354" i="4"/>
  <c r="H4354" i="4"/>
  <c r="C4355" i="4"/>
  <c r="I4354" i="4"/>
  <c r="J4354" i="4"/>
  <c r="E4355" i="4"/>
  <c r="F4355" i="4"/>
  <c r="G4355" i="4"/>
  <c r="H4355" i="4"/>
  <c r="C4356" i="4"/>
  <c r="I4355" i="4"/>
  <c r="J4355" i="4"/>
  <c r="E4356" i="4"/>
  <c r="F4356" i="4"/>
  <c r="G4356" i="4"/>
  <c r="H4356" i="4"/>
  <c r="C4357" i="4"/>
  <c r="I4356" i="4"/>
  <c r="J4356" i="4"/>
  <c r="E4357" i="4"/>
  <c r="F4357" i="4"/>
  <c r="G4357" i="4"/>
  <c r="H4357" i="4"/>
  <c r="C4358" i="4"/>
  <c r="I4357" i="4"/>
  <c r="J4357" i="4"/>
  <c r="E4358" i="4"/>
  <c r="F4358" i="4"/>
  <c r="G4358" i="4"/>
  <c r="H4358" i="4"/>
  <c r="C4359" i="4"/>
  <c r="I4358" i="4"/>
  <c r="J4358" i="4"/>
  <c r="E4359" i="4"/>
  <c r="F4359" i="4"/>
  <c r="G4359" i="4"/>
  <c r="H4359" i="4"/>
  <c r="C4360" i="4"/>
  <c r="I4359" i="4"/>
  <c r="J4359" i="4"/>
  <c r="E4360" i="4"/>
  <c r="F4360" i="4"/>
  <c r="G4360" i="4"/>
  <c r="H4360" i="4"/>
  <c r="C4361" i="4"/>
  <c r="I4360" i="4"/>
  <c r="J4360" i="4"/>
  <c r="E4361" i="4"/>
  <c r="F4361" i="4"/>
  <c r="G4361" i="4"/>
  <c r="H4361" i="4"/>
  <c r="C4362" i="4"/>
  <c r="I4361" i="4"/>
  <c r="J4361" i="4"/>
  <c r="E4362" i="4"/>
  <c r="F4362" i="4"/>
  <c r="G4362" i="4"/>
  <c r="H4362" i="4"/>
  <c r="C4363" i="4"/>
  <c r="I4362" i="4"/>
  <c r="J4362" i="4"/>
  <c r="E4363" i="4"/>
  <c r="F4363" i="4"/>
  <c r="G4363" i="4"/>
  <c r="H4363" i="4"/>
  <c r="C4364" i="4"/>
  <c r="I4363" i="4"/>
  <c r="J4363" i="4"/>
  <c r="E4364" i="4"/>
  <c r="F4364" i="4"/>
  <c r="G4364" i="4"/>
  <c r="H4364" i="4"/>
  <c r="C4365" i="4"/>
  <c r="I4364" i="4"/>
  <c r="J4364" i="4"/>
  <c r="E4365" i="4"/>
  <c r="F4365" i="4"/>
  <c r="G4365" i="4"/>
  <c r="H4365" i="4"/>
  <c r="C4366" i="4"/>
  <c r="I4365" i="4"/>
  <c r="J4365" i="4"/>
  <c r="E4366" i="4"/>
  <c r="F4366" i="4"/>
  <c r="G4366" i="4"/>
  <c r="H4366" i="4"/>
  <c r="C4367" i="4"/>
  <c r="I4366" i="4"/>
  <c r="J4366" i="4"/>
  <c r="E4367" i="4"/>
  <c r="F4367" i="4"/>
  <c r="G4367" i="4"/>
  <c r="H4367" i="4"/>
  <c r="C4368" i="4"/>
  <c r="I4367" i="4"/>
  <c r="J4367" i="4"/>
  <c r="E4368" i="4"/>
  <c r="F4368" i="4"/>
  <c r="G4368" i="4"/>
  <c r="H4368" i="4"/>
  <c r="C4369" i="4"/>
  <c r="I4368" i="4"/>
  <c r="J4368" i="4"/>
  <c r="E4369" i="4"/>
  <c r="F4369" i="4"/>
  <c r="G4369" i="4"/>
  <c r="H4369" i="4"/>
  <c r="C4370" i="4"/>
  <c r="I4369" i="4"/>
  <c r="J4369" i="4"/>
  <c r="E4370" i="4"/>
  <c r="F4370" i="4"/>
  <c r="G4370" i="4"/>
  <c r="H4370" i="4"/>
  <c r="C4371" i="4"/>
  <c r="I4370" i="4"/>
  <c r="J4370" i="4"/>
  <c r="E4371" i="4"/>
  <c r="F4371" i="4"/>
  <c r="G4371" i="4"/>
  <c r="H4371" i="4"/>
  <c r="C4372" i="4"/>
  <c r="I4371" i="4"/>
  <c r="J4371" i="4"/>
  <c r="E4372" i="4"/>
  <c r="F4372" i="4"/>
  <c r="G4372" i="4"/>
  <c r="H4372" i="4"/>
  <c r="C4373" i="4"/>
  <c r="I4372" i="4"/>
  <c r="J4372" i="4"/>
  <c r="E4373" i="4"/>
  <c r="F4373" i="4"/>
  <c r="G4373" i="4"/>
  <c r="H4373" i="4"/>
  <c r="C4374" i="4"/>
  <c r="I4373" i="4"/>
  <c r="J4373" i="4"/>
  <c r="E4374" i="4"/>
  <c r="F4374" i="4"/>
  <c r="G4374" i="4"/>
  <c r="H4374" i="4"/>
  <c r="C4375" i="4"/>
  <c r="I4374" i="4"/>
  <c r="J4374" i="4"/>
  <c r="E4375" i="4"/>
  <c r="F4375" i="4"/>
  <c r="G4375" i="4"/>
  <c r="H4375" i="4"/>
  <c r="C4376" i="4"/>
  <c r="I4375" i="4"/>
  <c r="J4375" i="4"/>
  <c r="E4376" i="4"/>
  <c r="F4376" i="4"/>
  <c r="G4376" i="4"/>
  <c r="H4376" i="4"/>
  <c r="C4377" i="4"/>
  <c r="I4376" i="4"/>
  <c r="J4376" i="4"/>
  <c r="E4377" i="4"/>
  <c r="F4377" i="4"/>
  <c r="G4377" i="4"/>
  <c r="H4377" i="4"/>
  <c r="C4378" i="4"/>
  <c r="I4377" i="4"/>
  <c r="J4377" i="4"/>
  <c r="E4378" i="4"/>
  <c r="F4378" i="4"/>
  <c r="G4378" i="4"/>
  <c r="H4378" i="4"/>
  <c r="C4379" i="4"/>
  <c r="I4378" i="4"/>
  <c r="J4378" i="4"/>
  <c r="E4379" i="4"/>
  <c r="F4379" i="4"/>
  <c r="G4379" i="4"/>
  <c r="H4379" i="4"/>
  <c r="C4380" i="4"/>
  <c r="I4379" i="4"/>
  <c r="J4379" i="4"/>
  <c r="E4380" i="4"/>
  <c r="F4380" i="4"/>
  <c r="G4380" i="4"/>
  <c r="H4380" i="4"/>
  <c r="C4381" i="4"/>
  <c r="I4380" i="4"/>
  <c r="J4380" i="4"/>
  <c r="E4381" i="4"/>
  <c r="F4381" i="4"/>
  <c r="G4381" i="4"/>
  <c r="H4381" i="4"/>
  <c r="C4382" i="4"/>
  <c r="I4381" i="4"/>
  <c r="J4381" i="4"/>
  <c r="E4382" i="4"/>
  <c r="F4382" i="4"/>
  <c r="G4382" i="4"/>
  <c r="H4382" i="4"/>
  <c r="C4383" i="4"/>
  <c r="I4382" i="4"/>
  <c r="J4382" i="4"/>
  <c r="E4383" i="4"/>
  <c r="F4383" i="4"/>
  <c r="G4383" i="4"/>
  <c r="H4383" i="4"/>
  <c r="C4384" i="4"/>
  <c r="I4383" i="4"/>
  <c r="J4383" i="4"/>
  <c r="E4384" i="4"/>
  <c r="F4384" i="4"/>
  <c r="G4384" i="4"/>
  <c r="H4384" i="4"/>
  <c r="C4385" i="4"/>
  <c r="I4384" i="4"/>
  <c r="J4384" i="4"/>
  <c r="E4385" i="4"/>
  <c r="F4385" i="4"/>
  <c r="G4385" i="4"/>
  <c r="H4385" i="4"/>
  <c r="C4386" i="4"/>
  <c r="I4385" i="4"/>
  <c r="J4385" i="4"/>
  <c r="E4386" i="4"/>
  <c r="F4386" i="4"/>
  <c r="G4386" i="4"/>
  <c r="H4386" i="4"/>
  <c r="C4387" i="4"/>
  <c r="I4386" i="4"/>
  <c r="J4386" i="4"/>
  <c r="E4387" i="4"/>
  <c r="F4387" i="4"/>
  <c r="G4387" i="4"/>
  <c r="H4387" i="4"/>
  <c r="C4388" i="4"/>
  <c r="I4387" i="4"/>
  <c r="J4387" i="4"/>
  <c r="E4388" i="4"/>
  <c r="F4388" i="4"/>
  <c r="G4388" i="4"/>
  <c r="H4388" i="4"/>
  <c r="C4389" i="4"/>
  <c r="I4388" i="4"/>
  <c r="J4388" i="4"/>
  <c r="E4389" i="4"/>
  <c r="F4389" i="4"/>
  <c r="G4389" i="4"/>
  <c r="H4389" i="4"/>
  <c r="C4390" i="4"/>
  <c r="I4389" i="4"/>
  <c r="J4389" i="4"/>
  <c r="E4390" i="4"/>
  <c r="F4390" i="4"/>
  <c r="G4390" i="4"/>
  <c r="H4390" i="4"/>
  <c r="C4391" i="4"/>
  <c r="I4390" i="4"/>
  <c r="J4390" i="4"/>
  <c r="E4391" i="4"/>
  <c r="F4391" i="4"/>
  <c r="G4391" i="4"/>
  <c r="H4391" i="4"/>
  <c r="C4392" i="4"/>
  <c r="I4391" i="4"/>
  <c r="J4391" i="4"/>
  <c r="E4392" i="4"/>
  <c r="F4392" i="4"/>
  <c r="G4392" i="4"/>
  <c r="H4392" i="4"/>
  <c r="C4393" i="4"/>
  <c r="I4392" i="4"/>
  <c r="J4392" i="4"/>
  <c r="E4393" i="4"/>
  <c r="F4393" i="4"/>
  <c r="G4393" i="4"/>
  <c r="H4393" i="4"/>
  <c r="C4394" i="4"/>
  <c r="I4393" i="4"/>
  <c r="J4393" i="4"/>
  <c r="E4394" i="4"/>
  <c r="F4394" i="4"/>
  <c r="G4394" i="4"/>
  <c r="H4394" i="4"/>
  <c r="C4395" i="4"/>
  <c r="I4394" i="4"/>
  <c r="J4394" i="4"/>
  <c r="E4395" i="4"/>
  <c r="F4395" i="4"/>
  <c r="G4395" i="4"/>
  <c r="H4395" i="4"/>
  <c r="C4396" i="4"/>
  <c r="I4395" i="4"/>
  <c r="J4395" i="4"/>
  <c r="E4396" i="4"/>
  <c r="F4396" i="4"/>
  <c r="G4396" i="4"/>
  <c r="H4396" i="4"/>
  <c r="C4397" i="4"/>
  <c r="I4396" i="4"/>
  <c r="J4396" i="4"/>
  <c r="E4397" i="4"/>
  <c r="F4397" i="4"/>
  <c r="G4397" i="4"/>
  <c r="H4397" i="4"/>
  <c r="C4398" i="4"/>
  <c r="I4397" i="4"/>
  <c r="J4397" i="4"/>
  <c r="E4398" i="4"/>
  <c r="F4398" i="4"/>
  <c r="G4398" i="4"/>
  <c r="H4398" i="4"/>
  <c r="C4399" i="4"/>
  <c r="I4398" i="4"/>
  <c r="J4398" i="4"/>
  <c r="E4399" i="4"/>
  <c r="F4399" i="4"/>
  <c r="G4399" i="4"/>
  <c r="H4399" i="4"/>
  <c r="C4400" i="4"/>
  <c r="I4399" i="4"/>
  <c r="J4399" i="4"/>
  <c r="E4400" i="4"/>
  <c r="F4400" i="4"/>
  <c r="G4400" i="4"/>
  <c r="H4400" i="4"/>
  <c r="C4401" i="4"/>
  <c r="I4400" i="4"/>
  <c r="J4400" i="4"/>
  <c r="E4401" i="4"/>
  <c r="F4401" i="4"/>
  <c r="G4401" i="4"/>
  <c r="H4401" i="4"/>
  <c r="C4402" i="4"/>
  <c r="I4401" i="4"/>
  <c r="J4401" i="4"/>
  <c r="E4402" i="4"/>
  <c r="F4402" i="4"/>
  <c r="G4402" i="4"/>
  <c r="H4402" i="4"/>
  <c r="C4403" i="4"/>
  <c r="I4402" i="4"/>
  <c r="J4402" i="4"/>
  <c r="E4403" i="4"/>
  <c r="F4403" i="4"/>
  <c r="G4403" i="4"/>
  <c r="H4403" i="4"/>
  <c r="C4404" i="4"/>
  <c r="I4403" i="4"/>
  <c r="J4403" i="4"/>
  <c r="E4404" i="4"/>
  <c r="F4404" i="4"/>
  <c r="G4404" i="4"/>
  <c r="H4404" i="4"/>
  <c r="C4405" i="4"/>
  <c r="I4404" i="4"/>
  <c r="J4404" i="4"/>
  <c r="E4405" i="4"/>
  <c r="F4405" i="4"/>
  <c r="G4405" i="4"/>
  <c r="H4405" i="4"/>
  <c r="C4406" i="4"/>
  <c r="I4405" i="4"/>
  <c r="J4405" i="4"/>
  <c r="E4406" i="4"/>
  <c r="F4406" i="4"/>
  <c r="G4406" i="4"/>
  <c r="H4406" i="4"/>
  <c r="C4407" i="4"/>
  <c r="I4406" i="4"/>
  <c r="J4406" i="4"/>
  <c r="E4407" i="4"/>
  <c r="F4407" i="4"/>
  <c r="G4407" i="4"/>
  <c r="H4407" i="4"/>
  <c r="C4408" i="4"/>
  <c r="I4407" i="4"/>
  <c r="J4407" i="4"/>
  <c r="E4408" i="4"/>
  <c r="F4408" i="4"/>
  <c r="G4408" i="4"/>
  <c r="H4408" i="4"/>
  <c r="C4409" i="4"/>
  <c r="I4408" i="4"/>
  <c r="J4408" i="4"/>
  <c r="E4409" i="4"/>
  <c r="F4409" i="4"/>
  <c r="G4409" i="4"/>
  <c r="H4409" i="4"/>
  <c r="C4410" i="4"/>
  <c r="I4409" i="4"/>
  <c r="J4409" i="4"/>
  <c r="E4410" i="4"/>
  <c r="F4410" i="4"/>
  <c r="G4410" i="4"/>
  <c r="H4410" i="4"/>
  <c r="C4411" i="4"/>
  <c r="I4410" i="4"/>
  <c r="J4410" i="4"/>
  <c r="E4411" i="4"/>
  <c r="F4411" i="4"/>
  <c r="G4411" i="4"/>
  <c r="H4411" i="4"/>
  <c r="C4412" i="4"/>
  <c r="I4411" i="4"/>
  <c r="J4411" i="4"/>
  <c r="E4412" i="4"/>
  <c r="F4412" i="4"/>
  <c r="G4412" i="4"/>
  <c r="H4412" i="4"/>
  <c r="C4413" i="4"/>
  <c r="I4412" i="4"/>
  <c r="J4412" i="4"/>
  <c r="E4413" i="4"/>
  <c r="F4413" i="4"/>
  <c r="G4413" i="4"/>
  <c r="H4413" i="4"/>
  <c r="C4414" i="4"/>
  <c r="I4413" i="4"/>
  <c r="J4413" i="4"/>
  <c r="E4414" i="4"/>
  <c r="F4414" i="4"/>
  <c r="G4414" i="4"/>
  <c r="H4414" i="4"/>
  <c r="C4415" i="4"/>
  <c r="I4414" i="4"/>
  <c r="J4414" i="4"/>
  <c r="E4415" i="4"/>
  <c r="F4415" i="4"/>
  <c r="G4415" i="4"/>
  <c r="H4415" i="4"/>
  <c r="C4416" i="4"/>
  <c r="I4415" i="4"/>
  <c r="J4415" i="4"/>
  <c r="E4416" i="4"/>
  <c r="F4416" i="4"/>
  <c r="G4416" i="4"/>
  <c r="H4416" i="4"/>
  <c r="C4417" i="4"/>
  <c r="I4416" i="4"/>
  <c r="J4416" i="4"/>
  <c r="E4417" i="4"/>
  <c r="F4417" i="4"/>
  <c r="G4417" i="4"/>
  <c r="H4417" i="4"/>
  <c r="C4418" i="4"/>
  <c r="I4417" i="4"/>
  <c r="J4417" i="4"/>
  <c r="E4418" i="4"/>
  <c r="F4418" i="4"/>
  <c r="G4418" i="4"/>
  <c r="H4418" i="4"/>
  <c r="C4419" i="4"/>
  <c r="I4418" i="4"/>
  <c r="J4418" i="4"/>
  <c r="E4419" i="4"/>
  <c r="F4419" i="4"/>
  <c r="G4419" i="4"/>
  <c r="H4419" i="4"/>
  <c r="C4420" i="4"/>
  <c r="I4419" i="4"/>
  <c r="J4419" i="4"/>
  <c r="E4420" i="4"/>
  <c r="F4420" i="4"/>
  <c r="G4420" i="4"/>
  <c r="H4420" i="4"/>
  <c r="C4421" i="4"/>
  <c r="I4420" i="4"/>
  <c r="J4420" i="4"/>
  <c r="E4421" i="4"/>
  <c r="F4421" i="4"/>
  <c r="G4421" i="4"/>
  <c r="H4421" i="4"/>
  <c r="C4422" i="4"/>
  <c r="I4421" i="4"/>
  <c r="J4421" i="4"/>
  <c r="E4422" i="4"/>
  <c r="F4422" i="4"/>
  <c r="G4422" i="4"/>
  <c r="H4422" i="4"/>
  <c r="C4423" i="4"/>
  <c r="I4422" i="4"/>
  <c r="J4422" i="4"/>
  <c r="E4423" i="4"/>
  <c r="F4423" i="4"/>
  <c r="G4423" i="4"/>
  <c r="H4423" i="4"/>
  <c r="C4424" i="4"/>
  <c r="I4423" i="4"/>
  <c r="J4423" i="4"/>
  <c r="E4424" i="4"/>
  <c r="F4424" i="4"/>
  <c r="G4424" i="4"/>
  <c r="H4424" i="4"/>
  <c r="C4425" i="4"/>
  <c r="I4424" i="4"/>
  <c r="J4424" i="4"/>
  <c r="E4425" i="4"/>
  <c r="F4425" i="4"/>
  <c r="G4425" i="4"/>
  <c r="H4425" i="4"/>
  <c r="C4426" i="4"/>
  <c r="I4425" i="4"/>
  <c r="J4425" i="4"/>
  <c r="E4426" i="4"/>
  <c r="F4426" i="4"/>
  <c r="G4426" i="4"/>
  <c r="H4426" i="4"/>
  <c r="C4427" i="4"/>
  <c r="I4426" i="4"/>
  <c r="J4426" i="4"/>
  <c r="E4427" i="4"/>
  <c r="F4427" i="4"/>
  <c r="G4427" i="4"/>
  <c r="H4427" i="4"/>
  <c r="C4428" i="4"/>
  <c r="I4427" i="4"/>
  <c r="J4427" i="4"/>
  <c r="E4428" i="4"/>
  <c r="F4428" i="4"/>
  <c r="G4428" i="4"/>
  <c r="H4428" i="4"/>
  <c r="C4429" i="4"/>
  <c r="I4428" i="4"/>
  <c r="J4428" i="4"/>
  <c r="E4429" i="4"/>
  <c r="F4429" i="4"/>
  <c r="G4429" i="4"/>
  <c r="H4429" i="4"/>
  <c r="C4430" i="4"/>
  <c r="I4429" i="4"/>
  <c r="J4429" i="4"/>
  <c r="E4430" i="4"/>
  <c r="F4430" i="4"/>
  <c r="G4430" i="4"/>
  <c r="H4430" i="4"/>
  <c r="C4431" i="4"/>
  <c r="I4430" i="4"/>
  <c r="J4430" i="4"/>
  <c r="E4431" i="4"/>
  <c r="F4431" i="4"/>
  <c r="G4431" i="4"/>
  <c r="H4431" i="4"/>
  <c r="C4432" i="4"/>
  <c r="I4431" i="4"/>
  <c r="J4431" i="4"/>
  <c r="E4432" i="4"/>
  <c r="F4432" i="4"/>
  <c r="G4432" i="4"/>
  <c r="H4432" i="4"/>
  <c r="C4433" i="4"/>
  <c r="I4432" i="4"/>
  <c r="J4432" i="4"/>
  <c r="E4433" i="4"/>
  <c r="F4433" i="4"/>
  <c r="G4433" i="4"/>
  <c r="H4433" i="4"/>
  <c r="C4434" i="4"/>
  <c r="I4433" i="4"/>
  <c r="J4433" i="4"/>
  <c r="E4434" i="4"/>
  <c r="F4434" i="4"/>
  <c r="G4434" i="4"/>
  <c r="H4434" i="4"/>
  <c r="C4435" i="4"/>
  <c r="I4434" i="4"/>
  <c r="J4434" i="4"/>
  <c r="E4435" i="4"/>
  <c r="F4435" i="4"/>
  <c r="G4435" i="4"/>
  <c r="H4435" i="4"/>
  <c r="C4436" i="4"/>
  <c r="I4435" i="4"/>
  <c r="J4435" i="4"/>
  <c r="E4436" i="4"/>
  <c r="F4436" i="4"/>
  <c r="G4436" i="4"/>
  <c r="H4436" i="4"/>
  <c r="C4437" i="4"/>
  <c r="I4436" i="4"/>
  <c r="J4436" i="4"/>
  <c r="E4437" i="4"/>
  <c r="F4437" i="4"/>
  <c r="G4437" i="4"/>
  <c r="H4437" i="4"/>
  <c r="C4438" i="4"/>
  <c r="I4437" i="4"/>
  <c r="J4437" i="4"/>
  <c r="E4438" i="4"/>
  <c r="F4438" i="4"/>
  <c r="G4438" i="4"/>
  <c r="H4438" i="4"/>
  <c r="C4439" i="4"/>
  <c r="I4438" i="4"/>
  <c r="J4438" i="4"/>
  <c r="E4439" i="4"/>
  <c r="F4439" i="4"/>
  <c r="G4439" i="4"/>
  <c r="H4439" i="4"/>
  <c r="C4440" i="4"/>
  <c r="I4439" i="4"/>
  <c r="J4439" i="4"/>
  <c r="E4440" i="4"/>
  <c r="F4440" i="4"/>
  <c r="G4440" i="4"/>
  <c r="H4440" i="4"/>
  <c r="C4441" i="4"/>
  <c r="I4440" i="4"/>
  <c r="J4440" i="4"/>
  <c r="E4441" i="4"/>
  <c r="F4441" i="4"/>
  <c r="G4441" i="4"/>
  <c r="H4441" i="4"/>
  <c r="C4442" i="4"/>
  <c r="I4441" i="4"/>
  <c r="J4441" i="4"/>
  <c r="E4442" i="4"/>
  <c r="F4442" i="4"/>
  <c r="G4442" i="4"/>
  <c r="H4442" i="4"/>
  <c r="C4443" i="4"/>
  <c r="I4442" i="4"/>
  <c r="J4442" i="4"/>
  <c r="E4443" i="4"/>
  <c r="F4443" i="4"/>
  <c r="G4443" i="4"/>
  <c r="H4443" i="4"/>
  <c r="C4444" i="4"/>
  <c r="I4443" i="4"/>
  <c r="J4443" i="4"/>
  <c r="E4444" i="4"/>
  <c r="F4444" i="4"/>
  <c r="G4444" i="4"/>
  <c r="H4444" i="4"/>
  <c r="C4445" i="4"/>
  <c r="I4444" i="4"/>
  <c r="J4444" i="4"/>
  <c r="E4445" i="4"/>
  <c r="F4445" i="4"/>
  <c r="G4445" i="4"/>
  <c r="H4445" i="4"/>
  <c r="C4446" i="4"/>
  <c r="I4445" i="4"/>
  <c r="J4445" i="4"/>
  <c r="E4446" i="4"/>
  <c r="F4446" i="4"/>
  <c r="G4446" i="4"/>
  <c r="H4446" i="4"/>
  <c r="C4447" i="4"/>
  <c r="I4446" i="4"/>
  <c r="J4446" i="4"/>
  <c r="E4447" i="4"/>
  <c r="F4447" i="4"/>
  <c r="G4447" i="4"/>
  <c r="H4447" i="4"/>
  <c r="C4448" i="4"/>
  <c r="I4447" i="4"/>
  <c r="J4447" i="4"/>
  <c r="E4448" i="4"/>
  <c r="F4448" i="4"/>
  <c r="G4448" i="4"/>
  <c r="H4448" i="4"/>
  <c r="C4449" i="4"/>
  <c r="I4448" i="4"/>
  <c r="J4448" i="4"/>
  <c r="E4449" i="4"/>
  <c r="F4449" i="4"/>
  <c r="G4449" i="4"/>
  <c r="H4449" i="4"/>
  <c r="C4450" i="4"/>
  <c r="I4449" i="4"/>
  <c r="J4449" i="4"/>
  <c r="E4450" i="4"/>
  <c r="F4450" i="4"/>
  <c r="G4450" i="4"/>
  <c r="H4450" i="4"/>
  <c r="C4451" i="4"/>
  <c r="I4450" i="4"/>
  <c r="J4450" i="4"/>
  <c r="E4451" i="4"/>
  <c r="F4451" i="4"/>
  <c r="G4451" i="4"/>
  <c r="H4451" i="4"/>
  <c r="C4452" i="4"/>
  <c r="I4451" i="4"/>
  <c r="J4451" i="4"/>
  <c r="E4452" i="4"/>
  <c r="F4452" i="4"/>
  <c r="G4452" i="4"/>
  <c r="H4452" i="4"/>
  <c r="C4453" i="4"/>
  <c r="I4452" i="4"/>
  <c r="J4452" i="4"/>
  <c r="E4453" i="4"/>
  <c r="F4453" i="4"/>
  <c r="G4453" i="4"/>
  <c r="H4453" i="4"/>
  <c r="C4454" i="4"/>
  <c r="I4453" i="4"/>
  <c r="J4453" i="4"/>
  <c r="E4454" i="4"/>
  <c r="F4454" i="4"/>
  <c r="G4454" i="4"/>
  <c r="H4454" i="4"/>
  <c r="C4455" i="4"/>
  <c r="I4454" i="4"/>
  <c r="J4454" i="4"/>
  <c r="E4455" i="4"/>
  <c r="F4455" i="4"/>
  <c r="G4455" i="4"/>
  <c r="H4455" i="4"/>
  <c r="C4456" i="4"/>
  <c r="I4455" i="4"/>
  <c r="J4455" i="4"/>
  <c r="E4456" i="4"/>
  <c r="F4456" i="4"/>
  <c r="G4456" i="4"/>
  <c r="H4456" i="4"/>
  <c r="C4457" i="4"/>
  <c r="I4456" i="4"/>
  <c r="J4456" i="4"/>
  <c r="E4457" i="4"/>
  <c r="F4457" i="4"/>
  <c r="G4457" i="4"/>
  <c r="H4457" i="4"/>
  <c r="C4458" i="4"/>
  <c r="I4457" i="4"/>
  <c r="J4457" i="4"/>
  <c r="E4458" i="4"/>
  <c r="F4458" i="4"/>
  <c r="G4458" i="4"/>
  <c r="H4458" i="4"/>
  <c r="C4459" i="4"/>
  <c r="I4458" i="4"/>
  <c r="J4458" i="4"/>
  <c r="E4459" i="4"/>
  <c r="F4459" i="4"/>
  <c r="G4459" i="4"/>
  <c r="H4459" i="4"/>
  <c r="C4460" i="4"/>
  <c r="I4459" i="4"/>
  <c r="J4459" i="4"/>
  <c r="E4460" i="4"/>
  <c r="F4460" i="4"/>
  <c r="G4460" i="4"/>
  <c r="H4460" i="4"/>
  <c r="C4461" i="4"/>
  <c r="I4460" i="4"/>
  <c r="J4460" i="4"/>
  <c r="E4461" i="4"/>
  <c r="F4461" i="4"/>
  <c r="G4461" i="4"/>
  <c r="H4461" i="4"/>
  <c r="C4462" i="4"/>
  <c r="I4461" i="4"/>
  <c r="J4461" i="4"/>
  <c r="E4462" i="4"/>
  <c r="F4462" i="4"/>
  <c r="G4462" i="4"/>
  <c r="H4462" i="4"/>
  <c r="C4463" i="4"/>
  <c r="I4462" i="4"/>
  <c r="J4462" i="4"/>
  <c r="E4463" i="4"/>
  <c r="F4463" i="4"/>
  <c r="G4463" i="4"/>
  <c r="H4463" i="4"/>
  <c r="C4464" i="4"/>
  <c r="I4463" i="4"/>
  <c r="J4463" i="4"/>
  <c r="E4464" i="4"/>
  <c r="F4464" i="4"/>
  <c r="G4464" i="4"/>
  <c r="H4464" i="4"/>
  <c r="C4465" i="4"/>
  <c r="I4464" i="4"/>
  <c r="J4464" i="4"/>
  <c r="E4465" i="4"/>
  <c r="F4465" i="4"/>
  <c r="G4465" i="4"/>
  <c r="H4465" i="4"/>
  <c r="C4466" i="4"/>
  <c r="I4465" i="4"/>
  <c r="J4465" i="4"/>
  <c r="E4466" i="4"/>
  <c r="F4466" i="4"/>
  <c r="G4466" i="4"/>
  <c r="H4466" i="4"/>
  <c r="C4467" i="4"/>
  <c r="I4466" i="4"/>
  <c r="J4466" i="4"/>
  <c r="E4467" i="4"/>
  <c r="F4467" i="4"/>
  <c r="G4467" i="4"/>
  <c r="H4467" i="4"/>
  <c r="C4468" i="4"/>
  <c r="I4467" i="4"/>
  <c r="J4467" i="4"/>
  <c r="E4468" i="4"/>
  <c r="F4468" i="4"/>
  <c r="G4468" i="4"/>
  <c r="H4468" i="4"/>
  <c r="C4469" i="4"/>
  <c r="I4468" i="4"/>
  <c r="J4468" i="4"/>
  <c r="E4469" i="4"/>
  <c r="F4469" i="4"/>
  <c r="G4469" i="4"/>
  <c r="H4469" i="4"/>
  <c r="C4470" i="4"/>
  <c r="I4469" i="4"/>
  <c r="J4469" i="4"/>
  <c r="E4470" i="4"/>
  <c r="F4470" i="4"/>
  <c r="G4470" i="4"/>
  <c r="H4470" i="4"/>
  <c r="C4471" i="4"/>
  <c r="I4470" i="4"/>
  <c r="J4470" i="4"/>
  <c r="E4471" i="4"/>
  <c r="F4471" i="4"/>
  <c r="G4471" i="4"/>
  <c r="H4471" i="4"/>
  <c r="C4472" i="4"/>
  <c r="I4471" i="4"/>
  <c r="J4471" i="4"/>
  <c r="E4472" i="4"/>
  <c r="F4472" i="4"/>
  <c r="G4472" i="4"/>
  <c r="H4472" i="4"/>
  <c r="C4473" i="4"/>
  <c r="I4472" i="4"/>
  <c r="J4472" i="4"/>
  <c r="E4473" i="4"/>
  <c r="F4473" i="4"/>
  <c r="G4473" i="4"/>
  <c r="H4473" i="4"/>
  <c r="C4474" i="4"/>
  <c r="I4473" i="4"/>
  <c r="J4473" i="4"/>
  <c r="E4474" i="4"/>
  <c r="F4474" i="4"/>
  <c r="G4474" i="4"/>
  <c r="H4474" i="4"/>
  <c r="C4475" i="4"/>
  <c r="I4474" i="4"/>
  <c r="J4474" i="4"/>
  <c r="E4475" i="4"/>
  <c r="F4475" i="4"/>
  <c r="G4475" i="4"/>
  <c r="H4475" i="4"/>
  <c r="C4476" i="4"/>
  <c r="I4475" i="4"/>
  <c r="J4475" i="4"/>
  <c r="E4476" i="4"/>
  <c r="F4476" i="4"/>
  <c r="G4476" i="4"/>
  <c r="H4476" i="4"/>
  <c r="C4477" i="4"/>
  <c r="I4476" i="4"/>
  <c r="J4476" i="4"/>
  <c r="E4477" i="4"/>
  <c r="F4477" i="4"/>
  <c r="G4477" i="4"/>
  <c r="H4477" i="4"/>
  <c r="C4478" i="4"/>
  <c r="I4477" i="4"/>
  <c r="J4477" i="4"/>
  <c r="E4478" i="4"/>
  <c r="F4478" i="4"/>
  <c r="G4478" i="4"/>
  <c r="H4478" i="4"/>
  <c r="C4479" i="4"/>
  <c r="I4478" i="4"/>
  <c r="J4478" i="4"/>
  <c r="E4479" i="4"/>
  <c r="F4479" i="4"/>
  <c r="G4479" i="4"/>
  <c r="H4479" i="4"/>
  <c r="C4480" i="4"/>
  <c r="I4479" i="4"/>
  <c r="J4479" i="4"/>
  <c r="E4480" i="4"/>
  <c r="F4480" i="4"/>
  <c r="G4480" i="4"/>
  <c r="H4480" i="4"/>
  <c r="C4481" i="4"/>
  <c r="I4480" i="4"/>
  <c r="J4480" i="4"/>
  <c r="E4481" i="4"/>
  <c r="F4481" i="4"/>
  <c r="G4481" i="4"/>
  <c r="H4481" i="4"/>
  <c r="C4482" i="4"/>
  <c r="I4481" i="4"/>
  <c r="J4481" i="4"/>
  <c r="E4482" i="4"/>
  <c r="F4482" i="4"/>
  <c r="G4482" i="4"/>
  <c r="H4482" i="4"/>
  <c r="C4483" i="4"/>
  <c r="I4482" i="4"/>
  <c r="J4482" i="4"/>
  <c r="E4483" i="4"/>
  <c r="F4483" i="4"/>
  <c r="G4483" i="4"/>
  <c r="H4483" i="4"/>
  <c r="C4484" i="4"/>
  <c r="I4483" i="4"/>
  <c r="J4483" i="4"/>
  <c r="E4484" i="4"/>
  <c r="F4484" i="4"/>
  <c r="G4484" i="4"/>
  <c r="H4484" i="4"/>
  <c r="C4485" i="4"/>
  <c r="I4484" i="4"/>
  <c r="J4484" i="4"/>
  <c r="E4485" i="4"/>
  <c r="F4485" i="4"/>
  <c r="G4485" i="4"/>
  <c r="H4485" i="4"/>
  <c r="C4486" i="4"/>
  <c r="I4485" i="4"/>
  <c r="J4485" i="4"/>
  <c r="E4486" i="4"/>
  <c r="F4486" i="4"/>
  <c r="G4486" i="4"/>
  <c r="H4486" i="4"/>
  <c r="C4487" i="4"/>
  <c r="I4486" i="4"/>
  <c r="J4486" i="4"/>
  <c r="E4487" i="4"/>
  <c r="F4487" i="4"/>
  <c r="G4487" i="4"/>
  <c r="H4487" i="4"/>
  <c r="C4488" i="4"/>
  <c r="I4487" i="4"/>
  <c r="J4487" i="4"/>
  <c r="E4488" i="4"/>
  <c r="F4488" i="4"/>
  <c r="G4488" i="4"/>
  <c r="H4488" i="4"/>
  <c r="C4489" i="4"/>
  <c r="I4488" i="4"/>
  <c r="J4488" i="4"/>
  <c r="E4489" i="4"/>
  <c r="F4489" i="4"/>
  <c r="G4489" i="4"/>
  <c r="H4489" i="4"/>
  <c r="C4490" i="4"/>
  <c r="I4489" i="4"/>
  <c r="J4489" i="4"/>
  <c r="E4490" i="4"/>
  <c r="F4490" i="4"/>
  <c r="G4490" i="4"/>
  <c r="H4490" i="4"/>
  <c r="C4491" i="4"/>
  <c r="I4490" i="4"/>
  <c r="J4490" i="4"/>
  <c r="E4491" i="4"/>
  <c r="F4491" i="4"/>
  <c r="G4491" i="4"/>
  <c r="H4491" i="4"/>
  <c r="C4492" i="4"/>
  <c r="I4491" i="4"/>
  <c r="J4491" i="4"/>
  <c r="E4492" i="4"/>
  <c r="F4492" i="4"/>
  <c r="G4492" i="4"/>
  <c r="H4492" i="4"/>
  <c r="C4493" i="4"/>
  <c r="I4492" i="4"/>
  <c r="J4492" i="4"/>
  <c r="E4493" i="4"/>
  <c r="F4493" i="4"/>
  <c r="G4493" i="4"/>
  <c r="H4493" i="4"/>
  <c r="C4494" i="4"/>
  <c r="I4493" i="4"/>
  <c r="J4493" i="4"/>
  <c r="E4494" i="4"/>
  <c r="F4494" i="4"/>
  <c r="G4494" i="4"/>
  <c r="H4494" i="4"/>
  <c r="C4495" i="4"/>
  <c r="I4494" i="4"/>
  <c r="J4494" i="4"/>
  <c r="E4495" i="4"/>
  <c r="F4495" i="4"/>
  <c r="G4495" i="4"/>
  <c r="H4495" i="4"/>
  <c r="C4496" i="4"/>
  <c r="I4495" i="4"/>
  <c r="J4495" i="4"/>
  <c r="E4496" i="4"/>
  <c r="F4496" i="4"/>
  <c r="G4496" i="4"/>
  <c r="H4496" i="4"/>
  <c r="C4497" i="4"/>
  <c r="I4496" i="4"/>
  <c r="J4496" i="4"/>
  <c r="E4497" i="4"/>
  <c r="F4497" i="4"/>
  <c r="G4497" i="4"/>
  <c r="H4497" i="4"/>
  <c r="C4498" i="4"/>
  <c r="I4497" i="4"/>
  <c r="J4497" i="4"/>
  <c r="E4498" i="4"/>
  <c r="F4498" i="4"/>
  <c r="G4498" i="4"/>
  <c r="H4498" i="4"/>
  <c r="C4499" i="4"/>
  <c r="I4498" i="4"/>
  <c r="J4498" i="4"/>
  <c r="E4499" i="4"/>
  <c r="F4499" i="4"/>
  <c r="G4499" i="4"/>
  <c r="H4499" i="4"/>
  <c r="C4500" i="4"/>
  <c r="I4499" i="4"/>
  <c r="J4499" i="4"/>
  <c r="E4500" i="4"/>
  <c r="F4500" i="4"/>
  <c r="G4500" i="4"/>
  <c r="H4500" i="4"/>
  <c r="C4501" i="4"/>
  <c r="I4500" i="4"/>
  <c r="J4500" i="4"/>
  <c r="E4501" i="4"/>
  <c r="F4501" i="4"/>
  <c r="G4501" i="4"/>
  <c r="H4501" i="4"/>
  <c r="C4502" i="4"/>
  <c r="I4501" i="4"/>
  <c r="J4501" i="4"/>
  <c r="E4502" i="4"/>
  <c r="F4502" i="4"/>
  <c r="G4502" i="4"/>
  <c r="H4502" i="4"/>
  <c r="C4503" i="4"/>
  <c r="I4502" i="4"/>
  <c r="J4502" i="4"/>
  <c r="E4503" i="4"/>
  <c r="F4503" i="4"/>
  <c r="G4503" i="4"/>
  <c r="H4503" i="4"/>
  <c r="C4504" i="4"/>
  <c r="I4503" i="4"/>
  <c r="J4503" i="4"/>
  <c r="E4504" i="4"/>
  <c r="F4504" i="4"/>
  <c r="G4504" i="4"/>
  <c r="H4504" i="4"/>
  <c r="C4505" i="4"/>
  <c r="I4504" i="4"/>
  <c r="J4504" i="4"/>
  <c r="E4505" i="4"/>
  <c r="F4505" i="4"/>
  <c r="G4505" i="4"/>
  <c r="H4505" i="4"/>
  <c r="C4506" i="4"/>
  <c r="I4505" i="4"/>
  <c r="J4505" i="4"/>
  <c r="E4506" i="4"/>
  <c r="F4506" i="4"/>
  <c r="G4506" i="4"/>
  <c r="H4506" i="4"/>
  <c r="C4507" i="4"/>
  <c r="I4506" i="4"/>
  <c r="J4506" i="4"/>
  <c r="E4507" i="4"/>
  <c r="F4507" i="4"/>
  <c r="G4507" i="4"/>
  <c r="H4507" i="4"/>
  <c r="C4508" i="4"/>
  <c r="I4507" i="4"/>
  <c r="J4507" i="4"/>
  <c r="E4508" i="4"/>
  <c r="F4508" i="4"/>
  <c r="G4508" i="4"/>
  <c r="H4508" i="4"/>
  <c r="C4509" i="4"/>
  <c r="I4508" i="4"/>
  <c r="J4508" i="4"/>
  <c r="E4509" i="4"/>
  <c r="F4509" i="4"/>
  <c r="G4509" i="4"/>
  <c r="H4509" i="4"/>
  <c r="C4510" i="4"/>
  <c r="I4509" i="4"/>
  <c r="J4509" i="4"/>
  <c r="E4510" i="4"/>
  <c r="F4510" i="4"/>
  <c r="G4510" i="4"/>
  <c r="H4510" i="4"/>
  <c r="C4511" i="4"/>
  <c r="I4510" i="4"/>
  <c r="J4510" i="4"/>
  <c r="E4511" i="4"/>
  <c r="F4511" i="4"/>
  <c r="G4511" i="4"/>
  <c r="H4511" i="4"/>
  <c r="C4512" i="4"/>
  <c r="I4511" i="4"/>
  <c r="J4511" i="4"/>
  <c r="E4512" i="4"/>
  <c r="F4512" i="4"/>
  <c r="G4512" i="4"/>
  <c r="H4512" i="4"/>
  <c r="C4513" i="4"/>
  <c r="I4512" i="4"/>
  <c r="J4512" i="4"/>
  <c r="E4513" i="4"/>
  <c r="F4513" i="4"/>
  <c r="G4513" i="4"/>
  <c r="H4513" i="4"/>
  <c r="C4514" i="4"/>
  <c r="I4513" i="4"/>
  <c r="J4513" i="4"/>
  <c r="E4514" i="4"/>
  <c r="F4514" i="4"/>
  <c r="G4514" i="4"/>
  <c r="H4514" i="4"/>
  <c r="C4515" i="4"/>
  <c r="I4514" i="4"/>
  <c r="J4514" i="4"/>
  <c r="E4515" i="4"/>
  <c r="F4515" i="4"/>
  <c r="G4515" i="4"/>
  <c r="H4515" i="4"/>
  <c r="C4516" i="4"/>
  <c r="I4515" i="4"/>
  <c r="J4515" i="4"/>
  <c r="E4516" i="4"/>
  <c r="F4516" i="4"/>
  <c r="G4516" i="4"/>
  <c r="H4516" i="4"/>
  <c r="C4517" i="4"/>
  <c r="I4516" i="4"/>
  <c r="J4516" i="4"/>
  <c r="E4517" i="4"/>
  <c r="F4517" i="4"/>
  <c r="G4517" i="4"/>
  <c r="H4517" i="4"/>
  <c r="C4518" i="4"/>
  <c r="I4517" i="4"/>
  <c r="J4517" i="4"/>
  <c r="E4518" i="4"/>
  <c r="F4518" i="4"/>
  <c r="G4518" i="4"/>
  <c r="H4518" i="4"/>
  <c r="C4519" i="4"/>
  <c r="I4518" i="4"/>
  <c r="J4518" i="4"/>
  <c r="E4519" i="4"/>
  <c r="F4519" i="4"/>
  <c r="G4519" i="4"/>
  <c r="H4519" i="4"/>
  <c r="C4520" i="4"/>
  <c r="I4519" i="4"/>
  <c r="J4519" i="4"/>
  <c r="E4520" i="4"/>
  <c r="F4520" i="4"/>
  <c r="G4520" i="4"/>
  <c r="H4520" i="4"/>
  <c r="C4521" i="4"/>
  <c r="I4520" i="4"/>
  <c r="J4520" i="4"/>
  <c r="E4521" i="4"/>
  <c r="F4521" i="4"/>
  <c r="G4521" i="4"/>
  <c r="H4521" i="4"/>
  <c r="C4522" i="4"/>
  <c r="I4521" i="4"/>
  <c r="J4521" i="4"/>
  <c r="E4522" i="4"/>
  <c r="F4522" i="4"/>
  <c r="G4522" i="4"/>
  <c r="H4522" i="4"/>
  <c r="C4523" i="4"/>
  <c r="I4522" i="4"/>
  <c r="J4522" i="4"/>
  <c r="E4523" i="4"/>
  <c r="F4523" i="4"/>
  <c r="G4523" i="4"/>
  <c r="H4523" i="4"/>
  <c r="C4524" i="4"/>
  <c r="I4523" i="4"/>
  <c r="J4523" i="4"/>
  <c r="E4524" i="4"/>
  <c r="F4524" i="4"/>
  <c r="G4524" i="4"/>
  <c r="H4524" i="4"/>
  <c r="C4525" i="4"/>
  <c r="I4524" i="4"/>
  <c r="J4524" i="4"/>
  <c r="E4525" i="4"/>
  <c r="F4525" i="4"/>
  <c r="G4525" i="4"/>
  <c r="H4525" i="4"/>
  <c r="C4526" i="4"/>
  <c r="I4525" i="4"/>
  <c r="J4525" i="4"/>
  <c r="E4526" i="4"/>
  <c r="F4526" i="4"/>
  <c r="G4526" i="4"/>
  <c r="H4526" i="4"/>
  <c r="C4527" i="4"/>
  <c r="I4526" i="4"/>
  <c r="J4526" i="4"/>
  <c r="E4527" i="4"/>
  <c r="F4527" i="4"/>
  <c r="G4527" i="4"/>
  <c r="H4527" i="4"/>
  <c r="C4528" i="4"/>
  <c r="I4527" i="4"/>
  <c r="J4527" i="4"/>
  <c r="E4528" i="4"/>
  <c r="F4528" i="4"/>
  <c r="G4528" i="4"/>
  <c r="H4528" i="4"/>
  <c r="C4529" i="4"/>
  <c r="I4528" i="4"/>
  <c r="J4528" i="4"/>
  <c r="E4529" i="4"/>
  <c r="F4529" i="4"/>
  <c r="G4529" i="4"/>
  <c r="H4529" i="4"/>
  <c r="C4530" i="4"/>
  <c r="I4529" i="4"/>
  <c r="J4529" i="4"/>
  <c r="E4530" i="4"/>
  <c r="F4530" i="4"/>
  <c r="G4530" i="4"/>
  <c r="H4530" i="4"/>
  <c r="C4531" i="4"/>
  <c r="I4530" i="4"/>
  <c r="J4530" i="4"/>
  <c r="E4531" i="4"/>
  <c r="F4531" i="4"/>
  <c r="G4531" i="4"/>
  <c r="H4531" i="4"/>
  <c r="C4532" i="4"/>
  <c r="I4531" i="4"/>
  <c r="J4531" i="4"/>
  <c r="E4532" i="4"/>
  <c r="F4532" i="4"/>
  <c r="G4532" i="4"/>
  <c r="H4532" i="4"/>
  <c r="C4533" i="4"/>
  <c r="I4532" i="4"/>
  <c r="J4532" i="4"/>
  <c r="E4533" i="4"/>
  <c r="F4533" i="4"/>
  <c r="G4533" i="4"/>
  <c r="H4533" i="4"/>
  <c r="C4534" i="4"/>
  <c r="I4533" i="4"/>
  <c r="J4533" i="4"/>
  <c r="E4534" i="4"/>
  <c r="F4534" i="4"/>
  <c r="G4534" i="4"/>
  <c r="H4534" i="4"/>
  <c r="C4535" i="4"/>
  <c r="I4534" i="4"/>
  <c r="J4534" i="4"/>
  <c r="E4535" i="4"/>
  <c r="F4535" i="4"/>
  <c r="G4535" i="4"/>
  <c r="H4535" i="4"/>
  <c r="C4536" i="4"/>
  <c r="I4535" i="4"/>
  <c r="J4535" i="4"/>
  <c r="E4536" i="4"/>
  <c r="F4536" i="4"/>
  <c r="G4536" i="4"/>
  <c r="H4536" i="4"/>
  <c r="C4537" i="4"/>
  <c r="I4536" i="4"/>
  <c r="J4536" i="4"/>
  <c r="E4537" i="4"/>
  <c r="F4537" i="4"/>
  <c r="G4537" i="4"/>
  <c r="H4537" i="4"/>
  <c r="C4538" i="4"/>
  <c r="I4537" i="4"/>
  <c r="J4537" i="4"/>
  <c r="E4538" i="4"/>
  <c r="F4538" i="4"/>
  <c r="G4538" i="4"/>
  <c r="H4538" i="4"/>
  <c r="C4539" i="4"/>
  <c r="I4538" i="4"/>
  <c r="J4538" i="4"/>
  <c r="E4539" i="4"/>
  <c r="F4539" i="4"/>
  <c r="G4539" i="4"/>
  <c r="H4539" i="4"/>
  <c r="C4540" i="4"/>
  <c r="I4539" i="4"/>
  <c r="J4539" i="4"/>
  <c r="E4540" i="4"/>
  <c r="F4540" i="4"/>
  <c r="G4540" i="4"/>
  <c r="H4540" i="4"/>
  <c r="C4541" i="4"/>
  <c r="I4540" i="4"/>
  <c r="J4540" i="4"/>
  <c r="E4541" i="4"/>
  <c r="F4541" i="4"/>
  <c r="G4541" i="4"/>
  <c r="H4541" i="4"/>
  <c r="C4542" i="4"/>
  <c r="I4541" i="4"/>
  <c r="J4541" i="4"/>
  <c r="E4542" i="4"/>
  <c r="F4542" i="4"/>
  <c r="G4542" i="4"/>
  <c r="H4542" i="4"/>
  <c r="C4543" i="4"/>
  <c r="I4542" i="4"/>
  <c r="J4542" i="4"/>
  <c r="E4543" i="4"/>
  <c r="F4543" i="4"/>
  <c r="G4543" i="4"/>
  <c r="H4543" i="4"/>
  <c r="C4544" i="4"/>
  <c r="I4543" i="4"/>
  <c r="J4543" i="4"/>
  <c r="E4544" i="4"/>
  <c r="F4544" i="4"/>
  <c r="G4544" i="4"/>
  <c r="H4544" i="4"/>
  <c r="C4545" i="4"/>
  <c r="I4544" i="4"/>
  <c r="J4544" i="4"/>
  <c r="E4545" i="4"/>
  <c r="F4545" i="4"/>
  <c r="G4545" i="4"/>
  <c r="H4545" i="4"/>
  <c r="C4546" i="4"/>
  <c r="I4545" i="4"/>
  <c r="J4545" i="4"/>
  <c r="E4546" i="4"/>
  <c r="F4546" i="4"/>
  <c r="G4546" i="4"/>
  <c r="H4546" i="4"/>
  <c r="C4547" i="4"/>
  <c r="I4546" i="4"/>
  <c r="J4546" i="4"/>
  <c r="E4547" i="4"/>
  <c r="F4547" i="4"/>
  <c r="G4547" i="4"/>
  <c r="H4547" i="4"/>
  <c r="C4548" i="4"/>
  <c r="I4547" i="4"/>
  <c r="J4547" i="4"/>
  <c r="E4548" i="4"/>
  <c r="F4548" i="4"/>
  <c r="G4548" i="4"/>
  <c r="H4548" i="4"/>
  <c r="C4549" i="4"/>
  <c r="I4548" i="4"/>
  <c r="J4548" i="4"/>
  <c r="E4549" i="4"/>
  <c r="F4549" i="4"/>
  <c r="G4549" i="4"/>
  <c r="H4549" i="4"/>
  <c r="C4550" i="4"/>
  <c r="I4549" i="4"/>
  <c r="J4549" i="4"/>
  <c r="E4550" i="4"/>
  <c r="F4550" i="4"/>
  <c r="G4550" i="4"/>
  <c r="H4550" i="4"/>
  <c r="C4551" i="4"/>
  <c r="I4550" i="4"/>
  <c r="J4550" i="4"/>
  <c r="E4551" i="4"/>
  <c r="F4551" i="4"/>
  <c r="G4551" i="4"/>
  <c r="H4551" i="4"/>
  <c r="C4552" i="4"/>
  <c r="I4551" i="4"/>
  <c r="J4551" i="4"/>
  <c r="E4552" i="4"/>
  <c r="F4552" i="4"/>
  <c r="G4552" i="4"/>
  <c r="H4552" i="4"/>
  <c r="C4553" i="4"/>
  <c r="I4552" i="4"/>
  <c r="J4552" i="4"/>
  <c r="E4553" i="4"/>
  <c r="F4553" i="4"/>
  <c r="G4553" i="4"/>
  <c r="H4553" i="4"/>
  <c r="C4554" i="4"/>
  <c r="I4553" i="4"/>
  <c r="J4553" i="4"/>
  <c r="E4554" i="4"/>
  <c r="F4554" i="4"/>
  <c r="G4554" i="4"/>
  <c r="H4554" i="4"/>
  <c r="C4555" i="4"/>
  <c r="I4554" i="4"/>
  <c r="J4554" i="4"/>
  <c r="E4555" i="4"/>
  <c r="F4555" i="4"/>
  <c r="G4555" i="4"/>
  <c r="H4555" i="4"/>
  <c r="C4556" i="4"/>
  <c r="I4555" i="4"/>
  <c r="J4555" i="4"/>
  <c r="E4556" i="4"/>
  <c r="F4556" i="4"/>
  <c r="G4556" i="4"/>
  <c r="H4556" i="4"/>
  <c r="C4557" i="4"/>
  <c r="I4556" i="4"/>
  <c r="J4556" i="4"/>
  <c r="E4557" i="4"/>
  <c r="F4557" i="4"/>
  <c r="G4557" i="4"/>
  <c r="H4557" i="4"/>
  <c r="C4558" i="4"/>
  <c r="I4557" i="4"/>
  <c r="J4557" i="4"/>
  <c r="E4558" i="4"/>
  <c r="F4558" i="4"/>
  <c r="G4558" i="4"/>
  <c r="H4558" i="4"/>
  <c r="C4559" i="4"/>
  <c r="I4558" i="4"/>
  <c r="J4558" i="4"/>
  <c r="E4559" i="4"/>
  <c r="F4559" i="4"/>
  <c r="G4559" i="4"/>
  <c r="H4559" i="4"/>
  <c r="C4560" i="4"/>
  <c r="I4559" i="4"/>
  <c r="J4559" i="4"/>
  <c r="E4560" i="4"/>
  <c r="F4560" i="4"/>
  <c r="G4560" i="4"/>
  <c r="H4560" i="4"/>
  <c r="C4561" i="4"/>
  <c r="I4560" i="4"/>
  <c r="J4560" i="4"/>
  <c r="E4561" i="4"/>
  <c r="F4561" i="4"/>
  <c r="G4561" i="4"/>
  <c r="H4561" i="4"/>
  <c r="C4562" i="4"/>
  <c r="I4561" i="4"/>
  <c r="J4561" i="4"/>
  <c r="E4562" i="4"/>
  <c r="F4562" i="4"/>
  <c r="G4562" i="4"/>
  <c r="H4562" i="4"/>
  <c r="C4563" i="4"/>
  <c r="I4562" i="4"/>
  <c r="J4562" i="4"/>
  <c r="E4563" i="4"/>
  <c r="F4563" i="4"/>
  <c r="G4563" i="4"/>
  <c r="H4563" i="4"/>
  <c r="C4564" i="4"/>
  <c r="I4563" i="4"/>
  <c r="J4563" i="4"/>
  <c r="E4564" i="4"/>
  <c r="F4564" i="4"/>
  <c r="G4564" i="4"/>
  <c r="H4564" i="4"/>
  <c r="C4565" i="4"/>
  <c r="I4564" i="4"/>
  <c r="J4564" i="4"/>
  <c r="E4565" i="4"/>
  <c r="F4565" i="4"/>
  <c r="G4565" i="4"/>
  <c r="H4565" i="4"/>
  <c r="C4566" i="4"/>
  <c r="I4565" i="4"/>
  <c r="J4565" i="4"/>
  <c r="E4566" i="4"/>
  <c r="F4566" i="4"/>
  <c r="G4566" i="4"/>
  <c r="H4566" i="4"/>
  <c r="C4567" i="4"/>
  <c r="I4566" i="4"/>
  <c r="J4566" i="4"/>
  <c r="E4567" i="4"/>
  <c r="F4567" i="4"/>
  <c r="G4567" i="4"/>
  <c r="H4567" i="4"/>
  <c r="C4568" i="4"/>
  <c r="I4567" i="4"/>
  <c r="J4567" i="4"/>
  <c r="E4568" i="4"/>
  <c r="F4568" i="4"/>
  <c r="G4568" i="4"/>
  <c r="H4568" i="4"/>
  <c r="C4569" i="4"/>
  <c r="I4568" i="4"/>
  <c r="J4568" i="4"/>
  <c r="E4569" i="4"/>
  <c r="F4569" i="4"/>
  <c r="G4569" i="4"/>
  <c r="H4569" i="4"/>
  <c r="C4570" i="4"/>
  <c r="I4569" i="4"/>
  <c r="J4569" i="4"/>
  <c r="E4570" i="4"/>
  <c r="F4570" i="4"/>
  <c r="G4570" i="4"/>
  <c r="H4570" i="4"/>
  <c r="C4571" i="4"/>
  <c r="I4570" i="4"/>
  <c r="J4570" i="4"/>
  <c r="E4571" i="4"/>
  <c r="F4571" i="4"/>
  <c r="G4571" i="4"/>
  <c r="H4571" i="4"/>
  <c r="C4572" i="4"/>
  <c r="I4571" i="4"/>
  <c r="J4571" i="4"/>
  <c r="E4572" i="4"/>
  <c r="F4572" i="4"/>
  <c r="G4572" i="4"/>
  <c r="H4572" i="4"/>
  <c r="C4573" i="4"/>
  <c r="I4572" i="4"/>
  <c r="J4572" i="4"/>
  <c r="E4573" i="4"/>
  <c r="F4573" i="4"/>
  <c r="G4573" i="4"/>
  <c r="H4573" i="4"/>
  <c r="C4574" i="4"/>
  <c r="I4573" i="4"/>
  <c r="J4573" i="4"/>
  <c r="E4574" i="4"/>
  <c r="F4574" i="4"/>
  <c r="G4574" i="4"/>
  <c r="H4574" i="4"/>
  <c r="C4575" i="4"/>
  <c r="I4574" i="4"/>
  <c r="J4574" i="4"/>
  <c r="E4575" i="4"/>
  <c r="F4575" i="4"/>
  <c r="G4575" i="4"/>
  <c r="H4575" i="4"/>
  <c r="C4576" i="4"/>
  <c r="I4575" i="4"/>
  <c r="J4575" i="4"/>
  <c r="E4576" i="4"/>
  <c r="F4576" i="4"/>
  <c r="G4576" i="4"/>
  <c r="H4576" i="4"/>
  <c r="C4577" i="4"/>
  <c r="I4576" i="4"/>
  <c r="J4576" i="4"/>
  <c r="E4577" i="4"/>
  <c r="F4577" i="4"/>
  <c r="G4577" i="4"/>
  <c r="H4577" i="4"/>
  <c r="C4578" i="4"/>
  <c r="I4577" i="4"/>
  <c r="J4577" i="4"/>
  <c r="E4578" i="4"/>
  <c r="F4578" i="4"/>
  <c r="G4578" i="4"/>
  <c r="H4578" i="4"/>
  <c r="C4579" i="4"/>
  <c r="I4578" i="4"/>
  <c r="J4578" i="4"/>
  <c r="E4579" i="4"/>
  <c r="F4579" i="4"/>
  <c r="G4579" i="4"/>
  <c r="H4579" i="4"/>
  <c r="C4580" i="4"/>
  <c r="I4579" i="4"/>
  <c r="J4579" i="4"/>
  <c r="E4580" i="4"/>
  <c r="F4580" i="4"/>
  <c r="G4580" i="4"/>
  <c r="H4580" i="4"/>
  <c r="C4581" i="4"/>
  <c r="I4580" i="4"/>
  <c r="J4580" i="4"/>
  <c r="E4581" i="4"/>
  <c r="F4581" i="4"/>
  <c r="G4581" i="4"/>
  <c r="H4581" i="4"/>
  <c r="C4582" i="4"/>
  <c r="I4581" i="4"/>
  <c r="J4581" i="4"/>
  <c r="E4582" i="4"/>
  <c r="F4582" i="4"/>
  <c r="G4582" i="4"/>
  <c r="H4582" i="4"/>
  <c r="C4583" i="4"/>
  <c r="I4582" i="4"/>
  <c r="J4582" i="4"/>
  <c r="E4583" i="4"/>
  <c r="F4583" i="4"/>
  <c r="G4583" i="4"/>
  <c r="H4583" i="4"/>
  <c r="C4584" i="4"/>
  <c r="I4583" i="4"/>
  <c r="J4583" i="4"/>
  <c r="E4584" i="4"/>
  <c r="F4584" i="4"/>
  <c r="G4584" i="4"/>
  <c r="H4584" i="4"/>
  <c r="C4585" i="4"/>
  <c r="I4584" i="4"/>
  <c r="J4584" i="4"/>
  <c r="E4585" i="4"/>
  <c r="F4585" i="4"/>
  <c r="G4585" i="4"/>
  <c r="H4585" i="4"/>
  <c r="C4586" i="4"/>
  <c r="I4585" i="4"/>
  <c r="J4585" i="4"/>
  <c r="E4586" i="4"/>
  <c r="F4586" i="4"/>
  <c r="G4586" i="4"/>
  <c r="H4586" i="4"/>
  <c r="C4587" i="4"/>
  <c r="I4586" i="4"/>
  <c r="J4586" i="4"/>
  <c r="E4587" i="4"/>
  <c r="F4587" i="4"/>
  <c r="G4587" i="4"/>
  <c r="H4587" i="4"/>
  <c r="C4588" i="4"/>
  <c r="I4587" i="4"/>
  <c r="J4587" i="4"/>
  <c r="E4588" i="4"/>
  <c r="F4588" i="4"/>
  <c r="G4588" i="4"/>
  <c r="H4588" i="4"/>
  <c r="C4589" i="4"/>
  <c r="I4588" i="4"/>
  <c r="J4588" i="4"/>
  <c r="E4589" i="4"/>
  <c r="F4589" i="4"/>
  <c r="G4589" i="4"/>
  <c r="H4589" i="4"/>
  <c r="C4590" i="4"/>
  <c r="I4589" i="4"/>
  <c r="J4589" i="4"/>
  <c r="E4590" i="4"/>
  <c r="F4590" i="4"/>
  <c r="G4590" i="4"/>
  <c r="H4590" i="4"/>
  <c r="C4591" i="4"/>
  <c r="I4590" i="4"/>
  <c r="J4590" i="4"/>
  <c r="E4591" i="4"/>
  <c r="F4591" i="4"/>
  <c r="G4591" i="4"/>
  <c r="H4591" i="4"/>
  <c r="C4592" i="4"/>
  <c r="I4591" i="4"/>
  <c r="J4591" i="4"/>
  <c r="E4592" i="4"/>
  <c r="F4592" i="4"/>
  <c r="G4592" i="4"/>
  <c r="H4592" i="4"/>
  <c r="C4593" i="4"/>
  <c r="I4592" i="4"/>
  <c r="J4592" i="4"/>
  <c r="E4593" i="4"/>
  <c r="F4593" i="4"/>
  <c r="G4593" i="4"/>
  <c r="H4593" i="4"/>
  <c r="C4594" i="4"/>
  <c r="I4593" i="4"/>
  <c r="J4593" i="4"/>
  <c r="E4594" i="4"/>
  <c r="F4594" i="4"/>
  <c r="G4594" i="4"/>
  <c r="H4594" i="4"/>
  <c r="C4595" i="4"/>
  <c r="I4594" i="4"/>
  <c r="J4594" i="4"/>
  <c r="E4595" i="4"/>
  <c r="F4595" i="4"/>
  <c r="G4595" i="4"/>
  <c r="H4595" i="4"/>
  <c r="C4596" i="4"/>
  <c r="I4595" i="4"/>
  <c r="J4595" i="4"/>
  <c r="E4596" i="4"/>
  <c r="F4596" i="4"/>
  <c r="G4596" i="4"/>
  <c r="H4596" i="4"/>
  <c r="C4597" i="4"/>
  <c r="I4596" i="4"/>
  <c r="J4596" i="4"/>
  <c r="E4597" i="4"/>
  <c r="F4597" i="4"/>
  <c r="G4597" i="4"/>
  <c r="H4597" i="4"/>
  <c r="C4598" i="4"/>
  <c r="I4597" i="4"/>
  <c r="J4597" i="4"/>
  <c r="E4598" i="4"/>
  <c r="F4598" i="4"/>
  <c r="G4598" i="4"/>
  <c r="H4598" i="4"/>
  <c r="C4599" i="4"/>
  <c r="I4598" i="4"/>
  <c r="J4598" i="4"/>
  <c r="E4599" i="4"/>
  <c r="F4599" i="4"/>
  <c r="G4599" i="4"/>
  <c r="H4599" i="4"/>
  <c r="C4600" i="4"/>
  <c r="I4599" i="4"/>
  <c r="J4599" i="4"/>
  <c r="E4600" i="4"/>
  <c r="F4600" i="4"/>
  <c r="G4600" i="4"/>
  <c r="H4600" i="4"/>
  <c r="C4601" i="4"/>
  <c r="I4600" i="4"/>
  <c r="J4600" i="4"/>
  <c r="E4601" i="4"/>
  <c r="F4601" i="4"/>
  <c r="G4601" i="4"/>
  <c r="H4601" i="4"/>
  <c r="C4602" i="4"/>
  <c r="I4601" i="4"/>
  <c r="J4601" i="4"/>
  <c r="E4602" i="4"/>
  <c r="F4602" i="4"/>
  <c r="G4602" i="4"/>
  <c r="H4602" i="4"/>
  <c r="C4603" i="4"/>
  <c r="I4602" i="4"/>
  <c r="J4602" i="4"/>
  <c r="E4603" i="4"/>
  <c r="F4603" i="4"/>
  <c r="G4603" i="4"/>
  <c r="H4603" i="4"/>
  <c r="C4604" i="4"/>
  <c r="I4603" i="4"/>
  <c r="J4603" i="4"/>
  <c r="E4604" i="4"/>
  <c r="F4604" i="4"/>
  <c r="G4604" i="4"/>
  <c r="H4604" i="4"/>
  <c r="C4605" i="4"/>
  <c r="I4604" i="4"/>
  <c r="J4604" i="4"/>
  <c r="E4605" i="4"/>
  <c r="F4605" i="4"/>
  <c r="G4605" i="4"/>
  <c r="H4605" i="4"/>
  <c r="C4606" i="4"/>
  <c r="I4605" i="4"/>
  <c r="J4605" i="4"/>
  <c r="E4606" i="4"/>
  <c r="F4606" i="4"/>
  <c r="G4606" i="4"/>
  <c r="H4606" i="4"/>
  <c r="C4607" i="4"/>
  <c r="I4606" i="4"/>
  <c r="J4606" i="4"/>
  <c r="E4607" i="4"/>
  <c r="F4607" i="4"/>
  <c r="G4607" i="4"/>
  <c r="H4607" i="4"/>
  <c r="C4608" i="4"/>
  <c r="I4607" i="4"/>
  <c r="J4607" i="4"/>
  <c r="E4608" i="4"/>
  <c r="F4608" i="4"/>
  <c r="G4608" i="4"/>
  <c r="H4608" i="4"/>
  <c r="C4609" i="4"/>
  <c r="I4608" i="4"/>
  <c r="J4608" i="4"/>
  <c r="E4609" i="4"/>
  <c r="F4609" i="4"/>
  <c r="G4609" i="4"/>
  <c r="H4609" i="4"/>
  <c r="C4610" i="4"/>
  <c r="I4609" i="4"/>
  <c r="J4609" i="4"/>
  <c r="E4610" i="4"/>
  <c r="F4610" i="4"/>
  <c r="G4610" i="4"/>
  <c r="H4610" i="4"/>
  <c r="C4611" i="4"/>
  <c r="I4610" i="4"/>
  <c r="J4610" i="4"/>
  <c r="E4611" i="4"/>
  <c r="F4611" i="4"/>
  <c r="G4611" i="4"/>
  <c r="H4611" i="4"/>
  <c r="C4612" i="4"/>
  <c r="I4611" i="4"/>
  <c r="J4611" i="4"/>
  <c r="E4612" i="4"/>
  <c r="F4612" i="4"/>
  <c r="G4612" i="4"/>
  <c r="H4612" i="4"/>
  <c r="C4613" i="4"/>
  <c r="I4612" i="4"/>
  <c r="J4612" i="4"/>
  <c r="E4613" i="4"/>
  <c r="F4613" i="4"/>
  <c r="G4613" i="4"/>
  <c r="H4613" i="4"/>
  <c r="C4614" i="4"/>
  <c r="I4613" i="4"/>
  <c r="J4613" i="4"/>
  <c r="E4614" i="4"/>
  <c r="F4614" i="4"/>
  <c r="G4614" i="4"/>
  <c r="H4614" i="4"/>
  <c r="C4615" i="4"/>
  <c r="I4614" i="4"/>
  <c r="J4614" i="4"/>
  <c r="E4615" i="4"/>
  <c r="F4615" i="4"/>
  <c r="G4615" i="4"/>
  <c r="H4615" i="4"/>
  <c r="C4616" i="4"/>
  <c r="I4615" i="4"/>
  <c r="J4615" i="4"/>
  <c r="E4616" i="4"/>
  <c r="F4616" i="4"/>
  <c r="G4616" i="4"/>
  <c r="H4616" i="4"/>
  <c r="C4617" i="4"/>
  <c r="I4616" i="4"/>
  <c r="J4616" i="4"/>
  <c r="E4617" i="4"/>
  <c r="F4617" i="4"/>
  <c r="G4617" i="4"/>
  <c r="H4617" i="4"/>
  <c r="C4618" i="4"/>
  <c r="I4617" i="4"/>
  <c r="J4617" i="4"/>
  <c r="E4618" i="4"/>
  <c r="F4618" i="4"/>
  <c r="G4618" i="4"/>
  <c r="H4618" i="4"/>
  <c r="C4619" i="4"/>
  <c r="I4618" i="4"/>
  <c r="J4618" i="4"/>
  <c r="E4619" i="4"/>
  <c r="F4619" i="4"/>
  <c r="G4619" i="4"/>
  <c r="H4619" i="4"/>
  <c r="C4620" i="4"/>
  <c r="I4619" i="4"/>
  <c r="J4619" i="4"/>
  <c r="E4620" i="4"/>
  <c r="F4620" i="4"/>
  <c r="G4620" i="4"/>
  <c r="H4620" i="4"/>
  <c r="C4621" i="4"/>
  <c r="I4620" i="4"/>
  <c r="J4620" i="4"/>
  <c r="E4621" i="4"/>
  <c r="F4621" i="4"/>
  <c r="G4621" i="4"/>
  <c r="H4621" i="4"/>
  <c r="C4622" i="4"/>
  <c r="I4621" i="4"/>
  <c r="J4621" i="4"/>
  <c r="E4622" i="4"/>
  <c r="F4622" i="4"/>
  <c r="G4622" i="4"/>
  <c r="H4622" i="4"/>
  <c r="C4623" i="4"/>
  <c r="I4622" i="4"/>
  <c r="J4622" i="4"/>
  <c r="E4623" i="4"/>
  <c r="F4623" i="4"/>
  <c r="G4623" i="4"/>
  <c r="H4623" i="4"/>
  <c r="C4624" i="4"/>
  <c r="I4623" i="4"/>
  <c r="J4623" i="4"/>
  <c r="E4624" i="4"/>
  <c r="F4624" i="4"/>
  <c r="G4624" i="4"/>
  <c r="H4624" i="4"/>
  <c r="C4625" i="4"/>
  <c r="I4624" i="4"/>
  <c r="J4624" i="4"/>
  <c r="E4625" i="4"/>
  <c r="F4625" i="4"/>
  <c r="G4625" i="4"/>
  <c r="H4625" i="4"/>
  <c r="C4626" i="4"/>
  <c r="I4625" i="4"/>
  <c r="J4625" i="4"/>
  <c r="E4626" i="4"/>
  <c r="F4626" i="4"/>
  <c r="G4626" i="4"/>
  <c r="H4626" i="4"/>
  <c r="C4627" i="4"/>
  <c r="I4626" i="4"/>
  <c r="J4626" i="4"/>
  <c r="E4627" i="4"/>
  <c r="F4627" i="4"/>
  <c r="G4627" i="4"/>
  <c r="H4627" i="4"/>
  <c r="C4628" i="4"/>
  <c r="I4627" i="4"/>
  <c r="J4627" i="4"/>
  <c r="E4628" i="4"/>
  <c r="F4628" i="4"/>
  <c r="G4628" i="4"/>
  <c r="H4628" i="4"/>
  <c r="C4629" i="4"/>
  <c r="I4628" i="4"/>
  <c r="J4628" i="4"/>
  <c r="E4629" i="4"/>
  <c r="F4629" i="4"/>
  <c r="G4629" i="4"/>
  <c r="H4629" i="4"/>
  <c r="C4630" i="4"/>
  <c r="I4629" i="4"/>
  <c r="J4629" i="4"/>
  <c r="E4630" i="4"/>
  <c r="F4630" i="4"/>
  <c r="G4630" i="4"/>
  <c r="H4630" i="4"/>
  <c r="C4631" i="4"/>
  <c r="I4630" i="4"/>
  <c r="J4630" i="4"/>
  <c r="E4631" i="4"/>
  <c r="F4631" i="4"/>
  <c r="G4631" i="4"/>
  <c r="H4631" i="4"/>
  <c r="C4632" i="4"/>
  <c r="I4631" i="4"/>
  <c r="J4631" i="4"/>
  <c r="E4632" i="4"/>
  <c r="F4632" i="4"/>
  <c r="G4632" i="4"/>
  <c r="H4632" i="4"/>
  <c r="C4633" i="4"/>
  <c r="I4632" i="4"/>
  <c r="J4632" i="4"/>
  <c r="E4633" i="4"/>
  <c r="F4633" i="4"/>
  <c r="G4633" i="4"/>
  <c r="H4633" i="4"/>
  <c r="C4634" i="4"/>
  <c r="I4633" i="4"/>
  <c r="J4633" i="4"/>
  <c r="E4634" i="4"/>
  <c r="F4634" i="4"/>
  <c r="G4634" i="4"/>
  <c r="H4634" i="4"/>
  <c r="C4635" i="4"/>
  <c r="I4634" i="4"/>
  <c r="J4634" i="4"/>
  <c r="E4635" i="4"/>
  <c r="F4635" i="4"/>
  <c r="G4635" i="4"/>
  <c r="H4635" i="4"/>
  <c r="C4636" i="4"/>
  <c r="I4635" i="4"/>
  <c r="J4635" i="4"/>
  <c r="E4636" i="4"/>
  <c r="F4636" i="4"/>
  <c r="G4636" i="4"/>
  <c r="H4636" i="4"/>
  <c r="C4637" i="4"/>
  <c r="I4636" i="4"/>
  <c r="J4636" i="4"/>
  <c r="E4637" i="4"/>
  <c r="F4637" i="4"/>
  <c r="G4637" i="4"/>
  <c r="H4637" i="4"/>
  <c r="C4638" i="4"/>
  <c r="I4637" i="4"/>
  <c r="J4637" i="4"/>
  <c r="E4638" i="4"/>
  <c r="F4638" i="4"/>
  <c r="G4638" i="4"/>
  <c r="H4638" i="4"/>
  <c r="C4639" i="4"/>
  <c r="I4638" i="4"/>
  <c r="J4638" i="4"/>
  <c r="E4639" i="4"/>
  <c r="F4639" i="4"/>
  <c r="G4639" i="4"/>
  <c r="H4639" i="4"/>
  <c r="C4640" i="4"/>
  <c r="I4639" i="4"/>
  <c r="J4639" i="4"/>
  <c r="E4640" i="4"/>
  <c r="F4640" i="4"/>
  <c r="G4640" i="4"/>
  <c r="H4640" i="4"/>
  <c r="C4641" i="4"/>
  <c r="I4640" i="4"/>
  <c r="J4640" i="4"/>
  <c r="E4641" i="4"/>
  <c r="F4641" i="4"/>
  <c r="G4641" i="4"/>
  <c r="H4641" i="4"/>
  <c r="C4642" i="4"/>
  <c r="I4641" i="4"/>
  <c r="J4641" i="4"/>
  <c r="E4642" i="4"/>
  <c r="F4642" i="4"/>
  <c r="G4642" i="4"/>
  <c r="H4642" i="4"/>
  <c r="C4643" i="4"/>
  <c r="I4642" i="4"/>
  <c r="J4642" i="4"/>
  <c r="E4643" i="4"/>
  <c r="F4643" i="4"/>
  <c r="G4643" i="4"/>
  <c r="H4643" i="4"/>
  <c r="C4644" i="4"/>
  <c r="I4643" i="4"/>
  <c r="J4643" i="4"/>
  <c r="E4644" i="4"/>
  <c r="F4644" i="4"/>
  <c r="G4644" i="4"/>
  <c r="H4644" i="4"/>
  <c r="C4645" i="4"/>
  <c r="I4644" i="4"/>
  <c r="J4644" i="4"/>
  <c r="E4645" i="4"/>
  <c r="F4645" i="4"/>
  <c r="G4645" i="4"/>
  <c r="H4645" i="4"/>
  <c r="C4646" i="4"/>
  <c r="I4645" i="4"/>
  <c r="J4645" i="4"/>
  <c r="E4646" i="4"/>
  <c r="F4646" i="4"/>
  <c r="G4646" i="4"/>
  <c r="H4646" i="4"/>
  <c r="C4647" i="4"/>
  <c r="I4646" i="4"/>
  <c r="J4646" i="4"/>
  <c r="E4647" i="4"/>
  <c r="F4647" i="4"/>
  <c r="G4647" i="4"/>
  <c r="H4647" i="4"/>
  <c r="C4648" i="4"/>
  <c r="I4647" i="4"/>
  <c r="J4647" i="4"/>
  <c r="E4648" i="4"/>
  <c r="F4648" i="4"/>
  <c r="G4648" i="4"/>
  <c r="H4648" i="4"/>
  <c r="C4649" i="4"/>
  <c r="I4648" i="4"/>
  <c r="J4648" i="4"/>
  <c r="E4649" i="4"/>
  <c r="F4649" i="4"/>
  <c r="G4649" i="4"/>
  <c r="H4649" i="4"/>
  <c r="C4650" i="4"/>
  <c r="I4649" i="4"/>
  <c r="J4649" i="4"/>
  <c r="E4650" i="4"/>
  <c r="F4650" i="4"/>
  <c r="G4650" i="4"/>
  <c r="H4650" i="4"/>
  <c r="C4651" i="4"/>
  <c r="I4650" i="4"/>
  <c r="J4650" i="4"/>
  <c r="E4651" i="4"/>
  <c r="F4651" i="4"/>
  <c r="G4651" i="4"/>
  <c r="H4651" i="4"/>
  <c r="C4652" i="4"/>
  <c r="I4651" i="4"/>
  <c r="J4651" i="4"/>
  <c r="E4652" i="4"/>
  <c r="F4652" i="4"/>
  <c r="G4652" i="4"/>
  <c r="H4652" i="4"/>
  <c r="C4653" i="4"/>
  <c r="I4652" i="4"/>
  <c r="J4652" i="4"/>
  <c r="E4653" i="4"/>
  <c r="F4653" i="4"/>
  <c r="G4653" i="4"/>
  <c r="H4653" i="4"/>
  <c r="C4654" i="4"/>
  <c r="I4653" i="4"/>
  <c r="J4653" i="4"/>
  <c r="E4654" i="4"/>
  <c r="F4654" i="4"/>
  <c r="G4654" i="4"/>
  <c r="H4654" i="4"/>
  <c r="C4655" i="4"/>
  <c r="I4654" i="4"/>
  <c r="J4654" i="4"/>
  <c r="E4655" i="4"/>
  <c r="F4655" i="4"/>
  <c r="G4655" i="4"/>
  <c r="H4655" i="4"/>
  <c r="C4656" i="4"/>
  <c r="I4655" i="4"/>
  <c r="J4655" i="4"/>
  <c r="E4656" i="4"/>
  <c r="F4656" i="4"/>
  <c r="G4656" i="4"/>
  <c r="H4656" i="4"/>
  <c r="C4657" i="4"/>
  <c r="I4656" i="4"/>
  <c r="J4656" i="4"/>
  <c r="E4657" i="4"/>
  <c r="F4657" i="4"/>
  <c r="G4657" i="4"/>
  <c r="H4657" i="4"/>
  <c r="C4658" i="4"/>
  <c r="I4657" i="4"/>
  <c r="J4657" i="4"/>
  <c r="E4658" i="4"/>
  <c r="F4658" i="4"/>
  <c r="G4658" i="4"/>
  <c r="H4658" i="4"/>
  <c r="C4659" i="4"/>
  <c r="I4658" i="4"/>
  <c r="J4658" i="4"/>
  <c r="E4659" i="4"/>
  <c r="F4659" i="4"/>
  <c r="G4659" i="4"/>
  <c r="H4659" i="4"/>
  <c r="C4660" i="4"/>
  <c r="I4659" i="4"/>
  <c r="J4659" i="4"/>
  <c r="E4660" i="4"/>
  <c r="F4660" i="4"/>
  <c r="G4660" i="4"/>
  <c r="H4660" i="4"/>
  <c r="C4661" i="4"/>
  <c r="I4660" i="4"/>
  <c r="J4660" i="4"/>
  <c r="E4661" i="4"/>
  <c r="F4661" i="4"/>
  <c r="G4661" i="4"/>
  <c r="H4661" i="4"/>
  <c r="C4662" i="4"/>
  <c r="I4661" i="4"/>
  <c r="J4661" i="4"/>
  <c r="E4662" i="4"/>
  <c r="F4662" i="4"/>
  <c r="G4662" i="4"/>
  <c r="H4662" i="4"/>
  <c r="C4663" i="4"/>
  <c r="I4662" i="4"/>
  <c r="J4662" i="4"/>
  <c r="E4663" i="4"/>
  <c r="F4663" i="4"/>
  <c r="G4663" i="4"/>
  <c r="H4663" i="4"/>
  <c r="C4664" i="4"/>
  <c r="I4663" i="4"/>
  <c r="J4663" i="4"/>
  <c r="E4664" i="4"/>
  <c r="F4664" i="4"/>
  <c r="G4664" i="4"/>
  <c r="H4664" i="4"/>
  <c r="C4665" i="4"/>
  <c r="I4664" i="4"/>
  <c r="J4664" i="4"/>
  <c r="E4665" i="4"/>
  <c r="F4665" i="4"/>
  <c r="G4665" i="4"/>
  <c r="H4665" i="4"/>
  <c r="C4666" i="4"/>
  <c r="I4665" i="4"/>
  <c r="J4665" i="4"/>
  <c r="E4666" i="4"/>
  <c r="F4666" i="4"/>
  <c r="G4666" i="4"/>
  <c r="H4666" i="4"/>
  <c r="C4667" i="4"/>
  <c r="I4666" i="4"/>
  <c r="J4666" i="4"/>
  <c r="E4667" i="4"/>
  <c r="F4667" i="4"/>
  <c r="G4667" i="4"/>
  <c r="H4667" i="4"/>
  <c r="C4668" i="4"/>
  <c r="I4667" i="4"/>
  <c r="J4667" i="4"/>
  <c r="E4668" i="4"/>
  <c r="F4668" i="4"/>
  <c r="G4668" i="4"/>
  <c r="H4668" i="4"/>
  <c r="C4669" i="4"/>
  <c r="I4668" i="4"/>
  <c r="J4668" i="4"/>
  <c r="E4669" i="4"/>
  <c r="F4669" i="4"/>
  <c r="G4669" i="4"/>
  <c r="H4669" i="4"/>
  <c r="C4670" i="4"/>
  <c r="I4669" i="4"/>
  <c r="J4669" i="4"/>
  <c r="E4670" i="4"/>
  <c r="F4670" i="4"/>
  <c r="G4670" i="4"/>
  <c r="H4670" i="4"/>
  <c r="C4671" i="4"/>
  <c r="I4670" i="4"/>
  <c r="J4670" i="4"/>
  <c r="E4671" i="4"/>
  <c r="F4671" i="4"/>
  <c r="G4671" i="4"/>
  <c r="H4671" i="4"/>
  <c r="C4672" i="4"/>
  <c r="I4671" i="4"/>
  <c r="J4671" i="4"/>
  <c r="E4672" i="4"/>
  <c r="F4672" i="4"/>
  <c r="G4672" i="4"/>
  <c r="H4672" i="4"/>
  <c r="C4673" i="4"/>
  <c r="I4672" i="4"/>
  <c r="J4672" i="4"/>
  <c r="E4673" i="4"/>
  <c r="F4673" i="4"/>
  <c r="G4673" i="4"/>
  <c r="H4673" i="4"/>
  <c r="C4674" i="4"/>
  <c r="I4673" i="4"/>
  <c r="J4673" i="4"/>
  <c r="E4674" i="4"/>
  <c r="F4674" i="4"/>
  <c r="G4674" i="4"/>
  <c r="H4674" i="4"/>
  <c r="C4675" i="4"/>
  <c r="I4674" i="4"/>
  <c r="J4674" i="4"/>
  <c r="E4675" i="4"/>
  <c r="F4675" i="4"/>
  <c r="G4675" i="4"/>
  <c r="H4675" i="4"/>
  <c r="C4676" i="4"/>
  <c r="I4675" i="4"/>
  <c r="J4675" i="4"/>
  <c r="E4676" i="4"/>
  <c r="F4676" i="4"/>
  <c r="G4676" i="4"/>
  <c r="H4676" i="4"/>
  <c r="C4677" i="4"/>
  <c r="I4676" i="4"/>
  <c r="J4676" i="4"/>
  <c r="E4677" i="4"/>
  <c r="F4677" i="4"/>
  <c r="G4677" i="4"/>
  <c r="H4677" i="4"/>
  <c r="C4678" i="4"/>
  <c r="I4677" i="4"/>
  <c r="J4677" i="4"/>
  <c r="E4678" i="4"/>
  <c r="F4678" i="4"/>
  <c r="G4678" i="4"/>
  <c r="H4678" i="4"/>
  <c r="C4679" i="4"/>
  <c r="I4678" i="4"/>
  <c r="J4678" i="4"/>
  <c r="E4679" i="4"/>
  <c r="F4679" i="4"/>
  <c r="G4679" i="4"/>
  <c r="H4679" i="4"/>
  <c r="C4680" i="4"/>
  <c r="I4679" i="4"/>
  <c r="J4679" i="4"/>
  <c r="E4680" i="4"/>
  <c r="F4680" i="4"/>
  <c r="G4680" i="4"/>
  <c r="H4680" i="4"/>
  <c r="C4681" i="4"/>
  <c r="I4680" i="4"/>
  <c r="J4680" i="4"/>
  <c r="E4681" i="4"/>
  <c r="F4681" i="4"/>
  <c r="G4681" i="4"/>
  <c r="H4681" i="4"/>
  <c r="C4682" i="4"/>
  <c r="I4681" i="4"/>
  <c r="J4681" i="4"/>
  <c r="E4682" i="4"/>
  <c r="F4682" i="4"/>
  <c r="G4682" i="4"/>
  <c r="H4682" i="4"/>
  <c r="C4683" i="4"/>
  <c r="I4682" i="4"/>
  <c r="J4682" i="4"/>
  <c r="E4683" i="4"/>
  <c r="F4683" i="4"/>
  <c r="G4683" i="4"/>
  <c r="H4683" i="4"/>
  <c r="C4684" i="4"/>
  <c r="I4683" i="4"/>
  <c r="J4683" i="4"/>
  <c r="E4684" i="4"/>
  <c r="F4684" i="4"/>
  <c r="G4684" i="4"/>
  <c r="H4684" i="4"/>
  <c r="C4685" i="4"/>
  <c r="I4684" i="4"/>
  <c r="J4684" i="4"/>
  <c r="E4685" i="4"/>
  <c r="F4685" i="4"/>
  <c r="G4685" i="4"/>
  <c r="H4685" i="4"/>
  <c r="C4686" i="4"/>
  <c r="I4685" i="4"/>
  <c r="J4685" i="4"/>
  <c r="E4686" i="4"/>
  <c r="F4686" i="4"/>
  <c r="G4686" i="4"/>
  <c r="H4686" i="4"/>
  <c r="C4687" i="4"/>
  <c r="I4686" i="4"/>
  <c r="J4686" i="4"/>
  <c r="E4687" i="4"/>
  <c r="F4687" i="4"/>
  <c r="G4687" i="4"/>
  <c r="H4687" i="4"/>
  <c r="C4688" i="4"/>
  <c r="I4687" i="4"/>
  <c r="J4687" i="4"/>
  <c r="E4688" i="4"/>
  <c r="F4688" i="4"/>
  <c r="G4688" i="4"/>
  <c r="H4688" i="4"/>
  <c r="C4689" i="4"/>
  <c r="I4688" i="4"/>
  <c r="J4688" i="4"/>
  <c r="E4689" i="4"/>
  <c r="F4689" i="4"/>
  <c r="G4689" i="4"/>
  <c r="H4689" i="4"/>
  <c r="C4690" i="4"/>
  <c r="I4689" i="4"/>
  <c r="J4689" i="4"/>
  <c r="E4690" i="4"/>
  <c r="F4690" i="4"/>
  <c r="G4690" i="4"/>
  <c r="H4690" i="4"/>
  <c r="C4691" i="4"/>
  <c r="I4690" i="4"/>
  <c r="J4690" i="4"/>
  <c r="E4691" i="4"/>
  <c r="F4691" i="4"/>
  <c r="G4691" i="4"/>
  <c r="H4691" i="4"/>
  <c r="C4692" i="4"/>
  <c r="I4691" i="4"/>
  <c r="J4691" i="4"/>
  <c r="E4692" i="4"/>
  <c r="F4692" i="4"/>
  <c r="G4692" i="4"/>
  <c r="H4692" i="4"/>
  <c r="C4693" i="4"/>
  <c r="I4692" i="4"/>
  <c r="J4692" i="4"/>
  <c r="E4693" i="4"/>
  <c r="F4693" i="4"/>
  <c r="G4693" i="4"/>
  <c r="H4693" i="4"/>
  <c r="C4694" i="4"/>
  <c r="I4693" i="4"/>
  <c r="J4693" i="4"/>
  <c r="E4694" i="4"/>
  <c r="F4694" i="4"/>
  <c r="G4694" i="4"/>
  <c r="H4694" i="4"/>
  <c r="C4695" i="4"/>
  <c r="I4694" i="4"/>
  <c r="J4694" i="4"/>
  <c r="E4695" i="4"/>
  <c r="F4695" i="4"/>
  <c r="G4695" i="4"/>
  <c r="H4695" i="4"/>
  <c r="C4696" i="4"/>
  <c r="I4695" i="4"/>
  <c r="J4695" i="4"/>
  <c r="E4696" i="4"/>
  <c r="F4696" i="4"/>
  <c r="G4696" i="4"/>
  <c r="H4696" i="4"/>
  <c r="C4697" i="4"/>
  <c r="I4696" i="4"/>
  <c r="J4696" i="4"/>
  <c r="E4697" i="4"/>
  <c r="F4697" i="4"/>
  <c r="G4697" i="4"/>
  <c r="H4697" i="4"/>
  <c r="C4698" i="4"/>
  <c r="I4697" i="4"/>
  <c r="J4697" i="4"/>
  <c r="E4698" i="4"/>
  <c r="F4698" i="4"/>
  <c r="G4698" i="4"/>
  <c r="H4698" i="4"/>
  <c r="C4699" i="4"/>
  <c r="I4698" i="4"/>
  <c r="J4698" i="4"/>
  <c r="E4699" i="4"/>
  <c r="F4699" i="4"/>
  <c r="G4699" i="4"/>
  <c r="H4699" i="4"/>
  <c r="C4700" i="4"/>
  <c r="I4699" i="4"/>
  <c r="J4699" i="4"/>
  <c r="E4700" i="4"/>
  <c r="F4700" i="4"/>
  <c r="G4700" i="4"/>
  <c r="H4700" i="4"/>
  <c r="C4701" i="4"/>
  <c r="I4700" i="4"/>
  <c r="J4700" i="4"/>
  <c r="E4701" i="4"/>
  <c r="F4701" i="4"/>
  <c r="G4701" i="4"/>
  <c r="H4701" i="4"/>
  <c r="C4702" i="4"/>
  <c r="I4701" i="4"/>
  <c r="J4701" i="4"/>
  <c r="E4702" i="4"/>
  <c r="F4702" i="4"/>
  <c r="G4702" i="4"/>
  <c r="H4702" i="4"/>
  <c r="C4703" i="4"/>
  <c r="I4702" i="4"/>
  <c r="J4702" i="4"/>
  <c r="E4703" i="4"/>
  <c r="F4703" i="4"/>
  <c r="G4703" i="4"/>
  <c r="H4703" i="4"/>
  <c r="C4704" i="4"/>
  <c r="I4703" i="4"/>
  <c r="J4703" i="4"/>
  <c r="E4704" i="4"/>
  <c r="F4704" i="4"/>
  <c r="G4704" i="4"/>
  <c r="H4704" i="4"/>
  <c r="C4705" i="4"/>
  <c r="I4704" i="4"/>
  <c r="J4704" i="4"/>
  <c r="E4705" i="4"/>
  <c r="F4705" i="4"/>
  <c r="G4705" i="4"/>
  <c r="H4705" i="4"/>
  <c r="C4706" i="4"/>
  <c r="I4705" i="4"/>
  <c r="J4705" i="4"/>
  <c r="E4706" i="4"/>
  <c r="F4706" i="4"/>
  <c r="G4706" i="4"/>
  <c r="H4706" i="4"/>
  <c r="C4707" i="4"/>
  <c r="I4706" i="4"/>
  <c r="J4706" i="4"/>
  <c r="E4707" i="4"/>
  <c r="F4707" i="4"/>
  <c r="G4707" i="4"/>
  <c r="H4707" i="4"/>
  <c r="C4708" i="4"/>
  <c r="I4707" i="4"/>
  <c r="J4707" i="4"/>
  <c r="E4708" i="4"/>
  <c r="F4708" i="4"/>
  <c r="G4708" i="4"/>
  <c r="H4708" i="4"/>
  <c r="C4709" i="4"/>
  <c r="I4708" i="4"/>
  <c r="J4708" i="4"/>
  <c r="E4709" i="4"/>
  <c r="F4709" i="4"/>
  <c r="G4709" i="4"/>
  <c r="H4709" i="4"/>
  <c r="C4710" i="4"/>
  <c r="I4709" i="4"/>
  <c r="J4709" i="4"/>
  <c r="E4710" i="4"/>
  <c r="F4710" i="4"/>
  <c r="G4710" i="4"/>
  <c r="H4710" i="4"/>
  <c r="C4711" i="4"/>
  <c r="I4710" i="4"/>
  <c r="J4710" i="4"/>
  <c r="E4711" i="4"/>
  <c r="F4711" i="4"/>
  <c r="G4711" i="4"/>
  <c r="H4711" i="4"/>
  <c r="C4712" i="4"/>
  <c r="I4711" i="4"/>
  <c r="J4711" i="4"/>
  <c r="E4712" i="4"/>
  <c r="F4712" i="4"/>
  <c r="G4712" i="4"/>
  <c r="H4712" i="4"/>
  <c r="C4713" i="4"/>
  <c r="I4712" i="4"/>
  <c r="J4712" i="4"/>
  <c r="E4713" i="4"/>
  <c r="F4713" i="4"/>
  <c r="G4713" i="4"/>
  <c r="H4713" i="4"/>
  <c r="C4714" i="4"/>
  <c r="I4713" i="4"/>
  <c r="J4713" i="4"/>
  <c r="E4714" i="4"/>
  <c r="F4714" i="4"/>
  <c r="G4714" i="4"/>
  <c r="H4714" i="4"/>
  <c r="C4715" i="4"/>
  <c r="I4714" i="4"/>
  <c r="J4714" i="4"/>
  <c r="E4715" i="4"/>
  <c r="F4715" i="4"/>
  <c r="G4715" i="4"/>
  <c r="H4715" i="4"/>
  <c r="C4716" i="4"/>
  <c r="I4715" i="4"/>
  <c r="J4715" i="4"/>
  <c r="E4716" i="4"/>
  <c r="F4716" i="4"/>
  <c r="G4716" i="4"/>
  <c r="H4716" i="4"/>
  <c r="C4717" i="4"/>
  <c r="I4716" i="4"/>
  <c r="J4716" i="4"/>
  <c r="E4717" i="4"/>
  <c r="F4717" i="4"/>
  <c r="G4717" i="4"/>
  <c r="H4717" i="4"/>
  <c r="C4718" i="4"/>
  <c r="I4717" i="4"/>
  <c r="J4717" i="4"/>
  <c r="E4718" i="4"/>
  <c r="F4718" i="4"/>
  <c r="G4718" i="4"/>
  <c r="H4718" i="4"/>
  <c r="C4719" i="4"/>
  <c r="I4718" i="4"/>
  <c r="J4718" i="4"/>
  <c r="E4719" i="4"/>
  <c r="F4719" i="4"/>
  <c r="G4719" i="4"/>
  <c r="H4719" i="4"/>
  <c r="C4720" i="4"/>
  <c r="I4719" i="4"/>
  <c r="J4719" i="4"/>
  <c r="E4720" i="4"/>
  <c r="F4720" i="4"/>
  <c r="G4720" i="4"/>
  <c r="H4720" i="4"/>
  <c r="C4721" i="4"/>
  <c r="I4720" i="4"/>
  <c r="J4720" i="4"/>
  <c r="E4721" i="4"/>
  <c r="F4721" i="4"/>
  <c r="G4721" i="4"/>
  <c r="H4721" i="4"/>
  <c r="C4722" i="4"/>
  <c r="I4721" i="4"/>
  <c r="J4721" i="4"/>
  <c r="E4722" i="4"/>
  <c r="F4722" i="4"/>
  <c r="G4722" i="4"/>
  <c r="H4722" i="4"/>
  <c r="C4723" i="4"/>
  <c r="I4722" i="4"/>
  <c r="J4722" i="4"/>
  <c r="E4723" i="4"/>
  <c r="F4723" i="4"/>
  <c r="G4723" i="4"/>
  <c r="H4723" i="4"/>
  <c r="C4724" i="4"/>
  <c r="I4723" i="4"/>
  <c r="J4723" i="4"/>
  <c r="E4724" i="4"/>
  <c r="F4724" i="4"/>
  <c r="G4724" i="4"/>
  <c r="H4724" i="4"/>
  <c r="C4725" i="4"/>
  <c r="I4724" i="4"/>
  <c r="J4724" i="4"/>
  <c r="E4725" i="4"/>
  <c r="F4725" i="4"/>
  <c r="G4725" i="4"/>
  <c r="H4725" i="4"/>
  <c r="C4726" i="4"/>
  <c r="I4725" i="4"/>
  <c r="J4725" i="4"/>
  <c r="E4726" i="4"/>
  <c r="F4726" i="4"/>
  <c r="G4726" i="4"/>
  <c r="H4726" i="4"/>
  <c r="C4727" i="4"/>
  <c r="I4726" i="4"/>
  <c r="J4726" i="4"/>
  <c r="E4727" i="4"/>
  <c r="F4727" i="4"/>
  <c r="G4727" i="4"/>
  <c r="H4727" i="4"/>
  <c r="C4728" i="4"/>
  <c r="I4727" i="4"/>
  <c r="J4727" i="4"/>
  <c r="E4728" i="4"/>
  <c r="F4728" i="4"/>
  <c r="G4728" i="4"/>
  <c r="H4728" i="4"/>
  <c r="C4729" i="4"/>
  <c r="I4728" i="4"/>
  <c r="J4728" i="4"/>
  <c r="E4729" i="4"/>
  <c r="F4729" i="4"/>
  <c r="G4729" i="4"/>
  <c r="H4729" i="4"/>
  <c r="C4730" i="4"/>
  <c r="I4729" i="4"/>
  <c r="J4729" i="4"/>
  <c r="E4730" i="4"/>
  <c r="F4730" i="4"/>
  <c r="G4730" i="4"/>
  <c r="H4730" i="4"/>
  <c r="C4731" i="4"/>
  <c r="I4730" i="4"/>
  <c r="J4730" i="4"/>
  <c r="E4731" i="4"/>
  <c r="F4731" i="4"/>
  <c r="G4731" i="4"/>
  <c r="H4731" i="4"/>
  <c r="C4732" i="4"/>
  <c r="I4731" i="4"/>
  <c r="J4731" i="4"/>
  <c r="E4732" i="4"/>
  <c r="F4732" i="4"/>
  <c r="G4732" i="4"/>
  <c r="H4732" i="4"/>
  <c r="C4733" i="4"/>
  <c r="I4732" i="4"/>
  <c r="J4732" i="4"/>
  <c r="E4733" i="4"/>
  <c r="F4733" i="4"/>
  <c r="G4733" i="4"/>
  <c r="H4733" i="4"/>
  <c r="C4734" i="4"/>
  <c r="I4733" i="4"/>
  <c r="J4733" i="4"/>
  <c r="E4734" i="4"/>
  <c r="F4734" i="4"/>
  <c r="G4734" i="4"/>
  <c r="H4734" i="4"/>
  <c r="C4735" i="4"/>
  <c r="I4734" i="4"/>
  <c r="J4734" i="4"/>
  <c r="E4735" i="4"/>
  <c r="F4735" i="4"/>
  <c r="G4735" i="4"/>
  <c r="H4735" i="4"/>
  <c r="C4736" i="4"/>
  <c r="I4735" i="4"/>
  <c r="J4735" i="4"/>
  <c r="E4736" i="4"/>
  <c r="F4736" i="4"/>
  <c r="G4736" i="4"/>
  <c r="H4736" i="4"/>
  <c r="C4737" i="4"/>
  <c r="I4736" i="4"/>
  <c r="J4736" i="4"/>
  <c r="E4737" i="4"/>
  <c r="F4737" i="4"/>
  <c r="G4737" i="4"/>
  <c r="H4737" i="4"/>
  <c r="C4738" i="4"/>
  <c r="I4737" i="4"/>
  <c r="J4737" i="4"/>
  <c r="E4738" i="4"/>
  <c r="F4738" i="4"/>
  <c r="G4738" i="4"/>
  <c r="H4738" i="4"/>
  <c r="C4739" i="4"/>
  <c r="I4738" i="4"/>
  <c r="J4738" i="4"/>
  <c r="E4739" i="4"/>
  <c r="F4739" i="4"/>
  <c r="G4739" i="4"/>
  <c r="H4739" i="4"/>
  <c r="C4740" i="4"/>
  <c r="I4739" i="4"/>
  <c r="J4739" i="4"/>
  <c r="E4740" i="4"/>
  <c r="F4740" i="4"/>
  <c r="G4740" i="4"/>
  <c r="H4740" i="4"/>
  <c r="C4741" i="4"/>
  <c r="I4740" i="4"/>
  <c r="J4740" i="4"/>
  <c r="E4741" i="4"/>
  <c r="F4741" i="4"/>
  <c r="G4741" i="4"/>
  <c r="H4741" i="4"/>
  <c r="C4742" i="4"/>
  <c r="I4741" i="4"/>
  <c r="J4741" i="4"/>
  <c r="E4742" i="4"/>
  <c r="F4742" i="4"/>
  <c r="G4742" i="4"/>
  <c r="H4742" i="4"/>
  <c r="C4743" i="4"/>
  <c r="I4742" i="4"/>
  <c r="J4742" i="4"/>
  <c r="E4743" i="4"/>
  <c r="F4743" i="4"/>
  <c r="G4743" i="4"/>
  <c r="H4743" i="4"/>
  <c r="C4744" i="4"/>
  <c r="I4743" i="4"/>
  <c r="J4743" i="4"/>
  <c r="E4744" i="4"/>
  <c r="F4744" i="4"/>
  <c r="G4744" i="4"/>
  <c r="H4744" i="4"/>
  <c r="C4745" i="4"/>
  <c r="I4744" i="4"/>
  <c r="J4744" i="4"/>
  <c r="E4745" i="4"/>
  <c r="F4745" i="4"/>
  <c r="G4745" i="4"/>
  <c r="H4745" i="4"/>
  <c r="C4746" i="4"/>
  <c r="I4745" i="4"/>
  <c r="J4745" i="4"/>
  <c r="E4746" i="4"/>
  <c r="F4746" i="4"/>
  <c r="G4746" i="4"/>
  <c r="H4746" i="4"/>
  <c r="C4747" i="4"/>
  <c r="I4746" i="4"/>
  <c r="J4746" i="4"/>
  <c r="E4747" i="4"/>
  <c r="F4747" i="4"/>
  <c r="G4747" i="4"/>
  <c r="H4747" i="4"/>
  <c r="C4748" i="4"/>
  <c r="I4747" i="4"/>
  <c r="J4747" i="4"/>
  <c r="E4748" i="4"/>
  <c r="F4748" i="4"/>
  <c r="G4748" i="4"/>
  <c r="H4748" i="4"/>
  <c r="C4749" i="4"/>
  <c r="I4748" i="4"/>
  <c r="J4748" i="4"/>
  <c r="E4749" i="4"/>
  <c r="F4749" i="4"/>
  <c r="G4749" i="4"/>
  <c r="H4749" i="4"/>
  <c r="C4750" i="4"/>
  <c r="I4749" i="4"/>
  <c r="J4749" i="4"/>
  <c r="E4750" i="4"/>
  <c r="F4750" i="4"/>
  <c r="G4750" i="4"/>
  <c r="H4750" i="4"/>
  <c r="C4751" i="4"/>
  <c r="I4750" i="4"/>
  <c r="J4750" i="4"/>
  <c r="E4751" i="4"/>
  <c r="F4751" i="4"/>
  <c r="G4751" i="4"/>
  <c r="H4751" i="4"/>
  <c r="C4752" i="4"/>
  <c r="I4751" i="4"/>
  <c r="J4751" i="4"/>
  <c r="E4752" i="4"/>
  <c r="F4752" i="4"/>
  <c r="G4752" i="4"/>
  <c r="H4752" i="4"/>
  <c r="C4753" i="4"/>
  <c r="I4752" i="4"/>
  <c r="J4752" i="4"/>
  <c r="E4753" i="4"/>
  <c r="F4753" i="4"/>
  <c r="G4753" i="4"/>
  <c r="H4753" i="4"/>
  <c r="C4754" i="4"/>
  <c r="I4753" i="4"/>
  <c r="J4753" i="4"/>
  <c r="E4754" i="4"/>
  <c r="F4754" i="4"/>
  <c r="G4754" i="4"/>
  <c r="H4754" i="4"/>
  <c r="C4755" i="4"/>
  <c r="I4754" i="4"/>
  <c r="J4754" i="4"/>
  <c r="E4755" i="4"/>
  <c r="F4755" i="4"/>
  <c r="G4755" i="4"/>
  <c r="H4755" i="4"/>
  <c r="C4756" i="4"/>
  <c r="I4755" i="4"/>
  <c r="J4755" i="4"/>
  <c r="E4756" i="4"/>
  <c r="F4756" i="4"/>
  <c r="G4756" i="4"/>
  <c r="H4756" i="4"/>
  <c r="C4757" i="4"/>
  <c r="I4756" i="4"/>
  <c r="J4756" i="4"/>
  <c r="E4757" i="4"/>
  <c r="F4757" i="4"/>
  <c r="G4757" i="4"/>
  <c r="H4757" i="4"/>
  <c r="C4758" i="4"/>
  <c r="I4757" i="4"/>
  <c r="J4757" i="4"/>
  <c r="E4758" i="4"/>
  <c r="F4758" i="4"/>
  <c r="G4758" i="4"/>
  <c r="H4758" i="4"/>
  <c r="C4759" i="4"/>
  <c r="I4758" i="4"/>
  <c r="J4758" i="4"/>
  <c r="E4759" i="4"/>
  <c r="F4759" i="4"/>
  <c r="G4759" i="4"/>
  <c r="H4759" i="4"/>
  <c r="C4760" i="4"/>
  <c r="I4759" i="4"/>
  <c r="J4759" i="4"/>
  <c r="E4760" i="4"/>
  <c r="F4760" i="4"/>
  <c r="G4760" i="4"/>
  <c r="H4760" i="4"/>
  <c r="C4761" i="4"/>
  <c r="I4760" i="4"/>
  <c r="J4760" i="4"/>
  <c r="E4761" i="4"/>
  <c r="F4761" i="4"/>
  <c r="G4761" i="4"/>
  <c r="H4761" i="4"/>
  <c r="C4762" i="4"/>
  <c r="I4761" i="4"/>
  <c r="J4761" i="4"/>
  <c r="E4762" i="4"/>
  <c r="F4762" i="4"/>
  <c r="G4762" i="4"/>
  <c r="H4762" i="4"/>
  <c r="C4763" i="4"/>
  <c r="I4762" i="4"/>
  <c r="J4762" i="4"/>
  <c r="E4763" i="4"/>
  <c r="F4763" i="4"/>
  <c r="G4763" i="4"/>
  <c r="H4763" i="4"/>
  <c r="C4764" i="4"/>
  <c r="I4763" i="4"/>
  <c r="J4763" i="4"/>
  <c r="E4764" i="4"/>
  <c r="F4764" i="4"/>
  <c r="G4764" i="4"/>
  <c r="H4764" i="4"/>
  <c r="C4765" i="4"/>
  <c r="I4764" i="4"/>
  <c r="J4764" i="4"/>
  <c r="E4765" i="4"/>
  <c r="F4765" i="4"/>
  <c r="G4765" i="4"/>
  <c r="H4765" i="4"/>
  <c r="C4766" i="4"/>
  <c r="I4765" i="4"/>
  <c r="J4765" i="4"/>
  <c r="E4766" i="4"/>
  <c r="F4766" i="4"/>
  <c r="G4766" i="4"/>
  <c r="H4766" i="4"/>
  <c r="C4767" i="4"/>
  <c r="I4766" i="4"/>
  <c r="J4766" i="4"/>
  <c r="E4767" i="4"/>
  <c r="F4767" i="4"/>
  <c r="G4767" i="4"/>
  <c r="H4767" i="4"/>
  <c r="C4768" i="4"/>
  <c r="I4767" i="4"/>
  <c r="J4767" i="4"/>
  <c r="E4768" i="4"/>
  <c r="F4768" i="4"/>
  <c r="G4768" i="4"/>
  <c r="H4768" i="4"/>
  <c r="C4769" i="4"/>
  <c r="I4768" i="4"/>
  <c r="J4768" i="4"/>
  <c r="E4769" i="4"/>
  <c r="F4769" i="4"/>
  <c r="G4769" i="4"/>
  <c r="H4769" i="4"/>
  <c r="C4770" i="4"/>
  <c r="I4769" i="4"/>
  <c r="J4769" i="4"/>
  <c r="E4770" i="4"/>
  <c r="F4770" i="4"/>
  <c r="G4770" i="4"/>
  <c r="H4770" i="4"/>
  <c r="C4771" i="4"/>
  <c r="I4770" i="4"/>
  <c r="J4770" i="4"/>
  <c r="E4771" i="4"/>
  <c r="F4771" i="4"/>
  <c r="G4771" i="4"/>
  <c r="H4771" i="4"/>
  <c r="C4772" i="4"/>
  <c r="I4771" i="4"/>
  <c r="J4771" i="4"/>
  <c r="E4772" i="4"/>
  <c r="F4772" i="4"/>
  <c r="G4772" i="4"/>
  <c r="H4772" i="4"/>
  <c r="C4773" i="4"/>
  <c r="I4772" i="4"/>
  <c r="J4772" i="4"/>
  <c r="E4773" i="4"/>
  <c r="F4773" i="4"/>
  <c r="G4773" i="4"/>
  <c r="H4773" i="4"/>
  <c r="C4774" i="4"/>
  <c r="I4773" i="4"/>
  <c r="J4773" i="4"/>
  <c r="E4774" i="4"/>
  <c r="F4774" i="4"/>
  <c r="G4774" i="4"/>
  <c r="H4774" i="4"/>
  <c r="C4775" i="4"/>
  <c r="I4774" i="4"/>
  <c r="J4774" i="4"/>
  <c r="E4775" i="4"/>
  <c r="F4775" i="4"/>
  <c r="G4775" i="4"/>
  <c r="H4775" i="4"/>
  <c r="C4776" i="4"/>
  <c r="I4775" i="4"/>
  <c r="J4775" i="4"/>
  <c r="E4776" i="4"/>
  <c r="F4776" i="4"/>
  <c r="G4776" i="4"/>
  <c r="H4776" i="4"/>
  <c r="C4777" i="4"/>
  <c r="I4776" i="4"/>
  <c r="J4776" i="4"/>
  <c r="E4777" i="4"/>
  <c r="F4777" i="4"/>
  <c r="G4777" i="4"/>
  <c r="H4777" i="4"/>
  <c r="C4778" i="4"/>
  <c r="I4777" i="4"/>
  <c r="J4777" i="4"/>
  <c r="E4778" i="4"/>
  <c r="F4778" i="4"/>
  <c r="G4778" i="4"/>
  <c r="H4778" i="4"/>
  <c r="C4779" i="4"/>
  <c r="I4778" i="4"/>
  <c r="J4778" i="4"/>
  <c r="E4779" i="4"/>
  <c r="F4779" i="4"/>
  <c r="G4779" i="4"/>
  <c r="H4779" i="4"/>
  <c r="C4780" i="4"/>
  <c r="I4779" i="4"/>
  <c r="J4779" i="4"/>
  <c r="E4780" i="4"/>
  <c r="F4780" i="4"/>
  <c r="G4780" i="4"/>
  <c r="H4780" i="4"/>
  <c r="C4781" i="4"/>
  <c r="I4780" i="4"/>
  <c r="J4780" i="4"/>
  <c r="E4781" i="4"/>
  <c r="F4781" i="4"/>
  <c r="G4781" i="4"/>
  <c r="H4781" i="4"/>
  <c r="C4782" i="4"/>
  <c r="I4781" i="4"/>
  <c r="J4781" i="4"/>
  <c r="E4782" i="4"/>
  <c r="F4782" i="4"/>
  <c r="G4782" i="4"/>
  <c r="H4782" i="4"/>
  <c r="C4783" i="4"/>
  <c r="I4782" i="4"/>
  <c r="J4782" i="4"/>
  <c r="E4783" i="4"/>
  <c r="F4783" i="4"/>
  <c r="G4783" i="4"/>
  <c r="H4783" i="4"/>
  <c r="C4784" i="4"/>
  <c r="I4783" i="4"/>
  <c r="J4783" i="4"/>
  <c r="E4784" i="4"/>
  <c r="F4784" i="4"/>
  <c r="G4784" i="4"/>
  <c r="H4784" i="4"/>
  <c r="C4785" i="4"/>
  <c r="I4784" i="4"/>
  <c r="J4784" i="4"/>
  <c r="E4785" i="4"/>
  <c r="F4785" i="4"/>
  <c r="G4785" i="4"/>
  <c r="H4785" i="4"/>
  <c r="C4786" i="4"/>
  <c r="I4785" i="4"/>
  <c r="J4785" i="4"/>
  <c r="E4786" i="4"/>
  <c r="F4786" i="4"/>
  <c r="G4786" i="4"/>
  <c r="H4786" i="4"/>
  <c r="C4787" i="4"/>
  <c r="I4786" i="4"/>
  <c r="J4786" i="4"/>
  <c r="E4787" i="4"/>
  <c r="F4787" i="4"/>
  <c r="G4787" i="4"/>
  <c r="H4787" i="4"/>
  <c r="C4788" i="4"/>
  <c r="I4787" i="4"/>
  <c r="J4787" i="4"/>
  <c r="E4788" i="4"/>
  <c r="F4788" i="4"/>
  <c r="G4788" i="4"/>
  <c r="H4788" i="4"/>
  <c r="C4789" i="4"/>
  <c r="I4788" i="4"/>
  <c r="J4788" i="4"/>
  <c r="E4789" i="4"/>
  <c r="F4789" i="4"/>
  <c r="G4789" i="4"/>
  <c r="H4789" i="4"/>
  <c r="C4790" i="4"/>
  <c r="I4789" i="4"/>
  <c r="J4789" i="4"/>
  <c r="E4790" i="4"/>
  <c r="F4790" i="4"/>
  <c r="G4790" i="4"/>
  <c r="H4790" i="4"/>
  <c r="C4791" i="4"/>
  <c r="I4790" i="4"/>
  <c r="J4790" i="4"/>
  <c r="E4791" i="4"/>
  <c r="F4791" i="4"/>
  <c r="G4791" i="4"/>
  <c r="H4791" i="4"/>
  <c r="C4792" i="4"/>
  <c r="I4791" i="4"/>
  <c r="J4791" i="4"/>
  <c r="E4792" i="4"/>
  <c r="F4792" i="4"/>
  <c r="G4792" i="4"/>
  <c r="H4792" i="4"/>
  <c r="C4793" i="4"/>
  <c r="I4792" i="4"/>
  <c r="J4792" i="4"/>
  <c r="E4793" i="4"/>
  <c r="F4793" i="4"/>
  <c r="G4793" i="4"/>
  <c r="H4793" i="4"/>
  <c r="C4794" i="4"/>
  <c r="I4793" i="4"/>
  <c r="J4793" i="4"/>
  <c r="E4794" i="4"/>
  <c r="F4794" i="4"/>
  <c r="G4794" i="4"/>
  <c r="H4794" i="4"/>
  <c r="C4795" i="4"/>
  <c r="I4794" i="4"/>
  <c r="J4794" i="4"/>
  <c r="E4795" i="4"/>
  <c r="F4795" i="4"/>
  <c r="G4795" i="4"/>
  <c r="H4795" i="4"/>
  <c r="C4796" i="4"/>
  <c r="I4795" i="4"/>
  <c r="J4795" i="4"/>
  <c r="E4796" i="4"/>
  <c r="F4796" i="4"/>
  <c r="G4796" i="4"/>
  <c r="H4796" i="4"/>
  <c r="C4797" i="4"/>
  <c r="I4796" i="4"/>
  <c r="J4796" i="4"/>
  <c r="E4797" i="4"/>
  <c r="F4797" i="4"/>
  <c r="G4797" i="4"/>
  <c r="H4797" i="4"/>
  <c r="C4798" i="4"/>
  <c r="I4797" i="4"/>
  <c r="J4797" i="4"/>
  <c r="E4798" i="4"/>
  <c r="F4798" i="4"/>
  <c r="G4798" i="4"/>
  <c r="H4798" i="4"/>
  <c r="C4799" i="4"/>
  <c r="I4798" i="4"/>
  <c r="J4798" i="4"/>
  <c r="E4799" i="4"/>
  <c r="F4799" i="4"/>
  <c r="G4799" i="4"/>
  <c r="H4799" i="4"/>
  <c r="C4800" i="4"/>
  <c r="I4799" i="4"/>
  <c r="J4799" i="4"/>
  <c r="E4800" i="4"/>
  <c r="F4800" i="4"/>
  <c r="G4800" i="4"/>
  <c r="H4800" i="4"/>
  <c r="C4801" i="4"/>
  <c r="I4800" i="4"/>
  <c r="J4800" i="4"/>
  <c r="E4801" i="4"/>
  <c r="F4801" i="4"/>
  <c r="G4801" i="4"/>
  <c r="H4801" i="4"/>
  <c r="C4802" i="4"/>
  <c r="I4801" i="4"/>
  <c r="J4801" i="4"/>
  <c r="E4802" i="4"/>
  <c r="F4802" i="4"/>
  <c r="G4802" i="4"/>
  <c r="H4802" i="4"/>
  <c r="C4803" i="4"/>
  <c r="I4802" i="4"/>
  <c r="J4802" i="4"/>
  <c r="E4803" i="4"/>
  <c r="F4803" i="4"/>
  <c r="G4803" i="4"/>
  <c r="H4803" i="4"/>
  <c r="C4804" i="4"/>
  <c r="I4803" i="4"/>
  <c r="J4803" i="4"/>
  <c r="E4804" i="4"/>
  <c r="F4804" i="4"/>
  <c r="G4804" i="4"/>
  <c r="H4804" i="4"/>
  <c r="C4805" i="4"/>
  <c r="I4804" i="4"/>
  <c r="J4804" i="4"/>
  <c r="E4805" i="4"/>
  <c r="F4805" i="4"/>
  <c r="G4805" i="4"/>
  <c r="H4805" i="4"/>
  <c r="C4806" i="4"/>
  <c r="I4805" i="4"/>
  <c r="J4805" i="4"/>
  <c r="E4806" i="4"/>
  <c r="F4806" i="4"/>
  <c r="G4806" i="4"/>
  <c r="H4806" i="4"/>
  <c r="C4807" i="4"/>
  <c r="I4806" i="4"/>
  <c r="J4806" i="4"/>
  <c r="E4807" i="4"/>
  <c r="F4807" i="4"/>
  <c r="G4807" i="4"/>
  <c r="H4807" i="4"/>
  <c r="C4808" i="4"/>
  <c r="I4807" i="4"/>
  <c r="J4807" i="4"/>
  <c r="E4808" i="4"/>
  <c r="F4808" i="4"/>
  <c r="G4808" i="4"/>
  <c r="H4808" i="4"/>
  <c r="C4809" i="4"/>
  <c r="I4808" i="4"/>
  <c r="J4808" i="4"/>
  <c r="E4809" i="4"/>
  <c r="F4809" i="4"/>
  <c r="G4809" i="4"/>
  <c r="H4809" i="4"/>
  <c r="C4810" i="4"/>
  <c r="I4809" i="4"/>
  <c r="J4809" i="4"/>
  <c r="E4810" i="4"/>
  <c r="F4810" i="4"/>
  <c r="G4810" i="4"/>
  <c r="H4810" i="4"/>
  <c r="C4811" i="4"/>
  <c r="I4810" i="4"/>
  <c r="J4810" i="4"/>
  <c r="E4811" i="4"/>
  <c r="F4811" i="4"/>
  <c r="G4811" i="4"/>
  <c r="H4811" i="4"/>
  <c r="C4812" i="4"/>
  <c r="I4811" i="4"/>
  <c r="J4811" i="4"/>
  <c r="E4812" i="4"/>
  <c r="F4812" i="4"/>
  <c r="G4812" i="4"/>
  <c r="H4812" i="4"/>
  <c r="C4813" i="4"/>
  <c r="I4812" i="4"/>
  <c r="J4812" i="4"/>
  <c r="E4813" i="4"/>
  <c r="F4813" i="4"/>
  <c r="G4813" i="4"/>
  <c r="H4813" i="4"/>
  <c r="C4814" i="4"/>
  <c r="I4813" i="4"/>
  <c r="J4813" i="4"/>
  <c r="E4814" i="4"/>
  <c r="F4814" i="4"/>
  <c r="G4814" i="4"/>
  <c r="H4814" i="4"/>
  <c r="C4815" i="4"/>
  <c r="I4814" i="4"/>
  <c r="J4814" i="4"/>
  <c r="E4815" i="4"/>
  <c r="F4815" i="4"/>
  <c r="G4815" i="4"/>
  <c r="H4815" i="4"/>
  <c r="C4816" i="4"/>
  <c r="I4815" i="4"/>
  <c r="J4815" i="4"/>
  <c r="E4816" i="4"/>
  <c r="F4816" i="4"/>
  <c r="G4816" i="4"/>
  <c r="H4816" i="4"/>
  <c r="C4817" i="4"/>
  <c r="I4816" i="4"/>
  <c r="J4816" i="4"/>
  <c r="E4817" i="4"/>
  <c r="F4817" i="4"/>
  <c r="G4817" i="4"/>
  <c r="H4817" i="4"/>
  <c r="C4818" i="4"/>
  <c r="I4817" i="4"/>
  <c r="J4817" i="4"/>
  <c r="E4818" i="4"/>
  <c r="F4818" i="4"/>
  <c r="G4818" i="4"/>
  <c r="H4818" i="4"/>
  <c r="C4819" i="4"/>
  <c r="I4818" i="4"/>
  <c r="J4818" i="4"/>
  <c r="E4819" i="4"/>
  <c r="F4819" i="4"/>
  <c r="G4819" i="4"/>
  <c r="H4819" i="4"/>
  <c r="C4820" i="4"/>
  <c r="I4819" i="4"/>
  <c r="J4819" i="4"/>
  <c r="E4820" i="4"/>
  <c r="F4820" i="4"/>
  <c r="G4820" i="4"/>
  <c r="H4820" i="4"/>
  <c r="C4821" i="4"/>
  <c r="I4820" i="4"/>
  <c r="J4820" i="4"/>
  <c r="E4821" i="4"/>
  <c r="F4821" i="4"/>
  <c r="G4821" i="4"/>
  <c r="H4821" i="4"/>
  <c r="C4822" i="4"/>
  <c r="I4821" i="4"/>
  <c r="J4821" i="4"/>
  <c r="E4822" i="4"/>
  <c r="F4822" i="4"/>
  <c r="G4822" i="4"/>
  <c r="H4822" i="4"/>
  <c r="C4823" i="4"/>
  <c r="I4822" i="4"/>
  <c r="J4822" i="4"/>
  <c r="E4823" i="4"/>
  <c r="F4823" i="4"/>
  <c r="G4823" i="4"/>
  <c r="H4823" i="4"/>
  <c r="C4824" i="4"/>
  <c r="I4823" i="4"/>
  <c r="J4823" i="4"/>
  <c r="E4824" i="4"/>
  <c r="F4824" i="4"/>
  <c r="G4824" i="4"/>
  <c r="H4824" i="4"/>
  <c r="C4825" i="4"/>
  <c r="I4824" i="4"/>
  <c r="J4824" i="4"/>
  <c r="E4825" i="4"/>
  <c r="F4825" i="4"/>
  <c r="G4825" i="4"/>
  <c r="H4825" i="4"/>
  <c r="C4826" i="4"/>
  <c r="I4825" i="4"/>
  <c r="J4825" i="4"/>
  <c r="E4826" i="4"/>
  <c r="F4826" i="4"/>
  <c r="G4826" i="4"/>
  <c r="H4826" i="4"/>
  <c r="C4827" i="4"/>
  <c r="I4826" i="4"/>
  <c r="J4826" i="4"/>
  <c r="E4827" i="4"/>
  <c r="F4827" i="4"/>
  <c r="G4827" i="4"/>
  <c r="H4827" i="4"/>
  <c r="C4828" i="4"/>
  <c r="I4827" i="4"/>
  <c r="J4827" i="4"/>
  <c r="E4828" i="4"/>
  <c r="F4828" i="4"/>
  <c r="G4828" i="4"/>
  <c r="H4828" i="4"/>
  <c r="C4829" i="4"/>
  <c r="I4828" i="4"/>
  <c r="J4828" i="4"/>
  <c r="E4829" i="4"/>
  <c r="F4829" i="4"/>
  <c r="G4829" i="4"/>
  <c r="H4829" i="4"/>
  <c r="C4830" i="4"/>
  <c r="I4829" i="4"/>
  <c r="J4829" i="4"/>
  <c r="E4830" i="4"/>
  <c r="F4830" i="4"/>
  <c r="G4830" i="4"/>
  <c r="H4830" i="4"/>
  <c r="C4831" i="4"/>
  <c r="I4830" i="4"/>
  <c r="J4830" i="4"/>
  <c r="E4831" i="4"/>
  <c r="F4831" i="4"/>
  <c r="G4831" i="4"/>
  <c r="H4831" i="4"/>
  <c r="C4832" i="4"/>
  <c r="I4831" i="4"/>
  <c r="J4831" i="4"/>
  <c r="E4832" i="4"/>
  <c r="F4832" i="4"/>
  <c r="G4832" i="4"/>
  <c r="H4832" i="4"/>
  <c r="C4833" i="4"/>
  <c r="I4832" i="4"/>
  <c r="J4832" i="4"/>
  <c r="E4833" i="4"/>
  <c r="F4833" i="4"/>
  <c r="G4833" i="4"/>
  <c r="H4833" i="4"/>
  <c r="C4834" i="4"/>
  <c r="I4833" i="4"/>
  <c r="J4833" i="4"/>
  <c r="E4834" i="4"/>
  <c r="F4834" i="4"/>
  <c r="G4834" i="4"/>
  <c r="H4834" i="4"/>
  <c r="C4835" i="4"/>
  <c r="I4834" i="4"/>
  <c r="J4834" i="4"/>
  <c r="E4835" i="4"/>
  <c r="F4835" i="4"/>
  <c r="G4835" i="4"/>
  <c r="H4835" i="4"/>
  <c r="C4836" i="4"/>
  <c r="I4835" i="4"/>
  <c r="J4835" i="4"/>
  <c r="E4836" i="4"/>
  <c r="F4836" i="4"/>
  <c r="G4836" i="4"/>
  <c r="H4836" i="4"/>
  <c r="C4837" i="4"/>
  <c r="I4836" i="4"/>
  <c r="J4836" i="4"/>
  <c r="E4837" i="4"/>
  <c r="F4837" i="4"/>
  <c r="G4837" i="4"/>
  <c r="H4837" i="4"/>
  <c r="C4838" i="4"/>
  <c r="I4837" i="4"/>
  <c r="J4837" i="4"/>
  <c r="E4838" i="4"/>
  <c r="F4838" i="4"/>
  <c r="G4838" i="4"/>
  <c r="H4838" i="4"/>
  <c r="C4839" i="4"/>
  <c r="I4838" i="4"/>
  <c r="J4838" i="4"/>
  <c r="E4839" i="4"/>
  <c r="F4839" i="4"/>
  <c r="G4839" i="4"/>
  <c r="H4839" i="4"/>
  <c r="C4840" i="4"/>
  <c r="I4839" i="4"/>
  <c r="J4839" i="4"/>
  <c r="E4840" i="4"/>
  <c r="F4840" i="4"/>
  <c r="G4840" i="4"/>
  <c r="H4840" i="4"/>
  <c r="C4841" i="4"/>
  <c r="I4840" i="4"/>
  <c r="J4840" i="4"/>
  <c r="E4841" i="4"/>
  <c r="F4841" i="4"/>
  <c r="G4841" i="4"/>
  <c r="H4841" i="4"/>
  <c r="C4842" i="4"/>
  <c r="I4841" i="4"/>
  <c r="J4841" i="4"/>
  <c r="E4842" i="4"/>
  <c r="F4842" i="4"/>
  <c r="G4842" i="4"/>
  <c r="H4842" i="4"/>
  <c r="C4843" i="4"/>
  <c r="I4842" i="4"/>
  <c r="J4842" i="4"/>
  <c r="E4843" i="4"/>
  <c r="F4843" i="4"/>
  <c r="G4843" i="4"/>
  <c r="H4843" i="4"/>
  <c r="C4844" i="4"/>
  <c r="I4843" i="4"/>
  <c r="J4843" i="4"/>
  <c r="E4844" i="4"/>
  <c r="F4844" i="4"/>
  <c r="G4844" i="4"/>
  <c r="H4844" i="4"/>
  <c r="C4845" i="4"/>
  <c r="I4844" i="4"/>
  <c r="J4844" i="4"/>
  <c r="E4845" i="4"/>
  <c r="F4845" i="4"/>
  <c r="G4845" i="4"/>
  <c r="H4845" i="4"/>
  <c r="C4846" i="4"/>
  <c r="I4845" i="4"/>
  <c r="J4845" i="4"/>
  <c r="E4846" i="4"/>
  <c r="F4846" i="4"/>
  <c r="G4846" i="4"/>
  <c r="H4846" i="4"/>
  <c r="C4847" i="4"/>
  <c r="I4846" i="4"/>
  <c r="J4846" i="4"/>
  <c r="E4847" i="4"/>
  <c r="F4847" i="4"/>
  <c r="G4847" i="4"/>
  <c r="H4847" i="4"/>
  <c r="C4848" i="4"/>
  <c r="I4847" i="4"/>
  <c r="J4847" i="4"/>
  <c r="E4848" i="4"/>
  <c r="F4848" i="4"/>
  <c r="G4848" i="4"/>
  <c r="H4848" i="4"/>
  <c r="C4849" i="4"/>
  <c r="I4848" i="4"/>
  <c r="J4848" i="4"/>
  <c r="E4849" i="4"/>
  <c r="F4849" i="4"/>
  <c r="G4849" i="4"/>
  <c r="H4849" i="4"/>
  <c r="C4850" i="4"/>
  <c r="I4849" i="4"/>
  <c r="J4849" i="4"/>
  <c r="E4850" i="4"/>
  <c r="F4850" i="4"/>
  <c r="G4850" i="4"/>
  <c r="H4850" i="4"/>
  <c r="C4851" i="4"/>
  <c r="I4850" i="4"/>
  <c r="J4850" i="4"/>
  <c r="E4851" i="4"/>
  <c r="F4851" i="4"/>
  <c r="G4851" i="4"/>
  <c r="H4851" i="4"/>
  <c r="C4852" i="4"/>
  <c r="I4851" i="4"/>
  <c r="J4851" i="4"/>
  <c r="E4852" i="4"/>
  <c r="F4852" i="4"/>
  <c r="G4852" i="4"/>
  <c r="H4852" i="4"/>
  <c r="C4853" i="4"/>
  <c r="I4852" i="4"/>
  <c r="J4852" i="4"/>
  <c r="E4853" i="4"/>
  <c r="F4853" i="4"/>
  <c r="G4853" i="4"/>
  <c r="H4853" i="4"/>
  <c r="C4854" i="4"/>
  <c r="I4853" i="4"/>
  <c r="J4853" i="4"/>
  <c r="E4854" i="4"/>
  <c r="F4854" i="4"/>
  <c r="G4854" i="4"/>
  <c r="H4854" i="4"/>
  <c r="C4855" i="4"/>
  <c r="I4854" i="4"/>
  <c r="J4854" i="4"/>
  <c r="E4855" i="4"/>
  <c r="F4855" i="4"/>
  <c r="G4855" i="4"/>
  <c r="H4855" i="4"/>
  <c r="C4856" i="4"/>
  <c r="I4855" i="4"/>
  <c r="J4855" i="4"/>
  <c r="E4856" i="4"/>
  <c r="F4856" i="4"/>
  <c r="G4856" i="4"/>
  <c r="H4856" i="4"/>
  <c r="C4857" i="4"/>
  <c r="I4856" i="4"/>
  <c r="J4856" i="4"/>
  <c r="E4857" i="4"/>
  <c r="F4857" i="4"/>
  <c r="G4857" i="4"/>
  <c r="H4857" i="4"/>
  <c r="C4858" i="4"/>
  <c r="I4857" i="4"/>
  <c r="J4857" i="4"/>
  <c r="E4858" i="4"/>
  <c r="F4858" i="4"/>
  <c r="G4858" i="4"/>
  <c r="H4858" i="4"/>
  <c r="C4859" i="4"/>
  <c r="I4858" i="4"/>
  <c r="J4858" i="4"/>
  <c r="E4859" i="4"/>
  <c r="F4859" i="4"/>
  <c r="G4859" i="4"/>
  <c r="H4859" i="4"/>
  <c r="C4860" i="4"/>
  <c r="I4859" i="4"/>
  <c r="J4859" i="4"/>
  <c r="E4860" i="4"/>
  <c r="F4860" i="4"/>
  <c r="G4860" i="4"/>
  <c r="H4860" i="4"/>
  <c r="C4861" i="4"/>
  <c r="I4860" i="4"/>
  <c r="J4860" i="4"/>
  <c r="E4861" i="4"/>
  <c r="F4861" i="4"/>
  <c r="G4861" i="4"/>
  <c r="H4861" i="4"/>
  <c r="C4862" i="4"/>
  <c r="I4861" i="4"/>
  <c r="J4861" i="4"/>
  <c r="E4862" i="4"/>
  <c r="F4862" i="4"/>
  <c r="G4862" i="4"/>
  <c r="H4862" i="4"/>
  <c r="C4863" i="4"/>
  <c r="I4862" i="4"/>
  <c r="J4862" i="4"/>
  <c r="E4863" i="4"/>
  <c r="F4863" i="4"/>
  <c r="G4863" i="4"/>
  <c r="H4863" i="4"/>
  <c r="C4864" i="4"/>
  <c r="I4863" i="4"/>
  <c r="J4863" i="4"/>
  <c r="E4864" i="4"/>
  <c r="F4864" i="4"/>
  <c r="G4864" i="4"/>
  <c r="H4864" i="4"/>
  <c r="C4865" i="4"/>
  <c r="I4864" i="4"/>
  <c r="J4864" i="4"/>
  <c r="E4865" i="4"/>
  <c r="F4865" i="4"/>
  <c r="G4865" i="4"/>
  <c r="H4865" i="4"/>
  <c r="C4866" i="4"/>
  <c r="I4865" i="4"/>
  <c r="J4865" i="4"/>
  <c r="E4866" i="4"/>
  <c r="F4866" i="4"/>
  <c r="G4866" i="4"/>
  <c r="H4866" i="4"/>
  <c r="C4867" i="4"/>
  <c r="I4866" i="4"/>
  <c r="J4866" i="4"/>
  <c r="E4867" i="4"/>
  <c r="F4867" i="4"/>
  <c r="G4867" i="4"/>
  <c r="H4867" i="4"/>
  <c r="C4868" i="4"/>
  <c r="I4867" i="4"/>
  <c r="J4867" i="4"/>
  <c r="E4868" i="4"/>
  <c r="F4868" i="4"/>
  <c r="G4868" i="4"/>
  <c r="H4868" i="4"/>
  <c r="C4869" i="4"/>
  <c r="I4868" i="4"/>
  <c r="J4868" i="4"/>
  <c r="E4869" i="4"/>
  <c r="F4869" i="4"/>
  <c r="G4869" i="4"/>
  <c r="H4869" i="4"/>
  <c r="C4870" i="4"/>
  <c r="I4869" i="4"/>
  <c r="J4869" i="4"/>
  <c r="E4870" i="4"/>
  <c r="F4870" i="4"/>
  <c r="G4870" i="4"/>
  <c r="H4870" i="4"/>
  <c r="C4871" i="4"/>
  <c r="I4870" i="4"/>
  <c r="J4870" i="4"/>
  <c r="E4871" i="4"/>
  <c r="F4871" i="4"/>
  <c r="G4871" i="4"/>
  <c r="H4871" i="4"/>
  <c r="C4872" i="4"/>
  <c r="I4871" i="4"/>
  <c r="J4871" i="4"/>
  <c r="E4872" i="4"/>
  <c r="F4872" i="4"/>
  <c r="G4872" i="4"/>
  <c r="H4872" i="4"/>
  <c r="C4873" i="4"/>
  <c r="I4872" i="4"/>
  <c r="J4872" i="4"/>
  <c r="E4873" i="4"/>
  <c r="F4873" i="4"/>
  <c r="G4873" i="4"/>
  <c r="H4873" i="4"/>
  <c r="C4874" i="4"/>
  <c r="I4873" i="4"/>
  <c r="J4873" i="4"/>
  <c r="E4874" i="4"/>
  <c r="F4874" i="4"/>
  <c r="G4874" i="4"/>
  <c r="H4874" i="4"/>
  <c r="C4875" i="4"/>
  <c r="I4874" i="4"/>
  <c r="J4874" i="4"/>
  <c r="E4875" i="4"/>
  <c r="F4875" i="4"/>
  <c r="G4875" i="4"/>
  <c r="H4875" i="4"/>
  <c r="C4876" i="4"/>
  <c r="I4875" i="4"/>
  <c r="J4875" i="4"/>
  <c r="E4876" i="4"/>
  <c r="F4876" i="4"/>
  <c r="G4876" i="4"/>
  <c r="H4876" i="4"/>
  <c r="C4877" i="4"/>
  <c r="I4876" i="4"/>
  <c r="J4876" i="4"/>
  <c r="E4877" i="4"/>
  <c r="F4877" i="4"/>
  <c r="G4877" i="4"/>
  <c r="H4877" i="4"/>
  <c r="C4878" i="4"/>
  <c r="I4877" i="4"/>
  <c r="J4877" i="4"/>
  <c r="E4878" i="4"/>
  <c r="F4878" i="4"/>
  <c r="G4878" i="4"/>
  <c r="H4878" i="4"/>
  <c r="C4879" i="4"/>
  <c r="I4878" i="4"/>
  <c r="J4878" i="4"/>
  <c r="E4879" i="4"/>
  <c r="F4879" i="4"/>
  <c r="G4879" i="4"/>
  <c r="H4879" i="4"/>
  <c r="C4880" i="4"/>
  <c r="I4879" i="4"/>
  <c r="J4879" i="4"/>
  <c r="E4880" i="4"/>
  <c r="F4880" i="4"/>
  <c r="G4880" i="4"/>
  <c r="H4880" i="4"/>
  <c r="C4881" i="4"/>
  <c r="I4880" i="4"/>
  <c r="J4880" i="4"/>
  <c r="E4881" i="4"/>
  <c r="F4881" i="4"/>
  <c r="G4881" i="4"/>
  <c r="H4881" i="4"/>
  <c r="C4882" i="4"/>
  <c r="I4881" i="4"/>
  <c r="J4881" i="4"/>
  <c r="E4882" i="4"/>
  <c r="F4882" i="4"/>
  <c r="G4882" i="4"/>
  <c r="H4882" i="4"/>
  <c r="C4883" i="4"/>
  <c r="I4882" i="4"/>
  <c r="J4882" i="4"/>
  <c r="E4883" i="4"/>
  <c r="F4883" i="4"/>
  <c r="G4883" i="4"/>
  <c r="H4883" i="4"/>
  <c r="C4884" i="4"/>
  <c r="I4883" i="4"/>
  <c r="J4883" i="4"/>
  <c r="E4884" i="4"/>
  <c r="F4884" i="4"/>
  <c r="G4884" i="4"/>
  <c r="H4884" i="4"/>
  <c r="C4885" i="4"/>
  <c r="I4884" i="4"/>
  <c r="J4884" i="4"/>
  <c r="E4885" i="4"/>
  <c r="F4885" i="4"/>
  <c r="G4885" i="4"/>
  <c r="H4885" i="4"/>
  <c r="C4886" i="4"/>
  <c r="I4885" i="4"/>
  <c r="J4885" i="4"/>
  <c r="E4886" i="4"/>
  <c r="F4886" i="4"/>
  <c r="G4886" i="4"/>
  <c r="H4886" i="4"/>
  <c r="C4887" i="4"/>
  <c r="I4886" i="4"/>
  <c r="J4886" i="4"/>
  <c r="E4887" i="4"/>
  <c r="F4887" i="4"/>
  <c r="G4887" i="4"/>
  <c r="H4887" i="4"/>
  <c r="C4888" i="4"/>
  <c r="I4887" i="4"/>
  <c r="J4887" i="4"/>
  <c r="E4888" i="4"/>
  <c r="F4888" i="4"/>
  <c r="G4888" i="4"/>
  <c r="H4888" i="4"/>
  <c r="C4889" i="4"/>
  <c r="I4888" i="4"/>
  <c r="J4888" i="4"/>
  <c r="E4889" i="4"/>
  <c r="F4889" i="4"/>
  <c r="G4889" i="4"/>
  <c r="H4889" i="4"/>
  <c r="C4890" i="4"/>
  <c r="I4889" i="4"/>
  <c r="J4889" i="4"/>
  <c r="E4890" i="4"/>
  <c r="F4890" i="4"/>
  <c r="G4890" i="4"/>
  <c r="H4890" i="4"/>
  <c r="C4891" i="4"/>
  <c r="I4890" i="4"/>
  <c r="J4890" i="4"/>
  <c r="E4891" i="4"/>
  <c r="F4891" i="4"/>
  <c r="G4891" i="4"/>
  <c r="H4891" i="4"/>
  <c r="C4892" i="4"/>
  <c r="I4891" i="4"/>
  <c r="J4891" i="4"/>
  <c r="E4892" i="4"/>
  <c r="F4892" i="4"/>
  <c r="G4892" i="4"/>
  <c r="H4892" i="4"/>
  <c r="C4893" i="4"/>
  <c r="I4892" i="4"/>
  <c r="J4892" i="4"/>
  <c r="E4893" i="4"/>
  <c r="F4893" i="4"/>
  <c r="G4893" i="4"/>
  <c r="H4893" i="4"/>
  <c r="C4894" i="4"/>
  <c r="I4893" i="4"/>
  <c r="J4893" i="4"/>
  <c r="E4894" i="4"/>
  <c r="F4894" i="4"/>
  <c r="G4894" i="4"/>
  <c r="H4894" i="4"/>
  <c r="C4895" i="4"/>
  <c r="I4894" i="4"/>
  <c r="J4894" i="4"/>
  <c r="E4895" i="4"/>
  <c r="F4895" i="4"/>
  <c r="G4895" i="4"/>
  <c r="H4895" i="4"/>
  <c r="C4896" i="4"/>
  <c r="I4895" i="4"/>
  <c r="J4895" i="4"/>
  <c r="E4896" i="4"/>
  <c r="F4896" i="4"/>
  <c r="G4896" i="4"/>
  <c r="H4896" i="4"/>
  <c r="C4897" i="4"/>
  <c r="I4896" i="4"/>
  <c r="J4896" i="4"/>
  <c r="E4897" i="4"/>
  <c r="F4897" i="4"/>
  <c r="G4897" i="4"/>
  <c r="H4897" i="4"/>
  <c r="C4898" i="4"/>
  <c r="I4897" i="4"/>
  <c r="J4897" i="4"/>
  <c r="E4898" i="4"/>
  <c r="F4898" i="4"/>
  <c r="G4898" i="4"/>
  <c r="H4898" i="4"/>
  <c r="C4899" i="4"/>
  <c r="I4898" i="4"/>
  <c r="J4898" i="4"/>
  <c r="E4899" i="4"/>
  <c r="F4899" i="4"/>
  <c r="G4899" i="4"/>
  <c r="H4899" i="4"/>
  <c r="C4900" i="4"/>
  <c r="I4899" i="4"/>
  <c r="J4899" i="4"/>
  <c r="E4900" i="4"/>
  <c r="F4900" i="4"/>
  <c r="G4900" i="4"/>
  <c r="H4900" i="4"/>
  <c r="C4901" i="4"/>
  <c r="I4900" i="4"/>
  <c r="J4900" i="4"/>
  <c r="E4901" i="4"/>
  <c r="F4901" i="4"/>
  <c r="G4901" i="4"/>
  <c r="H4901" i="4"/>
  <c r="C4902" i="4"/>
  <c r="I4901" i="4"/>
  <c r="J4901" i="4"/>
  <c r="E4902" i="4"/>
  <c r="F4902" i="4"/>
  <c r="G4902" i="4"/>
  <c r="H4902" i="4"/>
  <c r="C4903" i="4"/>
  <c r="I4902" i="4"/>
  <c r="J4902" i="4"/>
  <c r="E4903" i="4"/>
  <c r="F4903" i="4"/>
  <c r="G4903" i="4"/>
  <c r="H4903" i="4"/>
  <c r="C4904" i="4"/>
  <c r="I4903" i="4"/>
  <c r="J4903" i="4"/>
  <c r="E4904" i="4"/>
  <c r="F4904" i="4"/>
  <c r="G4904" i="4"/>
  <c r="H4904" i="4"/>
  <c r="C4905" i="4"/>
  <c r="I4904" i="4"/>
  <c r="J4904" i="4"/>
  <c r="E4905" i="4"/>
  <c r="F4905" i="4"/>
  <c r="G4905" i="4"/>
  <c r="H4905" i="4"/>
  <c r="C4906" i="4"/>
  <c r="I4905" i="4"/>
  <c r="J4905" i="4"/>
  <c r="E4906" i="4"/>
  <c r="F4906" i="4"/>
  <c r="G4906" i="4"/>
  <c r="H4906" i="4"/>
  <c r="C4907" i="4"/>
  <c r="I4906" i="4"/>
  <c r="J4906" i="4"/>
  <c r="E4907" i="4"/>
  <c r="F4907" i="4"/>
  <c r="G4907" i="4"/>
  <c r="H4907" i="4"/>
  <c r="C4908" i="4"/>
  <c r="I4907" i="4"/>
  <c r="J4907" i="4"/>
  <c r="E4908" i="4"/>
  <c r="F4908" i="4"/>
  <c r="G4908" i="4"/>
  <c r="H4908" i="4"/>
  <c r="C4909" i="4"/>
  <c r="I4908" i="4"/>
  <c r="J4908" i="4"/>
  <c r="E4909" i="4"/>
  <c r="F4909" i="4"/>
  <c r="G4909" i="4"/>
  <c r="H4909" i="4"/>
  <c r="C4910" i="4"/>
  <c r="I4909" i="4"/>
  <c r="J4909" i="4"/>
  <c r="E4910" i="4"/>
  <c r="F4910" i="4"/>
  <c r="G4910" i="4"/>
  <c r="H4910" i="4"/>
  <c r="C4911" i="4"/>
  <c r="I4910" i="4"/>
  <c r="J4910" i="4"/>
  <c r="E4911" i="4"/>
  <c r="F4911" i="4"/>
  <c r="G4911" i="4"/>
  <c r="H4911" i="4"/>
  <c r="C4912" i="4"/>
  <c r="I4911" i="4"/>
  <c r="J4911" i="4"/>
  <c r="E4912" i="4"/>
  <c r="F4912" i="4"/>
  <c r="G4912" i="4"/>
  <c r="H4912" i="4"/>
  <c r="C4913" i="4"/>
  <c r="I4912" i="4"/>
  <c r="J4912" i="4"/>
  <c r="E4913" i="4"/>
  <c r="F4913" i="4"/>
  <c r="G4913" i="4"/>
  <c r="H4913" i="4"/>
  <c r="C4914" i="4"/>
  <c r="I4913" i="4"/>
  <c r="J4913" i="4"/>
  <c r="E4914" i="4"/>
  <c r="F4914" i="4"/>
  <c r="G4914" i="4"/>
  <c r="H4914" i="4"/>
  <c r="C4915" i="4"/>
  <c r="I4914" i="4"/>
  <c r="J4914" i="4"/>
  <c r="E4915" i="4"/>
  <c r="F4915" i="4"/>
  <c r="G4915" i="4"/>
  <c r="H4915" i="4"/>
  <c r="C4916" i="4"/>
  <c r="I4915" i="4"/>
  <c r="J4915" i="4"/>
  <c r="E4916" i="4"/>
  <c r="F4916" i="4"/>
  <c r="G4916" i="4"/>
  <c r="H4916" i="4"/>
  <c r="C4917" i="4"/>
  <c r="I4916" i="4"/>
  <c r="J4916" i="4"/>
  <c r="E4917" i="4"/>
  <c r="F4917" i="4"/>
  <c r="G4917" i="4"/>
  <c r="H4917" i="4"/>
  <c r="C4918" i="4"/>
  <c r="I4917" i="4"/>
  <c r="J4917" i="4"/>
  <c r="E4918" i="4"/>
  <c r="F4918" i="4"/>
  <c r="G4918" i="4"/>
  <c r="H4918" i="4"/>
  <c r="C4919" i="4"/>
  <c r="I4918" i="4"/>
  <c r="J4918" i="4"/>
  <c r="E4919" i="4"/>
  <c r="F4919" i="4"/>
  <c r="G4919" i="4"/>
  <c r="H4919" i="4"/>
  <c r="C4920" i="4"/>
  <c r="I4919" i="4"/>
  <c r="J4919" i="4"/>
  <c r="E4920" i="4"/>
  <c r="F4920" i="4"/>
  <c r="G4920" i="4"/>
  <c r="H4920" i="4"/>
  <c r="C4921" i="4"/>
  <c r="I4920" i="4"/>
  <c r="J4920" i="4"/>
  <c r="E4921" i="4"/>
  <c r="F4921" i="4"/>
  <c r="G4921" i="4"/>
  <c r="H4921" i="4"/>
  <c r="C4922" i="4"/>
  <c r="I4921" i="4"/>
  <c r="J4921" i="4"/>
  <c r="E4922" i="4"/>
  <c r="F4922" i="4"/>
  <c r="G4922" i="4"/>
  <c r="H4922" i="4"/>
  <c r="C4923" i="4"/>
  <c r="I4922" i="4"/>
  <c r="J4922" i="4"/>
  <c r="E4923" i="4"/>
  <c r="F4923" i="4"/>
  <c r="G4923" i="4"/>
  <c r="H4923" i="4"/>
  <c r="C4924" i="4"/>
  <c r="I4923" i="4"/>
  <c r="J4923" i="4"/>
  <c r="E4924" i="4"/>
  <c r="F4924" i="4"/>
  <c r="G4924" i="4"/>
  <c r="H4924" i="4"/>
  <c r="C4925" i="4"/>
  <c r="I4924" i="4"/>
  <c r="J4924" i="4"/>
  <c r="E4925" i="4"/>
  <c r="F4925" i="4"/>
  <c r="G4925" i="4"/>
  <c r="H4925" i="4"/>
  <c r="C4926" i="4"/>
  <c r="I4925" i="4"/>
  <c r="J4925" i="4"/>
  <c r="E4926" i="4"/>
  <c r="F4926" i="4"/>
  <c r="G4926" i="4"/>
  <c r="H4926" i="4"/>
  <c r="C4927" i="4"/>
  <c r="I4926" i="4"/>
  <c r="J4926" i="4"/>
  <c r="E4927" i="4"/>
  <c r="F4927" i="4"/>
  <c r="G4927" i="4"/>
  <c r="H4927" i="4"/>
  <c r="C4928" i="4"/>
  <c r="I4927" i="4"/>
  <c r="J4927" i="4"/>
  <c r="E4928" i="4"/>
  <c r="F4928" i="4"/>
  <c r="G4928" i="4"/>
  <c r="H4928" i="4"/>
  <c r="C4929" i="4"/>
  <c r="I4928" i="4"/>
  <c r="J4928" i="4"/>
  <c r="E4929" i="4"/>
  <c r="F4929" i="4"/>
  <c r="G4929" i="4"/>
  <c r="H4929" i="4"/>
  <c r="C4930" i="4"/>
  <c r="I4929" i="4"/>
  <c r="J4929" i="4"/>
  <c r="E4930" i="4"/>
  <c r="F4930" i="4"/>
  <c r="G4930" i="4"/>
  <c r="H4930" i="4"/>
  <c r="C4931" i="4"/>
  <c r="I4930" i="4"/>
  <c r="J4930" i="4"/>
  <c r="E4931" i="4"/>
  <c r="F4931" i="4"/>
  <c r="G4931" i="4"/>
  <c r="H4931" i="4"/>
  <c r="C4932" i="4"/>
  <c r="I4931" i="4"/>
  <c r="J4931" i="4"/>
  <c r="E4932" i="4"/>
  <c r="F4932" i="4"/>
  <c r="G4932" i="4"/>
  <c r="H4932" i="4"/>
  <c r="C4933" i="4"/>
  <c r="I4932" i="4"/>
  <c r="J4932" i="4"/>
  <c r="E4933" i="4"/>
  <c r="F4933" i="4"/>
  <c r="G4933" i="4"/>
  <c r="H4933" i="4"/>
  <c r="C4934" i="4"/>
  <c r="I4933" i="4"/>
  <c r="J4933" i="4"/>
  <c r="E4934" i="4"/>
  <c r="F4934" i="4"/>
  <c r="G4934" i="4"/>
  <c r="H4934" i="4"/>
  <c r="C4935" i="4"/>
  <c r="I4934" i="4"/>
  <c r="J4934" i="4"/>
  <c r="E4935" i="4"/>
  <c r="F4935" i="4"/>
  <c r="G4935" i="4"/>
  <c r="H4935" i="4"/>
  <c r="C4936" i="4"/>
  <c r="I4935" i="4"/>
  <c r="J4935" i="4"/>
  <c r="E4936" i="4"/>
  <c r="F4936" i="4"/>
  <c r="G4936" i="4"/>
  <c r="H4936" i="4"/>
  <c r="C4937" i="4"/>
  <c r="I4936" i="4"/>
  <c r="J4936" i="4"/>
  <c r="E4937" i="4"/>
  <c r="F4937" i="4"/>
  <c r="G4937" i="4"/>
  <c r="H4937" i="4"/>
  <c r="C4938" i="4"/>
  <c r="I4937" i="4"/>
  <c r="J4937" i="4"/>
  <c r="E4938" i="4"/>
  <c r="F4938" i="4"/>
  <c r="G4938" i="4"/>
  <c r="H4938" i="4"/>
  <c r="C4939" i="4"/>
  <c r="I4938" i="4"/>
  <c r="J4938" i="4"/>
  <c r="E4939" i="4"/>
  <c r="F4939" i="4"/>
  <c r="G4939" i="4"/>
  <c r="H4939" i="4"/>
  <c r="C4940" i="4"/>
  <c r="I4939" i="4"/>
  <c r="J4939" i="4"/>
  <c r="E4940" i="4"/>
  <c r="F4940" i="4"/>
  <c r="G4940" i="4"/>
  <c r="H4940" i="4"/>
  <c r="C4941" i="4"/>
  <c r="I4940" i="4"/>
  <c r="J4940" i="4"/>
  <c r="E4941" i="4"/>
  <c r="F4941" i="4"/>
  <c r="G4941" i="4"/>
  <c r="H4941" i="4"/>
  <c r="C4942" i="4"/>
  <c r="I4941" i="4"/>
  <c r="J4941" i="4"/>
  <c r="E4942" i="4"/>
  <c r="F4942" i="4"/>
  <c r="G4942" i="4"/>
  <c r="H4942" i="4"/>
  <c r="C4943" i="4"/>
  <c r="I4942" i="4"/>
  <c r="J4942" i="4"/>
  <c r="E4943" i="4"/>
  <c r="F4943" i="4"/>
  <c r="G4943" i="4"/>
  <c r="H4943" i="4"/>
  <c r="C4944" i="4"/>
  <c r="I4943" i="4"/>
  <c r="J4943" i="4"/>
  <c r="E4944" i="4"/>
  <c r="F4944" i="4"/>
  <c r="G4944" i="4"/>
  <c r="H4944" i="4"/>
  <c r="C4945" i="4"/>
  <c r="I4944" i="4"/>
  <c r="J4944" i="4"/>
  <c r="E4945" i="4"/>
  <c r="F4945" i="4"/>
  <c r="G4945" i="4"/>
  <c r="H4945" i="4"/>
  <c r="C4946" i="4"/>
  <c r="I4945" i="4"/>
  <c r="J4945" i="4"/>
  <c r="E4946" i="4"/>
  <c r="F4946" i="4"/>
  <c r="G4946" i="4"/>
  <c r="H4946" i="4"/>
  <c r="C4947" i="4"/>
  <c r="I4946" i="4"/>
  <c r="J4946" i="4"/>
  <c r="E4947" i="4"/>
  <c r="F4947" i="4"/>
  <c r="G4947" i="4"/>
  <c r="H4947" i="4"/>
  <c r="C4948" i="4"/>
  <c r="I4947" i="4"/>
  <c r="J4947" i="4"/>
  <c r="E4948" i="4"/>
  <c r="F4948" i="4"/>
  <c r="G4948" i="4"/>
  <c r="H4948" i="4"/>
  <c r="C4949" i="4"/>
  <c r="I4948" i="4"/>
  <c r="J4948" i="4"/>
  <c r="E4949" i="4"/>
  <c r="F4949" i="4"/>
  <c r="G4949" i="4"/>
  <c r="H4949" i="4"/>
  <c r="C4950" i="4"/>
  <c r="I4949" i="4"/>
  <c r="J4949" i="4"/>
  <c r="E4950" i="4"/>
  <c r="F4950" i="4"/>
  <c r="G4950" i="4"/>
  <c r="H4950" i="4"/>
  <c r="C4951" i="4"/>
  <c r="I4950" i="4"/>
  <c r="J4950" i="4"/>
  <c r="E4951" i="4"/>
  <c r="F4951" i="4"/>
  <c r="G4951" i="4"/>
  <c r="H4951" i="4"/>
  <c r="C4952" i="4"/>
  <c r="I4951" i="4"/>
  <c r="J4951" i="4"/>
  <c r="E4952" i="4"/>
  <c r="F4952" i="4"/>
  <c r="G4952" i="4"/>
  <c r="H4952" i="4"/>
  <c r="C4953" i="4"/>
  <c r="I4952" i="4"/>
  <c r="J4952" i="4"/>
  <c r="E4953" i="4"/>
  <c r="F4953" i="4"/>
  <c r="G4953" i="4"/>
  <c r="H4953" i="4"/>
  <c r="C4954" i="4"/>
  <c r="I4953" i="4"/>
  <c r="J4953" i="4"/>
  <c r="E4954" i="4"/>
  <c r="F4954" i="4"/>
  <c r="G4954" i="4"/>
  <c r="H4954" i="4"/>
  <c r="C4955" i="4"/>
  <c r="I4954" i="4"/>
  <c r="J4954" i="4"/>
  <c r="E4955" i="4"/>
  <c r="F4955" i="4"/>
  <c r="G4955" i="4"/>
  <c r="H4955" i="4"/>
  <c r="C4956" i="4"/>
  <c r="I4955" i="4"/>
  <c r="J4955" i="4"/>
  <c r="E4956" i="4"/>
  <c r="F4956" i="4"/>
  <c r="G4956" i="4"/>
  <c r="H4956" i="4"/>
  <c r="C4957" i="4"/>
  <c r="I4956" i="4"/>
  <c r="J4956" i="4"/>
  <c r="E4957" i="4"/>
  <c r="F4957" i="4"/>
  <c r="G4957" i="4"/>
  <c r="H4957" i="4"/>
  <c r="C4958" i="4"/>
  <c r="I4957" i="4"/>
  <c r="J4957" i="4"/>
  <c r="E4958" i="4"/>
  <c r="F4958" i="4"/>
  <c r="G4958" i="4"/>
  <c r="H4958" i="4"/>
  <c r="C4959" i="4"/>
  <c r="I4958" i="4"/>
  <c r="J4958" i="4"/>
  <c r="E4959" i="4"/>
  <c r="F4959" i="4"/>
  <c r="G4959" i="4"/>
  <c r="H4959" i="4"/>
  <c r="C4960" i="4"/>
  <c r="I4959" i="4"/>
  <c r="J4959" i="4"/>
  <c r="E4960" i="4"/>
  <c r="F4960" i="4"/>
  <c r="G4960" i="4"/>
  <c r="H4960" i="4"/>
  <c r="C4961" i="4"/>
  <c r="I4960" i="4"/>
  <c r="J4960" i="4"/>
  <c r="E4961" i="4"/>
  <c r="F4961" i="4"/>
  <c r="G4961" i="4"/>
  <c r="H4961" i="4"/>
  <c r="C4962" i="4"/>
  <c r="I4961" i="4"/>
  <c r="J4961" i="4"/>
  <c r="E4962" i="4"/>
  <c r="F4962" i="4"/>
  <c r="G4962" i="4"/>
  <c r="H4962" i="4"/>
  <c r="C4963" i="4"/>
  <c r="I4962" i="4"/>
  <c r="J4962" i="4"/>
  <c r="E4963" i="4"/>
  <c r="F4963" i="4"/>
  <c r="G4963" i="4"/>
  <c r="H4963" i="4"/>
  <c r="C4964" i="4"/>
  <c r="I4963" i="4"/>
  <c r="J4963" i="4"/>
  <c r="E4964" i="4"/>
  <c r="F4964" i="4"/>
  <c r="G4964" i="4"/>
  <c r="H4964" i="4"/>
  <c r="C4965" i="4"/>
  <c r="I4964" i="4"/>
  <c r="J4964" i="4"/>
  <c r="E4965" i="4"/>
  <c r="F4965" i="4"/>
  <c r="G4965" i="4"/>
  <c r="H4965" i="4"/>
  <c r="C4966" i="4"/>
  <c r="I4965" i="4"/>
  <c r="J4965" i="4"/>
  <c r="E4966" i="4"/>
  <c r="F4966" i="4"/>
  <c r="G4966" i="4"/>
  <c r="H4966" i="4"/>
  <c r="C4967" i="4"/>
  <c r="I4966" i="4"/>
  <c r="J4966" i="4"/>
  <c r="E4967" i="4"/>
  <c r="F4967" i="4"/>
  <c r="G4967" i="4"/>
  <c r="H4967" i="4"/>
  <c r="C4968" i="4"/>
  <c r="I4967" i="4"/>
  <c r="J4967" i="4"/>
  <c r="E4968" i="4"/>
  <c r="F4968" i="4"/>
  <c r="G4968" i="4"/>
  <c r="H4968" i="4"/>
  <c r="C4969" i="4"/>
  <c r="I4968" i="4"/>
  <c r="J4968" i="4"/>
  <c r="E4969" i="4"/>
  <c r="F4969" i="4"/>
  <c r="G4969" i="4"/>
  <c r="H4969" i="4"/>
  <c r="C4970" i="4"/>
  <c r="I4969" i="4"/>
  <c r="J4969" i="4"/>
  <c r="E4970" i="4"/>
  <c r="F4970" i="4"/>
  <c r="G4970" i="4"/>
  <c r="H4970" i="4"/>
  <c r="C4971" i="4"/>
  <c r="I4970" i="4"/>
  <c r="J4970" i="4"/>
  <c r="E4971" i="4"/>
  <c r="F4971" i="4"/>
  <c r="G4971" i="4"/>
  <c r="H4971" i="4"/>
  <c r="C4972" i="4"/>
  <c r="I4971" i="4"/>
  <c r="J4971" i="4"/>
  <c r="E4972" i="4"/>
  <c r="F4972" i="4"/>
  <c r="G4972" i="4"/>
  <c r="H4972" i="4"/>
  <c r="C4973" i="4"/>
  <c r="I4972" i="4"/>
  <c r="J4972" i="4"/>
  <c r="E4973" i="4"/>
  <c r="F4973" i="4"/>
  <c r="G4973" i="4"/>
  <c r="H4973" i="4"/>
  <c r="C4974" i="4"/>
  <c r="I4973" i="4"/>
  <c r="J4973" i="4"/>
  <c r="E4974" i="4"/>
  <c r="F4974" i="4"/>
  <c r="G4974" i="4"/>
  <c r="H4974" i="4"/>
  <c r="C4975" i="4"/>
  <c r="I4974" i="4"/>
  <c r="J4974" i="4"/>
  <c r="E4975" i="4"/>
  <c r="F4975" i="4"/>
  <c r="G4975" i="4"/>
  <c r="H4975" i="4"/>
  <c r="C4976" i="4"/>
  <c r="I4975" i="4"/>
  <c r="J4975" i="4"/>
  <c r="E4976" i="4"/>
  <c r="F4976" i="4"/>
  <c r="G4976" i="4"/>
  <c r="H4976" i="4"/>
  <c r="C4977" i="4"/>
  <c r="I4976" i="4"/>
  <c r="J4976" i="4"/>
  <c r="E4977" i="4"/>
  <c r="F4977" i="4"/>
  <c r="G4977" i="4"/>
  <c r="H4977" i="4"/>
  <c r="C4978" i="4"/>
  <c r="I4977" i="4"/>
  <c r="J4977" i="4"/>
  <c r="E4978" i="4"/>
  <c r="F4978" i="4"/>
  <c r="G4978" i="4"/>
  <c r="H4978" i="4"/>
  <c r="C4979" i="4"/>
  <c r="I4978" i="4"/>
  <c r="J4978" i="4"/>
  <c r="E4979" i="4"/>
  <c r="F4979" i="4"/>
  <c r="G4979" i="4"/>
  <c r="H4979" i="4"/>
  <c r="C4980" i="4"/>
  <c r="I4979" i="4"/>
  <c r="J4979" i="4"/>
  <c r="E4980" i="4"/>
  <c r="F4980" i="4"/>
  <c r="G4980" i="4"/>
  <c r="H4980" i="4"/>
  <c r="C4981" i="4"/>
  <c r="I4980" i="4"/>
  <c r="J4980" i="4"/>
  <c r="E4981" i="4"/>
  <c r="F4981" i="4"/>
  <c r="G4981" i="4"/>
  <c r="H4981" i="4"/>
  <c r="C4982" i="4"/>
  <c r="I4981" i="4"/>
  <c r="J4981" i="4"/>
  <c r="E4982" i="4"/>
  <c r="F4982" i="4"/>
  <c r="G4982" i="4"/>
  <c r="H4982" i="4"/>
  <c r="C4983" i="4"/>
  <c r="I4982" i="4"/>
  <c r="J4982" i="4"/>
  <c r="E4983" i="4"/>
  <c r="F4983" i="4"/>
  <c r="G4983" i="4"/>
  <c r="H4983" i="4"/>
  <c r="C4984" i="4"/>
  <c r="I4983" i="4"/>
  <c r="J4983" i="4"/>
  <c r="E4984" i="4"/>
  <c r="F4984" i="4"/>
  <c r="G4984" i="4"/>
  <c r="H4984" i="4"/>
  <c r="C4985" i="4"/>
  <c r="I4984" i="4"/>
  <c r="J4984" i="4"/>
  <c r="E4985" i="4"/>
  <c r="F4985" i="4"/>
  <c r="G4985" i="4"/>
  <c r="H4985" i="4"/>
  <c r="C4986" i="4"/>
  <c r="I4985" i="4"/>
  <c r="J4985" i="4"/>
  <c r="E4986" i="4"/>
  <c r="F4986" i="4"/>
  <c r="G4986" i="4"/>
  <c r="H4986" i="4"/>
  <c r="C4987" i="4"/>
  <c r="I4986" i="4"/>
  <c r="J4986" i="4"/>
  <c r="E4987" i="4"/>
  <c r="F4987" i="4"/>
  <c r="G4987" i="4"/>
  <c r="H4987" i="4"/>
  <c r="C4988" i="4"/>
  <c r="I4987" i="4"/>
  <c r="J4987" i="4"/>
  <c r="E4988" i="4"/>
  <c r="F4988" i="4"/>
  <c r="G4988" i="4"/>
  <c r="H4988" i="4"/>
  <c r="C4989" i="4"/>
  <c r="I4988" i="4"/>
  <c r="J4988" i="4"/>
  <c r="E4989" i="4"/>
  <c r="F4989" i="4"/>
  <c r="G4989" i="4"/>
  <c r="H4989" i="4"/>
  <c r="C4990" i="4"/>
  <c r="I4989" i="4"/>
  <c r="J4989" i="4"/>
  <c r="E4990" i="4"/>
  <c r="F4990" i="4"/>
  <c r="G4990" i="4"/>
  <c r="H4990" i="4"/>
  <c r="C4991" i="4"/>
  <c r="I4990" i="4"/>
  <c r="J4990" i="4"/>
  <c r="E4991" i="4"/>
  <c r="F4991" i="4"/>
  <c r="G4991" i="4"/>
  <c r="H4991" i="4"/>
  <c r="C4992" i="4"/>
  <c r="I4991" i="4"/>
  <c r="J4991" i="4"/>
  <c r="E4992" i="4"/>
  <c r="F4992" i="4"/>
  <c r="G4992" i="4"/>
  <c r="H4992" i="4"/>
  <c r="C4993" i="4"/>
  <c r="I4992" i="4"/>
  <c r="J4992" i="4"/>
  <c r="E4993" i="4"/>
  <c r="F4993" i="4"/>
  <c r="G4993" i="4"/>
  <c r="H4993" i="4"/>
  <c r="C4994" i="4"/>
  <c r="I4993" i="4"/>
  <c r="J4993" i="4"/>
  <c r="E4994" i="4"/>
  <c r="F4994" i="4"/>
  <c r="G4994" i="4"/>
  <c r="H4994" i="4"/>
  <c r="C4995" i="4"/>
  <c r="I4994" i="4"/>
  <c r="J4994" i="4"/>
  <c r="E4995" i="4"/>
  <c r="F4995" i="4"/>
  <c r="G4995" i="4"/>
  <c r="H4995" i="4"/>
  <c r="C4996" i="4"/>
  <c r="I4995" i="4"/>
  <c r="J4995" i="4"/>
  <c r="E4996" i="4"/>
  <c r="F4996" i="4"/>
  <c r="G4996" i="4"/>
  <c r="H4996" i="4"/>
  <c r="C4997" i="4"/>
  <c r="I4996" i="4"/>
  <c r="J4996" i="4"/>
  <c r="E4997" i="4"/>
  <c r="F4997" i="4"/>
  <c r="G4997" i="4"/>
  <c r="H4997" i="4"/>
  <c r="C4998" i="4"/>
  <c r="I4997" i="4"/>
  <c r="J4997" i="4"/>
  <c r="E4998" i="4"/>
  <c r="F4998" i="4"/>
  <c r="G4998" i="4"/>
  <c r="H4998" i="4"/>
  <c r="C4999" i="4"/>
  <c r="I4998" i="4"/>
  <c r="J4998" i="4"/>
  <c r="E4999" i="4"/>
  <c r="F4999" i="4"/>
  <c r="G4999" i="4"/>
  <c r="H4999" i="4"/>
  <c r="C5000" i="4"/>
  <c r="I4999" i="4"/>
  <c r="J4999" i="4"/>
  <c r="E5000" i="4"/>
  <c r="F5000" i="4"/>
  <c r="G5000" i="4"/>
  <c r="H5000" i="4"/>
  <c r="C5001" i="4"/>
  <c r="I5000" i="4"/>
  <c r="J5000" i="4"/>
  <c r="E5001" i="4"/>
  <c r="F5001" i="4"/>
  <c r="G5001" i="4"/>
  <c r="H5001" i="4"/>
  <c r="C5002" i="4"/>
  <c r="I5001" i="4"/>
  <c r="J5001" i="4"/>
  <c r="E5002" i="4"/>
  <c r="F5002" i="4"/>
  <c r="G5002" i="4"/>
  <c r="H5002" i="4"/>
  <c r="C5003" i="4"/>
  <c r="I5002" i="4"/>
  <c r="J5002" i="4"/>
  <c r="E5003" i="4"/>
  <c r="F5003" i="4"/>
  <c r="G5003" i="4"/>
  <c r="H5003" i="4"/>
  <c r="C5004" i="4"/>
  <c r="I5003" i="4"/>
  <c r="J5003" i="4"/>
  <c r="E5004" i="4"/>
  <c r="F5004" i="4"/>
  <c r="G5004" i="4"/>
  <c r="H5004" i="4"/>
  <c r="C5005" i="4"/>
  <c r="I5004" i="4"/>
  <c r="J5004" i="4"/>
  <c r="E5005" i="4"/>
  <c r="F5005" i="4"/>
  <c r="G5005" i="4"/>
  <c r="H5005" i="4"/>
  <c r="C5006" i="4"/>
  <c r="I5005" i="4"/>
  <c r="J5005" i="4"/>
  <c r="E5006" i="4"/>
  <c r="F5006" i="4"/>
  <c r="G5006" i="4"/>
  <c r="H5006" i="4"/>
  <c r="C5007" i="4"/>
  <c r="I5006" i="4"/>
  <c r="J5006" i="4"/>
  <c r="E5007" i="4"/>
  <c r="F5007" i="4"/>
  <c r="G5007" i="4"/>
  <c r="H5007" i="4"/>
  <c r="C5008" i="4"/>
  <c r="I5007" i="4"/>
  <c r="J5007" i="4"/>
  <c r="E5008" i="4"/>
  <c r="F5008" i="4"/>
  <c r="G5008" i="4"/>
  <c r="H5008" i="4"/>
  <c r="C5009" i="4"/>
  <c r="I5008" i="4"/>
  <c r="J5008" i="4"/>
  <c r="E5009" i="4"/>
  <c r="F5009" i="4"/>
  <c r="G5009" i="4"/>
  <c r="H5009" i="4"/>
  <c r="C5010" i="4"/>
  <c r="I5009" i="4"/>
  <c r="J5009" i="4"/>
  <c r="E5010" i="4"/>
  <c r="F5010" i="4"/>
  <c r="G5010" i="4"/>
  <c r="H5010" i="4"/>
  <c r="C5011" i="4"/>
  <c r="I5010" i="4"/>
  <c r="J5010" i="4"/>
  <c r="E5011" i="4"/>
  <c r="F5011" i="4"/>
  <c r="G5011" i="4"/>
  <c r="H5011" i="4"/>
  <c r="C5012" i="4"/>
  <c r="I5011" i="4"/>
  <c r="J5011" i="4"/>
  <c r="E5012" i="4"/>
  <c r="F5012" i="4"/>
  <c r="G5012" i="4"/>
  <c r="H5012" i="4"/>
  <c r="C5013" i="4"/>
  <c r="I5012" i="4"/>
  <c r="J5012" i="4"/>
  <c r="E5013" i="4"/>
  <c r="F5013" i="4"/>
  <c r="G5013" i="4"/>
  <c r="H5013" i="4"/>
  <c r="C5014" i="4"/>
  <c r="I5013" i="4"/>
  <c r="J5013" i="4"/>
  <c r="E5014" i="4"/>
  <c r="F5014" i="4"/>
  <c r="G5014" i="4"/>
  <c r="H5014" i="4"/>
  <c r="C5015" i="4"/>
  <c r="I5014" i="4"/>
  <c r="J5014" i="4"/>
  <c r="E5015" i="4"/>
  <c r="F5015" i="4"/>
  <c r="G5015" i="4"/>
  <c r="H5015" i="4"/>
  <c r="C5016" i="4"/>
  <c r="I5015" i="4"/>
  <c r="J5015" i="4"/>
  <c r="E5016" i="4"/>
  <c r="F5016" i="4"/>
  <c r="G5016" i="4"/>
  <c r="H5016" i="4"/>
  <c r="C5017" i="4"/>
  <c r="I5016" i="4"/>
  <c r="J5016" i="4"/>
  <c r="E5017" i="4"/>
  <c r="F5017" i="4"/>
  <c r="G5017" i="4"/>
  <c r="H5017" i="4"/>
  <c r="C5018" i="4"/>
  <c r="I5017" i="4"/>
  <c r="J5017" i="4"/>
  <c r="E5018" i="4"/>
  <c r="F5018" i="4"/>
  <c r="G5018" i="4"/>
  <c r="H5018" i="4"/>
  <c r="C5019" i="4"/>
  <c r="I5018" i="4"/>
  <c r="J5018" i="4"/>
  <c r="E5019" i="4"/>
  <c r="F5019" i="4"/>
  <c r="G5019" i="4"/>
  <c r="H5019" i="4"/>
  <c r="C5020" i="4"/>
  <c r="I5019" i="4"/>
  <c r="J5019" i="4"/>
  <c r="E5020" i="4"/>
  <c r="F5020" i="4"/>
  <c r="G5020" i="4"/>
  <c r="H5020" i="4"/>
  <c r="C5021" i="4"/>
  <c r="I5020" i="4"/>
  <c r="J5020" i="4"/>
  <c r="E5021" i="4"/>
  <c r="F5021" i="4"/>
  <c r="G5021" i="4"/>
  <c r="H5021" i="4"/>
  <c r="C5022" i="4"/>
  <c r="I5021" i="4"/>
  <c r="J5021" i="4"/>
  <c r="E5022" i="4"/>
  <c r="F5022" i="4"/>
  <c r="G5022" i="4"/>
  <c r="H5022" i="4"/>
  <c r="C5023" i="4"/>
  <c r="I5022" i="4"/>
  <c r="J5022" i="4"/>
  <c r="E5023" i="4"/>
  <c r="F5023" i="4"/>
  <c r="G5023" i="4"/>
  <c r="H5023" i="4"/>
  <c r="C5024" i="4"/>
  <c r="I5023" i="4"/>
  <c r="J5023" i="4"/>
  <c r="E5024" i="4"/>
  <c r="F5024" i="4"/>
  <c r="G5024" i="4"/>
  <c r="H5024" i="4"/>
  <c r="C5025" i="4"/>
  <c r="I5024" i="4"/>
  <c r="J5024" i="4"/>
  <c r="E5025" i="4"/>
  <c r="F5025" i="4"/>
  <c r="G5025" i="4"/>
  <c r="H5025" i="4"/>
  <c r="I5025" i="4"/>
  <c r="J5025"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993" i="4"/>
  <c r="D994" i="4"/>
  <c r="D995" i="4"/>
  <c r="D996" i="4"/>
  <c r="D997" i="4"/>
  <c r="D998" i="4"/>
  <c r="D999" i="4"/>
  <c r="D1000" i="4"/>
  <c r="D1001" i="4"/>
  <c r="D1002" i="4"/>
  <c r="D1003" i="4"/>
  <c r="D1004" i="4"/>
  <c r="D1005" i="4"/>
  <c r="D1006" i="4"/>
  <c r="D1007" i="4"/>
  <c r="D1008" i="4"/>
  <c r="D1009" i="4"/>
  <c r="D1010" i="4"/>
  <c r="D1011" i="4"/>
  <c r="D1012" i="4"/>
  <c r="D1013" i="4"/>
  <c r="D1014" i="4"/>
  <c r="D1015" i="4"/>
  <c r="D1016" i="4"/>
  <c r="D1017" i="4"/>
  <c r="D1018" i="4"/>
  <c r="D1019" i="4"/>
  <c r="D1020" i="4"/>
  <c r="D1021" i="4"/>
  <c r="D1022" i="4"/>
  <c r="D1023" i="4"/>
  <c r="D1024" i="4"/>
  <c r="D1025" i="4"/>
  <c r="D1026" i="4"/>
  <c r="D1027" i="4"/>
  <c r="D1028" i="4"/>
  <c r="D1029" i="4"/>
  <c r="D1030" i="4"/>
  <c r="D1031" i="4"/>
  <c r="D1032" i="4"/>
  <c r="D1033" i="4"/>
  <c r="D1034" i="4"/>
  <c r="D1035" i="4"/>
  <c r="D1036" i="4"/>
  <c r="D1037" i="4"/>
  <c r="D1038" i="4"/>
  <c r="D1039" i="4"/>
  <c r="D1040" i="4"/>
  <c r="D1041" i="4"/>
  <c r="D1042" i="4"/>
  <c r="D1043" i="4"/>
  <c r="D1044" i="4"/>
  <c r="D1045" i="4"/>
  <c r="D1046" i="4"/>
  <c r="D1047" i="4"/>
  <c r="D1048" i="4"/>
  <c r="D1049" i="4"/>
  <c r="D1050" i="4"/>
  <c r="D1051" i="4"/>
  <c r="D1052" i="4"/>
  <c r="D1053" i="4"/>
  <c r="D1054" i="4"/>
  <c r="D1055" i="4"/>
  <c r="D1056" i="4"/>
  <c r="D1057" i="4"/>
  <c r="D1058" i="4"/>
  <c r="D1059" i="4"/>
  <c r="D1060" i="4"/>
  <c r="D1061" i="4"/>
  <c r="D1062" i="4"/>
  <c r="D1063" i="4"/>
  <c r="D1064" i="4"/>
  <c r="D1065" i="4"/>
  <c r="D1066" i="4"/>
  <c r="D1067" i="4"/>
  <c r="D1068" i="4"/>
  <c r="D1069" i="4"/>
  <c r="D1070" i="4"/>
  <c r="D1071" i="4"/>
  <c r="D1072" i="4"/>
  <c r="D1073" i="4"/>
  <c r="D1074" i="4"/>
  <c r="D1075" i="4"/>
  <c r="D1076" i="4"/>
  <c r="D1077" i="4"/>
  <c r="D1078" i="4"/>
  <c r="D1079" i="4"/>
  <c r="D1080" i="4"/>
  <c r="D1081" i="4"/>
  <c r="D1082" i="4"/>
  <c r="D1083" i="4"/>
  <c r="D1084" i="4"/>
  <c r="D1085" i="4"/>
  <c r="D1086" i="4"/>
  <c r="D1087" i="4"/>
  <c r="D1088" i="4"/>
  <c r="D1089" i="4"/>
  <c r="D1090" i="4"/>
  <c r="D1091" i="4"/>
  <c r="D1092" i="4"/>
  <c r="D1093" i="4"/>
  <c r="D1094" i="4"/>
  <c r="D1095" i="4"/>
  <c r="D1096" i="4"/>
  <c r="D1097" i="4"/>
  <c r="D1098" i="4"/>
  <c r="D1099" i="4"/>
  <c r="D1100" i="4"/>
  <c r="D1101" i="4"/>
  <c r="D1102" i="4"/>
  <c r="D1103" i="4"/>
  <c r="D1104" i="4"/>
  <c r="D1105" i="4"/>
  <c r="D1106" i="4"/>
  <c r="D1107" i="4"/>
  <c r="D1108" i="4"/>
  <c r="D1109" i="4"/>
  <c r="D1110" i="4"/>
  <c r="D1111" i="4"/>
  <c r="D1112" i="4"/>
  <c r="D1113" i="4"/>
  <c r="D1114" i="4"/>
  <c r="D1115" i="4"/>
  <c r="D1116" i="4"/>
  <c r="D1117" i="4"/>
  <c r="D1118" i="4"/>
  <c r="D1119" i="4"/>
  <c r="D1120" i="4"/>
  <c r="D1121" i="4"/>
  <c r="D1122" i="4"/>
  <c r="D1123" i="4"/>
  <c r="D1124" i="4"/>
  <c r="D1125" i="4"/>
  <c r="D1126" i="4"/>
  <c r="D1127" i="4"/>
  <c r="D1128" i="4"/>
  <c r="D1129" i="4"/>
  <c r="D1130" i="4"/>
  <c r="D1131" i="4"/>
  <c r="D1132" i="4"/>
  <c r="D1133" i="4"/>
  <c r="D1134" i="4"/>
  <c r="D1135" i="4"/>
  <c r="D1136" i="4"/>
  <c r="D1137" i="4"/>
  <c r="D1138" i="4"/>
  <c r="D1139" i="4"/>
  <c r="D1140" i="4"/>
  <c r="D1141" i="4"/>
  <c r="D1142" i="4"/>
  <c r="D1143" i="4"/>
  <c r="D1144" i="4"/>
  <c r="D1145" i="4"/>
  <c r="D1146" i="4"/>
  <c r="D1147" i="4"/>
  <c r="D1148" i="4"/>
  <c r="D1149" i="4"/>
  <c r="D1150" i="4"/>
  <c r="D1151" i="4"/>
  <c r="D1152" i="4"/>
  <c r="D1153" i="4"/>
  <c r="D1154" i="4"/>
  <c r="D1155" i="4"/>
  <c r="D1156" i="4"/>
  <c r="D1157" i="4"/>
  <c r="D1158" i="4"/>
  <c r="D1159" i="4"/>
  <c r="D1160" i="4"/>
  <c r="D1161" i="4"/>
  <c r="D1162" i="4"/>
  <c r="D1163" i="4"/>
  <c r="D1164" i="4"/>
  <c r="D1165" i="4"/>
  <c r="D1166" i="4"/>
  <c r="D1167" i="4"/>
  <c r="D1168" i="4"/>
  <c r="D1169" i="4"/>
  <c r="D1170" i="4"/>
  <c r="D1171" i="4"/>
  <c r="D1172" i="4"/>
  <c r="D1173" i="4"/>
  <c r="D1174" i="4"/>
  <c r="D1175" i="4"/>
  <c r="D1176" i="4"/>
  <c r="D1177" i="4"/>
  <c r="D1178" i="4"/>
  <c r="D1179" i="4"/>
  <c r="D1180" i="4"/>
  <c r="D1181" i="4"/>
  <c r="D1182" i="4"/>
  <c r="D1183" i="4"/>
  <c r="D1184" i="4"/>
  <c r="D1185" i="4"/>
  <c r="D1186" i="4"/>
  <c r="D1187" i="4"/>
  <c r="D1188" i="4"/>
  <c r="D1189" i="4"/>
  <c r="D1190" i="4"/>
  <c r="D1191" i="4"/>
  <c r="D1192" i="4"/>
  <c r="D1193" i="4"/>
  <c r="D1194" i="4"/>
  <c r="D1195" i="4"/>
  <c r="D1196" i="4"/>
  <c r="D1197" i="4"/>
  <c r="D1198" i="4"/>
  <c r="D1199" i="4"/>
  <c r="D1200" i="4"/>
  <c r="D1201" i="4"/>
  <c r="D1202" i="4"/>
  <c r="D1203" i="4"/>
  <c r="D1204" i="4"/>
  <c r="D1205" i="4"/>
  <c r="D1206" i="4"/>
  <c r="D1207" i="4"/>
  <c r="D1208" i="4"/>
  <c r="D1209" i="4"/>
  <c r="D1210" i="4"/>
  <c r="D1211" i="4"/>
  <c r="D1212" i="4"/>
  <c r="D1213" i="4"/>
  <c r="D1214" i="4"/>
  <c r="D1215" i="4"/>
  <c r="D1216" i="4"/>
  <c r="D1217" i="4"/>
  <c r="D1218" i="4"/>
  <c r="D1219" i="4"/>
  <c r="D1220" i="4"/>
  <c r="D1221" i="4"/>
  <c r="D1222" i="4"/>
  <c r="D1223" i="4"/>
  <c r="D1224" i="4"/>
  <c r="D1225" i="4"/>
  <c r="D1226" i="4"/>
  <c r="D1227" i="4"/>
  <c r="D1228" i="4"/>
  <c r="D1229" i="4"/>
  <c r="D1230" i="4"/>
  <c r="D1231" i="4"/>
  <c r="D1232" i="4"/>
  <c r="D1233" i="4"/>
  <c r="D1234" i="4"/>
  <c r="D1235" i="4"/>
  <c r="D1236" i="4"/>
  <c r="D1237" i="4"/>
  <c r="D1238" i="4"/>
  <c r="D1239" i="4"/>
  <c r="D1240" i="4"/>
  <c r="D1241" i="4"/>
  <c r="D1242" i="4"/>
  <c r="D1243" i="4"/>
  <c r="D1244" i="4"/>
  <c r="D1245" i="4"/>
  <c r="D1246" i="4"/>
  <c r="D1247" i="4"/>
  <c r="D1248" i="4"/>
  <c r="D1249" i="4"/>
  <c r="D1250" i="4"/>
  <c r="D1251" i="4"/>
  <c r="D1252" i="4"/>
  <c r="D1253" i="4"/>
  <c r="D1254" i="4"/>
  <c r="D1255" i="4"/>
  <c r="D1256" i="4"/>
  <c r="D1257" i="4"/>
  <c r="D1258" i="4"/>
  <c r="D1259" i="4"/>
  <c r="D1260" i="4"/>
  <c r="D1261" i="4"/>
  <c r="D1262" i="4"/>
  <c r="D1263" i="4"/>
  <c r="D1264" i="4"/>
  <c r="D1265" i="4"/>
  <c r="D1266" i="4"/>
  <c r="D1267" i="4"/>
  <c r="D1268" i="4"/>
  <c r="D1269" i="4"/>
  <c r="D1270" i="4"/>
  <c r="D1271" i="4"/>
  <c r="D1272" i="4"/>
  <c r="D1273" i="4"/>
  <c r="D1274" i="4"/>
  <c r="D1275" i="4"/>
  <c r="D1276" i="4"/>
  <c r="D1277" i="4"/>
  <c r="D1278" i="4"/>
  <c r="D1279" i="4"/>
  <c r="D1280" i="4"/>
  <c r="D1281" i="4"/>
  <c r="D1282" i="4"/>
  <c r="D1283" i="4"/>
  <c r="D1284" i="4"/>
  <c r="D1285" i="4"/>
  <c r="D1286" i="4"/>
  <c r="D1287" i="4"/>
  <c r="D1288" i="4"/>
  <c r="D1289" i="4"/>
  <c r="D1290" i="4"/>
  <c r="D1291" i="4"/>
  <c r="D1292" i="4"/>
  <c r="D1293" i="4"/>
  <c r="D1294" i="4"/>
  <c r="D1295" i="4"/>
  <c r="D1296" i="4"/>
  <c r="D1297" i="4"/>
  <c r="D1298" i="4"/>
  <c r="D1299" i="4"/>
  <c r="D1300" i="4"/>
  <c r="D1301" i="4"/>
  <c r="D1302" i="4"/>
  <c r="D1303" i="4"/>
  <c r="D1304" i="4"/>
  <c r="D1305" i="4"/>
  <c r="D1306" i="4"/>
  <c r="D1307" i="4"/>
  <c r="D1308" i="4"/>
  <c r="D1309" i="4"/>
  <c r="D1310" i="4"/>
  <c r="D1311" i="4"/>
  <c r="D1312" i="4"/>
  <c r="D1313" i="4"/>
  <c r="D1314" i="4"/>
  <c r="D1315" i="4"/>
  <c r="D1316" i="4"/>
  <c r="D1317" i="4"/>
  <c r="D1318" i="4"/>
  <c r="D1319" i="4"/>
  <c r="D1320" i="4"/>
  <c r="D1321" i="4"/>
  <c r="D1322" i="4"/>
  <c r="D1323" i="4"/>
  <c r="D1324" i="4"/>
  <c r="D1325" i="4"/>
  <c r="D1326" i="4"/>
  <c r="D1327" i="4"/>
  <c r="D1328" i="4"/>
  <c r="D1329" i="4"/>
  <c r="D1330" i="4"/>
  <c r="D1331" i="4"/>
  <c r="D1332" i="4"/>
  <c r="D1333" i="4"/>
  <c r="D1334" i="4"/>
  <c r="D1335" i="4"/>
  <c r="D1336" i="4"/>
  <c r="D1337" i="4"/>
  <c r="D1338" i="4"/>
  <c r="D1339" i="4"/>
  <c r="D1340" i="4"/>
  <c r="D1341" i="4"/>
  <c r="D1342" i="4"/>
  <c r="D1343" i="4"/>
  <c r="D1344" i="4"/>
  <c r="D1345" i="4"/>
  <c r="D1346" i="4"/>
  <c r="D1347" i="4"/>
  <c r="D1348" i="4"/>
  <c r="D1349" i="4"/>
  <c r="D1350" i="4"/>
  <c r="D1351" i="4"/>
  <c r="D1352" i="4"/>
  <c r="D1353" i="4"/>
  <c r="D1354" i="4"/>
  <c r="D1355" i="4"/>
  <c r="D1356" i="4"/>
  <c r="D1357" i="4"/>
  <c r="D1358" i="4"/>
  <c r="D1359" i="4"/>
  <c r="D1360" i="4"/>
  <c r="D1361" i="4"/>
  <c r="D1362" i="4"/>
  <c r="D1363" i="4"/>
  <c r="D1364" i="4"/>
  <c r="D1365" i="4"/>
  <c r="D1366" i="4"/>
  <c r="D1367" i="4"/>
  <c r="D1368" i="4"/>
  <c r="D1369" i="4"/>
  <c r="D1370" i="4"/>
  <c r="D1371" i="4"/>
  <c r="D1372" i="4"/>
  <c r="D1373" i="4"/>
  <c r="D1374" i="4"/>
  <c r="D1375" i="4"/>
  <c r="D1376" i="4"/>
  <c r="D1377" i="4"/>
  <c r="D1378" i="4"/>
  <c r="D1379" i="4"/>
  <c r="D1380" i="4"/>
  <c r="D1381" i="4"/>
  <c r="D1382" i="4"/>
  <c r="D1383" i="4"/>
  <c r="D1384" i="4"/>
  <c r="D1385" i="4"/>
  <c r="D1386" i="4"/>
  <c r="D1387" i="4"/>
  <c r="D1388" i="4"/>
  <c r="D1389" i="4"/>
  <c r="D1390" i="4"/>
  <c r="D1391" i="4"/>
  <c r="D1392" i="4"/>
  <c r="D1393" i="4"/>
  <c r="D1394" i="4"/>
  <c r="D1395" i="4"/>
  <c r="D1396" i="4"/>
  <c r="D1397" i="4"/>
  <c r="D1398" i="4"/>
  <c r="D1399" i="4"/>
  <c r="D1400" i="4"/>
  <c r="D1401" i="4"/>
  <c r="D1402" i="4"/>
  <c r="D1403" i="4"/>
  <c r="D1404" i="4"/>
  <c r="D1405" i="4"/>
  <c r="D1406" i="4"/>
  <c r="D1407" i="4"/>
  <c r="D1408" i="4"/>
  <c r="D1409" i="4"/>
  <c r="D1410" i="4"/>
  <c r="D1411" i="4"/>
  <c r="D1412" i="4"/>
  <c r="D1413" i="4"/>
  <c r="D1414" i="4"/>
  <c r="D1415" i="4"/>
  <c r="D1416" i="4"/>
  <c r="D1417" i="4"/>
  <c r="D1418" i="4"/>
  <c r="D1419" i="4"/>
  <c r="D1420" i="4"/>
  <c r="D1421" i="4"/>
  <c r="D1422" i="4"/>
  <c r="D1423" i="4"/>
  <c r="D1424" i="4"/>
  <c r="D1425" i="4"/>
  <c r="D1426" i="4"/>
  <c r="D1427" i="4"/>
  <c r="D1428" i="4"/>
  <c r="D1429" i="4"/>
  <c r="D1430" i="4"/>
  <c r="D1431" i="4"/>
  <c r="D1432" i="4"/>
  <c r="D1433" i="4"/>
  <c r="D1434" i="4"/>
  <c r="D1435" i="4"/>
  <c r="D1436" i="4"/>
  <c r="D1437" i="4"/>
  <c r="D1438" i="4"/>
  <c r="D1439" i="4"/>
  <c r="D1440" i="4"/>
  <c r="D1441" i="4"/>
  <c r="D1442" i="4"/>
  <c r="D1443" i="4"/>
  <c r="D1444" i="4"/>
  <c r="D1445" i="4"/>
  <c r="D1446" i="4"/>
  <c r="D1447" i="4"/>
  <c r="D1448" i="4"/>
  <c r="D1449" i="4"/>
  <c r="D1450" i="4"/>
  <c r="D1451" i="4"/>
  <c r="D1452" i="4"/>
  <c r="D1453" i="4"/>
  <c r="D1454" i="4"/>
  <c r="D1455" i="4"/>
  <c r="D1456" i="4"/>
  <c r="D1457" i="4"/>
  <c r="D1458" i="4"/>
  <c r="D1459" i="4"/>
  <c r="D1460" i="4"/>
  <c r="D1461" i="4"/>
  <c r="D1462" i="4"/>
  <c r="D1463" i="4"/>
  <c r="D1464" i="4"/>
  <c r="D1465" i="4"/>
  <c r="D1466" i="4"/>
  <c r="D1467" i="4"/>
  <c r="D1468" i="4"/>
  <c r="D1469" i="4"/>
  <c r="D1470" i="4"/>
  <c r="D1471" i="4"/>
  <c r="D1472" i="4"/>
  <c r="D1473" i="4"/>
  <c r="D1474" i="4"/>
  <c r="D1475" i="4"/>
  <c r="D1476" i="4"/>
  <c r="D1477" i="4"/>
  <c r="D1478" i="4"/>
  <c r="D1479" i="4"/>
  <c r="D1480" i="4"/>
  <c r="D1481" i="4"/>
  <c r="D1482" i="4"/>
  <c r="D1483" i="4"/>
  <c r="D1484" i="4"/>
  <c r="D1485" i="4"/>
  <c r="D1486" i="4"/>
  <c r="D1487" i="4"/>
  <c r="D1488" i="4"/>
  <c r="D1489" i="4"/>
  <c r="D1490" i="4"/>
  <c r="D1491" i="4"/>
  <c r="D1492" i="4"/>
  <c r="D1493" i="4"/>
  <c r="D1494" i="4"/>
  <c r="D1495" i="4"/>
  <c r="D1496" i="4"/>
  <c r="D1497" i="4"/>
  <c r="D1498" i="4"/>
  <c r="D1499" i="4"/>
  <c r="D1500" i="4"/>
  <c r="D1501" i="4"/>
  <c r="D1502" i="4"/>
  <c r="D1503" i="4"/>
  <c r="D1504" i="4"/>
  <c r="D1505" i="4"/>
  <c r="D1506" i="4"/>
  <c r="D1507" i="4"/>
  <c r="D1508" i="4"/>
  <c r="D1509" i="4"/>
  <c r="D1510" i="4"/>
  <c r="D1511" i="4"/>
  <c r="D1512" i="4"/>
  <c r="D1513" i="4"/>
  <c r="D1514" i="4"/>
  <c r="D1515" i="4"/>
  <c r="D1516" i="4"/>
  <c r="D1517" i="4"/>
  <c r="D1518" i="4"/>
  <c r="D1519" i="4"/>
  <c r="D1520" i="4"/>
  <c r="D1521" i="4"/>
  <c r="D1522" i="4"/>
  <c r="D1523" i="4"/>
  <c r="D1524" i="4"/>
  <c r="D1525" i="4"/>
  <c r="D1526" i="4"/>
  <c r="D1527" i="4"/>
  <c r="D1528" i="4"/>
  <c r="D1529" i="4"/>
  <c r="D1530" i="4"/>
  <c r="D1531" i="4"/>
  <c r="D1532" i="4"/>
  <c r="D1533" i="4"/>
  <c r="D1534" i="4"/>
  <c r="D1535" i="4"/>
  <c r="D1536" i="4"/>
  <c r="D1537" i="4"/>
  <c r="D1538" i="4"/>
  <c r="D1539" i="4"/>
  <c r="D1540" i="4"/>
  <c r="D1541" i="4"/>
  <c r="D1542" i="4"/>
  <c r="D1543" i="4"/>
  <c r="D1544" i="4"/>
  <c r="D1545" i="4"/>
  <c r="D1546" i="4"/>
  <c r="D1547" i="4"/>
  <c r="D1548" i="4"/>
  <c r="D1549" i="4"/>
  <c r="D1550" i="4"/>
  <c r="D1551" i="4"/>
  <c r="D1552" i="4"/>
  <c r="D1553" i="4"/>
  <c r="D1554" i="4"/>
  <c r="D1555" i="4"/>
  <c r="D1556" i="4"/>
  <c r="D1557" i="4"/>
  <c r="D1558" i="4"/>
  <c r="D1559" i="4"/>
  <c r="D1560" i="4"/>
  <c r="D1561" i="4"/>
  <c r="D1562" i="4"/>
  <c r="D1563" i="4"/>
  <c r="D1564" i="4"/>
  <c r="D1565" i="4"/>
  <c r="D1566" i="4"/>
  <c r="D1567" i="4"/>
  <c r="D1568" i="4"/>
  <c r="D1569" i="4"/>
  <c r="D1570" i="4"/>
  <c r="D1571" i="4"/>
  <c r="D1572" i="4"/>
  <c r="D1573" i="4"/>
  <c r="D1574" i="4"/>
  <c r="D1575" i="4"/>
  <c r="D1576" i="4"/>
  <c r="D1577" i="4"/>
  <c r="D1578" i="4"/>
  <c r="D1579" i="4"/>
  <c r="D1580" i="4"/>
  <c r="D1581" i="4"/>
  <c r="D1582" i="4"/>
  <c r="D1583" i="4"/>
  <c r="D1584" i="4"/>
  <c r="D1585" i="4"/>
  <c r="D1586" i="4"/>
  <c r="D1587" i="4"/>
  <c r="D1588" i="4"/>
  <c r="D1589" i="4"/>
  <c r="D1590" i="4"/>
  <c r="D1591" i="4"/>
  <c r="D1592" i="4"/>
  <c r="D1593" i="4"/>
  <c r="D1594" i="4"/>
  <c r="D1595" i="4"/>
  <c r="D1596" i="4"/>
  <c r="D1597" i="4"/>
  <c r="D1598" i="4"/>
  <c r="D1599" i="4"/>
  <c r="D1600" i="4"/>
  <c r="D1601" i="4"/>
  <c r="D1602" i="4"/>
  <c r="D1603" i="4"/>
  <c r="D1604" i="4"/>
  <c r="D1605" i="4"/>
  <c r="D1606" i="4"/>
  <c r="D1607" i="4"/>
  <c r="D1608" i="4"/>
  <c r="D1609" i="4"/>
  <c r="D1610" i="4"/>
  <c r="D1611" i="4"/>
  <c r="D1612" i="4"/>
  <c r="D1613" i="4"/>
  <c r="D1614" i="4"/>
  <c r="D1615" i="4"/>
  <c r="D1616" i="4"/>
  <c r="D1617" i="4"/>
  <c r="D1618" i="4"/>
  <c r="D1619" i="4"/>
  <c r="D1620" i="4"/>
  <c r="D1621" i="4"/>
  <c r="D1622" i="4"/>
  <c r="D1623" i="4"/>
  <c r="D1624" i="4"/>
  <c r="D1625" i="4"/>
  <c r="D1626" i="4"/>
  <c r="D1627" i="4"/>
  <c r="D1628" i="4"/>
  <c r="D1629" i="4"/>
  <c r="D1630" i="4"/>
  <c r="D1631" i="4"/>
  <c r="D1632" i="4"/>
  <c r="D1633" i="4"/>
  <c r="D1634" i="4"/>
  <c r="D1635" i="4"/>
  <c r="D1636" i="4"/>
  <c r="D1637" i="4"/>
  <c r="D1638" i="4"/>
  <c r="D1639" i="4"/>
  <c r="D1640" i="4"/>
  <c r="D1641" i="4"/>
  <c r="D1642" i="4"/>
  <c r="D1643" i="4"/>
  <c r="D1644" i="4"/>
  <c r="D1645" i="4"/>
  <c r="D1646" i="4"/>
  <c r="D1647" i="4"/>
  <c r="D1648" i="4"/>
  <c r="D1649" i="4"/>
  <c r="D1650" i="4"/>
  <c r="D1651" i="4"/>
  <c r="D1652" i="4"/>
  <c r="D1653" i="4"/>
  <c r="D1654" i="4"/>
  <c r="D1655" i="4"/>
  <c r="D1656" i="4"/>
  <c r="D1657" i="4"/>
  <c r="D1658" i="4"/>
  <c r="D1659" i="4"/>
  <c r="D1660" i="4"/>
  <c r="D1661" i="4"/>
  <c r="D1662" i="4"/>
  <c r="D1663" i="4"/>
  <c r="D1664" i="4"/>
  <c r="D1665" i="4"/>
  <c r="D1666" i="4"/>
  <c r="D1667" i="4"/>
  <c r="D1668" i="4"/>
  <c r="D1669" i="4"/>
  <c r="D1670" i="4"/>
  <c r="D1671" i="4"/>
  <c r="D1672" i="4"/>
  <c r="D1673" i="4"/>
  <c r="D1674" i="4"/>
  <c r="D1675" i="4"/>
  <c r="D1676" i="4"/>
  <c r="D1677" i="4"/>
  <c r="D1678" i="4"/>
  <c r="D1679" i="4"/>
  <c r="D1680" i="4"/>
  <c r="D1681" i="4"/>
  <c r="D1682" i="4"/>
  <c r="D1683" i="4"/>
  <c r="D1684" i="4"/>
  <c r="D1685" i="4"/>
  <c r="D1686" i="4"/>
  <c r="D1687" i="4"/>
  <c r="D1688" i="4"/>
  <c r="D1689" i="4"/>
  <c r="D1690" i="4"/>
  <c r="D1691" i="4"/>
  <c r="D1692" i="4"/>
  <c r="D1693" i="4"/>
  <c r="D1694" i="4"/>
  <c r="D1695" i="4"/>
  <c r="D1696" i="4"/>
  <c r="D1697" i="4"/>
  <c r="D1698" i="4"/>
  <c r="D1699" i="4"/>
  <c r="D1700" i="4"/>
  <c r="D1701" i="4"/>
  <c r="D1702" i="4"/>
  <c r="D1703" i="4"/>
  <c r="D1704" i="4"/>
  <c r="D1705" i="4"/>
  <c r="D1706" i="4"/>
  <c r="D1707" i="4"/>
  <c r="D1708" i="4"/>
  <c r="D1709" i="4"/>
  <c r="D1710" i="4"/>
  <c r="D1711" i="4"/>
  <c r="D1712" i="4"/>
  <c r="D1713" i="4"/>
  <c r="D1714" i="4"/>
  <c r="D1715" i="4"/>
  <c r="D1716" i="4"/>
  <c r="D1717" i="4"/>
  <c r="D1718" i="4"/>
  <c r="D1719" i="4"/>
  <c r="D1720" i="4"/>
  <c r="D1721" i="4"/>
  <c r="D1722" i="4"/>
  <c r="D1723" i="4"/>
  <c r="D1724" i="4"/>
  <c r="D1725" i="4"/>
  <c r="D1726" i="4"/>
  <c r="D1727" i="4"/>
  <c r="D1728" i="4"/>
  <c r="D1729" i="4"/>
  <c r="D1730" i="4"/>
  <c r="D1731" i="4"/>
  <c r="D1732" i="4"/>
  <c r="D1733" i="4"/>
  <c r="D1734" i="4"/>
  <c r="D1735" i="4"/>
  <c r="D1736" i="4"/>
  <c r="D1737" i="4"/>
  <c r="D1738" i="4"/>
  <c r="D1739" i="4"/>
  <c r="D1740" i="4"/>
  <c r="D1741" i="4"/>
  <c r="D1742" i="4"/>
  <c r="D1743" i="4"/>
  <c r="D1744" i="4"/>
  <c r="D1745" i="4"/>
  <c r="D1746" i="4"/>
  <c r="D1747" i="4"/>
  <c r="D1748" i="4"/>
  <c r="D1749" i="4"/>
  <c r="D1750" i="4"/>
  <c r="D1751" i="4"/>
  <c r="D1752" i="4"/>
  <c r="D1753" i="4"/>
  <c r="D1754" i="4"/>
  <c r="D1755" i="4"/>
  <c r="D1756" i="4"/>
  <c r="D1757" i="4"/>
  <c r="D1758" i="4"/>
  <c r="D1759" i="4"/>
  <c r="D1760" i="4"/>
  <c r="D1761" i="4"/>
  <c r="D1762" i="4"/>
  <c r="D1763" i="4"/>
  <c r="D1764" i="4"/>
  <c r="D1765" i="4"/>
  <c r="D1766" i="4"/>
  <c r="D1767" i="4"/>
  <c r="D1768" i="4"/>
  <c r="D1769" i="4"/>
  <c r="D1770" i="4"/>
  <c r="D1771" i="4"/>
  <c r="D1772" i="4"/>
  <c r="D1773" i="4"/>
  <c r="D1774" i="4"/>
  <c r="D1775" i="4"/>
  <c r="D1776" i="4"/>
  <c r="D1777" i="4"/>
  <c r="D1778" i="4"/>
  <c r="D1779" i="4"/>
  <c r="D1780" i="4"/>
  <c r="D1781" i="4"/>
  <c r="D1782" i="4"/>
  <c r="D1783" i="4"/>
  <c r="D1784" i="4"/>
  <c r="D1785" i="4"/>
  <c r="D1786" i="4"/>
  <c r="D1787" i="4"/>
  <c r="D1788" i="4"/>
  <c r="D1789" i="4"/>
  <c r="D1790" i="4"/>
  <c r="D1791" i="4"/>
  <c r="D1792" i="4"/>
  <c r="D1793" i="4"/>
  <c r="D1794" i="4"/>
  <c r="D1795" i="4"/>
  <c r="D1796" i="4"/>
  <c r="D1797" i="4"/>
  <c r="D1798" i="4"/>
  <c r="D1799" i="4"/>
  <c r="D1800" i="4"/>
  <c r="D1801" i="4"/>
  <c r="D1802" i="4"/>
  <c r="D1803" i="4"/>
  <c r="D1804" i="4"/>
  <c r="D1805" i="4"/>
  <c r="D1806" i="4"/>
  <c r="D1807" i="4"/>
  <c r="D1808" i="4"/>
  <c r="D1809" i="4"/>
  <c r="D1810" i="4"/>
  <c r="D1811" i="4"/>
  <c r="D1812" i="4"/>
  <c r="D1813" i="4"/>
  <c r="D1814" i="4"/>
  <c r="D1815" i="4"/>
  <c r="D1816" i="4"/>
  <c r="D1817" i="4"/>
  <c r="D1818" i="4"/>
  <c r="D1819" i="4"/>
  <c r="D1820" i="4"/>
  <c r="D1821" i="4"/>
  <c r="D1822" i="4"/>
  <c r="D1823" i="4"/>
  <c r="D1824" i="4"/>
  <c r="D1825" i="4"/>
  <c r="D1826" i="4"/>
  <c r="D1827" i="4"/>
  <c r="D1828" i="4"/>
  <c r="D1829" i="4"/>
  <c r="D1830" i="4"/>
  <c r="D1831" i="4"/>
  <c r="D1832" i="4"/>
  <c r="D1833" i="4"/>
  <c r="D1834" i="4"/>
  <c r="D1835" i="4"/>
  <c r="D1836" i="4"/>
  <c r="D1837" i="4"/>
  <c r="D1838" i="4"/>
  <c r="D1839" i="4"/>
  <c r="D1840" i="4"/>
  <c r="D1841" i="4"/>
  <c r="D1842" i="4"/>
  <c r="D1843" i="4"/>
  <c r="D1844" i="4"/>
  <c r="D1845" i="4"/>
  <c r="D1846" i="4"/>
  <c r="D1847" i="4"/>
  <c r="D1848" i="4"/>
  <c r="D1849" i="4"/>
  <c r="D1850" i="4"/>
  <c r="D1851" i="4"/>
  <c r="D1852" i="4"/>
  <c r="D1853" i="4"/>
  <c r="D1854" i="4"/>
  <c r="D1855" i="4"/>
  <c r="D1856" i="4"/>
  <c r="D1857" i="4"/>
  <c r="D1858" i="4"/>
  <c r="D1859" i="4"/>
  <c r="D1860" i="4"/>
  <c r="D1861" i="4"/>
  <c r="D1862" i="4"/>
  <c r="D1863" i="4"/>
  <c r="D1864" i="4"/>
  <c r="D1865" i="4"/>
  <c r="D1866" i="4"/>
  <c r="D1867" i="4"/>
  <c r="D1868" i="4"/>
  <c r="D1869" i="4"/>
  <c r="D1870" i="4"/>
  <c r="D1871" i="4"/>
  <c r="D1872" i="4"/>
  <c r="D1873" i="4"/>
  <c r="D1874" i="4"/>
  <c r="D1875" i="4"/>
  <c r="D1876" i="4"/>
  <c r="D1877" i="4"/>
  <c r="D1878" i="4"/>
  <c r="D1879" i="4"/>
  <c r="D1880" i="4"/>
  <c r="D1881" i="4"/>
  <c r="D1882" i="4"/>
  <c r="D1883" i="4"/>
  <c r="D1884" i="4"/>
  <c r="D1885" i="4"/>
  <c r="D1886" i="4"/>
  <c r="D1887" i="4"/>
  <c r="D1888" i="4"/>
  <c r="D1889" i="4"/>
  <c r="D1890" i="4"/>
  <c r="D1891" i="4"/>
  <c r="D1892" i="4"/>
  <c r="D1893" i="4"/>
  <c r="D1894" i="4"/>
  <c r="D1895" i="4"/>
  <c r="D1896" i="4"/>
  <c r="D1897" i="4"/>
  <c r="D1898" i="4"/>
  <c r="D1899" i="4"/>
  <c r="D1900" i="4"/>
  <c r="D1901" i="4"/>
  <c r="D1902" i="4"/>
  <c r="D1903" i="4"/>
  <c r="D1904" i="4"/>
  <c r="D1905" i="4"/>
  <c r="D1906" i="4"/>
  <c r="D1907" i="4"/>
  <c r="D1908" i="4"/>
  <c r="D1909" i="4"/>
  <c r="D1910" i="4"/>
  <c r="D1911" i="4"/>
  <c r="D1912" i="4"/>
  <c r="D1913" i="4"/>
  <c r="D1914" i="4"/>
  <c r="D1915" i="4"/>
  <c r="D1916" i="4"/>
  <c r="D1917" i="4"/>
  <c r="D1918" i="4"/>
  <c r="D1919" i="4"/>
  <c r="D1920" i="4"/>
  <c r="D1921" i="4"/>
  <c r="D1922" i="4"/>
  <c r="D1923" i="4"/>
  <c r="D1924" i="4"/>
  <c r="D1925" i="4"/>
  <c r="D1926" i="4"/>
  <c r="D1927" i="4"/>
  <c r="D1928" i="4"/>
  <c r="D1929" i="4"/>
  <c r="D1930" i="4"/>
  <c r="D1931" i="4"/>
  <c r="D1932" i="4"/>
  <c r="D1933" i="4"/>
  <c r="D1934" i="4"/>
  <c r="D1935" i="4"/>
  <c r="D1936" i="4"/>
  <c r="D1937" i="4"/>
  <c r="D1938" i="4"/>
  <c r="D1939" i="4"/>
  <c r="D1940" i="4"/>
  <c r="D1941" i="4"/>
  <c r="D1942" i="4"/>
  <c r="D1943" i="4"/>
  <c r="D1944" i="4"/>
  <c r="D1945" i="4"/>
  <c r="D1946" i="4"/>
  <c r="D1947" i="4"/>
  <c r="D1948" i="4"/>
  <c r="D1949" i="4"/>
  <c r="D1950" i="4"/>
  <c r="D1951" i="4"/>
  <c r="D1952" i="4"/>
  <c r="D1953" i="4"/>
  <c r="D1954" i="4"/>
  <c r="D1955" i="4"/>
  <c r="D1956" i="4"/>
  <c r="D1957" i="4"/>
  <c r="D1958" i="4"/>
  <c r="D1959" i="4"/>
  <c r="D1960" i="4"/>
  <c r="D1961" i="4"/>
  <c r="D1962" i="4"/>
  <c r="D1963" i="4"/>
  <c r="D1964" i="4"/>
  <c r="D1965" i="4"/>
  <c r="D1966" i="4"/>
  <c r="D1967" i="4"/>
  <c r="D1968" i="4"/>
  <c r="D1969" i="4"/>
  <c r="D1970" i="4"/>
  <c r="D1971" i="4"/>
  <c r="D1972" i="4"/>
  <c r="D1973" i="4"/>
  <c r="D1974" i="4"/>
  <c r="D1975" i="4"/>
  <c r="D1976" i="4"/>
  <c r="D1977" i="4"/>
  <c r="D1978" i="4"/>
  <c r="D1979" i="4"/>
  <c r="D1980" i="4"/>
  <c r="D1981" i="4"/>
  <c r="D1982" i="4"/>
  <c r="D1983" i="4"/>
  <c r="D1984" i="4"/>
  <c r="D1985" i="4"/>
  <c r="D1986" i="4"/>
  <c r="D1987" i="4"/>
  <c r="D1988" i="4"/>
  <c r="D1989" i="4"/>
  <c r="D1990" i="4"/>
  <c r="D1991" i="4"/>
  <c r="D1992" i="4"/>
  <c r="D1993" i="4"/>
  <c r="D1994" i="4"/>
  <c r="D1995" i="4"/>
  <c r="D1996" i="4"/>
  <c r="D1997" i="4"/>
  <c r="D1998" i="4"/>
  <c r="D1999" i="4"/>
  <c r="D2000" i="4"/>
  <c r="D2001" i="4"/>
  <c r="D2002" i="4"/>
  <c r="D2003" i="4"/>
  <c r="D2004" i="4"/>
  <c r="D2005" i="4"/>
  <c r="D2006" i="4"/>
  <c r="D2007" i="4"/>
  <c r="D2008" i="4"/>
  <c r="D2009" i="4"/>
  <c r="D2010" i="4"/>
  <c r="D2011" i="4"/>
  <c r="D2012" i="4"/>
  <c r="D2013" i="4"/>
  <c r="D2014" i="4"/>
  <c r="D2015" i="4"/>
  <c r="D2016" i="4"/>
  <c r="D2017" i="4"/>
  <c r="D2018" i="4"/>
  <c r="D2019" i="4"/>
  <c r="D2020" i="4"/>
  <c r="D2021" i="4"/>
  <c r="D2022" i="4"/>
  <c r="D2023" i="4"/>
  <c r="D2024" i="4"/>
  <c r="D2025" i="4"/>
  <c r="D2026" i="4"/>
  <c r="D2027" i="4"/>
  <c r="D2028" i="4"/>
  <c r="D2029" i="4"/>
  <c r="D2030" i="4"/>
  <c r="D2031" i="4"/>
  <c r="D2032" i="4"/>
  <c r="D2033" i="4"/>
  <c r="D2034" i="4"/>
  <c r="D2035" i="4"/>
  <c r="D2036" i="4"/>
  <c r="D2037" i="4"/>
  <c r="D2038" i="4"/>
  <c r="D2039" i="4"/>
  <c r="D2040" i="4"/>
  <c r="D2041" i="4"/>
  <c r="D2042" i="4"/>
  <c r="D2043" i="4"/>
  <c r="D2044" i="4"/>
  <c r="D2045" i="4"/>
  <c r="D2046" i="4"/>
  <c r="D2047" i="4"/>
  <c r="D2048" i="4"/>
  <c r="D2049" i="4"/>
  <c r="D2050" i="4"/>
  <c r="D2051" i="4"/>
  <c r="D2052" i="4"/>
  <c r="D2053" i="4"/>
  <c r="D2054" i="4"/>
  <c r="D2055" i="4"/>
  <c r="D2056" i="4"/>
  <c r="D2057" i="4"/>
  <c r="D2058" i="4"/>
  <c r="D2059" i="4"/>
  <c r="D2060" i="4"/>
  <c r="D2061" i="4"/>
  <c r="D2062" i="4"/>
  <c r="D2063" i="4"/>
  <c r="D2064" i="4"/>
  <c r="D2065" i="4"/>
  <c r="D2066" i="4"/>
  <c r="D2067" i="4"/>
  <c r="D2068" i="4"/>
  <c r="D2069" i="4"/>
  <c r="D2070" i="4"/>
  <c r="D2071" i="4"/>
  <c r="D2072" i="4"/>
  <c r="D2073" i="4"/>
  <c r="D2074" i="4"/>
  <c r="D2075" i="4"/>
  <c r="D2076" i="4"/>
  <c r="D2077" i="4"/>
  <c r="D2078" i="4"/>
  <c r="D2079" i="4"/>
  <c r="D2080" i="4"/>
  <c r="D2081" i="4"/>
  <c r="D2082" i="4"/>
  <c r="D2083" i="4"/>
  <c r="D2084" i="4"/>
  <c r="D2085" i="4"/>
  <c r="D2086" i="4"/>
  <c r="D2087" i="4"/>
  <c r="D2088" i="4"/>
  <c r="D2089" i="4"/>
  <c r="D2090" i="4"/>
  <c r="D2091" i="4"/>
  <c r="D2092" i="4"/>
  <c r="D2093" i="4"/>
  <c r="D2094" i="4"/>
  <c r="D2095" i="4"/>
  <c r="D2096" i="4"/>
  <c r="D2097" i="4"/>
  <c r="D2098" i="4"/>
  <c r="D2099" i="4"/>
  <c r="D2100" i="4"/>
  <c r="D2101" i="4"/>
  <c r="D2102" i="4"/>
  <c r="D2103" i="4"/>
  <c r="D2104" i="4"/>
  <c r="D2105" i="4"/>
  <c r="D2106" i="4"/>
  <c r="D2107" i="4"/>
  <c r="D2108" i="4"/>
  <c r="D2109" i="4"/>
  <c r="D2110" i="4"/>
  <c r="D2111" i="4"/>
  <c r="D2112" i="4"/>
  <c r="D2113" i="4"/>
  <c r="D2114" i="4"/>
  <c r="D2115" i="4"/>
  <c r="D2116" i="4"/>
  <c r="D2117" i="4"/>
  <c r="D2118" i="4"/>
  <c r="D2119" i="4"/>
  <c r="D2120" i="4"/>
  <c r="D2121" i="4"/>
  <c r="D2122" i="4"/>
  <c r="D2123" i="4"/>
  <c r="D2124" i="4"/>
  <c r="D2125" i="4"/>
  <c r="D2126" i="4"/>
  <c r="D2127" i="4"/>
  <c r="D2128" i="4"/>
  <c r="D2129" i="4"/>
  <c r="D2130" i="4"/>
  <c r="D2131" i="4"/>
  <c r="D2132" i="4"/>
  <c r="D2133" i="4"/>
  <c r="D2134" i="4"/>
  <c r="D2135" i="4"/>
  <c r="D2136" i="4"/>
  <c r="D2137" i="4"/>
  <c r="D2138" i="4"/>
  <c r="D2139" i="4"/>
  <c r="D2140" i="4"/>
  <c r="D2141" i="4"/>
  <c r="D2142" i="4"/>
  <c r="D2143" i="4"/>
  <c r="D2144" i="4"/>
  <c r="D2145" i="4"/>
  <c r="D2146" i="4"/>
  <c r="D2147" i="4"/>
  <c r="D2148" i="4"/>
  <c r="D2149" i="4"/>
  <c r="D2150" i="4"/>
  <c r="D2151" i="4"/>
  <c r="D2152" i="4"/>
  <c r="D2153" i="4"/>
  <c r="D2154" i="4"/>
  <c r="D2155" i="4"/>
  <c r="D2156" i="4"/>
  <c r="D2157" i="4"/>
  <c r="D2158" i="4"/>
  <c r="D2159" i="4"/>
  <c r="D2160" i="4"/>
  <c r="D2161" i="4"/>
  <c r="D2162" i="4"/>
  <c r="D2163" i="4"/>
  <c r="D2164" i="4"/>
  <c r="D2165" i="4"/>
  <c r="D2166" i="4"/>
  <c r="D2167" i="4"/>
  <c r="D2168" i="4"/>
  <c r="D2169" i="4"/>
  <c r="D2170" i="4"/>
  <c r="D2171" i="4"/>
  <c r="D2172" i="4"/>
  <c r="D2173" i="4"/>
  <c r="D2174" i="4"/>
  <c r="D2175" i="4"/>
  <c r="D2176" i="4"/>
  <c r="D2177" i="4"/>
  <c r="D2178" i="4"/>
  <c r="D2179" i="4"/>
  <c r="D2180" i="4"/>
  <c r="D2181" i="4"/>
  <c r="D2182" i="4"/>
  <c r="D2183" i="4"/>
  <c r="D2184" i="4"/>
  <c r="D2185" i="4"/>
  <c r="D2186" i="4"/>
  <c r="D2187" i="4"/>
  <c r="D2188" i="4"/>
  <c r="D2189" i="4"/>
  <c r="D2190" i="4"/>
  <c r="D2191" i="4"/>
  <c r="D2192" i="4"/>
  <c r="D2193" i="4"/>
  <c r="D2194" i="4"/>
  <c r="D2195" i="4"/>
  <c r="D2196" i="4"/>
  <c r="D2197" i="4"/>
  <c r="D2198" i="4"/>
  <c r="D2199" i="4"/>
  <c r="D2200" i="4"/>
  <c r="D2201" i="4"/>
  <c r="D2202" i="4"/>
  <c r="D2203" i="4"/>
  <c r="D2204" i="4"/>
  <c r="D2205" i="4"/>
  <c r="D2206" i="4"/>
  <c r="D2207" i="4"/>
  <c r="D2208" i="4"/>
  <c r="D2209" i="4"/>
  <c r="D2210" i="4"/>
  <c r="D2211" i="4"/>
  <c r="D2212" i="4"/>
  <c r="D2213" i="4"/>
  <c r="D2214" i="4"/>
  <c r="D2215" i="4"/>
  <c r="D2216" i="4"/>
  <c r="D2217" i="4"/>
  <c r="D2218" i="4"/>
  <c r="D2219" i="4"/>
  <c r="D2220" i="4"/>
  <c r="D2221" i="4"/>
  <c r="D2222" i="4"/>
  <c r="D2223" i="4"/>
  <c r="D2224" i="4"/>
  <c r="D2225" i="4"/>
  <c r="D2226" i="4"/>
  <c r="D2227" i="4"/>
  <c r="D2228" i="4"/>
  <c r="D2229" i="4"/>
  <c r="D2230" i="4"/>
  <c r="D2231" i="4"/>
  <c r="D2232" i="4"/>
  <c r="D2233" i="4"/>
  <c r="D2234" i="4"/>
  <c r="D2235" i="4"/>
  <c r="D2236" i="4"/>
  <c r="D2237" i="4"/>
  <c r="D2238" i="4"/>
  <c r="D2239" i="4"/>
  <c r="D2240" i="4"/>
  <c r="D2241" i="4"/>
  <c r="D2242" i="4"/>
  <c r="D2243" i="4"/>
  <c r="D2244" i="4"/>
  <c r="D2245" i="4"/>
  <c r="D2246" i="4"/>
  <c r="D2247" i="4"/>
  <c r="D2248" i="4"/>
  <c r="D2249" i="4"/>
  <c r="D2250" i="4"/>
  <c r="D2251" i="4"/>
  <c r="D2252" i="4"/>
  <c r="D2253" i="4"/>
  <c r="D2254" i="4"/>
  <c r="D2255" i="4"/>
  <c r="D2256" i="4"/>
  <c r="D2257" i="4"/>
  <c r="D2258" i="4"/>
  <c r="D2259" i="4"/>
  <c r="D2260" i="4"/>
  <c r="D2261" i="4"/>
  <c r="D2262" i="4"/>
  <c r="D2263" i="4"/>
  <c r="D2264" i="4"/>
  <c r="D2265" i="4"/>
  <c r="D2266" i="4"/>
  <c r="D2267" i="4"/>
  <c r="D2268" i="4"/>
  <c r="D2269" i="4"/>
  <c r="D2270" i="4"/>
  <c r="D2271" i="4"/>
  <c r="D2272" i="4"/>
  <c r="D2273" i="4"/>
  <c r="D2274" i="4"/>
  <c r="D2275" i="4"/>
  <c r="D2276" i="4"/>
  <c r="D2277" i="4"/>
  <c r="D2278" i="4"/>
  <c r="D2279" i="4"/>
  <c r="D2280" i="4"/>
  <c r="D2281" i="4"/>
  <c r="D2282" i="4"/>
  <c r="D2283" i="4"/>
  <c r="D2284" i="4"/>
  <c r="D2285" i="4"/>
  <c r="D2286" i="4"/>
  <c r="D2287" i="4"/>
  <c r="D2288" i="4"/>
  <c r="D2289" i="4"/>
  <c r="D2290" i="4"/>
  <c r="D2291" i="4"/>
  <c r="D2292" i="4"/>
  <c r="D2293" i="4"/>
  <c r="D2294" i="4"/>
  <c r="D2295" i="4"/>
  <c r="D2296" i="4"/>
  <c r="D2297" i="4"/>
  <c r="D2298" i="4"/>
  <c r="D2299" i="4"/>
  <c r="D2300" i="4"/>
  <c r="D2301" i="4"/>
  <c r="D2302" i="4"/>
  <c r="D2303" i="4"/>
  <c r="D2304" i="4"/>
  <c r="D2305" i="4"/>
  <c r="D2306" i="4"/>
  <c r="D2307" i="4"/>
  <c r="D2308" i="4"/>
  <c r="D2309" i="4"/>
  <c r="D2310" i="4"/>
  <c r="D2311" i="4"/>
  <c r="D2312" i="4"/>
  <c r="D2313" i="4"/>
  <c r="D2314" i="4"/>
  <c r="D2315" i="4"/>
  <c r="D2316" i="4"/>
  <c r="D2317" i="4"/>
  <c r="D2318" i="4"/>
  <c r="D2319" i="4"/>
  <c r="D2320" i="4"/>
  <c r="D2321" i="4"/>
  <c r="D2322" i="4"/>
  <c r="D2323" i="4"/>
  <c r="D2324" i="4"/>
  <c r="D2325" i="4"/>
  <c r="D2326" i="4"/>
  <c r="D2327" i="4"/>
  <c r="D2328" i="4"/>
  <c r="D2329" i="4"/>
  <c r="D2330" i="4"/>
  <c r="D2331" i="4"/>
  <c r="D2332" i="4"/>
  <c r="D2333" i="4"/>
  <c r="D2334" i="4"/>
  <c r="D2335" i="4"/>
  <c r="D2336" i="4"/>
  <c r="D2337" i="4"/>
  <c r="D2338" i="4"/>
  <c r="D2339" i="4"/>
  <c r="D2340" i="4"/>
  <c r="D2341" i="4"/>
  <c r="D2342" i="4"/>
  <c r="D2343" i="4"/>
  <c r="D2344" i="4"/>
  <c r="D2345" i="4"/>
  <c r="D2346" i="4"/>
  <c r="D2347" i="4"/>
  <c r="D2348" i="4"/>
  <c r="D2349" i="4"/>
  <c r="D2350" i="4"/>
  <c r="D2351" i="4"/>
  <c r="D2352" i="4"/>
  <c r="D2353" i="4"/>
  <c r="D2354" i="4"/>
  <c r="D2355" i="4"/>
  <c r="D2356" i="4"/>
  <c r="D2357" i="4"/>
  <c r="D2358" i="4"/>
  <c r="D2359" i="4"/>
  <c r="D2360" i="4"/>
  <c r="D2361" i="4"/>
  <c r="D2362" i="4"/>
  <c r="D2363" i="4"/>
  <c r="D2364" i="4"/>
  <c r="D2365" i="4"/>
  <c r="D2366" i="4"/>
  <c r="D2367" i="4"/>
  <c r="D2368" i="4"/>
  <c r="D2369" i="4"/>
  <c r="D2370" i="4"/>
  <c r="D2371" i="4"/>
  <c r="D2372" i="4"/>
  <c r="D2373" i="4"/>
  <c r="D2374" i="4"/>
  <c r="D2375" i="4"/>
  <c r="D2376" i="4"/>
  <c r="D2377" i="4"/>
  <c r="D2378" i="4"/>
  <c r="D2379" i="4"/>
  <c r="D2380" i="4"/>
  <c r="D2381" i="4"/>
  <c r="D2382" i="4"/>
  <c r="D2383" i="4"/>
  <c r="D2384" i="4"/>
  <c r="D2385" i="4"/>
  <c r="D2386" i="4"/>
  <c r="D2387" i="4"/>
  <c r="D2388" i="4"/>
  <c r="D2389" i="4"/>
  <c r="D2390" i="4"/>
  <c r="D2391" i="4"/>
  <c r="D2392" i="4"/>
  <c r="D2393" i="4"/>
  <c r="D2394" i="4"/>
  <c r="D2395" i="4"/>
  <c r="D2396" i="4"/>
  <c r="D2397" i="4"/>
  <c r="D2398" i="4"/>
  <c r="D2399" i="4"/>
  <c r="D2400" i="4"/>
  <c r="D2401" i="4"/>
  <c r="D2402" i="4"/>
  <c r="D2403" i="4"/>
  <c r="D2404" i="4"/>
  <c r="D2405" i="4"/>
  <c r="D2406" i="4"/>
  <c r="D2407" i="4"/>
  <c r="D2408" i="4"/>
  <c r="D2409" i="4"/>
  <c r="D2410" i="4"/>
  <c r="D2411" i="4"/>
  <c r="D2412" i="4"/>
  <c r="D2413" i="4"/>
  <c r="D2414" i="4"/>
  <c r="D2415" i="4"/>
  <c r="D2416" i="4"/>
  <c r="D2417" i="4"/>
  <c r="D2418" i="4"/>
  <c r="D2419" i="4"/>
  <c r="D2420" i="4"/>
  <c r="D2421" i="4"/>
  <c r="D2422" i="4"/>
  <c r="D2423" i="4"/>
  <c r="D2424" i="4"/>
  <c r="D2425" i="4"/>
  <c r="D2426" i="4"/>
  <c r="D2427" i="4"/>
  <c r="D2428" i="4"/>
  <c r="D2429" i="4"/>
  <c r="D2430" i="4"/>
  <c r="D2431" i="4"/>
  <c r="D2432" i="4"/>
  <c r="D2433" i="4"/>
  <c r="D2434" i="4"/>
  <c r="D2435" i="4"/>
  <c r="D2436" i="4"/>
  <c r="D2437" i="4"/>
  <c r="D2438" i="4"/>
  <c r="D2439" i="4"/>
  <c r="D2440" i="4"/>
  <c r="D2441" i="4"/>
  <c r="D2442" i="4"/>
  <c r="D2443" i="4"/>
  <c r="D2444" i="4"/>
  <c r="D2445" i="4"/>
  <c r="D2446" i="4"/>
  <c r="D2447" i="4"/>
  <c r="D2448" i="4"/>
  <c r="D2449" i="4"/>
  <c r="D2450" i="4"/>
  <c r="D2451" i="4"/>
  <c r="D2452" i="4"/>
  <c r="D2453" i="4"/>
  <c r="D2454" i="4"/>
  <c r="D2455" i="4"/>
  <c r="D2456" i="4"/>
  <c r="D2457" i="4"/>
  <c r="D2458" i="4"/>
  <c r="D2459" i="4"/>
  <c r="D2460" i="4"/>
  <c r="D2461" i="4"/>
  <c r="D2462" i="4"/>
  <c r="D2463" i="4"/>
  <c r="D2464" i="4"/>
  <c r="D2465" i="4"/>
  <c r="D2466" i="4"/>
  <c r="D2467" i="4"/>
  <c r="D2468" i="4"/>
  <c r="D2469" i="4"/>
  <c r="D2470" i="4"/>
  <c r="D2471" i="4"/>
  <c r="D2472" i="4"/>
  <c r="D2473" i="4"/>
  <c r="D2474" i="4"/>
  <c r="D2475" i="4"/>
  <c r="D2476" i="4"/>
  <c r="D2477" i="4"/>
  <c r="D2478" i="4"/>
  <c r="D2479" i="4"/>
  <c r="D2480" i="4"/>
  <c r="D2481" i="4"/>
  <c r="D2482" i="4"/>
  <c r="D2483" i="4"/>
  <c r="D2484" i="4"/>
  <c r="D2485" i="4"/>
  <c r="D2486" i="4"/>
  <c r="D2487" i="4"/>
  <c r="D2488" i="4"/>
  <c r="D2489" i="4"/>
  <c r="D2490" i="4"/>
  <c r="D2491" i="4"/>
  <c r="D2492" i="4"/>
  <c r="D2493" i="4"/>
  <c r="D2494" i="4"/>
  <c r="D2495" i="4"/>
  <c r="D2496" i="4"/>
  <c r="D2497" i="4"/>
  <c r="D2498" i="4"/>
  <c r="D2499" i="4"/>
  <c r="D2500" i="4"/>
  <c r="D2501" i="4"/>
  <c r="D2502" i="4"/>
  <c r="D2503" i="4"/>
  <c r="D2504" i="4"/>
  <c r="D2505" i="4"/>
  <c r="D2506" i="4"/>
  <c r="D2507" i="4"/>
  <c r="D2508" i="4"/>
  <c r="D2509" i="4"/>
  <c r="D2510" i="4"/>
  <c r="D2511" i="4"/>
  <c r="D2512" i="4"/>
  <c r="D2513" i="4"/>
  <c r="D2514" i="4"/>
  <c r="D2515" i="4"/>
  <c r="D2516" i="4"/>
  <c r="D2517" i="4"/>
  <c r="D2518" i="4"/>
  <c r="D2519" i="4"/>
  <c r="D2520" i="4"/>
  <c r="D2521" i="4"/>
  <c r="D2522" i="4"/>
  <c r="D2523" i="4"/>
  <c r="D2524" i="4"/>
  <c r="D2525" i="4"/>
  <c r="D2526" i="4"/>
  <c r="D2527" i="4"/>
  <c r="D2528" i="4"/>
  <c r="D2529" i="4"/>
  <c r="D2530" i="4"/>
  <c r="D2531" i="4"/>
  <c r="D2532" i="4"/>
  <c r="D2533" i="4"/>
  <c r="D2534" i="4"/>
  <c r="D2535" i="4"/>
  <c r="D2536" i="4"/>
  <c r="D2537" i="4"/>
  <c r="D2538" i="4"/>
  <c r="D2539" i="4"/>
  <c r="D2540" i="4"/>
  <c r="D2541" i="4"/>
  <c r="D2542" i="4"/>
  <c r="D2543" i="4"/>
  <c r="D2544" i="4"/>
  <c r="D2545" i="4"/>
  <c r="D2546" i="4"/>
  <c r="D2547" i="4"/>
  <c r="D2548" i="4"/>
  <c r="D2549" i="4"/>
  <c r="D2550" i="4"/>
  <c r="D2551" i="4"/>
  <c r="D2552" i="4"/>
  <c r="D2553" i="4"/>
  <c r="D2554" i="4"/>
  <c r="D2555" i="4"/>
  <c r="D2556" i="4"/>
  <c r="D2557" i="4"/>
  <c r="D2558" i="4"/>
  <c r="D2559" i="4"/>
  <c r="D2560" i="4"/>
  <c r="D2561" i="4"/>
  <c r="D2562" i="4"/>
  <c r="D2563" i="4"/>
  <c r="D2564" i="4"/>
  <c r="D2565" i="4"/>
  <c r="D2566" i="4"/>
  <c r="D2567" i="4"/>
  <c r="D2568" i="4"/>
  <c r="D2569" i="4"/>
  <c r="D2570" i="4"/>
  <c r="D2571" i="4"/>
  <c r="D2572" i="4"/>
  <c r="D2573" i="4"/>
  <c r="D2574" i="4"/>
  <c r="D2575" i="4"/>
  <c r="D2576" i="4"/>
  <c r="D2577" i="4"/>
  <c r="D2578" i="4"/>
  <c r="D2579" i="4"/>
  <c r="D2580" i="4"/>
  <c r="D2581" i="4"/>
  <c r="D2582" i="4"/>
  <c r="D2583" i="4"/>
  <c r="D2584" i="4"/>
  <c r="D2585" i="4"/>
  <c r="D2586" i="4"/>
  <c r="D2587" i="4"/>
  <c r="D2588" i="4"/>
  <c r="D2589" i="4"/>
  <c r="D2590" i="4"/>
  <c r="D2591" i="4"/>
  <c r="D2592" i="4"/>
  <c r="D2593" i="4"/>
  <c r="D2594" i="4"/>
  <c r="D2595" i="4"/>
  <c r="D2596" i="4"/>
  <c r="D2597" i="4"/>
  <c r="D2598" i="4"/>
  <c r="D2599" i="4"/>
  <c r="D2600" i="4"/>
  <c r="D2601" i="4"/>
  <c r="D2602" i="4"/>
  <c r="D2603" i="4"/>
  <c r="D2604" i="4"/>
  <c r="D2605" i="4"/>
  <c r="D2606" i="4"/>
  <c r="D2607" i="4"/>
  <c r="D2608" i="4"/>
  <c r="D2609" i="4"/>
  <c r="D2610" i="4"/>
  <c r="D2611" i="4"/>
  <c r="D2612" i="4"/>
  <c r="D2613" i="4"/>
  <c r="D2614" i="4"/>
  <c r="D2615" i="4"/>
  <c r="D2616" i="4"/>
  <c r="D2617" i="4"/>
  <c r="D2618" i="4"/>
  <c r="D2619" i="4"/>
  <c r="D2620" i="4"/>
  <c r="D2621" i="4"/>
  <c r="D2622" i="4"/>
  <c r="D2623" i="4"/>
  <c r="D2624" i="4"/>
  <c r="D2625" i="4"/>
  <c r="D2626" i="4"/>
  <c r="D2627" i="4"/>
  <c r="D2628" i="4"/>
  <c r="D2629" i="4"/>
  <c r="D2630" i="4"/>
  <c r="D2631" i="4"/>
  <c r="D2632" i="4"/>
  <c r="D2633" i="4"/>
  <c r="D2634" i="4"/>
  <c r="D2635" i="4"/>
  <c r="D2636" i="4"/>
  <c r="D2637" i="4"/>
  <c r="D2638" i="4"/>
  <c r="D2639" i="4"/>
  <c r="D2640" i="4"/>
  <c r="D2641" i="4"/>
  <c r="D2642" i="4"/>
  <c r="D2643" i="4"/>
  <c r="D2644" i="4"/>
  <c r="D2645" i="4"/>
  <c r="D2646" i="4"/>
  <c r="D2647" i="4"/>
  <c r="D2648" i="4"/>
  <c r="D2649" i="4"/>
  <c r="D2650" i="4"/>
  <c r="D2651" i="4"/>
  <c r="D2652" i="4"/>
  <c r="D2653" i="4"/>
  <c r="D2654" i="4"/>
  <c r="D2655" i="4"/>
  <c r="D2656" i="4"/>
  <c r="D2657" i="4"/>
  <c r="D2658" i="4"/>
  <c r="D2659" i="4"/>
  <c r="D2660" i="4"/>
  <c r="D2661" i="4"/>
  <c r="D2662" i="4"/>
  <c r="D2663" i="4"/>
  <c r="D2664" i="4"/>
  <c r="D2665" i="4"/>
  <c r="D2666" i="4"/>
  <c r="D2667" i="4"/>
  <c r="D2668" i="4"/>
  <c r="D2669" i="4"/>
  <c r="D2670" i="4"/>
  <c r="D2671" i="4"/>
  <c r="D2672" i="4"/>
  <c r="D2673" i="4"/>
  <c r="D2674" i="4"/>
  <c r="D2675" i="4"/>
  <c r="D2676" i="4"/>
  <c r="D2677" i="4"/>
  <c r="D2678" i="4"/>
  <c r="D2679" i="4"/>
  <c r="D2680" i="4"/>
  <c r="D2681" i="4"/>
  <c r="D2682" i="4"/>
  <c r="D2683" i="4"/>
  <c r="D2684" i="4"/>
  <c r="D2685" i="4"/>
  <c r="D2686" i="4"/>
  <c r="D2687" i="4"/>
  <c r="D2688" i="4"/>
  <c r="D2689" i="4"/>
  <c r="D2690" i="4"/>
  <c r="D2691" i="4"/>
  <c r="D2692" i="4"/>
  <c r="D2693" i="4"/>
  <c r="D2694" i="4"/>
  <c r="D2695" i="4"/>
  <c r="D2696" i="4"/>
  <c r="D2697" i="4"/>
  <c r="D2698" i="4"/>
  <c r="D2699" i="4"/>
  <c r="D2700" i="4"/>
  <c r="D2701" i="4"/>
  <c r="D2702" i="4"/>
  <c r="D2703" i="4"/>
  <c r="D2704" i="4"/>
  <c r="D2705" i="4"/>
  <c r="D2706" i="4"/>
  <c r="D2707" i="4"/>
  <c r="D2708" i="4"/>
  <c r="D2709" i="4"/>
  <c r="D2710" i="4"/>
  <c r="D2711" i="4"/>
  <c r="D2712" i="4"/>
  <c r="D2713" i="4"/>
  <c r="D2714" i="4"/>
  <c r="D2715" i="4"/>
  <c r="D2716" i="4"/>
  <c r="D2717" i="4"/>
  <c r="D2718" i="4"/>
  <c r="D2719" i="4"/>
  <c r="D2720" i="4"/>
  <c r="D2721" i="4"/>
  <c r="D2722" i="4"/>
  <c r="D2723" i="4"/>
  <c r="D2724" i="4"/>
  <c r="D2725" i="4"/>
  <c r="D2726" i="4"/>
  <c r="D2727" i="4"/>
  <c r="D2728" i="4"/>
  <c r="D2729" i="4"/>
  <c r="D2730" i="4"/>
  <c r="D2731" i="4"/>
  <c r="D2732" i="4"/>
  <c r="D2733" i="4"/>
  <c r="D2734" i="4"/>
  <c r="D2735" i="4"/>
  <c r="D2736" i="4"/>
  <c r="D2737" i="4"/>
  <c r="D2738" i="4"/>
  <c r="D2739" i="4"/>
  <c r="D2740" i="4"/>
  <c r="D2741" i="4"/>
  <c r="D2742" i="4"/>
  <c r="D2743" i="4"/>
  <c r="D2744" i="4"/>
  <c r="D2745" i="4"/>
  <c r="D2746" i="4"/>
  <c r="D2747" i="4"/>
  <c r="D2748" i="4"/>
  <c r="D2749" i="4"/>
  <c r="D2750" i="4"/>
  <c r="D2751" i="4"/>
  <c r="D2752" i="4"/>
  <c r="D2753" i="4"/>
  <c r="D2754" i="4"/>
  <c r="D2755" i="4"/>
  <c r="D2756" i="4"/>
  <c r="D2757" i="4"/>
  <c r="D2758" i="4"/>
  <c r="D2759" i="4"/>
  <c r="D2760" i="4"/>
  <c r="D2761" i="4"/>
  <c r="D2762" i="4"/>
  <c r="D2763" i="4"/>
  <c r="D2764" i="4"/>
  <c r="D2765" i="4"/>
  <c r="D2766" i="4"/>
  <c r="D2767" i="4"/>
  <c r="D2768" i="4"/>
  <c r="D2769" i="4"/>
  <c r="D2770" i="4"/>
  <c r="D2771" i="4"/>
  <c r="D2772" i="4"/>
  <c r="D2773" i="4"/>
  <c r="D2774" i="4"/>
  <c r="D2775" i="4"/>
  <c r="D2776" i="4"/>
  <c r="D2777" i="4"/>
  <c r="D2778" i="4"/>
  <c r="D2779" i="4"/>
  <c r="D2780" i="4"/>
  <c r="D2781" i="4"/>
  <c r="D2782" i="4"/>
  <c r="D2783" i="4"/>
  <c r="D2784" i="4"/>
  <c r="D2785" i="4"/>
  <c r="D2786" i="4"/>
  <c r="D2787" i="4"/>
  <c r="D2788" i="4"/>
  <c r="D2789" i="4"/>
  <c r="D2790" i="4"/>
  <c r="D2791" i="4"/>
  <c r="D2792" i="4"/>
  <c r="D2793" i="4"/>
  <c r="D2794" i="4"/>
  <c r="D2795" i="4"/>
  <c r="D2796" i="4"/>
  <c r="D2797" i="4"/>
  <c r="D2798" i="4"/>
  <c r="D2799" i="4"/>
  <c r="D2800" i="4"/>
  <c r="D2801" i="4"/>
  <c r="D2802" i="4"/>
  <c r="D2803" i="4"/>
  <c r="D2804" i="4"/>
  <c r="D2805" i="4"/>
  <c r="D2806" i="4"/>
  <c r="D2807" i="4"/>
  <c r="D2808" i="4"/>
  <c r="D2809" i="4"/>
  <c r="D2810" i="4"/>
  <c r="D2811" i="4"/>
  <c r="D2812" i="4"/>
  <c r="D2813" i="4"/>
  <c r="D2814" i="4"/>
  <c r="D2815" i="4"/>
  <c r="D2816" i="4"/>
  <c r="D2817" i="4"/>
  <c r="D2818" i="4"/>
  <c r="D2819" i="4"/>
  <c r="D2820" i="4"/>
  <c r="D2821" i="4"/>
  <c r="D2822" i="4"/>
  <c r="D2823" i="4"/>
  <c r="D2824" i="4"/>
  <c r="D2825" i="4"/>
  <c r="D2826" i="4"/>
  <c r="D2827" i="4"/>
  <c r="D2828" i="4"/>
  <c r="D2829" i="4"/>
  <c r="D2830" i="4"/>
  <c r="D2831" i="4"/>
  <c r="D2832" i="4"/>
  <c r="D2833" i="4"/>
  <c r="D2834" i="4"/>
  <c r="D2835" i="4"/>
  <c r="D2836" i="4"/>
  <c r="D2837" i="4"/>
  <c r="D2838" i="4"/>
  <c r="D2839" i="4"/>
  <c r="D2840" i="4"/>
  <c r="D2841" i="4"/>
  <c r="D2842" i="4"/>
  <c r="D2843" i="4"/>
  <c r="D2844" i="4"/>
  <c r="D2845" i="4"/>
  <c r="D2846" i="4"/>
  <c r="D2847" i="4"/>
  <c r="D2848" i="4"/>
  <c r="D2849" i="4"/>
  <c r="D2850" i="4"/>
  <c r="D2851" i="4"/>
  <c r="D2852" i="4"/>
  <c r="D2853" i="4"/>
  <c r="D2854" i="4"/>
  <c r="D2855" i="4"/>
  <c r="D2856" i="4"/>
  <c r="D2857" i="4"/>
  <c r="D2858" i="4"/>
  <c r="D2859" i="4"/>
  <c r="D2860" i="4"/>
  <c r="D2861" i="4"/>
  <c r="D2862" i="4"/>
  <c r="D2863" i="4"/>
  <c r="D2864" i="4"/>
  <c r="D2865" i="4"/>
  <c r="D2866" i="4"/>
  <c r="D2867" i="4"/>
  <c r="D2868" i="4"/>
  <c r="D2869" i="4"/>
  <c r="D2870" i="4"/>
  <c r="D2871" i="4"/>
  <c r="D2872" i="4"/>
  <c r="D2873" i="4"/>
  <c r="D2874" i="4"/>
  <c r="D2875" i="4"/>
  <c r="D2876" i="4"/>
  <c r="D2877" i="4"/>
  <c r="D2878" i="4"/>
  <c r="D2879" i="4"/>
  <c r="D2880" i="4"/>
  <c r="D2881" i="4"/>
  <c r="D2882" i="4"/>
  <c r="D2883" i="4"/>
  <c r="D2884" i="4"/>
  <c r="D2885" i="4"/>
  <c r="D2886" i="4"/>
  <c r="D2887" i="4"/>
  <c r="D2888" i="4"/>
  <c r="D2889" i="4"/>
  <c r="D2890" i="4"/>
  <c r="D2891" i="4"/>
  <c r="D2892" i="4"/>
  <c r="D2893" i="4"/>
  <c r="D2894" i="4"/>
  <c r="D2895" i="4"/>
  <c r="D2896" i="4"/>
  <c r="D2897" i="4"/>
  <c r="D2898" i="4"/>
  <c r="D2899" i="4"/>
  <c r="D2900" i="4"/>
  <c r="D2901" i="4"/>
  <c r="D2902" i="4"/>
  <c r="D2903" i="4"/>
  <c r="D2904" i="4"/>
  <c r="D2905" i="4"/>
  <c r="D2906" i="4"/>
  <c r="D2907" i="4"/>
  <c r="D2908" i="4"/>
  <c r="D2909" i="4"/>
  <c r="D2910" i="4"/>
  <c r="D2911" i="4"/>
  <c r="D2912" i="4"/>
  <c r="D2913" i="4"/>
  <c r="D2914" i="4"/>
  <c r="D2915" i="4"/>
  <c r="D2916" i="4"/>
  <c r="D2917" i="4"/>
  <c r="D2918" i="4"/>
  <c r="D2919" i="4"/>
  <c r="D2920" i="4"/>
  <c r="D2921" i="4"/>
  <c r="D2922" i="4"/>
  <c r="D2923" i="4"/>
  <c r="D2924" i="4"/>
  <c r="D2925" i="4"/>
  <c r="D2926" i="4"/>
  <c r="D2927" i="4"/>
  <c r="D2928" i="4"/>
  <c r="D2929" i="4"/>
  <c r="D2930" i="4"/>
  <c r="D2931" i="4"/>
  <c r="D2932" i="4"/>
  <c r="D2933" i="4"/>
  <c r="D2934" i="4"/>
  <c r="D2935" i="4"/>
  <c r="D2936" i="4"/>
  <c r="D2937" i="4"/>
  <c r="D2938" i="4"/>
  <c r="D2939" i="4"/>
  <c r="D2940" i="4"/>
  <c r="D2941" i="4"/>
  <c r="D2942" i="4"/>
  <c r="D2943" i="4"/>
  <c r="D2944" i="4"/>
  <c r="D2945" i="4"/>
  <c r="D2946" i="4"/>
  <c r="D2947" i="4"/>
  <c r="D2948" i="4"/>
  <c r="D2949" i="4"/>
  <c r="D2950" i="4"/>
  <c r="D2951" i="4"/>
  <c r="D2952" i="4"/>
  <c r="D2953" i="4"/>
  <c r="D2954" i="4"/>
  <c r="D2955" i="4"/>
  <c r="D2956" i="4"/>
  <c r="D2957" i="4"/>
  <c r="D2958" i="4"/>
  <c r="D2959" i="4"/>
  <c r="D2960" i="4"/>
  <c r="D2961" i="4"/>
  <c r="D2962" i="4"/>
  <c r="D2963" i="4"/>
  <c r="D2964" i="4"/>
  <c r="D2965" i="4"/>
  <c r="D2966" i="4"/>
  <c r="D2967" i="4"/>
  <c r="D2968" i="4"/>
  <c r="D2969" i="4"/>
  <c r="D2970" i="4"/>
  <c r="D2971" i="4"/>
  <c r="D2972" i="4"/>
  <c r="D2973" i="4"/>
  <c r="D2974" i="4"/>
  <c r="D2975" i="4"/>
  <c r="D2976" i="4"/>
  <c r="D2977" i="4"/>
  <c r="D2978" i="4"/>
  <c r="D2979" i="4"/>
  <c r="D2980" i="4"/>
  <c r="D2981" i="4"/>
  <c r="D2982" i="4"/>
  <c r="D2983" i="4"/>
  <c r="D2984" i="4"/>
  <c r="D2985" i="4"/>
  <c r="D2986" i="4"/>
  <c r="D2987" i="4"/>
  <c r="D2988" i="4"/>
  <c r="D2989" i="4"/>
  <c r="D2990" i="4"/>
  <c r="D2991" i="4"/>
  <c r="D2992" i="4"/>
  <c r="D2993" i="4"/>
  <c r="D2994" i="4"/>
  <c r="D2995" i="4"/>
  <c r="D2996" i="4"/>
  <c r="D2997" i="4"/>
  <c r="D2998" i="4"/>
  <c r="D2999" i="4"/>
  <c r="D3000" i="4"/>
  <c r="D3001" i="4"/>
  <c r="D3002" i="4"/>
  <c r="D3003" i="4"/>
  <c r="D3004" i="4"/>
  <c r="D3005" i="4"/>
  <c r="D3006" i="4"/>
  <c r="D3007" i="4"/>
  <c r="D3008" i="4"/>
  <c r="D3009" i="4"/>
  <c r="D3010" i="4"/>
  <c r="D3011" i="4"/>
  <c r="D3012" i="4"/>
  <c r="D3013" i="4"/>
  <c r="D3014" i="4"/>
  <c r="D3015" i="4"/>
  <c r="D3016" i="4"/>
  <c r="D3017" i="4"/>
  <c r="D3018" i="4"/>
  <c r="D3019" i="4"/>
  <c r="D3020" i="4"/>
  <c r="D3021" i="4"/>
  <c r="D3022" i="4"/>
  <c r="D3023" i="4"/>
  <c r="D3024" i="4"/>
  <c r="D3025" i="4"/>
  <c r="D3026" i="4"/>
  <c r="D3027" i="4"/>
  <c r="D3028" i="4"/>
  <c r="D3029" i="4"/>
  <c r="D3030" i="4"/>
  <c r="D3031" i="4"/>
  <c r="D3032" i="4"/>
  <c r="D3033" i="4"/>
  <c r="D3034" i="4"/>
  <c r="D3035" i="4"/>
  <c r="D3036" i="4"/>
  <c r="D3037" i="4"/>
  <c r="D3038" i="4"/>
  <c r="D3039" i="4"/>
  <c r="D3040" i="4"/>
  <c r="D3041" i="4"/>
  <c r="D3042" i="4"/>
  <c r="D3043" i="4"/>
  <c r="D3044" i="4"/>
  <c r="D3045" i="4"/>
  <c r="D3046" i="4"/>
  <c r="D3047" i="4"/>
  <c r="D3048" i="4"/>
  <c r="D3049" i="4"/>
  <c r="D3050" i="4"/>
  <c r="D3051" i="4"/>
  <c r="D3052" i="4"/>
  <c r="D3053" i="4"/>
  <c r="D3054" i="4"/>
  <c r="D3055" i="4"/>
  <c r="D3056" i="4"/>
  <c r="D3057" i="4"/>
  <c r="D3058" i="4"/>
  <c r="D3059" i="4"/>
  <c r="D3060" i="4"/>
  <c r="D3061" i="4"/>
  <c r="D3062" i="4"/>
  <c r="D3063" i="4"/>
  <c r="D3064" i="4"/>
  <c r="D3065" i="4"/>
  <c r="D3066" i="4"/>
  <c r="D3067" i="4"/>
  <c r="D3068" i="4"/>
  <c r="D3069" i="4"/>
  <c r="D3070" i="4"/>
  <c r="D3071" i="4"/>
  <c r="D3072" i="4"/>
  <c r="D3073" i="4"/>
  <c r="D3074" i="4"/>
  <c r="D3075" i="4"/>
  <c r="D3076" i="4"/>
  <c r="D3077" i="4"/>
  <c r="D3078" i="4"/>
  <c r="D3079" i="4"/>
  <c r="D3080" i="4"/>
  <c r="D3081" i="4"/>
  <c r="D3082" i="4"/>
  <c r="D3083" i="4"/>
  <c r="D3084" i="4"/>
  <c r="D3085" i="4"/>
  <c r="D3086" i="4"/>
  <c r="D3087" i="4"/>
  <c r="D3088" i="4"/>
  <c r="D3089" i="4"/>
  <c r="D3090" i="4"/>
  <c r="D3091" i="4"/>
  <c r="D3092" i="4"/>
  <c r="D3093" i="4"/>
  <c r="D3094" i="4"/>
  <c r="D3095" i="4"/>
  <c r="D3096" i="4"/>
  <c r="D3097" i="4"/>
  <c r="D3098" i="4"/>
  <c r="D3099" i="4"/>
  <c r="D3100" i="4"/>
  <c r="D3101" i="4"/>
  <c r="D3102" i="4"/>
  <c r="D3103" i="4"/>
  <c r="D3104" i="4"/>
  <c r="D3105" i="4"/>
  <c r="D3106" i="4"/>
  <c r="D3107" i="4"/>
  <c r="D3108" i="4"/>
  <c r="D3109" i="4"/>
  <c r="D3110" i="4"/>
  <c r="D3111" i="4"/>
  <c r="D3112" i="4"/>
  <c r="D3113" i="4"/>
  <c r="D3114" i="4"/>
  <c r="D3115" i="4"/>
  <c r="D3116" i="4"/>
  <c r="D3117" i="4"/>
  <c r="D3118" i="4"/>
  <c r="D3119" i="4"/>
  <c r="D3120" i="4"/>
  <c r="D3121" i="4"/>
  <c r="D3122" i="4"/>
  <c r="D3123" i="4"/>
  <c r="D3124" i="4"/>
  <c r="D3125" i="4"/>
  <c r="D3126" i="4"/>
  <c r="D3127" i="4"/>
  <c r="D3128" i="4"/>
  <c r="D3129" i="4"/>
  <c r="D3130" i="4"/>
  <c r="D3131" i="4"/>
  <c r="D3132" i="4"/>
  <c r="D3133" i="4"/>
  <c r="D3134" i="4"/>
  <c r="D3135" i="4"/>
  <c r="D3136" i="4"/>
  <c r="D3137" i="4"/>
  <c r="D3138" i="4"/>
  <c r="D3139" i="4"/>
  <c r="D3140" i="4"/>
  <c r="D3141" i="4"/>
  <c r="D3142" i="4"/>
  <c r="D3143" i="4"/>
  <c r="D3144" i="4"/>
  <c r="D3145" i="4"/>
  <c r="D3146" i="4"/>
  <c r="D3147" i="4"/>
  <c r="D3148" i="4"/>
  <c r="D3149" i="4"/>
  <c r="D3150" i="4"/>
  <c r="D3151" i="4"/>
  <c r="D3152" i="4"/>
  <c r="D3153" i="4"/>
  <c r="D3154" i="4"/>
  <c r="D3155" i="4"/>
  <c r="D3156" i="4"/>
  <c r="D3157" i="4"/>
  <c r="D3158" i="4"/>
  <c r="D3159" i="4"/>
  <c r="D3160" i="4"/>
  <c r="D3161" i="4"/>
  <c r="D3162" i="4"/>
  <c r="D3163" i="4"/>
  <c r="D3164" i="4"/>
  <c r="D3165" i="4"/>
  <c r="D3166" i="4"/>
  <c r="D3167" i="4"/>
  <c r="D3168" i="4"/>
  <c r="D3169" i="4"/>
  <c r="D3170" i="4"/>
  <c r="D3171" i="4"/>
  <c r="D3172" i="4"/>
  <c r="D3173" i="4"/>
  <c r="D3174" i="4"/>
  <c r="D3175" i="4"/>
  <c r="D3176" i="4"/>
  <c r="D3177" i="4"/>
  <c r="D3178" i="4"/>
  <c r="D3179" i="4"/>
  <c r="D3180" i="4"/>
  <c r="D3181" i="4"/>
  <c r="D3182" i="4"/>
  <c r="D3183" i="4"/>
  <c r="D3184" i="4"/>
  <c r="D3185" i="4"/>
  <c r="D3186" i="4"/>
  <c r="D3187" i="4"/>
  <c r="D3188" i="4"/>
  <c r="D3189" i="4"/>
  <c r="D3190" i="4"/>
  <c r="D3191" i="4"/>
  <c r="D3192" i="4"/>
  <c r="D3193" i="4"/>
  <c r="D3194" i="4"/>
  <c r="D3195" i="4"/>
  <c r="D3196" i="4"/>
  <c r="D3197" i="4"/>
  <c r="D3198" i="4"/>
  <c r="D3199" i="4"/>
  <c r="D3200" i="4"/>
  <c r="D3201" i="4"/>
  <c r="D3202" i="4"/>
  <c r="D3203" i="4"/>
  <c r="D3204" i="4"/>
  <c r="D3205" i="4"/>
  <c r="D3206" i="4"/>
  <c r="D3207" i="4"/>
  <c r="D3208" i="4"/>
  <c r="D3209" i="4"/>
  <c r="D3210" i="4"/>
  <c r="D3211" i="4"/>
  <c r="D3212" i="4"/>
  <c r="D3213" i="4"/>
  <c r="D3214" i="4"/>
  <c r="D3215" i="4"/>
  <c r="D3216" i="4"/>
  <c r="D3217" i="4"/>
  <c r="D3218" i="4"/>
  <c r="D3219" i="4"/>
  <c r="D3220" i="4"/>
  <c r="D3221" i="4"/>
  <c r="D3222" i="4"/>
  <c r="D3223" i="4"/>
  <c r="D3224" i="4"/>
  <c r="D3225" i="4"/>
  <c r="D3226" i="4"/>
  <c r="D3227" i="4"/>
  <c r="D3228" i="4"/>
  <c r="D3229" i="4"/>
  <c r="D3230" i="4"/>
  <c r="D3231" i="4"/>
  <c r="D3232" i="4"/>
  <c r="D3233" i="4"/>
  <c r="D3234" i="4"/>
  <c r="D3235" i="4"/>
  <c r="D3236" i="4"/>
  <c r="D3237" i="4"/>
  <c r="D3238" i="4"/>
  <c r="D3239" i="4"/>
  <c r="D3240" i="4"/>
  <c r="D3241" i="4"/>
  <c r="D3242" i="4"/>
  <c r="D3243" i="4"/>
  <c r="D3244" i="4"/>
  <c r="D3245" i="4"/>
  <c r="D3246" i="4"/>
  <c r="D3247" i="4"/>
  <c r="D3248" i="4"/>
  <c r="D3249" i="4"/>
  <c r="D3250" i="4"/>
  <c r="D3251" i="4"/>
  <c r="D3252" i="4"/>
  <c r="D3253" i="4"/>
  <c r="D3254" i="4"/>
  <c r="D3255" i="4"/>
  <c r="D3256" i="4"/>
  <c r="D3257" i="4"/>
  <c r="D3258" i="4"/>
  <c r="D3259" i="4"/>
  <c r="D3260" i="4"/>
  <c r="D3261" i="4"/>
  <c r="D3262" i="4"/>
  <c r="D3263" i="4"/>
  <c r="D3264" i="4"/>
  <c r="D3265" i="4"/>
  <c r="D3266" i="4"/>
  <c r="D3267" i="4"/>
  <c r="D3268" i="4"/>
  <c r="D3269" i="4"/>
  <c r="D3270" i="4"/>
  <c r="D3271" i="4"/>
  <c r="D3272" i="4"/>
  <c r="D3273" i="4"/>
  <c r="D3274" i="4"/>
  <c r="D3275" i="4"/>
  <c r="D3276" i="4"/>
  <c r="D3277" i="4"/>
  <c r="D3278" i="4"/>
  <c r="D3279" i="4"/>
  <c r="D3280" i="4"/>
  <c r="D3281" i="4"/>
  <c r="D3282" i="4"/>
  <c r="D3283" i="4"/>
  <c r="D3284" i="4"/>
  <c r="D3285" i="4"/>
  <c r="D3286" i="4"/>
  <c r="D3287" i="4"/>
  <c r="D3288" i="4"/>
  <c r="D3289" i="4"/>
  <c r="D3290" i="4"/>
  <c r="D3291" i="4"/>
  <c r="D3292" i="4"/>
  <c r="D3293" i="4"/>
  <c r="D3294" i="4"/>
  <c r="D3295" i="4"/>
  <c r="D3296" i="4"/>
  <c r="D3297" i="4"/>
  <c r="D3298" i="4"/>
  <c r="D3299" i="4"/>
  <c r="D3300" i="4"/>
  <c r="D3301" i="4"/>
  <c r="D3302" i="4"/>
  <c r="D3303" i="4"/>
  <c r="D3304" i="4"/>
  <c r="D3305" i="4"/>
  <c r="D3306" i="4"/>
  <c r="D3307" i="4"/>
  <c r="D3308" i="4"/>
  <c r="D3309" i="4"/>
  <c r="D3310" i="4"/>
  <c r="D3311" i="4"/>
  <c r="D3312" i="4"/>
  <c r="D3313" i="4"/>
  <c r="D3314" i="4"/>
  <c r="D3315" i="4"/>
  <c r="D3316" i="4"/>
  <c r="D3317" i="4"/>
  <c r="D3318" i="4"/>
  <c r="D3319" i="4"/>
  <c r="D3320" i="4"/>
  <c r="D3321" i="4"/>
  <c r="D3322" i="4"/>
  <c r="D3323" i="4"/>
  <c r="D3324" i="4"/>
  <c r="D3325" i="4"/>
  <c r="D3326" i="4"/>
  <c r="D3327" i="4"/>
  <c r="D3328" i="4"/>
  <c r="D3329" i="4"/>
  <c r="D3330" i="4"/>
  <c r="D3331" i="4"/>
  <c r="D3332" i="4"/>
  <c r="D3333" i="4"/>
  <c r="D3334" i="4"/>
  <c r="D3335" i="4"/>
  <c r="D3336" i="4"/>
  <c r="D3337" i="4"/>
  <c r="D3338" i="4"/>
  <c r="D3339" i="4"/>
  <c r="D3340" i="4"/>
  <c r="D3341" i="4"/>
  <c r="D3342" i="4"/>
  <c r="D3343" i="4"/>
  <c r="D3344" i="4"/>
  <c r="D3345" i="4"/>
  <c r="D3346" i="4"/>
  <c r="D3347" i="4"/>
  <c r="D3348" i="4"/>
  <c r="D3349" i="4"/>
  <c r="D3350" i="4"/>
  <c r="D3351" i="4"/>
  <c r="D3352" i="4"/>
  <c r="D3353" i="4"/>
  <c r="D3354" i="4"/>
  <c r="D3355" i="4"/>
  <c r="D3356" i="4"/>
  <c r="D3357" i="4"/>
  <c r="D3358" i="4"/>
  <c r="D3359" i="4"/>
  <c r="D3360" i="4"/>
  <c r="D3361" i="4"/>
  <c r="D3362" i="4"/>
  <c r="D3363" i="4"/>
  <c r="D3364" i="4"/>
  <c r="D3365" i="4"/>
  <c r="D3366" i="4"/>
  <c r="D3367" i="4"/>
  <c r="D3368" i="4"/>
  <c r="D3369" i="4"/>
  <c r="D3370" i="4"/>
  <c r="D3371" i="4"/>
  <c r="D3372" i="4"/>
  <c r="D3373" i="4"/>
  <c r="D3374" i="4"/>
  <c r="D3375" i="4"/>
  <c r="D3376" i="4"/>
  <c r="D3377" i="4"/>
  <c r="D3378" i="4"/>
  <c r="D3379" i="4"/>
  <c r="D3380" i="4"/>
  <c r="D3381" i="4"/>
  <c r="D3382" i="4"/>
  <c r="D3383" i="4"/>
  <c r="D3384" i="4"/>
  <c r="D3385" i="4"/>
  <c r="D3386" i="4"/>
  <c r="D3387" i="4"/>
  <c r="D3388" i="4"/>
  <c r="D3389" i="4"/>
  <c r="D3390" i="4"/>
  <c r="D3391" i="4"/>
  <c r="D3392" i="4"/>
  <c r="D3393" i="4"/>
  <c r="D3394" i="4"/>
  <c r="D3395" i="4"/>
  <c r="D3396" i="4"/>
  <c r="D3397" i="4"/>
  <c r="D3398" i="4"/>
  <c r="D3399" i="4"/>
  <c r="D3400" i="4"/>
  <c r="D3401" i="4"/>
  <c r="D3402" i="4"/>
  <c r="D3403" i="4"/>
  <c r="D3404" i="4"/>
  <c r="D3405" i="4"/>
  <c r="D3406" i="4"/>
  <c r="D3407" i="4"/>
  <c r="D3408" i="4"/>
  <c r="D3409" i="4"/>
  <c r="D3410" i="4"/>
  <c r="D3411" i="4"/>
  <c r="D3412" i="4"/>
  <c r="D3413" i="4"/>
  <c r="D3414" i="4"/>
  <c r="D3415" i="4"/>
  <c r="D3416" i="4"/>
  <c r="D3417" i="4"/>
  <c r="D3418" i="4"/>
  <c r="D3419" i="4"/>
  <c r="D3420" i="4"/>
  <c r="D3421" i="4"/>
  <c r="D3422" i="4"/>
  <c r="D3423" i="4"/>
  <c r="D3424" i="4"/>
  <c r="D3425" i="4"/>
  <c r="D3426" i="4"/>
  <c r="D3427" i="4"/>
  <c r="D3428" i="4"/>
  <c r="D3429" i="4"/>
  <c r="D3430" i="4"/>
  <c r="D3431" i="4"/>
  <c r="D3432" i="4"/>
  <c r="D3433" i="4"/>
  <c r="D3434" i="4"/>
  <c r="D3435" i="4"/>
  <c r="D3436" i="4"/>
  <c r="D3437" i="4"/>
  <c r="D3438" i="4"/>
  <c r="D3439" i="4"/>
  <c r="D3440" i="4"/>
  <c r="D3441" i="4"/>
  <c r="D3442" i="4"/>
  <c r="D3443" i="4"/>
  <c r="D3444" i="4"/>
  <c r="D3445" i="4"/>
  <c r="D3446" i="4"/>
  <c r="D3447" i="4"/>
  <c r="D3448" i="4"/>
  <c r="D3449" i="4"/>
  <c r="D3450" i="4"/>
  <c r="D3451" i="4"/>
  <c r="D3452" i="4"/>
  <c r="D3453" i="4"/>
  <c r="D3454" i="4"/>
  <c r="D3455" i="4"/>
  <c r="D3456" i="4"/>
  <c r="D3457" i="4"/>
  <c r="D3458" i="4"/>
  <c r="D3459" i="4"/>
  <c r="D3460" i="4"/>
  <c r="D3461" i="4"/>
  <c r="D3462" i="4"/>
  <c r="D3463" i="4"/>
  <c r="D3464" i="4"/>
  <c r="D3465" i="4"/>
  <c r="D3466" i="4"/>
  <c r="D3467" i="4"/>
  <c r="D3468" i="4"/>
  <c r="D3469" i="4"/>
  <c r="D3470" i="4"/>
  <c r="D3471" i="4"/>
  <c r="D3472" i="4"/>
  <c r="D3473" i="4"/>
  <c r="D3474" i="4"/>
  <c r="D3475" i="4"/>
  <c r="D3476" i="4"/>
  <c r="D3477" i="4"/>
  <c r="D3478" i="4"/>
  <c r="D3479" i="4"/>
  <c r="D3480" i="4"/>
  <c r="D3481" i="4"/>
  <c r="D3482" i="4"/>
  <c r="D3483" i="4"/>
  <c r="D3484" i="4"/>
  <c r="D3485" i="4"/>
  <c r="D3486" i="4"/>
  <c r="D3487" i="4"/>
  <c r="D3488" i="4"/>
  <c r="D3489" i="4"/>
  <c r="D3490" i="4"/>
  <c r="D3491" i="4"/>
  <c r="D3492" i="4"/>
  <c r="D3493" i="4"/>
  <c r="D3494" i="4"/>
  <c r="D3495" i="4"/>
  <c r="D3496" i="4"/>
  <c r="D3497" i="4"/>
  <c r="D3498" i="4"/>
  <c r="D3499" i="4"/>
  <c r="D3500" i="4"/>
  <c r="D3501" i="4"/>
  <c r="D3502" i="4"/>
  <c r="D3503" i="4"/>
  <c r="D3504" i="4"/>
  <c r="D3505" i="4"/>
  <c r="D3506" i="4"/>
  <c r="D3507" i="4"/>
  <c r="D3508" i="4"/>
  <c r="D3509" i="4"/>
  <c r="D3510" i="4"/>
  <c r="D3511" i="4"/>
  <c r="D3512" i="4"/>
  <c r="D3513" i="4"/>
  <c r="D3514" i="4"/>
  <c r="D3515" i="4"/>
  <c r="D3516" i="4"/>
  <c r="D3517" i="4"/>
  <c r="D3518" i="4"/>
  <c r="D3519" i="4"/>
  <c r="D3520" i="4"/>
  <c r="D3521" i="4"/>
  <c r="D3522" i="4"/>
  <c r="D3523" i="4"/>
  <c r="D3524" i="4"/>
  <c r="D3525" i="4"/>
  <c r="D3526" i="4"/>
  <c r="D3527" i="4"/>
  <c r="D3528" i="4"/>
  <c r="D3529" i="4"/>
  <c r="D3530" i="4"/>
  <c r="D3531" i="4"/>
  <c r="D3532" i="4"/>
  <c r="D3533" i="4"/>
  <c r="D3534" i="4"/>
  <c r="D3535" i="4"/>
  <c r="D3536" i="4"/>
  <c r="D3537" i="4"/>
  <c r="D3538" i="4"/>
  <c r="D3539" i="4"/>
  <c r="D3540" i="4"/>
  <c r="D3541" i="4"/>
  <c r="D3542" i="4"/>
  <c r="D3543" i="4"/>
  <c r="D3544" i="4"/>
  <c r="D3545" i="4"/>
  <c r="D3546" i="4"/>
  <c r="D3547" i="4"/>
  <c r="D3548" i="4"/>
  <c r="D3549" i="4"/>
  <c r="D3550" i="4"/>
  <c r="D3551" i="4"/>
  <c r="D3552" i="4"/>
  <c r="D3553" i="4"/>
  <c r="D3554" i="4"/>
  <c r="D3555" i="4"/>
  <c r="D3556" i="4"/>
  <c r="D3557" i="4"/>
  <c r="D3558" i="4"/>
  <c r="D3559" i="4"/>
  <c r="D3560" i="4"/>
  <c r="D3561" i="4"/>
  <c r="D3562" i="4"/>
  <c r="D3563" i="4"/>
  <c r="D3564" i="4"/>
  <c r="D3565" i="4"/>
  <c r="D3566" i="4"/>
  <c r="D3567" i="4"/>
  <c r="D3568" i="4"/>
  <c r="D3569" i="4"/>
  <c r="D3570" i="4"/>
  <c r="D3571" i="4"/>
  <c r="D3572" i="4"/>
  <c r="D3573" i="4"/>
  <c r="D3574" i="4"/>
  <c r="D3575" i="4"/>
  <c r="D3576" i="4"/>
  <c r="D3577" i="4"/>
  <c r="D3578" i="4"/>
  <c r="D3579" i="4"/>
  <c r="D3580" i="4"/>
  <c r="D3581" i="4"/>
  <c r="D3582" i="4"/>
  <c r="D3583" i="4"/>
  <c r="D3584" i="4"/>
  <c r="D3585" i="4"/>
  <c r="D3586" i="4"/>
  <c r="D3587" i="4"/>
  <c r="D3588" i="4"/>
  <c r="D3589" i="4"/>
  <c r="D3590" i="4"/>
  <c r="D3591" i="4"/>
  <c r="D3592" i="4"/>
  <c r="D3593" i="4"/>
  <c r="D3594" i="4"/>
  <c r="D3595" i="4"/>
  <c r="D3596" i="4"/>
  <c r="D3597" i="4"/>
  <c r="D3598" i="4"/>
  <c r="D3599" i="4"/>
  <c r="D3600" i="4"/>
  <c r="D3601" i="4"/>
  <c r="D3602" i="4"/>
  <c r="D3603" i="4"/>
  <c r="D3604" i="4"/>
  <c r="D3605" i="4"/>
  <c r="D3606" i="4"/>
  <c r="D3607" i="4"/>
  <c r="D3608" i="4"/>
  <c r="D3609" i="4"/>
  <c r="D3610" i="4"/>
  <c r="D3611" i="4"/>
  <c r="D3612" i="4"/>
  <c r="D3613" i="4"/>
  <c r="D3614" i="4"/>
  <c r="D3615" i="4"/>
  <c r="D3616" i="4"/>
  <c r="D3617" i="4"/>
  <c r="D3618" i="4"/>
  <c r="D3619" i="4"/>
  <c r="D3620" i="4"/>
  <c r="D3621" i="4"/>
  <c r="D3622" i="4"/>
  <c r="D3623" i="4"/>
  <c r="D3624" i="4"/>
  <c r="D3625" i="4"/>
  <c r="D3626" i="4"/>
  <c r="D3627" i="4"/>
  <c r="D3628" i="4"/>
  <c r="D3629" i="4"/>
  <c r="D3630" i="4"/>
  <c r="D3631" i="4"/>
  <c r="D3632" i="4"/>
  <c r="D3633" i="4"/>
  <c r="D3634" i="4"/>
  <c r="D3635" i="4"/>
  <c r="D3636" i="4"/>
  <c r="D3637" i="4"/>
  <c r="D3638" i="4"/>
  <c r="D3639" i="4"/>
  <c r="D3640" i="4"/>
  <c r="D3641" i="4"/>
  <c r="D3642" i="4"/>
  <c r="D3643" i="4"/>
  <c r="D3644" i="4"/>
  <c r="D3645" i="4"/>
  <c r="D3646" i="4"/>
  <c r="D3647" i="4"/>
  <c r="D3648" i="4"/>
  <c r="D3649" i="4"/>
  <c r="D3650" i="4"/>
  <c r="D3651" i="4"/>
  <c r="D3652" i="4"/>
  <c r="D3653" i="4"/>
  <c r="D3654" i="4"/>
  <c r="D3655" i="4"/>
  <c r="D3656" i="4"/>
  <c r="D3657" i="4"/>
  <c r="D3658" i="4"/>
  <c r="D3659" i="4"/>
  <c r="D3660" i="4"/>
  <c r="D3661" i="4"/>
  <c r="D3662" i="4"/>
  <c r="D3663" i="4"/>
  <c r="D3664" i="4"/>
  <c r="D3665" i="4"/>
  <c r="D3666" i="4"/>
  <c r="D3667" i="4"/>
  <c r="D3668" i="4"/>
  <c r="D3669" i="4"/>
  <c r="D3670" i="4"/>
  <c r="D3671" i="4"/>
  <c r="D3672" i="4"/>
  <c r="D3673" i="4"/>
  <c r="D3674" i="4"/>
  <c r="D3675" i="4"/>
  <c r="D3676" i="4"/>
  <c r="D3677" i="4"/>
  <c r="D3678" i="4"/>
  <c r="D3679" i="4"/>
  <c r="D3680" i="4"/>
  <c r="D3681" i="4"/>
  <c r="D3682" i="4"/>
  <c r="D3683" i="4"/>
  <c r="D3684" i="4"/>
  <c r="D3685" i="4"/>
  <c r="D3686" i="4"/>
  <c r="D3687" i="4"/>
  <c r="D3688" i="4"/>
  <c r="D3689" i="4"/>
  <c r="D3690" i="4"/>
  <c r="D3691" i="4"/>
  <c r="D3692" i="4"/>
  <c r="D3693" i="4"/>
  <c r="D3694" i="4"/>
  <c r="D3695" i="4"/>
  <c r="D3696" i="4"/>
  <c r="D3697" i="4"/>
  <c r="D3698" i="4"/>
  <c r="D3699" i="4"/>
  <c r="D3700" i="4"/>
  <c r="D3701" i="4"/>
  <c r="D3702" i="4"/>
  <c r="D3703" i="4"/>
  <c r="D3704" i="4"/>
  <c r="D3705" i="4"/>
  <c r="D3706" i="4"/>
  <c r="D3707" i="4"/>
  <c r="D3708" i="4"/>
  <c r="D3709" i="4"/>
  <c r="D3710" i="4"/>
  <c r="D3711" i="4"/>
  <c r="D3712" i="4"/>
  <c r="D3713" i="4"/>
  <c r="D3714" i="4"/>
  <c r="D3715" i="4"/>
  <c r="D3716" i="4"/>
  <c r="D3717" i="4"/>
  <c r="D3718" i="4"/>
  <c r="D3719" i="4"/>
  <c r="D3720" i="4"/>
  <c r="D3721" i="4"/>
  <c r="D3722" i="4"/>
  <c r="D3723" i="4"/>
  <c r="D3724" i="4"/>
  <c r="D3725" i="4"/>
  <c r="D3726" i="4"/>
  <c r="D3727" i="4"/>
  <c r="D3728" i="4"/>
  <c r="D3729" i="4"/>
  <c r="D3730" i="4"/>
  <c r="D3731" i="4"/>
  <c r="D3732" i="4"/>
  <c r="D3733" i="4"/>
  <c r="D3734" i="4"/>
  <c r="D3735" i="4"/>
  <c r="D3736" i="4"/>
  <c r="D3737" i="4"/>
  <c r="D3738" i="4"/>
  <c r="D3739" i="4"/>
  <c r="D3740" i="4"/>
  <c r="D3741" i="4"/>
  <c r="D3742" i="4"/>
  <c r="D3743" i="4"/>
  <c r="D3744" i="4"/>
  <c r="D3745" i="4"/>
  <c r="D3746" i="4"/>
  <c r="D3747" i="4"/>
  <c r="D3748" i="4"/>
  <c r="D3749" i="4"/>
  <c r="D3750" i="4"/>
  <c r="D3751" i="4"/>
  <c r="D3752" i="4"/>
  <c r="D3753" i="4"/>
  <c r="D3754" i="4"/>
  <c r="D3755" i="4"/>
  <c r="D3756" i="4"/>
  <c r="D3757" i="4"/>
  <c r="D3758" i="4"/>
  <c r="D3759" i="4"/>
  <c r="D3760" i="4"/>
  <c r="D3761" i="4"/>
  <c r="D3762" i="4"/>
  <c r="D3763" i="4"/>
  <c r="D3764" i="4"/>
  <c r="D3765" i="4"/>
  <c r="D3766" i="4"/>
  <c r="D3767" i="4"/>
  <c r="D3768" i="4"/>
  <c r="D3769" i="4"/>
  <c r="D3770" i="4"/>
  <c r="D3771" i="4"/>
  <c r="D3772" i="4"/>
  <c r="D3773" i="4"/>
  <c r="D3774" i="4"/>
  <c r="D3775" i="4"/>
  <c r="D3776" i="4"/>
  <c r="D3777" i="4"/>
  <c r="D3778" i="4"/>
  <c r="D3779" i="4"/>
  <c r="D3780" i="4"/>
  <c r="D3781" i="4"/>
  <c r="D3782" i="4"/>
  <c r="D3783" i="4"/>
  <c r="D3784" i="4"/>
  <c r="D3785" i="4"/>
  <c r="D3786" i="4"/>
  <c r="D3787" i="4"/>
  <c r="D3788" i="4"/>
  <c r="D3789" i="4"/>
  <c r="D3790" i="4"/>
  <c r="D3791" i="4"/>
  <c r="D3792" i="4"/>
  <c r="D3793" i="4"/>
  <c r="D3794" i="4"/>
  <c r="D3795" i="4"/>
  <c r="D3796" i="4"/>
  <c r="D3797" i="4"/>
  <c r="D3798" i="4"/>
  <c r="D3799" i="4"/>
  <c r="D3800" i="4"/>
  <c r="D3801" i="4"/>
  <c r="D3802" i="4"/>
  <c r="D3803" i="4"/>
  <c r="D3804" i="4"/>
  <c r="D3805" i="4"/>
  <c r="D3806" i="4"/>
  <c r="D3807" i="4"/>
  <c r="D3808" i="4"/>
  <c r="D3809" i="4"/>
  <c r="D3810" i="4"/>
  <c r="D3811" i="4"/>
  <c r="D3812" i="4"/>
  <c r="D3813" i="4"/>
  <c r="D3814" i="4"/>
  <c r="D3815" i="4"/>
  <c r="D3816" i="4"/>
  <c r="D3817" i="4"/>
  <c r="D3818" i="4"/>
  <c r="D3819" i="4"/>
  <c r="D3820" i="4"/>
  <c r="D3821" i="4"/>
  <c r="D3822" i="4"/>
  <c r="D3823" i="4"/>
  <c r="D3824" i="4"/>
  <c r="D3825" i="4"/>
  <c r="D3826" i="4"/>
  <c r="D3827" i="4"/>
  <c r="D3828" i="4"/>
  <c r="D3829" i="4"/>
  <c r="D3830" i="4"/>
  <c r="D3831" i="4"/>
  <c r="D3832" i="4"/>
  <c r="D3833" i="4"/>
  <c r="D3834" i="4"/>
  <c r="D3835" i="4"/>
  <c r="D3836" i="4"/>
  <c r="D3837" i="4"/>
  <c r="D3838" i="4"/>
  <c r="D3839" i="4"/>
  <c r="D3840" i="4"/>
  <c r="D3841" i="4"/>
  <c r="D3842" i="4"/>
  <c r="D3843" i="4"/>
  <c r="D3844" i="4"/>
  <c r="D3845" i="4"/>
  <c r="D3846" i="4"/>
  <c r="D3847" i="4"/>
  <c r="D3848" i="4"/>
  <c r="D3849" i="4"/>
  <c r="D3850" i="4"/>
  <c r="D3851" i="4"/>
  <c r="D3852" i="4"/>
  <c r="D3853" i="4"/>
  <c r="D3854" i="4"/>
  <c r="D3855" i="4"/>
  <c r="D3856" i="4"/>
  <c r="D3857" i="4"/>
  <c r="D3858" i="4"/>
  <c r="D3859" i="4"/>
  <c r="D3860" i="4"/>
  <c r="D3861" i="4"/>
  <c r="D3862" i="4"/>
  <c r="D3863" i="4"/>
  <c r="D3864" i="4"/>
  <c r="D3865" i="4"/>
  <c r="D3866" i="4"/>
  <c r="D3867" i="4"/>
  <c r="D3868" i="4"/>
  <c r="D3869" i="4"/>
  <c r="D3870" i="4"/>
  <c r="D3871" i="4"/>
  <c r="D3872" i="4"/>
  <c r="D3873" i="4"/>
  <c r="D3874" i="4"/>
  <c r="D3875" i="4"/>
  <c r="D3876" i="4"/>
  <c r="D3877" i="4"/>
  <c r="D3878" i="4"/>
  <c r="D3879" i="4"/>
  <c r="D3880" i="4"/>
  <c r="D3881" i="4"/>
  <c r="D3882" i="4"/>
  <c r="D3883" i="4"/>
  <c r="D3884" i="4"/>
  <c r="D3885" i="4"/>
  <c r="D3886" i="4"/>
  <c r="D3887" i="4"/>
  <c r="D3888" i="4"/>
  <c r="D3889" i="4"/>
  <c r="D3890" i="4"/>
  <c r="D3891" i="4"/>
  <c r="D3892" i="4"/>
  <c r="D3893" i="4"/>
  <c r="D3894" i="4"/>
  <c r="D3895" i="4"/>
  <c r="D3896" i="4"/>
  <c r="D3897" i="4"/>
  <c r="D3898" i="4"/>
  <c r="D3899" i="4"/>
  <c r="D3900" i="4"/>
  <c r="D3901" i="4"/>
  <c r="D3902" i="4"/>
  <c r="D3903" i="4"/>
  <c r="D3904" i="4"/>
  <c r="D3905" i="4"/>
  <c r="D3906" i="4"/>
  <c r="D3907" i="4"/>
  <c r="D3908" i="4"/>
  <c r="D3909" i="4"/>
  <c r="D3910" i="4"/>
  <c r="D3911" i="4"/>
  <c r="D3912" i="4"/>
  <c r="D3913" i="4"/>
  <c r="D3914" i="4"/>
  <c r="D3915" i="4"/>
  <c r="D3916" i="4"/>
  <c r="D3917" i="4"/>
  <c r="D3918" i="4"/>
  <c r="D3919" i="4"/>
  <c r="D3920" i="4"/>
  <c r="D3921" i="4"/>
  <c r="D3922" i="4"/>
  <c r="D3923" i="4"/>
  <c r="D3924" i="4"/>
  <c r="D3925" i="4"/>
  <c r="D3926" i="4"/>
  <c r="D3927" i="4"/>
  <c r="D3928" i="4"/>
  <c r="D3929" i="4"/>
  <c r="D3930" i="4"/>
  <c r="D3931" i="4"/>
  <c r="D3932" i="4"/>
  <c r="D3933" i="4"/>
  <c r="D3934" i="4"/>
  <c r="D3935" i="4"/>
  <c r="D3936" i="4"/>
  <c r="D3937" i="4"/>
  <c r="D3938" i="4"/>
  <c r="D3939" i="4"/>
  <c r="D3940" i="4"/>
  <c r="D3941" i="4"/>
  <c r="D3942" i="4"/>
  <c r="D3943" i="4"/>
  <c r="D3944" i="4"/>
  <c r="D3945" i="4"/>
  <c r="D3946" i="4"/>
  <c r="D3947" i="4"/>
  <c r="D3948" i="4"/>
  <c r="D3949" i="4"/>
  <c r="D3950" i="4"/>
  <c r="D3951" i="4"/>
  <c r="D3952" i="4"/>
  <c r="D3953" i="4"/>
  <c r="D3954" i="4"/>
  <c r="D3955" i="4"/>
  <c r="D3956" i="4"/>
  <c r="D3957" i="4"/>
  <c r="D3958" i="4"/>
  <c r="D3959" i="4"/>
  <c r="D3960" i="4"/>
  <c r="D3961" i="4"/>
  <c r="D3962" i="4"/>
  <c r="D3963" i="4"/>
  <c r="D3964" i="4"/>
  <c r="D3965" i="4"/>
  <c r="D3966" i="4"/>
  <c r="D3967" i="4"/>
  <c r="D3968" i="4"/>
  <c r="D3969" i="4"/>
  <c r="D3970" i="4"/>
  <c r="D3971" i="4"/>
  <c r="D3972" i="4"/>
  <c r="D3973" i="4"/>
  <c r="D3974" i="4"/>
  <c r="D3975" i="4"/>
  <c r="D3976" i="4"/>
  <c r="D3977" i="4"/>
  <c r="D3978" i="4"/>
  <c r="D3979" i="4"/>
  <c r="D3980" i="4"/>
  <c r="D3981" i="4"/>
  <c r="D3982" i="4"/>
  <c r="D3983" i="4"/>
  <c r="D3984" i="4"/>
  <c r="D3985" i="4"/>
  <c r="D3986" i="4"/>
  <c r="D3987" i="4"/>
  <c r="D3988" i="4"/>
  <c r="D3989" i="4"/>
  <c r="D3990" i="4"/>
  <c r="D3991" i="4"/>
  <c r="D3992" i="4"/>
  <c r="D3993" i="4"/>
  <c r="D3994" i="4"/>
  <c r="D3995" i="4"/>
  <c r="D3996" i="4"/>
  <c r="D3997" i="4"/>
  <c r="D3998" i="4"/>
  <c r="D3999" i="4"/>
  <c r="D4000" i="4"/>
  <c r="D4001" i="4"/>
  <c r="D4002" i="4"/>
  <c r="D4003" i="4"/>
  <c r="D4004" i="4"/>
  <c r="D4005" i="4"/>
  <c r="D4006" i="4"/>
  <c r="D4007" i="4"/>
  <c r="D4008" i="4"/>
  <c r="D4009" i="4"/>
  <c r="D4010" i="4"/>
  <c r="D4011" i="4"/>
  <c r="D4012" i="4"/>
  <c r="D4013" i="4"/>
  <c r="D4014" i="4"/>
  <c r="D4015" i="4"/>
  <c r="D4016" i="4"/>
  <c r="D4017" i="4"/>
  <c r="D4018" i="4"/>
  <c r="D4019" i="4"/>
  <c r="D4020" i="4"/>
  <c r="D4021" i="4"/>
  <c r="D4022" i="4"/>
  <c r="D4023" i="4"/>
  <c r="D4024" i="4"/>
  <c r="D4025" i="4"/>
  <c r="D4026" i="4"/>
  <c r="D4027" i="4"/>
  <c r="D4028" i="4"/>
  <c r="D4029" i="4"/>
  <c r="D4030" i="4"/>
  <c r="D4031" i="4"/>
  <c r="D4032" i="4"/>
  <c r="D4033" i="4"/>
  <c r="D4034" i="4"/>
  <c r="D4035" i="4"/>
  <c r="D4036" i="4"/>
  <c r="D4037" i="4"/>
  <c r="D4038" i="4"/>
  <c r="D4039" i="4"/>
  <c r="D4040" i="4"/>
  <c r="D4041" i="4"/>
  <c r="D4042" i="4"/>
  <c r="D4043" i="4"/>
  <c r="D4044" i="4"/>
  <c r="D4045" i="4"/>
  <c r="D4046" i="4"/>
  <c r="D4047" i="4"/>
  <c r="D4048" i="4"/>
  <c r="D4049" i="4"/>
  <c r="D4050" i="4"/>
  <c r="D4051" i="4"/>
  <c r="D4052" i="4"/>
  <c r="D4053" i="4"/>
  <c r="D4054" i="4"/>
  <c r="D4055" i="4"/>
  <c r="D4056" i="4"/>
  <c r="D4057" i="4"/>
  <c r="D4058" i="4"/>
  <c r="D4059" i="4"/>
  <c r="D4060" i="4"/>
  <c r="D4061" i="4"/>
  <c r="D4062" i="4"/>
  <c r="D4063" i="4"/>
  <c r="D4064" i="4"/>
  <c r="D4065" i="4"/>
  <c r="D4066" i="4"/>
  <c r="D4067" i="4"/>
  <c r="D4068" i="4"/>
  <c r="D4069" i="4"/>
  <c r="D4070" i="4"/>
  <c r="D4071" i="4"/>
  <c r="D4072" i="4"/>
  <c r="D4073" i="4"/>
  <c r="D4074" i="4"/>
  <c r="D4075" i="4"/>
  <c r="D4076" i="4"/>
  <c r="D4077" i="4"/>
  <c r="D4078" i="4"/>
  <c r="D4079" i="4"/>
  <c r="D4080" i="4"/>
  <c r="D4081" i="4"/>
  <c r="D4082" i="4"/>
  <c r="D4083" i="4"/>
  <c r="D4084" i="4"/>
  <c r="D4085" i="4"/>
  <c r="D4086" i="4"/>
  <c r="D4087" i="4"/>
  <c r="D4088" i="4"/>
  <c r="D4089" i="4"/>
  <c r="D4090" i="4"/>
  <c r="D4091" i="4"/>
  <c r="D4092" i="4"/>
  <c r="D4093" i="4"/>
  <c r="D4094" i="4"/>
  <c r="D4095" i="4"/>
  <c r="D4096" i="4"/>
  <c r="D4097" i="4"/>
  <c r="D4098" i="4"/>
  <c r="D4099" i="4"/>
  <c r="D4100" i="4"/>
  <c r="D4101" i="4"/>
  <c r="D4102" i="4"/>
  <c r="D4103" i="4"/>
  <c r="D4104" i="4"/>
  <c r="D4105" i="4"/>
  <c r="D4106" i="4"/>
  <c r="D4107" i="4"/>
  <c r="D4108" i="4"/>
  <c r="D4109" i="4"/>
  <c r="D4110" i="4"/>
  <c r="D4111" i="4"/>
  <c r="D4112" i="4"/>
  <c r="D4113" i="4"/>
  <c r="D4114" i="4"/>
  <c r="D4115" i="4"/>
  <c r="D4116" i="4"/>
  <c r="D4117" i="4"/>
  <c r="D4118" i="4"/>
  <c r="D4119" i="4"/>
  <c r="D4120" i="4"/>
  <c r="D4121" i="4"/>
  <c r="D4122" i="4"/>
  <c r="D4123" i="4"/>
  <c r="D4124" i="4"/>
  <c r="D4125" i="4"/>
  <c r="D4126" i="4"/>
  <c r="D4127" i="4"/>
  <c r="D4128" i="4"/>
  <c r="D4129" i="4"/>
  <c r="D4130" i="4"/>
  <c r="D4131" i="4"/>
  <c r="D4132" i="4"/>
  <c r="D4133" i="4"/>
  <c r="D4134" i="4"/>
  <c r="D4135" i="4"/>
  <c r="D4136" i="4"/>
  <c r="D4137" i="4"/>
  <c r="D4138" i="4"/>
  <c r="D4139" i="4"/>
  <c r="D4140" i="4"/>
  <c r="D4141" i="4"/>
  <c r="D4142" i="4"/>
  <c r="D4143" i="4"/>
  <c r="D4144" i="4"/>
  <c r="D4145" i="4"/>
  <c r="D4146" i="4"/>
  <c r="D4147" i="4"/>
  <c r="D4148" i="4"/>
  <c r="D4149" i="4"/>
  <c r="D4150" i="4"/>
  <c r="D4151" i="4"/>
  <c r="D4152" i="4"/>
  <c r="D4153" i="4"/>
  <c r="D4154" i="4"/>
  <c r="D4155" i="4"/>
  <c r="D4156" i="4"/>
  <c r="D4157" i="4"/>
  <c r="D4158" i="4"/>
  <c r="D4159" i="4"/>
  <c r="D4160" i="4"/>
  <c r="D4161" i="4"/>
  <c r="D4162" i="4"/>
  <c r="D4163" i="4"/>
  <c r="D4164" i="4"/>
  <c r="D4165" i="4"/>
  <c r="D4166" i="4"/>
  <c r="D4167" i="4"/>
  <c r="D4168" i="4"/>
  <c r="D4169" i="4"/>
  <c r="D4170" i="4"/>
  <c r="D4171" i="4"/>
  <c r="D4172" i="4"/>
  <c r="D4173" i="4"/>
  <c r="D4174" i="4"/>
  <c r="D4175" i="4"/>
  <c r="D4176" i="4"/>
  <c r="D4177" i="4"/>
  <c r="D4178" i="4"/>
  <c r="D4179" i="4"/>
  <c r="D4180" i="4"/>
  <c r="D4181" i="4"/>
  <c r="D4182" i="4"/>
  <c r="D4183" i="4"/>
  <c r="D4184" i="4"/>
  <c r="D4185" i="4"/>
  <c r="D4186" i="4"/>
  <c r="D4187" i="4"/>
  <c r="D4188" i="4"/>
  <c r="D4189" i="4"/>
  <c r="D4190" i="4"/>
  <c r="D4191" i="4"/>
  <c r="D4192" i="4"/>
  <c r="D4193" i="4"/>
  <c r="D4194" i="4"/>
  <c r="D4195" i="4"/>
  <c r="D4196" i="4"/>
  <c r="D4197" i="4"/>
  <c r="D4198" i="4"/>
  <c r="D4199" i="4"/>
  <c r="D4200" i="4"/>
  <c r="D4201" i="4"/>
  <c r="D4202" i="4"/>
  <c r="D4203" i="4"/>
  <c r="D4204" i="4"/>
  <c r="D4205" i="4"/>
  <c r="D4206" i="4"/>
  <c r="D4207" i="4"/>
  <c r="D4208" i="4"/>
  <c r="D4209" i="4"/>
  <c r="D4210" i="4"/>
  <c r="D4211" i="4"/>
  <c r="D4212" i="4"/>
  <c r="D4213" i="4"/>
  <c r="D4214" i="4"/>
  <c r="D4215" i="4"/>
  <c r="D4216" i="4"/>
  <c r="D4217" i="4"/>
  <c r="D4218" i="4"/>
  <c r="D4219" i="4"/>
  <c r="D4220" i="4"/>
  <c r="D4221" i="4"/>
  <c r="D4222" i="4"/>
  <c r="D4223" i="4"/>
  <c r="D4224" i="4"/>
  <c r="D4225" i="4"/>
  <c r="D4226" i="4"/>
  <c r="D4227" i="4"/>
  <c r="D4228" i="4"/>
  <c r="D4229" i="4"/>
  <c r="D4230" i="4"/>
  <c r="D4231" i="4"/>
  <c r="D4232" i="4"/>
  <c r="D4233" i="4"/>
  <c r="D4234" i="4"/>
  <c r="D4235" i="4"/>
  <c r="D4236" i="4"/>
  <c r="D4237" i="4"/>
  <c r="D4238" i="4"/>
  <c r="D4239" i="4"/>
  <c r="D4240" i="4"/>
  <c r="D4241" i="4"/>
  <c r="D4242" i="4"/>
  <c r="D4243" i="4"/>
  <c r="D4244" i="4"/>
  <c r="D4245" i="4"/>
  <c r="D4246" i="4"/>
  <c r="D4247" i="4"/>
  <c r="D4248" i="4"/>
  <c r="D4249" i="4"/>
  <c r="D4250" i="4"/>
  <c r="D4251" i="4"/>
  <c r="D4252" i="4"/>
  <c r="D4253" i="4"/>
  <c r="D4254" i="4"/>
  <c r="D4255" i="4"/>
  <c r="D4256" i="4"/>
  <c r="D4257" i="4"/>
  <c r="D4258" i="4"/>
  <c r="D4259" i="4"/>
  <c r="D4260" i="4"/>
  <c r="D4261" i="4"/>
  <c r="D4262" i="4"/>
  <c r="D4263" i="4"/>
  <c r="D4264" i="4"/>
  <c r="D4265" i="4"/>
  <c r="D4266" i="4"/>
  <c r="D4267" i="4"/>
  <c r="D4268" i="4"/>
  <c r="D4269" i="4"/>
  <c r="D4270" i="4"/>
  <c r="D4271" i="4"/>
  <c r="D4272" i="4"/>
  <c r="D4273" i="4"/>
  <c r="D4274" i="4"/>
  <c r="D4275" i="4"/>
  <c r="D4276" i="4"/>
  <c r="D4277" i="4"/>
  <c r="D4278" i="4"/>
  <c r="D4279" i="4"/>
  <c r="D4280" i="4"/>
  <c r="D4281" i="4"/>
  <c r="D4282" i="4"/>
  <c r="D4283" i="4"/>
  <c r="D4284" i="4"/>
  <c r="D4285" i="4"/>
  <c r="D4286" i="4"/>
  <c r="D4287" i="4"/>
  <c r="D4288" i="4"/>
  <c r="D4289" i="4"/>
  <c r="D4290" i="4"/>
  <c r="D4291" i="4"/>
  <c r="D4292" i="4"/>
  <c r="D4293" i="4"/>
  <c r="D4294" i="4"/>
  <c r="D4295" i="4"/>
  <c r="D4296" i="4"/>
  <c r="D4297" i="4"/>
  <c r="D4298" i="4"/>
  <c r="D4299" i="4"/>
  <c r="D4300" i="4"/>
  <c r="D4301" i="4"/>
  <c r="D4302" i="4"/>
  <c r="D4303" i="4"/>
  <c r="D4304" i="4"/>
  <c r="D4305" i="4"/>
  <c r="D4306" i="4"/>
  <c r="D4307" i="4"/>
  <c r="D4308" i="4"/>
  <c r="D4309" i="4"/>
  <c r="D4310" i="4"/>
  <c r="D4311" i="4"/>
  <c r="D4312" i="4"/>
  <c r="D4313" i="4"/>
  <c r="D4314" i="4"/>
  <c r="D4315" i="4"/>
  <c r="D4316" i="4"/>
  <c r="D4317" i="4"/>
  <c r="D4318" i="4"/>
  <c r="D4319" i="4"/>
  <c r="D4320" i="4"/>
  <c r="D4321" i="4"/>
  <c r="D4322" i="4"/>
  <c r="D4323" i="4"/>
  <c r="D4324" i="4"/>
  <c r="D4325" i="4"/>
  <c r="D4326" i="4"/>
  <c r="D4327" i="4"/>
  <c r="D4328" i="4"/>
  <c r="D4329" i="4"/>
  <c r="D4330" i="4"/>
  <c r="D4331" i="4"/>
  <c r="D4332" i="4"/>
  <c r="D4333" i="4"/>
  <c r="D4334" i="4"/>
  <c r="D4335" i="4"/>
  <c r="D4336" i="4"/>
  <c r="D4337" i="4"/>
  <c r="D4338" i="4"/>
  <c r="D4339" i="4"/>
  <c r="D4340" i="4"/>
  <c r="D4341" i="4"/>
  <c r="D4342" i="4"/>
  <c r="D4343" i="4"/>
  <c r="D4344" i="4"/>
  <c r="D4345" i="4"/>
  <c r="D4346" i="4"/>
  <c r="D4347" i="4"/>
  <c r="D4348" i="4"/>
  <c r="D4349" i="4"/>
  <c r="D4350" i="4"/>
  <c r="D4351" i="4"/>
  <c r="D4352" i="4"/>
  <c r="D4353" i="4"/>
  <c r="D4354" i="4"/>
  <c r="D4355" i="4"/>
  <c r="D4356" i="4"/>
  <c r="D4357" i="4"/>
  <c r="D4358" i="4"/>
  <c r="D4359" i="4"/>
  <c r="D4360" i="4"/>
  <c r="D4361" i="4"/>
  <c r="D4362" i="4"/>
  <c r="D4363" i="4"/>
  <c r="D4364" i="4"/>
  <c r="D4365" i="4"/>
  <c r="D4366" i="4"/>
  <c r="D4367" i="4"/>
  <c r="D4368" i="4"/>
  <c r="D4369" i="4"/>
  <c r="D4370" i="4"/>
  <c r="D4371" i="4"/>
  <c r="D4372" i="4"/>
  <c r="D4373" i="4"/>
  <c r="D4374" i="4"/>
  <c r="D4375" i="4"/>
  <c r="D4376" i="4"/>
  <c r="D4377" i="4"/>
  <c r="D4378" i="4"/>
  <c r="D4379" i="4"/>
  <c r="D4380" i="4"/>
  <c r="D4381" i="4"/>
  <c r="D4382" i="4"/>
  <c r="D4383" i="4"/>
  <c r="D4384" i="4"/>
  <c r="D4385" i="4"/>
  <c r="D4386" i="4"/>
  <c r="D4387" i="4"/>
  <c r="D4388" i="4"/>
  <c r="D4389" i="4"/>
  <c r="D4390" i="4"/>
  <c r="D4391" i="4"/>
  <c r="D4392" i="4"/>
  <c r="D4393" i="4"/>
  <c r="D4394" i="4"/>
  <c r="D4395" i="4"/>
  <c r="D4396" i="4"/>
  <c r="D4397" i="4"/>
  <c r="D4398" i="4"/>
  <c r="D4399" i="4"/>
  <c r="D4400" i="4"/>
  <c r="D4401" i="4"/>
  <c r="D4402" i="4"/>
  <c r="D4403" i="4"/>
  <c r="D4404" i="4"/>
  <c r="D4405" i="4"/>
  <c r="D4406" i="4"/>
  <c r="D4407" i="4"/>
  <c r="D4408" i="4"/>
  <c r="D4409" i="4"/>
  <c r="D4410" i="4"/>
  <c r="D4411" i="4"/>
  <c r="D4412" i="4"/>
  <c r="D4413" i="4"/>
  <c r="D4414" i="4"/>
  <c r="D4415" i="4"/>
  <c r="D4416" i="4"/>
  <c r="D4417" i="4"/>
  <c r="D4418" i="4"/>
  <c r="D4419" i="4"/>
  <c r="D4420" i="4"/>
  <c r="D4421" i="4"/>
  <c r="D4422" i="4"/>
  <c r="D4423" i="4"/>
  <c r="D4424" i="4"/>
  <c r="D4425" i="4"/>
  <c r="D4426" i="4"/>
  <c r="D4427" i="4"/>
  <c r="D4428" i="4"/>
  <c r="D4429" i="4"/>
  <c r="D4430" i="4"/>
  <c r="D4431" i="4"/>
  <c r="D4432" i="4"/>
  <c r="D4433" i="4"/>
  <c r="D4434" i="4"/>
  <c r="D4435" i="4"/>
  <c r="D4436" i="4"/>
  <c r="D4437" i="4"/>
  <c r="D4438" i="4"/>
  <c r="D4439" i="4"/>
  <c r="D4440" i="4"/>
  <c r="D4441" i="4"/>
  <c r="D4442" i="4"/>
  <c r="D4443" i="4"/>
  <c r="D4444" i="4"/>
  <c r="D4445" i="4"/>
  <c r="D4446" i="4"/>
  <c r="D4447" i="4"/>
  <c r="D4448" i="4"/>
  <c r="D4449" i="4"/>
  <c r="D4450" i="4"/>
  <c r="D4451" i="4"/>
  <c r="D4452" i="4"/>
  <c r="D4453" i="4"/>
  <c r="D4454" i="4"/>
  <c r="D4455" i="4"/>
  <c r="D4456" i="4"/>
  <c r="D4457" i="4"/>
  <c r="D4458" i="4"/>
  <c r="D4459" i="4"/>
  <c r="D4460" i="4"/>
  <c r="D4461" i="4"/>
  <c r="D4462" i="4"/>
  <c r="D4463" i="4"/>
  <c r="D4464" i="4"/>
  <c r="D4465" i="4"/>
  <c r="D4466" i="4"/>
  <c r="D4467" i="4"/>
  <c r="D4468" i="4"/>
  <c r="D4469" i="4"/>
  <c r="D4470" i="4"/>
  <c r="D4471" i="4"/>
  <c r="D4472" i="4"/>
  <c r="D4473" i="4"/>
  <c r="D4474" i="4"/>
  <c r="D4475" i="4"/>
  <c r="D4476" i="4"/>
  <c r="D4477" i="4"/>
  <c r="D4478" i="4"/>
  <c r="D4479" i="4"/>
  <c r="D4480" i="4"/>
  <c r="D4481" i="4"/>
  <c r="D4482" i="4"/>
  <c r="D4483" i="4"/>
  <c r="D4484" i="4"/>
  <c r="D4485" i="4"/>
  <c r="D4486" i="4"/>
  <c r="D4487" i="4"/>
  <c r="D4488" i="4"/>
  <c r="D4489" i="4"/>
  <c r="D4490" i="4"/>
  <c r="D4491" i="4"/>
  <c r="D4492" i="4"/>
  <c r="D4493" i="4"/>
  <c r="D4494" i="4"/>
  <c r="D4495" i="4"/>
  <c r="D4496" i="4"/>
  <c r="D4497" i="4"/>
  <c r="D4498" i="4"/>
  <c r="D4499" i="4"/>
  <c r="D4500" i="4"/>
  <c r="D4501" i="4"/>
  <c r="D4502" i="4"/>
  <c r="D4503" i="4"/>
  <c r="D4504" i="4"/>
  <c r="D4505" i="4"/>
  <c r="D4506" i="4"/>
  <c r="D4507" i="4"/>
  <c r="D4508" i="4"/>
  <c r="D4509" i="4"/>
  <c r="D4510" i="4"/>
  <c r="D4511" i="4"/>
  <c r="D4512" i="4"/>
  <c r="D4513" i="4"/>
  <c r="D4514" i="4"/>
  <c r="D4515" i="4"/>
  <c r="D4516" i="4"/>
  <c r="D4517" i="4"/>
  <c r="D4518" i="4"/>
  <c r="D4519" i="4"/>
  <c r="D4520" i="4"/>
  <c r="D4521" i="4"/>
  <c r="D4522" i="4"/>
  <c r="D4523" i="4"/>
  <c r="D4524" i="4"/>
  <c r="D4525" i="4"/>
  <c r="D4526" i="4"/>
  <c r="D4527" i="4"/>
  <c r="D4528" i="4"/>
  <c r="D4529" i="4"/>
  <c r="D4530" i="4"/>
  <c r="D4531" i="4"/>
  <c r="D4532" i="4"/>
  <c r="D4533" i="4"/>
  <c r="D4534" i="4"/>
  <c r="D4535" i="4"/>
  <c r="D4536" i="4"/>
  <c r="D4537" i="4"/>
  <c r="D4538" i="4"/>
  <c r="D4539" i="4"/>
  <c r="D4540" i="4"/>
  <c r="D4541" i="4"/>
  <c r="D4542" i="4"/>
  <c r="D4543" i="4"/>
  <c r="D4544" i="4"/>
  <c r="D4545" i="4"/>
  <c r="D4546" i="4"/>
  <c r="D4547" i="4"/>
  <c r="D4548" i="4"/>
  <c r="D4549" i="4"/>
  <c r="D4550" i="4"/>
  <c r="D4551" i="4"/>
  <c r="D4552" i="4"/>
  <c r="D4553" i="4"/>
  <c r="D4554" i="4"/>
  <c r="D4555" i="4"/>
  <c r="D4556" i="4"/>
  <c r="D4557" i="4"/>
  <c r="D4558" i="4"/>
  <c r="D4559" i="4"/>
  <c r="D4560" i="4"/>
  <c r="D4561" i="4"/>
  <c r="D4562" i="4"/>
  <c r="D4563" i="4"/>
  <c r="D4564" i="4"/>
  <c r="D4565" i="4"/>
  <c r="D4566" i="4"/>
  <c r="D4567" i="4"/>
  <c r="D4568" i="4"/>
  <c r="D4569" i="4"/>
  <c r="D4570" i="4"/>
  <c r="D4571" i="4"/>
  <c r="D4572" i="4"/>
  <c r="D4573" i="4"/>
  <c r="D4574" i="4"/>
  <c r="D4575" i="4"/>
  <c r="D4576" i="4"/>
  <c r="D4577" i="4"/>
  <c r="D4578" i="4"/>
  <c r="D4579" i="4"/>
  <c r="D4580" i="4"/>
  <c r="D4581" i="4"/>
  <c r="D4582" i="4"/>
  <c r="D4583" i="4"/>
  <c r="D4584" i="4"/>
  <c r="D4585" i="4"/>
  <c r="D4586" i="4"/>
  <c r="D4587" i="4"/>
  <c r="D4588" i="4"/>
  <c r="D4589" i="4"/>
  <c r="D4590" i="4"/>
  <c r="D4591" i="4"/>
  <c r="D4592" i="4"/>
  <c r="D4593" i="4"/>
  <c r="D4594" i="4"/>
  <c r="D4595" i="4"/>
  <c r="D4596" i="4"/>
  <c r="D4597" i="4"/>
  <c r="D4598" i="4"/>
  <c r="D4599" i="4"/>
  <c r="D4600" i="4"/>
  <c r="D4601" i="4"/>
  <c r="D4602" i="4"/>
  <c r="D4603" i="4"/>
  <c r="D4604" i="4"/>
  <c r="D4605" i="4"/>
  <c r="D4606" i="4"/>
  <c r="D4607" i="4"/>
  <c r="D4608" i="4"/>
  <c r="D4609" i="4"/>
  <c r="D4610" i="4"/>
  <c r="D4611" i="4"/>
  <c r="D4612" i="4"/>
  <c r="D4613" i="4"/>
  <c r="D4614" i="4"/>
  <c r="D4615" i="4"/>
  <c r="D4616" i="4"/>
  <c r="D4617" i="4"/>
  <c r="D4618" i="4"/>
  <c r="D4619" i="4"/>
  <c r="D4620" i="4"/>
  <c r="D4621" i="4"/>
  <c r="D4622" i="4"/>
  <c r="D4623" i="4"/>
  <c r="D4624" i="4"/>
  <c r="D4625" i="4"/>
  <c r="D4626" i="4"/>
  <c r="D4627" i="4"/>
  <c r="D4628" i="4"/>
  <c r="D4629" i="4"/>
  <c r="D4630" i="4"/>
  <c r="D4631" i="4"/>
  <c r="D4632" i="4"/>
  <c r="D4633" i="4"/>
  <c r="D4634" i="4"/>
  <c r="D4635" i="4"/>
  <c r="D4636" i="4"/>
  <c r="D4637" i="4"/>
  <c r="D4638" i="4"/>
  <c r="D4639" i="4"/>
  <c r="D4640" i="4"/>
  <c r="D4641" i="4"/>
  <c r="D4642" i="4"/>
  <c r="D4643" i="4"/>
  <c r="D4644" i="4"/>
  <c r="D4645" i="4"/>
  <c r="D4646" i="4"/>
  <c r="D4647" i="4"/>
  <c r="D4648" i="4"/>
  <c r="D4649" i="4"/>
  <c r="D4650" i="4"/>
  <c r="D4651" i="4"/>
  <c r="D4652" i="4"/>
  <c r="D4653" i="4"/>
  <c r="D4654" i="4"/>
  <c r="D4655" i="4"/>
  <c r="D4656" i="4"/>
  <c r="D4657" i="4"/>
  <c r="D4658" i="4"/>
  <c r="D4659" i="4"/>
  <c r="D4660" i="4"/>
  <c r="D4661" i="4"/>
  <c r="D4662" i="4"/>
  <c r="D4663" i="4"/>
  <c r="D4664" i="4"/>
  <c r="D4665" i="4"/>
  <c r="D4666" i="4"/>
  <c r="D4667" i="4"/>
  <c r="D4668" i="4"/>
  <c r="D4669" i="4"/>
  <c r="D4670" i="4"/>
  <c r="D4671" i="4"/>
  <c r="D4672" i="4"/>
  <c r="D4673" i="4"/>
  <c r="D4674" i="4"/>
  <c r="D4675" i="4"/>
  <c r="D4676" i="4"/>
  <c r="D4677" i="4"/>
  <c r="D4678" i="4"/>
  <c r="D4679" i="4"/>
  <c r="D4680" i="4"/>
  <c r="D4681" i="4"/>
  <c r="D4682" i="4"/>
  <c r="D4683" i="4"/>
  <c r="D4684" i="4"/>
  <c r="D4685" i="4"/>
  <c r="D4686" i="4"/>
  <c r="D4687" i="4"/>
  <c r="D4688" i="4"/>
  <c r="D4689" i="4"/>
  <c r="D4690" i="4"/>
  <c r="D4691" i="4"/>
  <c r="D4692" i="4"/>
  <c r="D4693" i="4"/>
  <c r="D4694" i="4"/>
  <c r="D4695" i="4"/>
  <c r="D4696" i="4"/>
  <c r="D4697" i="4"/>
  <c r="D4698" i="4"/>
  <c r="D4699" i="4"/>
  <c r="D4700" i="4"/>
  <c r="D4701" i="4"/>
  <c r="D4702" i="4"/>
  <c r="D4703" i="4"/>
  <c r="D4704" i="4"/>
  <c r="D4705" i="4"/>
  <c r="D4706" i="4"/>
  <c r="D4707" i="4"/>
  <c r="D4708" i="4"/>
  <c r="D4709" i="4"/>
  <c r="D4710" i="4"/>
  <c r="D4711" i="4"/>
  <c r="D4712" i="4"/>
  <c r="D4713" i="4"/>
  <c r="D4714" i="4"/>
  <c r="D4715" i="4"/>
  <c r="D4716" i="4"/>
  <c r="D4717" i="4"/>
  <c r="D4718" i="4"/>
  <c r="D4719" i="4"/>
  <c r="D4720" i="4"/>
  <c r="D4721" i="4"/>
  <c r="D4722" i="4"/>
  <c r="D4723" i="4"/>
  <c r="D4724" i="4"/>
  <c r="D4725" i="4"/>
  <c r="D4726" i="4"/>
  <c r="D4727" i="4"/>
  <c r="D4728" i="4"/>
  <c r="D4729" i="4"/>
  <c r="D4730" i="4"/>
  <c r="D4731" i="4"/>
  <c r="D4732" i="4"/>
  <c r="D4733" i="4"/>
  <c r="D4734" i="4"/>
  <c r="D4735" i="4"/>
  <c r="D4736" i="4"/>
  <c r="D4737" i="4"/>
  <c r="D4738" i="4"/>
  <c r="D4739" i="4"/>
  <c r="D4740" i="4"/>
  <c r="D4741" i="4"/>
  <c r="D4742" i="4"/>
  <c r="D4743" i="4"/>
  <c r="D4744" i="4"/>
  <c r="D4745" i="4"/>
  <c r="D4746" i="4"/>
  <c r="D4747" i="4"/>
  <c r="D4748" i="4"/>
  <c r="D4749" i="4"/>
  <c r="D4750" i="4"/>
  <c r="D4751" i="4"/>
  <c r="D4752" i="4"/>
  <c r="D4753" i="4"/>
  <c r="D4754" i="4"/>
  <c r="D4755" i="4"/>
  <c r="D4756" i="4"/>
  <c r="D4757" i="4"/>
  <c r="D4758" i="4"/>
  <c r="D4759" i="4"/>
  <c r="D4760" i="4"/>
  <c r="D4761" i="4"/>
  <c r="D4762" i="4"/>
  <c r="D4763" i="4"/>
  <c r="D4764" i="4"/>
  <c r="D4765" i="4"/>
  <c r="D4766" i="4"/>
  <c r="D4767" i="4"/>
  <c r="D4768" i="4"/>
  <c r="D4769" i="4"/>
  <c r="D4770" i="4"/>
  <c r="D4771" i="4"/>
  <c r="D4772" i="4"/>
  <c r="D4773" i="4"/>
  <c r="D4774" i="4"/>
  <c r="D4775" i="4"/>
  <c r="D4776" i="4"/>
  <c r="D4777" i="4"/>
  <c r="D4778" i="4"/>
  <c r="D4779" i="4"/>
  <c r="D4780" i="4"/>
  <c r="D4781" i="4"/>
  <c r="D4782" i="4"/>
  <c r="D4783" i="4"/>
  <c r="D4784" i="4"/>
  <c r="D4785" i="4"/>
  <c r="D4786" i="4"/>
  <c r="D4787" i="4"/>
  <c r="D4788" i="4"/>
  <c r="D4789" i="4"/>
  <c r="D4790" i="4"/>
  <c r="D4791" i="4"/>
  <c r="D4792" i="4"/>
  <c r="D4793" i="4"/>
  <c r="D4794" i="4"/>
  <c r="D4795" i="4"/>
  <c r="D4796" i="4"/>
  <c r="D4797" i="4"/>
  <c r="D4798" i="4"/>
  <c r="D4799" i="4"/>
  <c r="D4800" i="4"/>
  <c r="D4801" i="4"/>
  <c r="D4802" i="4"/>
  <c r="D4803" i="4"/>
  <c r="D4804" i="4"/>
  <c r="D4805" i="4"/>
  <c r="D4806" i="4"/>
  <c r="D4807" i="4"/>
  <c r="D4808" i="4"/>
  <c r="D4809" i="4"/>
  <c r="D4810" i="4"/>
  <c r="D4811" i="4"/>
  <c r="D4812" i="4"/>
  <c r="D4813" i="4"/>
  <c r="D4814" i="4"/>
  <c r="D4815" i="4"/>
  <c r="D4816" i="4"/>
  <c r="D4817" i="4"/>
  <c r="D4818" i="4"/>
  <c r="D4819" i="4"/>
  <c r="D4820" i="4"/>
  <c r="D4821" i="4"/>
  <c r="D4822" i="4"/>
  <c r="D4823" i="4"/>
  <c r="D4824" i="4"/>
  <c r="D4825" i="4"/>
  <c r="D4826" i="4"/>
  <c r="D4827" i="4"/>
  <c r="D4828" i="4"/>
  <c r="D4829" i="4"/>
  <c r="D4830" i="4"/>
  <c r="D4831" i="4"/>
  <c r="D4832" i="4"/>
  <c r="D4833" i="4"/>
  <c r="D4834" i="4"/>
  <c r="D4835" i="4"/>
  <c r="D4836" i="4"/>
  <c r="D4837" i="4"/>
  <c r="D4838" i="4"/>
  <c r="D4839" i="4"/>
  <c r="D4840" i="4"/>
  <c r="D4841" i="4"/>
  <c r="D4842" i="4"/>
  <c r="D4843" i="4"/>
  <c r="D4844" i="4"/>
  <c r="D4845" i="4"/>
  <c r="D4846" i="4"/>
  <c r="D4847" i="4"/>
  <c r="D4848" i="4"/>
  <c r="D4849" i="4"/>
  <c r="D4850" i="4"/>
  <c r="D4851" i="4"/>
  <c r="D4852" i="4"/>
  <c r="D4853" i="4"/>
  <c r="D4854" i="4"/>
  <c r="D4855" i="4"/>
  <c r="D4856" i="4"/>
  <c r="D4857" i="4"/>
  <c r="D4858" i="4"/>
  <c r="D4859" i="4"/>
  <c r="D4860" i="4"/>
  <c r="D4861" i="4"/>
  <c r="D4862" i="4"/>
  <c r="D4863" i="4"/>
  <c r="D4864" i="4"/>
  <c r="D4865" i="4"/>
  <c r="D4866" i="4"/>
  <c r="D4867" i="4"/>
  <c r="D4868" i="4"/>
  <c r="D4869" i="4"/>
  <c r="D4870" i="4"/>
  <c r="D4871" i="4"/>
  <c r="D4872" i="4"/>
  <c r="D4873" i="4"/>
  <c r="D4874" i="4"/>
  <c r="D4875" i="4"/>
  <c r="D4876" i="4"/>
  <c r="D4877" i="4"/>
  <c r="D4878" i="4"/>
  <c r="D4879" i="4"/>
  <c r="D4880" i="4"/>
  <c r="D4881" i="4"/>
  <c r="D4882" i="4"/>
  <c r="D4883" i="4"/>
  <c r="D4884" i="4"/>
  <c r="D4885" i="4"/>
  <c r="D4886" i="4"/>
  <c r="D4887" i="4"/>
  <c r="D4888" i="4"/>
  <c r="D4889" i="4"/>
  <c r="D4890" i="4"/>
  <c r="D4891" i="4"/>
  <c r="D4892" i="4"/>
  <c r="D4893" i="4"/>
  <c r="D4894" i="4"/>
  <c r="D4895" i="4"/>
  <c r="D4896" i="4"/>
  <c r="D4897" i="4"/>
  <c r="D4898" i="4"/>
  <c r="D4899" i="4"/>
  <c r="D4900" i="4"/>
  <c r="D4901" i="4"/>
  <c r="D4902" i="4"/>
  <c r="D4903" i="4"/>
  <c r="D4904" i="4"/>
  <c r="D4905" i="4"/>
  <c r="D4906" i="4"/>
  <c r="D4907" i="4"/>
  <c r="D4908" i="4"/>
  <c r="D4909" i="4"/>
  <c r="D4910" i="4"/>
  <c r="D4911" i="4"/>
  <c r="D4912" i="4"/>
  <c r="D4913" i="4"/>
  <c r="D4914" i="4"/>
  <c r="D4915" i="4"/>
  <c r="D4916" i="4"/>
  <c r="D4917" i="4"/>
  <c r="D4918" i="4"/>
  <c r="D4919" i="4"/>
  <c r="D4920" i="4"/>
  <c r="D4921" i="4"/>
  <c r="D4922" i="4"/>
  <c r="D4923" i="4"/>
  <c r="D4924" i="4"/>
  <c r="D4925" i="4"/>
  <c r="D4926" i="4"/>
  <c r="D4927" i="4"/>
  <c r="D4928" i="4"/>
  <c r="D4929" i="4"/>
  <c r="D4930" i="4"/>
  <c r="D4931" i="4"/>
  <c r="D4932" i="4"/>
  <c r="D4933" i="4"/>
  <c r="D4934" i="4"/>
  <c r="D4935" i="4"/>
  <c r="D4936" i="4"/>
  <c r="D4937" i="4"/>
  <c r="D4938" i="4"/>
  <c r="D4939" i="4"/>
  <c r="D4940" i="4"/>
  <c r="D4941" i="4"/>
  <c r="D4942" i="4"/>
  <c r="D4943" i="4"/>
  <c r="D4944" i="4"/>
  <c r="D4945" i="4"/>
  <c r="D4946" i="4"/>
  <c r="D4947" i="4"/>
  <c r="D4948" i="4"/>
  <c r="D4949" i="4"/>
  <c r="D4950" i="4"/>
  <c r="D4951" i="4"/>
  <c r="D4952" i="4"/>
  <c r="D4953" i="4"/>
  <c r="D4954" i="4"/>
  <c r="D4955" i="4"/>
  <c r="D4956" i="4"/>
  <c r="D4957" i="4"/>
  <c r="D4958" i="4"/>
  <c r="D4959" i="4"/>
  <c r="D4960" i="4"/>
  <c r="D4961" i="4"/>
  <c r="D4962" i="4"/>
  <c r="D4963" i="4"/>
  <c r="D4964" i="4"/>
  <c r="D4965" i="4"/>
  <c r="D4966" i="4"/>
  <c r="D4967" i="4"/>
  <c r="D4968" i="4"/>
  <c r="D4969" i="4"/>
  <c r="D4970" i="4"/>
  <c r="D4971" i="4"/>
  <c r="D4972" i="4"/>
  <c r="D4973" i="4"/>
  <c r="D4974" i="4"/>
  <c r="D4975" i="4"/>
  <c r="D4976" i="4"/>
  <c r="D4977" i="4"/>
  <c r="D4978" i="4"/>
  <c r="D4979" i="4"/>
  <c r="D4980" i="4"/>
  <c r="D4981" i="4"/>
  <c r="D4982" i="4"/>
  <c r="D4983" i="4"/>
  <c r="D4984" i="4"/>
  <c r="D4985" i="4"/>
  <c r="D4986" i="4"/>
  <c r="D4987" i="4"/>
  <c r="D4988" i="4"/>
  <c r="D4989" i="4"/>
  <c r="D4990" i="4"/>
  <c r="D4991" i="4"/>
  <c r="D4992" i="4"/>
  <c r="D4993" i="4"/>
  <c r="D4994" i="4"/>
  <c r="D4995" i="4"/>
  <c r="D4996" i="4"/>
  <c r="D4997" i="4"/>
  <c r="D4998" i="4"/>
  <c r="D4999" i="4"/>
  <c r="D5000" i="4"/>
  <c r="D5001" i="4"/>
  <c r="D5002" i="4"/>
  <c r="D5003" i="4"/>
  <c r="D5004" i="4"/>
  <c r="D5005" i="4"/>
  <c r="D5006" i="4"/>
  <c r="D5007" i="4"/>
  <c r="D5008" i="4"/>
  <c r="D5009" i="4"/>
  <c r="D5010" i="4"/>
  <c r="D5011" i="4"/>
  <c r="D5012" i="4"/>
  <c r="D5013" i="4"/>
  <c r="D5014" i="4"/>
  <c r="D5015" i="4"/>
  <c r="D5016" i="4"/>
  <c r="D5017" i="4"/>
  <c r="D5018" i="4"/>
  <c r="D5019" i="4"/>
  <c r="D5020" i="4"/>
  <c r="D5021" i="4"/>
  <c r="D5022" i="4"/>
  <c r="D5023" i="4"/>
  <c r="D5024" i="4"/>
  <c r="D50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1122" i="4"/>
  <c r="B1123" i="4"/>
  <c r="B1124" i="4"/>
  <c r="B1125" i="4"/>
  <c r="B1126" i="4"/>
  <c r="B1127" i="4"/>
  <c r="B1128" i="4"/>
  <c r="B1129" i="4"/>
  <c r="B1130" i="4"/>
  <c r="B1131" i="4"/>
  <c r="B1132" i="4"/>
  <c r="B1133" i="4"/>
  <c r="B1134" i="4"/>
  <c r="B1135" i="4"/>
  <c r="B1136" i="4"/>
  <c r="B1137" i="4"/>
  <c r="B113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40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7" i="4"/>
  <c r="B1458"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B1500" i="4"/>
  <c r="B1501" i="4"/>
  <c r="B1502" i="4"/>
  <c r="B1503" i="4"/>
  <c r="B1504" i="4"/>
  <c r="B1505" i="4"/>
  <c r="B1506" i="4"/>
  <c r="B1507" i="4"/>
  <c r="B1508" i="4"/>
  <c r="B1509" i="4"/>
  <c r="B1510" i="4"/>
  <c r="B1511" i="4"/>
  <c r="B1512" i="4"/>
  <c r="B1513" i="4"/>
  <c r="B1514" i="4"/>
  <c r="B1515" i="4"/>
  <c r="B1516" i="4"/>
  <c r="B1517" i="4"/>
  <c r="B1518" i="4"/>
  <c r="B1519" i="4"/>
  <c r="B1520" i="4"/>
  <c r="B1521" i="4"/>
  <c r="B1522" i="4"/>
  <c r="B1523" i="4"/>
  <c r="B1524" i="4"/>
  <c r="B1525" i="4"/>
  <c r="B1526" i="4"/>
  <c r="B1527" i="4"/>
  <c r="B1528" i="4"/>
  <c r="B1529" i="4"/>
  <c r="B1530" i="4"/>
  <c r="B1531" i="4"/>
  <c r="B1532" i="4"/>
  <c r="B1533" i="4"/>
  <c r="B1534" i="4"/>
  <c r="B1535" i="4"/>
  <c r="B1536" i="4"/>
  <c r="B1537" i="4"/>
  <c r="B1538" i="4"/>
  <c r="B1539" i="4"/>
  <c r="B1540" i="4"/>
  <c r="B1541" i="4"/>
  <c r="B1542" i="4"/>
  <c r="B1543" i="4"/>
  <c r="B1544" i="4"/>
  <c r="B1545" i="4"/>
  <c r="B1546" i="4"/>
  <c r="B1547" i="4"/>
  <c r="B1548" i="4"/>
  <c r="B1549" i="4"/>
  <c r="B1550" i="4"/>
  <c r="B1551" i="4"/>
  <c r="B1552" i="4"/>
  <c r="B1553" i="4"/>
  <c r="B1554" i="4"/>
  <c r="B1555" i="4"/>
  <c r="B1556" i="4"/>
  <c r="B1557" i="4"/>
  <c r="B1558" i="4"/>
  <c r="B1559" i="4"/>
  <c r="B1560" i="4"/>
  <c r="B1561" i="4"/>
  <c r="B1562" i="4"/>
  <c r="B1563" i="4"/>
  <c r="B1564" i="4"/>
  <c r="B1565" i="4"/>
  <c r="B1566" i="4"/>
  <c r="B1567" i="4"/>
  <c r="B1568" i="4"/>
  <c r="B1569" i="4"/>
  <c r="B1570" i="4"/>
  <c r="B1571" i="4"/>
  <c r="B1572" i="4"/>
  <c r="B1573" i="4"/>
  <c r="B1574" i="4"/>
  <c r="B1575" i="4"/>
  <c r="B1576" i="4"/>
  <c r="B1577" i="4"/>
  <c r="B1578" i="4"/>
  <c r="B1579" i="4"/>
  <c r="B1580" i="4"/>
  <c r="B1581" i="4"/>
  <c r="B1582" i="4"/>
  <c r="B1583" i="4"/>
  <c r="B1584" i="4"/>
  <c r="B1585" i="4"/>
  <c r="B1586" i="4"/>
  <c r="B1587" i="4"/>
  <c r="B1588" i="4"/>
  <c r="B1589" i="4"/>
  <c r="B1590" i="4"/>
  <c r="B1591" i="4"/>
  <c r="B1592" i="4"/>
  <c r="B1593" i="4"/>
  <c r="B1594" i="4"/>
  <c r="B1595" i="4"/>
  <c r="B1596" i="4"/>
  <c r="B1597" i="4"/>
  <c r="B1598" i="4"/>
  <c r="B1599" i="4"/>
  <c r="B1600" i="4"/>
  <c r="B1601" i="4"/>
  <c r="B1602" i="4"/>
  <c r="B1603" i="4"/>
  <c r="B1604" i="4"/>
  <c r="B1605" i="4"/>
  <c r="B1606" i="4"/>
  <c r="B1607" i="4"/>
  <c r="B1608" i="4"/>
  <c r="B1609" i="4"/>
  <c r="B1610" i="4"/>
  <c r="B1611" i="4"/>
  <c r="B1612" i="4"/>
  <c r="B1613" i="4"/>
  <c r="B1614" i="4"/>
  <c r="B1615" i="4"/>
  <c r="B1616" i="4"/>
  <c r="B1617" i="4"/>
  <c r="B1618" i="4"/>
  <c r="B1619" i="4"/>
  <c r="B1620" i="4"/>
  <c r="B1621" i="4"/>
  <c r="B1622" i="4"/>
  <c r="B1623" i="4"/>
  <c r="B1624" i="4"/>
  <c r="B1625" i="4"/>
  <c r="B1626" i="4"/>
  <c r="B1627" i="4"/>
  <c r="B1628" i="4"/>
  <c r="B1629" i="4"/>
  <c r="B1630" i="4"/>
  <c r="B1631" i="4"/>
  <c r="B1632" i="4"/>
  <c r="B1633" i="4"/>
  <c r="B1634" i="4"/>
  <c r="B1635" i="4"/>
  <c r="B1636" i="4"/>
  <c r="B1637" i="4"/>
  <c r="B1638" i="4"/>
  <c r="B1639" i="4"/>
  <c r="B1640" i="4"/>
  <c r="B1641" i="4"/>
  <c r="B1642" i="4"/>
  <c r="B1643" i="4"/>
  <c r="B1644" i="4"/>
  <c r="B1645" i="4"/>
  <c r="B1646" i="4"/>
  <c r="B1647" i="4"/>
  <c r="B1648" i="4"/>
  <c r="B1649" i="4"/>
  <c r="B1650" i="4"/>
  <c r="B1651" i="4"/>
  <c r="B1652" i="4"/>
  <c r="B1653" i="4"/>
  <c r="B1654" i="4"/>
  <c r="B1655" i="4"/>
  <c r="B1656" i="4"/>
  <c r="B1657" i="4"/>
  <c r="B1658" i="4"/>
  <c r="B1659" i="4"/>
  <c r="B1660" i="4"/>
  <c r="B1661" i="4"/>
  <c r="B1662" i="4"/>
  <c r="B1663" i="4"/>
  <c r="B1664" i="4"/>
  <c r="B1665" i="4"/>
  <c r="B1666" i="4"/>
  <c r="B1667" i="4"/>
  <c r="B1668" i="4"/>
  <c r="B1669" i="4"/>
  <c r="B1670" i="4"/>
  <c r="B1671" i="4"/>
  <c r="B1672" i="4"/>
  <c r="B1673" i="4"/>
  <c r="B1674" i="4"/>
  <c r="B1675" i="4"/>
  <c r="B1676" i="4"/>
  <c r="B1677" i="4"/>
  <c r="B1678" i="4"/>
  <c r="B1679" i="4"/>
  <c r="B1680" i="4"/>
  <c r="B1681" i="4"/>
  <c r="B1682" i="4"/>
  <c r="B1683" i="4"/>
  <c r="B1684" i="4"/>
  <c r="B1685" i="4"/>
  <c r="B1686" i="4"/>
  <c r="B1687" i="4"/>
  <c r="B1688" i="4"/>
  <c r="B1689" i="4"/>
  <c r="B1690" i="4"/>
  <c r="B1691" i="4"/>
  <c r="B1692" i="4"/>
  <c r="B1693" i="4"/>
  <c r="B1694" i="4"/>
  <c r="B1695" i="4"/>
  <c r="B1696" i="4"/>
  <c r="B1697" i="4"/>
  <c r="B1698" i="4"/>
  <c r="B1699" i="4"/>
  <c r="B1700" i="4"/>
  <c r="B1701" i="4"/>
  <c r="B1702" i="4"/>
  <c r="B1703" i="4"/>
  <c r="B1704" i="4"/>
  <c r="B1705" i="4"/>
  <c r="B1706" i="4"/>
  <c r="B1707" i="4"/>
  <c r="B1708" i="4"/>
  <c r="B1709" i="4"/>
  <c r="B1710" i="4"/>
  <c r="B1711" i="4"/>
  <c r="B1712" i="4"/>
  <c r="B1713" i="4"/>
  <c r="B1714" i="4"/>
  <c r="B1715" i="4"/>
  <c r="B1716" i="4"/>
  <c r="B1717" i="4"/>
  <c r="B1718" i="4"/>
  <c r="B1719" i="4"/>
  <c r="B1720" i="4"/>
  <c r="B1721" i="4"/>
  <c r="B1722" i="4"/>
  <c r="B1723" i="4"/>
  <c r="B1724" i="4"/>
  <c r="B1725" i="4"/>
  <c r="B1726" i="4"/>
  <c r="B1727" i="4"/>
  <c r="B1728" i="4"/>
  <c r="B1729" i="4"/>
  <c r="B1730" i="4"/>
  <c r="B1731" i="4"/>
  <c r="B1732" i="4"/>
  <c r="B1733" i="4"/>
  <c r="B1734" i="4"/>
  <c r="B1735" i="4"/>
  <c r="B1736" i="4"/>
  <c r="B1737" i="4"/>
  <c r="B1738" i="4"/>
  <c r="B1739" i="4"/>
  <c r="B1740" i="4"/>
  <c r="B1741" i="4"/>
  <c r="B1742" i="4"/>
  <c r="B1743" i="4"/>
  <c r="B1744" i="4"/>
  <c r="B1745" i="4"/>
  <c r="B1746" i="4"/>
  <c r="B1747" i="4"/>
  <c r="B1748" i="4"/>
  <c r="B1749" i="4"/>
  <c r="B1750" i="4"/>
  <c r="B1751" i="4"/>
  <c r="B1752" i="4"/>
  <c r="B1753" i="4"/>
  <c r="B1754" i="4"/>
  <c r="B1755" i="4"/>
  <c r="B1756" i="4"/>
  <c r="B1757" i="4"/>
  <c r="B1758" i="4"/>
  <c r="B1759" i="4"/>
  <c r="B1760" i="4"/>
  <c r="B1761" i="4"/>
  <c r="B1762" i="4"/>
  <c r="B1763" i="4"/>
  <c r="B1764" i="4"/>
  <c r="B1765" i="4"/>
  <c r="B1766" i="4"/>
  <c r="B1767" i="4"/>
  <c r="B1768" i="4"/>
  <c r="B1769" i="4"/>
  <c r="B1770" i="4"/>
  <c r="B1771" i="4"/>
  <c r="B1772" i="4"/>
  <c r="B1773" i="4"/>
  <c r="B1774" i="4"/>
  <c r="B1775" i="4"/>
  <c r="B1776" i="4"/>
  <c r="B1777" i="4"/>
  <c r="B1778" i="4"/>
  <c r="B1779" i="4"/>
  <c r="B1780" i="4"/>
  <c r="B1781" i="4"/>
  <c r="B1782" i="4"/>
  <c r="B1783" i="4"/>
  <c r="B1784" i="4"/>
  <c r="B1785" i="4"/>
  <c r="B1786" i="4"/>
  <c r="B1787" i="4"/>
  <c r="B1788" i="4"/>
  <c r="B1789" i="4"/>
  <c r="B1790" i="4"/>
  <c r="B1791" i="4"/>
  <c r="B1792" i="4"/>
  <c r="B1793" i="4"/>
  <c r="B1794" i="4"/>
  <c r="B1795" i="4"/>
  <c r="B1796" i="4"/>
  <c r="B1797" i="4"/>
  <c r="B1798" i="4"/>
  <c r="B1799" i="4"/>
  <c r="B1800" i="4"/>
  <c r="B1801" i="4"/>
  <c r="B1802" i="4"/>
  <c r="B1803" i="4"/>
  <c r="B1804" i="4"/>
  <c r="B1805" i="4"/>
  <c r="B1806" i="4"/>
  <c r="B1807" i="4"/>
  <c r="B1808" i="4"/>
  <c r="B1809" i="4"/>
  <c r="B1810" i="4"/>
  <c r="B1811" i="4"/>
  <c r="B1812" i="4"/>
  <c r="B1813" i="4"/>
  <c r="B1814" i="4"/>
  <c r="B1815" i="4"/>
  <c r="B1816" i="4"/>
  <c r="B1817" i="4"/>
  <c r="B1818" i="4"/>
  <c r="B1819" i="4"/>
  <c r="B1820" i="4"/>
  <c r="B1821" i="4"/>
  <c r="B1822" i="4"/>
  <c r="B1823" i="4"/>
  <c r="B1824" i="4"/>
  <c r="B1825" i="4"/>
  <c r="B1826" i="4"/>
  <c r="B1827" i="4"/>
  <c r="B1828" i="4"/>
  <c r="B1829" i="4"/>
  <c r="B1830" i="4"/>
  <c r="B1831" i="4"/>
  <c r="B1832" i="4"/>
  <c r="B1833" i="4"/>
  <c r="B1834" i="4"/>
  <c r="B1835" i="4"/>
  <c r="B1836" i="4"/>
  <c r="B1837" i="4"/>
  <c r="B1838" i="4"/>
  <c r="B1839" i="4"/>
  <c r="B1840" i="4"/>
  <c r="B1841" i="4"/>
  <c r="B1842" i="4"/>
  <c r="B1843" i="4"/>
  <c r="B1844" i="4"/>
  <c r="B1845" i="4"/>
  <c r="B1846" i="4"/>
  <c r="B1847" i="4"/>
  <c r="B1848" i="4"/>
  <c r="B1849" i="4"/>
  <c r="B1850" i="4"/>
  <c r="B1851" i="4"/>
  <c r="B1852" i="4"/>
  <c r="B1853" i="4"/>
  <c r="B1854" i="4"/>
  <c r="B1855" i="4"/>
  <c r="B1856" i="4"/>
  <c r="B1857" i="4"/>
  <c r="B1858" i="4"/>
  <c r="B1859" i="4"/>
  <c r="B1860" i="4"/>
  <c r="B1861" i="4"/>
  <c r="B1862" i="4"/>
  <c r="B1863" i="4"/>
  <c r="B1864" i="4"/>
  <c r="B1865" i="4"/>
  <c r="B1866" i="4"/>
  <c r="B1867" i="4"/>
  <c r="B1868" i="4"/>
  <c r="B1869" i="4"/>
  <c r="B1870" i="4"/>
  <c r="B1871" i="4"/>
  <c r="B1872" i="4"/>
  <c r="B1873" i="4"/>
  <c r="B1874" i="4"/>
  <c r="B1875" i="4"/>
  <c r="B1876" i="4"/>
  <c r="B1877" i="4"/>
  <c r="B1878" i="4"/>
  <c r="B1879" i="4"/>
  <c r="B1880" i="4"/>
  <c r="B1881" i="4"/>
  <c r="B1882" i="4"/>
  <c r="B1883" i="4"/>
  <c r="B1884" i="4"/>
  <c r="B1885" i="4"/>
  <c r="B1886" i="4"/>
  <c r="B1887" i="4"/>
  <c r="B1888" i="4"/>
  <c r="B1889" i="4"/>
  <c r="B1890" i="4"/>
  <c r="B1891" i="4"/>
  <c r="B1892" i="4"/>
  <c r="B1893" i="4"/>
  <c r="B1894" i="4"/>
  <c r="B1895" i="4"/>
  <c r="B1896" i="4"/>
  <c r="B1897" i="4"/>
  <c r="B1898" i="4"/>
  <c r="B1899" i="4"/>
  <c r="B1900" i="4"/>
  <c r="B1901" i="4"/>
  <c r="B1902" i="4"/>
  <c r="B1903" i="4"/>
  <c r="B1904" i="4"/>
  <c r="B1905" i="4"/>
  <c r="B1906" i="4"/>
  <c r="B1907" i="4"/>
  <c r="B1908" i="4"/>
  <c r="B1909" i="4"/>
  <c r="B1910" i="4"/>
  <c r="B1911" i="4"/>
  <c r="B1912" i="4"/>
  <c r="B1913" i="4"/>
  <c r="B1914" i="4"/>
  <c r="B1915" i="4"/>
  <c r="B1916" i="4"/>
  <c r="B1917" i="4"/>
  <c r="B1918" i="4"/>
  <c r="B1919" i="4"/>
  <c r="B1920" i="4"/>
  <c r="B1921" i="4"/>
  <c r="B1922" i="4"/>
  <c r="B1923" i="4"/>
  <c r="B1924" i="4"/>
  <c r="B1925" i="4"/>
  <c r="B1926" i="4"/>
  <c r="B1927" i="4"/>
  <c r="B1928" i="4"/>
  <c r="B1929" i="4"/>
  <c r="B1930" i="4"/>
  <c r="B1931" i="4"/>
  <c r="B1932" i="4"/>
  <c r="B1933" i="4"/>
  <c r="B1934" i="4"/>
  <c r="B1935" i="4"/>
  <c r="B1936" i="4"/>
  <c r="B1937" i="4"/>
  <c r="B1938" i="4"/>
  <c r="B1939" i="4"/>
  <c r="B1940" i="4"/>
  <c r="B1941" i="4"/>
  <c r="B1942" i="4"/>
  <c r="B1943" i="4"/>
  <c r="B1944" i="4"/>
  <c r="B1945" i="4"/>
  <c r="B1946" i="4"/>
  <c r="B1947" i="4"/>
  <c r="B1948" i="4"/>
  <c r="B1949" i="4"/>
  <c r="B1950" i="4"/>
  <c r="B1951" i="4"/>
  <c r="B1952" i="4"/>
  <c r="B1953" i="4"/>
  <c r="B1954" i="4"/>
  <c r="B1955" i="4"/>
  <c r="B1956" i="4"/>
  <c r="B1957" i="4"/>
  <c r="B1958" i="4"/>
  <c r="B1959" i="4"/>
  <c r="B1960" i="4"/>
  <c r="B1961" i="4"/>
  <c r="B1962" i="4"/>
  <c r="B1963" i="4"/>
  <c r="B1964" i="4"/>
  <c r="B1965" i="4"/>
  <c r="B1966" i="4"/>
  <c r="B1967" i="4"/>
  <c r="B1968" i="4"/>
  <c r="B1969" i="4"/>
  <c r="B1970" i="4"/>
  <c r="B1971" i="4"/>
  <c r="B1972" i="4"/>
  <c r="B1973" i="4"/>
  <c r="B1974" i="4"/>
  <c r="B1975" i="4"/>
  <c r="B1976" i="4"/>
  <c r="B1977" i="4"/>
  <c r="B1978" i="4"/>
  <c r="B1979" i="4"/>
  <c r="B1980" i="4"/>
  <c r="B1981" i="4"/>
  <c r="B1982" i="4"/>
  <c r="B1983" i="4"/>
  <c r="B1984" i="4"/>
  <c r="B1985" i="4"/>
  <c r="B1986" i="4"/>
  <c r="B1987" i="4"/>
  <c r="B1988" i="4"/>
  <c r="B1989" i="4"/>
  <c r="B1990" i="4"/>
  <c r="B1991" i="4"/>
  <c r="B1992" i="4"/>
  <c r="B1993" i="4"/>
  <c r="B1994" i="4"/>
  <c r="B1995" i="4"/>
  <c r="B1996" i="4"/>
  <c r="B1997" i="4"/>
  <c r="B1998" i="4"/>
  <c r="B1999" i="4"/>
  <c r="B2000" i="4"/>
  <c r="B2001" i="4"/>
  <c r="B2002" i="4"/>
  <c r="B2003" i="4"/>
  <c r="B2004" i="4"/>
  <c r="B2005" i="4"/>
  <c r="B2006" i="4"/>
  <c r="B2007" i="4"/>
  <c r="B2008" i="4"/>
  <c r="B2009" i="4"/>
  <c r="B2010" i="4"/>
  <c r="B2011" i="4"/>
  <c r="B2012" i="4"/>
  <c r="B2013" i="4"/>
  <c r="B2014" i="4"/>
  <c r="B2015" i="4"/>
  <c r="B2016" i="4"/>
  <c r="B2017" i="4"/>
  <c r="B2018" i="4"/>
  <c r="B2019" i="4"/>
  <c r="B2020" i="4"/>
  <c r="B2021" i="4"/>
  <c r="B2022" i="4"/>
  <c r="B2023" i="4"/>
  <c r="B2024" i="4"/>
  <c r="B2025" i="4"/>
  <c r="B2026" i="4"/>
  <c r="B2027" i="4"/>
  <c r="B2028" i="4"/>
  <c r="B2029" i="4"/>
  <c r="B2030" i="4"/>
  <c r="B2031" i="4"/>
  <c r="B2032" i="4"/>
  <c r="B2033" i="4"/>
  <c r="B2034" i="4"/>
  <c r="B2035" i="4"/>
  <c r="B2036" i="4"/>
  <c r="B2037" i="4"/>
  <c r="B2038" i="4"/>
  <c r="B2039" i="4"/>
  <c r="B2040" i="4"/>
  <c r="B2041" i="4"/>
  <c r="B2042" i="4"/>
  <c r="B2043" i="4"/>
  <c r="B2044" i="4"/>
  <c r="B2045" i="4"/>
  <c r="B2046" i="4"/>
  <c r="B2047" i="4"/>
  <c r="B2048" i="4"/>
  <c r="B2049" i="4"/>
  <c r="B2050" i="4"/>
  <c r="B2051" i="4"/>
  <c r="B2052" i="4"/>
  <c r="B2053" i="4"/>
  <c r="B2054" i="4"/>
  <c r="B2055" i="4"/>
  <c r="B2056" i="4"/>
  <c r="B2057" i="4"/>
  <c r="B2058" i="4"/>
  <c r="B2059" i="4"/>
  <c r="B2060" i="4"/>
  <c r="B2061" i="4"/>
  <c r="B2062" i="4"/>
  <c r="B2063" i="4"/>
  <c r="B2064" i="4"/>
  <c r="B2065" i="4"/>
  <c r="B2066" i="4"/>
  <c r="B2067" i="4"/>
  <c r="B2068" i="4"/>
  <c r="B2069" i="4"/>
  <c r="B2070" i="4"/>
  <c r="B2071" i="4"/>
  <c r="B2072" i="4"/>
  <c r="B2073" i="4"/>
  <c r="B2074" i="4"/>
  <c r="B2075" i="4"/>
  <c r="B2076" i="4"/>
  <c r="B2077" i="4"/>
  <c r="B2078" i="4"/>
  <c r="B2079" i="4"/>
  <c r="B2080" i="4"/>
  <c r="B2081" i="4"/>
  <c r="B2082" i="4"/>
  <c r="B2083" i="4"/>
  <c r="B2084" i="4"/>
  <c r="B2085" i="4"/>
  <c r="B2086" i="4"/>
  <c r="B2087" i="4"/>
  <c r="B2088" i="4"/>
  <c r="B2089" i="4"/>
  <c r="B2090" i="4"/>
  <c r="B2091" i="4"/>
  <c r="B2092" i="4"/>
  <c r="B2093" i="4"/>
  <c r="B2094" i="4"/>
  <c r="B2095" i="4"/>
  <c r="B2096" i="4"/>
  <c r="B2097" i="4"/>
  <c r="B2098" i="4"/>
  <c r="B2099" i="4"/>
  <c r="B2100" i="4"/>
  <c r="B2101" i="4"/>
  <c r="B2102" i="4"/>
  <c r="B2103" i="4"/>
  <c r="B2104" i="4"/>
  <c r="B2105" i="4"/>
  <c r="B2106" i="4"/>
  <c r="B2107" i="4"/>
  <c r="B2108" i="4"/>
  <c r="B2109" i="4"/>
  <c r="B2110" i="4"/>
  <c r="B2111" i="4"/>
  <c r="B2112" i="4"/>
  <c r="B2113" i="4"/>
  <c r="B2114" i="4"/>
  <c r="B2115" i="4"/>
  <c r="B2116" i="4"/>
  <c r="B2117" i="4"/>
  <c r="B2118" i="4"/>
  <c r="B2119" i="4"/>
  <c r="B2120" i="4"/>
  <c r="B2121" i="4"/>
  <c r="B2122" i="4"/>
  <c r="B2123" i="4"/>
  <c r="B2124" i="4"/>
  <c r="B2125" i="4"/>
  <c r="B2126" i="4"/>
  <c r="B2127" i="4"/>
  <c r="B2128" i="4"/>
  <c r="B2129" i="4"/>
  <c r="B2130" i="4"/>
  <c r="B2131" i="4"/>
  <c r="B2132" i="4"/>
  <c r="B2133" i="4"/>
  <c r="B2134" i="4"/>
  <c r="B2135" i="4"/>
  <c r="B2136" i="4"/>
  <c r="B2137" i="4"/>
  <c r="B2138" i="4"/>
  <c r="B2139" i="4"/>
  <c r="B2140" i="4"/>
  <c r="B2141" i="4"/>
  <c r="B2142" i="4"/>
  <c r="B2143" i="4"/>
  <c r="B2144" i="4"/>
  <c r="B2145" i="4"/>
  <c r="B2146" i="4"/>
  <c r="B2147" i="4"/>
  <c r="B2148" i="4"/>
  <c r="B2149" i="4"/>
  <c r="B2150" i="4"/>
  <c r="B2151" i="4"/>
  <c r="B2152" i="4"/>
  <c r="B2153" i="4"/>
  <c r="B2154" i="4"/>
  <c r="B2155" i="4"/>
  <c r="B2156" i="4"/>
  <c r="B2157" i="4"/>
  <c r="B2158" i="4"/>
  <c r="B2159" i="4"/>
  <c r="B2160" i="4"/>
  <c r="B2161" i="4"/>
  <c r="B2162" i="4"/>
  <c r="B2163" i="4"/>
  <c r="B2164" i="4"/>
  <c r="B2165" i="4"/>
  <c r="B2166" i="4"/>
  <c r="B2167" i="4"/>
  <c r="B2168" i="4"/>
  <c r="B2169" i="4"/>
  <c r="B2170" i="4"/>
  <c r="B2171" i="4"/>
  <c r="B2172" i="4"/>
  <c r="B2173" i="4"/>
  <c r="B2174" i="4"/>
  <c r="B2175" i="4"/>
  <c r="B2176" i="4"/>
  <c r="B2177" i="4"/>
  <c r="B2178" i="4"/>
  <c r="B2179" i="4"/>
  <c r="B2180" i="4"/>
  <c r="B2181" i="4"/>
  <c r="B2182" i="4"/>
  <c r="B2183" i="4"/>
  <c r="B2184" i="4"/>
  <c r="B2185" i="4"/>
  <c r="B2186" i="4"/>
  <c r="B2187" i="4"/>
  <c r="B2188" i="4"/>
  <c r="B2189" i="4"/>
  <c r="B2190" i="4"/>
  <c r="B2191" i="4"/>
  <c r="B2192" i="4"/>
  <c r="B2193" i="4"/>
  <c r="B2194" i="4"/>
  <c r="B2195" i="4"/>
  <c r="B2196" i="4"/>
  <c r="B2197" i="4"/>
  <c r="B2198" i="4"/>
  <c r="B2199" i="4"/>
  <c r="B2200" i="4"/>
  <c r="B2201" i="4"/>
  <c r="B2202" i="4"/>
  <c r="B2203" i="4"/>
  <c r="B2204" i="4"/>
  <c r="B2205" i="4"/>
  <c r="B2206" i="4"/>
  <c r="B2207" i="4"/>
  <c r="B2208" i="4"/>
  <c r="B2209" i="4"/>
  <c r="B2210" i="4"/>
  <c r="B2211" i="4"/>
  <c r="B2212" i="4"/>
  <c r="B2213" i="4"/>
  <c r="B2214" i="4"/>
  <c r="B2215" i="4"/>
  <c r="B2216" i="4"/>
  <c r="B2217" i="4"/>
  <c r="B2218" i="4"/>
  <c r="B2219" i="4"/>
  <c r="B2220" i="4"/>
  <c r="B2221" i="4"/>
  <c r="B2222" i="4"/>
  <c r="B2223" i="4"/>
  <c r="B2224" i="4"/>
  <c r="B2225" i="4"/>
  <c r="B2226" i="4"/>
  <c r="B2227" i="4"/>
  <c r="B2228" i="4"/>
  <c r="B2229" i="4"/>
  <c r="B2230" i="4"/>
  <c r="B2231" i="4"/>
  <c r="B2232" i="4"/>
  <c r="B2233" i="4"/>
  <c r="B2234" i="4"/>
  <c r="B2235" i="4"/>
  <c r="B2236" i="4"/>
  <c r="B2237" i="4"/>
  <c r="B2238" i="4"/>
  <c r="B2239" i="4"/>
  <c r="B2240" i="4"/>
  <c r="B2241" i="4"/>
  <c r="B2242" i="4"/>
  <c r="B2243" i="4"/>
  <c r="B2244" i="4"/>
  <c r="B2245" i="4"/>
  <c r="B2246" i="4"/>
  <c r="B2247" i="4"/>
  <c r="B2248" i="4"/>
  <c r="B2249" i="4"/>
  <c r="B2250" i="4"/>
  <c r="B2251" i="4"/>
  <c r="B2252" i="4"/>
  <c r="B2253" i="4"/>
  <c r="B2254" i="4"/>
  <c r="B2255" i="4"/>
  <c r="B2256" i="4"/>
  <c r="B2257" i="4"/>
  <c r="B2258" i="4"/>
  <c r="B2259" i="4"/>
  <c r="B2260" i="4"/>
  <c r="B2261" i="4"/>
  <c r="B2262" i="4"/>
  <c r="B2263" i="4"/>
  <c r="B2264" i="4"/>
  <c r="B2265" i="4"/>
  <c r="B2266" i="4"/>
  <c r="B2267" i="4"/>
  <c r="B2268" i="4"/>
  <c r="B2269" i="4"/>
  <c r="B2270" i="4"/>
  <c r="B2271" i="4"/>
  <c r="B2272" i="4"/>
  <c r="B2273" i="4"/>
  <c r="B2274" i="4"/>
  <c r="B2275" i="4"/>
  <c r="B2276" i="4"/>
  <c r="B2277" i="4"/>
  <c r="B2278" i="4"/>
  <c r="B2279" i="4"/>
  <c r="B2280" i="4"/>
  <c r="B2281" i="4"/>
  <c r="B2282" i="4"/>
  <c r="B2283" i="4"/>
  <c r="B2284" i="4"/>
  <c r="B2285" i="4"/>
  <c r="B2286" i="4"/>
  <c r="B2287" i="4"/>
  <c r="B2288" i="4"/>
  <c r="B2289" i="4"/>
  <c r="B2290" i="4"/>
  <c r="B2291" i="4"/>
  <c r="B2292" i="4"/>
  <c r="B2293" i="4"/>
  <c r="B2294" i="4"/>
  <c r="B2295" i="4"/>
  <c r="B2296" i="4"/>
  <c r="B2297" i="4"/>
  <c r="B2298" i="4"/>
  <c r="B2299" i="4"/>
  <c r="B2300" i="4"/>
  <c r="B2301" i="4"/>
  <c r="B2302" i="4"/>
  <c r="B2303" i="4"/>
  <c r="B2304" i="4"/>
  <c r="B2305" i="4"/>
  <c r="B2306" i="4"/>
  <c r="B2307" i="4"/>
  <c r="B2308" i="4"/>
  <c r="B2309" i="4"/>
  <c r="B2310" i="4"/>
  <c r="B2311" i="4"/>
  <c r="B2312" i="4"/>
  <c r="B2313" i="4"/>
  <c r="B2314" i="4"/>
  <c r="B2315" i="4"/>
  <c r="B2316" i="4"/>
  <c r="B2317" i="4"/>
  <c r="B2318" i="4"/>
  <c r="B2319" i="4"/>
  <c r="B2320" i="4"/>
  <c r="B2321" i="4"/>
  <c r="B2322" i="4"/>
  <c r="B2323" i="4"/>
  <c r="B2324" i="4"/>
  <c r="B2325" i="4"/>
  <c r="B2326" i="4"/>
  <c r="B2327" i="4"/>
  <c r="B2328" i="4"/>
  <c r="B2329" i="4"/>
  <c r="B2330" i="4"/>
  <c r="B2331" i="4"/>
  <c r="B2332" i="4"/>
  <c r="B2333" i="4"/>
  <c r="B2334" i="4"/>
  <c r="B2335" i="4"/>
  <c r="B2336" i="4"/>
  <c r="B2337" i="4"/>
  <c r="B2338" i="4"/>
  <c r="B2339" i="4"/>
  <c r="B2340" i="4"/>
  <c r="B2341" i="4"/>
  <c r="B2342" i="4"/>
  <c r="B2343" i="4"/>
  <c r="B2344" i="4"/>
  <c r="B2345" i="4"/>
  <c r="B2346" i="4"/>
  <c r="B2347" i="4"/>
  <c r="B2348" i="4"/>
  <c r="B2349" i="4"/>
  <c r="B2350" i="4"/>
  <c r="B2351" i="4"/>
  <c r="B2352" i="4"/>
  <c r="B2353" i="4"/>
  <c r="B2354" i="4"/>
  <c r="B2355" i="4"/>
  <c r="B2356" i="4"/>
  <c r="B2357" i="4"/>
  <c r="B2358" i="4"/>
  <c r="B2359" i="4"/>
  <c r="B2360" i="4"/>
  <c r="B2361" i="4"/>
  <c r="B2362" i="4"/>
  <c r="B2363" i="4"/>
  <c r="B2364" i="4"/>
  <c r="B2365" i="4"/>
  <c r="B2366" i="4"/>
  <c r="B2367" i="4"/>
  <c r="B2368" i="4"/>
  <c r="B2369" i="4"/>
  <c r="B2370" i="4"/>
  <c r="B2371" i="4"/>
  <c r="B2372" i="4"/>
  <c r="B2373" i="4"/>
  <c r="B2374" i="4"/>
  <c r="B2375" i="4"/>
  <c r="B2376" i="4"/>
  <c r="B2377" i="4"/>
  <c r="B2378" i="4"/>
  <c r="B2379" i="4"/>
  <c r="B2380" i="4"/>
  <c r="B2381" i="4"/>
  <c r="B2382" i="4"/>
  <c r="B2383" i="4"/>
  <c r="B2384" i="4"/>
  <c r="B2385" i="4"/>
  <c r="B2386" i="4"/>
  <c r="B2387" i="4"/>
  <c r="B2388" i="4"/>
  <c r="B2389" i="4"/>
  <c r="B2390" i="4"/>
  <c r="B2391" i="4"/>
  <c r="B2392" i="4"/>
  <c r="B2393" i="4"/>
  <c r="B2394" i="4"/>
  <c r="B2395" i="4"/>
  <c r="B2396" i="4"/>
  <c r="B2397" i="4"/>
  <c r="B2398" i="4"/>
  <c r="B2399" i="4"/>
  <c r="B2400" i="4"/>
  <c r="B2401" i="4"/>
  <c r="B2402" i="4"/>
  <c r="B2403" i="4"/>
  <c r="B2404" i="4"/>
  <c r="B2405" i="4"/>
  <c r="B2406" i="4"/>
  <c r="B2407" i="4"/>
  <c r="B2408" i="4"/>
  <c r="B2409" i="4"/>
  <c r="B2410" i="4"/>
  <c r="B2411" i="4"/>
  <c r="B2412" i="4"/>
  <c r="B2413" i="4"/>
  <c r="B2414" i="4"/>
  <c r="B2415" i="4"/>
  <c r="B2416" i="4"/>
  <c r="B2417" i="4"/>
  <c r="B2418" i="4"/>
  <c r="B2419" i="4"/>
  <c r="B2420" i="4"/>
  <c r="B2421" i="4"/>
  <c r="B2422" i="4"/>
  <c r="B2423" i="4"/>
  <c r="B2424" i="4"/>
  <c r="B2425" i="4"/>
  <c r="B2426" i="4"/>
  <c r="B2427" i="4"/>
  <c r="B2428" i="4"/>
  <c r="B2429" i="4"/>
  <c r="B2430" i="4"/>
  <c r="B2431" i="4"/>
  <c r="B2432" i="4"/>
  <c r="B2433" i="4"/>
  <c r="B2434" i="4"/>
  <c r="B2435" i="4"/>
  <c r="B2436" i="4"/>
  <c r="B2437" i="4"/>
  <c r="B2438" i="4"/>
  <c r="B2439" i="4"/>
  <c r="B2440" i="4"/>
  <c r="B2441" i="4"/>
  <c r="B2442" i="4"/>
  <c r="B2443" i="4"/>
  <c r="B2444" i="4"/>
  <c r="B2445" i="4"/>
  <c r="B2446" i="4"/>
  <c r="B2447" i="4"/>
  <c r="B2448" i="4"/>
  <c r="B2449" i="4"/>
  <c r="B2450" i="4"/>
  <c r="B2451" i="4"/>
  <c r="B2452" i="4"/>
  <c r="B2453" i="4"/>
  <c r="B2454" i="4"/>
  <c r="B2455" i="4"/>
  <c r="B2456" i="4"/>
  <c r="B2457" i="4"/>
  <c r="B2458" i="4"/>
  <c r="B2459" i="4"/>
  <c r="B2460" i="4"/>
  <c r="B2461" i="4"/>
  <c r="B2462" i="4"/>
  <c r="B2463" i="4"/>
  <c r="B2464" i="4"/>
  <c r="B2465" i="4"/>
  <c r="B2466" i="4"/>
  <c r="B2467" i="4"/>
  <c r="B2468" i="4"/>
  <c r="B2469" i="4"/>
  <c r="B2470" i="4"/>
  <c r="B2471" i="4"/>
  <c r="B2472" i="4"/>
  <c r="B2473" i="4"/>
  <c r="B2474" i="4"/>
  <c r="B2475" i="4"/>
  <c r="B2476" i="4"/>
  <c r="B2477" i="4"/>
  <c r="B2478" i="4"/>
  <c r="B2479" i="4"/>
  <c r="B2480" i="4"/>
  <c r="B2481" i="4"/>
  <c r="B2482" i="4"/>
  <c r="B2483" i="4"/>
  <c r="B2484" i="4"/>
  <c r="B2485" i="4"/>
  <c r="B2486" i="4"/>
  <c r="B2487" i="4"/>
  <c r="B2488" i="4"/>
  <c r="B2489" i="4"/>
  <c r="B2490" i="4"/>
  <c r="B2491" i="4"/>
  <c r="B2492" i="4"/>
  <c r="B2493" i="4"/>
  <c r="B2494" i="4"/>
  <c r="B2495" i="4"/>
  <c r="B2496" i="4"/>
  <c r="B2497" i="4"/>
  <c r="B2498" i="4"/>
  <c r="B2499" i="4"/>
  <c r="B2500" i="4"/>
  <c r="B2501" i="4"/>
  <c r="B2502" i="4"/>
  <c r="B2503" i="4"/>
  <c r="B2504" i="4"/>
  <c r="B2505" i="4"/>
  <c r="B2506" i="4"/>
  <c r="B2507" i="4"/>
  <c r="B2508" i="4"/>
  <c r="B2509" i="4"/>
  <c r="B2510" i="4"/>
  <c r="B2511" i="4"/>
  <c r="B2512" i="4"/>
  <c r="B2513" i="4"/>
  <c r="B2514" i="4"/>
  <c r="B2515" i="4"/>
  <c r="B2516" i="4"/>
  <c r="B2517" i="4"/>
  <c r="B2518" i="4"/>
  <c r="B2519" i="4"/>
  <c r="B2520" i="4"/>
  <c r="B2521" i="4"/>
  <c r="B2522" i="4"/>
  <c r="B2523" i="4"/>
  <c r="B2524" i="4"/>
  <c r="B2525" i="4"/>
  <c r="B2526" i="4"/>
  <c r="B2527" i="4"/>
  <c r="B2528" i="4"/>
  <c r="B2529" i="4"/>
  <c r="B2530" i="4"/>
  <c r="B2531" i="4"/>
  <c r="B2532" i="4"/>
  <c r="B2533" i="4"/>
  <c r="B2534" i="4"/>
  <c r="B2535" i="4"/>
  <c r="B2536" i="4"/>
  <c r="B2537" i="4"/>
  <c r="B2538" i="4"/>
  <c r="B2539" i="4"/>
  <c r="B2540" i="4"/>
  <c r="B2541" i="4"/>
  <c r="B2542" i="4"/>
  <c r="B2543" i="4"/>
  <c r="B2544" i="4"/>
  <c r="B2545" i="4"/>
  <c r="B2546" i="4"/>
  <c r="B2547" i="4"/>
  <c r="B2548" i="4"/>
  <c r="B2549" i="4"/>
  <c r="B2550" i="4"/>
  <c r="B2551" i="4"/>
  <c r="B2552" i="4"/>
  <c r="B2553" i="4"/>
  <c r="B2554" i="4"/>
  <c r="B2555" i="4"/>
  <c r="B2556" i="4"/>
  <c r="B2557" i="4"/>
  <c r="B2558" i="4"/>
  <c r="B2559" i="4"/>
  <c r="B2560" i="4"/>
  <c r="B2561" i="4"/>
  <c r="B2562" i="4"/>
  <c r="B2563" i="4"/>
  <c r="B2564" i="4"/>
  <c r="B2565" i="4"/>
  <c r="B2566" i="4"/>
  <c r="B2567" i="4"/>
  <c r="B2568" i="4"/>
  <c r="B2569" i="4"/>
  <c r="B2570" i="4"/>
  <c r="B2571" i="4"/>
  <c r="B2572" i="4"/>
  <c r="B2573" i="4"/>
  <c r="B2574" i="4"/>
  <c r="B2575" i="4"/>
  <c r="B2576" i="4"/>
  <c r="B2577" i="4"/>
  <c r="B2578" i="4"/>
  <c r="B2579" i="4"/>
  <c r="B2580" i="4"/>
  <c r="B2581" i="4"/>
  <c r="B2582" i="4"/>
  <c r="B2583" i="4"/>
  <c r="B2584" i="4"/>
  <c r="B2585" i="4"/>
  <c r="B2586" i="4"/>
  <c r="B2587" i="4"/>
  <c r="B2588" i="4"/>
  <c r="B2589" i="4"/>
  <c r="B2590" i="4"/>
  <c r="B2591" i="4"/>
  <c r="B2592" i="4"/>
  <c r="B2593" i="4"/>
  <c r="B2594" i="4"/>
  <c r="B2595" i="4"/>
  <c r="B2596" i="4"/>
  <c r="B2597" i="4"/>
  <c r="B2598" i="4"/>
  <c r="B2599" i="4"/>
  <c r="B2600" i="4"/>
  <c r="B2601" i="4"/>
  <c r="B2602" i="4"/>
  <c r="B2603" i="4"/>
  <c r="B2604" i="4"/>
  <c r="B2605" i="4"/>
  <c r="B2606" i="4"/>
  <c r="B2607" i="4"/>
  <c r="B2608" i="4"/>
  <c r="B2609" i="4"/>
  <c r="B2610" i="4"/>
  <c r="B2611" i="4"/>
  <c r="B2612" i="4"/>
  <c r="B2613" i="4"/>
  <c r="B2614" i="4"/>
  <c r="B2615" i="4"/>
  <c r="B2616" i="4"/>
  <c r="B2617" i="4"/>
  <c r="B2618" i="4"/>
  <c r="B2619" i="4"/>
  <c r="B2620" i="4"/>
  <c r="B2621" i="4"/>
  <c r="B2622" i="4"/>
  <c r="B2623" i="4"/>
  <c r="B2624" i="4"/>
  <c r="B2625" i="4"/>
  <c r="B2626" i="4"/>
  <c r="B2627" i="4"/>
  <c r="B2628" i="4"/>
  <c r="B2629" i="4"/>
  <c r="B2630" i="4"/>
  <c r="B2631" i="4"/>
  <c r="B2632" i="4"/>
  <c r="B2633" i="4"/>
  <c r="B2634" i="4"/>
  <c r="B2635" i="4"/>
  <c r="B2636" i="4"/>
  <c r="B2637" i="4"/>
  <c r="B2638" i="4"/>
  <c r="B2639" i="4"/>
  <c r="B2640" i="4"/>
  <c r="B2641" i="4"/>
  <c r="B2642" i="4"/>
  <c r="B2643" i="4"/>
  <c r="B2644" i="4"/>
  <c r="B2645" i="4"/>
  <c r="B2646" i="4"/>
  <c r="B2647" i="4"/>
  <c r="B2648" i="4"/>
  <c r="B2649" i="4"/>
  <c r="B2650" i="4"/>
  <c r="B2651" i="4"/>
  <c r="B2652" i="4"/>
  <c r="B2653" i="4"/>
  <c r="B2654" i="4"/>
  <c r="B2655" i="4"/>
  <c r="B2656" i="4"/>
  <c r="B2657" i="4"/>
  <c r="B2658" i="4"/>
  <c r="B2659" i="4"/>
  <c r="B2660" i="4"/>
  <c r="B2661" i="4"/>
  <c r="B2662" i="4"/>
  <c r="B2663" i="4"/>
  <c r="B2664" i="4"/>
  <c r="B2665" i="4"/>
  <c r="B2666" i="4"/>
  <c r="B2667" i="4"/>
  <c r="B2668" i="4"/>
  <c r="B2669" i="4"/>
  <c r="B2670" i="4"/>
  <c r="B2671" i="4"/>
  <c r="B2672" i="4"/>
  <c r="B2673" i="4"/>
  <c r="B2674" i="4"/>
  <c r="B2675" i="4"/>
  <c r="B2676" i="4"/>
  <c r="B2677" i="4"/>
  <c r="B2678" i="4"/>
  <c r="B2679" i="4"/>
  <c r="B2680" i="4"/>
  <c r="B2681" i="4"/>
  <c r="B2682" i="4"/>
  <c r="B2683" i="4"/>
  <c r="B2684" i="4"/>
  <c r="B2685" i="4"/>
  <c r="B2686" i="4"/>
  <c r="B2687" i="4"/>
  <c r="B2688" i="4"/>
  <c r="B2689" i="4"/>
  <c r="B2690" i="4"/>
  <c r="B2691" i="4"/>
  <c r="B2692" i="4"/>
  <c r="B2693" i="4"/>
  <c r="B2694" i="4"/>
  <c r="B2695" i="4"/>
  <c r="B2696" i="4"/>
  <c r="B2697" i="4"/>
  <c r="B2698" i="4"/>
  <c r="B2699" i="4"/>
  <c r="B2700" i="4"/>
  <c r="B2701" i="4"/>
  <c r="B2702" i="4"/>
  <c r="B2703" i="4"/>
  <c r="B2704" i="4"/>
  <c r="B2705" i="4"/>
  <c r="B2706" i="4"/>
  <c r="B2707" i="4"/>
  <c r="B2708" i="4"/>
  <c r="B2709" i="4"/>
  <c r="B2710" i="4"/>
  <c r="B2711" i="4"/>
  <c r="B2712" i="4"/>
  <c r="B2713" i="4"/>
  <c r="B2714" i="4"/>
  <c r="B2715" i="4"/>
  <c r="B2716" i="4"/>
  <c r="B2717" i="4"/>
  <c r="B2718" i="4"/>
  <c r="B2719" i="4"/>
  <c r="B2720" i="4"/>
  <c r="B2721" i="4"/>
  <c r="B2722" i="4"/>
  <c r="B2723" i="4"/>
  <c r="B2724" i="4"/>
  <c r="B2725" i="4"/>
  <c r="B2726" i="4"/>
  <c r="B2727" i="4"/>
  <c r="B2728" i="4"/>
  <c r="B2729" i="4"/>
  <c r="B2730" i="4"/>
  <c r="B2731" i="4"/>
  <c r="B2732" i="4"/>
  <c r="B2733" i="4"/>
  <c r="B2734" i="4"/>
  <c r="B2735" i="4"/>
  <c r="B2736" i="4"/>
  <c r="B2737" i="4"/>
  <c r="B2738" i="4"/>
  <c r="B2739" i="4"/>
  <c r="B2740" i="4"/>
  <c r="B2741" i="4"/>
  <c r="B2742" i="4"/>
  <c r="B2743" i="4"/>
  <c r="B2744" i="4"/>
  <c r="B2745" i="4"/>
  <c r="B2746" i="4"/>
  <c r="B2747" i="4"/>
  <c r="B2748" i="4"/>
  <c r="B2749" i="4"/>
  <c r="B2750" i="4"/>
  <c r="B2751" i="4"/>
  <c r="B2752" i="4"/>
  <c r="B2753" i="4"/>
  <c r="B2754" i="4"/>
  <c r="B2755" i="4"/>
  <c r="B2756" i="4"/>
  <c r="B2757" i="4"/>
  <c r="B2758" i="4"/>
  <c r="B2759" i="4"/>
  <c r="B2760" i="4"/>
  <c r="B2761" i="4"/>
  <c r="B2762" i="4"/>
  <c r="B2763" i="4"/>
  <c r="B2764" i="4"/>
  <c r="B2765" i="4"/>
  <c r="B2766" i="4"/>
  <c r="B2767" i="4"/>
  <c r="B2768" i="4"/>
  <c r="B2769" i="4"/>
  <c r="B2770" i="4"/>
  <c r="B2771" i="4"/>
  <c r="B2772" i="4"/>
  <c r="B2773" i="4"/>
  <c r="B2774" i="4"/>
  <c r="B2775" i="4"/>
  <c r="B2776" i="4"/>
  <c r="B2777" i="4"/>
  <c r="B2778" i="4"/>
  <c r="B2779" i="4"/>
  <c r="B2780" i="4"/>
  <c r="B2781" i="4"/>
  <c r="B2782" i="4"/>
  <c r="B2783" i="4"/>
  <c r="B2784" i="4"/>
  <c r="B2785" i="4"/>
  <c r="B2786" i="4"/>
  <c r="B2787" i="4"/>
  <c r="B2788" i="4"/>
  <c r="B2789" i="4"/>
  <c r="B2790" i="4"/>
  <c r="B2791" i="4"/>
  <c r="B2792" i="4"/>
  <c r="B2793" i="4"/>
  <c r="B2794" i="4"/>
  <c r="B2795" i="4"/>
  <c r="B2796" i="4"/>
  <c r="B2797" i="4"/>
  <c r="B2798" i="4"/>
  <c r="B2799" i="4"/>
  <c r="B2800" i="4"/>
  <c r="B2801" i="4"/>
  <c r="B2802" i="4"/>
  <c r="B2803" i="4"/>
  <c r="B2804" i="4"/>
  <c r="B2805" i="4"/>
  <c r="B2806" i="4"/>
  <c r="B2807" i="4"/>
  <c r="B2808" i="4"/>
  <c r="B2809" i="4"/>
  <c r="B2810" i="4"/>
  <c r="B2811" i="4"/>
  <c r="B2812" i="4"/>
  <c r="B2813" i="4"/>
  <c r="B2814" i="4"/>
  <c r="B2815" i="4"/>
  <c r="B2816" i="4"/>
  <c r="B2817" i="4"/>
  <c r="B2818" i="4"/>
  <c r="B2819" i="4"/>
  <c r="B2820" i="4"/>
  <c r="B2821" i="4"/>
  <c r="B2822" i="4"/>
  <c r="B2823" i="4"/>
  <c r="B2824" i="4"/>
  <c r="B2825" i="4"/>
  <c r="B2826" i="4"/>
  <c r="B2827" i="4"/>
  <c r="B2828" i="4"/>
  <c r="B2829" i="4"/>
  <c r="B2830" i="4"/>
  <c r="B2831" i="4"/>
  <c r="B2832" i="4"/>
  <c r="B2833" i="4"/>
  <c r="B2834" i="4"/>
  <c r="B2835" i="4"/>
  <c r="B2836" i="4"/>
  <c r="B2837" i="4"/>
  <c r="B2838" i="4"/>
  <c r="B2839" i="4"/>
  <c r="B2840" i="4"/>
  <c r="B2841" i="4"/>
  <c r="B2842" i="4"/>
  <c r="B2843" i="4"/>
  <c r="B2844" i="4"/>
  <c r="B2845" i="4"/>
  <c r="B2846" i="4"/>
  <c r="B2847" i="4"/>
  <c r="B2848" i="4"/>
  <c r="B2849" i="4"/>
  <c r="B2850" i="4"/>
  <c r="B2851" i="4"/>
  <c r="B2852" i="4"/>
  <c r="B2853" i="4"/>
  <c r="B2854" i="4"/>
  <c r="B2855" i="4"/>
  <c r="B2856" i="4"/>
  <c r="B2857" i="4"/>
  <c r="B2858" i="4"/>
  <c r="B2859" i="4"/>
  <c r="B2860" i="4"/>
  <c r="B2861" i="4"/>
  <c r="B2862" i="4"/>
  <c r="B2863" i="4"/>
  <c r="B2864" i="4"/>
  <c r="B2865" i="4"/>
  <c r="B2866" i="4"/>
  <c r="B2867" i="4"/>
  <c r="B2868" i="4"/>
  <c r="B2869" i="4"/>
  <c r="B2870" i="4"/>
  <c r="B2871" i="4"/>
  <c r="B2872" i="4"/>
  <c r="B2873" i="4"/>
  <c r="B2874" i="4"/>
  <c r="B2875" i="4"/>
  <c r="B2876" i="4"/>
  <c r="B2877" i="4"/>
  <c r="B2878" i="4"/>
  <c r="B2879" i="4"/>
  <c r="B2880" i="4"/>
  <c r="B2881" i="4"/>
  <c r="B2882" i="4"/>
  <c r="B2883" i="4"/>
  <c r="B2884" i="4"/>
  <c r="B2885" i="4"/>
  <c r="B2886" i="4"/>
  <c r="B2887" i="4"/>
  <c r="B2888" i="4"/>
  <c r="B2889" i="4"/>
  <c r="B2890" i="4"/>
  <c r="B2891" i="4"/>
  <c r="B2892" i="4"/>
  <c r="B2893" i="4"/>
  <c r="B2894" i="4"/>
  <c r="B2895" i="4"/>
  <c r="B2896" i="4"/>
  <c r="B2897" i="4"/>
  <c r="B2898" i="4"/>
  <c r="B2899" i="4"/>
  <c r="B2900" i="4"/>
  <c r="B2901" i="4"/>
  <c r="B2902" i="4"/>
  <c r="B2903" i="4"/>
  <c r="B2904" i="4"/>
  <c r="B2905" i="4"/>
  <c r="B2906" i="4"/>
  <c r="B2907" i="4"/>
  <c r="B2908" i="4"/>
  <c r="B2909" i="4"/>
  <c r="B2910" i="4"/>
  <c r="B2911" i="4"/>
  <c r="B2912" i="4"/>
  <c r="B2913" i="4"/>
  <c r="B2914" i="4"/>
  <c r="B2915" i="4"/>
  <c r="B2916" i="4"/>
  <c r="B2917" i="4"/>
  <c r="B2918" i="4"/>
  <c r="B2919" i="4"/>
  <c r="B2920" i="4"/>
  <c r="B2921" i="4"/>
  <c r="B2922" i="4"/>
  <c r="B2923" i="4"/>
  <c r="B2924" i="4"/>
  <c r="B2925" i="4"/>
  <c r="B2926" i="4"/>
  <c r="B2927" i="4"/>
  <c r="B2928" i="4"/>
  <c r="B2929" i="4"/>
  <c r="B2930" i="4"/>
  <c r="B2931" i="4"/>
  <c r="B2932" i="4"/>
  <c r="B2933" i="4"/>
  <c r="B2934" i="4"/>
  <c r="B2935" i="4"/>
  <c r="B2936" i="4"/>
  <c r="B2937" i="4"/>
  <c r="B2938" i="4"/>
  <c r="B2939" i="4"/>
  <c r="B2940" i="4"/>
  <c r="B2941" i="4"/>
  <c r="B2942" i="4"/>
  <c r="B2943" i="4"/>
  <c r="B2944" i="4"/>
  <c r="B2945" i="4"/>
  <c r="B2946" i="4"/>
  <c r="B2947" i="4"/>
  <c r="B2948" i="4"/>
  <c r="B2949" i="4"/>
  <c r="B2950" i="4"/>
  <c r="B2951" i="4"/>
  <c r="B2952" i="4"/>
  <c r="B2953" i="4"/>
  <c r="B2954" i="4"/>
  <c r="B2955" i="4"/>
  <c r="B2956" i="4"/>
  <c r="B2957" i="4"/>
  <c r="B2958" i="4"/>
  <c r="B2959" i="4"/>
  <c r="B2960" i="4"/>
  <c r="B2961" i="4"/>
  <c r="B2962" i="4"/>
  <c r="B2963" i="4"/>
  <c r="B2964" i="4"/>
  <c r="B2965" i="4"/>
  <c r="B2966" i="4"/>
  <c r="B2967" i="4"/>
  <c r="B2968" i="4"/>
  <c r="B2969" i="4"/>
  <c r="B2970" i="4"/>
  <c r="B2971" i="4"/>
  <c r="B2972" i="4"/>
  <c r="B2973" i="4"/>
  <c r="B2974" i="4"/>
  <c r="B2975" i="4"/>
  <c r="B2976" i="4"/>
  <c r="B2977" i="4"/>
  <c r="B2978" i="4"/>
  <c r="B2979" i="4"/>
  <c r="B2980" i="4"/>
  <c r="B2981" i="4"/>
  <c r="B2982" i="4"/>
  <c r="B2983" i="4"/>
  <c r="B2984" i="4"/>
  <c r="B2985" i="4"/>
  <c r="B2986" i="4"/>
  <c r="B2987" i="4"/>
  <c r="B2988" i="4"/>
  <c r="B2989" i="4"/>
  <c r="B2990" i="4"/>
  <c r="B2991" i="4"/>
  <c r="B2992" i="4"/>
  <c r="B2993" i="4"/>
  <c r="B2994" i="4"/>
  <c r="B2995" i="4"/>
  <c r="B2996" i="4"/>
  <c r="B2997" i="4"/>
  <c r="B2998" i="4"/>
  <c r="B2999" i="4"/>
  <c r="B3000" i="4"/>
  <c r="B3001" i="4"/>
  <c r="B3002" i="4"/>
  <c r="B3003" i="4"/>
  <c r="B3004" i="4"/>
  <c r="B3005" i="4"/>
  <c r="B3006" i="4"/>
  <c r="B3007" i="4"/>
  <c r="B3008" i="4"/>
  <c r="B3009" i="4"/>
  <c r="B3010" i="4"/>
  <c r="B3011" i="4"/>
  <c r="B3012" i="4"/>
  <c r="B3013" i="4"/>
  <c r="B3014" i="4"/>
  <c r="B3015" i="4"/>
  <c r="B3016" i="4"/>
  <c r="B3017" i="4"/>
  <c r="B3018" i="4"/>
  <c r="B3019" i="4"/>
  <c r="B3020" i="4"/>
  <c r="B3021" i="4"/>
  <c r="B3022" i="4"/>
  <c r="B3023" i="4"/>
  <c r="B3024" i="4"/>
  <c r="B3025" i="4"/>
  <c r="B3026" i="4"/>
  <c r="B3027" i="4"/>
  <c r="B3028" i="4"/>
  <c r="B3029" i="4"/>
  <c r="B3030" i="4"/>
  <c r="B3031" i="4"/>
  <c r="B3032" i="4"/>
  <c r="B3033" i="4"/>
  <c r="B3034" i="4"/>
  <c r="B3035" i="4"/>
  <c r="B3036" i="4"/>
  <c r="B3037" i="4"/>
  <c r="B3038" i="4"/>
  <c r="B3039" i="4"/>
  <c r="B3040" i="4"/>
  <c r="B3041" i="4"/>
  <c r="B3042" i="4"/>
  <c r="B3043" i="4"/>
  <c r="B3044" i="4"/>
  <c r="B3045" i="4"/>
  <c r="B3046" i="4"/>
  <c r="B3047" i="4"/>
  <c r="B3048" i="4"/>
  <c r="B3049" i="4"/>
  <c r="B3050" i="4"/>
  <c r="B3051" i="4"/>
  <c r="B3052" i="4"/>
  <c r="B3053" i="4"/>
  <c r="B3054" i="4"/>
  <c r="B3055" i="4"/>
  <c r="B3056" i="4"/>
  <c r="B3057" i="4"/>
  <c r="B3058" i="4"/>
  <c r="B3059" i="4"/>
  <c r="B3060" i="4"/>
  <c r="B3061" i="4"/>
  <c r="B3062" i="4"/>
  <c r="B3063" i="4"/>
  <c r="B3064" i="4"/>
  <c r="B3065" i="4"/>
  <c r="B3066" i="4"/>
  <c r="B3067" i="4"/>
  <c r="B3068" i="4"/>
  <c r="B3069" i="4"/>
  <c r="B3070" i="4"/>
  <c r="B3071" i="4"/>
  <c r="B3072" i="4"/>
  <c r="B3073" i="4"/>
  <c r="B3074" i="4"/>
  <c r="B3075" i="4"/>
  <c r="B3076" i="4"/>
  <c r="B3077" i="4"/>
  <c r="B3078" i="4"/>
  <c r="B3079" i="4"/>
  <c r="B3080" i="4"/>
  <c r="B3081" i="4"/>
  <c r="B3082" i="4"/>
  <c r="B3083" i="4"/>
  <c r="B3084" i="4"/>
  <c r="B3085" i="4"/>
  <c r="B3086" i="4"/>
  <c r="B3087" i="4"/>
  <c r="B3088" i="4"/>
  <c r="B3089" i="4"/>
  <c r="B3090" i="4"/>
  <c r="B3091" i="4"/>
  <c r="B3092" i="4"/>
  <c r="B3093" i="4"/>
  <c r="B3094" i="4"/>
  <c r="B3095" i="4"/>
  <c r="B3096" i="4"/>
  <c r="B3097" i="4"/>
  <c r="B3098" i="4"/>
  <c r="B3099" i="4"/>
  <c r="B3100" i="4"/>
  <c r="B3101" i="4"/>
  <c r="B3102" i="4"/>
  <c r="B3103" i="4"/>
  <c r="B3104" i="4"/>
  <c r="B3105" i="4"/>
  <c r="B3106" i="4"/>
  <c r="B3107" i="4"/>
  <c r="B3108" i="4"/>
  <c r="B3109" i="4"/>
  <c r="B3110" i="4"/>
  <c r="B3111" i="4"/>
  <c r="B3112" i="4"/>
  <c r="B3113" i="4"/>
  <c r="B3114" i="4"/>
  <c r="B3115" i="4"/>
  <c r="B3116" i="4"/>
  <c r="B3117" i="4"/>
  <c r="B3118" i="4"/>
  <c r="B3119" i="4"/>
  <c r="B3120" i="4"/>
  <c r="B3121" i="4"/>
  <c r="B3122" i="4"/>
  <c r="B3123" i="4"/>
  <c r="B3124" i="4"/>
  <c r="B3125" i="4"/>
  <c r="B3126" i="4"/>
  <c r="B3127" i="4"/>
  <c r="B3128" i="4"/>
  <c r="B3129" i="4"/>
  <c r="B3130" i="4"/>
  <c r="B3131" i="4"/>
  <c r="B3132" i="4"/>
  <c r="B3133" i="4"/>
  <c r="B3134" i="4"/>
  <c r="B3135" i="4"/>
  <c r="B3136" i="4"/>
  <c r="B3137" i="4"/>
  <c r="B3138" i="4"/>
  <c r="B3139" i="4"/>
  <c r="B3140" i="4"/>
  <c r="B3141" i="4"/>
  <c r="B3142" i="4"/>
  <c r="B3143" i="4"/>
  <c r="B3144" i="4"/>
  <c r="B3145" i="4"/>
  <c r="B3146" i="4"/>
  <c r="B3147" i="4"/>
  <c r="B3148" i="4"/>
  <c r="B3149" i="4"/>
  <c r="B3150" i="4"/>
  <c r="B3151" i="4"/>
  <c r="B3152" i="4"/>
  <c r="B3153" i="4"/>
  <c r="B3154" i="4"/>
  <c r="B3155" i="4"/>
  <c r="B3156" i="4"/>
  <c r="B3157" i="4"/>
  <c r="B3158" i="4"/>
  <c r="B3159" i="4"/>
  <c r="B3160" i="4"/>
  <c r="B3161" i="4"/>
  <c r="B3162" i="4"/>
  <c r="B3163" i="4"/>
  <c r="B3164" i="4"/>
  <c r="B3165" i="4"/>
  <c r="B3166" i="4"/>
  <c r="B3167" i="4"/>
  <c r="B3168" i="4"/>
  <c r="B3169" i="4"/>
  <c r="B3170" i="4"/>
  <c r="B3171" i="4"/>
  <c r="B3172" i="4"/>
  <c r="B3173" i="4"/>
  <c r="B3174" i="4"/>
  <c r="B3175" i="4"/>
  <c r="B3176" i="4"/>
  <c r="B3177" i="4"/>
  <c r="B3178" i="4"/>
  <c r="B3179" i="4"/>
  <c r="B3180" i="4"/>
  <c r="B3181" i="4"/>
  <c r="B3182" i="4"/>
  <c r="B3183" i="4"/>
  <c r="B3184" i="4"/>
  <c r="B3185" i="4"/>
  <c r="B3186" i="4"/>
  <c r="B3187" i="4"/>
  <c r="B3188" i="4"/>
  <c r="B3189" i="4"/>
  <c r="B3190" i="4"/>
  <c r="B3191" i="4"/>
  <c r="B3192" i="4"/>
  <c r="B3193" i="4"/>
  <c r="B3194" i="4"/>
  <c r="B3195" i="4"/>
  <c r="B3196" i="4"/>
  <c r="B3197" i="4"/>
  <c r="B3198" i="4"/>
  <c r="B3199" i="4"/>
  <c r="B3200" i="4"/>
  <c r="B3201" i="4"/>
  <c r="B3202" i="4"/>
  <c r="B3203" i="4"/>
  <c r="B3204" i="4"/>
  <c r="B3205" i="4"/>
  <c r="B3206" i="4"/>
  <c r="B3207" i="4"/>
  <c r="B3208" i="4"/>
  <c r="B3209" i="4"/>
  <c r="B3210" i="4"/>
  <c r="B3211" i="4"/>
  <c r="B3212" i="4"/>
  <c r="B3213" i="4"/>
  <c r="B3214" i="4"/>
  <c r="B3215" i="4"/>
  <c r="B3216" i="4"/>
  <c r="B3217" i="4"/>
  <c r="B3218" i="4"/>
  <c r="B3219" i="4"/>
  <c r="B3220" i="4"/>
  <c r="B3221" i="4"/>
  <c r="B3222" i="4"/>
  <c r="B3223" i="4"/>
  <c r="B3224" i="4"/>
  <c r="B3225" i="4"/>
  <c r="B3226" i="4"/>
  <c r="B3227" i="4"/>
  <c r="B3228" i="4"/>
  <c r="B3229" i="4"/>
  <c r="B3230" i="4"/>
  <c r="B3231" i="4"/>
  <c r="B3232" i="4"/>
  <c r="B3233" i="4"/>
  <c r="B3234" i="4"/>
  <c r="B3235" i="4"/>
  <c r="B3236" i="4"/>
  <c r="B3237" i="4"/>
  <c r="B3238" i="4"/>
  <c r="B3239" i="4"/>
  <c r="B3240" i="4"/>
  <c r="B3241" i="4"/>
  <c r="B3242" i="4"/>
  <c r="B3243" i="4"/>
  <c r="B3244" i="4"/>
  <c r="B3245" i="4"/>
  <c r="B3246" i="4"/>
  <c r="B3247" i="4"/>
  <c r="B3248" i="4"/>
  <c r="B3249" i="4"/>
  <c r="B3250" i="4"/>
  <c r="B3251" i="4"/>
  <c r="B3252" i="4"/>
  <c r="B3253" i="4"/>
  <c r="B3254" i="4"/>
  <c r="B3255" i="4"/>
  <c r="B3256" i="4"/>
  <c r="B3257" i="4"/>
  <c r="B3258" i="4"/>
  <c r="B3259" i="4"/>
  <c r="B3260" i="4"/>
  <c r="B3261" i="4"/>
  <c r="B3262" i="4"/>
  <c r="B3263" i="4"/>
  <c r="B3264" i="4"/>
  <c r="B3265" i="4"/>
  <c r="B3266" i="4"/>
  <c r="B3267" i="4"/>
  <c r="B3268" i="4"/>
  <c r="B3269" i="4"/>
  <c r="B3270" i="4"/>
  <c r="B3271" i="4"/>
  <c r="B3272" i="4"/>
  <c r="B3273" i="4"/>
  <c r="B3274" i="4"/>
  <c r="B3275" i="4"/>
  <c r="B3276" i="4"/>
  <c r="B3277" i="4"/>
  <c r="B3278" i="4"/>
  <c r="B3279" i="4"/>
  <c r="B3280" i="4"/>
  <c r="B3281" i="4"/>
  <c r="B3282" i="4"/>
  <c r="B3283" i="4"/>
  <c r="B3284" i="4"/>
  <c r="B3285" i="4"/>
  <c r="B3286" i="4"/>
  <c r="B3287" i="4"/>
  <c r="B3288" i="4"/>
  <c r="B3289" i="4"/>
  <c r="B3290" i="4"/>
  <c r="B3291" i="4"/>
  <c r="B3292" i="4"/>
  <c r="B3293" i="4"/>
  <c r="B3294" i="4"/>
  <c r="B3295" i="4"/>
  <c r="B3296" i="4"/>
  <c r="B3297" i="4"/>
  <c r="B3298" i="4"/>
  <c r="B3299" i="4"/>
  <c r="B3300" i="4"/>
  <c r="B3301" i="4"/>
  <c r="B3302" i="4"/>
  <c r="B3303" i="4"/>
  <c r="B3304" i="4"/>
  <c r="B3305" i="4"/>
  <c r="B3306" i="4"/>
  <c r="B3307" i="4"/>
  <c r="B3308" i="4"/>
  <c r="B3309" i="4"/>
  <c r="B3310" i="4"/>
  <c r="B3311" i="4"/>
  <c r="B3312" i="4"/>
  <c r="B3313" i="4"/>
  <c r="B3314" i="4"/>
  <c r="B3315" i="4"/>
  <c r="B3316" i="4"/>
  <c r="B3317" i="4"/>
  <c r="B3318" i="4"/>
  <c r="B3319" i="4"/>
  <c r="B3320" i="4"/>
  <c r="B3321" i="4"/>
  <c r="B3322" i="4"/>
  <c r="B3323" i="4"/>
  <c r="B3324" i="4"/>
  <c r="B3325" i="4"/>
  <c r="B3326" i="4"/>
  <c r="B3327" i="4"/>
  <c r="B3328" i="4"/>
  <c r="B3329" i="4"/>
  <c r="B3330" i="4"/>
  <c r="B3331" i="4"/>
  <c r="B3332" i="4"/>
  <c r="B3333" i="4"/>
  <c r="B3334" i="4"/>
  <c r="B3335" i="4"/>
  <c r="B3336" i="4"/>
  <c r="B3337" i="4"/>
  <c r="B3338" i="4"/>
  <c r="B3339" i="4"/>
  <c r="B3340" i="4"/>
  <c r="B3341" i="4"/>
  <c r="B3342" i="4"/>
  <c r="B3343" i="4"/>
  <c r="B3344" i="4"/>
  <c r="B3345" i="4"/>
  <c r="B3346" i="4"/>
  <c r="B3347" i="4"/>
  <c r="B3348" i="4"/>
  <c r="B3349" i="4"/>
  <c r="B3350" i="4"/>
  <c r="B3351" i="4"/>
  <c r="B3352" i="4"/>
  <c r="B3353" i="4"/>
  <c r="B3354" i="4"/>
  <c r="B3355" i="4"/>
  <c r="B3356" i="4"/>
  <c r="B3357" i="4"/>
  <c r="B3358" i="4"/>
  <c r="B3359" i="4"/>
  <c r="B3360" i="4"/>
  <c r="B3361" i="4"/>
  <c r="B3362" i="4"/>
  <c r="B3363" i="4"/>
  <c r="B3364" i="4"/>
  <c r="B3365" i="4"/>
  <c r="B3366" i="4"/>
  <c r="B3367" i="4"/>
  <c r="B3368" i="4"/>
  <c r="B3369" i="4"/>
  <c r="B3370" i="4"/>
  <c r="B3371" i="4"/>
  <c r="B3372" i="4"/>
  <c r="B3373" i="4"/>
  <c r="B3374" i="4"/>
  <c r="B3375" i="4"/>
  <c r="B3376" i="4"/>
  <c r="B3377" i="4"/>
  <c r="B3378" i="4"/>
  <c r="B3379" i="4"/>
  <c r="B3380" i="4"/>
  <c r="B3381" i="4"/>
  <c r="B3382" i="4"/>
  <c r="B3383" i="4"/>
  <c r="B3384" i="4"/>
  <c r="B3385" i="4"/>
  <c r="B3386" i="4"/>
  <c r="B3387" i="4"/>
  <c r="B3388" i="4"/>
  <c r="B3389" i="4"/>
  <c r="B3390" i="4"/>
  <c r="B3391" i="4"/>
  <c r="B3392" i="4"/>
  <c r="B3393" i="4"/>
  <c r="B3394" i="4"/>
  <c r="B3395" i="4"/>
  <c r="B3396" i="4"/>
  <c r="B3397" i="4"/>
  <c r="B3398" i="4"/>
  <c r="B3399" i="4"/>
  <c r="B3400" i="4"/>
  <c r="B3401" i="4"/>
  <c r="B3402" i="4"/>
  <c r="B3403" i="4"/>
  <c r="B3404" i="4"/>
  <c r="B3405" i="4"/>
  <c r="B3406" i="4"/>
  <c r="B3407" i="4"/>
  <c r="B3408" i="4"/>
  <c r="B3409" i="4"/>
  <c r="B3410" i="4"/>
  <c r="B3411" i="4"/>
  <c r="B3412" i="4"/>
  <c r="B3413" i="4"/>
  <c r="B3414" i="4"/>
  <c r="B3415" i="4"/>
  <c r="B3416" i="4"/>
  <c r="B3417" i="4"/>
  <c r="B3418" i="4"/>
  <c r="B3419" i="4"/>
  <c r="B3420" i="4"/>
  <c r="B3421" i="4"/>
  <c r="B3422" i="4"/>
  <c r="B3423" i="4"/>
  <c r="B3424" i="4"/>
  <c r="B3425" i="4"/>
  <c r="B3426" i="4"/>
  <c r="B3427" i="4"/>
  <c r="B3428" i="4"/>
  <c r="B3429" i="4"/>
  <c r="B3430" i="4"/>
  <c r="B3431" i="4"/>
  <c r="B3432" i="4"/>
  <c r="B3433" i="4"/>
  <c r="B3434" i="4"/>
  <c r="B3435" i="4"/>
  <c r="B3436" i="4"/>
  <c r="B3437" i="4"/>
  <c r="B3438" i="4"/>
  <c r="B3439" i="4"/>
  <c r="B3440" i="4"/>
  <c r="B3441" i="4"/>
  <c r="B3442" i="4"/>
  <c r="B3443" i="4"/>
  <c r="B3444" i="4"/>
  <c r="B3445" i="4"/>
  <c r="B3446" i="4"/>
  <c r="B3447" i="4"/>
  <c r="B3448" i="4"/>
  <c r="B3449" i="4"/>
  <c r="B3450" i="4"/>
  <c r="B3451" i="4"/>
  <c r="B3452" i="4"/>
  <c r="B3453" i="4"/>
  <c r="B3454" i="4"/>
  <c r="B3455" i="4"/>
  <c r="B3456" i="4"/>
  <c r="B3457" i="4"/>
  <c r="B3458" i="4"/>
  <c r="B3459" i="4"/>
  <c r="B3460" i="4"/>
  <c r="B3461" i="4"/>
  <c r="B3462" i="4"/>
  <c r="B3463" i="4"/>
  <c r="B3464" i="4"/>
  <c r="B3465" i="4"/>
  <c r="B3466" i="4"/>
  <c r="B3467" i="4"/>
  <c r="B3468" i="4"/>
  <c r="B3469" i="4"/>
  <c r="B3470" i="4"/>
  <c r="B3471" i="4"/>
  <c r="B3472" i="4"/>
  <c r="B3473" i="4"/>
  <c r="B3474" i="4"/>
  <c r="B3475" i="4"/>
  <c r="B3476" i="4"/>
  <c r="B3477" i="4"/>
  <c r="B3478" i="4"/>
  <c r="B3479" i="4"/>
  <c r="B3480" i="4"/>
  <c r="B3481" i="4"/>
  <c r="B3482" i="4"/>
  <c r="B3483" i="4"/>
  <c r="B3484" i="4"/>
  <c r="B3485" i="4"/>
  <c r="B3486" i="4"/>
  <c r="B3487" i="4"/>
  <c r="B3488" i="4"/>
  <c r="B3489" i="4"/>
  <c r="B3490" i="4"/>
  <c r="B3491" i="4"/>
  <c r="B3492" i="4"/>
  <c r="B3493" i="4"/>
  <c r="B3494" i="4"/>
  <c r="B3495" i="4"/>
  <c r="B3496" i="4"/>
  <c r="B3497" i="4"/>
  <c r="B3498" i="4"/>
  <c r="B3499" i="4"/>
  <c r="B3500" i="4"/>
  <c r="B3501" i="4"/>
  <c r="B3502" i="4"/>
  <c r="B3503" i="4"/>
  <c r="B3504" i="4"/>
  <c r="B3505" i="4"/>
  <c r="B3506" i="4"/>
  <c r="B3507" i="4"/>
  <c r="B3508" i="4"/>
  <c r="B3509" i="4"/>
  <c r="B3510" i="4"/>
  <c r="B3511" i="4"/>
  <c r="B3512" i="4"/>
  <c r="B3513" i="4"/>
  <c r="B3514" i="4"/>
  <c r="B3515" i="4"/>
  <c r="B3516" i="4"/>
  <c r="B3517" i="4"/>
  <c r="B3518" i="4"/>
  <c r="B3519" i="4"/>
  <c r="B3520" i="4"/>
  <c r="B3521" i="4"/>
  <c r="B3522" i="4"/>
  <c r="B3523" i="4"/>
  <c r="B3524" i="4"/>
  <c r="B3525" i="4"/>
  <c r="B3526" i="4"/>
  <c r="B3527" i="4"/>
  <c r="B3528" i="4"/>
  <c r="B3529" i="4"/>
  <c r="B3530" i="4"/>
  <c r="B3531" i="4"/>
  <c r="B3532" i="4"/>
  <c r="B3533" i="4"/>
  <c r="B3534" i="4"/>
  <c r="B3535" i="4"/>
  <c r="B3536" i="4"/>
  <c r="B3537" i="4"/>
  <c r="B3538" i="4"/>
  <c r="B3539" i="4"/>
  <c r="B3540" i="4"/>
  <c r="B3541" i="4"/>
  <c r="B3542" i="4"/>
  <c r="B3543" i="4"/>
  <c r="B3544" i="4"/>
  <c r="B3545" i="4"/>
  <c r="B3546" i="4"/>
  <c r="B3547" i="4"/>
  <c r="B3548" i="4"/>
  <c r="B3549" i="4"/>
  <c r="B3550" i="4"/>
  <c r="B3551" i="4"/>
  <c r="B3552" i="4"/>
  <c r="B3553" i="4"/>
  <c r="B3554" i="4"/>
  <c r="B3555" i="4"/>
  <c r="B3556" i="4"/>
  <c r="B3557" i="4"/>
  <c r="B3558" i="4"/>
  <c r="B3559" i="4"/>
  <c r="B3560" i="4"/>
  <c r="B3561" i="4"/>
  <c r="B3562" i="4"/>
  <c r="B3563" i="4"/>
  <c r="B3564" i="4"/>
  <c r="B3565" i="4"/>
  <c r="B3566" i="4"/>
  <c r="B3567" i="4"/>
  <c r="B3568" i="4"/>
  <c r="B3569" i="4"/>
  <c r="B3570" i="4"/>
  <c r="B3571" i="4"/>
  <c r="B3572" i="4"/>
  <c r="B3573" i="4"/>
  <c r="B3574" i="4"/>
  <c r="B3575" i="4"/>
  <c r="B3576" i="4"/>
  <c r="B3577" i="4"/>
  <c r="B3578" i="4"/>
  <c r="B3579" i="4"/>
  <c r="B3580" i="4"/>
  <c r="B3581" i="4"/>
  <c r="B3582" i="4"/>
  <c r="B3583" i="4"/>
  <c r="B3584" i="4"/>
  <c r="B3585" i="4"/>
  <c r="B3586" i="4"/>
  <c r="B3587" i="4"/>
  <c r="B3588" i="4"/>
  <c r="B3589" i="4"/>
  <c r="B3590" i="4"/>
  <c r="B3591" i="4"/>
  <c r="B3592" i="4"/>
  <c r="B3593" i="4"/>
  <c r="B3594" i="4"/>
  <c r="B3595" i="4"/>
  <c r="B3596" i="4"/>
  <c r="B3597" i="4"/>
  <c r="B3598" i="4"/>
  <c r="B3599" i="4"/>
  <c r="B3600" i="4"/>
  <c r="B3601" i="4"/>
  <c r="B3602" i="4"/>
  <c r="B3603" i="4"/>
  <c r="B3604" i="4"/>
  <c r="B3605" i="4"/>
  <c r="B3606" i="4"/>
  <c r="B3607" i="4"/>
  <c r="B3608" i="4"/>
  <c r="B3609" i="4"/>
  <c r="B3610" i="4"/>
  <c r="B3611" i="4"/>
  <c r="B3612" i="4"/>
  <c r="B3613" i="4"/>
  <c r="B3614" i="4"/>
  <c r="B3615" i="4"/>
  <c r="B3616" i="4"/>
  <c r="B3617" i="4"/>
  <c r="B3618" i="4"/>
  <c r="B3619" i="4"/>
  <c r="B3620" i="4"/>
  <c r="B3621" i="4"/>
  <c r="B3622" i="4"/>
  <c r="B3623" i="4"/>
  <c r="B3624" i="4"/>
  <c r="B3625" i="4"/>
  <c r="B3626" i="4"/>
  <c r="B3627" i="4"/>
  <c r="B3628" i="4"/>
  <c r="B3629" i="4"/>
  <c r="B3630" i="4"/>
  <c r="B3631" i="4"/>
  <c r="B3632" i="4"/>
  <c r="B3633" i="4"/>
  <c r="B3634" i="4"/>
  <c r="B3635" i="4"/>
  <c r="B3636" i="4"/>
  <c r="B3637" i="4"/>
  <c r="B3638" i="4"/>
  <c r="B3639" i="4"/>
  <c r="B3640" i="4"/>
  <c r="B3641" i="4"/>
  <c r="B3642" i="4"/>
  <c r="B3643" i="4"/>
  <c r="B3644" i="4"/>
  <c r="B3645" i="4"/>
  <c r="B3646" i="4"/>
  <c r="B3647" i="4"/>
  <c r="B3648" i="4"/>
  <c r="B3649" i="4"/>
  <c r="B3650" i="4"/>
  <c r="B3651" i="4"/>
  <c r="B3652" i="4"/>
  <c r="B3653" i="4"/>
  <c r="B3654" i="4"/>
  <c r="B3655" i="4"/>
  <c r="B3656" i="4"/>
  <c r="B3657" i="4"/>
  <c r="B3658" i="4"/>
  <c r="B3659" i="4"/>
  <c r="B3660" i="4"/>
  <c r="B3661" i="4"/>
  <c r="B3662" i="4"/>
  <c r="B3663" i="4"/>
  <c r="B3664" i="4"/>
  <c r="B3665" i="4"/>
  <c r="B3666" i="4"/>
  <c r="B3667" i="4"/>
  <c r="B3668" i="4"/>
  <c r="B3669" i="4"/>
  <c r="B3670" i="4"/>
  <c r="B3671" i="4"/>
  <c r="B3672" i="4"/>
  <c r="B3673" i="4"/>
  <c r="B3674" i="4"/>
  <c r="B3675" i="4"/>
  <c r="B3676" i="4"/>
  <c r="B3677" i="4"/>
  <c r="B3678" i="4"/>
  <c r="B3679" i="4"/>
  <c r="B3680" i="4"/>
  <c r="B3681" i="4"/>
  <c r="B3682" i="4"/>
  <c r="B3683" i="4"/>
  <c r="B3684" i="4"/>
  <c r="B3685" i="4"/>
  <c r="B3686" i="4"/>
  <c r="B3687" i="4"/>
  <c r="B3688" i="4"/>
  <c r="B3689" i="4"/>
  <c r="B3690" i="4"/>
  <c r="B3691" i="4"/>
  <c r="B3692" i="4"/>
  <c r="B3693" i="4"/>
  <c r="B3694" i="4"/>
  <c r="B3695" i="4"/>
  <c r="B3696" i="4"/>
  <c r="B3697" i="4"/>
  <c r="B3698" i="4"/>
  <c r="B3699" i="4"/>
  <c r="B3700" i="4"/>
  <c r="B3701" i="4"/>
  <c r="B3702" i="4"/>
  <c r="B3703" i="4"/>
  <c r="B3704" i="4"/>
  <c r="B3705" i="4"/>
  <c r="B3706" i="4"/>
  <c r="B3707" i="4"/>
  <c r="B3708" i="4"/>
  <c r="B3709" i="4"/>
  <c r="B3710" i="4"/>
  <c r="B3711" i="4"/>
  <c r="B3712" i="4"/>
  <c r="B3713" i="4"/>
  <c r="B3714" i="4"/>
  <c r="B3715" i="4"/>
  <c r="B3716" i="4"/>
  <c r="B3717" i="4"/>
  <c r="B3718" i="4"/>
  <c r="B3719" i="4"/>
  <c r="B3720" i="4"/>
  <c r="B3721" i="4"/>
  <c r="B3722" i="4"/>
  <c r="B3723" i="4"/>
  <c r="B3724" i="4"/>
  <c r="B3725" i="4"/>
  <c r="B3726" i="4"/>
  <c r="B3727" i="4"/>
  <c r="B3728" i="4"/>
  <c r="B3729" i="4"/>
  <c r="B3730" i="4"/>
  <c r="B3731" i="4"/>
  <c r="B3732" i="4"/>
  <c r="B3733" i="4"/>
  <c r="B3734" i="4"/>
  <c r="B3735" i="4"/>
  <c r="B3736" i="4"/>
  <c r="B3737" i="4"/>
  <c r="B3738" i="4"/>
  <c r="B3739" i="4"/>
  <c r="B3740" i="4"/>
  <c r="B3741" i="4"/>
  <c r="B3742" i="4"/>
  <c r="B3743" i="4"/>
  <c r="B3744" i="4"/>
  <c r="B3745" i="4"/>
  <c r="B3746" i="4"/>
  <c r="B3747" i="4"/>
  <c r="B3748" i="4"/>
  <c r="B3749" i="4"/>
  <c r="B3750" i="4"/>
  <c r="B3751" i="4"/>
  <c r="B3752" i="4"/>
  <c r="B3753" i="4"/>
  <c r="B3754" i="4"/>
  <c r="B3755" i="4"/>
  <c r="B3756" i="4"/>
  <c r="B3757" i="4"/>
  <c r="B3758" i="4"/>
  <c r="B3759" i="4"/>
  <c r="B3760" i="4"/>
  <c r="B3761" i="4"/>
  <c r="B3762" i="4"/>
  <c r="B3763" i="4"/>
  <c r="B3764" i="4"/>
  <c r="B3765" i="4"/>
  <c r="B3766" i="4"/>
  <c r="B3767" i="4"/>
  <c r="B3768" i="4"/>
  <c r="B3769" i="4"/>
  <c r="B3770" i="4"/>
  <c r="B3771" i="4"/>
  <c r="B3772" i="4"/>
  <c r="B3773" i="4"/>
  <c r="B3774" i="4"/>
  <c r="B3775" i="4"/>
  <c r="B3776" i="4"/>
  <c r="B3777" i="4"/>
  <c r="B3778" i="4"/>
  <c r="B3779" i="4"/>
  <c r="B3780" i="4"/>
  <c r="B3781" i="4"/>
  <c r="B3782" i="4"/>
  <c r="B3783" i="4"/>
  <c r="B3784" i="4"/>
  <c r="B3785" i="4"/>
  <c r="B3786" i="4"/>
  <c r="B3787" i="4"/>
  <c r="B3788" i="4"/>
  <c r="B3789" i="4"/>
  <c r="B3790" i="4"/>
  <c r="B3791" i="4"/>
  <c r="B3792" i="4"/>
  <c r="B3793" i="4"/>
  <c r="B3794" i="4"/>
  <c r="B3795" i="4"/>
  <c r="B3796" i="4"/>
  <c r="B3797" i="4"/>
  <c r="B3798" i="4"/>
  <c r="B3799" i="4"/>
  <c r="B3800" i="4"/>
  <c r="B3801" i="4"/>
  <c r="B3802" i="4"/>
  <c r="B3803" i="4"/>
  <c r="B3804" i="4"/>
  <c r="B3805" i="4"/>
  <c r="B3806" i="4"/>
  <c r="B3807" i="4"/>
  <c r="B3808" i="4"/>
  <c r="B3809" i="4"/>
  <c r="B3810" i="4"/>
  <c r="B3811" i="4"/>
  <c r="B3812" i="4"/>
  <c r="B3813" i="4"/>
  <c r="B3814" i="4"/>
  <c r="B3815" i="4"/>
  <c r="B3816" i="4"/>
  <c r="B3817" i="4"/>
  <c r="B3818" i="4"/>
  <c r="B3819" i="4"/>
  <c r="B3820" i="4"/>
  <c r="B3821" i="4"/>
  <c r="B3822" i="4"/>
  <c r="B3823" i="4"/>
  <c r="B3824" i="4"/>
  <c r="B3825" i="4"/>
  <c r="B3826" i="4"/>
  <c r="B3827" i="4"/>
  <c r="B3828" i="4"/>
  <c r="B3829" i="4"/>
  <c r="B3830" i="4"/>
  <c r="B3831" i="4"/>
  <c r="B3832" i="4"/>
  <c r="A3833" i="4"/>
  <c r="B3833" i="4"/>
  <c r="A3834" i="4"/>
  <c r="B3834" i="4"/>
  <c r="A3835" i="4"/>
  <c r="B3835" i="4"/>
  <c r="A3836" i="4"/>
  <c r="B3836" i="4"/>
  <c r="A3837" i="4"/>
  <c r="B3837" i="4"/>
  <c r="A3838" i="4"/>
  <c r="B3838" i="4"/>
  <c r="A3839" i="4"/>
  <c r="B3839" i="4"/>
  <c r="A3840" i="4"/>
  <c r="B3840" i="4"/>
  <c r="A3841" i="4"/>
  <c r="B3841" i="4"/>
  <c r="A3842" i="4"/>
  <c r="B3842" i="4"/>
  <c r="A3843" i="4"/>
  <c r="B3843" i="4"/>
  <c r="A3844" i="4"/>
  <c r="B3844" i="4"/>
  <c r="A3845" i="4"/>
  <c r="B3845" i="4"/>
  <c r="A3846" i="4"/>
  <c r="B3846" i="4"/>
  <c r="A3847" i="4"/>
  <c r="B3847" i="4"/>
  <c r="A3848" i="4"/>
  <c r="B3848" i="4"/>
  <c r="A3849" i="4"/>
  <c r="B3849" i="4"/>
  <c r="A3850" i="4"/>
  <c r="B3850" i="4"/>
  <c r="A3851" i="4"/>
  <c r="B3851" i="4"/>
  <c r="A3852" i="4"/>
  <c r="B3852" i="4"/>
  <c r="A3853" i="4"/>
  <c r="B3853" i="4"/>
  <c r="A3854" i="4"/>
  <c r="B3854" i="4"/>
  <c r="A3855" i="4"/>
  <c r="B3855" i="4"/>
  <c r="A3856" i="4"/>
  <c r="B3856" i="4"/>
  <c r="A3857" i="4"/>
  <c r="B3857" i="4"/>
  <c r="A3858" i="4"/>
  <c r="B3858" i="4"/>
  <c r="A3859" i="4"/>
  <c r="B3859" i="4"/>
  <c r="A3860" i="4"/>
  <c r="B3860" i="4"/>
  <c r="A3861" i="4"/>
  <c r="B3861" i="4"/>
  <c r="A3862" i="4"/>
  <c r="B3862" i="4"/>
  <c r="A3863" i="4"/>
  <c r="B3863" i="4"/>
  <c r="A3864" i="4"/>
  <c r="B3864" i="4"/>
  <c r="A3865" i="4"/>
  <c r="B3865" i="4"/>
  <c r="A3866" i="4"/>
  <c r="B3866" i="4"/>
  <c r="A3867" i="4"/>
  <c r="B3867" i="4"/>
  <c r="A3868" i="4"/>
  <c r="B3868" i="4"/>
  <c r="A3869" i="4"/>
  <c r="B3869" i="4"/>
  <c r="A3870" i="4"/>
  <c r="B3870" i="4"/>
  <c r="A3871" i="4"/>
  <c r="B3871" i="4"/>
  <c r="A3872" i="4"/>
  <c r="B3872" i="4"/>
  <c r="A3873" i="4"/>
  <c r="B3873" i="4"/>
  <c r="A3874" i="4"/>
  <c r="B3874" i="4"/>
  <c r="A3875" i="4"/>
  <c r="B3875" i="4"/>
  <c r="A3876" i="4"/>
  <c r="B3876" i="4"/>
  <c r="A3877" i="4"/>
  <c r="B3877" i="4"/>
  <c r="A3878" i="4"/>
  <c r="B3878" i="4"/>
  <c r="A3879" i="4"/>
  <c r="B3879" i="4"/>
  <c r="A3880" i="4"/>
  <c r="B3880" i="4"/>
  <c r="A3881" i="4"/>
  <c r="B3881" i="4"/>
  <c r="A3882" i="4"/>
  <c r="B3882" i="4"/>
  <c r="A3883" i="4"/>
  <c r="B3883" i="4"/>
  <c r="A3884" i="4"/>
  <c r="B3884" i="4"/>
  <c r="A3885" i="4"/>
  <c r="B3885" i="4"/>
  <c r="A3886" i="4"/>
  <c r="B3886" i="4"/>
  <c r="A3887" i="4"/>
  <c r="B3887" i="4"/>
  <c r="A3888" i="4"/>
  <c r="B3888" i="4"/>
  <c r="A3889" i="4"/>
  <c r="B3889" i="4"/>
  <c r="A3890" i="4"/>
  <c r="B3890" i="4"/>
  <c r="A3891" i="4"/>
  <c r="B3891" i="4"/>
  <c r="A3892" i="4"/>
  <c r="B3892" i="4"/>
  <c r="A3893" i="4"/>
  <c r="B3893" i="4"/>
  <c r="A3894" i="4"/>
  <c r="B3894" i="4"/>
  <c r="A3895" i="4"/>
  <c r="B3895" i="4"/>
  <c r="A3896" i="4"/>
  <c r="B3896" i="4"/>
  <c r="A3897" i="4"/>
  <c r="B3897" i="4"/>
  <c r="A3898" i="4"/>
  <c r="B3898" i="4"/>
  <c r="A3899" i="4"/>
  <c r="B3899" i="4"/>
  <c r="A3900" i="4"/>
  <c r="B3900" i="4"/>
  <c r="A3901" i="4"/>
  <c r="B3901" i="4"/>
  <c r="A3902" i="4"/>
  <c r="B3902" i="4"/>
  <c r="A3903" i="4"/>
  <c r="B3903" i="4"/>
  <c r="A3904" i="4"/>
  <c r="B3904" i="4"/>
  <c r="A3905" i="4"/>
  <c r="B3905" i="4"/>
  <c r="A3906" i="4"/>
  <c r="B3906" i="4"/>
  <c r="A3907" i="4"/>
  <c r="B3907" i="4"/>
  <c r="A3908" i="4"/>
  <c r="B3908" i="4"/>
  <c r="A3909" i="4"/>
  <c r="B3909" i="4"/>
  <c r="A3910" i="4"/>
  <c r="B3910" i="4"/>
  <c r="A3911" i="4"/>
  <c r="B3911" i="4"/>
  <c r="A3912" i="4"/>
  <c r="B3912" i="4"/>
  <c r="A3913" i="4"/>
  <c r="B3913" i="4"/>
  <c r="A3914" i="4"/>
  <c r="B3914" i="4"/>
  <c r="A3915" i="4"/>
  <c r="B3915" i="4"/>
  <c r="A3916" i="4"/>
  <c r="B3916" i="4"/>
  <c r="A3917" i="4"/>
  <c r="B3917" i="4"/>
  <c r="A3918" i="4"/>
  <c r="B3918" i="4"/>
  <c r="A3919" i="4"/>
  <c r="B3919" i="4"/>
  <c r="A3920" i="4"/>
  <c r="B3920" i="4"/>
  <c r="A3921" i="4"/>
  <c r="B3921" i="4"/>
  <c r="A3922" i="4"/>
  <c r="B3922" i="4"/>
  <c r="A3923" i="4"/>
  <c r="B3923" i="4"/>
  <c r="A3924" i="4"/>
  <c r="B3924" i="4"/>
  <c r="A3925" i="4"/>
  <c r="B3925" i="4"/>
  <c r="A3926" i="4"/>
  <c r="B3926" i="4"/>
  <c r="A3927" i="4"/>
  <c r="B3927" i="4"/>
  <c r="A3928" i="4"/>
  <c r="B3928" i="4"/>
  <c r="A3929" i="4"/>
  <c r="B3929" i="4"/>
  <c r="A3930" i="4"/>
  <c r="B3930" i="4"/>
  <c r="A3931" i="4"/>
  <c r="B3931" i="4"/>
  <c r="A3932" i="4"/>
  <c r="B3932" i="4"/>
  <c r="A3933" i="4"/>
  <c r="B3933" i="4"/>
  <c r="A3934" i="4"/>
  <c r="B3934" i="4"/>
  <c r="A3935" i="4"/>
  <c r="B3935" i="4"/>
  <c r="A3936" i="4"/>
  <c r="B3936" i="4"/>
  <c r="A3937" i="4"/>
  <c r="B3937" i="4"/>
  <c r="A3938" i="4"/>
  <c r="B3938" i="4"/>
  <c r="A3939" i="4"/>
  <c r="B3939" i="4"/>
  <c r="A3940" i="4"/>
  <c r="B3940" i="4"/>
  <c r="A3941" i="4"/>
  <c r="B3941" i="4"/>
  <c r="A3942" i="4"/>
  <c r="B3942" i="4"/>
  <c r="A3943" i="4"/>
  <c r="B3943" i="4"/>
  <c r="A3944" i="4"/>
  <c r="B3944" i="4"/>
  <c r="A3945" i="4"/>
  <c r="B3945" i="4"/>
  <c r="A3946" i="4"/>
  <c r="B3946" i="4"/>
  <c r="A3947" i="4"/>
  <c r="B3947" i="4"/>
  <c r="A3948" i="4"/>
  <c r="B3948" i="4"/>
  <c r="A3949" i="4"/>
  <c r="B3949" i="4"/>
  <c r="A3950" i="4"/>
  <c r="B3950" i="4"/>
  <c r="A3951" i="4"/>
  <c r="B3951" i="4"/>
  <c r="A3952" i="4"/>
  <c r="B3952" i="4"/>
  <c r="A3953" i="4"/>
  <c r="B3953" i="4"/>
  <c r="A3954" i="4"/>
  <c r="B3954" i="4"/>
  <c r="A3955" i="4"/>
  <c r="B3955" i="4"/>
  <c r="A3956" i="4"/>
  <c r="B3956" i="4"/>
  <c r="A3957" i="4"/>
  <c r="B3957" i="4"/>
  <c r="A3958" i="4"/>
  <c r="B3958" i="4"/>
  <c r="A3959" i="4"/>
  <c r="B3959" i="4"/>
  <c r="A3960" i="4"/>
  <c r="B3960" i="4"/>
  <c r="A3961" i="4"/>
  <c r="B3961" i="4"/>
  <c r="A3962" i="4"/>
  <c r="B3962" i="4"/>
  <c r="A3963" i="4"/>
  <c r="B3963" i="4"/>
  <c r="A3964" i="4"/>
  <c r="B3964" i="4"/>
  <c r="A3965" i="4"/>
  <c r="B3965" i="4"/>
  <c r="A3966" i="4"/>
  <c r="B3966" i="4"/>
  <c r="A3967" i="4"/>
  <c r="B3967" i="4"/>
  <c r="A3968" i="4"/>
  <c r="B3968" i="4"/>
  <c r="A3969" i="4"/>
  <c r="B3969" i="4"/>
  <c r="A3970" i="4"/>
  <c r="B3970" i="4"/>
  <c r="A3971" i="4"/>
  <c r="B3971" i="4"/>
  <c r="A3972" i="4"/>
  <c r="B3972" i="4"/>
  <c r="A3973" i="4"/>
  <c r="B3973" i="4"/>
  <c r="A3974" i="4"/>
  <c r="B3974" i="4"/>
  <c r="A3975" i="4"/>
  <c r="B3975" i="4"/>
  <c r="A3976" i="4"/>
  <c r="B3976" i="4"/>
  <c r="A3977" i="4"/>
  <c r="B3977" i="4"/>
  <c r="A3978" i="4"/>
  <c r="B3978" i="4"/>
  <c r="A3979" i="4"/>
  <c r="B3979" i="4"/>
  <c r="A3980" i="4"/>
  <c r="B3980" i="4"/>
  <c r="A3981" i="4"/>
  <c r="B3981" i="4"/>
  <c r="A3982" i="4"/>
  <c r="B3982" i="4"/>
  <c r="A3983" i="4"/>
  <c r="B3983" i="4"/>
  <c r="A3984" i="4"/>
  <c r="B3984" i="4"/>
  <c r="A3985" i="4"/>
  <c r="B3985" i="4"/>
  <c r="A3986" i="4"/>
  <c r="B3986" i="4"/>
  <c r="A3987" i="4"/>
  <c r="B3987" i="4"/>
  <c r="A3988" i="4"/>
  <c r="B3988" i="4"/>
  <c r="A3989" i="4"/>
  <c r="B3989" i="4"/>
  <c r="A3990" i="4"/>
  <c r="B3990" i="4"/>
  <c r="A3991" i="4"/>
  <c r="B3991" i="4"/>
  <c r="A3992" i="4"/>
  <c r="B3992" i="4"/>
  <c r="A3993" i="4"/>
  <c r="B3993" i="4"/>
  <c r="A3994" i="4"/>
  <c r="B3994" i="4"/>
  <c r="A3995" i="4"/>
  <c r="B3995" i="4"/>
  <c r="A3996" i="4"/>
  <c r="B3996" i="4"/>
  <c r="A3997" i="4"/>
  <c r="B3997" i="4"/>
  <c r="A3998" i="4"/>
  <c r="B3998" i="4"/>
  <c r="A3999" i="4"/>
  <c r="B3999" i="4"/>
  <c r="A4000" i="4"/>
  <c r="B4000" i="4"/>
  <c r="A4001" i="4"/>
  <c r="B4001" i="4"/>
  <c r="A4002" i="4"/>
  <c r="B4002" i="4"/>
  <c r="A4003" i="4"/>
  <c r="B4003" i="4"/>
  <c r="A4004" i="4"/>
  <c r="B4004" i="4"/>
  <c r="A4005" i="4"/>
  <c r="B4005" i="4"/>
  <c r="A4006" i="4"/>
  <c r="B4006" i="4"/>
  <c r="A4007" i="4"/>
  <c r="B4007" i="4"/>
  <c r="A4008" i="4"/>
  <c r="B4008" i="4"/>
  <c r="A4009" i="4"/>
  <c r="B4009" i="4"/>
  <c r="A4010" i="4"/>
  <c r="B4010" i="4"/>
  <c r="A4011" i="4"/>
  <c r="B4011" i="4"/>
  <c r="A4012" i="4"/>
  <c r="B4012" i="4"/>
  <c r="A4013" i="4"/>
  <c r="B4013" i="4"/>
  <c r="A4014" i="4"/>
  <c r="B4014" i="4"/>
  <c r="A4015" i="4"/>
  <c r="B4015" i="4"/>
  <c r="A4016" i="4"/>
  <c r="B4016" i="4"/>
  <c r="A4017" i="4"/>
  <c r="B4017" i="4"/>
  <c r="A4018" i="4"/>
  <c r="B4018" i="4"/>
  <c r="A4019" i="4"/>
  <c r="B4019" i="4"/>
  <c r="A4020" i="4"/>
  <c r="B4020" i="4"/>
  <c r="A4021" i="4"/>
  <c r="B4021" i="4"/>
  <c r="A4022" i="4"/>
  <c r="B4022" i="4"/>
  <c r="A4023" i="4"/>
  <c r="B4023" i="4"/>
  <c r="A4024" i="4"/>
  <c r="B4024" i="4"/>
  <c r="A4025" i="4"/>
  <c r="B4025" i="4"/>
  <c r="A4026" i="4"/>
  <c r="B4026" i="4"/>
  <c r="A4027" i="4"/>
  <c r="B4027" i="4"/>
  <c r="A4028" i="4"/>
  <c r="B4028" i="4"/>
  <c r="A4029" i="4"/>
  <c r="B4029" i="4"/>
  <c r="A4030" i="4"/>
  <c r="B4030" i="4"/>
  <c r="A4031" i="4"/>
  <c r="B4031" i="4"/>
  <c r="A4032" i="4"/>
  <c r="B4032" i="4"/>
  <c r="A4033" i="4"/>
  <c r="B4033" i="4"/>
  <c r="A4034" i="4"/>
  <c r="B4034" i="4"/>
  <c r="A4035" i="4"/>
  <c r="B4035" i="4"/>
  <c r="A4036" i="4"/>
  <c r="B4036" i="4"/>
  <c r="A4037" i="4"/>
  <c r="B4037" i="4"/>
  <c r="A4038" i="4"/>
  <c r="B4038" i="4"/>
  <c r="A4039" i="4"/>
  <c r="B4039" i="4"/>
  <c r="A4040" i="4"/>
  <c r="B4040" i="4"/>
  <c r="A4041" i="4"/>
  <c r="B4041" i="4"/>
  <c r="A4042" i="4"/>
  <c r="B4042" i="4"/>
  <c r="A4043" i="4"/>
  <c r="B4043" i="4"/>
  <c r="A4044" i="4"/>
  <c r="B4044" i="4"/>
  <c r="A4045" i="4"/>
  <c r="B4045" i="4"/>
  <c r="A4046" i="4"/>
  <c r="B4046" i="4"/>
  <c r="A4047" i="4"/>
  <c r="B4047" i="4"/>
  <c r="A4048" i="4"/>
  <c r="B4048" i="4"/>
  <c r="A4049" i="4"/>
  <c r="B4049" i="4"/>
  <c r="A4050" i="4"/>
  <c r="B4050" i="4"/>
  <c r="A4051" i="4"/>
  <c r="B4051" i="4"/>
  <c r="A4052" i="4"/>
  <c r="B4052" i="4"/>
  <c r="A4053" i="4"/>
  <c r="B4053" i="4"/>
  <c r="A4054" i="4"/>
  <c r="B4054" i="4"/>
  <c r="A4055" i="4"/>
  <c r="B4055" i="4"/>
  <c r="A4056" i="4"/>
  <c r="B4056" i="4"/>
  <c r="A4057" i="4"/>
  <c r="B4057" i="4"/>
  <c r="A4058" i="4"/>
  <c r="B4058" i="4"/>
  <c r="A4059" i="4"/>
  <c r="B4059" i="4"/>
  <c r="A4060" i="4"/>
  <c r="B4060" i="4"/>
  <c r="A4061" i="4"/>
  <c r="B4061" i="4"/>
  <c r="A4062" i="4"/>
  <c r="B4062" i="4"/>
  <c r="A4063" i="4"/>
  <c r="B4063" i="4"/>
  <c r="A4064" i="4"/>
  <c r="B4064" i="4"/>
  <c r="A4065" i="4"/>
  <c r="B4065" i="4"/>
  <c r="A4066" i="4"/>
  <c r="B4066" i="4"/>
  <c r="A4067" i="4"/>
  <c r="B4067" i="4"/>
  <c r="A4068" i="4"/>
  <c r="B4068" i="4"/>
  <c r="A4069" i="4"/>
  <c r="B4069" i="4"/>
  <c r="A4070" i="4"/>
  <c r="B4070" i="4"/>
  <c r="A4071" i="4"/>
  <c r="B4071" i="4"/>
  <c r="A4072" i="4"/>
  <c r="B4072" i="4"/>
  <c r="A4073" i="4"/>
  <c r="B4073" i="4"/>
  <c r="A4074" i="4"/>
  <c r="B4074" i="4"/>
  <c r="A4075" i="4"/>
  <c r="B4075" i="4"/>
  <c r="A4076" i="4"/>
  <c r="B4076" i="4"/>
  <c r="A4077" i="4"/>
  <c r="B4077" i="4"/>
  <c r="A4078" i="4"/>
  <c r="B4078" i="4"/>
  <c r="A4079" i="4"/>
  <c r="B4079" i="4"/>
  <c r="A4080" i="4"/>
  <c r="B4080" i="4"/>
  <c r="A4081" i="4"/>
  <c r="B4081" i="4"/>
  <c r="A4082" i="4"/>
  <c r="B4082" i="4"/>
  <c r="A4083" i="4"/>
  <c r="B4083" i="4"/>
  <c r="A4084" i="4"/>
  <c r="B4084" i="4"/>
  <c r="A4085" i="4"/>
  <c r="B4085" i="4"/>
  <c r="A4086" i="4"/>
  <c r="B4086" i="4"/>
  <c r="A4087" i="4"/>
  <c r="B4087" i="4"/>
  <c r="A4088" i="4"/>
  <c r="B4088" i="4"/>
  <c r="A4089" i="4"/>
  <c r="B4089" i="4"/>
  <c r="A4090" i="4"/>
  <c r="B4090" i="4"/>
  <c r="A4091" i="4"/>
  <c r="B4091" i="4"/>
  <c r="A4092" i="4"/>
  <c r="B4092" i="4"/>
  <c r="A4093" i="4"/>
  <c r="B4093" i="4"/>
  <c r="A4094" i="4"/>
  <c r="B4094" i="4"/>
  <c r="A4095" i="4"/>
  <c r="B4095" i="4"/>
  <c r="A4096" i="4"/>
  <c r="B4096" i="4"/>
  <c r="A4097" i="4"/>
  <c r="B4097" i="4"/>
  <c r="A4098" i="4"/>
  <c r="B4098" i="4"/>
  <c r="A4099" i="4"/>
  <c r="B4099" i="4"/>
  <c r="A4100" i="4"/>
  <c r="B4100" i="4"/>
  <c r="A4101" i="4"/>
  <c r="B4101" i="4"/>
  <c r="A4102" i="4"/>
  <c r="B4102" i="4"/>
  <c r="A4103" i="4"/>
  <c r="B4103" i="4"/>
  <c r="A4104" i="4"/>
  <c r="B4104" i="4"/>
  <c r="A4105" i="4"/>
  <c r="B4105" i="4"/>
  <c r="A4106" i="4"/>
  <c r="B4106" i="4"/>
  <c r="A4107" i="4"/>
  <c r="B4107" i="4"/>
  <c r="A4108" i="4"/>
  <c r="B4108" i="4"/>
  <c r="A4109" i="4"/>
  <c r="B4109" i="4"/>
  <c r="A4110" i="4"/>
  <c r="B4110" i="4"/>
  <c r="A4111" i="4"/>
  <c r="B4111" i="4"/>
  <c r="A4112" i="4"/>
  <c r="B4112" i="4"/>
  <c r="A4113" i="4"/>
  <c r="B4113" i="4"/>
  <c r="A4114" i="4"/>
  <c r="B4114" i="4"/>
  <c r="A4115" i="4"/>
  <c r="B4115" i="4"/>
  <c r="A4116" i="4"/>
  <c r="B4116" i="4"/>
  <c r="A4117" i="4"/>
  <c r="B4117" i="4"/>
  <c r="A4118" i="4"/>
  <c r="B4118" i="4"/>
  <c r="A4119" i="4"/>
  <c r="B4119" i="4"/>
  <c r="A4120" i="4"/>
  <c r="B4120" i="4"/>
  <c r="A4121" i="4"/>
  <c r="B4121" i="4"/>
  <c r="A4122" i="4"/>
  <c r="B4122" i="4"/>
  <c r="A4123" i="4"/>
  <c r="B4123" i="4"/>
  <c r="A4124" i="4"/>
  <c r="B4124" i="4"/>
  <c r="A4125" i="4"/>
  <c r="B4125" i="4"/>
  <c r="A4126" i="4"/>
  <c r="B4126" i="4"/>
  <c r="A4127" i="4"/>
  <c r="B4127" i="4"/>
  <c r="A4128" i="4"/>
  <c r="B4128" i="4"/>
  <c r="A4129" i="4"/>
  <c r="B4129" i="4"/>
  <c r="A4130" i="4"/>
  <c r="B4130" i="4"/>
  <c r="A4131" i="4"/>
  <c r="B4131" i="4"/>
  <c r="A4132" i="4"/>
  <c r="B4132" i="4"/>
  <c r="A4133" i="4"/>
  <c r="B4133" i="4"/>
  <c r="A4134" i="4"/>
  <c r="B4134" i="4"/>
  <c r="A4135" i="4"/>
  <c r="B4135" i="4"/>
  <c r="A4136" i="4"/>
  <c r="B4136" i="4"/>
  <c r="A4137" i="4"/>
  <c r="B4137" i="4"/>
  <c r="A4138" i="4"/>
  <c r="B4138" i="4"/>
  <c r="A4139" i="4"/>
  <c r="B4139" i="4"/>
  <c r="A4140" i="4"/>
  <c r="B4140" i="4"/>
  <c r="A4141" i="4"/>
  <c r="B4141" i="4"/>
  <c r="A4142" i="4"/>
  <c r="B4142" i="4"/>
  <c r="A4143" i="4"/>
  <c r="B4143" i="4"/>
  <c r="A4144" i="4"/>
  <c r="B4144" i="4"/>
  <c r="A4145" i="4"/>
  <c r="B4145" i="4"/>
  <c r="A4146" i="4"/>
  <c r="B4146" i="4"/>
  <c r="A4147" i="4"/>
  <c r="B4147" i="4"/>
  <c r="A4148" i="4"/>
  <c r="B4148" i="4"/>
  <c r="A4149" i="4"/>
  <c r="B4149" i="4"/>
  <c r="A4150" i="4"/>
  <c r="B4150" i="4"/>
  <c r="A4151" i="4"/>
  <c r="B4151" i="4"/>
  <c r="A4152" i="4"/>
  <c r="B4152" i="4"/>
  <c r="A4153" i="4"/>
  <c r="B4153" i="4"/>
  <c r="A4154" i="4"/>
  <c r="B4154" i="4"/>
  <c r="A4155" i="4"/>
  <c r="B4155" i="4"/>
  <c r="A4156" i="4"/>
  <c r="B4156" i="4"/>
  <c r="A4157" i="4"/>
  <c r="B4157" i="4"/>
  <c r="A4158" i="4"/>
  <c r="B4158" i="4"/>
  <c r="A4159" i="4"/>
  <c r="B4159" i="4"/>
  <c r="A4160" i="4"/>
  <c r="B4160" i="4"/>
  <c r="A4161" i="4"/>
  <c r="B4161" i="4"/>
  <c r="A4162" i="4"/>
  <c r="B4162" i="4"/>
  <c r="A4163" i="4"/>
  <c r="B4163" i="4"/>
  <c r="A4164" i="4"/>
  <c r="B4164" i="4"/>
  <c r="A4165" i="4"/>
  <c r="B4165" i="4"/>
  <c r="A4166" i="4"/>
  <c r="B4166" i="4"/>
  <c r="A4167" i="4"/>
  <c r="B4167" i="4"/>
  <c r="A4168" i="4"/>
  <c r="B4168" i="4"/>
  <c r="A4169" i="4"/>
  <c r="B4169" i="4"/>
  <c r="A4170" i="4"/>
  <c r="B4170" i="4"/>
  <c r="A4171" i="4"/>
  <c r="B4171" i="4"/>
  <c r="A4172" i="4"/>
  <c r="B4172" i="4"/>
  <c r="A4173" i="4"/>
  <c r="B4173" i="4"/>
  <c r="A4174" i="4"/>
  <c r="B4174" i="4"/>
  <c r="A4175" i="4"/>
  <c r="B4175" i="4"/>
  <c r="A4176" i="4"/>
  <c r="B4176" i="4"/>
  <c r="A4177" i="4"/>
  <c r="B4177" i="4"/>
  <c r="A4178" i="4"/>
  <c r="B4178" i="4"/>
  <c r="A4179" i="4"/>
  <c r="B4179" i="4"/>
  <c r="A4180" i="4"/>
  <c r="B4180" i="4"/>
  <c r="A4181" i="4"/>
  <c r="B4181" i="4"/>
  <c r="A4182" i="4"/>
  <c r="B4182" i="4"/>
  <c r="A4183" i="4"/>
  <c r="B4183" i="4"/>
  <c r="A4184" i="4"/>
  <c r="B4184" i="4"/>
  <c r="A4185" i="4"/>
  <c r="B4185" i="4"/>
  <c r="A4186" i="4"/>
  <c r="B4186" i="4"/>
  <c r="A4187" i="4"/>
  <c r="B4187" i="4"/>
  <c r="A4188" i="4"/>
  <c r="B4188" i="4"/>
  <c r="A4189" i="4"/>
  <c r="B4189" i="4"/>
  <c r="A4190" i="4"/>
  <c r="B4190" i="4"/>
  <c r="A4191" i="4"/>
  <c r="B4191" i="4"/>
  <c r="A4192" i="4"/>
  <c r="B4192" i="4"/>
  <c r="A4193" i="4"/>
  <c r="B4193" i="4"/>
  <c r="A4194" i="4"/>
  <c r="B4194" i="4"/>
  <c r="A4195" i="4"/>
  <c r="B4195" i="4"/>
  <c r="A4196" i="4"/>
  <c r="B4196" i="4"/>
  <c r="A4197" i="4"/>
  <c r="B4197" i="4"/>
  <c r="A4198" i="4"/>
  <c r="B4198" i="4"/>
  <c r="A4199" i="4"/>
  <c r="B4199" i="4"/>
  <c r="A4200" i="4"/>
  <c r="B4200" i="4"/>
  <c r="A4201" i="4"/>
  <c r="B4201" i="4"/>
  <c r="A4202" i="4"/>
  <c r="B4202" i="4"/>
  <c r="A4203" i="4"/>
  <c r="B4203" i="4"/>
  <c r="A4204" i="4"/>
  <c r="B4204" i="4"/>
  <c r="A4205" i="4"/>
  <c r="B4205" i="4"/>
  <c r="A4206" i="4"/>
  <c r="B4206" i="4"/>
  <c r="A4207" i="4"/>
  <c r="B4207" i="4"/>
  <c r="A4208" i="4"/>
  <c r="B4208" i="4"/>
  <c r="A4209" i="4"/>
  <c r="B4209" i="4"/>
  <c r="A4210" i="4"/>
  <c r="B4210" i="4"/>
  <c r="A4211" i="4"/>
  <c r="B4211" i="4"/>
  <c r="A4212" i="4"/>
  <c r="B4212" i="4"/>
  <c r="A4213" i="4"/>
  <c r="B4213" i="4"/>
  <c r="A4214" i="4"/>
  <c r="B4214" i="4"/>
  <c r="A4215" i="4"/>
  <c r="B4215" i="4"/>
  <c r="A4216" i="4"/>
  <c r="B4216" i="4"/>
  <c r="A4217" i="4"/>
  <c r="B4217" i="4"/>
  <c r="A4218" i="4"/>
  <c r="B4218" i="4"/>
  <c r="A4219" i="4"/>
  <c r="B4219" i="4"/>
  <c r="A4220" i="4"/>
  <c r="B4220" i="4"/>
  <c r="A4221" i="4"/>
  <c r="B4221" i="4"/>
  <c r="A4222" i="4"/>
  <c r="B4222" i="4"/>
  <c r="A4223" i="4"/>
  <c r="B4223" i="4"/>
  <c r="A4224" i="4"/>
  <c r="B4224" i="4"/>
  <c r="A4225" i="4"/>
  <c r="B4225" i="4"/>
  <c r="A4226" i="4"/>
  <c r="B4226" i="4"/>
  <c r="A4227" i="4"/>
  <c r="B4227" i="4"/>
  <c r="A4228" i="4"/>
  <c r="B4228" i="4"/>
  <c r="A4229" i="4"/>
  <c r="B4229" i="4"/>
  <c r="A4230" i="4"/>
  <c r="B4230" i="4"/>
  <c r="A4231" i="4"/>
  <c r="B4231" i="4"/>
  <c r="A4232" i="4"/>
  <c r="B4232" i="4"/>
  <c r="A4233" i="4"/>
  <c r="B4233" i="4"/>
  <c r="A4234" i="4"/>
  <c r="B4234" i="4"/>
  <c r="A4235" i="4"/>
  <c r="B4235" i="4"/>
  <c r="A4236" i="4"/>
  <c r="B4236" i="4"/>
  <c r="A4237" i="4"/>
  <c r="B4237" i="4"/>
  <c r="A4238" i="4"/>
  <c r="B4238" i="4"/>
  <c r="A4239" i="4"/>
  <c r="B4239" i="4"/>
  <c r="A4240" i="4"/>
  <c r="B4240" i="4"/>
  <c r="A4241" i="4"/>
  <c r="B4241" i="4"/>
  <c r="A4242" i="4"/>
  <c r="B4242" i="4"/>
  <c r="A4243" i="4"/>
  <c r="B4243" i="4"/>
  <c r="A4244" i="4"/>
  <c r="B4244" i="4"/>
  <c r="A4245" i="4"/>
  <c r="B4245" i="4"/>
  <c r="A4246" i="4"/>
  <c r="B4246" i="4"/>
  <c r="A4247" i="4"/>
  <c r="B4247" i="4"/>
  <c r="A4248" i="4"/>
  <c r="B4248" i="4"/>
  <c r="A4249" i="4"/>
  <c r="B4249" i="4"/>
  <c r="A4250" i="4"/>
  <c r="B4250" i="4"/>
  <c r="A4251" i="4"/>
  <c r="B4251" i="4"/>
  <c r="A4252" i="4"/>
  <c r="B4252" i="4"/>
  <c r="A4253" i="4"/>
  <c r="B4253" i="4"/>
  <c r="A4254" i="4"/>
  <c r="B4254" i="4"/>
  <c r="A4255" i="4"/>
  <c r="B4255" i="4"/>
  <c r="A4256" i="4"/>
  <c r="B4256" i="4"/>
  <c r="A4257" i="4"/>
  <c r="B4257" i="4"/>
  <c r="A4258" i="4"/>
  <c r="B4258" i="4"/>
  <c r="A4259" i="4"/>
  <c r="B4259" i="4"/>
  <c r="A4260" i="4"/>
  <c r="B4260" i="4"/>
  <c r="A4261" i="4"/>
  <c r="B4261" i="4"/>
  <c r="A4262" i="4"/>
  <c r="B4262" i="4"/>
  <c r="A4263" i="4"/>
  <c r="B4263" i="4"/>
  <c r="A4264" i="4"/>
  <c r="B4264" i="4"/>
  <c r="A4265" i="4"/>
  <c r="B4265" i="4"/>
  <c r="A4266" i="4"/>
  <c r="B4266" i="4"/>
  <c r="A4267" i="4"/>
  <c r="B4267" i="4"/>
  <c r="A4268" i="4"/>
  <c r="B4268" i="4"/>
  <c r="A4269" i="4"/>
  <c r="B4269" i="4"/>
  <c r="A4270" i="4"/>
  <c r="B4270" i="4"/>
  <c r="A4271" i="4"/>
  <c r="B4271" i="4"/>
  <c r="A4272" i="4"/>
  <c r="B4272" i="4"/>
  <c r="A4273" i="4"/>
  <c r="B4273" i="4"/>
  <c r="A4274" i="4"/>
  <c r="B4274" i="4"/>
  <c r="A4275" i="4"/>
  <c r="B4275" i="4"/>
  <c r="A4276" i="4"/>
  <c r="B4276" i="4"/>
  <c r="A4277" i="4"/>
  <c r="B4277" i="4"/>
  <c r="A4278" i="4"/>
  <c r="B4278" i="4"/>
  <c r="A4279" i="4"/>
  <c r="B4279" i="4"/>
  <c r="A4280" i="4"/>
  <c r="B4280" i="4"/>
  <c r="A4281" i="4"/>
  <c r="B4281" i="4"/>
  <c r="A4282" i="4"/>
  <c r="B4282" i="4"/>
  <c r="A4283" i="4"/>
  <c r="B4283" i="4"/>
  <c r="A4284" i="4"/>
  <c r="B4284" i="4"/>
  <c r="A4285" i="4"/>
  <c r="B4285" i="4"/>
  <c r="A4286" i="4"/>
  <c r="B4286" i="4"/>
  <c r="A4287" i="4"/>
  <c r="B4287" i="4"/>
  <c r="A4288" i="4"/>
  <c r="B4288" i="4"/>
  <c r="A4289" i="4"/>
  <c r="B4289" i="4"/>
  <c r="A4290" i="4"/>
  <c r="B4290" i="4"/>
  <c r="A4291" i="4"/>
  <c r="B4291" i="4"/>
  <c r="A4292" i="4"/>
  <c r="B4292" i="4"/>
  <c r="A4293" i="4"/>
  <c r="B4293" i="4"/>
  <c r="A4294" i="4"/>
  <c r="B4294" i="4"/>
  <c r="A4295" i="4"/>
  <c r="B4295" i="4"/>
  <c r="A4296" i="4"/>
  <c r="B4296" i="4"/>
  <c r="A4297" i="4"/>
  <c r="B4297" i="4"/>
  <c r="A4298" i="4"/>
  <c r="B4298" i="4"/>
  <c r="A4299" i="4"/>
  <c r="B4299" i="4"/>
  <c r="A4300" i="4"/>
  <c r="B4300" i="4"/>
  <c r="A4301" i="4"/>
  <c r="B4301" i="4"/>
  <c r="A4302" i="4"/>
  <c r="B4302" i="4"/>
  <c r="A4303" i="4"/>
  <c r="B4303" i="4"/>
  <c r="A4304" i="4"/>
  <c r="B4304" i="4"/>
  <c r="A4305" i="4"/>
  <c r="B4305" i="4"/>
  <c r="A4306" i="4"/>
  <c r="B4306" i="4"/>
  <c r="A4307" i="4"/>
  <c r="B4307" i="4"/>
  <c r="A4308" i="4"/>
  <c r="B4308" i="4"/>
  <c r="A4309" i="4"/>
  <c r="B4309" i="4"/>
  <c r="A4310" i="4"/>
  <c r="B4310" i="4"/>
  <c r="A4311" i="4"/>
  <c r="B4311" i="4"/>
  <c r="A4312" i="4"/>
  <c r="B4312" i="4"/>
  <c r="A4313" i="4"/>
  <c r="B4313" i="4"/>
  <c r="A4314" i="4"/>
  <c r="B4314" i="4"/>
  <c r="A4315" i="4"/>
  <c r="B4315" i="4"/>
  <c r="A4316" i="4"/>
  <c r="B4316" i="4"/>
  <c r="A4317" i="4"/>
  <c r="B4317" i="4"/>
  <c r="A4318" i="4"/>
  <c r="B4318" i="4"/>
  <c r="A4319" i="4"/>
  <c r="B4319" i="4"/>
  <c r="A4320" i="4"/>
  <c r="B4320" i="4"/>
  <c r="A4321" i="4"/>
  <c r="B4321" i="4"/>
  <c r="A4322" i="4"/>
  <c r="B4322" i="4"/>
  <c r="A4323" i="4"/>
  <c r="B4323" i="4"/>
  <c r="A4324" i="4"/>
  <c r="B4324" i="4"/>
  <c r="A4325" i="4"/>
  <c r="B4325" i="4"/>
  <c r="A4326" i="4"/>
  <c r="B4326" i="4"/>
  <c r="A4327" i="4"/>
  <c r="B4327" i="4"/>
  <c r="A4328" i="4"/>
  <c r="B4328" i="4"/>
  <c r="A4329" i="4"/>
  <c r="B4329" i="4"/>
  <c r="A4330" i="4"/>
  <c r="B4330" i="4"/>
  <c r="A4331" i="4"/>
  <c r="B4331" i="4"/>
  <c r="A4332" i="4"/>
  <c r="B4332" i="4"/>
  <c r="A4333" i="4"/>
  <c r="B4333" i="4"/>
  <c r="A4334" i="4"/>
  <c r="B4334" i="4"/>
  <c r="A4335" i="4"/>
  <c r="B4335" i="4"/>
  <c r="A4336" i="4"/>
  <c r="B4336" i="4"/>
  <c r="A4337" i="4"/>
  <c r="B4337" i="4"/>
  <c r="A4338" i="4"/>
  <c r="B4338" i="4"/>
  <c r="A4339" i="4"/>
  <c r="B4339" i="4"/>
  <c r="A4340" i="4"/>
  <c r="B4340" i="4"/>
  <c r="A4341" i="4"/>
  <c r="B4341" i="4"/>
  <c r="A4342" i="4"/>
  <c r="B4342" i="4"/>
  <c r="A4343" i="4"/>
  <c r="B4343" i="4"/>
  <c r="A4344" i="4"/>
  <c r="B4344" i="4"/>
  <c r="A4345" i="4"/>
  <c r="B4345" i="4"/>
  <c r="A4346" i="4"/>
  <c r="B4346" i="4"/>
  <c r="A4347" i="4"/>
  <c r="B4347" i="4"/>
  <c r="A4348" i="4"/>
  <c r="B4348" i="4"/>
  <c r="A4349" i="4"/>
  <c r="B4349" i="4"/>
  <c r="A4350" i="4"/>
  <c r="B4350" i="4"/>
  <c r="A4351" i="4"/>
  <c r="B4351" i="4"/>
  <c r="A4352" i="4"/>
  <c r="B4352" i="4"/>
  <c r="A4353" i="4"/>
  <c r="B4353" i="4"/>
  <c r="A4354" i="4"/>
  <c r="B4354" i="4"/>
  <c r="A4355" i="4"/>
  <c r="B4355" i="4"/>
  <c r="A4356" i="4"/>
  <c r="B4356" i="4"/>
  <c r="A4357" i="4"/>
  <c r="B4357" i="4"/>
  <c r="A4358" i="4"/>
  <c r="B4358" i="4"/>
  <c r="A4359" i="4"/>
  <c r="B4359" i="4"/>
  <c r="A4360" i="4"/>
  <c r="B4360" i="4"/>
  <c r="A4361" i="4"/>
  <c r="B4361" i="4"/>
  <c r="A4362" i="4"/>
  <c r="B4362" i="4"/>
  <c r="A4363" i="4"/>
  <c r="B4363" i="4"/>
  <c r="A4364" i="4"/>
  <c r="B4364" i="4"/>
  <c r="A4365" i="4"/>
  <c r="B4365" i="4"/>
  <c r="A4366" i="4"/>
  <c r="B4366" i="4"/>
  <c r="A4367" i="4"/>
  <c r="B4367" i="4"/>
  <c r="A4368" i="4"/>
  <c r="B4368" i="4"/>
  <c r="A4369" i="4"/>
  <c r="B4369" i="4"/>
  <c r="A4370" i="4"/>
  <c r="B4370" i="4"/>
  <c r="A4371" i="4"/>
  <c r="B4371" i="4"/>
  <c r="A4372" i="4"/>
  <c r="B4372" i="4"/>
  <c r="A4373" i="4"/>
  <c r="B4373" i="4"/>
  <c r="A4374" i="4"/>
  <c r="B4374" i="4"/>
  <c r="A4375" i="4"/>
  <c r="B4375" i="4"/>
  <c r="A4376" i="4"/>
  <c r="B4376" i="4"/>
  <c r="A4377" i="4"/>
  <c r="B4377" i="4"/>
  <c r="A4378" i="4"/>
  <c r="B4378" i="4"/>
  <c r="A4379" i="4"/>
  <c r="B4379" i="4"/>
  <c r="A4380" i="4"/>
  <c r="B4380" i="4"/>
  <c r="A4381" i="4"/>
  <c r="B4381" i="4"/>
  <c r="A4382" i="4"/>
  <c r="B4382" i="4"/>
  <c r="A4383" i="4"/>
  <c r="B4383" i="4"/>
  <c r="A4384" i="4"/>
  <c r="B4384" i="4"/>
  <c r="A4385" i="4"/>
  <c r="B4385" i="4"/>
  <c r="A4386" i="4"/>
  <c r="B4386" i="4"/>
  <c r="A4387" i="4"/>
  <c r="B4387" i="4"/>
  <c r="A4388" i="4"/>
  <c r="B4388" i="4"/>
  <c r="A4389" i="4"/>
  <c r="B4389" i="4"/>
  <c r="A4390" i="4"/>
  <c r="B4390" i="4"/>
  <c r="A4391" i="4"/>
  <c r="B4391" i="4"/>
  <c r="A4392" i="4"/>
  <c r="B4392" i="4"/>
  <c r="A4393" i="4"/>
  <c r="B4393" i="4"/>
  <c r="A4394" i="4"/>
  <c r="B4394" i="4"/>
  <c r="A4395" i="4"/>
  <c r="B4395" i="4"/>
  <c r="A4396" i="4"/>
  <c r="B4396" i="4"/>
  <c r="A4397" i="4"/>
  <c r="B4397" i="4"/>
  <c r="A4398" i="4"/>
  <c r="B4398" i="4"/>
  <c r="A4399" i="4"/>
  <c r="B4399" i="4"/>
  <c r="A4400" i="4"/>
  <c r="B4400" i="4"/>
  <c r="A4401" i="4"/>
  <c r="B4401" i="4"/>
  <c r="A4402" i="4"/>
  <c r="B4402" i="4"/>
  <c r="A4403" i="4"/>
  <c r="B4403" i="4"/>
  <c r="A4404" i="4"/>
  <c r="B4404" i="4"/>
  <c r="A4405" i="4"/>
  <c r="B4405" i="4"/>
  <c r="A4406" i="4"/>
  <c r="B4406" i="4"/>
  <c r="A4407" i="4"/>
  <c r="B4407" i="4"/>
  <c r="A4408" i="4"/>
  <c r="B4408" i="4"/>
  <c r="A4409" i="4"/>
  <c r="B4409" i="4"/>
  <c r="A4410" i="4"/>
  <c r="B4410" i="4"/>
  <c r="A4411" i="4"/>
  <c r="B4411" i="4"/>
  <c r="A4412" i="4"/>
  <c r="B4412" i="4"/>
  <c r="A4413" i="4"/>
  <c r="B4413" i="4"/>
  <c r="A4414" i="4"/>
  <c r="B4414" i="4"/>
  <c r="A4415" i="4"/>
  <c r="B4415" i="4"/>
  <c r="A4416" i="4"/>
  <c r="B4416" i="4"/>
  <c r="A4417" i="4"/>
  <c r="B4417" i="4"/>
  <c r="A4418" i="4"/>
  <c r="B4418" i="4"/>
  <c r="A4419" i="4"/>
  <c r="B4419" i="4"/>
  <c r="A4420" i="4"/>
  <c r="B4420" i="4"/>
  <c r="A4421" i="4"/>
  <c r="B4421" i="4"/>
  <c r="A4422" i="4"/>
  <c r="B4422" i="4"/>
  <c r="A4423" i="4"/>
  <c r="B4423" i="4"/>
  <c r="A4424" i="4"/>
  <c r="B4424" i="4"/>
  <c r="A4425" i="4"/>
  <c r="B4425" i="4"/>
  <c r="A4426" i="4"/>
  <c r="B4426" i="4"/>
  <c r="A4427" i="4"/>
  <c r="B4427" i="4"/>
  <c r="A4428" i="4"/>
  <c r="B4428" i="4"/>
  <c r="A4429" i="4"/>
  <c r="B4429" i="4"/>
  <c r="A4430" i="4"/>
  <c r="B4430" i="4"/>
  <c r="A4431" i="4"/>
  <c r="B4431" i="4"/>
  <c r="A4432" i="4"/>
  <c r="B4432" i="4"/>
  <c r="A4433" i="4"/>
  <c r="B4433" i="4"/>
  <c r="A4434" i="4"/>
  <c r="B4434" i="4"/>
  <c r="A4435" i="4"/>
  <c r="B4435" i="4"/>
  <c r="A4436" i="4"/>
  <c r="B4436" i="4"/>
  <c r="A4437" i="4"/>
  <c r="B4437" i="4"/>
  <c r="A4438" i="4"/>
  <c r="B4438" i="4"/>
  <c r="A4439" i="4"/>
  <c r="B4439" i="4"/>
  <c r="A4440" i="4"/>
  <c r="B4440" i="4"/>
  <c r="A4441" i="4"/>
  <c r="B4441" i="4"/>
  <c r="A4442" i="4"/>
  <c r="B4442" i="4"/>
  <c r="A4443" i="4"/>
  <c r="B4443" i="4"/>
  <c r="A4444" i="4"/>
  <c r="B4444" i="4"/>
  <c r="A4445" i="4"/>
  <c r="B4445" i="4"/>
  <c r="A4446" i="4"/>
  <c r="B4446" i="4"/>
  <c r="A4447" i="4"/>
  <c r="B4447" i="4"/>
  <c r="A4448" i="4"/>
  <c r="B4448" i="4"/>
  <c r="A4449" i="4"/>
  <c r="B4449" i="4"/>
  <c r="A4450" i="4"/>
  <c r="B4450" i="4"/>
  <c r="A4451" i="4"/>
  <c r="B4451" i="4"/>
  <c r="A4452" i="4"/>
  <c r="B4452" i="4"/>
  <c r="A4453" i="4"/>
  <c r="B4453" i="4"/>
  <c r="A4454" i="4"/>
  <c r="B4454" i="4"/>
  <c r="A4455" i="4"/>
  <c r="B4455" i="4"/>
  <c r="A4456" i="4"/>
  <c r="B4456" i="4"/>
  <c r="A4457" i="4"/>
  <c r="B4457" i="4"/>
  <c r="A4458" i="4"/>
  <c r="B4458" i="4"/>
  <c r="A4459" i="4"/>
  <c r="B4459" i="4"/>
  <c r="A4460" i="4"/>
  <c r="B4460" i="4"/>
  <c r="A4461" i="4"/>
  <c r="B4461" i="4"/>
  <c r="A4462" i="4"/>
  <c r="B4462" i="4"/>
  <c r="A4463" i="4"/>
  <c r="B4463" i="4"/>
  <c r="A4464" i="4"/>
  <c r="B4464" i="4"/>
  <c r="A4465" i="4"/>
  <c r="B4465" i="4"/>
  <c r="A4466" i="4"/>
  <c r="B4466" i="4"/>
  <c r="A4467" i="4"/>
  <c r="B4467" i="4"/>
  <c r="A4468" i="4"/>
  <c r="B4468" i="4"/>
  <c r="A4469" i="4"/>
  <c r="B4469" i="4"/>
  <c r="A4470" i="4"/>
  <c r="B4470" i="4"/>
  <c r="A4471" i="4"/>
  <c r="B4471" i="4"/>
  <c r="A4472" i="4"/>
  <c r="B4472" i="4"/>
  <c r="A4473" i="4"/>
  <c r="B4473" i="4"/>
  <c r="A4474" i="4"/>
  <c r="B4474" i="4"/>
  <c r="A4475" i="4"/>
  <c r="B4475" i="4"/>
  <c r="A4476" i="4"/>
  <c r="B4476" i="4"/>
  <c r="A4477" i="4"/>
  <c r="B4477" i="4"/>
  <c r="A4478" i="4"/>
  <c r="B4478" i="4"/>
  <c r="A4479" i="4"/>
  <c r="B4479" i="4"/>
  <c r="A4480" i="4"/>
  <c r="B4480" i="4"/>
  <c r="A4481" i="4"/>
  <c r="B4481" i="4"/>
  <c r="A4482" i="4"/>
  <c r="B4482" i="4"/>
  <c r="A4483" i="4"/>
  <c r="B4483" i="4"/>
  <c r="A4484" i="4"/>
  <c r="B4484" i="4"/>
  <c r="A4485" i="4"/>
  <c r="B4485" i="4"/>
  <c r="A4486" i="4"/>
  <c r="B4486" i="4"/>
  <c r="A4487" i="4"/>
  <c r="B4487" i="4"/>
  <c r="A4488" i="4"/>
  <c r="B4488" i="4"/>
  <c r="A4489" i="4"/>
  <c r="B4489" i="4"/>
  <c r="A4490" i="4"/>
  <c r="B4490" i="4"/>
  <c r="A4491" i="4"/>
  <c r="B4491" i="4"/>
  <c r="A4492" i="4"/>
  <c r="B4492" i="4"/>
  <c r="A4493" i="4"/>
  <c r="B4493" i="4"/>
  <c r="A4494" i="4"/>
  <c r="B4494" i="4"/>
  <c r="A4495" i="4"/>
  <c r="B4495" i="4"/>
  <c r="A4496" i="4"/>
  <c r="B4496" i="4"/>
  <c r="A4497" i="4"/>
  <c r="B4497" i="4"/>
  <c r="A4498" i="4"/>
  <c r="B4498" i="4"/>
  <c r="A4499" i="4"/>
  <c r="B4499" i="4"/>
  <c r="A4500" i="4"/>
  <c r="B4500" i="4"/>
  <c r="A4501" i="4"/>
  <c r="B4501" i="4"/>
  <c r="A4502" i="4"/>
  <c r="B4502" i="4"/>
  <c r="A4503" i="4"/>
  <c r="B4503" i="4"/>
  <c r="A4504" i="4"/>
  <c r="B4504" i="4"/>
  <c r="A4505" i="4"/>
  <c r="B4505" i="4"/>
  <c r="A4506" i="4"/>
  <c r="B4506" i="4"/>
  <c r="A4507" i="4"/>
  <c r="B4507" i="4"/>
  <c r="A4508" i="4"/>
  <c r="B4508" i="4"/>
  <c r="A4509" i="4"/>
  <c r="B4509" i="4"/>
  <c r="A4510" i="4"/>
  <c r="B4510" i="4"/>
  <c r="A4511" i="4"/>
  <c r="B4511" i="4"/>
  <c r="A4512" i="4"/>
  <c r="B4512" i="4"/>
  <c r="A4513" i="4"/>
  <c r="B4513" i="4"/>
  <c r="A4514" i="4"/>
  <c r="B4514" i="4"/>
  <c r="A4515" i="4"/>
  <c r="B4515" i="4"/>
  <c r="A4516" i="4"/>
  <c r="B4516" i="4"/>
  <c r="A4517" i="4"/>
  <c r="B4517" i="4"/>
  <c r="A4518" i="4"/>
  <c r="B4518" i="4"/>
  <c r="A4519" i="4"/>
  <c r="B4519" i="4"/>
  <c r="A4520" i="4"/>
  <c r="B4520" i="4"/>
  <c r="A4521" i="4"/>
  <c r="B4521" i="4"/>
  <c r="A4522" i="4"/>
  <c r="B4522" i="4"/>
  <c r="A4523" i="4"/>
  <c r="B4523" i="4"/>
  <c r="A4524" i="4"/>
  <c r="B4524" i="4"/>
  <c r="A4525" i="4"/>
  <c r="B4525" i="4"/>
  <c r="A4526" i="4"/>
  <c r="B4526" i="4"/>
  <c r="A4527" i="4"/>
  <c r="B4527" i="4"/>
  <c r="A4528" i="4"/>
  <c r="B4528" i="4"/>
  <c r="A4529" i="4"/>
  <c r="B4529" i="4"/>
  <c r="A4530" i="4"/>
  <c r="B4530" i="4"/>
  <c r="A4531" i="4"/>
  <c r="B4531" i="4"/>
  <c r="A4532" i="4"/>
  <c r="B4532" i="4"/>
  <c r="A4533" i="4"/>
  <c r="B4533" i="4"/>
  <c r="A4534" i="4"/>
  <c r="B4534" i="4"/>
  <c r="A4535" i="4"/>
  <c r="B4535" i="4"/>
  <c r="A4536" i="4"/>
  <c r="B4536" i="4"/>
  <c r="A4537" i="4"/>
  <c r="B4537" i="4"/>
  <c r="A4538" i="4"/>
  <c r="B4538" i="4"/>
  <c r="A4539" i="4"/>
  <c r="B4539" i="4"/>
  <c r="A4540" i="4"/>
  <c r="B4540" i="4"/>
  <c r="A4541" i="4"/>
  <c r="B4541" i="4"/>
  <c r="A4542" i="4"/>
  <c r="B4542" i="4"/>
  <c r="A4543" i="4"/>
  <c r="B4543" i="4"/>
  <c r="A4544" i="4"/>
  <c r="B4544" i="4"/>
  <c r="A4545" i="4"/>
  <c r="B4545" i="4"/>
  <c r="A4546" i="4"/>
  <c r="B4546" i="4"/>
  <c r="A4547" i="4"/>
  <c r="B4547" i="4"/>
  <c r="A4548" i="4"/>
  <c r="B4548" i="4"/>
  <c r="A4549" i="4"/>
  <c r="B4549" i="4"/>
  <c r="A4550" i="4"/>
  <c r="B4550" i="4"/>
  <c r="A4551" i="4"/>
  <c r="B4551" i="4"/>
  <c r="A4552" i="4"/>
  <c r="B4552" i="4"/>
  <c r="A4553" i="4"/>
  <c r="B4553" i="4"/>
  <c r="A4554" i="4"/>
  <c r="B4554" i="4"/>
  <c r="A4555" i="4"/>
  <c r="B4555" i="4"/>
  <c r="A4556" i="4"/>
  <c r="B4556" i="4"/>
  <c r="A4557" i="4"/>
  <c r="B4557" i="4"/>
  <c r="A4558" i="4"/>
  <c r="B4558" i="4"/>
  <c r="A4559" i="4"/>
  <c r="B4559" i="4"/>
  <c r="A4560" i="4"/>
  <c r="B4560" i="4"/>
  <c r="A4561" i="4"/>
  <c r="B4561" i="4"/>
  <c r="A4562" i="4"/>
  <c r="B4562" i="4"/>
  <c r="A4563" i="4"/>
  <c r="B4563" i="4"/>
  <c r="A4564" i="4"/>
  <c r="B4564" i="4"/>
  <c r="A4565" i="4"/>
  <c r="B4565" i="4"/>
  <c r="A4566" i="4"/>
  <c r="B4566" i="4"/>
  <c r="A4567" i="4"/>
  <c r="B4567" i="4"/>
  <c r="A4568" i="4"/>
  <c r="B4568" i="4"/>
  <c r="A4569" i="4"/>
  <c r="B4569" i="4"/>
  <c r="A4570" i="4"/>
  <c r="B4570" i="4"/>
  <c r="A4571" i="4"/>
  <c r="B4571" i="4"/>
  <c r="A4572" i="4"/>
  <c r="B4572" i="4"/>
  <c r="A4573" i="4"/>
  <c r="B4573" i="4"/>
  <c r="A4574" i="4"/>
  <c r="B4574" i="4"/>
  <c r="A4575" i="4"/>
  <c r="B4575" i="4"/>
  <c r="A4576" i="4"/>
  <c r="B4576" i="4"/>
  <c r="A4577" i="4"/>
  <c r="B4577" i="4"/>
  <c r="A4578" i="4"/>
  <c r="B4578" i="4"/>
  <c r="A4579" i="4"/>
  <c r="B4579" i="4"/>
  <c r="A4580" i="4"/>
  <c r="B4580" i="4"/>
  <c r="A4581" i="4"/>
  <c r="B4581" i="4"/>
  <c r="A4582" i="4"/>
  <c r="B4582" i="4"/>
  <c r="A4583" i="4"/>
  <c r="B4583" i="4"/>
  <c r="A4584" i="4"/>
  <c r="B4584" i="4"/>
  <c r="A4585" i="4"/>
  <c r="B4585" i="4"/>
  <c r="A4586" i="4"/>
  <c r="B4586" i="4"/>
  <c r="A4587" i="4"/>
  <c r="B4587" i="4"/>
  <c r="A4588" i="4"/>
  <c r="B4588" i="4"/>
  <c r="A4589" i="4"/>
  <c r="B4589" i="4"/>
  <c r="A4590" i="4"/>
  <c r="B4590" i="4"/>
  <c r="A4591" i="4"/>
  <c r="B4591" i="4"/>
  <c r="A4592" i="4"/>
  <c r="B4592" i="4"/>
  <c r="A4593" i="4"/>
  <c r="B4593" i="4"/>
  <c r="A4594" i="4"/>
  <c r="B4594" i="4"/>
  <c r="A4595" i="4"/>
  <c r="B4595" i="4"/>
  <c r="A4596" i="4"/>
  <c r="B4596" i="4"/>
  <c r="A4597" i="4"/>
  <c r="B4597" i="4"/>
  <c r="A4598" i="4"/>
  <c r="B4598" i="4"/>
  <c r="A4599" i="4"/>
  <c r="B4599" i="4"/>
  <c r="A4600" i="4"/>
  <c r="B4600" i="4"/>
  <c r="A4601" i="4"/>
  <c r="B4601" i="4"/>
  <c r="A4602" i="4"/>
  <c r="B4602" i="4"/>
  <c r="A4603" i="4"/>
  <c r="B4603" i="4"/>
  <c r="A4604" i="4"/>
  <c r="B4604" i="4"/>
  <c r="A4605" i="4"/>
  <c r="B4605" i="4"/>
  <c r="A4606" i="4"/>
  <c r="B4606" i="4"/>
  <c r="A4607" i="4"/>
  <c r="B4607" i="4"/>
  <c r="A4608" i="4"/>
  <c r="B4608" i="4"/>
  <c r="A4609" i="4"/>
  <c r="B4609" i="4"/>
  <c r="A4610" i="4"/>
  <c r="B4610" i="4"/>
  <c r="A4611" i="4"/>
  <c r="B4611" i="4"/>
  <c r="A4612" i="4"/>
  <c r="B4612" i="4"/>
  <c r="A4613" i="4"/>
  <c r="B4613" i="4"/>
  <c r="A4614" i="4"/>
  <c r="B4614" i="4"/>
  <c r="A4615" i="4"/>
  <c r="B4615" i="4"/>
  <c r="A4616" i="4"/>
  <c r="B4616" i="4"/>
  <c r="A4617" i="4"/>
  <c r="B4617" i="4"/>
  <c r="A4618" i="4"/>
  <c r="B4618" i="4"/>
  <c r="A4619" i="4"/>
  <c r="B4619" i="4"/>
  <c r="A4620" i="4"/>
  <c r="B4620" i="4"/>
  <c r="A4621" i="4"/>
  <c r="B4621" i="4"/>
  <c r="A4622" i="4"/>
  <c r="B4622" i="4"/>
  <c r="A4623" i="4"/>
  <c r="B4623" i="4"/>
  <c r="A4624" i="4"/>
  <c r="B4624" i="4"/>
  <c r="A4625" i="4"/>
  <c r="B4625" i="4"/>
  <c r="A4626" i="4"/>
  <c r="B4626" i="4"/>
  <c r="A4627" i="4"/>
  <c r="B4627" i="4"/>
  <c r="A4628" i="4"/>
  <c r="B4628" i="4"/>
  <c r="A4629" i="4"/>
  <c r="B4629" i="4"/>
  <c r="A4630" i="4"/>
  <c r="B4630" i="4"/>
  <c r="A4631" i="4"/>
  <c r="B4631" i="4"/>
  <c r="A4632" i="4"/>
  <c r="B4632" i="4"/>
  <c r="A4633" i="4"/>
  <c r="B4633" i="4"/>
  <c r="A4634" i="4"/>
  <c r="B4634" i="4"/>
  <c r="A4635" i="4"/>
  <c r="B4635" i="4"/>
  <c r="A4636" i="4"/>
  <c r="B4636" i="4"/>
  <c r="A4637" i="4"/>
  <c r="B4637" i="4"/>
  <c r="A4638" i="4"/>
  <c r="B4638" i="4"/>
  <c r="A4639" i="4"/>
  <c r="B4639" i="4"/>
  <c r="A4640" i="4"/>
  <c r="B4640" i="4"/>
  <c r="A4641" i="4"/>
  <c r="B4641" i="4"/>
  <c r="A4642" i="4"/>
  <c r="B4642" i="4"/>
  <c r="A4643" i="4"/>
  <c r="B4643" i="4"/>
  <c r="A4644" i="4"/>
  <c r="B4644" i="4"/>
  <c r="A4645" i="4"/>
  <c r="B4645" i="4"/>
  <c r="A4646" i="4"/>
  <c r="B4646" i="4"/>
  <c r="A4647" i="4"/>
  <c r="B4647" i="4"/>
  <c r="A4648" i="4"/>
  <c r="B4648" i="4"/>
  <c r="A4649" i="4"/>
  <c r="B4649" i="4"/>
  <c r="A4650" i="4"/>
  <c r="B4650" i="4"/>
  <c r="A4651" i="4"/>
  <c r="B4651" i="4"/>
  <c r="A4652" i="4"/>
  <c r="B4652" i="4"/>
  <c r="A4653" i="4"/>
  <c r="B4653" i="4"/>
  <c r="A4654" i="4"/>
  <c r="B4654" i="4"/>
  <c r="A4655" i="4"/>
  <c r="B4655" i="4"/>
  <c r="A4656" i="4"/>
  <c r="B4656" i="4"/>
  <c r="A4657" i="4"/>
  <c r="B4657" i="4"/>
  <c r="A4658" i="4"/>
  <c r="B4658" i="4"/>
  <c r="A4659" i="4"/>
  <c r="B4659" i="4"/>
  <c r="A4660" i="4"/>
  <c r="B4660" i="4"/>
  <c r="A4661" i="4"/>
  <c r="B4661" i="4"/>
  <c r="A4662" i="4"/>
  <c r="B4662" i="4"/>
  <c r="A4663" i="4"/>
  <c r="B4663" i="4"/>
  <c r="A4664" i="4"/>
  <c r="B4664" i="4"/>
  <c r="A4665" i="4"/>
  <c r="B4665" i="4"/>
  <c r="A4666" i="4"/>
  <c r="B4666" i="4"/>
  <c r="A4667" i="4"/>
  <c r="B4667" i="4"/>
  <c r="A4668" i="4"/>
  <c r="B4668" i="4"/>
  <c r="A4669" i="4"/>
  <c r="B4669" i="4"/>
  <c r="A4670" i="4"/>
  <c r="B4670" i="4"/>
  <c r="A4671" i="4"/>
  <c r="B4671" i="4"/>
  <c r="A4672" i="4"/>
  <c r="B4672" i="4"/>
  <c r="A4673" i="4"/>
  <c r="B4673" i="4"/>
  <c r="A4674" i="4"/>
  <c r="B4674" i="4"/>
  <c r="A4675" i="4"/>
  <c r="B4675" i="4"/>
  <c r="A4676" i="4"/>
  <c r="B4676" i="4"/>
  <c r="A4677" i="4"/>
  <c r="B4677" i="4"/>
  <c r="A4678" i="4"/>
  <c r="B4678" i="4"/>
  <c r="A4679" i="4"/>
  <c r="B4679" i="4"/>
  <c r="A4680" i="4"/>
  <c r="B4680" i="4"/>
  <c r="A4681" i="4"/>
  <c r="B4681" i="4"/>
  <c r="A4682" i="4"/>
  <c r="B4682" i="4"/>
  <c r="A4683" i="4"/>
  <c r="B4683" i="4"/>
  <c r="A4684" i="4"/>
  <c r="B4684" i="4"/>
  <c r="A4685" i="4"/>
  <c r="B4685" i="4"/>
  <c r="A4686" i="4"/>
  <c r="B4686" i="4"/>
  <c r="A4687" i="4"/>
  <c r="B4687" i="4"/>
  <c r="A4688" i="4"/>
  <c r="B4688" i="4"/>
  <c r="A4689" i="4"/>
  <c r="B4689" i="4"/>
  <c r="A4690" i="4"/>
  <c r="B4690" i="4"/>
  <c r="A4691" i="4"/>
  <c r="B4691" i="4"/>
  <c r="A4692" i="4"/>
  <c r="B4692" i="4"/>
  <c r="A4693" i="4"/>
  <c r="B4693" i="4"/>
  <c r="A4694" i="4"/>
  <c r="B4694" i="4"/>
  <c r="A4695" i="4"/>
  <c r="B4695" i="4"/>
  <c r="A4696" i="4"/>
  <c r="B4696" i="4"/>
  <c r="A4697" i="4"/>
  <c r="B4697" i="4"/>
  <c r="A4698" i="4"/>
  <c r="B4698" i="4"/>
  <c r="A4699" i="4"/>
  <c r="B4699" i="4"/>
  <c r="A4700" i="4"/>
  <c r="B4700" i="4"/>
  <c r="A4701" i="4"/>
  <c r="B4701" i="4"/>
  <c r="A4702" i="4"/>
  <c r="B4702" i="4"/>
  <c r="A4703" i="4"/>
  <c r="B4703" i="4"/>
  <c r="A4704" i="4"/>
  <c r="B4704" i="4"/>
  <c r="A4705" i="4"/>
  <c r="B4705" i="4"/>
  <c r="A4706" i="4"/>
  <c r="B4706" i="4"/>
  <c r="A4707" i="4"/>
  <c r="B4707" i="4"/>
  <c r="A4708" i="4"/>
  <c r="B4708" i="4"/>
  <c r="A4709" i="4"/>
  <c r="B4709" i="4"/>
  <c r="A4710" i="4"/>
  <c r="B4710" i="4"/>
  <c r="A4711" i="4"/>
  <c r="B4711" i="4"/>
  <c r="A4712" i="4"/>
  <c r="B4712" i="4"/>
  <c r="A4713" i="4"/>
  <c r="B4713" i="4"/>
  <c r="A4714" i="4"/>
  <c r="B4714" i="4"/>
  <c r="A4715" i="4"/>
  <c r="B4715" i="4"/>
  <c r="A4716" i="4"/>
  <c r="B4716" i="4"/>
  <c r="A4717" i="4"/>
  <c r="B4717" i="4"/>
  <c r="A4718" i="4"/>
  <c r="B4718" i="4"/>
  <c r="A4719" i="4"/>
  <c r="B4719" i="4"/>
  <c r="A4720" i="4"/>
  <c r="B4720" i="4"/>
  <c r="A4721" i="4"/>
  <c r="B4721" i="4"/>
  <c r="A4722" i="4"/>
  <c r="B4722" i="4"/>
  <c r="A4723" i="4"/>
  <c r="B4723" i="4"/>
  <c r="A4724" i="4"/>
  <c r="B4724" i="4"/>
  <c r="A4725" i="4"/>
  <c r="B4725" i="4"/>
  <c r="A4726" i="4"/>
  <c r="B4726" i="4"/>
  <c r="A4727" i="4"/>
  <c r="B4727" i="4"/>
  <c r="A4728" i="4"/>
  <c r="B4728" i="4"/>
  <c r="A4729" i="4"/>
  <c r="B4729" i="4"/>
  <c r="A4730" i="4"/>
  <c r="B4730" i="4"/>
  <c r="A4731" i="4"/>
  <c r="B4731" i="4"/>
  <c r="A4732" i="4"/>
  <c r="B4732" i="4"/>
  <c r="A4733" i="4"/>
  <c r="B4733" i="4"/>
  <c r="A4734" i="4"/>
  <c r="B4734" i="4"/>
  <c r="A4735" i="4"/>
  <c r="B4735" i="4"/>
  <c r="A4736" i="4"/>
  <c r="B4736" i="4"/>
  <c r="A4737" i="4"/>
  <c r="B4737" i="4"/>
  <c r="A4738" i="4"/>
  <c r="B4738" i="4"/>
  <c r="A4739" i="4"/>
  <c r="B4739" i="4"/>
  <c r="A4740" i="4"/>
  <c r="B4740" i="4"/>
  <c r="A4741" i="4"/>
  <c r="B4741" i="4"/>
  <c r="A4742" i="4"/>
  <c r="B4742" i="4"/>
  <c r="A4743" i="4"/>
  <c r="B4743" i="4"/>
  <c r="A4744" i="4"/>
  <c r="B4744" i="4"/>
  <c r="A4745" i="4"/>
  <c r="B4745" i="4"/>
  <c r="A4746" i="4"/>
  <c r="B4746" i="4"/>
  <c r="A4747" i="4"/>
  <c r="B4747" i="4"/>
  <c r="A4748" i="4"/>
  <c r="B4748" i="4"/>
  <c r="A4749" i="4"/>
  <c r="B4749" i="4"/>
  <c r="A4750" i="4"/>
  <c r="B4750" i="4"/>
  <c r="A4751" i="4"/>
  <c r="B4751" i="4"/>
  <c r="A4752" i="4"/>
  <c r="B4752" i="4"/>
  <c r="A4753" i="4"/>
  <c r="B4753" i="4"/>
  <c r="A4754" i="4"/>
  <c r="B4754" i="4"/>
  <c r="A4755" i="4"/>
  <c r="B4755" i="4"/>
  <c r="A4756" i="4"/>
  <c r="B4756" i="4"/>
  <c r="A4757" i="4"/>
  <c r="B4757" i="4"/>
  <c r="A4758" i="4"/>
  <c r="B4758" i="4"/>
  <c r="A4759" i="4"/>
  <c r="B4759" i="4"/>
  <c r="A4760" i="4"/>
  <c r="B4760" i="4"/>
  <c r="A4761" i="4"/>
  <c r="B4761" i="4"/>
  <c r="A4762" i="4"/>
  <c r="B4762" i="4"/>
  <c r="A4763" i="4"/>
  <c r="B4763" i="4"/>
  <c r="A4764" i="4"/>
  <c r="B4764" i="4"/>
  <c r="A4765" i="4"/>
  <c r="B4765" i="4"/>
  <c r="A4766" i="4"/>
  <c r="B4766" i="4"/>
  <c r="A4767" i="4"/>
  <c r="B4767" i="4"/>
  <c r="A4768" i="4"/>
  <c r="B4768" i="4"/>
  <c r="A4769" i="4"/>
  <c r="B4769" i="4"/>
  <c r="A4770" i="4"/>
  <c r="B4770" i="4"/>
  <c r="A4771" i="4"/>
  <c r="B4771" i="4"/>
  <c r="A4772" i="4"/>
  <c r="B4772" i="4"/>
  <c r="A4773" i="4"/>
  <c r="B4773" i="4"/>
  <c r="A4774" i="4"/>
  <c r="B4774" i="4"/>
  <c r="A4775" i="4"/>
  <c r="B4775" i="4"/>
  <c r="A4776" i="4"/>
  <c r="B4776" i="4"/>
  <c r="A4777" i="4"/>
  <c r="B4777" i="4"/>
  <c r="A4778" i="4"/>
  <c r="B4778" i="4"/>
  <c r="A4779" i="4"/>
  <c r="B4779" i="4"/>
  <c r="A4780" i="4"/>
  <c r="B4780" i="4"/>
  <c r="A4781" i="4"/>
  <c r="B4781" i="4"/>
  <c r="A4782" i="4"/>
  <c r="B4782" i="4"/>
  <c r="A4783" i="4"/>
  <c r="B4783" i="4"/>
  <c r="A4784" i="4"/>
  <c r="B4784" i="4"/>
  <c r="A4785" i="4"/>
  <c r="B4785" i="4"/>
  <c r="A4786" i="4"/>
  <c r="B4786" i="4"/>
  <c r="A4787" i="4"/>
  <c r="B4787" i="4"/>
  <c r="A4788" i="4"/>
  <c r="B4788" i="4"/>
  <c r="A4789" i="4"/>
  <c r="B4789" i="4"/>
  <c r="A4790" i="4"/>
  <c r="B4790" i="4"/>
  <c r="A4791" i="4"/>
  <c r="B4791" i="4"/>
  <c r="A4792" i="4"/>
  <c r="B4792" i="4"/>
  <c r="A4793" i="4"/>
  <c r="B4793" i="4"/>
  <c r="A4794" i="4"/>
  <c r="B4794" i="4"/>
  <c r="A4795" i="4"/>
  <c r="B4795" i="4"/>
  <c r="A4796" i="4"/>
  <c r="B4796" i="4"/>
  <c r="A4797" i="4"/>
  <c r="B4797" i="4"/>
  <c r="A4798" i="4"/>
  <c r="B4798" i="4"/>
  <c r="A4799" i="4"/>
  <c r="B4799" i="4"/>
  <c r="A4800" i="4"/>
  <c r="B4800" i="4"/>
  <c r="A4801" i="4"/>
  <c r="B4801" i="4"/>
  <c r="A4802" i="4"/>
  <c r="B4802" i="4"/>
  <c r="A4803" i="4"/>
  <c r="B4803" i="4"/>
  <c r="A4804" i="4"/>
  <c r="B4804" i="4"/>
  <c r="A4805" i="4"/>
  <c r="B4805" i="4"/>
  <c r="A4806" i="4"/>
  <c r="B4806" i="4"/>
  <c r="A4807" i="4"/>
  <c r="B4807" i="4"/>
  <c r="A4808" i="4"/>
  <c r="B4808" i="4"/>
  <c r="A4809" i="4"/>
  <c r="B4809" i="4"/>
  <c r="A4810" i="4"/>
  <c r="B4810" i="4"/>
  <c r="A4811" i="4"/>
  <c r="B4811" i="4"/>
  <c r="A4812" i="4"/>
  <c r="B4812" i="4"/>
  <c r="A4813" i="4"/>
  <c r="B4813" i="4"/>
  <c r="A4814" i="4"/>
  <c r="B4814" i="4"/>
  <c r="A4815" i="4"/>
  <c r="B4815" i="4"/>
  <c r="A4816" i="4"/>
  <c r="B4816" i="4"/>
  <c r="A4817" i="4"/>
  <c r="B4817" i="4"/>
  <c r="A4818" i="4"/>
  <c r="B4818" i="4"/>
  <c r="A4819" i="4"/>
  <c r="B4819" i="4"/>
  <c r="A4820" i="4"/>
  <c r="B4820" i="4"/>
  <c r="A4821" i="4"/>
  <c r="B4821" i="4"/>
  <c r="A4822" i="4"/>
  <c r="B4822" i="4"/>
  <c r="A4823" i="4"/>
  <c r="B4823" i="4"/>
  <c r="A4824" i="4"/>
  <c r="B4824" i="4"/>
  <c r="A4825" i="4"/>
  <c r="B4825" i="4"/>
  <c r="A4826" i="4"/>
  <c r="B4826" i="4"/>
  <c r="A4827" i="4"/>
  <c r="B4827" i="4"/>
  <c r="A4828" i="4"/>
  <c r="B4828" i="4"/>
  <c r="A4829" i="4"/>
  <c r="B4829" i="4"/>
  <c r="A4830" i="4"/>
  <c r="B4830" i="4"/>
  <c r="A4831" i="4"/>
  <c r="B4831" i="4"/>
  <c r="A4832" i="4"/>
  <c r="B4832" i="4"/>
  <c r="A4833" i="4"/>
  <c r="B4833" i="4"/>
  <c r="A4834" i="4"/>
  <c r="B4834" i="4"/>
  <c r="A4835" i="4"/>
  <c r="B4835" i="4"/>
  <c r="A4836" i="4"/>
  <c r="B4836" i="4"/>
  <c r="A4837" i="4"/>
  <c r="B4837" i="4"/>
  <c r="A4838" i="4"/>
  <c r="B4838" i="4"/>
  <c r="A4839" i="4"/>
  <c r="B4839" i="4"/>
  <c r="A4840" i="4"/>
  <c r="B4840" i="4"/>
  <c r="A4841" i="4"/>
  <c r="B4841" i="4"/>
  <c r="A4842" i="4"/>
  <c r="B4842" i="4"/>
  <c r="A4843" i="4"/>
  <c r="B4843" i="4"/>
  <c r="A4844" i="4"/>
  <c r="B4844" i="4"/>
  <c r="A4845" i="4"/>
  <c r="B4845" i="4"/>
  <c r="A4846" i="4"/>
  <c r="B4846" i="4"/>
  <c r="A4847" i="4"/>
  <c r="B4847" i="4"/>
  <c r="A4848" i="4"/>
  <c r="B4848" i="4"/>
  <c r="A4849" i="4"/>
  <c r="B4849" i="4"/>
  <c r="A4850" i="4"/>
  <c r="B4850" i="4"/>
  <c r="A4851" i="4"/>
  <c r="B4851" i="4"/>
  <c r="A4852" i="4"/>
  <c r="B4852" i="4"/>
  <c r="A4853" i="4"/>
  <c r="B4853" i="4"/>
  <c r="A4854" i="4"/>
  <c r="B4854" i="4"/>
  <c r="A4855" i="4"/>
  <c r="B4855" i="4"/>
  <c r="A4856" i="4"/>
  <c r="B4856" i="4"/>
  <c r="A4857" i="4"/>
  <c r="B4857" i="4"/>
  <c r="A4858" i="4"/>
  <c r="B4858" i="4"/>
  <c r="A4859" i="4"/>
  <c r="B4859" i="4"/>
  <c r="A4860" i="4"/>
  <c r="B4860" i="4"/>
  <c r="A4861" i="4"/>
  <c r="B4861" i="4"/>
  <c r="A4862" i="4"/>
  <c r="B4862" i="4"/>
  <c r="A4863" i="4"/>
  <c r="B4863" i="4"/>
  <c r="A4864" i="4"/>
  <c r="B4864" i="4"/>
  <c r="A4865" i="4"/>
  <c r="B4865" i="4"/>
  <c r="A4866" i="4"/>
  <c r="B4866" i="4"/>
  <c r="A4867" i="4"/>
  <c r="B4867" i="4"/>
  <c r="A4868" i="4"/>
  <c r="B4868" i="4"/>
  <c r="A4869" i="4"/>
  <c r="B4869" i="4"/>
  <c r="A4870" i="4"/>
  <c r="B4870" i="4"/>
  <c r="A4871" i="4"/>
  <c r="B4871" i="4"/>
  <c r="A4872" i="4"/>
  <c r="B4872" i="4"/>
  <c r="A4873" i="4"/>
  <c r="B4873" i="4"/>
  <c r="A4874" i="4"/>
  <c r="B4874" i="4"/>
  <c r="A4875" i="4"/>
  <c r="B4875" i="4"/>
  <c r="A4876" i="4"/>
  <c r="B4876" i="4"/>
  <c r="A4877" i="4"/>
  <c r="B4877" i="4"/>
  <c r="A4878" i="4"/>
  <c r="B4878" i="4"/>
  <c r="A4879" i="4"/>
  <c r="B4879" i="4"/>
  <c r="A4880" i="4"/>
  <c r="B4880" i="4"/>
  <c r="A4881" i="4"/>
  <c r="B4881" i="4"/>
  <c r="A4882" i="4"/>
  <c r="B4882" i="4"/>
  <c r="A4883" i="4"/>
  <c r="B4883" i="4"/>
  <c r="A4884" i="4"/>
  <c r="B4884" i="4"/>
  <c r="A4885" i="4"/>
  <c r="B4885" i="4"/>
  <c r="A4886" i="4"/>
  <c r="B4886" i="4"/>
  <c r="A4887" i="4"/>
  <c r="B4887" i="4"/>
  <c r="A4888" i="4"/>
  <c r="B4888" i="4"/>
  <c r="A4889" i="4"/>
  <c r="B4889" i="4"/>
  <c r="A4890" i="4"/>
  <c r="B4890" i="4"/>
  <c r="A4891" i="4"/>
  <c r="B4891" i="4"/>
  <c r="A4892" i="4"/>
  <c r="B4892" i="4"/>
  <c r="A4893" i="4"/>
  <c r="B4893" i="4"/>
  <c r="A4894" i="4"/>
  <c r="B4894" i="4"/>
  <c r="A4895" i="4"/>
  <c r="B4895" i="4"/>
  <c r="A4896" i="4"/>
  <c r="B4896" i="4"/>
  <c r="A4897" i="4"/>
  <c r="B4897" i="4"/>
  <c r="A4898" i="4"/>
  <c r="B4898" i="4"/>
  <c r="A4899" i="4"/>
  <c r="B4899" i="4"/>
  <c r="A4900" i="4"/>
  <c r="B4900" i="4"/>
  <c r="A4901" i="4"/>
  <c r="B4901" i="4"/>
  <c r="A4902" i="4"/>
  <c r="B4902" i="4"/>
  <c r="A4903" i="4"/>
  <c r="B4903" i="4"/>
  <c r="A4904" i="4"/>
  <c r="B4904" i="4"/>
  <c r="A4905" i="4"/>
  <c r="B4905" i="4"/>
  <c r="A4906" i="4"/>
  <c r="B4906" i="4"/>
  <c r="A4907" i="4"/>
  <c r="B4907" i="4"/>
  <c r="A4908" i="4"/>
  <c r="B4908" i="4"/>
  <c r="A4909" i="4"/>
  <c r="B4909" i="4"/>
  <c r="A4910" i="4"/>
  <c r="B4910" i="4"/>
  <c r="A4911" i="4"/>
  <c r="B4911" i="4"/>
  <c r="A4912" i="4"/>
  <c r="B4912" i="4"/>
  <c r="A4913" i="4"/>
  <c r="B4913" i="4"/>
  <c r="A4914" i="4"/>
  <c r="B4914" i="4"/>
  <c r="A4915" i="4"/>
  <c r="B4915" i="4"/>
  <c r="A4916" i="4"/>
  <c r="B4916" i="4"/>
  <c r="A4917" i="4"/>
  <c r="B4917" i="4"/>
  <c r="A4918" i="4"/>
  <c r="B4918" i="4"/>
  <c r="A4919" i="4"/>
  <c r="B4919" i="4"/>
  <c r="A4920" i="4"/>
  <c r="B4920" i="4"/>
  <c r="A4921" i="4"/>
  <c r="B4921" i="4"/>
  <c r="A4922" i="4"/>
  <c r="B4922" i="4"/>
  <c r="A4923" i="4"/>
  <c r="B4923" i="4"/>
  <c r="A4924" i="4"/>
  <c r="B4924" i="4"/>
  <c r="A4925" i="4"/>
  <c r="B4925" i="4"/>
  <c r="A4926" i="4"/>
  <c r="B4926" i="4"/>
  <c r="A4927" i="4"/>
  <c r="B4927" i="4"/>
  <c r="A4928" i="4"/>
  <c r="B4928" i="4"/>
  <c r="A4929" i="4"/>
  <c r="B4929" i="4"/>
  <c r="A4930" i="4"/>
  <c r="B4930" i="4"/>
  <c r="A4931" i="4"/>
  <c r="B4931" i="4"/>
  <c r="A4932" i="4"/>
  <c r="B4932" i="4"/>
  <c r="A4933" i="4"/>
  <c r="B4933" i="4"/>
  <c r="A4934" i="4"/>
  <c r="B4934" i="4"/>
  <c r="A4935" i="4"/>
  <c r="B4935" i="4"/>
  <c r="A4936" i="4"/>
  <c r="B4936" i="4"/>
  <c r="A4937" i="4"/>
  <c r="B4937" i="4"/>
  <c r="A4938" i="4"/>
  <c r="B4938" i="4"/>
  <c r="A4939" i="4"/>
  <c r="B4939" i="4"/>
  <c r="A4940" i="4"/>
  <c r="B4940" i="4"/>
  <c r="A4941" i="4"/>
  <c r="B4941" i="4"/>
  <c r="A4942" i="4"/>
  <c r="B4942" i="4"/>
  <c r="A4943" i="4"/>
  <c r="B4943" i="4"/>
  <c r="A4944" i="4"/>
  <c r="B4944" i="4"/>
  <c r="A4945" i="4"/>
  <c r="B4945" i="4"/>
  <c r="A4946" i="4"/>
  <c r="B4946" i="4"/>
  <c r="A4947" i="4"/>
  <c r="B4947" i="4"/>
  <c r="A4948" i="4"/>
  <c r="B4948" i="4"/>
  <c r="A4949" i="4"/>
  <c r="B4949" i="4"/>
  <c r="A4950" i="4"/>
  <c r="B4950" i="4"/>
  <c r="A4951" i="4"/>
  <c r="B4951" i="4"/>
  <c r="A4952" i="4"/>
  <c r="B4952" i="4"/>
  <c r="A4953" i="4"/>
  <c r="B4953" i="4"/>
  <c r="A4954" i="4"/>
  <c r="B4954" i="4"/>
  <c r="A4955" i="4"/>
  <c r="B4955" i="4"/>
  <c r="A4956" i="4"/>
  <c r="B4956" i="4"/>
  <c r="A4957" i="4"/>
  <c r="B4957" i="4"/>
  <c r="A4958" i="4"/>
  <c r="B4958" i="4"/>
  <c r="A4959" i="4"/>
  <c r="B4959" i="4"/>
  <c r="A4960" i="4"/>
  <c r="B4960" i="4"/>
  <c r="A4961" i="4"/>
  <c r="B4961" i="4"/>
  <c r="A4962" i="4"/>
  <c r="B4962" i="4"/>
  <c r="A4963" i="4"/>
  <c r="B4963" i="4"/>
  <c r="A4964" i="4"/>
  <c r="B4964" i="4"/>
  <c r="A4965" i="4"/>
  <c r="B4965" i="4"/>
  <c r="A4966" i="4"/>
  <c r="B4966" i="4"/>
  <c r="A4967" i="4"/>
  <c r="B4967" i="4"/>
  <c r="A4968" i="4"/>
  <c r="B4968" i="4"/>
  <c r="A4969" i="4"/>
  <c r="B4969" i="4"/>
  <c r="A4970" i="4"/>
  <c r="B4970" i="4"/>
  <c r="A4971" i="4"/>
  <c r="B4971" i="4"/>
  <c r="A4972" i="4"/>
  <c r="B4972" i="4"/>
  <c r="A4973" i="4"/>
  <c r="B4973" i="4"/>
  <c r="A4974" i="4"/>
  <c r="B4974" i="4"/>
  <c r="A4975" i="4"/>
  <c r="B4975" i="4"/>
  <c r="A4976" i="4"/>
  <c r="B4976" i="4"/>
  <c r="A4977" i="4"/>
  <c r="B4977" i="4"/>
  <c r="A4978" i="4"/>
  <c r="B4978" i="4"/>
  <c r="A4979" i="4"/>
  <c r="B4979" i="4"/>
  <c r="A4980" i="4"/>
  <c r="B4980" i="4"/>
  <c r="A4981" i="4"/>
  <c r="B4981" i="4"/>
  <c r="A4982" i="4"/>
  <c r="B4982" i="4"/>
  <c r="A4983" i="4"/>
  <c r="B4983" i="4"/>
  <c r="A4984" i="4"/>
  <c r="B4984" i="4"/>
  <c r="A4985" i="4"/>
  <c r="B4985" i="4"/>
  <c r="A4986" i="4"/>
  <c r="B4986" i="4"/>
  <c r="A4987" i="4"/>
  <c r="B4987" i="4"/>
  <c r="A4988" i="4"/>
  <c r="B4988" i="4"/>
  <c r="A4989" i="4"/>
  <c r="B4989" i="4"/>
  <c r="A4990" i="4"/>
  <c r="B4990" i="4"/>
  <c r="A4991" i="4"/>
  <c r="B4991" i="4"/>
  <c r="A4992" i="4"/>
  <c r="B4992" i="4"/>
  <c r="A4993" i="4"/>
  <c r="B4993" i="4"/>
  <c r="A4994" i="4"/>
  <c r="B4994" i="4"/>
  <c r="A4995" i="4"/>
  <c r="B4995" i="4"/>
  <c r="A4996" i="4"/>
  <c r="B4996" i="4"/>
  <c r="A4997" i="4"/>
  <c r="B4997" i="4"/>
  <c r="A4998" i="4"/>
  <c r="B4998" i="4"/>
  <c r="A4999" i="4"/>
  <c r="B4999" i="4"/>
  <c r="A5000" i="4"/>
  <c r="B5000" i="4"/>
  <c r="A5001" i="4"/>
  <c r="B5001" i="4"/>
  <c r="A5002" i="4"/>
  <c r="B5002" i="4"/>
  <c r="A5003" i="4"/>
  <c r="B5003" i="4"/>
  <c r="A5004" i="4"/>
  <c r="B5004" i="4"/>
  <c r="A5005" i="4"/>
  <c r="B5005" i="4"/>
  <c r="A5006" i="4"/>
  <c r="B5006" i="4"/>
  <c r="A5007" i="4"/>
  <c r="B5007" i="4"/>
  <c r="A5008" i="4"/>
  <c r="B5008" i="4"/>
  <c r="A5009" i="4"/>
  <c r="B5009" i="4"/>
  <c r="A5010" i="4"/>
  <c r="B5010" i="4"/>
  <c r="A5011" i="4"/>
  <c r="B5011" i="4"/>
  <c r="A5012" i="4"/>
  <c r="B5012" i="4"/>
  <c r="A5013" i="4"/>
  <c r="B5013" i="4"/>
  <c r="A5014" i="4"/>
  <c r="B5014" i="4"/>
  <c r="A5015" i="4"/>
  <c r="B5015" i="4"/>
  <c r="A5016" i="4"/>
  <c r="B5016" i="4"/>
  <c r="A5017" i="4"/>
  <c r="B5017" i="4"/>
  <c r="A5018" i="4"/>
  <c r="B5018" i="4"/>
  <c r="A5019" i="4"/>
  <c r="B5019" i="4"/>
  <c r="A5020" i="4"/>
  <c r="B5020" i="4"/>
  <c r="A5021" i="4"/>
  <c r="B5021" i="4"/>
  <c r="A5022" i="4"/>
  <c r="B5022" i="4"/>
  <c r="A5023" i="4"/>
  <c r="B5023" i="4"/>
  <c r="A5024" i="4"/>
  <c r="B5024" i="4"/>
  <c r="A5025" i="4"/>
  <c r="B5025" i="4"/>
  <c r="B21" i="4"/>
  <c r="B6" i="1"/>
  <c r="C2" i="2"/>
  <c r="G2" i="2"/>
  <c r="C3" i="2"/>
  <c r="D2" i="2"/>
  <c r="H2" i="2"/>
  <c r="D3" i="2"/>
  <c r="I2" i="2"/>
  <c r="G3" i="2"/>
  <c r="C4" i="2"/>
  <c r="H3" i="2"/>
  <c r="D4" i="2"/>
  <c r="I3" i="2"/>
  <c r="G4" i="2"/>
  <c r="H4" i="2"/>
  <c r="C5" i="2"/>
  <c r="D5" i="2"/>
  <c r="I4" i="2"/>
  <c r="G5" i="2"/>
  <c r="H5" i="2"/>
  <c r="C6" i="2"/>
  <c r="D6" i="2"/>
  <c r="I5" i="2"/>
  <c r="G6" i="2"/>
  <c r="H6" i="2"/>
  <c r="C7" i="2"/>
  <c r="D7" i="2"/>
  <c r="I6" i="2"/>
  <c r="G7" i="2"/>
  <c r="H7" i="2"/>
  <c r="C8" i="2"/>
  <c r="D8" i="2"/>
  <c r="I7" i="2"/>
  <c r="G8" i="2"/>
  <c r="H8" i="2"/>
  <c r="C9" i="2"/>
  <c r="D9" i="2"/>
  <c r="I8" i="2"/>
  <c r="G9" i="2"/>
  <c r="H9" i="2"/>
  <c r="C10" i="2"/>
  <c r="D10" i="2"/>
  <c r="I9" i="2"/>
  <c r="G10" i="2"/>
  <c r="H10" i="2"/>
  <c r="C11" i="2"/>
  <c r="D11" i="2"/>
  <c r="I10" i="2"/>
  <c r="G11" i="2"/>
  <c r="H11" i="2"/>
  <c r="C12" i="2"/>
  <c r="D12" i="2"/>
  <c r="I11" i="2"/>
  <c r="G12" i="2"/>
  <c r="H12" i="2"/>
  <c r="C13" i="2"/>
  <c r="D13" i="2"/>
  <c r="I12" i="2"/>
  <c r="G13" i="2"/>
  <c r="H13" i="2"/>
  <c r="C14" i="2"/>
  <c r="D14" i="2"/>
  <c r="I13" i="2"/>
  <c r="G14" i="2"/>
  <c r="H14" i="2"/>
  <c r="C15" i="2"/>
  <c r="D15" i="2"/>
  <c r="I14" i="2"/>
  <c r="G15" i="2"/>
  <c r="H15" i="2"/>
  <c r="C16" i="2"/>
  <c r="D16" i="2"/>
  <c r="I15" i="2"/>
  <c r="G16" i="2"/>
  <c r="H16" i="2"/>
  <c r="C17" i="2"/>
  <c r="D17" i="2"/>
  <c r="I16" i="2"/>
  <c r="G17" i="2"/>
  <c r="H17" i="2"/>
  <c r="C18" i="2"/>
  <c r="D18" i="2"/>
  <c r="I17" i="2"/>
  <c r="G18" i="2"/>
  <c r="H18" i="2"/>
  <c r="C19" i="2"/>
  <c r="D19" i="2"/>
  <c r="I18" i="2"/>
  <c r="G19" i="2"/>
  <c r="H19" i="2"/>
  <c r="C20" i="2"/>
  <c r="D20" i="2"/>
  <c r="I19" i="2"/>
  <c r="G20" i="2"/>
  <c r="H20" i="2"/>
  <c r="C21" i="2"/>
  <c r="D21" i="2"/>
  <c r="I20" i="2"/>
  <c r="G21" i="2"/>
  <c r="H21" i="2"/>
  <c r="C22" i="2"/>
  <c r="D22" i="2"/>
  <c r="I21" i="2"/>
  <c r="G22" i="2"/>
  <c r="H22" i="2"/>
  <c r="C23" i="2"/>
  <c r="D23" i="2"/>
  <c r="I22" i="2"/>
  <c r="G23" i="2"/>
  <c r="H23" i="2"/>
  <c r="C24" i="2"/>
  <c r="D24" i="2"/>
  <c r="I23" i="2"/>
  <c r="G24" i="2"/>
  <c r="H24" i="2"/>
  <c r="C25" i="2"/>
  <c r="D25" i="2"/>
  <c r="I24" i="2"/>
  <c r="G25" i="2"/>
  <c r="H25" i="2"/>
  <c r="C26" i="2"/>
  <c r="D26" i="2"/>
  <c r="I25" i="2"/>
  <c r="G26" i="2"/>
  <c r="H26" i="2"/>
  <c r="C27" i="2"/>
  <c r="D27" i="2"/>
  <c r="I26" i="2"/>
  <c r="G27" i="2"/>
  <c r="H27" i="2"/>
  <c r="C28" i="2"/>
  <c r="D28" i="2"/>
  <c r="I27" i="2"/>
  <c r="G28" i="2"/>
  <c r="H28" i="2"/>
  <c r="C29" i="2"/>
  <c r="D29" i="2"/>
  <c r="I28" i="2"/>
  <c r="G29" i="2"/>
  <c r="H29" i="2"/>
  <c r="C30" i="2"/>
  <c r="D30" i="2"/>
  <c r="I29" i="2"/>
  <c r="G30" i="2"/>
  <c r="H30" i="2"/>
  <c r="C31" i="2"/>
  <c r="D31" i="2"/>
  <c r="I30" i="2"/>
  <c r="G31" i="2"/>
  <c r="H31" i="2"/>
  <c r="C32" i="2"/>
  <c r="D32" i="2"/>
  <c r="I31" i="2"/>
  <c r="G32" i="2"/>
  <c r="H32" i="2"/>
  <c r="C33" i="2"/>
  <c r="D33" i="2"/>
  <c r="I32" i="2"/>
  <c r="G33" i="2"/>
  <c r="H33" i="2"/>
  <c r="C34" i="2"/>
  <c r="D34" i="2"/>
  <c r="I33" i="2"/>
  <c r="G34" i="2"/>
  <c r="H34" i="2"/>
  <c r="C35" i="2"/>
  <c r="D35" i="2"/>
  <c r="I34" i="2"/>
  <c r="G35" i="2"/>
  <c r="H35" i="2"/>
  <c r="C36" i="2"/>
  <c r="D36" i="2"/>
  <c r="I35" i="2"/>
  <c r="G36" i="2"/>
  <c r="H36" i="2"/>
  <c r="C37" i="2"/>
  <c r="D37" i="2"/>
  <c r="I36" i="2"/>
  <c r="G37" i="2"/>
  <c r="H37" i="2"/>
  <c r="C38" i="2"/>
  <c r="D38" i="2"/>
  <c r="I37" i="2"/>
  <c r="G38" i="2"/>
  <c r="H38" i="2"/>
  <c r="C39" i="2"/>
  <c r="D39" i="2"/>
  <c r="I38" i="2"/>
  <c r="G39" i="2"/>
  <c r="H39" i="2"/>
  <c r="C40" i="2"/>
  <c r="D40" i="2"/>
  <c r="I39" i="2"/>
  <c r="G40" i="2"/>
  <c r="H40" i="2"/>
  <c r="C41" i="2"/>
  <c r="D41" i="2"/>
  <c r="I40" i="2"/>
  <c r="G41" i="2"/>
  <c r="H41" i="2"/>
  <c r="C42" i="2"/>
  <c r="D42" i="2"/>
  <c r="I41" i="2"/>
  <c r="G42" i="2"/>
  <c r="H42" i="2"/>
  <c r="C43" i="2"/>
  <c r="D43" i="2"/>
  <c r="I42" i="2"/>
  <c r="G43" i="2"/>
  <c r="H43" i="2"/>
  <c r="C44" i="2"/>
  <c r="D44" i="2"/>
  <c r="I43" i="2"/>
  <c r="G44" i="2"/>
  <c r="H44" i="2"/>
  <c r="C45" i="2"/>
  <c r="D45" i="2"/>
  <c r="I44" i="2"/>
  <c r="G45" i="2"/>
  <c r="H45" i="2"/>
  <c r="C46" i="2"/>
  <c r="D46" i="2"/>
  <c r="I45" i="2"/>
  <c r="G46" i="2"/>
  <c r="H46" i="2"/>
  <c r="C47" i="2"/>
  <c r="D47" i="2"/>
  <c r="I46" i="2"/>
  <c r="G47" i="2"/>
  <c r="H47" i="2"/>
  <c r="C48" i="2"/>
  <c r="D48" i="2"/>
  <c r="I47" i="2"/>
  <c r="G48" i="2"/>
  <c r="H48" i="2"/>
  <c r="C49" i="2"/>
  <c r="D49" i="2"/>
  <c r="I48" i="2"/>
  <c r="G49" i="2"/>
  <c r="H49" i="2"/>
  <c r="C50" i="2"/>
  <c r="D50" i="2"/>
  <c r="I49" i="2"/>
  <c r="G50" i="2"/>
  <c r="H50" i="2"/>
  <c r="C51" i="2"/>
  <c r="D51" i="2"/>
  <c r="I50" i="2"/>
  <c r="G51" i="2"/>
  <c r="H51" i="2"/>
  <c r="C52" i="2"/>
  <c r="D52" i="2"/>
  <c r="I51" i="2"/>
  <c r="G52" i="2"/>
  <c r="H52" i="2"/>
  <c r="C53" i="2"/>
  <c r="D53" i="2"/>
  <c r="I52" i="2"/>
  <c r="G53" i="2"/>
  <c r="H53" i="2"/>
  <c r="C54" i="2"/>
  <c r="D54" i="2"/>
  <c r="I53" i="2"/>
  <c r="G54" i="2"/>
  <c r="H54" i="2"/>
  <c r="C55" i="2"/>
  <c r="D55" i="2"/>
  <c r="I54" i="2"/>
  <c r="G55" i="2"/>
  <c r="H55" i="2"/>
  <c r="C56" i="2"/>
  <c r="D56" i="2"/>
  <c r="I55" i="2"/>
  <c r="G56" i="2"/>
  <c r="H56" i="2"/>
  <c r="C57" i="2"/>
  <c r="D57" i="2"/>
  <c r="I56" i="2"/>
  <c r="G57" i="2"/>
  <c r="H57" i="2"/>
  <c r="C58" i="2"/>
  <c r="D58" i="2"/>
  <c r="I57" i="2"/>
  <c r="G58" i="2"/>
  <c r="H58" i="2"/>
  <c r="C59" i="2"/>
  <c r="D59" i="2"/>
  <c r="I58" i="2"/>
  <c r="G59" i="2"/>
  <c r="H59" i="2"/>
  <c r="C60" i="2"/>
  <c r="D60" i="2"/>
  <c r="I59" i="2"/>
  <c r="G60" i="2"/>
  <c r="H60" i="2"/>
  <c r="C61" i="2"/>
  <c r="D61" i="2"/>
  <c r="I60" i="2"/>
  <c r="G61" i="2"/>
  <c r="H61" i="2"/>
  <c r="C62" i="2"/>
  <c r="D62" i="2"/>
  <c r="I61" i="2"/>
  <c r="G62" i="2"/>
  <c r="H62" i="2"/>
  <c r="C63" i="2"/>
  <c r="D63" i="2"/>
  <c r="I62" i="2"/>
  <c r="G63" i="2"/>
  <c r="H63" i="2"/>
  <c r="C64" i="2"/>
  <c r="D64" i="2"/>
  <c r="I63" i="2"/>
  <c r="G64" i="2"/>
  <c r="H64" i="2"/>
  <c r="C65" i="2"/>
  <c r="D65" i="2"/>
  <c r="I64" i="2"/>
  <c r="G65" i="2"/>
  <c r="H65" i="2"/>
  <c r="C66" i="2"/>
  <c r="D66" i="2"/>
  <c r="I65" i="2"/>
  <c r="G66" i="2"/>
  <c r="H66" i="2"/>
  <c r="C67" i="2"/>
  <c r="D67" i="2"/>
  <c r="I66" i="2"/>
  <c r="G67" i="2"/>
  <c r="H67" i="2"/>
  <c r="C68" i="2"/>
  <c r="D68" i="2"/>
  <c r="I67" i="2"/>
  <c r="G68" i="2"/>
  <c r="H68" i="2"/>
  <c r="C69" i="2"/>
  <c r="D69" i="2"/>
  <c r="I68" i="2"/>
  <c r="G69" i="2"/>
  <c r="H69" i="2"/>
  <c r="C70" i="2"/>
  <c r="D70" i="2"/>
  <c r="I69" i="2"/>
  <c r="G70" i="2"/>
  <c r="H70" i="2"/>
  <c r="C71" i="2"/>
  <c r="D71" i="2"/>
  <c r="I70" i="2"/>
  <c r="G71" i="2"/>
  <c r="H71" i="2"/>
  <c r="C72" i="2"/>
  <c r="D72" i="2"/>
  <c r="I71" i="2"/>
  <c r="G72" i="2"/>
  <c r="H72" i="2"/>
  <c r="C73" i="2"/>
  <c r="D73" i="2"/>
  <c r="I72" i="2"/>
  <c r="G73" i="2"/>
  <c r="H73" i="2"/>
  <c r="C74" i="2"/>
  <c r="D74" i="2"/>
  <c r="I73" i="2"/>
  <c r="G74" i="2"/>
  <c r="H74" i="2"/>
  <c r="C75" i="2"/>
  <c r="D75" i="2"/>
  <c r="I74" i="2"/>
  <c r="G75" i="2"/>
  <c r="H75" i="2"/>
  <c r="C76" i="2"/>
  <c r="D76" i="2"/>
  <c r="I75" i="2"/>
  <c r="G76" i="2"/>
  <c r="H76" i="2"/>
  <c r="C77" i="2"/>
  <c r="D77" i="2"/>
  <c r="I76" i="2"/>
  <c r="G77" i="2"/>
  <c r="H77" i="2"/>
  <c r="C78" i="2"/>
  <c r="D78" i="2"/>
  <c r="I77" i="2"/>
  <c r="G78" i="2"/>
  <c r="H78" i="2"/>
  <c r="C79" i="2"/>
  <c r="D79" i="2"/>
  <c r="I78" i="2"/>
  <c r="G79" i="2"/>
  <c r="H79" i="2"/>
  <c r="C80" i="2"/>
  <c r="D80" i="2"/>
  <c r="I79" i="2"/>
  <c r="G80" i="2"/>
  <c r="H80" i="2"/>
  <c r="C81" i="2"/>
  <c r="D81" i="2"/>
  <c r="I80" i="2"/>
  <c r="G81" i="2"/>
  <c r="H81" i="2"/>
  <c r="C82" i="2"/>
  <c r="D82" i="2"/>
  <c r="I81" i="2"/>
  <c r="G82" i="2"/>
  <c r="H82" i="2"/>
  <c r="C83" i="2"/>
  <c r="D83" i="2"/>
  <c r="I82" i="2"/>
  <c r="G83" i="2"/>
  <c r="H83" i="2"/>
  <c r="C84" i="2"/>
  <c r="D84" i="2"/>
  <c r="I83" i="2"/>
  <c r="G84" i="2"/>
  <c r="H84" i="2"/>
  <c r="C85" i="2"/>
  <c r="D85" i="2"/>
  <c r="I84" i="2"/>
  <c r="G85" i="2"/>
  <c r="H85" i="2"/>
  <c r="C86" i="2"/>
  <c r="D86" i="2"/>
  <c r="I85" i="2"/>
  <c r="G86" i="2"/>
  <c r="H86" i="2"/>
  <c r="C87" i="2"/>
  <c r="D87" i="2"/>
  <c r="I86" i="2"/>
  <c r="G87" i="2"/>
  <c r="H87" i="2"/>
  <c r="C88" i="2"/>
  <c r="D88" i="2"/>
  <c r="I87" i="2"/>
  <c r="G88" i="2"/>
  <c r="H88" i="2"/>
  <c r="C89" i="2"/>
  <c r="D89" i="2"/>
  <c r="I88" i="2"/>
  <c r="G89" i="2"/>
  <c r="H89" i="2"/>
  <c r="C90" i="2"/>
  <c r="D90" i="2"/>
  <c r="I89" i="2"/>
  <c r="G90" i="2"/>
  <c r="H90" i="2"/>
  <c r="C91" i="2"/>
  <c r="D91" i="2"/>
  <c r="I90" i="2"/>
  <c r="G91" i="2"/>
  <c r="H91" i="2"/>
  <c r="C92" i="2"/>
  <c r="D92" i="2"/>
  <c r="I91" i="2"/>
  <c r="G92" i="2"/>
  <c r="H92" i="2"/>
  <c r="C93" i="2"/>
  <c r="D93" i="2"/>
  <c r="I92" i="2"/>
  <c r="G93" i="2"/>
  <c r="H93" i="2"/>
  <c r="C94" i="2"/>
  <c r="D94" i="2"/>
  <c r="I93" i="2"/>
  <c r="G94" i="2"/>
  <c r="H94" i="2"/>
  <c r="C95" i="2"/>
  <c r="D95" i="2"/>
  <c r="I94" i="2"/>
  <c r="G95" i="2"/>
  <c r="H95" i="2"/>
  <c r="C96" i="2"/>
  <c r="D96" i="2"/>
  <c r="I95" i="2"/>
  <c r="G96" i="2"/>
  <c r="H96" i="2"/>
  <c r="C97" i="2"/>
  <c r="D97" i="2"/>
  <c r="I96" i="2"/>
  <c r="G97" i="2"/>
  <c r="H97" i="2"/>
  <c r="C98" i="2"/>
  <c r="D98" i="2"/>
  <c r="I97" i="2"/>
  <c r="G98" i="2"/>
  <c r="H98" i="2"/>
  <c r="C99" i="2"/>
  <c r="D99" i="2"/>
  <c r="I98" i="2"/>
  <c r="G99" i="2"/>
  <c r="H99" i="2"/>
  <c r="C100" i="2"/>
  <c r="D100" i="2"/>
  <c r="I99" i="2"/>
  <c r="G100" i="2"/>
  <c r="H100" i="2"/>
  <c r="C101" i="2"/>
  <c r="D101" i="2"/>
  <c r="I100" i="2"/>
  <c r="G101" i="2"/>
  <c r="H101" i="2"/>
  <c r="C102" i="2"/>
  <c r="D102" i="2"/>
  <c r="I101" i="2"/>
  <c r="G102" i="2"/>
  <c r="H102" i="2"/>
  <c r="C103" i="2"/>
  <c r="D103" i="2"/>
  <c r="I102" i="2"/>
  <c r="G103" i="2"/>
  <c r="H103" i="2"/>
  <c r="C104" i="2"/>
  <c r="D104" i="2"/>
  <c r="I103" i="2"/>
  <c r="G104" i="2"/>
  <c r="H104" i="2"/>
  <c r="C105" i="2"/>
  <c r="D105" i="2"/>
  <c r="I104" i="2"/>
  <c r="G105" i="2"/>
  <c r="H105" i="2"/>
  <c r="C106" i="2"/>
  <c r="D106" i="2"/>
  <c r="I105" i="2"/>
  <c r="G106" i="2"/>
  <c r="H106" i="2"/>
  <c r="C107" i="2"/>
  <c r="D107" i="2"/>
  <c r="I106" i="2"/>
  <c r="G107" i="2"/>
  <c r="H107" i="2"/>
  <c r="C108" i="2"/>
  <c r="D108" i="2"/>
  <c r="I107" i="2"/>
  <c r="G108" i="2"/>
  <c r="H108" i="2"/>
  <c r="C109" i="2"/>
  <c r="D109" i="2"/>
  <c r="I108" i="2"/>
  <c r="G109" i="2"/>
  <c r="H109" i="2"/>
  <c r="C110" i="2"/>
  <c r="D110" i="2"/>
  <c r="I109" i="2"/>
  <c r="G110" i="2"/>
  <c r="H110" i="2"/>
  <c r="C111" i="2"/>
  <c r="D111" i="2"/>
  <c r="I110" i="2"/>
  <c r="G111" i="2"/>
  <c r="H111" i="2"/>
  <c r="C112" i="2"/>
  <c r="D112" i="2"/>
  <c r="I111" i="2"/>
  <c r="G112" i="2"/>
  <c r="H112" i="2"/>
  <c r="C113" i="2"/>
  <c r="D113" i="2"/>
  <c r="I112" i="2"/>
  <c r="G113" i="2"/>
  <c r="H113" i="2"/>
  <c r="C114" i="2"/>
  <c r="D114" i="2"/>
  <c r="I113" i="2"/>
  <c r="G114" i="2"/>
  <c r="H114" i="2"/>
  <c r="C115" i="2"/>
  <c r="D115" i="2"/>
  <c r="I114" i="2"/>
  <c r="G115" i="2"/>
  <c r="H115" i="2"/>
  <c r="C116" i="2"/>
  <c r="D116" i="2"/>
  <c r="I115" i="2"/>
  <c r="G116" i="2"/>
  <c r="H116" i="2"/>
  <c r="C117" i="2"/>
  <c r="D117" i="2"/>
  <c r="I116" i="2"/>
  <c r="G117" i="2"/>
  <c r="H117" i="2"/>
  <c r="C118" i="2"/>
  <c r="D118" i="2"/>
  <c r="I117" i="2"/>
  <c r="G118" i="2"/>
  <c r="H118" i="2"/>
  <c r="C119" i="2"/>
  <c r="D119" i="2"/>
  <c r="I118" i="2"/>
  <c r="G119" i="2"/>
  <c r="H119" i="2"/>
  <c r="C120" i="2"/>
  <c r="D120" i="2"/>
  <c r="I119" i="2"/>
  <c r="G120" i="2"/>
  <c r="H120" i="2"/>
  <c r="C121" i="2"/>
  <c r="D121" i="2"/>
  <c r="I120" i="2"/>
  <c r="G121" i="2"/>
  <c r="H121" i="2"/>
  <c r="C122" i="2"/>
  <c r="D122" i="2"/>
  <c r="I121" i="2"/>
  <c r="G122" i="2"/>
  <c r="H122" i="2"/>
  <c r="C123" i="2"/>
  <c r="D123" i="2"/>
  <c r="I122" i="2"/>
  <c r="G123" i="2"/>
  <c r="H123" i="2"/>
  <c r="C124" i="2"/>
  <c r="D124" i="2"/>
  <c r="I123" i="2"/>
  <c r="G124" i="2"/>
  <c r="H124" i="2"/>
  <c r="C125" i="2"/>
  <c r="D125" i="2"/>
  <c r="I124" i="2"/>
  <c r="G125" i="2"/>
  <c r="H125" i="2"/>
  <c r="C126" i="2"/>
  <c r="D126" i="2"/>
  <c r="I125" i="2"/>
  <c r="G126" i="2"/>
  <c r="H126" i="2"/>
  <c r="C127" i="2"/>
  <c r="D127" i="2"/>
  <c r="I126" i="2"/>
  <c r="G127" i="2"/>
  <c r="H127" i="2"/>
  <c r="C128" i="2"/>
  <c r="D128" i="2"/>
  <c r="I127" i="2"/>
  <c r="G128" i="2"/>
  <c r="H128" i="2"/>
  <c r="C129" i="2"/>
  <c r="D129" i="2"/>
  <c r="I128" i="2"/>
  <c r="G129" i="2"/>
  <c r="H129" i="2"/>
  <c r="C130" i="2"/>
  <c r="D130" i="2"/>
  <c r="I129" i="2"/>
  <c r="G130" i="2"/>
  <c r="H130" i="2"/>
  <c r="C131" i="2"/>
  <c r="D131" i="2"/>
  <c r="I130" i="2"/>
  <c r="G131" i="2"/>
  <c r="H131" i="2"/>
  <c r="C132" i="2"/>
  <c r="D132" i="2"/>
  <c r="I131" i="2"/>
  <c r="G132" i="2"/>
  <c r="H132" i="2"/>
  <c r="C133" i="2"/>
  <c r="D133" i="2"/>
  <c r="I132" i="2"/>
  <c r="G133" i="2"/>
  <c r="H133" i="2"/>
  <c r="C134" i="2"/>
  <c r="D134" i="2"/>
  <c r="I133" i="2"/>
  <c r="G134" i="2"/>
  <c r="H134" i="2"/>
  <c r="C135" i="2"/>
  <c r="D135" i="2"/>
  <c r="I134" i="2"/>
  <c r="G135" i="2"/>
  <c r="H135" i="2"/>
  <c r="C136" i="2"/>
  <c r="D136" i="2"/>
  <c r="I135" i="2"/>
  <c r="G136" i="2"/>
  <c r="H136" i="2"/>
  <c r="C137" i="2"/>
  <c r="D137" i="2"/>
  <c r="I136" i="2"/>
  <c r="G137" i="2"/>
  <c r="H137" i="2"/>
  <c r="C138" i="2"/>
  <c r="D138" i="2"/>
  <c r="I137" i="2"/>
  <c r="G138" i="2"/>
  <c r="H138" i="2"/>
  <c r="C139" i="2"/>
  <c r="D139" i="2"/>
  <c r="I138" i="2"/>
  <c r="G139" i="2"/>
  <c r="H139" i="2"/>
  <c r="C140" i="2"/>
  <c r="D140" i="2"/>
  <c r="I139" i="2"/>
  <c r="G140" i="2"/>
  <c r="H140" i="2"/>
  <c r="C141" i="2"/>
  <c r="D141" i="2"/>
  <c r="I140" i="2"/>
  <c r="G141" i="2"/>
  <c r="H141" i="2"/>
  <c r="C142" i="2"/>
  <c r="D142" i="2"/>
  <c r="I141" i="2"/>
  <c r="G142" i="2"/>
  <c r="H142" i="2"/>
  <c r="C143" i="2"/>
  <c r="D143" i="2"/>
  <c r="I142" i="2"/>
  <c r="G143" i="2"/>
  <c r="H143" i="2"/>
  <c r="C144" i="2"/>
  <c r="D144" i="2"/>
  <c r="I143" i="2"/>
  <c r="G144" i="2"/>
  <c r="H144" i="2"/>
  <c r="C145" i="2"/>
  <c r="D145" i="2"/>
  <c r="I144" i="2"/>
  <c r="G145" i="2"/>
  <c r="H145" i="2"/>
  <c r="C146" i="2"/>
  <c r="D146" i="2"/>
  <c r="I145" i="2"/>
  <c r="G146" i="2"/>
  <c r="H146" i="2"/>
  <c r="C147" i="2"/>
  <c r="D147" i="2"/>
  <c r="I146" i="2"/>
  <c r="G147" i="2"/>
  <c r="H147" i="2"/>
  <c r="C148" i="2"/>
  <c r="D148" i="2"/>
  <c r="I147" i="2"/>
  <c r="G148" i="2"/>
  <c r="H148" i="2"/>
  <c r="C149" i="2"/>
  <c r="D149" i="2"/>
  <c r="I148" i="2"/>
  <c r="G149" i="2"/>
  <c r="H149" i="2"/>
  <c r="C150" i="2"/>
  <c r="D150" i="2"/>
  <c r="I149" i="2"/>
  <c r="G150" i="2"/>
  <c r="H150" i="2"/>
  <c r="C151" i="2"/>
  <c r="D151" i="2"/>
  <c r="I150" i="2"/>
  <c r="G151" i="2"/>
  <c r="H151" i="2"/>
  <c r="C152" i="2"/>
  <c r="D152" i="2"/>
  <c r="I151" i="2"/>
  <c r="G152" i="2"/>
  <c r="H152" i="2"/>
  <c r="C153" i="2"/>
  <c r="D153" i="2"/>
  <c r="I152" i="2"/>
  <c r="G153" i="2"/>
  <c r="H153" i="2"/>
  <c r="C154" i="2"/>
  <c r="D154" i="2"/>
  <c r="I153" i="2"/>
  <c r="G154" i="2"/>
  <c r="H154" i="2"/>
  <c r="C155" i="2"/>
  <c r="D155" i="2"/>
  <c r="I154" i="2"/>
  <c r="G155" i="2"/>
  <c r="H155" i="2"/>
  <c r="C156" i="2"/>
  <c r="D156" i="2"/>
  <c r="I155" i="2"/>
  <c r="G156" i="2"/>
  <c r="H156" i="2"/>
  <c r="C157" i="2"/>
  <c r="D157" i="2"/>
  <c r="I156" i="2"/>
  <c r="G157" i="2"/>
  <c r="H157" i="2"/>
  <c r="C158" i="2"/>
  <c r="D158" i="2"/>
  <c r="I157" i="2"/>
  <c r="G158" i="2"/>
  <c r="H158" i="2"/>
  <c r="C159" i="2"/>
  <c r="D159" i="2"/>
  <c r="I158" i="2"/>
  <c r="G159" i="2"/>
  <c r="H159" i="2"/>
  <c r="C160" i="2"/>
  <c r="D160" i="2"/>
  <c r="I159" i="2"/>
  <c r="G160" i="2"/>
  <c r="H160" i="2"/>
  <c r="C161" i="2"/>
  <c r="D161" i="2"/>
  <c r="I160" i="2"/>
  <c r="G161" i="2"/>
  <c r="H161" i="2"/>
  <c r="C162" i="2"/>
  <c r="D162" i="2"/>
  <c r="I161" i="2"/>
  <c r="G162" i="2"/>
  <c r="H162" i="2"/>
  <c r="C163" i="2"/>
  <c r="D163" i="2"/>
  <c r="I162" i="2"/>
  <c r="G163" i="2"/>
  <c r="H163" i="2"/>
  <c r="C164" i="2"/>
  <c r="D164" i="2"/>
  <c r="I163" i="2"/>
  <c r="G164" i="2"/>
  <c r="H164" i="2"/>
  <c r="C165" i="2"/>
  <c r="D165" i="2"/>
  <c r="I164" i="2"/>
  <c r="G165" i="2"/>
  <c r="H165" i="2"/>
  <c r="C166" i="2"/>
  <c r="D166" i="2"/>
  <c r="I165" i="2"/>
  <c r="G166" i="2"/>
  <c r="H166" i="2"/>
  <c r="C167" i="2"/>
  <c r="D167" i="2"/>
  <c r="I166" i="2"/>
  <c r="G167" i="2"/>
  <c r="H167" i="2"/>
  <c r="C168" i="2"/>
  <c r="D168" i="2"/>
  <c r="I167" i="2"/>
  <c r="G168" i="2"/>
  <c r="H168" i="2"/>
  <c r="C169" i="2"/>
  <c r="D169" i="2"/>
  <c r="I168" i="2"/>
  <c r="G169" i="2"/>
  <c r="H169" i="2"/>
  <c r="C170" i="2"/>
  <c r="D170" i="2"/>
  <c r="I169" i="2"/>
  <c r="G170" i="2"/>
  <c r="H170" i="2"/>
  <c r="C171" i="2"/>
  <c r="D171" i="2"/>
  <c r="I170" i="2"/>
  <c r="G171" i="2"/>
  <c r="H171" i="2"/>
  <c r="C172" i="2"/>
  <c r="D172" i="2"/>
  <c r="I171" i="2"/>
  <c r="G172" i="2"/>
  <c r="H172" i="2"/>
  <c r="C173" i="2"/>
  <c r="D173" i="2"/>
  <c r="I172" i="2"/>
  <c r="G173" i="2"/>
  <c r="H173" i="2"/>
  <c r="C174" i="2"/>
  <c r="D174" i="2"/>
  <c r="I173" i="2"/>
  <c r="G174" i="2"/>
  <c r="H174" i="2"/>
  <c r="C175" i="2"/>
  <c r="D175" i="2"/>
  <c r="I174" i="2"/>
  <c r="G175" i="2"/>
  <c r="H175" i="2"/>
  <c r="C176" i="2"/>
  <c r="D176" i="2"/>
  <c r="I175" i="2"/>
  <c r="G176" i="2"/>
  <c r="H176" i="2"/>
  <c r="C177" i="2"/>
  <c r="D177" i="2"/>
  <c r="I176" i="2"/>
  <c r="G177" i="2"/>
  <c r="H177" i="2"/>
  <c r="C178" i="2"/>
  <c r="D178" i="2"/>
  <c r="I177" i="2"/>
  <c r="G178" i="2"/>
  <c r="H178" i="2"/>
  <c r="C179" i="2"/>
  <c r="D179" i="2"/>
  <c r="I178" i="2"/>
  <c r="G179" i="2"/>
  <c r="H179" i="2"/>
  <c r="C180" i="2"/>
  <c r="D180" i="2"/>
  <c r="I179" i="2"/>
  <c r="G180" i="2"/>
  <c r="H180" i="2"/>
  <c r="C181" i="2"/>
  <c r="D181" i="2"/>
  <c r="I180" i="2"/>
  <c r="G181" i="2"/>
  <c r="H181" i="2"/>
  <c r="C182" i="2"/>
  <c r="D182" i="2"/>
  <c r="I181" i="2"/>
  <c r="G182" i="2"/>
  <c r="H182" i="2"/>
  <c r="C183" i="2"/>
  <c r="D183" i="2"/>
  <c r="I182" i="2"/>
  <c r="G183" i="2"/>
  <c r="H183" i="2"/>
  <c r="C184" i="2"/>
  <c r="D184" i="2"/>
  <c r="I183" i="2"/>
  <c r="G184" i="2"/>
  <c r="H184" i="2"/>
  <c r="C185" i="2"/>
  <c r="D185" i="2"/>
  <c r="I184" i="2"/>
  <c r="G185" i="2"/>
  <c r="H185" i="2"/>
  <c r="C186" i="2"/>
  <c r="D186" i="2"/>
  <c r="I185" i="2"/>
  <c r="G186" i="2"/>
  <c r="H186" i="2"/>
  <c r="C187" i="2"/>
  <c r="D187" i="2"/>
  <c r="I186" i="2"/>
  <c r="G187" i="2"/>
  <c r="H187" i="2"/>
  <c r="C188" i="2"/>
  <c r="D188" i="2"/>
  <c r="I187" i="2"/>
  <c r="G188" i="2"/>
  <c r="H188" i="2"/>
  <c r="C189" i="2"/>
  <c r="D189" i="2"/>
  <c r="I188" i="2"/>
  <c r="G189" i="2"/>
  <c r="H189" i="2"/>
  <c r="C190" i="2"/>
  <c r="D190" i="2"/>
  <c r="I189" i="2"/>
  <c r="G190" i="2"/>
  <c r="H190" i="2"/>
  <c r="C191" i="2"/>
  <c r="D191" i="2"/>
  <c r="I190" i="2"/>
  <c r="G191" i="2"/>
  <c r="H191" i="2"/>
  <c r="C192" i="2"/>
  <c r="D192" i="2"/>
  <c r="I191" i="2"/>
  <c r="G192" i="2"/>
  <c r="H192" i="2"/>
  <c r="C193" i="2"/>
  <c r="D193" i="2"/>
  <c r="I192" i="2"/>
  <c r="G193" i="2"/>
  <c r="H193" i="2"/>
  <c r="C194" i="2"/>
  <c r="D194" i="2"/>
  <c r="I193" i="2"/>
  <c r="G194" i="2"/>
  <c r="H194" i="2"/>
  <c r="C195" i="2"/>
  <c r="D195" i="2"/>
  <c r="I194" i="2"/>
  <c r="G195" i="2"/>
  <c r="H195" i="2"/>
  <c r="C196" i="2"/>
  <c r="D196" i="2"/>
  <c r="I195" i="2"/>
  <c r="G196" i="2"/>
  <c r="H196" i="2"/>
  <c r="C197" i="2"/>
  <c r="D197" i="2"/>
  <c r="I196" i="2"/>
  <c r="G197" i="2"/>
  <c r="H197" i="2"/>
  <c r="C198" i="2"/>
  <c r="D198" i="2"/>
  <c r="I197" i="2"/>
  <c r="G198" i="2"/>
  <c r="H198" i="2"/>
  <c r="C199" i="2"/>
  <c r="D199" i="2"/>
  <c r="I198" i="2"/>
  <c r="G199" i="2"/>
  <c r="H199" i="2"/>
  <c r="C200" i="2"/>
  <c r="D200" i="2"/>
  <c r="I199" i="2"/>
  <c r="G200" i="2"/>
  <c r="H200" i="2"/>
  <c r="C201" i="2"/>
  <c r="D201" i="2"/>
  <c r="I200" i="2"/>
  <c r="G201" i="2"/>
  <c r="H201" i="2"/>
  <c r="C202" i="2"/>
  <c r="D202" i="2"/>
  <c r="I201" i="2"/>
  <c r="G202" i="2"/>
  <c r="H202" i="2"/>
  <c r="C203" i="2"/>
  <c r="D203" i="2"/>
  <c r="I202" i="2"/>
  <c r="G203" i="2"/>
  <c r="H203" i="2"/>
  <c r="C204" i="2"/>
  <c r="D204" i="2"/>
  <c r="I203" i="2"/>
  <c r="G204" i="2"/>
  <c r="H204" i="2"/>
  <c r="C205" i="2"/>
  <c r="D205" i="2"/>
  <c r="I204" i="2"/>
  <c r="G205" i="2"/>
  <c r="H205" i="2"/>
  <c r="C206" i="2"/>
  <c r="D206" i="2"/>
  <c r="I205" i="2"/>
  <c r="G206" i="2"/>
  <c r="H206" i="2"/>
  <c r="C207" i="2"/>
  <c r="D207" i="2"/>
  <c r="I206" i="2"/>
  <c r="G207" i="2"/>
  <c r="H207" i="2"/>
  <c r="C208" i="2"/>
  <c r="D208" i="2"/>
  <c r="I207" i="2"/>
  <c r="G208" i="2"/>
  <c r="H208" i="2"/>
  <c r="C209" i="2"/>
  <c r="D209" i="2"/>
  <c r="I208" i="2"/>
  <c r="G209" i="2"/>
  <c r="H209" i="2"/>
  <c r="C210" i="2"/>
  <c r="D210" i="2"/>
  <c r="I209" i="2"/>
  <c r="G210" i="2"/>
  <c r="H210" i="2"/>
  <c r="C211" i="2"/>
  <c r="D211" i="2"/>
  <c r="I210" i="2"/>
  <c r="G211" i="2"/>
  <c r="H211" i="2"/>
  <c r="C212" i="2"/>
  <c r="D212" i="2"/>
  <c r="I211" i="2"/>
  <c r="G212" i="2"/>
  <c r="H212" i="2"/>
  <c r="C213" i="2"/>
  <c r="D213" i="2"/>
  <c r="I212" i="2"/>
  <c r="G213" i="2"/>
  <c r="H213" i="2"/>
  <c r="C214" i="2"/>
  <c r="D214" i="2"/>
  <c r="I213" i="2"/>
  <c r="G214" i="2"/>
  <c r="H214" i="2"/>
  <c r="C215" i="2"/>
  <c r="D215" i="2"/>
  <c r="I214" i="2"/>
  <c r="G215" i="2"/>
  <c r="H215" i="2"/>
  <c r="C216" i="2"/>
  <c r="D216" i="2"/>
  <c r="I215" i="2"/>
  <c r="G216" i="2"/>
  <c r="H216" i="2"/>
  <c r="C217" i="2"/>
  <c r="D217" i="2"/>
  <c r="I216" i="2"/>
  <c r="G217" i="2"/>
  <c r="H217" i="2"/>
  <c r="C218" i="2"/>
  <c r="D218" i="2"/>
  <c r="I217" i="2"/>
  <c r="G218" i="2"/>
  <c r="H218" i="2"/>
  <c r="C219" i="2"/>
  <c r="D219" i="2"/>
  <c r="I218" i="2"/>
  <c r="G219" i="2"/>
  <c r="H219" i="2"/>
  <c r="C220" i="2"/>
  <c r="D220" i="2"/>
  <c r="I219" i="2"/>
  <c r="G220" i="2"/>
  <c r="H220" i="2"/>
  <c r="C221" i="2"/>
  <c r="D221" i="2"/>
  <c r="I220" i="2"/>
  <c r="G221" i="2"/>
  <c r="H221" i="2"/>
  <c r="C222" i="2"/>
  <c r="D222" i="2"/>
  <c r="I221" i="2"/>
  <c r="G222" i="2"/>
  <c r="H222" i="2"/>
  <c r="C223" i="2"/>
  <c r="D223" i="2"/>
  <c r="I222" i="2"/>
  <c r="G223" i="2"/>
  <c r="H223" i="2"/>
  <c r="C224" i="2"/>
  <c r="D224" i="2"/>
  <c r="I223" i="2"/>
  <c r="G224" i="2"/>
  <c r="H224" i="2"/>
  <c r="C225" i="2"/>
  <c r="D225" i="2"/>
  <c r="I224" i="2"/>
  <c r="G225" i="2"/>
  <c r="H225" i="2"/>
  <c r="C226" i="2"/>
  <c r="D226" i="2"/>
  <c r="I225" i="2"/>
  <c r="G226" i="2"/>
  <c r="H226" i="2"/>
  <c r="C227" i="2"/>
  <c r="D227" i="2"/>
  <c r="I226" i="2"/>
  <c r="G227" i="2"/>
  <c r="H227" i="2"/>
  <c r="C228" i="2"/>
  <c r="D228" i="2"/>
  <c r="I227" i="2"/>
  <c r="G228" i="2"/>
  <c r="H228" i="2"/>
  <c r="C229" i="2"/>
  <c r="D229" i="2"/>
  <c r="I228" i="2"/>
  <c r="G229" i="2"/>
  <c r="H229" i="2"/>
  <c r="C230" i="2"/>
  <c r="D230" i="2"/>
  <c r="I229" i="2"/>
  <c r="G230" i="2"/>
  <c r="H230" i="2"/>
  <c r="C231" i="2"/>
  <c r="D231" i="2"/>
  <c r="I230" i="2"/>
  <c r="G231" i="2"/>
  <c r="H231" i="2"/>
  <c r="C232" i="2"/>
  <c r="D232" i="2"/>
  <c r="I231" i="2"/>
  <c r="G232" i="2"/>
  <c r="H232" i="2"/>
  <c r="C233" i="2"/>
  <c r="D233" i="2"/>
  <c r="I232" i="2"/>
  <c r="G233" i="2"/>
  <c r="H233" i="2"/>
  <c r="C234" i="2"/>
  <c r="D234" i="2"/>
  <c r="I233" i="2"/>
  <c r="G234" i="2"/>
  <c r="H234" i="2"/>
  <c r="C235" i="2"/>
  <c r="D235" i="2"/>
  <c r="I234" i="2"/>
  <c r="G235" i="2"/>
  <c r="H235" i="2"/>
  <c r="C236" i="2"/>
  <c r="D236" i="2"/>
  <c r="I235" i="2"/>
  <c r="G236" i="2"/>
  <c r="H236" i="2"/>
  <c r="C237" i="2"/>
  <c r="D237" i="2"/>
  <c r="I236" i="2"/>
  <c r="G237" i="2"/>
  <c r="H237" i="2"/>
  <c r="C238" i="2"/>
  <c r="D238" i="2"/>
  <c r="I237" i="2"/>
  <c r="G238" i="2"/>
  <c r="H238" i="2"/>
  <c r="C239" i="2"/>
  <c r="D239" i="2"/>
  <c r="I238" i="2"/>
  <c r="G239" i="2"/>
  <c r="H239" i="2"/>
  <c r="C240" i="2"/>
  <c r="D240" i="2"/>
  <c r="I239" i="2"/>
  <c r="G240" i="2"/>
  <c r="H240" i="2"/>
  <c r="C241" i="2"/>
  <c r="D241" i="2"/>
  <c r="I240" i="2"/>
  <c r="G241" i="2"/>
  <c r="H241" i="2"/>
  <c r="C242" i="2"/>
  <c r="D242" i="2"/>
  <c r="I241" i="2"/>
  <c r="G242" i="2"/>
  <c r="H242" i="2"/>
  <c r="C243" i="2"/>
  <c r="D243" i="2"/>
  <c r="I242" i="2"/>
  <c r="G243" i="2"/>
  <c r="H243" i="2"/>
  <c r="C244" i="2"/>
  <c r="D244" i="2"/>
  <c r="I243" i="2"/>
  <c r="G244" i="2"/>
  <c r="H244" i="2"/>
  <c r="C245" i="2"/>
  <c r="D245" i="2"/>
  <c r="I244" i="2"/>
  <c r="G245" i="2"/>
  <c r="H245" i="2"/>
  <c r="C246" i="2"/>
  <c r="D246" i="2"/>
  <c r="I245" i="2"/>
  <c r="G246" i="2"/>
  <c r="H246" i="2"/>
  <c r="C247" i="2"/>
  <c r="D247" i="2"/>
  <c r="I246" i="2"/>
  <c r="G247" i="2"/>
  <c r="H247" i="2"/>
  <c r="C248" i="2"/>
  <c r="D248" i="2"/>
  <c r="I247" i="2"/>
  <c r="G248" i="2"/>
  <c r="H248" i="2"/>
  <c r="C249" i="2"/>
  <c r="D249" i="2"/>
  <c r="I248" i="2"/>
  <c r="G249" i="2"/>
  <c r="H249" i="2"/>
  <c r="C250" i="2"/>
  <c r="D250" i="2"/>
  <c r="I249" i="2"/>
  <c r="G250" i="2"/>
  <c r="H250" i="2"/>
  <c r="C251" i="2"/>
  <c r="D251" i="2"/>
  <c r="I250" i="2"/>
  <c r="G251" i="2"/>
  <c r="H251" i="2"/>
  <c r="C252" i="2"/>
  <c r="D252" i="2"/>
  <c r="I251" i="2"/>
  <c r="G252" i="2"/>
  <c r="H252" i="2"/>
  <c r="C253" i="2"/>
  <c r="D253" i="2"/>
  <c r="I252" i="2"/>
  <c r="G253" i="2"/>
  <c r="H253" i="2"/>
  <c r="C254" i="2"/>
  <c r="D254" i="2"/>
  <c r="I253" i="2"/>
  <c r="G254" i="2"/>
  <c r="H254" i="2"/>
  <c r="C255" i="2"/>
  <c r="D255" i="2"/>
  <c r="I254" i="2"/>
  <c r="G255" i="2"/>
  <c r="H255" i="2"/>
  <c r="C256" i="2"/>
  <c r="D256" i="2"/>
  <c r="I255" i="2"/>
  <c r="G256" i="2"/>
  <c r="H256" i="2"/>
  <c r="C257" i="2"/>
  <c r="D257" i="2"/>
  <c r="I256" i="2"/>
  <c r="G257" i="2"/>
  <c r="H257" i="2"/>
  <c r="C258" i="2"/>
  <c r="D258" i="2"/>
  <c r="I257" i="2"/>
  <c r="G258" i="2"/>
  <c r="H258" i="2"/>
  <c r="C259" i="2"/>
  <c r="D259" i="2"/>
  <c r="I258" i="2"/>
  <c r="G259" i="2"/>
  <c r="H259" i="2"/>
  <c r="C260" i="2"/>
  <c r="D260" i="2"/>
  <c r="I259" i="2"/>
  <c r="G260" i="2"/>
  <c r="H260" i="2"/>
  <c r="C261" i="2"/>
  <c r="D261" i="2"/>
  <c r="I260" i="2"/>
  <c r="G261" i="2"/>
  <c r="H261" i="2"/>
  <c r="C262" i="2"/>
  <c r="D262" i="2"/>
  <c r="I261" i="2"/>
  <c r="G262" i="2"/>
  <c r="H262" i="2"/>
  <c r="C263" i="2"/>
  <c r="D263" i="2"/>
  <c r="I262" i="2"/>
  <c r="G263" i="2"/>
  <c r="H263" i="2"/>
  <c r="C264" i="2"/>
  <c r="D264" i="2"/>
  <c r="I263" i="2"/>
  <c r="G264" i="2"/>
  <c r="H264" i="2"/>
  <c r="C265" i="2"/>
  <c r="D265" i="2"/>
  <c r="I264" i="2"/>
  <c r="G265" i="2"/>
  <c r="H265" i="2"/>
  <c r="C266" i="2"/>
  <c r="D266" i="2"/>
  <c r="I265" i="2"/>
  <c r="G266" i="2"/>
  <c r="H266" i="2"/>
  <c r="C267" i="2"/>
  <c r="D267" i="2"/>
  <c r="I266" i="2"/>
  <c r="G267" i="2"/>
  <c r="H267" i="2"/>
  <c r="C268" i="2"/>
  <c r="D268" i="2"/>
  <c r="I267" i="2"/>
  <c r="G268" i="2"/>
  <c r="H268" i="2"/>
  <c r="C269" i="2"/>
  <c r="D269" i="2"/>
  <c r="I268" i="2"/>
  <c r="G269" i="2"/>
  <c r="H269" i="2"/>
  <c r="C270" i="2"/>
  <c r="D270" i="2"/>
  <c r="I269" i="2"/>
  <c r="G270" i="2"/>
  <c r="H270" i="2"/>
  <c r="C271" i="2"/>
  <c r="D271" i="2"/>
  <c r="I270" i="2"/>
  <c r="G271" i="2"/>
  <c r="H271" i="2"/>
  <c r="C272" i="2"/>
  <c r="D272" i="2"/>
  <c r="I271" i="2"/>
  <c r="G272" i="2"/>
  <c r="H272" i="2"/>
  <c r="C273" i="2"/>
  <c r="D273" i="2"/>
  <c r="I272" i="2"/>
  <c r="G273" i="2"/>
  <c r="H273" i="2"/>
  <c r="C274" i="2"/>
  <c r="D274" i="2"/>
  <c r="I273" i="2"/>
  <c r="G274" i="2"/>
  <c r="H274" i="2"/>
  <c r="C275" i="2"/>
  <c r="D275" i="2"/>
  <c r="I274" i="2"/>
  <c r="G275" i="2"/>
  <c r="H275" i="2"/>
  <c r="C276" i="2"/>
  <c r="D276" i="2"/>
  <c r="I275" i="2"/>
  <c r="G276" i="2"/>
  <c r="H276" i="2"/>
  <c r="C277" i="2"/>
  <c r="D277" i="2"/>
  <c r="I276" i="2"/>
  <c r="G277" i="2"/>
  <c r="H277" i="2"/>
  <c r="C278" i="2"/>
  <c r="D278" i="2"/>
  <c r="I277" i="2"/>
  <c r="G278" i="2"/>
  <c r="H278" i="2"/>
  <c r="C279" i="2"/>
  <c r="D279" i="2"/>
  <c r="I278" i="2"/>
  <c r="G279" i="2"/>
  <c r="H279" i="2"/>
  <c r="C280" i="2"/>
  <c r="D280" i="2"/>
  <c r="I279" i="2"/>
  <c r="G280" i="2"/>
  <c r="H280" i="2"/>
  <c r="C281" i="2"/>
  <c r="D281" i="2"/>
  <c r="I280" i="2"/>
  <c r="G281" i="2"/>
  <c r="H281" i="2"/>
  <c r="C282" i="2"/>
  <c r="D282" i="2"/>
  <c r="I281" i="2"/>
  <c r="G282" i="2"/>
  <c r="H282" i="2"/>
  <c r="C283" i="2"/>
  <c r="D283" i="2"/>
  <c r="I282" i="2"/>
  <c r="G283" i="2"/>
  <c r="H283" i="2"/>
  <c r="C284" i="2"/>
  <c r="D284" i="2"/>
  <c r="I283" i="2"/>
  <c r="G284" i="2"/>
  <c r="H284" i="2"/>
  <c r="C285" i="2"/>
  <c r="D285" i="2"/>
  <c r="I284" i="2"/>
  <c r="G285" i="2"/>
  <c r="H285" i="2"/>
  <c r="C286" i="2"/>
  <c r="D286" i="2"/>
  <c r="I285" i="2"/>
  <c r="G286" i="2"/>
  <c r="H286" i="2"/>
  <c r="C287" i="2"/>
  <c r="D287" i="2"/>
  <c r="I286" i="2"/>
  <c r="G287" i="2"/>
  <c r="H287" i="2"/>
  <c r="C288" i="2"/>
  <c r="D288" i="2"/>
  <c r="I287" i="2"/>
  <c r="G288" i="2"/>
  <c r="H288" i="2"/>
  <c r="C289" i="2"/>
  <c r="D289" i="2"/>
  <c r="I288" i="2"/>
  <c r="G289" i="2"/>
  <c r="H289" i="2"/>
  <c r="C290" i="2"/>
  <c r="D290" i="2"/>
  <c r="I289" i="2"/>
  <c r="G290" i="2"/>
  <c r="H290" i="2"/>
  <c r="C291" i="2"/>
  <c r="D291" i="2"/>
  <c r="I290" i="2"/>
  <c r="G291" i="2"/>
  <c r="H291" i="2"/>
  <c r="C292" i="2"/>
  <c r="D292" i="2"/>
  <c r="I291" i="2"/>
  <c r="G292" i="2"/>
  <c r="H292" i="2"/>
  <c r="C293" i="2"/>
  <c r="D293" i="2"/>
  <c r="I292" i="2"/>
  <c r="G293" i="2"/>
  <c r="H293" i="2"/>
  <c r="C294" i="2"/>
  <c r="D294" i="2"/>
  <c r="I293" i="2"/>
  <c r="G294" i="2"/>
  <c r="H294" i="2"/>
  <c r="C295" i="2"/>
  <c r="D295" i="2"/>
  <c r="I294" i="2"/>
  <c r="G295" i="2"/>
  <c r="H295" i="2"/>
  <c r="C296" i="2"/>
  <c r="D296" i="2"/>
  <c r="I295" i="2"/>
  <c r="G296" i="2"/>
  <c r="H296" i="2"/>
  <c r="C297" i="2"/>
  <c r="D297" i="2"/>
  <c r="I296" i="2"/>
  <c r="G297" i="2"/>
  <c r="H297" i="2"/>
  <c r="C298" i="2"/>
  <c r="D298" i="2"/>
  <c r="I297" i="2"/>
  <c r="G298" i="2"/>
  <c r="H298" i="2"/>
  <c r="C299" i="2"/>
  <c r="D299" i="2"/>
  <c r="I298" i="2"/>
  <c r="G299" i="2"/>
  <c r="H299" i="2"/>
  <c r="C300" i="2"/>
  <c r="D300" i="2"/>
  <c r="I299" i="2"/>
  <c r="G300" i="2"/>
  <c r="H300" i="2"/>
  <c r="C301" i="2"/>
  <c r="D301" i="2"/>
  <c r="I300" i="2"/>
  <c r="G301" i="2"/>
  <c r="H301" i="2"/>
  <c r="C302" i="2"/>
  <c r="D302" i="2"/>
  <c r="I301" i="2"/>
  <c r="G302" i="2"/>
  <c r="H302" i="2"/>
  <c r="C303" i="2"/>
  <c r="D303" i="2"/>
  <c r="I302" i="2"/>
  <c r="G303" i="2"/>
  <c r="H303" i="2"/>
  <c r="C304" i="2"/>
  <c r="D304" i="2"/>
  <c r="I303" i="2"/>
  <c r="G304" i="2"/>
  <c r="H304" i="2"/>
  <c r="C305" i="2"/>
  <c r="D305" i="2"/>
  <c r="I304" i="2"/>
  <c r="G305" i="2"/>
  <c r="H305" i="2"/>
  <c r="C306" i="2"/>
  <c r="D306" i="2"/>
  <c r="I305" i="2"/>
  <c r="G306" i="2"/>
  <c r="H306" i="2"/>
  <c r="C307" i="2"/>
  <c r="D307" i="2"/>
  <c r="I306" i="2"/>
  <c r="G307" i="2"/>
  <c r="H307" i="2"/>
  <c r="C308" i="2"/>
  <c r="D308" i="2"/>
  <c r="I307" i="2"/>
  <c r="G308" i="2"/>
  <c r="H308" i="2"/>
  <c r="C309" i="2"/>
  <c r="D309" i="2"/>
  <c r="I308" i="2"/>
  <c r="G309" i="2"/>
  <c r="H309" i="2"/>
  <c r="C310" i="2"/>
  <c r="D310" i="2"/>
  <c r="I309" i="2"/>
  <c r="G310" i="2"/>
  <c r="H310" i="2"/>
  <c r="C311" i="2"/>
  <c r="D311" i="2"/>
  <c r="I310" i="2"/>
  <c r="G311" i="2"/>
  <c r="H311" i="2"/>
  <c r="C312" i="2"/>
  <c r="D312" i="2"/>
  <c r="I311" i="2"/>
  <c r="G312" i="2"/>
  <c r="H312" i="2"/>
  <c r="C313" i="2"/>
  <c r="D313" i="2"/>
  <c r="I312" i="2"/>
  <c r="G313" i="2"/>
  <c r="H313" i="2"/>
  <c r="C314" i="2"/>
  <c r="D314" i="2"/>
  <c r="I313" i="2"/>
  <c r="G314" i="2"/>
  <c r="H314" i="2"/>
  <c r="C315" i="2"/>
  <c r="D315" i="2"/>
  <c r="I314" i="2"/>
  <c r="G315" i="2"/>
  <c r="H315" i="2"/>
  <c r="C316" i="2"/>
  <c r="D316" i="2"/>
  <c r="I315" i="2"/>
  <c r="G316" i="2"/>
  <c r="H316" i="2"/>
  <c r="C317" i="2"/>
  <c r="D317" i="2"/>
  <c r="I316" i="2"/>
  <c r="G317" i="2"/>
  <c r="H317" i="2"/>
  <c r="C318" i="2"/>
  <c r="D318" i="2"/>
  <c r="I317" i="2"/>
  <c r="G318" i="2"/>
  <c r="H318" i="2"/>
  <c r="C319" i="2"/>
  <c r="D319" i="2"/>
  <c r="I318" i="2"/>
  <c r="G319" i="2"/>
  <c r="H319" i="2"/>
  <c r="C320" i="2"/>
  <c r="D320" i="2"/>
  <c r="I319" i="2"/>
  <c r="G320" i="2"/>
  <c r="H320" i="2"/>
  <c r="C321" i="2"/>
  <c r="D321" i="2"/>
  <c r="I320" i="2"/>
  <c r="G321" i="2"/>
  <c r="H321" i="2"/>
  <c r="C322" i="2"/>
  <c r="D322" i="2"/>
  <c r="I321" i="2"/>
  <c r="G322" i="2"/>
  <c r="H322" i="2"/>
  <c r="C323" i="2"/>
  <c r="D323" i="2"/>
  <c r="I322" i="2"/>
  <c r="G323" i="2"/>
  <c r="H323" i="2"/>
  <c r="C324" i="2"/>
  <c r="D324" i="2"/>
  <c r="I323" i="2"/>
  <c r="G324" i="2"/>
  <c r="H324" i="2"/>
  <c r="C325" i="2"/>
  <c r="D325" i="2"/>
  <c r="I324" i="2"/>
  <c r="G325" i="2"/>
  <c r="H325" i="2"/>
  <c r="C326" i="2"/>
  <c r="D326" i="2"/>
  <c r="I325" i="2"/>
  <c r="G326" i="2"/>
  <c r="H326" i="2"/>
  <c r="C327" i="2"/>
  <c r="D327" i="2"/>
  <c r="I326" i="2"/>
  <c r="G327" i="2"/>
  <c r="H327" i="2"/>
  <c r="C328" i="2"/>
  <c r="D328" i="2"/>
  <c r="I327" i="2"/>
  <c r="G328" i="2"/>
  <c r="H328" i="2"/>
  <c r="C329" i="2"/>
  <c r="D329" i="2"/>
  <c r="I328" i="2"/>
  <c r="G329" i="2"/>
  <c r="H329" i="2"/>
  <c r="C330" i="2"/>
  <c r="D330" i="2"/>
  <c r="I329" i="2"/>
  <c r="G330" i="2"/>
  <c r="H330" i="2"/>
  <c r="C331" i="2"/>
  <c r="D331" i="2"/>
  <c r="I330" i="2"/>
  <c r="G331" i="2"/>
  <c r="H331" i="2"/>
  <c r="C332" i="2"/>
  <c r="D332" i="2"/>
  <c r="I331" i="2"/>
  <c r="G332" i="2"/>
  <c r="H332" i="2"/>
  <c r="C333" i="2"/>
  <c r="D333" i="2"/>
  <c r="I332" i="2"/>
  <c r="G333" i="2"/>
  <c r="H333" i="2"/>
  <c r="C334" i="2"/>
  <c r="D334" i="2"/>
  <c r="I333" i="2"/>
  <c r="G334" i="2"/>
  <c r="H334" i="2"/>
  <c r="C335" i="2"/>
  <c r="D335" i="2"/>
  <c r="I334" i="2"/>
  <c r="G335" i="2"/>
  <c r="H335" i="2"/>
  <c r="C336" i="2"/>
  <c r="D336" i="2"/>
  <c r="I335" i="2"/>
  <c r="G336" i="2"/>
  <c r="H336" i="2"/>
  <c r="C337" i="2"/>
  <c r="D337" i="2"/>
  <c r="I336" i="2"/>
  <c r="G337" i="2"/>
  <c r="H337" i="2"/>
  <c r="C338" i="2"/>
  <c r="D338" i="2"/>
  <c r="I337" i="2"/>
  <c r="G338" i="2"/>
  <c r="H338" i="2"/>
  <c r="C339" i="2"/>
  <c r="D339" i="2"/>
  <c r="I338" i="2"/>
  <c r="G339" i="2"/>
  <c r="H339" i="2"/>
  <c r="C340" i="2"/>
  <c r="D340" i="2"/>
  <c r="I339" i="2"/>
  <c r="G340" i="2"/>
  <c r="H340" i="2"/>
  <c r="C341" i="2"/>
  <c r="D341" i="2"/>
  <c r="I340" i="2"/>
  <c r="G341" i="2"/>
  <c r="H341" i="2"/>
  <c r="C342" i="2"/>
  <c r="D342" i="2"/>
  <c r="I341" i="2"/>
  <c r="G342" i="2"/>
  <c r="H342" i="2"/>
  <c r="C343" i="2"/>
  <c r="D343" i="2"/>
  <c r="I342" i="2"/>
  <c r="G343" i="2"/>
  <c r="H343" i="2"/>
  <c r="C344" i="2"/>
  <c r="D344" i="2"/>
  <c r="I343" i="2"/>
  <c r="G344" i="2"/>
  <c r="H344" i="2"/>
  <c r="C345" i="2"/>
  <c r="D345" i="2"/>
  <c r="I344" i="2"/>
  <c r="G345" i="2"/>
  <c r="H345" i="2"/>
  <c r="C346" i="2"/>
  <c r="D346" i="2"/>
  <c r="I345" i="2"/>
  <c r="G346" i="2"/>
  <c r="H346" i="2"/>
  <c r="C347" i="2"/>
  <c r="D347" i="2"/>
  <c r="I346" i="2"/>
  <c r="G347" i="2"/>
  <c r="H347" i="2"/>
  <c r="C348" i="2"/>
  <c r="D348" i="2"/>
  <c r="I347" i="2"/>
  <c r="G348" i="2"/>
  <c r="H348" i="2"/>
  <c r="C349" i="2"/>
  <c r="D349" i="2"/>
  <c r="I348" i="2"/>
  <c r="G349" i="2"/>
  <c r="H349" i="2"/>
  <c r="C350" i="2"/>
  <c r="D350" i="2"/>
  <c r="I349" i="2"/>
  <c r="G350" i="2"/>
  <c r="H350" i="2"/>
  <c r="C351" i="2"/>
  <c r="D351" i="2"/>
  <c r="I350" i="2"/>
  <c r="G351" i="2"/>
  <c r="H351" i="2"/>
  <c r="C352" i="2"/>
  <c r="D352" i="2"/>
  <c r="I351" i="2"/>
  <c r="G352" i="2"/>
  <c r="H352" i="2"/>
  <c r="C353" i="2"/>
  <c r="D353" i="2"/>
  <c r="I352" i="2"/>
  <c r="G353" i="2"/>
  <c r="H353" i="2"/>
  <c r="C354" i="2"/>
  <c r="D354" i="2"/>
  <c r="I353" i="2"/>
  <c r="G354" i="2"/>
  <c r="H354" i="2"/>
  <c r="C355" i="2"/>
  <c r="D355" i="2"/>
  <c r="I354" i="2"/>
  <c r="G355" i="2"/>
  <c r="H355" i="2"/>
  <c r="C356" i="2"/>
  <c r="D356" i="2"/>
  <c r="I355" i="2"/>
  <c r="G356" i="2"/>
  <c r="H356" i="2"/>
  <c r="C357" i="2"/>
  <c r="D357" i="2"/>
  <c r="I356" i="2"/>
  <c r="G357" i="2"/>
  <c r="H357" i="2"/>
  <c r="C358" i="2"/>
  <c r="D358" i="2"/>
  <c r="I357" i="2"/>
  <c r="G358" i="2"/>
  <c r="H358" i="2"/>
  <c r="C359" i="2"/>
  <c r="D359" i="2"/>
  <c r="I358" i="2"/>
  <c r="G359" i="2"/>
  <c r="H359" i="2"/>
  <c r="C360" i="2"/>
  <c r="D360" i="2"/>
  <c r="I359" i="2"/>
  <c r="G360" i="2"/>
  <c r="H360" i="2"/>
  <c r="C361" i="2"/>
  <c r="D361" i="2"/>
  <c r="I360" i="2"/>
  <c r="G361" i="2"/>
  <c r="H361" i="2"/>
  <c r="C362" i="2"/>
  <c r="D362" i="2"/>
  <c r="I361" i="2"/>
  <c r="G362" i="2"/>
  <c r="H362" i="2"/>
  <c r="C363" i="2"/>
  <c r="D363" i="2"/>
  <c r="I362" i="2"/>
  <c r="G363" i="2"/>
  <c r="H363" i="2"/>
  <c r="C364" i="2"/>
  <c r="D364" i="2"/>
  <c r="I363" i="2"/>
  <c r="G364" i="2"/>
  <c r="H364" i="2"/>
  <c r="C365" i="2"/>
  <c r="D365" i="2"/>
  <c r="I364" i="2"/>
  <c r="G365" i="2"/>
  <c r="H365" i="2"/>
  <c r="C366" i="2"/>
  <c r="D366" i="2"/>
  <c r="I365" i="2"/>
  <c r="G366" i="2"/>
  <c r="H366" i="2"/>
  <c r="C367" i="2"/>
  <c r="D367" i="2"/>
  <c r="I366" i="2"/>
  <c r="G367" i="2"/>
  <c r="H367" i="2"/>
  <c r="C368" i="2"/>
  <c r="D368" i="2"/>
  <c r="I367" i="2"/>
  <c r="G368" i="2"/>
  <c r="H368" i="2"/>
  <c r="C369" i="2"/>
  <c r="D369" i="2"/>
  <c r="I368" i="2"/>
  <c r="G369" i="2"/>
  <c r="H369" i="2"/>
  <c r="C370" i="2"/>
  <c r="D370" i="2"/>
  <c r="I369" i="2"/>
  <c r="G370" i="2"/>
  <c r="H370" i="2"/>
  <c r="C371" i="2"/>
  <c r="D371" i="2"/>
  <c r="I370" i="2"/>
  <c r="G371" i="2"/>
  <c r="H371" i="2"/>
  <c r="C372" i="2"/>
  <c r="D372" i="2"/>
  <c r="I371" i="2"/>
  <c r="G372" i="2"/>
  <c r="H372" i="2"/>
  <c r="C373" i="2"/>
  <c r="D373" i="2"/>
  <c r="I372" i="2"/>
  <c r="G373" i="2"/>
  <c r="H373" i="2"/>
  <c r="C374" i="2"/>
  <c r="D374" i="2"/>
  <c r="I373" i="2"/>
  <c r="G374" i="2"/>
  <c r="H374" i="2"/>
  <c r="C375" i="2"/>
  <c r="D375" i="2"/>
  <c r="I374" i="2"/>
  <c r="G375" i="2"/>
  <c r="H375" i="2"/>
  <c r="C376" i="2"/>
  <c r="D376" i="2"/>
  <c r="I375" i="2"/>
  <c r="G376" i="2"/>
  <c r="H376" i="2"/>
  <c r="C377" i="2"/>
  <c r="D377" i="2"/>
  <c r="I376" i="2"/>
  <c r="G377" i="2"/>
  <c r="H377" i="2"/>
  <c r="C378" i="2"/>
  <c r="D378" i="2"/>
  <c r="I377" i="2"/>
  <c r="G378" i="2"/>
  <c r="H378" i="2"/>
  <c r="C379" i="2"/>
  <c r="D379" i="2"/>
  <c r="I378" i="2"/>
  <c r="G379" i="2"/>
  <c r="H379" i="2"/>
  <c r="C380" i="2"/>
  <c r="D380" i="2"/>
  <c r="I379" i="2"/>
  <c r="G380" i="2"/>
  <c r="H380" i="2"/>
  <c r="C381" i="2"/>
  <c r="D381" i="2"/>
  <c r="I380" i="2"/>
  <c r="G381" i="2"/>
  <c r="H381" i="2"/>
  <c r="C382" i="2"/>
  <c r="D382" i="2"/>
  <c r="I381" i="2"/>
  <c r="G382" i="2"/>
  <c r="H382" i="2"/>
  <c r="C383" i="2"/>
  <c r="D383" i="2"/>
  <c r="I382" i="2"/>
  <c r="G383" i="2"/>
  <c r="H383" i="2"/>
  <c r="C384" i="2"/>
  <c r="D384" i="2"/>
  <c r="I383" i="2"/>
  <c r="G384" i="2"/>
  <c r="H384" i="2"/>
  <c r="C385" i="2"/>
  <c r="D385" i="2"/>
  <c r="I384" i="2"/>
  <c r="G385" i="2"/>
  <c r="H385" i="2"/>
  <c r="C386" i="2"/>
  <c r="D386" i="2"/>
  <c r="I385" i="2"/>
  <c r="G386" i="2"/>
  <c r="H386" i="2"/>
  <c r="C387" i="2"/>
  <c r="D387" i="2"/>
  <c r="I386" i="2"/>
  <c r="G387" i="2"/>
  <c r="H387" i="2"/>
  <c r="C388" i="2"/>
  <c r="D388" i="2"/>
  <c r="I387" i="2"/>
  <c r="G388" i="2"/>
  <c r="H388" i="2"/>
  <c r="C389" i="2"/>
  <c r="D389" i="2"/>
  <c r="I388" i="2"/>
  <c r="G389" i="2"/>
  <c r="H389" i="2"/>
  <c r="C390" i="2"/>
  <c r="D390" i="2"/>
  <c r="I389" i="2"/>
  <c r="G390" i="2"/>
  <c r="H390" i="2"/>
  <c r="C391" i="2"/>
  <c r="D391" i="2"/>
  <c r="I390" i="2"/>
  <c r="G391" i="2"/>
  <c r="H391" i="2"/>
  <c r="C392" i="2"/>
  <c r="D392" i="2"/>
  <c r="I391" i="2"/>
  <c r="G392" i="2"/>
  <c r="H392" i="2"/>
  <c r="C393" i="2"/>
  <c r="D393" i="2"/>
  <c r="I392" i="2"/>
  <c r="G393" i="2"/>
  <c r="H393" i="2"/>
  <c r="C394" i="2"/>
  <c r="D394" i="2"/>
  <c r="I393" i="2"/>
  <c r="G394" i="2"/>
  <c r="H394" i="2"/>
  <c r="C395" i="2"/>
  <c r="D395" i="2"/>
  <c r="I394" i="2"/>
  <c r="G395" i="2"/>
  <c r="H395" i="2"/>
  <c r="C396" i="2"/>
  <c r="D396" i="2"/>
  <c r="I395" i="2"/>
  <c r="G396" i="2"/>
  <c r="H396" i="2"/>
  <c r="C397" i="2"/>
  <c r="D397" i="2"/>
  <c r="I396" i="2"/>
  <c r="G397" i="2"/>
  <c r="H397" i="2"/>
  <c r="C398" i="2"/>
  <c r="D398" i="2"/>
  <c r="I397" i="2"/>
  <c r="G398" i="2"/>
  <c r="H398" i="2"/>
  <c r="C399" i="2"/>
  <c r="D399" i="2"/>
  <c r="I398" i="2"/>
  <c r="G399" i="2"/>
  <c r="H399" i="2"/>
  <c r="C400" i="2"/>
  <c r="D400" i="2"/>
  <c r="I399" i="2"/>
  <c r="G400" i="2"/>
  <c r="H400" i="2"/>
  <c r="C401" i="2"/>
  <c r="D401" i="2"/>
  <c r="I400" i="2"/>
  <c r="G401" i="2"/>
  <c r="H401" i="2"/>
  <c r="C402" i="2"/>
  <c r="D402" i="2"/>
  <c r="I401" i="2"/>
  <c r="G402" i="2"/>
  <c r="H402" i="2"/>
  <c r="C403" i="2"/>
  <c r="D403" i="2"/>
  <c r="I402" i="2"/>
  <c r="G403" i="2"/>
  <c r="H403" i="2"/>
  <c r="C404" i="2"/>
  <c r="D404" i="2"/>
  <c r="I403" i="2"/>
  <c r="G404" i="2"/>
  <c r="H404" i="2"/>
  <c r="C405" i="2"/>
  <c r="D405" i="2"/>
  <c r="I404" i="2"/>
  <c r="G405" i="2"/>
  <c r="H405" i="2"/>
  <c r="C406" i="2"/>
  <c r="D406" i="2"/>
  <c r="I405" i="2"/>
  <c r="G406" i="2"/>
  <c r="H406" i="2"/>
  <c r="C407" i="2"/>
  <c r="D407" i="2"/>
  <c r="I406" i="2"/>
  <c r="G407" i="2"/>
  <c r="H407" i="2"/>
  <c r="C408" i="2"/>
  <c r="D408" i="2"/>
  <c r="I407" i="2"/>
  <c r="G408" i="2"/>
  <c r="H408" i="2"/>
  <c r="C409" i="2"/>
  <c r="D409" i="2"/>
  <c r="I408" i="2"/>
  <c r="G409" i="2"/>
  <c r="H409" i="2"/>
  <c r="C410" i="2"/>
  <c r="D410" i="2"/>
  <c r="I409" i="2"/>
  <c r="G410" i="2"/>
  <c r="H410" i="2"/>
  <c r="C411" i="2"/>
  <c r="D411" i="2"/>
  <c r="I410" i="2"/>
  <c r="G411" i="2"/>
  <c r="H411" i="2"/>
  <c r="C412" i="2"/>
  <c r="D412" i="2"/>
  <c r="I411" i="2"/>
  <c r="G412" i="2"/>
  <c r="H412" i="2"/>
  <c r="C413" i="2"/>
  <c r="D413" i="2"/>
  <c r="I412" i="2"/>
  <c r="G413" i="2"/>
  <c r="H413" i="2"/>
  <c r="C414" i="2"/>
  <c r="D414" i="2"/>
  <c r="I413" i="2"/>
  <c r="G414" i="2"/>
  <c r="H414" i="2"/>
  <c r="C415" i="2"/>
  <c r="D415" i="2"/>
  <c r="I414" i="2"/>
  <c r="G415" i="2"/>
  <c r="H415" i="2"/>
  <c r="C416" i="2"/>
  <c r="D416" i="2"/>
  <c r="I415" i="2"/>
  <c r="G416" i="2"/>
  <c r="H416" i="2"/>
  <c r="C417" i="2"/>
  <c r="D417" i="2"/>
  <c r="I416" i="2"/>
  <c r="G417" i="2"/>
  <c r="H417" i="2"/>
  <c r="C418" i="2"/>
  <c r="D418" i="2"/>
  <c r="I417" i="2"/>
  <c r="G418" i="2"/>
  <c r="H418" i="2"/>
  <c r="C419" i="2"/>
  <c r="D419" i="2"/>
  <c r="I418" i="2"/>
  <c r="G419" i="2"/>
  <c r="H419" i="2"/>
  <c r="C420" i="2"/>
  <c r="D420" i="2"/>
  <c r="I419" i="2"/>
  <c r="G420" i="2"/>
  <c r="H420" i="2"/>
  <c r="C421" i="2"/>
  <c r="D421" i="2"/>
  <c r="I420" i="2"/>
  <c r="G421" i="2"/>
  <c r="H421" i="2"/>
  <c r="C422" i="2"/>
  <c r="D422" i="2"/>
  <c r="I421" i="2"/>
  <c r="G422" i="2"/>
  <c r="H422" i="2"/>
  <c r="C423" i="2"/>
  <c r="D423" i="2"/>
  <c r="I422" i="2"/>
  <c r="G423" i="2"/>
  <c r="H423" i="2"/>
  <c r="C424" i="2"/>
  <c r="D424" i="2"/>
  <c r="I423" i="2"/>
  <c r="G424" i="2"/>
  <c r="H424" i="2"/>
  <c r="C425" i="2"/>
  <c r="D425" i="2"/>
  <c r="I424" i="2"/>
  <c r="G425" i="2"/>
  <c r="H425" i="2"/>
  <c r="C426" i="2"/>
  <c r="D426" i="2"/>
  <c r="I425" i="2"/>
  <c r="G426" i="2"/>
  <c r="H426" i="2"/>
  <c r="C427" i="2"/>
  <c r="D427" i="2"/>
  <c r="I426" i="2"/>
  <c r="G427" i="2"/>
  <c r="H427" i="2"/>
  <c r="C428" i="2"/>
  <c r="D428" i="2"/>
  <c r="I427" i="2"/>
  <c r="G428" i="2"/>
  <c r="H428" i="2"/>
  <c r="C429" i="2"/>
  <c r="D429" i="2"/>
  <c r="I428" i="2"/>
  <c r="G429" i="2"/>
  <c r="H429" i="2"/>
  <c r="C430" i="2"/>
  <c r="D430" i="2"/>
  <c r="I429" i="2"/>
  <c r="G430" i="2"/>
  <c r="H430" i="2"/>
  <c r="C431" i="2"/>
  <c r="D431" i="2"/>
  <c r="I430" i="2"/>
  <c r="G431" i="2"/>
  <c r="H431" i="2"/>
  <c r="C432" i="2"/>
  <c r="D432" i="2"/>
  <c r="I431" i="2"/>
  <c r="G432" i="2"/>
  <c r="H432" i="2"/>
  <c r="C433" i="2"/>
  <c r="D433" i="2"/>
  <c r="I432" i="2"/>
  <c r="G433" i="2"/>
  <c r="H433" i="2"/>
  <c r="C434" i="2"/>
  <c r="D434" i="2"/>
  <c r="I433" i="2"/>
  <c r="G434" i="2"/>
  <c r="H434" i="2"/>
  <c r="C435" i="2"/>
  <c r="D435" i="2"/>
  <c r="I434" i="2"/>
  <c r="G435" i="2"/>
  <c r="H435" i="2"/>
  <c r="C436" i="2"/>
  <c r="D436" i="2"/>
  <c r="I435" i="2"/>
  <c r="G436" i="2"/>
  <c r="H436" i="2"/>
  <c r="C437" i="2"/>
  <c r="D437" i="2"/>
  <c r="I436" i="2"/>
  <c r="G437" i="2"/>
  <c r="H437" i="2"/>
  <c r="C438" i="2"/>
  <c r="D438" i="2"/>
  <c r="I437" i="2"/>
  <c r="G438" i="2"/>
  <c r="H438" i="2"/>
  <c r="C439" i="2"/>
  <c r="D439" i="2"/>
  <c r="I438" i="2"/>
  <c r="G439" i="2"/>
  <c r="H439" i="2"/>
  <c r="C440" i="2"/>
  <c r="D440" i="2"/>
  <c r="I439" i="2"/>
  <c r="G440" i="2"/>
  <c r="H440" i="2"/>
  <c r="C441" i="2"/>
  <c r="D441" i="2"/>
  <c r="I440" i="2"/>
  <c r="G441" i="2"/>
  <c r="H441" i="2"/>
  <c r="C442" i="2"/>
  <c r="D442" i="2"/>
  <c r="I441" i="2"/>
  <c r="G442" i="2"/>
  <c r="H442" i="2"/>
  <c r="C443" i="2"/>
  <c r="D443" i="2"/>
  <c r="I442" i="2"/>
  <c r="G443" i="2"/>
  <c r="H443" i="2"/>
  <c r="C444" i="2"/>
  <c r="D444" i="2"/>
  <c r="I443" i="2"/>
  <c r="G444" i="2"/>
  <c r="H444" i="2"/>
  <c r="C445" i="2"/>
  <c r="D445" i="2"/>
  <c r="I444" i="2"/>
  <c r="G445" i="2"/>
  <c r="H445" i="2"/>
  <c r="C446" i="2"/>
  <c r="D446" i="2"/>
  <c r="I445" i="2"/>
  <c r="G446" i="2"/>
  <c r="H446" i="2"/>
  <c r="C447" i="2"/>
  <c r="D447" i="2"/>
  <c r="I446" i="2"/>
  <c r="G447" i="2"/>
  <c r="H447" i="2"/>
  <c r="C448" i="2"/>
  <c r="D448" i="2"/>
  <c r="I447" i="2"/>
  <c r="G448" i="2"/>
  <c r="H448" i="2"/>
  <c r="C449" i="2"/>
  <c r="D449" i="2"/>
  <c r="I448" i="2"/>
  <c r="G449" i="2"/>
  <c r="H449" i="2"/>
  <c r="C450" i="2"/>
  <c r="D450" i="2"/>
  <c r="I449" i="2"/>
  <c r="G450" i="2"/>
  <c r="H450" i="2"/>
  <c r="C451" i="2"/>
  <c r="D451" i="2"/>
  <c r="I450" i="2"/>
  <c r="G451" i="2"/>
  <c r="H451" i="2"/>
  <c r="C452" i="2"/>
  <c r="D452" i="2"/>
  <c r="I451" i="2"/>
  <c r="G452" i="2"/>
  <c r="H452" i="2"/>
  <c r="C453" i="2"/>
  <c r="D453" i="2"/>
  <c r="I452" i="2"/>
  <c r="G453" i="2"/>
  <c r="H453" i="2"/>
  <c r="C454" i="2"/>
  <c r="D454" i="2"/>
  <c r="I453" i="2"/>
  <c r="G454" i="2"/>
  <c r="H454" i="2"/>
  <c r="C455" i="2"/>
  <c r="D455" i="2"/>
  <c r="I454" i="2"/>
  <c r="G455" i="2"/>
  <c r="H455" i="2"/>
  <c r="C456" i="2"/>
  <c r="D456" i="2"/>
  <c r="I455" i="2"/>
  <c r="G456" i="2"/>
  <c r="H456" i="2"/>
  <c r="C457" i="2"/>
  <c r="D457" i="2"/>
  <c r="I456" i="2"/>
  <c r="G457" i="2"/>
  <c r="H457" i="2"/>
  <c r="C458" i="2"/>
  <c r="D458" i="2"/>
  <c r="I457" i="2"/>
  <c r="G458" i="2"/>
  <c r="H458" i="2"/>
  <c r="C459" i="2"/>
  <c r="D459" i="2"/>
  <c r="I458" i="2"/>
  <c r="G459" i="2"/>
  <c r="H459" i="2"/>
  <c r="C460" i="2"/>
  <c r="D460" i="2"/>
  <c r="I459" i="2"/>
  <c r="G460" i="2"/>
  <c r="H460" i="2"/>
  <c r="C461" i="2"/>
  <c r="D461" i="2"/>
  <c r="I460" i="2"/>
  <c r="G461" i="2"/>
  <c r="H461" i="2"/>
  <c r="C462" i="2"/>
  <c r="D462" i="2"/>
  <c r="I461" i="2"/>
  <c r="G462" i="2"/>
  <c r="H462" i="2"/>
  <c r="C463" i="2"/>
  <c r="D463" i="2"/>
  <c r="I462" i="2"/>
  <c r="G463" i="2"/>
  <c r="H463" i="2"/>
  <c r="C464" i="2"/>
  <c r="D464" i="2"/>
  <c r="I463" i="2"/>
  <c r="G464" i="2"/>
  <c r="H464" i="2"/>
  <c r="C465" i="2"/>
  <c r="D465" i="2"/>
  <c r="I464" i="2"/>
  <c r="G465" i="2"/>
  <c r="H465" i="2"/>
  <c r="C466" i="2"/>
  <c r="D466" i="2"/>
  <c r="I465" i="2"/>
  <c r="G466" i="2"/>
  <c r="H466" i="2"/>
  <c r="C467" i="2"/>
  <c r="D467" i="2"/>
  <c r="I466" i="2"/>
  <c r="G467" i="2"/>
  <c r="H467" i="2"/>
  <c r="C468" i="2"/>
  <c r="D468" i="2"/>
  <c r="I467" i="2"/>
  <c r="G468" i="2"/>
  <c r="H468" i="2"/>
  <c r="C469" i="2"/>
  <c r="D469" i="2"/>
  <c r="I468" i="2"/>
  <c r="G469" i="2"/>
  <c r="H469" i="2"/>
  <c r="C470" i="2"/>
  <c r="D470" i="2"/>
  <c r="I469" i="2"/>
  <c r="G470" i="2"/>
  <c r="H470" i="2"/>
  <c r="C471" i="2"/>
  <c r="D471" i="2"/>
  <c r="I470" i="2"/>
  <c r="G471" i="2"/>
  <c r="H471" i="2"/>
  <c r="C472" i="2"/>
  <c r="D472" i="2"/>
  <c r="I471" i="2"/>
  <c r="G472" i="2"/>
  <c r="H472" i="2"/>
  <c r="C473" i="2"/>
  <c r="D473" i="2"/>
  <c r="I472" i="2"/>
  <c r="G473" i="2"/>
  <c r="H473" i="2"/>
  <c r="C474" i="2"/>
  <c r="D474" i="2"/>
  <c r="I473" i="2"/>
  <c r="G474" i="2"/>
  <c r="H474" i="2"/>
  <c r="C475" i="2"/>
  <c r="D475" i="2"/>
  <c r="I474" i="2"/>
  <c r="G475" i="2"/>
  <c r="H475" i="2"/>
  <c r="C476" i="2"/>
  <c r="D476" i="2"/>
  <c r="I475" i="2"/>
  <c r="G476" i="2"/>
  <c r="H476" i="2"/>
  <c r="C477" i="2"/>
  <c r="D477" i="2"/>
  <c r="I476" i="2"/>
  <c r="G477" i="2"/>
  <c r="H477" i="2"/>
  <c r="C478" i="2"/>
  <c r="D478" i="2"/>
  <c r="I477" i="2"/>
  <c r="G478" i="2"/>
  <c r="H478" i="2"/>
  <c r="C479" i="2"/>
  <c r="D479" i="2"/>
  <c r="I478" i="2"/>
  <c r="G479" i="2"/>
  <c r="H479" i="2"/>
  <c r="C480" i="2"/>
  <c r="D480" i="2"/>
  <c r="I479" i="2"/>
  <c r="G480" i="2"/>
  <c r="H480" i="2"/>
  <c r="C481" i="2"/>
  <c r="D481" i="2"/>
  <c r="I480" i="2"/>
  <c r="G481" i="2"/>
  <c r="H481" i="2"/>
  <c r="C482" i="2"/>
  <c r="D482" i="2"/>
  <c r="I481" i="2"/>
  <c r="G482" i="2"/>
  <c r="H482" i="2"/>
  <c r="C483" i="2"/>
  <c r="D483" i="2"/>
  <c r="I482" i="2"/>
  <c r="G483" i="2"/>
  <c r="H483" i="2"/>
  <c r="C484" i="2"/>
  <c r="D484" i="2"/>
  <c r="I483" i="2"/>
  <c r="G484" i="2"/>
  <c r="H484" i="2"/>
  <c r="C485" i="2"/>
  <c r="D485" i="2"/>
  <c r="I484" i="2"/>
  <c r="G485" i="2"/>
  <c r="H485" i="2"/>
  <c r="C486" i="2"/>
  <c r="D486" i="2"/>
  <c r="I485" i="2"/>
  <c r="G486" i="2"/>
  <c r="H486" i="2"/>
  <c r="C487" i="2"/>
  <c r="D487" i="2"/>
  <c r="I486" i="2"/>
  <c r="G487" i="2"/>
  <c r="H487" i="2"/>
  <c r="C488" i="2"/>
  <c r="D488" i="2"/>
  <c r="I487" i="2"/>
  <c r="G488" i="2"/>
  <c r="H488" i="2"/>
  <c r="C489" i="2"/>
  <c r="D489" i="2"/>
  <c r="I488" i="2"/>
  <c r="G489" i="2"/>
  <c r="H489" i="2"/>
  <c r="C490" i="2"/>
  <c r="D490" i="2"/>
  <c r="I489" i="2"/>
  <c r="G490" i="2"/>
  <c r="H490" i="2"/>
  <c r="C491" i="2"/>
  <c r="D491" i="2"/>
  <c r="I490" i="2"/>
  <c r="G491" i="2"/>
  <c r="H491" i="2"/>
  <c r="C492" i="2"/>
  <c r="D492" i="2"/>
  <c r="I491" i="2"/>
  <c r="G492" i="2"/>
  <c r="H492" i="2"/>
  <c r="C493" i="2"/>
  <c r="D493" i="2"/>
  <c r="I492" i="2"/>
  <c r="G493" i="2"/>
  <c r="H493" i="2"/>
  <c r="C494" i="2"/>
  <c r="D494" i="2"/>
  <c r="I493" i="2"/>
  <c r="G494" i="2"/>
  <c r="H494" i="2"/>
  <c r="C495" i="2"/>
  <c r="D495" i="2"/>
  <c r="I494" i="2"/>
  <c r="G495" i="2"/>
  <c r="H495" i="2"/>
  <c r="C496" i="2"/>
  <c r="D496" i="2"/>
  <c r="I495" i="2"/>
  <c r="G496" i="2"/>
  <c r="H496" i="2"/>
  <c r="C497" i="2"/>
  <c r="D497" i="2"/>
  <c r="I496" i="2"/>
  <c r="G497" i="2"/>
  <c r="H497" i="2"/>
  <c r="C498" i="2"/>
  <c r="D498" i="2"/>
  <c r="I497" i="2"/>
  <c r="G498" i="2"/>
  <c r="H498" i="2"/>
  <c r="C499" i="2"/>
  <c r="D499" i="2"/>
  <c r="I498" i="2"/>
  <c r="G499" i="2"/>
  <c r="H499" i="2"/>
  <c r="C500" i="2"/>
  <c r="D500" i="2"/>
  <c r="I499" i="2"/>
  <c r="G500" i="2"/>
  <c r="H500" i="2"/>
  <c r="C501" i="2"/>
  <c r="D501" i="2"/>
  <c r="I500" i="2"/>
  <c r="G501" i="2"/>
  <c r="H501" i="2"/>
  <c r="C502" i="2"/>
  <c r="D502" i="2"/>
  <c r="I501" i="2"/>
  <c r="G502" i="2"/>
  <c r="H502" i="2"/>
  <c r="C503" i="2"/>
  <c r="D503" i="2"/>
  <c r="I502" i="2"/>
  <c r="G503" i="2"/>
  <c r="H503" i="2"/>
  <c r="C504" i="2"/>
  <c r="D504" i="2"/>
  <c r="I503" i="2"/>
  <c r="G504" i="2"/>
  <c r="H504" i="2"/>
  <c r="C505" i="2"/>
  <c r="D505" i="2"/>
  <c r="I504" i="2"/>
  <c r="G505" i="2"/>
  <c r="H505" i="2"/>
  <c r="C506" i="2"/>
  <c r="D506" i="2"/>
  <c r="I505" i="2"/>
  <c r="G506" i="2"/>
  <c r="H506" i="2"/>
  <c r="C507" i="2"/>
  <c r="D507" i="2"/>
  <c r="I506" i="2"/>
  <c r="G507" i="2"/>
  <c r="H507" i="2"/>
  <c r="C508" i="2"/>
  <c r="D508" i="2"/>
  <c r="I507" i="2"/>
  <c r="G508" i="2"/>
  <c r="H508" i="2"/>
  <c r="C509" i="2"/>
  <c r="D509" i="2"/>
  <c r="I508" i="2"/>
  <c r="G509" i="2"/>
  <c r="H509" i="2"/>
  <c r="C510" i="2"/>
  <c r="D510" i="2"/>
  <c r="I509" i="2"/>
  <c r="G510" i="2"/>
  <c r="H510" i="2"/>
  <c r="C511" i="2"/>
  <c r="D511" i="2"/>
  <c r="I510" i="2"/>
  <c r="G511" i="2"/>
  <c r="H511" i="2"/>
  <c r="C512" i="2"/>
  <c r="D512" i="2"/>
  <c r="I511" i="2"/>
  <c r="G512" i="2"/>
  <c r="H512" i="2"/>
  <c r="C513" i="2"/>
  <c r="D513" i="2"/>
  <c r="I512" i="2"/>
  <c r="G513" i="2"/>
  <c r="H513" i="2"/>
  <c r="C514" i="2"/>
  <c r="D514" i="2"/>
  <c r="I513" i="2"/>
  <c r="G514" i="2"/>
  <c r="H514" i="2"/>
  <c r="C515" i="2"/>
  <c r="D515" i="2"/>
  <c r="I514" i="2"/>
  <c r="G515" i="2"/>
  <c r="H515" i="2"/>
  <c r="C516" i="2"/>
  <c r="D516" i="2"/>
  <c r="I515" i="2"/>
  <c r="G516" i="2"/>
  <c r="H516" i="2"/>
  <c r="C517" i="2"/>
  <c r="D517" i="2"/>
  <c r="I516" i="2"/>
  <c r="G517" i="2"/>
  <c r="H517" i="2"/>
  <c r="C518" i="2"/>
  <c r="D518" i="2"/>
  <c r="I517" i="2"/>
  <c r="G518" i="2"/>
  <c r="H518" i="2"/>
  <c r="C519" i="2"/>
  <c r="D519" i="2"/>
  <c r="I518" i="2"/>
  <c r="G519" i="2"/>
  <c r="H519" i="2"/>
  <c r="C520" i="2"/>
  <c r="D520" i="2"/>
  <c r="I519" i="2"/>
  <c r="G520" i="2"/>
  <c r="H520" i="2"/>
  <c r="C521" i="2"/>
  <c r="D521" i="2"/>
  <c r="I520" i="2"/>
  <c r="G521" i="2"/>
  <c r="H521" i="2"/>
  <c r="C522" i="2"/>
  <c r="D522" i="2"/>
  <c r="I521" i="2"/>
  <c r="G522" i="2"/>
  <c r="H522" i="2"/>
  <c r="C523" i="2"/>
  <c r="D523" i="2"/>
  <c r="I522" i="2"/>
  <c r="G523" i="2"/>
  <c r="H523" i="2"/>
  <c r="C524" i="2"/>
  <c r="D524" i="2"/>
  <c r="I523" i="2"/>
  <c r="G524" i="2"/>
  <c r="H524" i="2"/>
  <c r="C525" i="2"/>
  <c r="D525" i="2"/>
  <c r="I524" i="2"/>
  <c r="G525" i="2"/>
  <c r="H525" i="2"/>
  <c r="C526" i="2"/>
  <c r="D526" i="2"/>
  <c r="I525" i="2"/>
  <c r="G526" i="2"/>
  <c r="H526" i="2"/>
  <c r="C527" i="2"/>
  <c r="D527" i="2"/>
  <c r="I526" i="2"/>
  <c r="G527" i="2"/>
  <c r="H527" i="2"/>
  <c r="C528" i="2"/>
  <c r="D528" i="2"/>
  <c r="I527" i="2"/>
  <c r="G528" i="2"/>
  <c r="H528" i="2"/>
  <c r="C529" i="2"/>
  <c r="D529" i="2"/>
  <c r="I528" i="2"/>
  <c r="G529" i="2"/>
  <c r="H529" i="2"/>
  <c r="C530" i="2"/>
  <c r="D530" i="2"/>
  <c r="I529" i="2"/>
  <c r="G530" i="2"/>
  <c r="H530" i="2"/>
  <c r="C531" i="2"/>
  <c r="D531" i="2"/>
  <c r="I530" i="2"/>
  <c r="G531" i="2"/>
  <c r="H531" i="2"/>
  <c r="C532" i="2"/>
  <c r="D532" i="2"/>
  <c r="I531" i="2"/>
  <c r="G532" i="2"/>
  <c r="H532" i="2"/>
  <c r="C533" i="2"/>
  <c r="D533" i="2"/>
  <c r="I532" i="2"/>
  <c r="G533" i="2"/>
  <c r="H533" i="2"/>
  <c r="C534" i="2"/>
  <c r="D534" i="2"/>
  <c r="I533" i="2"/>
  <c r="G534" i="2"/>
  <c r="H534" i="2"/>
  <c r="C535" i="2"/>
  <c r="D535" i="2"/>
  <c r="I534" i="2"/>
  <c r="G535" i="2"/>
  <c r="H535" i="2"/>
  <c r="C536" i="2"/>
  <c r="D536" i="2"/>
  <c r="I535" i="2"/>
  <c r="G536" i="2"/>
  <c r="H536" i="2"/>
  <c r="C537" i="2"/>
  <c r="D537" i="2"/>
  <c r="I536" i="2"/>
  <c r="G537" i="2"/>
  <c r="H537" i="2"/>
  <c r="C538" i="2"/>
  <c r="D538" i="2"/>
  <c r="I537" i="2"/>
  <c r="G538" i="2"/>
  <c r="H538" i="2"/>
  <c r="C539" i="2"/>
  <c r="D539" i="2"/>
  <c r="I538" i="2"/>
  <c r="G539" i="2"/>
  <c r="H539" i="2"/>
  <c r="C540" i="2"/>
  <c r="D540" i="2"/>
  <c r="I539" i="2"/>
  <c r="G540" i="2"/>
  <c r="H540" i="2"/>
  <c r="C541" i="2"/>
  <c r="D541" i="2"/>
  <c r="I540" i="2"/>
  <c r="G541" i="2"/>
  <c r="H541" i="2"/>
  <c r="C542" i="2"/>
  <c r="D542" i="2"/>
  <c r="I541" i="2"/>
  <c r="G542" i="2"/>
  <c r="H542" i="2"/>
  <c r="C543" i="2"/>
  <c r="D543" i="2"/>
  <c r="I542" i="2"/>
  <c r="G543" i="2"/>
  <c r="H543" i="2"/>
  <c r="C544" i="2"/>
  <c r="D544" i="2"/>
  <c r="I543" i="2"/>
  <c r="G544" i="2"/>
  <c r="H544" i="2"/>
  <c r="C545" i="2"/>
  <c r="D545" i="2"/>
  <c r="I544" i="2"/>
  <c r="G545" i="2"/>
  <c r="H545" i="2"/>
  <c r="C546" i="2"/>
  <c r="D546" i="2"/>
  <c r="I545" i="2"/>
  <c r="G546" i="2"/>
  <c r="H546" i="2"/>
  <c r="C547" i="2"/>
  <c r="D547" i="2"/>
  <c r="I546" i="2"/>
  <c r="G547" i="2"/>
  <c r="H547" i="2"/>
  <c r="C548" i="2"/>
  <c r="D548" i="2"/>
  <c r="I547" i="2"/>
  <c r="G548" i="2"/>
  <c r="H548" i="2"/>
  <c r="C549" i="2"/>
  <c r="D549" i="2"/>
  <c r="I548" i="2"/>
  <c r="G549" i="2"/>
  <c r="H549" i="2"/>
  <c r="C550" i="2"/>
  <c r="D550" i="2"/>
  <c r="I549" i="2"/>
  <c r="G550" i="2"/>
  <c r="H550" i="2"/>
  <c r="C551" i="2"/>
  <c r="D551" i="2"/>
  <c r="I550" i="2"/>
  <c r="G551" i="2"/>
  <c r="H551" i="2"/>
  <c r="C552" i="2"/>
  <c r="D552" i="2"/>
  <c r="I551" i="2"/>
  <c r="G552" i="2"/>
  <c r="H552" i="2"/>
  <c r="C553" i="2"/>
  <c r="D553" i="2"/>
  <c r="I552" i="2"/>
  <c r="G553" i="2"/>
  <c r="H553" i="2"/>
  <c r="C554" i="2"/>
  <c r="D554" i="2"/>
  <c r="I553" i="2"/>
  <c r="G554" i="2"/>
  <c r="H554" i="2"/>
  <c r="C555" i="2"/>
  <c r="D555" i="2"/>
  <c r="I554" i="2"/>
  <c r="G555" i="2"/>
  <c r="H555" i="2"/>
  <c r="C556" i="2"/>
  <c r="D556" i="2"/>
  <c r="I555" i="2"/>
  <c r="G556" i="2"/>
  <c r="H556" i="2"/>
  <c r="C557" i="2"/>
  <c r="D557" i="2"/>
  <c r="I556" i="2"/>
  <c r="G557" i="2"/>
  <c r="H557" i="2"/>
  <c r="C558" i="2"/>
  <c r="D558" i="2"/>
  <c r="I557" i="2"/>
  <c r="G558" i="2"/>
  <c r="H558" i="2"/>
  <c r="C559" i="2"/>
  <c r="D559" i="2"/>
  <c r="I558" i="2"/>
  <c r="G559" i="2"/>
  <c r="H559" i="2"/>
  <c r="C560" i="2"/>
  <c r="D560" i="2"/>
  <c r="I559" i="2"/>
  <c r="G560" i="2"/>
  <c r="H560" i="2"/>
  <c r="C561" i="2"/>
  <c r="D561" i="2"/>
  <c r="I560" i="2"/>
  <c r="G561" i="2"/>
  <c r="H561" i="2"/>
  <c r="C562" i="2"/>
  <c r="D562" i="2"/>
  <c r="I561" i="2"/>
  <c r="G562" i="2"/>
  <c r="H562" i="2"/>
  <c r="C563" i="2"/>
  <c r="D563" i="2"/>
  <c r="I562" i="2"/>
  <c r="G563" i="2"/>
  <c r="H563" i="2"/>
  <c r="C564" i="2"/>
  <c r="D564" i="2"/>
  <c r="I563" i="2"/>
  <c r="G564" i="2"/>
  <c r="H564" i="2"/>
  <c r="C565" i="2"/>
  <c r="D565" i="2"/>
  <c r="I564" i="2"/>
  <c r="G565" i="2"/>
  <c r="H565" i="2"/>
  <c r="C566" i="2"/>
  <c r="D566" i="2"/>
  <c r="I565" i="2"/>
  <c r="G566" i="2"/>
  <c r="H566" i="2"/>
  <c r="C567" i="2"/>
  <c r="D567" i="2"/>
  <c r="I566" i="2"/>
  <c r="G567" i="2"/>
  <c r="H567" i="2"/>
  <c r="C568" i="2"/>
  <c r="D568" i="2"/>
  <c r="I567" i="2"/>
  <c r="G568" i="2"/>
  <c r="H568" i="2"/>
  <c r="C569" i="2"/>
  <c r="D569" i="2"/>
  <c r="I568" i="2"/>
  <c r="G569" i="2"/>
  <c r="H569" i="2"/>
  <c r="C570" i="2"/>
  <c r="D570" i="2"/>
  <c r="I569" i="2"/>
  <c r="G570" i="2"/>
  <c r="H570" i="2"/>
  <c r="C571" i="2"/>
  <c r="D571" i="2"/>
  <c r="I570" i="2"/>
  <c r="G571" i="2"/>
  <c r="H571" i="2"/>
  <c r="C572" i="2"/>
  <c r="D572" i="2"/>
  <c r="I571" i="2"/>
  <c r="G572" i="2"/>
  <c r="H572" i="2"/>
  <c r="C573" i="2"/>
  <c r="D573" i="2"/>
  <c r="I572" i="2"/>
  <c r="G573" i="2"/>
  <c r="H573" i="2"/>
  <c r="C574" i="2"/>
  <c r="D574" i="2"/>
  <c r="I573" i="2"/>
  <c r="G574" i="2"/>
  <c r="H574" i="2"/>
  <c r="C575" i="2"/>
  <c r="D575" i="2"/>
  <c r="I574" i="2"/>
  <c r="G575" i="2"/>
  <c r="H575" i="2"/>
  <c r="C576" i="2"/>
  <c r="D576" i="2"/>
  <c r="I575" i="2"/>
  <c r="G576" i="2"/>
  <c r="H576" i="2"/>
  <c r="C577" i="2"/>
  <c r="D577" i="2"/>
  <c r="I576" i="2"/>
  <c r="G577" i="2"/>
  <c r="H577" i="2"/>
  <c r="C578" i="2"/>
  <c r="D578" i="2"/>
  <c r="I577" i="2"/>
  <c r="G578" i="2"/>
  <c r="H578" i="2"/>
  <c r="C579" i="2"/>
  <c r="D579" i="2"/>
  <c r="I578" i="2"/>
  <c r="G579" i="2"/>
  <c r="H579" i="2"/>
  <c r="C580" i="2"/>
  <c r="D580" i="2"/>
  <c r="I579" i="2"/>
  <c r="G580" i="2"/>
  <c r="H580" i="2"/>
  <c r="C581" i="2"/>
  <c r="D581" i="2"/>
  <c r="I580" i="2"/>
  <c r="G581" i="2"/>
  <c r="H581" i="2"/>
  <c r="C582" i="2"/>
  <c r="D582" i="2"/>
  <c r="I581" i="2"/>
  <c r="G582" i="2"/>
  <c r="H582" i="2"/>
  <c r="C583" i="2"/>
  <c r="D583" i="2"/>
  <c r="I582" i="2"/>
  <c r="G583" i="2"/>
  <c r="H583" i="2"/>
  <c r="C584" i="2"/>
  <c r="D584" i="2"/>
  <c r="I583" i="2"/>
  <c r="G584" i="2"/>
  <c r="H584" i="2"/>
  <c r="C585" i="2"/>
  <c r="D585" i="2"/>
  <c r="I584" i="2"/>
  <c r="G585" i="2"/>
  <c r="H585" i="2"/>
  <c r="C586" i="2"/>
  <c r="D586" i="2"/>
  <c r="I585" i="2"/>
  <c r="G586" i="2"/>
  <c r="H586" i="2"/>
  <c r="C587" i="2"/>
  <c r="D587" i="2"/>
  <c r="I586" i="2"/>
  <c r="G587" i="2"/>
  <c r="H587" i="2"/>
  <c r="C588" i="2"/>
  <c r="D588" i="2"/>
  <c r="I587" i="2"/>
  <c r="G588" i="2"/>
  <c r="H588" i="2"/>
  <c r="C589" i="2"/>
  <c r="D589" i="2"/>
  <c r="I588" i="2"/>
  <c r="G589" i="2"/>
  <c r="H589" i="2"/>
  <c r="C590" i="2"/>
  <c r="D590" i="2"/>
  <c r="I589" i="2"/>
  <c r="G590" i="2"/>
  <c r="H590" i="2"/>
  <c r="C591" i="2"/>
  <c r="D591" i="2"/>
  <c r="I590" i="2"/>
  <c r="G591" i="2"/>
  <c r="H591" i="2"/>
  <c r="C592" i="2"/>
  <c r="D592" i="2"/>
  <c r="I591" i="2"/>
  <c r="G592" i="2"/>
  <c r="H592" i="2"/>
  <c r="C593" i="2"/>
  <c r="D593" i="2"/>
  <c r="I592" i="2"/>
  <c r="G593" i="2"/>
  <c r="H593" i="2"/>
  <c r="C594" i="2"/>
  <c r="D594" i="2"/>
  <c r="I593" i="2"/>
  <c r="G594" i="2"/>
  <c r="H594" i="2"/>
  <c r="C595" i="2"/>
  <c r="D595" i="2"/>
  <c r="I594" i="2"/>
  <c r="G595" i="2"/>
  <c r="H595" i="2"/>
  <c r="C596" i="2"/>
  <c r="D596" i="2"/>
  <c r="I595" i="2"/>
  <c r="G596" i="2"/>
  <c r="H596" i="2"/>
  <c r="C597" i="2"/>
  <c r="D597" i="2"/>
  <c r="I596" i="2"/>
  <c r="G597" i="2"/>
  <c r="H597" i="2"/>
  <c r="C598" i="2"/>
  <c r="D598" i="2"/>
  <c r="I597" i="2"/>
  <c r="G598" i="2"/>
  <c r="H598" i="2"/>
  <c r="C599" i="2"/>
  <c r="D599" i="2"/>
  <c r="I598" i="2"/>
  <c r="G599" i="2"/>
  <c r="H599" i="2"/>
  <c r="C600" i="2"/>
  <c r="D600" i="2"/>
  <c r="I599" i="2"/>
  <c r="G600" i="2"/>
  <c r="H600" i="2"/>
  <c r="C601" i="2"/>
  <c r="D601" i="2"/>
  <c r="I600" i="2"/>
  <c r="G601" i="2"/>
  <c r="H601" i="2"/>
  <c r="C602" i="2"/>
  <c r="D602" i="2"/>
  <c r="I601" i="2"/>
  <c r="G602" i="2"/>
  <c r="H602" i="2"/>
  <c r="C603" i="2"/>
  <c r="D603" i="2"/>
  <c r="I602" i="2"/>
  <c r="G603" i="2"/>
  <c r="H603" i="2"/>
  <c r="C604" i="2"/>
  <c r="D604" i="2"/>
  <c r="I603" i="2"/>
  <c r="G604" i="2"/>
  <c r="H604" i="2"/>
  <c r="C605" i="2"/>
  <c r="D605" i="2"/>
  <c r="I604" i="2"/>
  <c r="G605" i="2"/>
  <c r="H605" i="2"/>
  <c r="C606" i="2"/>
  <c r="D606" i="2"/>
  <c r="I605" i="2"/>
  <c r="G606" i="2"/>
  <c r="H606" i="2"/>
  <c r="C607" i="2"/>
  <c r="D607" i="2"/>
  <c r="I606" i="2"/>
  <c r="G607" i="2"/>
  <c r="H607" i="2"/>
  <c r="C608" i="2"/>
  <c r="D608" i="2"/>
  <c r="I607" i="2"/>
  <c r="G608" i="2"/>
  <c r="H608" i="2"/>
  <c r="C609" i="2"/>
  <c r="D609" i="2"/>
  <c r="I608" i="2"/>
  <c r="G609" i="2"/>
  <c r="H609" i="2"/>
  <c r="C610" i="2"/>
  <c r="D610" i="2"/>
  <c r="I609" i="2"/>
  <c r="G610" i="2"/>
  <c r="H610" i="2"/>
  <c r="C611" i="2"/>
  <c r="D611" i="2"/>
  <c r="I610" i="2"/>
  <c r="G611" i="2"/>
  <c r="H611" i="2"/>
  <c r="C612" i="2"/>
  <c r="D612" i="2"/>
  <c r="I611" i="2"/>
  <c r="G612" i="2"/>
  <c r="H612" i="2"/>
  <c r="C613" i="2"/>
  <c r="D613" i="2"/>
  <c r="I612" i="2"/>
  <c r="G613" i="2"/>
  <c r="H613" i="2"/>
  <c r="C614" i="2"/>
  <c r="D614" i="2"/>
  <c r="I613" i="2"/>
  <c r="G614" i="2"/>
  <c r="H614" i="2"/>
  <c r="C615" i="2"/>
  <c r="D615" i="2"/>
  <c r="I614" i="2"/>
  <c r="G615" i="2"/>
  <c r="H615" i="2"/>
  <c r="C616" i="2"/>
  <c r="D616" i="2"/>
  <c r="I615" i="2"/>
  <c r="G616" i="2"/>
  <c r="H616" i="2"/>
  <c r="C617" i="2"/>
  <c r="D617" i="2"/>
  <c r="I616" i="2"/>
  <c r="G617" i="2"/>
  <c r="H617" i="2"/>
  <c r="C618" i="2"/>
  <c r="D618" i="2"/>
  <c r="I617" i="2"/>
  <c r="G618" i="2"/>
  <c r="H618" i="2"/>
  <c r="C619" i="2"/>
  <c r="D619" i="2"/>
  <c r="I618" i="2"/>
  <c r="G619" i="2"/>
  <c r="H619" i="2"/>
  <c r="C620" i="2"/>
  <c r="D620" i="2"/>
  <c r="I619" i="2"/>
  <c r="G620" i="2"/>
  <c r="H620" i="2"/>
  <c r="C621" i="2"/>
  <c r="D621" i="2"/>
  <c r="I620" i="2"/>
  <c r="G621" i="2"/>
  <c r="H621" i="2"/>
  <c r="C622" i="2"/>
  <c r="D622" i="2"/>
  <c r="I621" i="2"/>
  <c r="G622" i="2"/>
  <c r="H622" i="2"/>
  <c r="C623" i="2"/>
  <c r="D623" i="2"/>
  <c r="I622" i="2"/>
  <c r="G623" i="2"/>
  <c r="H623" i="2"/>
  <c r="C624" i="2"/>
  <c r="D624" i="2"/>
  <c r="I623" i="2"/>
  <c r="G624" i="2"/>
  <c r="H624" i="2"/>
  <c r="C625" i="2"/>
  <c r="D625" i="2"/>
  <c r="I624" i="2"/>
  <c r="G625" i="2"/>
  <c r="H625" i="2"/>
  <c r="C626" i="2"/>
  <c r="D626" i="2"/>
  <c r="I625" i="2"/>
  <c r="G626" i="2"/>
  <c r="H626" i="2"/>
  <c r="C627" i="2"/>
  <c r="D627" i="2"/>
  <c r="I626" i="2"/>
  <c r="G627" i="2"/>
  <c r="H627" i="2"/>
  <c r="C628" i="2"/>
  <c r="D628" i="2"/>
  <c r="I627" i="2"/>
  <c r="G628" i="2"/>
  <c r="H628" i="2"/>
  <c r="C629" i="2"/>
  <c r="D629" i="2"/>
  <c r="I628" i="2"/>
  <c r="G629" i="2"/>
  <c r="H629" i="2"/>
  <c r="C630" i="2"/>
  <c r="D630" i="2"/>
  <c r="I629" i="2"/>
  <c r="G630" i="2"/>
  <c r="H630" i="2"/>
  <c r="C631" i="2"/>
  <c r="D631" i="2"/>
  <c r="I630" i="2"/>
  <c r="G631" i="2"/>
  <c r="H631" i="2"/>
  <c r="C632" i="2"/>
  <c r="D632" i="2"/>
  <c r="I631" i="2"/>
  <c r="G632" i="2"/>
  <c r="H632" i="2"/>
  <c r="C633" i="2"/>
  <c r="D633" i="2"/>
  <c r="I632" i="2"/>
  <c r="G633" i="2"/>
  <c r="H633" i="2"/>
  <c r="C634" i="2"/>
  <c r="D634" i="2"/>
  <c r="I633" i="2"/>
  <c r="G634" i="2"/>
  <c r="H634" i="2"/>
  <c r="C635" i="2"/>
  <c r="D635" i="2"/>
  <c r="I634" i="2"/>
  <c r="G635" i="2"/>
  <c r="H635" i="2"/>
  <c r="C636" i="2"/>
  <c r="D636" i="2"/>
  <c r="I635" i="2"/>
  <c r="G636" i="2"/>
  <c r="H636" i="2"/>
  <c r="C637" i="2"/>
  <c r="D637" i="2"/>
  <c r="I636" i="2"/>
  <c r="G637" i="2"/>
  <c r="H637" i="2"/>
  <c r="C638" i="2"/>
  <c r="D638" i="2"/>
  <c r="I637" i="2"/>
  <c r="G638" i="2"/>
  <c r="H638" i="2"/>
  <c r="C639" i="2"/>
  <c r="D639" i="2"/>
  <c r="I638" i="2"/>
  <c r="G639" i="2"/>
  <c r="H639" i="2"/>
  <c r="C640" i="2"/>
  <c r="D640" i="2"/>
  <c r="I639" i="2"/>
  <c r="G640" i="2"/>
  <c r="H640" i="2"/>
  <c r="C641" i="2"/>
  <c r="D641" i="2"/>
  <c r="I640" i="2"/>
  <c r="G641" i="2"/>
  <c r="H641" i="2"/>
  <c r="C642" i="2"/>
  <c r="D642" i="2"/>
  <c r="I641" i="2"/>
  <c r="G642" i="2"/>
  <c r="H642" i="2"/>
  <c r="C643" i="2"/>
  <c r="D643" i="2"/>
  <c r="I642" i="2"/>
  <c r="G643" i="2"/>
  <c r="H643" i="2"/>
  <c r="C644" i="2"/>
  <c r="D644" i="2"/>
  <c r="I643" i="2"/>
  <c r="G644" i="2"/>
  <c r="H644" i="2"/>
  <c r="C645" i="2"/>
  <c r="D645" i="2"/>
  <c r="I644" i="2"/>
  <c r="G645" i="2"/>
  <c r="H645" i="2"/>
  <c r="C646" i="2"/>
  <c r="D646" i="2"/>
  <c r="I645" i="2"/>
  <c r="G646" i="2"/>
  <c r="H646" i="2"/>
  <c r="C647" i="2"/>
  <c r="D647" i="2"/>
  <c r="I646" i="2"/>
  <c r="G647" i="2"/>
  <c r="H647" i="2"/>
  <c r="C648" i="2"/>
  <c r="D648" i="2"/>
  <c r="I647" i="2"/>
  <c r="G648" i="2"/>
  <c r="H648" i="2"/>
  <c r="C649" i="2"/>
  <c r="D649" i="2"/>
  <c r="I648" i="2"/>
  <c r="G649" i="2"/>
  <c r="H649" i="2"/>
  <c r="C650" i="2"/>
  <c r="D650" i="2"/>
  <c r="I649" i="2"/>
  <c r="G650" i="2"/>
  <c r="H650" i="2"/>
  <c r="C651" i="2"/>
  <c r="D651" i="2"/>
  <c r="I650" i="2"/>
  <c r="G651" i="2"/>
  <c r="H651" i="2"/>
  <c r="C652" i="2"/>
  <c r="D652" i="2"/>
  <c r="I651" i="2"/>
  <c r="G652" i="2"/>
  <c r="H652" i="2"/>
  <c r="C653" i="2"/>
  <c r="D653" i="2"/>
  <c r="I652" i="2"/>
  <c r="G653" i="2"/>
  <c r="H653" i="2"/>
  <c r="C654" i="2"/>
  <c r="D654" i="2"/>
  <c r="I653" i="2"/>
  <c r="G654" i="2"/>
  <c r="H654" i="2"/>
  <c r="C655" i="2"/>
  <c r="D655" i="2"/>
  <c r="I654" i="2"/>
  <c r="G655" i="2"/>
  <c r="H655" i="2"/>
  <c r="C656" i="2"/>
  <c r="D656" i="2"/>
  <c r="I655" i="2"/>
  <c r="G656" i="2"/>
  <c r="H656" i="2"/>
  <c r="C657" i="2"/>
  <c r="D657" i="2"/>
  <c r="I656" i="2"/>
  <c r="G657" i="2"/>
  <c r="H657" i="2"/>
  <c r="C658" i="2"/>
  <c r="D658" i="2"/>
  <c r="I657" i="2"/>
  <c r="G658" i="2"/>
  <c r="H658" i="2"/>
  <c r="C659" i="2"/>
  <c r="D659" i="2"/>
  <c r="I658" i="2"/>
  <c r="G659" i="2"/>
  <c r="H659" i="2"/>
  <c r="C660" i="2"/>
  <c r="D660" i="2"/>
  <c r="I659" i="2"/>
  <c r="G660" i="2"/>
  <c r="H660" i="2"/>
  <c r="C661" i="2"/>
  <c r="D661" i="2"/>
  <c r="I660" i="2"/>
  <c r="G661" i="2"/>
  <c r="H661" i="2"/>
  <c r="C662" i="2"/>
  <c r="D662" i="2"/>
  <c r="I661" i="2"/>
  <c r="G662" i="2"/>
  <c r="H662" i="2"/>
  <c r="C663" i="2"/>
  <c r="D663" i="2"/>
  <c r="I662" i="2"/>
  <c r="G663" i="2"/>
  <c r="H663" i="2"/>
  <c r="C664" i="2"/>
  <c r="D664" i="2"/>
  <c r="I663" i="2"/>
  <c r="G664" i="2"/>
  <c r="H664" i="2"/>
  <c r="C665" i="2"/>
  <c r="D665" i="2"/>
  <c r="I664" i="2"/>
  <c r="G665" i="2"/>
  <c r="H665" i="2"/>
  <c r="C666" i="2"/>
  <c r="D666" i="2"/>
  <c r="I665" i="2"/>
  <c r="G666" i="2"/>
  <c r="H666" i="2"/>
  <c r="C667" i="2"/>
  <c r="D667" i="2"/>
  <c r="I666" i="2"/>
  <c r="G667" i="2"/>
  <c r="H667" i="2"/>
  <c r="C668" i="2"/>
  <c r="D668" i="2"/>
  <c r="I667" i="2"/>
  <c r="G668" i="2"/>
  <c r="H668" i="2"/>
  <c r="C669" i="2"/>
  <c r="D669" i="2"/>
  <c r="I668" i="2"/>
  <c r="G669" i="2"/>
  <c r="H669" i="2"/>
  <c r="C670" i="2"/>
  <c r="D670" i="2"/>
  <c r="I669" i="2"/>
  <c r="G670" i="2"/>
  <c r="H670" i="2"/>
  <c r="C671" i="2"/>
  <c r="D671" i="2"/>
  <c r="I670" i="2"/>
  <c r="G671" i="2"/>
  <c r="H671" i="2"/>
  <c r="C672" i="2"/>
  <c r="D672" i="2"/>
  <c r="I671" i="2"/>
  <c r="G672" i="2"/>
  <c r="H672" i="2"/>
  <c r="C673" i="2"/>
  <c r="D673" i="2"/>
  <c r="I672" i="2"/>
  <c r="G673" i="2"/>
  <c r="H673" i="2"/>
  <c r="C674" i="2"/>
  <c r="D674" i="2"/>
  <c r="I673" i="2"/>
  <c r="G674" i="2"/>
  <c r="H674" i="2"/>
  <c r="C675" i="2"/>
  <c r="D675" i="2"/>
  <c r="I674" i="2"/>
  <c r="G675" i="2"/>
  <c r="H675" i="2"/>
  <c r="C676" i="2"/>
  <c r="D676" i="2"/>
  <c r="I675" i="2"/>
  <c r="G676" i="2"/>
  <c r="H676" i="2"/>
  <c r="C677" i="2"/>
  <c r="D677" i="2"/>
  <c r="I676" i="2"/>
  <c r="G677" i="2"/>
  <c r="H677" i="2"/>
  <c r="C678" i="2"/>
  <c r="D678" i="2"/>
  <c r="I677" i="2"/>
  <c r="G678" i="2"/>
  <c r="H678" i="2"/>
  <c r="C679" i="2"/>
  <c r="D679" i="2"/>
  <c r="I678" i="2"/>
  <c r="G679" i="2"/>
  <c r="H679" i="2"/>
  <c r="C680" i="2"/>
  <c r="D680" i="2"/>
  <c r="I679" i="2"/>
  <c r="G680" i="2"/>
  <c r="H680" i="2"/>
  <c r="C681" i="2"/>
  <c r="D681" i="2"/>
  <c r="I680" i="2"/>
  <c r="G681" i="2"/>
  <c r="H681" i="2"/>
  <c r="C682" i="2"/>
  <c r="D682" i="2"/>
  <c r="I681" i="2"/>
  <c r="G682" i="2"/>
  <c r="H682" i="2"/>
  <c r="C683" i="2"/>
  <c r="D683" i="2"/>
  <c r="I682" i="2"/>
  <c r="G683" i="2"/>
  <c r="H683" i="2"/>
  <c r="C684" i="2"/>
  <c r="D684" i="2"/>
  <c r="I683" i="2"/>
  <c r="G684" i="2"/>
  <c r="H684" i="2"/>
  <c r="C685" i="2"/>
  <c r="D685" i="2"/>
  <c r="I684" i="2"/>
  <c r="G685" i="2"/>
  <c r="H685" i="2"/>
  <c r="C686" i="2"/>
  <c r="D686" i="2"/>
  <c r="I685" i="2"/>
  <c r="G686" i="2"/>
  <c r="H686" i="2"/>
  <c r="C687" i="2"/>
  <c r="D687" i="2"/>
  <c r="I686" i="2"/>
  <c r="G687" i="2"/>
  <c r="H687" i="2"/>
  <c r="C688" i="2"/>
  <c r="D688" i="2"/>
  <c r="I687" i="2"/>
  <c r="G688" i="2"/>
  <c r="H688" i="2"/>
  <c r="C689" i="2"/>
  <c r="D689" i="2"/>
  <c r="I688" i="2"/>
  <c r="G689" i="2"/>
  <c r="H689" i="2"/>
  <c r="C690" i="2"/>
  <c r="D690" i="2"/>
  <c r="I689" i="2"/>
  <c r="G690" i="2"/>
  <c r="H690" i="2"/>
  <c r="C691" i="2"/>
  <c r="D691" i="2"/>
  <c r="I690" i="2"/>
  <c r="G691" i="2"/>
  <c r="H691" i="2"/>
  <c r="C692" i="2"/>
  <c r="D692" i="2"/>
  <c r="I691" i="2"/>
  <c r="G692" i="2"/>
  <c r="H692" i="2"/>
  <c r="C693" i="2"/>
  <c r="D693" i="2"/>
  <c r="I692" i="2"/>
  <c r="G693" i="2"/>
  <c r="H693" i="2"/>
  <c r="C694" i="2"/>
  <c r="D694" i="2"/>
  <c r="I693" i="2"/>
  <c r="G694" i="2"/>
  <c r="H694" i="2"/>
  <c r="C695" i="2"/>
  <c r="D695" i="2"/>
  <c r="I694" i="2"/>
  <c r="G695" i="2"/>
  <c r="H695" i="2"/>
  <c r="C696" i="2"/>
  <c r="D696" i="2"/>
  <c r="I695" i="2"/>
  <c r="G696" i="2"/>
  <c r="H696" i="2"/>
  <c r="C697" i="2"/>
  <c r="D697" i="2"/>
  <c r="I696" i="2"/>
  <c r="G697" i="2"/>
  <c r="H697" i="2"/>
  <c r="C698" i="2"/>
  <c r="D698" i="2"/>
  <c r="I697" i="2"/>
  <c r="G698" i="2"/>
  <c r="H698" i="2"/>
  <c r="C699" i="2"/>
  <c r="D699" i="2"/>
  <c r="I698" i="2"/>
  <c r="G699" i="2"/>
  <c r="H699" i="2"/>
  <c r="C700" i="2"/>
  <c r="D700" i="2"/>
  <c r="I699" i="2"/>
  <c r="G700" i="2"/>
  <c r="H700" i="2"/>
  <c r="C701" i="2"/>
  <c r="D701" i="2"/>
  <c r="I700" i="2"/>
  <c r="G701" i="2"/>
  <c r="H701" i="2"/>
  <c r="C702" i="2"/>
  <c r="D702" i="2"/>
  <c r="I701" i="2"/>
  <c r="G702" i="2"/>
  <c r="H702" i="2"/>
  <c r="C703" i="2"/>
  <c r="D703" i="2"/>
  <c r="I702" i="2"/>
  <c r="G703" i="2"/>
  <c r="H703" i="2"/>
  <c r="C704" i="2"/>
  <c r="D704" i="2"/>
  <c r="I703" i="2"/>
  <c r="G704" i="2"/>
  <c r="H704" i="2"/>
  <c r="C705" i="2"/>
  <c r="D705" i="2"/>
  <c r="I704" i="2"/>
  <c r="G705" i="2"/>
  <c r="H705" i="2"/>
  <c r="C706" i="2"/>
  <c r="D706" i="2"/>
  <c r="I705" i="2"/>
  <c r="G706" i="2"/>
  <c r="H706" i="2"/>
  <c r="C707" i="2"/>
  <c r="D707" i="2"/>
  <c r="I706" i="2"/>
  <c r="G707" i="2"/>
  <c r="H707" i="2"/>
  <c r="C708" i="2"/>
  <c r="D708" i="2"/>
  <c r="I707" i="2"/>
  <c r="G708" i="2"/>
  <c r="H708" i="2"/>
  <c r="C709" i="2"/>
  <c r="D709" i="2"/>
  <c r="I708" i="2"/>
  <c r="G709" i="2"/>
  <c r="H709" i="2"/>
  <c r="C710" i="2"/>
  <c r="D710" i="2"/>
  <c r="I709" i="2"/>
  <c r="G710" i="2"/>
  <c r="H710" i="2"/>
  <c r="C711" i="2"/>
  <c r="D711" i="2"/>
  <c r="I710" i="2"/>
  <c r="G711" i="2"/>
  <c r="H711" i="2"/>
  <c r="C712" i="2"/>
  <c r="D712" i="2"/>
  <c r="I711" i="2"/>
  <c r="G712" i="2"/>
  <c r="H712" i="2"/>
  <c r="C713" i="2"/>
  <c r="D713" i="2"/>
  <c r="I712" i="2"/>
  <c r="G713" i="2"/>
  <c r="H713" i="2"/>
  <c r="C714" i="2"/>
  <c r="D714" i="2"/>
  <c r="I713" i="2"/>
  <c r="G714" i="2"/>
  <c r="H714" i="2"/>
  <c r="C715" i="2"/>
  <c r="D715" i="2"/>
  <c r="I714" i="2"/>
  <c r="G715" i="2"/>
  <c r="H715" i="2"/>
  <c r="C716" i="2"/>
  <c r="D716" i="2"/>
  <c r="I715" i="2"/>
  <c r="G716" i="2"/>
  <c r="H716" i="2"/>
  <c r="C717" i="2"/>
  <c r="D717" i="2"/>
  <c r="I716" i="2"/>
  <c r="G717" i="2"/>
  <c r="H717" i="2"/>
  <c r="C718" i="2"/>
  <c r="D718" i="2"/>
  <c r="I717" i="2"/>
  <c r="G718" i="2"/>
  <c r="H718" i="2"/>
  <c r="C719" i="2"/>
  <c r="D719" i="2"/>
  <c r="I718" i="2"/>
  <c r="G719" i="2"/>
  <c r="H719" i="2"/>
  <c r="C720" i="2"/>
  <c r="D720" i="2"/>
  <c r="I719" i="2"/>
  <c r="G720" i="2"/>
  <c r="H720" i="2"/>
  <c r="C721" i="2"/>
  <c r="D721" i="2"/>
  <c r="I720" i="2"/>
  <c r="G721" i="2"/>
  <c r="H721" i="2"/>
  <c r="C722" i="2"/>
  <c r="D722" i="2"/>
  <c r="I721" i="2"/>
  <c r="G722" i="2"/>
  <c r="H722" i="2"/>
  <c r="C723" i="2"/>
  <c r="D723" i="2"/>
  <c r="I722" i="2"/>
  <c r="G723" i="2"/>
  <c r="H723" i="2"/>
  <c r="C724" i="2"/>
  <c r="D724" i="2"/>
  <c r="I723" i="2"/>
  <c r="G724" i="2"/>
  <c r="H724" i="2"/>
  <c r="C725" i="2"/>
  <c r="D725" i="2"/>
  <c r="I724" i="2"/>
  <c r="G725" i="2"/>
  <c r="H725" i="2"/>
  <c r="C726" i="2"/>
  <c r="D726" i="2"/>
  <c r="I725" i="2"/>
  <c r="G726" i="2"/>
  <c r="H726" i="2"/>
  <c r="C727" i="2"/>
  <c r="D727" i="2"/>
  <c r="I726" i="2"/>
  <c r="G727" i="2"/>
  <c r="H727" i="2"/>
  <c r="C728" i="2"/>
  <c r="D728" i="2"/>
  <c r="I727" i="2"/>
  <c r="G728" i="2"/>
  <c r="H728" i="2"/>
  <c r="C729" i="2"/>
  <c r="D729" i="2"/>
  <c r="I728" i="2"/>
  <c r="G729" i="2"/>
  <c r="H729" i="2"/>
  <c r="C730" i="2"/>
  <c r="D730" i="2"/>
  <c r="I729" i="2"/>
  <c r="G730" i="2"/>
  <c r="H730" i="2"/>
  <c r="C731" i="2"/>
  <c r="D731" i="2"/>
  <c r="I730" i="2"/>
  <c r="G731" i="2"/>
  <c r="H731" i="2"/>
  <c r="C732" i="2"/>
  <c r="D732" i="2"/>
  <c r="I731" i="2"/>
  <c r="G732" i="2"/>
  <c r="H732" i="2"/>
  <c r="C733" i="2"/>
  <c r="D733" i="2"/>
  <c r="I732" i="2"/>
  <c r="G733" i="2"/>
  <c r="H733" i="2"/>
  <c r="C734" i="2"/>
  <c r="D734" i="2"/>
  <c r="I733" i="2"/>
  <c r="G734" i="2"/>
  <c r="H734" i="2"/>
  <c r="C735" i="2"/>
  <c r="D735" i="2"/>
  <c r="I734" i="2"/>
  <c r="G735" i="2"/>
  <c r="H735" i="2"/>
  <c r="C736" i="2"/>
  <c r="D736" i="2"/>
  <c r="I735" i="2"/>
  <c r="G736" i="2"/>
  <c r="H736" i="2"/>
  <c r="C737" i="2"/>
  <c r="D737" i="2"/>
  <c r="I736" i="2"/>
  <c r="G737" i="2"/>
  <c r="H737" i="2"/>
  <c r="C738" i="2"/>
  <c r="D738" i="2"/>
  <c r="I737" i="2"/>
  <c r="G738" i="2"/>
  <c r="H738" i="2"/>
  <c r="C739" i="2"/>
  <c r="D739" i="2"/>
  <c r="I738" i="2"/>
  <c r="G739" i="2"/>
  <c r="H739" i="2"/>
  <c r="C740" i="2"/>
  <c r="D740" i="2"/>
  <c r="I739" i="2"/>
  <c r="G740" i="2"/>
  <c r="H740" i="2"/>
  <c r="C741" i="2"/>
  <c r="D741" i="2"/>
  <c r="I740" i="2"/>
  <c r="G741" i="2"/>
  <c r="H741" i="2"/>
  <c r="C742" i="2"/>
  <c r="D742" i="2"/>
  <c r="I741" i="2"/>
  <c r="G742" i="2"/>
  <c r="H742" i="2"/>
  <c r="C743" i="2"/>
  <c r="D743" i="2"/>
  <c r="I742" i="2"/>
  <c r="G743" i="2"/>
  <c r="H743" i="2"/>
  <c r="C744" i="2"/>
  <c r="D744" i="2"/>
  <c r="I743" i="2"/>
  <c r="G744" i="2"/>
  <c r="H744" i="2"/>
  <c r="C745" i="2"/>
  <c r="D745" i="2"/>
  <c r="I744" i="2"/>
  <c r="G745" i="2"/>
  <c r="H745" i="2"/>
  <c r="C746" i="2"/>
  <c r="D746" i="2"/>
  <c r="I745" i="2"/>
  <c r="G746" i="2"/>
  <c r="H746" i="2"/>
  <c r="C747" i="2"/>
  <c r="D747" i="2"/>
  <c r="I746" i="2"/>
  <c r="G747" i="2"/>
  <c r="H747" i="2"/>
  <c r="C748" i="2"/>
  <c r="D748" i="2"/>
  <c r="I747" i="2"/>
  <c r="G748" i="2"/>
  <c r="H748" i="2"/>
  <c r="C749" i="2"/>
  <c r="D749" i="2"/>
  <c r="I748" i="2"/>
  <c r="G749" i="2"/>
  <c r="H749" i="2"/>
  <c r="C750" i="2"/>
  <c r="D750" i="2"/>
  <c r="I749" i="2"/>
  <c r="G750" i="2"/>
  <c r="H750" i="2"/>
  <c r="C751" i="2"/>
  <c r="D751" i="2"/>
  <c r="I750" i="2"/>
  <c r="G751" i="2"/>
  <c r="H751" i="2"/>
  <c r="C752" i="2"/>
  <c r="D752" i="2"/>
  <c r="I751" i="2"/>
  <c r="G752" i="2"/>
  <c r="H752" i="2"/>
  <c r="C753" i="2"/>
  <c r="D753" i="2"/>
  <c r="I752" i="2"/>
  <c r="G753" i="2"/>
  <c r="H753" i="2"/>
  <c r="C754" i="2"/>
  <c r="D754" i="2"/>
  <c r="I753" i="2"/>
  <c r="G754" i="2"/>
  <c r="H754" i="2"/>
  <c r="C755" i="2"/>
  <c r="D755" i="2"/>
  <c r="I754" i="2"/>
  <c r="G755" i="2"/>
  <c r="H755" i="2"/>
  <c r="C756" i="2"/>
  <c r="D756" i="2"/>
  <c r="I755" i="2"/>
  <c r="G756" i="2"/>
  <c r="H756" i="2"/>
  <c r="C757" i="2"/>
  <c r="D757" i="2"/>
  <c r="I756" i="2"/>
  <c r="G757" i="2"/>
  <c r="H757" i="2"/>
  <c r="C758" i="2"/>
  <c r="D758" i="2"/>
  <c r="I757" i="2"/>
  <c r="G758" i="2"/>
  <c r="H758" i="2"/>
  <c r="C759" i="2"/>
  <c r="D759" i="2"/>
  <c r="I758" i="2"/>
  <c r="G759" i="2"/>
  <c r="H759" i="2"/>
  <c r="C760" i="2"/>
  <c r="D760" i="2"/>
  <c r="I759" i="2"/>
  <c r="G760" i="2"/>
  <c r="H760" i="2"/>
  <c r="C761" i="2"/>
  <c r="D761" i="2"/>
  <c r="I760" i="2"/>
  <c r="G761" i="2"/>
  <c r="H761" i="2"/>
  <c r="C762" i="2"/>
  <c r="D762" i="2"/>
  <c r="I761" i="2"/>
  <c r="G762" i="2"/>
  <c r="H762" i="2"/>
  <c r="C763" i="2"/>
  <c r="D763" i="2"/>
  <c r="I762" i="2"/>
  <c r="G763" i="2"/>
  <c r="H763" i="2"/>
  <c r="C764" i="2"/>
  <c r="D764" i="2"/>
  <c r="I763" i="2"/>
  <c r="G764" i="2"/>
  <c r="H764" i="2"/>
  <c r="C765" i="2"/>
  <c r="D765" i="2"/>
  <c r="I764" i="2"/>
  <c r="G765" i="2"/>
  <c r="H765" i="2"/>
  <c r="C766" i="2"/>
  <c r="D766" i="2"/>
  <c r="I765" i="2"/>
  <c r="G766" i="2"/>
  <c r="H766" i="2"/>
  <c r="C767" i="2"/>
  <c r="D767" i="2"/>
  <c r="I766" i="2"/>
  <c r="G767" i="2"/>
  <c r="H767" i="2"/>
  <c r="C768" i="2"/>
  <c r="D768" i="2"/>
  <c r="I767" i="2"/>
  <c r="G768" i="2"/>
  <c r="H768" i="2"/>
  <c r="C769" i="2"/>
  <c r="D769" i="2"/>
  <c r="I768" i="2"/>
  <c r="G769" i="2"/>
  <c r="H769" i="2"/>
  <c r="C770" i="2"/>
  <c r="D770" i="2"/>
  <c r="I769" i="2"/>
  <c r="G770" i="2"/>
  <c r="H770" i="2"/>
  <c r="C771" i="2"/>
  <c r="D771" i="2"/>
  <c r="I770" i="2"/>
  <c r="G771" i="2"/>
  <c r="H771" i="2"/>
  <c r="C772" i="2"/>
  <c r="D772" i="2"/>
  <c r="I771" i="2"/>
  <c r="G772" i="2"/>
  <c r="H772" i="2"/>
  <c r="C773" i="2"/>
  <c r="D773" i="2"/>
  <c r="I772" i="2"/>
  <c r="G773" i="2"/>
  <c r="H773" i="2"/>
  <c r="C774" i="2"/>
  <c r="D774" i="2"/>
  <c r="I773" i="2"/>
  <c r="G774" i="2"/>
  <c r="H774" i="2"/>
  <c r="C775" i="2"/>
  <c r="D775" i="2"/>
  <c r="I774" i="2"/>
  <c r="G775" i="2"/>
  <c r="H775" i="2"/>
  <c r="C776" i="2"/>
  <c r="D776" i="2"/>
  <c r="I775" i="2"/>
  <c r="G776" i="2"/>
  <c r="H776" i="2"/>
  <c r="C777" i="2"/>
  <c r="D777" i="2"/>
  <c r="I776" i="2"/>
  <c r="G777" i="2"/>
  <c r="H777" i="2"/>
  <c r="C778" i="2"/>
  <c r="D778" i="2"/>
  <c r="I777" i="2"/>
  <c r="G778" i="2"/>
  <c r="H778" i="2"/>
  <c r="C779" i="2"/>
  <c r="D779" i="2"/>
  <c r="I778" i="2"/>
  <c r="G779" i="2"/>
  <c r="H779" i="2"/>
  <c r="C780" i="2"/>
  <c r="D780" i="2"/>
  <c r="I779" i="2"/>
  <c r="G780" i="2"/>
  <c r="H780" i="2"/>
  <c r="C781" i="2"/>
  <c r="D781" i="2"/>
  <c r="I780" i="2"/>
  <c r="G781" i="2"/>
  <c r="H781" i="2"/>
  <c r="C782" i="2"/>
  <c r="D782" i="2"/>
  <c r="I781" i="2"/>
  <c r="G782" i="2"/>
  <c r="H782" i="2"/>
  <c r="C783" i="2"/>
  <c r="D783" i="2"/>
  <c r="I782" i="2"/>
  <c r="G783" i="2"/>
  <c r="H783" i="2"/>
  <c r="C784" i="2"/>
  <c r="D784" i="2"/>
  <c r="I783" i="2"/>
  <c r="G784" i="2"/>
  <c r="H784" i="2"/>
  <c r="C785" i="2"/>
  <c r="D785" i="2"/>
  <c r="I784" i="2"/>
  <c r="G785" i="2"/>
  <c r="H785" i="2"/>
  <c r="C786" i="2"/>
  <c r="D786" i="2"/>
  <c r="I785" i="2"/>
  <c r="G786" i="2"/>
  <c r="H786" i="2"/>
  <c r="C787" i="2"/>
  <c r="D787" i="2"/>
  <c r="I786" i="2"/>
  <c r="G787" i="2"/>
  <c r="H787" i="2"/>
  <c r="C788" i="2"/>
  <c r="D788" i="2"/>
  <c r="I787" i="2"/>
  <c r="G788" i="2"/>
  <c r="H788" i="2"/>
  <c r="C789" i="2"/>
  <c r="D789" i="2"/>
  <c r="I788" i="2"/>
  <c r="G789" i="2"/>
  <c r="H789" i="2"/>
  <c r="C790" i="2"/>
  <c r="D790" i="2"/>
  <c r="I789" i="2"/>
  <c r="G790" i="2"/>
  <c r="H790" i="2"/>
  <c r="C791" i="2"/>
  <c r="D791" i="2"/>
  <c r="I790" i="2"/>
  <c r="G791" i="2"/>
  <c r="H791" i="2"/>
  <c r="C792" i="2"/>
  <c r="D792" i="2"/>
  <c r="I791" i="2"/>
  <c r="G792" i="2"/>
  <c r="H792" i="2"/>
  <c r="C793" i="2"/>
  <c r="D793" i="2"/>
  <c r="I792" i="2"/>
  <c r="G793" i="2"/>
  <c r="H793" i="2"/>
  <c r="C794" i="2"/>
  <c r="D794" i="2"/>
  <c r="I793" i="2"/>
  <c r="G794" i="2"/>
  <c r="H794" i="2"/>
  <c r="C795" i="2"/>
  <c r="D795" i="2"/>
  <c r="I794" i="2"/>
  <c r="G795" i="2"/>
  <c r="H795" i="2"/>
  <c r="C796" i="2"/>
  <c r="D796" i="2"/>
  <c r="I795" i="2"/>
  <c r="G796" i="2"/>
  <c r="H796" i="2"/>
  <c r="C797" i="2"/>
  <c r="D797" i="2"/>
  <c r="I796" i="2"/>
  <c r="G797" i="2"/>
  <c r="H797" i="2"/>
  <c r="C798" i="2"/>
  <c r="D798" i="2"/>
  <c r="I797" i="2"/>
  <c r="G798" i="2"/>
  <c r="H798" i="2"/>
  <c r="C799" i="2"/>
  <c r="D799" i="2"/>
  <c r="I798" i="2"/>
  <c r="G799" i="2"/>
  <c r="H799" i="2"/>
  <c r="C800" i="2"/>
  <c r="D800" i="2"/>
  <c r="I799" i="2"/>
  <c r="G800" i="2"/>
  <c r="H800" i="2"/>
  <c r="C801" i="2"/>
  <c r="D801" i="2"/>
  <c r="I800" i="2"/>
  <c r="G801" i="2"/>
  <c r="H801" i="2"/>
  <c r="C802" i="2"/>
  <c r="D802" i="2"/>
  <c r="I801" i="2"/>
  <c r="G802" i="2"/>
  <c r="H802" i="2"/>
  <c r="C803" i="2"/>
  <c r="D803" i="2"/>
  <c r="I802" i="2"/>
  <c r="G803" i="2"/>
  <c r="H803" i="2"/>
  <c r="C804" i="2"/>
  <c r="D804" i="2"/>
  <c r="I803" i="2"/>
  <c r="G804" i="2"/>
  <c r="H804" i="2"/>
  <c r="C805" i="2"/>
  <c r="D805" i="2"/>
  <c r="I804" i="2"/>
  <c r="G805" i="2"/>
  <c r="H805" i="2"/>
  <c r="C806" i="2"/>
  <c r="D806" i="2"/>
  <c r="I805" i="2"/>
  <c r="G806" i="2"/>
  <c r="H806" i="2"/>
  <c r="C807" i="2"/>
  <c r="D807" i="2"/>
  <c r="I806" i="2"/>
  <c r="G807" i="2"/>
  <c r="H807" i="2"/>
  <c r="C808" i="2"/>
  <c r="D808" i="2"/>
  <c r="I807" i="2"/>
  <c r="G808" i="2"/>
  <c r="H808" i="2"/>
  <c r="C809" i="2"/>
  <c r="D809" i="2"/>
  <c r="I808" i="2"/>
  <c r="G809" i="2"/>
  <c r="H809" i="2"/>
  <c r="C810" i="2"/>
  <c r="D810" i="2"/>
  <c r="I809" i="2"/>
  <c r="G810" i="2"/>
  <c r="H810" i="2"/>
  <c r="C811" i="2"/>
  <c r="D811" i="2"/>
  <c r="I810" i="2"/>
  <c r="G811" i="2"/>
  <c r="H811" i="2"/>
  <c r="C812" i="2"/>
  <c r="D812" i="2"/>
  <c r="I811" i="2"/>
  <c r="G812" i="2"/>
  <c r="H812" i="2"/>
  <c r="C813" i="2"/>
  <c r="D813" i="2"/>
  <c r="I812" i="2"/>
  <c r="G813" i="2"/>
  <c r="H813" i="2"/>
  <c r="C814" i="2"/>
  <c r="D814" i="2"/>
  <c r="I813" i="2"/>
  <c r="G814" i="2"/>
  <c r="H814" i="2"/>
  <c r="C815" i="2"/>
  <c r="D815" i="2"/>
  <c r="I814" i="2"/>
  <c r="G815" i="2"/>
  <c r="H815" i="2"/>
  <c r="C816" i="2"/>
  <c r="D816" i="2"/>
  <c r="I815" i="2"/>
  <c r="G816" i="2"/>
  <c r="H816" i="2"/>
  <c r="C817" i="2"/>
  <c r="D817" i="2"/>
  <c r="I816" i="2"/>
  <c r="G817" i="2"/>
  <c r="H817" i="2"/>
  <c r="C818" i="2"/>
  <c r="D818" i="2"/>
  <c r="I817" i="2"/>
  <c r="G818" i="2"/>
  <c r="H818" i="2"/>
  <c r="C819" i="2"/>
  <c r="D819" i="2"/>
  <c r="I818" i="2"/>
  <c r="G819" i="2"/>
  <c r="H819" i="2"/>
  <c r="C820" i="2"/>
  <c r="D820" i="2"/>
  <c r="I819" i="2"/>
  <c r="G820" i="2"/>
  <c r="H820" i="2"/>
  <c r="C821" i="2"/>
  <c r="D821" i="2"/>
  <c r="I820" i="2"/>
  <c r="G821" i="2"/>
  <c r="H821" i="2"/>
  <c r="C822" i="2"/>
  <c r="D822" i="2"/>
  <c r="I821" i="2"/>
  <c r="G822" i="2"/>
  <c r="H822" i="2"/>
  <c r="C823" i="2"/>
  <c r="D823" i="2"/>
  <c r="I822" i="2"/>
  <c r="G823" i="2"/>
  <c r="H823" i="2"/>
  <c r="C824" i="2"/>
  <c r="D824" i="2"/>
  <c r="I823" i="2"/>
  <c r="G824" i="2"/>
  <c r="H824" i="2"/>
  <c r="C825" i="2"/>
  <c r="D825" i="2"/>
  <c r="I824" i="2"/>
  <c r="G825" i="2"/>
  <c r="H825" i="2"/>
  <c r="C826" i="2"/>
  <c r="D826" i="2"/>
  <c r="I825" i="2"/>
  <c r="G826" i="2"/>
  <c r="H826" i="2"/>
  <c r="C827" i="2"/>
  <c r="D827" i="2"/>
  <c r="I826" i="2"/>
  <c r="G827" i="2"/>
  <c r="H827" i="2"/>
  <c r="C828" i="2"/>
  <c r="D828" i="2"/>
  <c r="I827" i="2"/>
  <c r="G828" i="2"/>
  <c r="H828" i="2"/>
  <c r="C829" i="2"/>
  <c r="D829" i="2"/>
  <c r="I828" i="2"/>
  <c r="G829" i="2"/>
  <c r="H829" i="2"/>
  <c r="C830" i="2"/>
  <c r="D830" i="2"/>
  <c r="I829" i="2"/>
  <c r="G830" i="2"/>
  <c r="H830" i="2"/>
  <c r="C831" i="2"/>
  <c r="D831" i="2"/>
  <c r="I830" i="2"/>
  <c r="G831" i="2"/>
  <c r="H831" i="2"/>
  <c r="C832" i="2"/>
  <c r="D832" i="2"/>
  <c r="I831" i="2"/>
  <c r="G832" i="2"/>
  <c r="H832" i="2"/>
  <c r="C833" i="2"/>
  <c r="D833" i="2"/>
  <c r="I832" i="2"/>
  <c r="G833" i="2"/>
  <c r="H833" i="2"/>
  <c r="C834" i="2"/>
  <c r="D834" i="2"/>
  <c r="I833" i="2"/>
  <c r="G834" i="2"/>
  <c r="H834" i="2"/>
  <c r="C835" i="2"/>
  <c r="D835" i="2"/>
  <c r="I834" i="2"/>
  <c r="G835" i="2"/>
  <c r="H835" i="2"/>
  <c r="C836" i="2"/>
  <c r="D836" i="2"/>
  <c r="I835" i="2"/>
  <c r="G836" i="2"/>
  <c r="H836" i="2"/>
  <c r="C837" i="2"/>
  <c r="D837" i="2"/>
  <c r="I836" i="2"/>
  <c r="G837" i="2"/>
  <c r="H837" i="2"/>
  <c r="C838" i="2"/>
  <c r="D838" i="2"/>
  <c r="I837" i="2"/>
  <c r="G838" i="2"/>
  <c r="H838" i="2"/>
  <c r="C839" i="2"/>
  <c r="D839" i="2"/>
  <c r="I838" i="2"/>
  <c r="G839" i="2"/>
  <c r="H839" i="2"/>
  <c r="C840" i="2"/>
  <c r="D840" i="2"/>
  <c r="I839" i="2"/>
  <c r="G840" i="2"/>
  <c r="H840" i="2"/>
  <c r="C841" i="2"/>
  <c r="D841" i="2"/>
  <c r="I840" i="2"/>
  <c r="G841" i="2"/>
  <c r="H841" i="2"/>
  <c r="C842" i="2"/>
  <c r="D842" i="2"/>
  <c r="I841" i="2"/>
  <c r="G842" i="2"/>
  <c r="H842" i="2"/>
  <c r="C843" i="2"/>
  <c r="D843" i="2"/>
  <c r="I842" i="2"/>
  <c r="G843" i="2"/>
  <c r="H843" i="2"/>
  <c r="C844" i="2"/>
  <c r="D844" i="2"/>
  <c r="I843" i="2"/>
  <c r="G844" i="2"/>
  <c r="H844" i="2"/>
  <c r="C845" i="2"/>
  <c r="D845" i="2"/>
  <c r="I844" i="2"/>
  <c r="G845" i="2"/>
  <c r="H845" i="2"/>
  <c r="C846" i="2"/>
  <c r="D846" i="2"/>
  <c r="I845" i="2"/>
  <c r="G846" i="2"/>
  <c r="H846" i="2"/>
  <c r="C847" i="2"/>
  <c r="D847" i="2"/>
  <c r="I846" i="2"/>
  <c r="G847" i="2"/>
  <c r="H847" i="2"/>
  <c r="C848" i="2"/>
  <c r="D848" i="2"/>
  <c r="I847" i="2"/>
  <c r="G848" i="2"/>
  <c r="H848" i="2"/>
  <c r="C849" i="2"/>
  <c r="D849" i="2"/>
  <c r="I848" i="2"/>
  <c r="G849" i="2"/>
  <c r="H849" i="2"/>
  <c r="C850" i="2"/>
  <c r="D850" i="2"/>
  <c r="I849" i="2"/>
  <c r="G850" i="2"/>
  <c r="H850" i="2"/>
  <c r="C851" i="2"/>
  <c r="D851" i="2"/>
  <c r="I850" i="2"/>
  <c r="G851" i="2"/>
  <c r="H851" i="2"/>
  <c r="C852" i="2"/>
  <c r="D852" i="2"/>
  <c r="I851" i="2"/>
  <c r="G852" i="2"/>
  <c r="H852" i="2"/>
  <c r="C853" i="2"/>
  <c r="D853" i="2"/>
  <c r="I852" i="2"/>
  <c r="G853" i="2"/>
  <c r="H853" i="2"/>
  <c r="C854" i="2"/>
  <c r="D854" i="2"/>
  <c r="I853" i="2"/>
  <c r="G854" i="2"/>
  <c r="H854" i="2"/>
  <c r="C855" i="2"/>
  <c r="D855" i="2"/>
  <c r="I854" i="2"/>
  <c r="G855" i="2"/>
  <c r="H855" i="2"/>
  <c r="C856" i="2"/>
  <c r="D856" i="2"/>
  <c r="I855" i="2"/>
  <c r="G856" i="2"/>
  <c r="H856" i="2"/>
  <c r="C857" i="2"/>
  <c r="D857" i="2"/>
  <c r="I856" i="2"/>
  <c r="G857" i="2"/>
  <c r="H857" i="2"/>
  <c r="C858" i="2"/>
  <c r="D858" i="2"/>
  <c r="I857" i="2"/>
  <c r="G858" i="2"/>
  <c r="H858" i="2"/>
  <c r="C859" i="2"/>
  <c r="D859" i="2"/>
  <c r="I858" i="2"/>
  <c r="G859" i="2"/>
  <c r="H859" i="2"/>
  <c r="C860" i="2"/>
  <c r="D860" i="2"/>
  <c r="I859" i="2"/>
  <c r="G860" i="2"/>
  <c r="H860" i="2"/>
  <c r="C861" i="2"/>
  <c r="D861" i="2"/>
  <c r="I860" i="2"/>
  <c r="G861" i="2"/>
  <c r="H861" i="2"/>
  <c r="C862" i="2"/>
  <c r="D862" i="2"/>
  <c r="I861" i="2"/>
  <c r="G862" i="2"/>
  <c r="H862" i="2"/>
  <c r="C863" i="2"/>
  <c r="D863" i="2"/>
  <c r="I862" i="2"/>
  <c r="G863" i="2"/>
  <c r="H863" i="2"/>
  <c r="C864" i="2"/>
  <c r="D864" i="2"/>
  <c r="I863" i="2"/>
  <c r="G864" i="2"/>
  <c r="H864" i="2"/>
  <c r="C865" i="2"/>
  <c r="D865" i="2"/>
  <c r="I864" i="2"/>
  <c r="G865" i="2"/>
  <c r="H865" i="2"/>
  <c r="C866" i="2"/>
  <c r="D866" i="2"/>
  <c r="I865" i="2"/>
  <c r="G866" i="2"/>
  <c r="H866" i="2"/>
  <c r="C867" i="2"/>
  <c r="D867" i="2"/>
  <c r="I866" i="2"/>
  <c r="G867" i="2"/>
  <c r="H867" i="2"/>
  <c r="C868" i="2"/>
  <c r="D868" i="2"/>
  <c r="I867" i="2"/>
  <c r="G868" i="2"/>
  <c r="H868" i="2"/>
  <c r="C869" i="2"/>
  <c r="D869" i="2"/>
  <c r="I868" i="2"/>
  <c r="G869" i="2"/>
  <c r="H869" i="2"/>
  <c r="C870" i="2"/>
  <c r="D870" i="2"/>
  <c r="I869" i="2"/>
  <c r="G870" i="2"/>
  <c r="H870" i="2"/>
  <c r="C871" i="2"/>
  <c r="D871" i="2"/>
  <c r="I870" i="2"/>
  <c r="G871" i="2"/>
  <c r="H871" i="2"/>
  <c r="C872" i="2"/>
  <c r="D872" i="2"/>
  <c r="I871" i="2"/>
  <c r="G872" i="2"/>
  <c r="H872" i="2"/>
  <c r="C873" i="2"/>
  <c r="D873" i="2"/>
  <c r="I872" i="2"/>
  <c r="G873" i="2"/>
  <c r="H873" i="2"/>
  <c r="C874" i="2"/>
  <c r="D874" i="2"/>
  <c r="I873" i="2"/>
  <c r="G874" i="2"/>
  <c r="H874" i="2"/>
  <c r="C875" i="2"/>
  <c r="D875" i="2"/>
  <c r="I874" i="2"/>
  <c r="G875" i="2"/>
  <c r="H875" i="2"/>
  <c r="C876" i="2"/>
  <c r="D876" i="2"/>
  <c r="I875" i="2"/>
  <c r="G876" i="2"/>
  <c r="H876" i="2"/>
  <c r="C877" i="2"/>
  <c r="D877" i="2"/>
  <c r="I876" i="2"/>
  <c r="G877" i="2"/>
  <c r="H877" i="2"/>
  <c r="C878" i="2"/>
  <c r="D878" i="2"/>
  <c r="I877" i="2"/>
  <c r="G878" i="2"/>
  <c r="H878" i="2"/>
  <c r="C879" i="2"/>
  <c r="D879" i="2"/>
  <c r="I878" i="2"/>
  <c r="G879" i="2"/>
  <c r="H879" i="2"/>
  <c r="C880" i="2"/>
  <c r="D880" i="2"/>
  <c r="I879" i="2"/>
  <c r="G880" i="2"/>
  <c r="H880" i="2"/>
  <c r="C881" i="2"/>
  <c r="D881" i="2"/>
  <c r="I880" i="2"/>
  <c r="G881" i="2"/>
  <c r="H881" i="2"/>
  <c r="C882" i="2"/>
  <c r="D882" i="2"/>
  <c r="I881" i="2"/>
  <c r="G882" i="2"/>
  <c r="H882" i="2"/>
  <c r="C883" i="2"/>
  <c r="D883" i="2"/>
  <c r="I882" i="2"/>
  <c r="G883" i="2"/>
  <c r="H883" i="2"/>
  <c r="C884" i="2"/>
  <c r="D884" i="2"/>
  <c r="I883" i="2"/>
  <c r="G884" i="2"/>
  <c r="H884" i="2"/>
  <c r="C885" i="2"/>
  <c r="D885" i="2"/>
  <c r="I884" i="2"/>
  <c r="G885" i="2"/>
  <c r="H885" i="2"/>
  <c r="C886" i="2"/>
  <c r="D886" i="2"/>
  <c r="I885" i="2"/>
  <c r="G886" i="2"/>
  <c r="H886" i="2"/>
  <c r="C887" i="2"/>
  <c r="D887" i="2"/>
  <c r="I886" i="2"/>
  <c r="G887" i="2"/>
  <c r="H887" i="2"/>
  <c r="C888" i="2"/>
  <c r="D888" i="2"/>
  <c r="I887" i="2"/>
  <c r="G888" i="2"/>
  <c r="H888" i="2"/>
  <c r="C889" i="2"/>
  <c r="D889" i="2"/>
  <c r="I888" i="2"/>
  <c r="G889" i="2"/>
  <c r="H889" i="2"/>
  <c r="C890" i="2"/>
  <c r="D890" i="2"/>
  <c r="I889" i="2"/>
  <c r="G890" i="2"/>
  <c r="H890" i="2"/>
  <c r="C891" i="2"/>
  <c r="D891" i="2"/>
  <c r="I890" i="2"/>
  <c r="G891" i="2"/>
  <c r="H891" i="2"/>
  <c r="C892" i="2"/>
  <c r="D892" i="2"/>
  <c r="I891" i="2"/>
  <c r="G892" i="2"/>
  <c r="H892" i="2"/>
  <c r="C893" i="2"/>
  <c r="D893" i="2"/>
  <c r="I892" i="2"/>
  <c r="G893" i="2"/>
  <c r="H893" i="2"/>
  <c r="C894" i="2"/>
  <c r="D894" i="2"/>
  <c r="I893" i="2"/>
  <c r="G894" i="2"/>
  <c r="H894" i="2"/>
  <c r="C895" i="2"/>
  <c r="D895" i="2"/>
  <c r="I894" i="2"/>
  <c r="G895" i="2"/>
  <c r="H895" i="2"/>
  <c r="C896" i="2"/>
  <c r="D896" i="2"/>
  <c r="I895" i="2"/>
  <c r="G896" i="2"/>
  <c r="H896" i="2"/>
  <c r="C897" i="2"/>
  <c r="D897" i="2"/>
  <c r="I896" i="2"/>
  <c r="G897" i="2"/>
  <c r="H897" i="2"/>
  <c r="C898" i="2"/>
  <c r="D898" i="2"/>
  <c r="I897" i="2"/>
  <c r="G898" i="2"/>
  <c r="H898" i="2"/>
  <c r="C899" i="2"/>
  <c r="D899" i="2"/>
  <c r="I898" i="2"/>
  <c r="G899" i="2"/>
  <c r="H899" i="2"/>
  <c r="C900" i="2"/>
  <c r="D900" i="2"/>
  <c r="I899" i="2"/>
  <c r="G900" i="2"/>
  <c r="H900" i="2"/>
  <c r="C901" i="2"/>
  <c r="D901" i="2"/>
  <c r="I900" i="2"/>
  <c r="G901" i="2"/>
  <c r="H901" i="2"/>
  <c r="C902" i="2"/>
  <c r="D902" i="2"/>
  <c r="I901" i="2"/>
  <c r="G902" i="2"/>
  <c r="H902" i="2"/>
  <c r="C903" i="2"/>
  <c r="D903" i="2"/>
  <c r="I902" i="2"/>
  <c r="G903" i="2"/>
  <c r="H903" i="2"/>
  <c r="C904" i="2"/>
  <c r="D904" i="2"/>
  <c r="I903" i="2"/>
  <c r="G904" i="2"/>
  <c r="H904" i="2"/>
  <c r="C905" i="2"/>
  <c r="D905" i="2"/>
  <c r="I904" i="2"/>
  <c r="G905" i="2"/>
  <c r="H905" i="2"/>
  <c r="C906" i="2"/>
  <c r="D906" i="2"/>
  <c r="I905" i="2"/>
  <c r="G906" i="2"/>
  <c r="H906" i="2"/>
  <c r="C907" i="2"/>
  <c r="D907" i="2"/>
  <c r="I906" i="2"/>
  <c r="G907" i="2"/>
  <c r="H907" i="2"/>
  <c r="C908" i="2"/>
  <c r="D908" i="2"/>
  <c r="I907" i="2"/>
  <c r="G908" i="2"/>
  <c r="H908" i="2"/>
  <c r="C909" i="2"/>
  <c r="D909" i="2"/>
  <c r="I908" i="2"/>
  <c r="G909" i="2"/>
  <c r="H909" i="2"/>
  <c r="C910" i="2"/>
  <c r="D910" i="2"/>
  <c r="I909" i="2"/>
  <c r="G910" i="2"/>
  <c r="H910" i="2"/>
  <c r="C911" i="2"/>
  <c r="D911" i="2"/>
  <c r="I910" i="2"/>
  <c r="G911" i="2"/>
  <c r="H911" i="2"/>
  <c r="C912" i="2"/>
  <c r="D912" i="2"/>
  <c r="I911" i="2"/>
  <c r="G912" i="2"/>
  <c r="H912" i="2"/>
  <c r="C913" i="2"/>
  <c r="D913" i="2"/>
  <c r="I912" i="2"/>
  <c r="G913" i="2"/>
  <c r="H913" i="2"/>
  <c r="C914" i="2"/>
  <c r="D914" i="2"/>
  <c r="I913" i="2"/>
  <c r="G914" i="2"/>
  <c r="H914" i="2"/>
  <c r="C915" i="2"/>
  <c r="D915" i="2"/>
  <c r="I914" i="2"/>
  <c r="G915" i="2"/>
  <c r="H915" i="2"/>
  <c r="C916" i="2"/>
  <c r="D916" i="2"/>
  <c r="I915" i="2"/>
  <c r="G916" i="2"/>
  <c r="H916" i="2"/>
  <c r="C917" i="2"/>
  <c r="D917" i="2"/>
  <c r="I916" i="2"/>
  <c r="G917" i="2"/>
  <c r="H917" i="2"/>
  <c r="C918" i="2"/>
  <c r="D918" i="2"/>
  <c r="I917" i="2"/>
  <c r="G918" i="2"/>
  <c r="H918" i="2"/>
  <c r="C919" i="2"/>
  <c r="D919" i="2"/>
  <c r="I918" i="2"/>
  <c r="G919" i="2"/>
  <c r="H919" i="2"/>
  <c r="C920" i="2"/>
  <c r="D920" i="2"/>
  <c r="I919" i="2"/>
  <c r="G920" i="2"/>
  <c r="H920" i="2"/>
  <c r="C921" i="2"/>
  <c r="D921" i="2"/>
  <c r="I920" i="2"/>
  <c r="G921" i="2"/>
  <c r="H921" i="2"/>
  <c r="C922" i="2"/>
  <c r="D922" i="2"/>
  <c r="I921" i="2"/>
  <c r="G922" i="2"/>
  <c r="H922" i="2"/>
  <c r="C923" i="2"/>
  <c r="D923" i="2"/>
  <c r="I922" i="2"/>
  <c r="G923" i="2"/>
  <c r="H923" i="2"/>
  <c r="C924" i="2"/>
  <c r="D924" i="2"/>
  <c r="I923" i="2"/>
  <c r="G924" i="2"/>
  <c r="H924" i="2"/>
  <c r="C925" i="2"/>
  <c r="D925" i="2"/>
  <c r="I924" i="2"/>
  <c r="G925" i="2"/>
  <c r="H925" i="2"/>
  <c r="C926" i="2"/>
  <c r="D926" i="2"/>
  <c r="I925" i="2"/>
  <c r="G926" i="2"/>
  <c r="H926" i="2"/>
  <c r="C927" i="2"/>
  <c r="D927" i="2"/>
  <c r="I926" i="2"/>
  <c r="G927" i="2"/>
  <c r="H927" i="2"/>
  <c r="C928" i="2"/>
  <c r="D928" i="2"/>
  <c r="I927" i="2"/>
  <c r="G928" i="2"/>
  <c r="H928" i="2"/>
  <c r="C929" i="2"/>
  <c r="D929" i="2"/>
  <c r="I928" i="2"/>
  <c r="G929" i="2"/>
  <c r="H929" i="2"/>
  <c r="C930" i="2"/>
  <c r="D930" i="2"/>
  <c r="I929" i="2"/>
  <c r="G930" i="2"/>
  <c r="H930" i="2"/>
  <c r="C931" i="2"/>
  <c r="D931" i="2"/>
  <c r="I930" i="2"/>
  <c r="G931" i="2"/>
  <c r="H931" i="2"/>
  <c r="C932" i="2"/>
  <c r="D932" i="2"/>
  <c r="I931" i="2"/>
  <c r="G932" i="2"/>
  <c r="H932" i="2"/>
  <c r="C933" i="2"/>
  <c r="D933" i="2"/>
  <c r="I932" i="2"/>
  <c r="G933" i="2"/>
  <c r="H933" i="2"/>
  <c r="C934" i="2"/>
  <c r="D934" i="2"/>
  <c r="I933" i="2"/>
  <c r="G934" i="2"/>
  <c r="H934" i="2"/>
  <c r="C935" i="2"/>
  <c r="D935" i="2"/>
  <c r="I934" i="2"/>
  <c r="G935" i="2"/>
  <c r="H935" i="2"/>
  <c r="C936" i="2"/>
  <c r="D936" i="2"/>
  <c r="I935" i="2"/>
  <c r="G936" i="2"/>
  <c r="H936" i="2"/>
  <c r="C937" i="2"/>
  <c r="D937" i="2"/>
  <c r="I936" i="2"/>
  <c r="G937" i="2"/>
  <c r="H937" i="2"/>
  <c r="C938" i="2"/>
  <c r="D938" i="2"/>
  <c r="I937" i="2"/>
  <c r="G938" i="2"/>
  <c r="H938" i="2"/>
  <c r="C939" i="2"/>
  <c r="D939" i="2"/>
  <c r="I938" i="2"/>
  <c r="G939" i="2"/>
  <c r="H939" i="2"/>
  <c r="C940" i="2"/>
  <c r="D940" i="2"/>
  <c r="I939" i="2"/>
  <c r="G940" i="2"/>
  <c r="H940" i="2"/>
  <c r="C941" i="2"/>
  <c r="D941" i="2"/>
  <c r="I940" i="2"/>
  <c r="G941" i="2"/>
  <c r="H941" i="2"/>
  <c r="C942" i="2"/>
  <c r="D942" i="2"/>
  <c r="I941" i="2"/>
  <c r="G942" i="2"/>
  <c r="H942" i="2"/>
  <c r="C943" i="2"/>
  <c r="D943" i="2"/>
  <c r="I942" i="2"/>
  <c r="G943" i="2"/>
  <c r="H943" i="2"/>
  <c r="C944" i="2"/>
  <c r="D944" i="2"/>
  <c r="I943" i="2"/>
  <c r="G944" i="2"/>
  <c r="H944" i="2"/>
  <c r="C945" i="2"/>
  <c r="D945" i="2"/>
  <c r="I944" i="2"/>
  <c r="G945" i="2"/>
  <c r="H945" i="2"/>
  <c r="C946" i="2"/>
  <c r="D946" i="2"/>
  <c r="I945" i="2"/>
  <c r="G946" i="2"/>
  <c r="H946" i="2"/>
  <c r="C947" i="2"/>
  <c r="D947" i="2"/>
  <c r="I946" i="2"/>
  <c r="G947" i="2"/>
  <c r="H947" i="2"/>
  <c r="C948" i="2"/>
  <c r="D948" i="2"/>
  <c r="I947" i="2"/>
  <c r="G948" i="2"/>
  <c r="H948" i="2"/>
  <c r="C949" i="2"/>
  <c r="D949" i="2"/>
  <c r="I948" i="2"/>
  <c r="G949" i="2"/>
  <c r="H949" i="2"/>
  <c r="C950" i="2"/>
  <c r="D950" i="2"/>
  <c r="I949" i="2"/>
  <c r="G950" i="2"/>
  <c r="H950" i="2"/>
  <c r="C951" i="2"/>
  <c r="D951" i="2"/>
  <c r="I950" i="2"/>
  <c r="G951" i="2"/>
  <c r="H951" i="2"/>
  <c r="C952" i="2"/>
  <c r="D952" i="2"/>
  <c r="I951" i="2"/>
  <c r="G952" i="2"/>
  <c r="H952" i="2"/>
  <c r="C953" i="2"/>
  <c r="D953" i="2"/>
  <c r="I952" i="2"/>
  <c r="G953" i="2"/>
  <c r="H953" i="2"/>
  <c r="C954" i="2"/>
  <c r="D954" i="2"/>
  <c r="I953" i="2"/>
  <c r="G954" i="2"/>
  <c r="H954" i="2"/>
  <c r="C955" i="2"/>
  <c r="D955" i="2"/>
  <c r="I954" i="2"/>
  <c r="G955" i="2"/>
  <c r="H955" i="2"/>
  <c r="C956" i="2"/>
  <c r="D956" i="2"/>
  <c r="I955" i="2"/>
  <c r="G956" i="2"/>
  <c r="H956" i="2"/>
  <c r="C957" i="2"/>
  <c r="D957" i="2"/>
  <c r="I956" i="2"/>
  <c r="G957" i="2"/>
  <c r="H957" i="2"/>
  <c r="C958" i="2"/>
  <c r="D958" i="2"/>
  <c r="I957" i="2"/>
  <c r="G958" i="2"/>
  <c r="H958" i="2"/>
  <c r="C959" i="2"/>
  <c r="D959" i="2"/>
  <c r="I958" i="2"/>
  <c r="G959" i="2"/>
  <c r="H959" i="2"/>
  <c r="C960" i="2"/>
  <c r="D960" i="2"/>
  <c r="I959" i="2"/>
  <c r="G960" i="2"/>
  <c r="H960" i="2"/>
  <c r="C961" i="2"/>
  <c r="D961" i="2"/>
  <c r="I960" i="2"/>
  <c r="G961" i="2"/>
  <c r="H961" i="2"/>
  <c r="C962" i="2"/>
  <c r="D962" i="2"/>
  <c r="I961" i="2"/>
  <c r="G962" i="2"/>
  <c r="H962" i="2"/>
  <c r="C963" i="2"/>
  <c r="D963" i="2"/>
  <c r="I962" i="2"/>
  <c r="G963" i="2"/>
  <c r="H963" i="2"/>
  <c r="C964" i="2"/>
  <c r="D964" i="2"/>
  <c r="I963" i="2"/>
  <c r="G964" i="2"/>
  <c r="H964" i="2"/>
  <c r="C965" i="2"/>
  <c r="D965" i="2"/>
  <c r="I964" i="2"/>
  <c r="G965" i="2"/>
  <c r="H965" i="2"/>
  <c r="C966" i="2"/>
  <c r="D966" i="2"/>
  <c r="I965" i="2"/>
  <c r="G966" i="2"/>
  <c r="H966" i="2"/>
  <c r="C967" i="2"/>
  <c r="D967" i="2"/>
  <c r="I966" i="2"/>
  <c r="G967" i="2"/>
  <c r="H967" i="2"/>
  <c r="C968" i="2"/>
  <c r="D968" i="2"/>
  <c r="I967" i="2"/>
  <c r="G968" i="2"/>
  <c r="H968" i="2"/>
  <c r="C969" i="2"/>
  <c r="D969" i="2"/>
  <c r="I968" i="2"/>
  <c r="G969" i="2"/>
  <c r="H969" i="2"/>
  <c r="C970" i="2"/>
  <c r="D970" i="2"/>
  <c r="I969" i="2"/>
  <c r="G970" i="2"/>
  <c r="H970" i="2"/>
  <c r="C971" i="2"/>
  <c r="D971" i="2"/>
  <c r="I970" i="2"/>
  <c r="G971" i="2"/>
  <c r="H971" i="2"/>
  <c r="C972" i="2"/>
  <c r="D972" i="2"/>
  <c r="I971" i="2"/>
  <c r="G972" i="2"/>
  <c r="H972" i="2"/>
  <c r="C973" i="2"/>
  <c r="D973" i="2"/>
  <c r="I972" i="2"/>
  <c r="G973" i="2"/>
  <c r="H973" i="2"/>
  <c r="C974" i="2"/>
  <c r="D974" i="2"/>
  <c r="I973" i="2"/>
  <c r="G974" i="2"/>
  <c r="H974" i="2"/>
  <c r="C975" i="2"/>
  <c r="D975" i="2"/>
  <c r="I974" i="2"/>
  <c r="G975" i="2"/>
  <c r="H975" i="2"/>
  <c r="C976" i="2"/>
  <c r="D976" i="2"/>
  <c r="I975" i="2"/>
  <c r="G976" i="2"/>
  <c r="H976" i="2"/>
  <c r="C977" i="2"/>
  <c r="D977" i="2"/>
  <c r="I976" i="2"/>
  <c r="G977" i="2"/>
  <c r="H977" i="2"/>
  <c r="C978" i="2"/>
  <c r="D978" i="2"/>
  <c r="I977" i="2"/>
  <c r="G978" i="2"/>
  <c r="H978" i="2"/>
  <c r="C979" i="2"/>
  <c r="D979" i="2"/>
  <c r="I978" i="2"/>
  <c r="G979" i="2"/>
  <c r="H979" i="2"/>
  <c r="C980" i="2"/>
  <c r="D980" i="2"/>
  <c r="I979" i="2"/>
  <c r="G980" i="2"/>
  <c r="H980" i="2"/>
  <c r="C981" i="2"/>
  <c r="D981" i="2"/>
  <c r="I980" i="2"/>
  <c r="G981" i="2"/>
  <c r="H981" i="2"/>
  <c r="C982" i="2"/>
  <c r="D982" i="2"/>
  <c r="I981" i="2"/>
  <c r="G982" i="2"/>
  <c r="H982" i="2"/>
  <c r="C983" i="2"/>
  <c r="D983" i="2"/>
  <c r="I982" i="2"/>
  <c r="G983" i="2"/>
  <c r="H983" i="2"/>
  <c r="C984" i="2"/>
  <c r="D984" i="2"/>
  <c r="I983" i="2"/>
  <c r="G984" i="2"/>
  <c r="H984" i="2"/>
  <c r="C985" i="2"/>
  <c r="D985" i="2"/>
  <c r="I984" i="2"/>
  <c r="G985" i="2"/>
  <c r="H985" i="2"/>
  <c r="C986" i="2"/>
  <c r="D986" i="2"/>
  <c r="I985" i="2"/>
  <c r="G986" i="2"/>
  <c r="H986" i="2"/>
  <c r="C987" i="2"/>
  <c r="D987" i="2"/>
  <c r="I986" i="2"/>
  <c r="G987" i="2"/>
  <c r="H987" i="2"/>
  <c r="C988" i="2"/>
  <c r="D988" i="2"/>
  <c r="I987" i="2"/>
  <c r="G988" i="2"/>
  <c r="H988" i="2"/>
  <c r="C989" i="2"/>
  <c r="D989" i="2"/>
  <c r="I988" i="2"/>
  <c r="G989" i="2"/>
  <c r="H989" i="2"/>
  <c r="C990" i="2"/>
  <c r="D990" i="2"/>
  <c r="I989" i="2"/>
  <c r="G990" i="2"/>
  <c r="H990" i="2"/>
  <c r="C991" i="2"/>
  <c r="D991" i="2"/>
  <c r="I990" i="2"/>
  <c r="G991" i="2"/>
  <c r="H991" i="2"/>
  <c r="C992" i="2"/>
  <c r="D992" i="2"/>
  <c r="I991" i="2"/>
  <c r="G992" i="2"/>
  <c r="H992" i="2"/>
  <c r="C993" i="2"/>
  <c r="D993" i="2"/>
  <c r="I992" i="2"/>
  <c r="G993" i="2"/>
  <c r="H993" i="2"/>
  <c r="C994" i="2"/>
  <c r="D994" i="2"/>
  <c r="I993" i="2"/>
  <c r="G994" i="2"/>
  <c r="H994" i="2"/>
  <c r="C995" i="2"/>
  <c r="D995" i="2"/>
  <c r="I994" i="2"/>
  <c r="G995" i="2"/>
  <c r="H995" i="2"/>
  <c r="C996" i="2"/>
  <c r="D996" i="2"/>
  <c r="I995" i="2"/>
  <c r="G996" i="2"/>
  <c r="H996" i="2"/>
  <c r="C997" i="2"/>
  <c r="D997" i="2"/>
  <c r="I996" i="2"/>
  <c r="G997" i="2"/>
  <c r="H997" i="2"/>
  <c r="C998" i="2"/>
  <c r="D998" i="2"/>
  <c r="I997" i="2"/>
  <c r="G998" i="2"/>
  <c r="H998" i="2"/>
  <c r="C999" i="2"/>
  <c r="D999" i="2"/>
  <c r="I998" i="2"/>
  <c r="G999" i="2"/>
  <c r="H999" i="2"/>
  <c r="C1000" i="2"/>
  <c r="D1000" i="2"/>
  <c r="I999" i="2"/>
  <c r="G1000" i="2"/>
  <c r="H1000" i="2"/>
  <c r="C1001" i="2"/>
  <c r="D1001" i="2"/>
  <c r="I1000" i="2"/>
  <c r="G1001" i="2"/>
  <c r="H1001" i="2"/>
  <c r="C1002" i="2"/>
  <c r="D1002" i="2"/>
  <c r="I1001" i="2"/>
  <c r="G1002" i="2"/>
  <c r="H1002" i="2"/>
  <c r="C1003" i="2"/>
  <c r="D1003" i="2"/>
  <c r="I1002" i="2"/>
  <c r="G1003" i="2"/>
  <c r="H1003" i="2"/>
  <c r="C1004" i="2"/>
  <c r="D1004" i="2"/>
  <c r="I1003" i="2"/>
  <c r="G1004" i="2"/>
  <c r="H1004" i="2"/>
  <c r="C1005" i="2"/>
  <c r="D1005" i="2"/>
  <c r="I1004" i="2"/>
  <c r="G1005" i="2"/>
  <c r="H1005" i="2"/>
  <c r="C1006" i="2"/>
  <c r="D1006" i="2"/>
  <c r="I1005" i="2"/>
  <c r="G1006" i="2"/>
  <c r="H1006" i="2"/>
  <c r="C1007" i="2"/>
  <c r="D1007" i="2"/>
  <c r="I1006" i="2"/>
  <c r="G1007" i="2"/>
  <c r="H1007" i="2"/>
  <c r="C1008" i="2"/>
  <c r="D1008" i="2"/>
  <c r="I1007" i="2"/>
  <c r="G1008" i="2"/>
  <c r="H1008" i="2"/>
  <c r="C1009" i="2"/>
  <c r="D1009" i="2"/>
  <c r="I1008" i="2"/>
  <c r="G1009" i="2"/>
  <c r="H1009" i="2"/>
  <c r="C1010" i="2"/>
  <c r="D1010" i="2"/>
  <c r="I1009" i="2"/>
  <c r="G1010" i="2"/>
  <c r="H1010" i="2"/>
  <c r="C1011" i="2"/>
  <c r="D1011" i="2"/>
  <c r="I1010" i="2"/>
  <c r="G1011" i="2"/>
  <c r="H1011" i="2"/>
  <c r="C1012" i="2"/>
  <c r="D1012" i="2"/>
  <c r="I1011" i="2"/>
  <c r="G1012" i="2"/>
  <c r="H1012" i="2"/>
  <c r="C1013" i="2"/>
  <c r="D1013" i="2"/>
  <c r="I1012" i="2"/>
  <c r="G1013" i="2"/>
  <c r="H1013" i="2"/>
  <c r="C1014" i="2"/>
  <c r="D1014" i="2"/>
  <c r="I1013" i="2"/>
  <c r="G1014" i="2"/>
  <c r="H1014" i="2"/>
  <c r="C1015" i="2"/>
  <c r="D1015" i="2"/>
  <c r="I1014" i="2"/>
  <c r="G1015" i="2"/>
  <c r="H1015" i="2"/>
  <c r="C1016" i="2"/>
  <c r="D1016" i="2"/>
  <c r="I1015" i="2"/>
  <c r="G1016" i="2"/>
  <c r="H1016" i="2"/>
  <c r="C1017" i="2"/>
  <c r="D1017" i="2"/>
  <c r="I1016" i="2"/>
  <c r="G1017" i="2"/>
  <c r="H1017" i="2"/>
  <c r="C1018" i="2"/>
  <c r="D1018" i="2"/>
  <c r="I1017" i="2"/>
  <c r="G1018" i="2"/>
  <c r="H1018" i="2"/>
  <c r="C1019" i="2"/>
  <c r="D1019" i="2"/>
  <c r="I1018" i="2"/>
  <c r="G1019" i="2"/>
  <c r="H1019" i="2"/>
  <c r="C1020" i="2"/>
  <c r="D1020" i="2"/>
  <c r="I1019" i="2"/>
  <c r="G1020" i="2"/>
  <c r="H1020" i="2"/>
  <c r="C1021" i="2"/>
  <c r="D1021" i="2"/>
  <c r="I1020" i="2"/>
  <c r="G1021" i="2"/>
  <c r="H1021" i="2"/>
  <c r="C1022" i="2"/>
  <c r="D1022" i="2"/>
  <c r="I1021" i="2"/>
  <c r="G1022" i="2"/>
  <c r="H1022" i="2"/>
  <c r="C1023" i="2"/>
  <c r="D1023" i="2"/>
  <c r="I1022" i="2"/>
  <c r="G1023" i="2"/>
  <c r="H1023" i="2"/>
  <c r="C1024" i="2"/>
  <c r="D1024" i="2"/>
  <c r="I1023" i="2"/>
  <c r="G1024" i="2"/>
  <c r="H1024" i="2"/>
  <c r="C1025" i="2"/>
  <c r="D1025" i="2"/>
  <c r="I1024" i="2"/>
  <c r="G1025" i="2"/>
  <c r="H1025" i="2"/>
  <c r="C1026" i="2"/>
  <c r="D1026" i="2"/>
  <c r="I1025" i="2"/>
  <c r="G1026" i="2"/>
  <c r="H1026" i="2"/>
  <c r="C1027" i="2"/>
  <c r="D1027" i="2"/>
  <c r="I1026" i="2"/>
  <c r="G1027" i="2"/>
  <c r="H1027" i="2"/>
  <c r="C1028" i="2"/>
  <c r="D1028" i="2"/>
  <c r="I1027" i="2"/>
  <c r="G1028" i="2"/>
  <c r="H1028" i="2"/>
  <c r="C1029" i="2"/>
  <c r="D1029" i="2"/>
  <c r="I1028" i="2"/>
  <c r="G1029" i="2"/>
  <c r="H1029" i="2"/>
  <c r="C1030" i="2"/>
  <c r="D1030" i="2"/>
  <c r="I1029" i="2"/>
  <c r="G1030" i="2"/>
  <c r="H1030" i="2"/>
  <c r="C1031" i="2"/>
  <c r="D1031" i="2"/>
  <c r="I1030" i="2"/>
  <c r="G1031" i="2"/>
  <c r="H1031" i="2"/>
  <c r="C1032" i="2"/>
  <c r="D1032" i="2"/>
  <c r="I1031" i="2"/>
  <c r="G1032" i="2"/>
  <c r="H1032" i="2"/>
  <c r="C1033" i="2"/>
  <c r="D1033" i="2"/>
  <c r="I1032" i="2"/>
  <c r="G1033" i="2"/>
  <c r="H1033" i="2"/>
  <c r="C1034" i="2"/>
  <c r="D1034" i="2"/>
  <c r="I1033" i="2"/>
  <c r="G1034" i="2"/>
  <c r="H1034" i="2"/>
  <c r="C1035" i="2"/>
  <c r="D1035" i="2"/>
  <c r="I1034" i="2"/>
  <c r="G1035" i="2"/>
  <c r="H1035" i="2"/>
  <c r="C1036" i="2"/>
  <c r="D1036" i="2"/>
  <c r="I1035" i="2"/>
  <c r="G1036" i="2"/>
  <c r="H1036" i="2"/>
  <c r="C1037" i="2"/>
  <c r="D1037" i="2"/>
  <c r="I1036" i="2"/>
  <c r="G1037" i="2"/>
  <c r="H1037" i="2"/>
  <c r="C1038" i="2"/>
  <c r="D1038" i="2"/>
  <c r="I1037" i="2"/>
  <c r="G1038" i="2"/>
  <c r="H1038" i="2"/>
  <c r="C1039" i="2"/>
  <c r="D1039" i="2"/>
  <c r="I1038" i="2"/>
  <c r="G1039" i="2"/>
  <c r="H1039" i="2"/>
  <c r="C1040" i="2"/>
  <c r="D1040" i="2"/>
  <c r="I1039" i="2"/>
  <c r="G1040" i="2"/>
  <c r="H1040" i="2"/>
  <c r="C1041" i="2"/>
  <c r="D1041" i="2"/>
  <c r="I1040" i="2"/>
  <c r="G1041" i="2"/>
  <c r="H1041" i="2"/>
  <c r="C1042" i="2"/>
  <c r="D1042" i="2"/>
  <c r="I1041" i="2"/>
  <c r="G1042" i="2"/>
  <c r="H1042" i="2"/>
  <c r="C1043" i="2"/>
  <c r="D1043" i="2"/>
  <c r="I1042" i="2"/>
  <c r="G1043" i="2"/>
  <c r="H1043" i="2"/>
  <c r="C1044" i="2"/>
  <c r="D1044" i="2"/>
  <c r="I1043" i="2"/>
  <c r="G1044" i="2"/>
  <c r="H1044" i="2"/>
  <c r="C1045" i="2"/>
  <c r="D1045" i="2"/>
  <c r="I1044" i="2"/>
  <c r="G1045" i="2"/>
  <c r="H1045" i="2"/>
  <c r="C1046" i="2"/>
  <c r="D1046" i="2"/>
  <c r="I1045" i="2"/>
  <c r="G1046" i="2"/>
  <c r="H1046" i="2"/>
  <c r="C1047" i="2"/>
  <c r="D1047" i="2"/>
  <c r="I1046" i="2"/>
  <c r="G1047" i="2"/>
  <c r="H1047" i="2"/>
  <c r="C1048" i="2"/>
  <c r="D1048" i="2"/>
  <c r="I1047" i="2"/>
  <c r="G1048" i="2"/>
  <c r="H1048" i="2"/>
  <c r="C1049" i="2"/>
  <c r="D1049" i="2"/>
  <c r="I1048" i="2"/>
  <c r="G1049" i="2"/>
  <c r="H1049" i="2"/>
  <c r="C1050" i="2"/>
  <c r="D1050" i="2"/>
  <c r="I1049" i="2"/>
  <c r="G1050" i="2"/>
  <c r="H1050" i="2"/>
  <c r="C1051" i="2"/>
  <c r="D1051" i="2"/>
  <c r="I1050" i="2"/>
  <c r="G1051" i="2"/>
  <c r="H1051" i="2"/>
  <c r="C1052" i="2"/>
  <c r="D1052" i="2"/>
  <c r="I1051" i="2"/>
  <c r="G1052" i="2"/>
  <c r="H1052" i="2"/>
  <c r="C1053" i="2"/>
  <c r="D1053" i="2"/>
  <c r="I1052" i="2"/>
  <c r="G1053" i="2"/>
  <c r="H1053" i="2"/>
  <c r="C1054" i="2"/>
  <c r="D1054" i="2"/>
  <c r="I1053" i="2"/>
  <c r="G1054" i="2"/>
  <c r="H1054" i="2"/>
  <c r="C1055" i="2"/>
  <c r="D1055" i="2"/>
  <c r="I1054" i="2"/>
  <c r="G1055" i="2"/>
  <c r="H1055" i="2"/>
  <c r="C1056" i="2"/>
  <c r="D1056" i="2"/>
  <c r="I1055" i="2"/>
  <c r="G1056" i="2"/>
  <c r="H1056" i="2"/>
  <c r="C1057" i="2"/>
  <c r="D1057" i="2"/>
  <c r="I1056" i="2"/>
  <c r="G1057" i="2"/>
  <c r="H1057" i="2"/>
  <c r="C1058" i="2"/>
  <c r="D1058" i="2"/>
  <c r="I1057" i="2"/>
  <c r="G1058" i="2"/>
  <c r="H1058" i="2"/>
  <c r="C1059" i="2"/>
  <c r="D1059" i="2"/>
  <c r="I1058" i="2"/>
  <c r="G1059" i="2"/>
  <c r="H1059" i="2"/>
  <c r="C1060" i="2"/>
  <c r="D1060" i="2"/>
  <c r="I1059" i="2"/>
  <c r="G1060" i="2"/>
  <c r="H1060" i="2"/>
  <c r="C1061" i="2"/>
  <c r="D1061" i="2"/>
  <c r="I1060" i="2"/>
  <c r="G1061" i="2"/>
  <c r="H1061" i="2"/>
  <c r="C1062" i="2"/>
  <c r="D1062" i="2"/>
  <c r="I1061" i="2"/>
  <c r="G1062" i="2"/>
  <c r="H1062" i="2"/>
  <c r="C1063" i="2"/>
  <c r="D1063" i="2"/>
  <c r="I1062" i="2"/>
  <c r="G1063" i="2"/>
  <c r="H1063" i="2"/>
  <c r="C1064" i="2"/>
  <c r="D1064" i="2"/>
  <c r="I1063" i="2"/>
  <c r="G1064" i="2"/>
  <c r="H1064" i="2"/>
  <c r="C1065" i="2"/>
  <c r="D1065" i="2"/>
  <c r="I1064" i="2"/>
  <c r="G1065" i="2"/>
  <c r="H1065" i="2"/>
  <c r="C1066" i="2"/>
  <c r="D1066" i="2"/>
  <c r="I1065" i="2"/>
  <c r="G1066" i="2"/>
  <c r="H1066" i="2"/>
  <c r="C1067" i="2"/>
  <c r="D1067" i="2"/>
  <c r="I1066" i="2"/>
  <c r="G1067" i="2"/>
  <c r="H1067" i="2"/>
  <c r="C1068" i="2"/>
  <c r="D1068" i="2"/>
  <c r="I1067" i="2"/>
  <c r="G1068" i="2"/>
  <c r="H1068" i="2"/>
  <c r="C1069" i="2"/>
  <c r="D1069" i="2"/>
  <c r="I1068" i="2"/>
  <c r="G1069" i="2"/>
  <c r="H1069" i="2"/>
  <c r="C1070" i="2"/>
  <c r="D1070" i="2"/>
  <c r="I1069" i="2"/>
  <c r="G1070" i="2"/>
  <c r="H1070" i="2"/>
  <c r="C1071" i="2"/>
  <c r="D1071" i="2"/>
  <c r="I1070" i="2"/>
  <c r="G1071" i="2"/>
  <c r="H1071" i="2"/>
  <c r="C1072" i="2"/>
  <c r="D1072" i="2"/>
  <c r="I1071" i="2"/>
  <c r="G1072" i="2"/>
  <c r="H1072" i="2"/>
  <c r="C1073" i="2"/>
  <c r="D1073" i="2"/>
  <c r="I1072" i="2"/>
  <c r="G1073" i="2"/>
  <c r="H1073" i="2"/>
  <c r="C1074" i="2"/>
  <c r="D1074" i="2"/>
  <c r="I1073" i="2"/>
  <c r="G1074" i="2"/>
  <c r="H1074" i="2"/>
  <c r="C1075" i="2"/>
  <c r="D1075" i="2"/>
  <c r="I1074" i="2"/>
  <c r="G1075" i="2"/>
  <c r="H1075" i="2"/>
  <c r="C1076" i="2"/>
  <c r="D1076" i="2"/>
  <c r="I1075" i="2"/>
  <c r="G1076" i="2"/>
  <c r="H1076" i="2"/>
  <c r="C1077" i="2"/>
  <c r="D1077" i="2"/>
  <c r="I1076" i="2"/>
  <c r="G1077" i="2"/>
  <c r="H1077" i="2"/>
  <c r="C1078" i="2"/>
  <c r="D1078" i="2"/>
  <c r="I1077" i="2"/>
  <c r="G1078" i="2"/>
  <c r="H1078" i="2"/>
  <c r="C1079" i="2"/>
  <c r="D1079" i="2"/>
  <c r="I1078" i="2"/>
  <c r="G1079" i="2"/>
  <c r="H1079" i="2"/>
  <c r="C1080" i="2"/>
  <c r="D1080" i="2"/>
  <c r="I1079" i="2"/>
  <c r="G1080" i="2"/>
  <c r="H1080" i="2"/>
  <c r="C1081" i="2"/>
  <c r="D1081" i="2"/>
  <c r="I1080" i="2"/>
  <c r="G1081" i="2"/>
  <c r="H1081" i="2"/>
  <c r="C1082" i="2"/>
  <c r="D1082" i="2"/>
  <c r="I1081" i="2"/>
  <c r="G1082" i="2"/>
  <c r="H1082" i="2"/>
  <c r="C1083" i="2"/>
  <c r="D1083" i="2"/>
  <c r="I1082" i="2"/>
  <c r="G1083" i="2"/>
  <c r="H1083" i="2"/>
  <c r="C1084" i="2"/>
  <c r="D1084" i="2"/>
  <c r="I1083" i="2"/>
  <c r="G1084" i="2"/>
  <c r="H1084" i="2"/>
  <c r="C1085" i="2"/>
  <c r="D1085" i="2"/>
  <c r="I1084" i="2"/>
  <c r="G1085" i="2"/>
  <c r="H1085" i="2"/>
  <c r="C1086" i="2"/>
  <c r="D1086" i="2"/>
  <c r="I1085" i="2"/>
  <c r="G1086" i="2"/>
  <c r="H1086" i="2"/>
  <c r="C1087" i="2"/>
  <c r="D1087" i="2"/>
  <c r="I1086" i="2"/>
  <c r="G1087" i="2"/>
  <c r="H1087" i="2"/>
  <c r="C1088" i="2"/>
  <c r="D1088" i="2"/>
  <c r="I1087" i="2"/>
  <c r="G1088" i="2"/>
  <c r="H1088" i="2"/>
  <c r="C1089" i="2"/>
  <c r="D1089" i="2"/>
  <c r="I1088" i="2"/>
  <c r="G1089" i="2"/>
  <c r="H1089" i="2"/>
  <c r="C1090" i="2"/>
  <c r="D1090" i="2"/>
  <c r="I1089" i="2"/>
  <c r="G1090" i="2"/>
  <c r="H1090" i="2"/>
  <c r="C1091" i="2"/>
  <c r="D1091" i="2"/>
  <c r="I1090" i="2"/>
  <c r="G1091" i="2"/>
  <c r="H1091" i="2"/>
  <c r="C1092" i="2"/>
  <c r="D1092" i="2"/>
  <c r="I1091" i="2"/>
  <c r="G1092" i="2"/>
  <c r="H1092" i="2"/>
  <c r="C1093" i="2"/>
  <c r="D1093" i="2"/>
  <c r="I1092" i="2"/>
  <c r="G1093" i="2"/>
  <c r="H1093" i="2"/>
  <c r="C1094" i="2"/>
  <c r="D1094" i="2"/>
  <c r="I1093" i="2"/>
  <c r="G1094" i="2"/>
  <c r="H1094" i="2"/>
  <c r="C1095" i="2"/>
  <c r="D1095" i="2"/>
  <c r="I1094" i="2"/>
  <c r="G1095" i="2"/>
  <c r="H1095" i="2"/>
  <c r="C1096" i="2"/>
  <c r="D1096" i="2"/>
  <c r="I1095" i="2"/>
  <c r="G1096" i="2"/>
  <c r="H1096" i="2"/>
  <c r="C1097" i="2"/>
  <c r="D1097" i="2"/>
  <c r="I1096" i="2"/>
  <c r="G1097" i="2"/>
  <c r="H1097" i="2"/>
  <c r="C1098" i="2"/>
  <c r="D1098" i="2"/>
  <c r="I1097" i="2"/>
  <c r="G1098" i="2"/>
  <c r="H1098" i="2"/>
  <c r="C1099" i="2"/>
  <c r="D1099" i="2"/>
  <c r="I1098" i="2"/>
  <c r="G1099" i="2"/>
  <c r="H1099" i="2"/>
  <c r="C1100" i="2"/>
  <c r="D1100" i="2"/>
  <c r="I1099" i="2"/>
  <c r="G1100" i="2"/>
  <c r="H1100" i="2"/>
  <c r="C1101" i="2"/>
  <c r="D1101" i="2"/>
  <c r="I1100" i="2"/>
  <c r="G1101" i="2"/>
  <c r="H1101" i="2"/>
  <c r="C1102" i="2"/>
  <c r="D1102" i="2"/>
  <c r="I1101" i="2"/>
  <c r="G1102" i="2"/>
  <c r="H1102" i="2"/>
  <c r="C1103" i="2"/>
  <c r="D1103" i="2"/>
  <c r="I1102" i="2"/>
  <c r="G1103" i="2"/>
  <c r="H1103" i="2"/>
  <c r="C1104" i="2"/>
  <c r="D1104" i="2"/>
  <c r="I1103" i="2"/>
  <c r="G1104" i="2"/>
  <c r="H1104" i="2"/>
  <c r="C1105" i="2"/>
  <c r="D1105" i="2"/>
  <c r="I1104" i="2"/>
  <c r="G1105" i="2"/>
  <c r="H1105" i="2"/>
  <c r="C1106" i="2"/>
  <c r="D1106" i="2"/>
  <c r="I1105" i="2"/>
  <c r="G1106" i="2"/>
  <c r="H1106" i="2"/>
  <c r="C1107" i="2"/>
  <c r="D1107" i="2"/>
  <c r="I1106" i="2"/>
  <c r="G1107" i="2"/>
  <c r="H1107" i="2"/>
  <c r="C1108" i="2"/>
  <c r="D1108" i="2"/>
  <c r="I1107" i="2"/>
  <c r="G1108" i="2"/>
  <c r="H1108" i="2"/>
  <c r="C1109" i="2"/>
  <c r="D1109" i="2"/>
  <c r="I1108" i="2"/>
  <c r="G1109" i="2"/>
  <c r="H1109" i="2"/>
  <c r="C1110" i="2"/>
  <c r="D1110" i="2"/>
  <c r="I1109" i="2"/>
  <c r="G1110" i="2"/>
  <c r="H1110" i="2"/>
  <c r="C1111" i="2"/>
  <c r="D1111" i="2"/>
  <c r="I1110" i="2"/>
  <c r="G1111" i="2"/>
  <c r="H1111" i="2"/>
  <c r="C1112" i="2"/>
  <c r="D1112" i="2"/>
  <c r="I1111" i="2"/>
  <c r="G1112" i="2"/>
  <c r="H1112" i="2"/>
  <c r="C1113" i="2"/>
  <c r="D1113" i="2"/>
  <c r="I1112" i="2"/>
  <c r="G1113" i="2"/>
  <c r="H1113" i="2"/>
  <c r="C1114" i="2"/>
  <c r="D1114" i="2"/>
  <c r="I1113" i="2"/>
  <c r="G1114" i="2"/>
  <c r="H1114" i="2"/>
  <c r="C1115" i="2"/>
  <c r="D1115" i="2"/>
  <c r="I1114" i="2"/>
  <c r="G1115" i="2"/>
  <c r="H1115" i="2"/>
  <c r="C1116" i="2"/>
  <c r="D1116" i="2"/>
  <c r="I1115" i="2"/>
  <c r="G1116" i="2"/>
  <c r="H1116" i="2"/>
  <c r="C1117" i="2"/>
  <c r="D1117" i="2"/>
  <c r="I1116" i="2"/>
  <c r="G1117" i="2"/>
  <c r="H1117" i="2"/>
  <c r="C1118" i="2"/>
  <c r="D1118" i="2"/>
  <c r="I1117" i="2"/>
  <c r="G1118" i="2"/>
  <c r="H1118" i="2"/>
  <c r="C1119" i="2"/>
  <c r="D1119" i="2"/>
  <c r="I1118" i="2"/>
  <c r="G1119" i="2"/>
  <c r="H1119" i="2"/>
  <c r="C1120" i="2"/>
  <c r="D1120" i="2"/>
  <c r="I1119" i="2"/>
  <c r="G1120" i="2"/>
  <c r="H1120" i="2"/>
  <c r="C1121" i="2"/>
  <c r="D1121" i="2"/>
  <c r="I1120" i="2"/>
  <c r="G1121" i="2"/>
  <c r="H1121" i="2"/>
  <c r="C1122" i="2"/>
  <c r="D1122" i="2"/>
  <c r="I1121" i="2"/>
  <c r="G1122" i="2"/>
  <c r="H1122" i="2"/>
  <c r="C1123" i="2"/>
  <c r="D1123" i="2"/>
  <c r="I1122" i="2"/>
  <c r="G1123" i="2"/>
  <c r="H1123" i="2"/>
  <c r="C1124" i="2"/>
  <c r="D1124" i="2"/>
  <c r="I1123" i="2"/>
  <c r="G1124" i="2"/>
  <c r="H1124" i="2"/>
  <c r="C1125" i="2"/>
  <c r="D1125" i="2"/>
  <c r="I1124" i="2"/>
  <c r="G1125" i="2"/>
  <c r="H1125" i="2"/>
  <c r="C1126" i="2"/>
  <c r="D1126" i="2"/>
  <c r="I1125" i="2"/>
  <c r="G1126" i="2"/>
  <c r="H1126" i="2"/>
  <c r="C1127" i="2"/>
  <c r="D1127" i="2"/>
  <c r="I1126" i="2"/>
  <c r="G1127" i="2"/>
  <c r="H1127" i="2"/>
  <c r="C1128" i="2"/>
  <c r="D1128" i="2"/>
  <c r="I1127" i="2"/>
  <c r="G1128" i="2"/>
  <c r="H1128" i="2"/>
  <c r="C1129" i="2"/>
  <c r="D1129" i="2"/>
  <c r="I1128" i="2"/>
  <c r="G1129" i="2"/>
  <c r="H1129" i="2"/>
  <c r="C1130" i="2"/>
  <c r="D1130" i="2"/>
  <c r="I1129" i="2"/>
  <c r="G1130" i="2"/>
  <c r="H1130" i="2"/>
  <c r="C1131" i="2"/>
  <c r="D1131" i="2"/>
  <c r="I1130" i="2"/>
  <c r="G1131" i="2"/>
  <c r="H1131" i="2"/>
  <c r="C1132" i="2"/>
  <c r="D1132" i="2"/>
  <c r="I1131" i="2"/>
  <c r="G1132" i="2"/>
  <c r="H1132" i="2"/>
  <c r="C1133" i="2"/>
  <c r="D1133" i="2"/>
  <c r="I1132" i="2"/>
  <c r="G1133" i="2"/>
  <c r="H1133" i="2"/>
  <c r="C1134" i="2"/>
  <c r="D1134" i="2"/>
  <c r="I1133" i="2"/>
  <c r="G1134" i="2"/>
  <c r="H1134" i="2"/>
  <c r="C1135" i="2"/>
  <c r="D1135" i="2"/>
  <c r="I1134" i="2"/>
  <c r="G1135" i="2"/>
  <c r="H1135" i="2"/>
  <c r="C1136" i="2"/>
  <c r="D1136" i="2"/>
  <c r="I1135" i="2"/>
  <c r="G1136" i="2"/>
  <c r="H1136" i="2"/>
  <c r="C1137" i="2"/>
  <c r="D1137" i="2"/>
  <c r="I1136" i="2"/>
  <c r="G1137" i="2"/>
  <c r="H1137" i="2"/>
  <c r="C1138" i="2"/>
  <c r="D1138" i="2"/>
  <c r="I1137" i="2"/>
  <c r="G1138" i="2"/>
  <c r="H1138" i="2"/>
  <c r="C1139" i="2"/>
  <c r="D1139" i="2"/>
  <c r="I1138" i="2"/>
  <c r="G1139" i="2"/>
  <c r="H1139" i="2"/>
  <c r="C1140" i="2"/>
  <c r="D1140" i="2"/>
  <c r="I1139" i="2"/>
  <c r="G1140" i="2"/>
  <c r="H1140" i="2"/>
  <c r="C1141" i="2"/>
  <c r="D1141" i="2"/>
  <c r="I1140" i="2"/>
  <c r="G1141" i="2"/>
  <c r="H1141" i="2"/>
  <c r="C1142" i="2"/>
  <c r="D1142" i="2"/>
  <c r="I1141" i="2"/>
  <c r="G1142" i="2"/>
  <c r="H1142" i="2"/>
  <c r="C1143" i="2"/>
  <c r="D1143" i="2"/>
  <c r="I1142" i="2"/>
  <c r="G1143" i="2"/>
  <c r="H1143" i="2"/>
  <c r="C1144" i="2"/>
  <c r="D1144" i="2"/>
  <c r="I1143" i="2"/>
  <c r="G1144" i="2"/>
  <c r="H1144" i="2"/>
  <c r="C1145" i="2"/>
  <c r="D1145" i="2"/>
  <c r="I1144" i="2"/>
  <c r="G1145" i="2"/>
  <c r="H1145" i="2"/>
  <c r="C1146" i="2"/>
  <c r="D1146" i="2"/>
  <c r="I1145" i="2"/>
  <c r="G1146" i="2"/>
  <c r="H1146" i="2"/>
  <c r="C1147" i="2"/>
  <c r="D1147" i="2"/>
  <c r="I1146" i="2"/>
  <c r="G1147" i="2"/>
  <c r="H1147" i="2"/>
  <c r="C1148" i="2"/>
  <c r="D1148" i="2"/>
  <c r="I1147" i="2"/>
  <c r="G1148" i="2"/>
  <c r="H1148" i="2"/>
  <c r="C1149" i="2"/>
  <c r="D1149" i="2"/>
  <c r="I1148" i="2"/>
  <c r="G1149" i="2"/>
  <c r="H1149" i="2"/>
  <c r="C1150" i="2"/>
  <c r="D1150" i="2"/>
  <c r="I1149" i="2"/>
  <c r="G1150" i="2"/>
  <c r="H1150" i="2"/>
  <c r="C1151" i="2"/>
  <c r="D1151" i="2"/>
  <c r="I1150" i="2"/>
  <c r="G1151" i="2"/>
  <c r="H1151" i="2"/>
  <c r="C1152" i="2"/>
  <c r="D1152" i="2"/>
  <c r="I1151" i="2"/>
  <c r="G1152" i="2"/>
  <c r="H1152" i="2"/>
  <c r="C1153" i="2"/>
  <c r="D1153" i="2"/>
  <c r="I1152" i="2"/>
  <c r="G1153" i="2"/>
  <c r="H1153" i="2"/>
  <c r="C1154" i="2"/>
  <c r="D1154" i="2"/>
  <c r="I1153" i="2"/>
  <c r="G1154" i="2"/>
  <c r="H1154" i="2"/>
  <c r="C1155" i="2"/>
  <c r="D1155" i="2"/>
  <c r="I1154" i="2"/>
  <c r="G1155" i="2"/>
  <c r="H1155" i="2"/>
  <c r="C1156" i="2"/>
  <c r="D1156" i="2"/>
  <c r="I1155" i="2"/>
  <c r="G1156" i="2"/>
  <c r="H1156" i="2"/>
  <c r="C1157" i="2"/>
  <c r="D1157" i="2"/>
  <c r="I1156" i="2"/>
  <c r="G1157" i="2"/>
  <c r="H1157" i="2"/>
  <c r="C1158" i="2"/>
  <c r="D1158" i="2"/>
  <c r="I1157" i="2"/>
  <c r="G1158" i="2"/>
  <c r="H1158" i="2"/>
  <c r="C1159" i="2"/>
  <c r="D1159" i="2"/>
  <c r="I1158" i="2"/>
  <c r="G1159" i="2"/>
  <c r="H1159" i="2"/>
  <c r="C1160" i="2"/>
  <c r="D1160" i="2"/>
  <c r="I1159" i="2"/>
  <c r="G1160" i="2"/>
  <c r="H1160" i="2"/>
  <c r="C1161" i="2"/>
  <c r="D1161" i="2"/>
  <c r="I1160" i="2"/>
  <c r="G1161" i="2"/>
  <c r="H1161" i="2"/>
  <c r="C1162" i="2"/>
  <c r="D1162" i="2"/>
  <c r="I1161" i="2"/>
  <c r="G1162" i="2"/>
  <c r="H1162" i="2"/>
  <c r="C1163" i="2"/>
  <c r="D1163" i="2"/>
  <c r="I1162" i="2"/>
  <c r="G1163" i="2"/>
  <c r="H1163" i="2"/>
  <c r="C1164" i="2"/>
  <c r="D1164" i="2"/>
  <c r="I1163" i="2"/>
  <c r="G1164" i="2"/>
  <c r="H1164" i="2"/>
  <c r="C1165" i="2"/>
  <c r="D1165" i="2"/>
  <c r="I1164" i="2"/>
  <c r="G1165" i="2"/>
  <c r="H1165" i="2"/>
  <c r="C1166" i="2"/>
  <c r="D1166" i="2"/>
  <c r="I1165" i="2"/>
  <c r="G1166" i="2"/>
  <c r="H1166" i="2"/>
  <c r="C1167" i="2"/>
  <c r="D1167" i="2"/>
  <c r="I1166" i="2"/>
  <c r="G1167" i="2"/>
  <c r="H1167" i="2"/>
  <c r="C1168" i="2"/>
  <c r="D1168" i="2"/>
  <c r="I1167" i="2"/>
  <c r="G1168" i="2"/>
  <c r="H1168" i="2"/>
  <c r="C1169" i="2"/>
  <c r="D1169" i="2"/>
  <c r="I1168" i="2"/>
  <c r="G1169" i="2"/>
  <c r="H1169" i="2"/>
  <c r="C1170" i="2"/>
  <c r="D1170" i="2"/>
  <c r="I1169" i="2"/>
  <c r="G1170" i="2"/>
  <c r="H1170" i="2"/>
  <c r="C1171" i="2"/>
  <c r="D1171" i="2"/>
  <c r="I1170" i="2"/>
  <c r="G1171" i="2"/>
  <c r="H1171" i="2"/>
  <c r="C1172" i="2"/>
  <c r="D1172" i="2"/>
  <c r="I1171" i="2"/>
  <c r="G1172" i="2"/>
  <c r="H1172" i="2"/>
  <c r="C1173" i="2"/>
  <c r="D1173" i="2"/>
  <c r="I1172" i="2"/>
  <c r="G1173" i="2"/>
  <c r="H1173" i="2"/>
  <c r="C1174" i="2"/>
  <c r="D1174" i="2"/>
  <c r="I1173" i="2"/>
  <c r="G1174" i="2"/>
  <c r="H1174" i="2"/>
  <c r="C1175" i="2"/>
  <c r="D1175" i="2"/>
  <c r="I1174" i="2"/>
  <c r="G1175" i="2"/>
  <c r="H1175" i="2"/>
  <c r="C1176" i="2"/>
  <c r="D1176" i="2"/>
  <c r="I1175" i="2"/>
  <c r="G1176" i="2"/>
  <c r="H1176" i="2"/>
  <c r="C1177" i="2"/>
  <c r="D1177" i="2"/>
  <c r="I1176" i="2"/>
  <c r="G1177" i="2"/>
  <c r="H1177" i="2"/>
  <c r="C1178" i="2"/>
  <c r="D1178" i="2"/>
  <c r="I1177" i="2"/>
  <c r="G1178" i="2"/>
  <c r="H1178" i="2"/>
  <c r="C1179" i="2"/>
  <c r="D1179" i="2"/>
  <c r="I1178" i="2"/>
  <c r="G1179" i="2"/>
  <c r="H1179" i="2"/>
  <c r="C1180" i="2"/>
  <c r="D1180" i="2"/>
  <c r="I1179" i="2"/>
  <c r="G1180" i="2"/>
  <c r="H1180" i="2"/>
  <c r="C1181" i="2"/>
  <c r="D1181" i="2"/>
  <c r="I1180" i="2"/>
  <c r="G1181" i="2"/>
  <c r="H1181" i="2"/>
  <c r="C1182" i="2"/>
  <c r="D1182" i="2"/>
  <c r="I1181" i="2"/>
  <c r="G1182" i="2"/>
  <c r="H1182" i="2"/>
  <c r="C1183" i="2"/>
  <c r="D1183" i="2"/>
  <c r="I1182" i="2"/>
  <c r="G1183" i="2"/>
  <c r="H1183" i="2"/>
  <c r="C1184" i="2"/>
  <c r="D1184" i="2"/>
  <c r="I1183" i="2"/>
  <c r="G1184" i="2"/>
  <c r="H1184" i="2"/>
  <c r="C1185" i="2"/>
  <c r="D1185" i="2"/>
  <c r="I1184" i="2"/>
  <c r="G1185" i="2"/>
  <c r="H1185" i="2"/>
  <c r="C1186" i="2"/>
  <c r="D1186" i="2"/>
  <c r="I1185" i="2"/>
  <c r="G1186" i="2"/>
  <c r="H1186" i="2"/>
  <c r="C1187" i="2"/>
  <c r="D1187" i="2"/>
  <c r="I1186" i="2"/>
  <c r="G1187" i="2"/>
  <c r="H1187" i="2"/>
  <c r="C1188" i="2"/>
  <c r="D1188" i="2"/>
  <c r="I1187" i="2"/>
  <c r="G1188" i="2"/>
  <c r="H1188" i="2"/>
  <c r="C1189" i="2"/>
  <c r="D1189" i="2"/>
  <c r="I1188" i="2"/>
  <c r="G1189" i="2"/>
  <c r="H1189" i="2"/>
  <c r="C1190" i="2"/>
  <c r="D1190" i="2"/>
  <c r="I1189" i="2"/>
  <c r="G1190" i="2"/>
  <c r="H1190" i="2"/>
  <c r="C1191" i="2"/>
  <c r="D1191" i="2"/>
  <c r="I1190" i="2"/>
  <c r="G1191" i="2"/>
  <c r="H1191" i="2"/>
  <c r="C1192" i="2"/>
  <c r="D1192" i="2"/>
  <c r="I1191" i="2"/>
  <c r="G1192" i="2"/>
  <c r="H1192" i="2"/>
  <c r="C1193" i="2"/>
  <c r="D1193" i="2"/>
  <c r="I1192" i="2"/>
  <c r="G1193" i="2"/>
  <c r="H1193" i="2"/>
  <c r="C1194" i="2"/>
  <c r="D1194" i="2"/>
  <c r="I1193" i="2"/>
  <c r="G1194" i="2"/>
  <c r="H1194" i="2"/>
  <c r="C1195" i="2"/>
  <c r="D1195" i="2"/>
  <c r="I1194" i="2"/>
  <c r="G1195" i="2"/>
  <c r="H1195" i="2"/>
  <c r="C1196" i="2"/>
  <c r="D1196" i="2"/>
  <c r="I1195" i="2"/>
  <c r="G1196" i="2"/>
  <c r="H1196" i="2"/>
  <c r="C1197" i="2"/>
  <c r="D1197" i="2"/>
  <c r="I1196" i="2"/>
  <c r="G1197" i="2"/>
  <c r="H1197" i="2"/>
  <c r="C1198" i="2"/>
  <c r="D1198" i="2"/>
  <c r="I1197" i="2"/>
  <c r="G1198" i="2"/>
  <c r="H1198" i="2"/>
  <c r="C1199" i="2"/>
  <c r="D1199" i="2"/>
  <c r="I1198" i="2"/>
  <c r="G1199" i="2"/>
  <c r="H1199" i="2"/>
  <c r="C1200" i="2"/>
  <c r="D1200" i="2"/>
  <c r="I1199" i="2"/>
  <c r="G1200" i="2"/>
  <c r="H1200" i="2"/>
  <c r="C1201" i="2"/>
  <c r="D1201" i="2"/>
  <c r="I1200" i="2"/>
  <c r="G1201" i="2"/>
  <c r="H1201" i="2"/>
  <c r="C1202" i="2"/>
  <c r="D1202" i="2"/>
  <c r="I1201" i="2"/>
  <c r="G1202" i="2"/>
  <c r="H1202" i="2"/>
  <c r="C1203" i="2"/>
  <c r="D1203" i="2"/>
  <c r="I1202" i="2"/>
  <c r="G1203" i="2"/>
  <c r="H1203" i="2"/>
  <c r="C1204" i="2"/>
  <c r="D1204" i="2"/>
  <c r="I1203" i="2"/>
  <c r="G1204" i="2"/>
  <c r="H1204" i="2"/>
  <c r="C1205" i="2"/>
  <c r="D1205" i="2"/>
  <c r="I1204" i="2"/>
  <c r="G1205" i="2"/>
  <c r="H1205" i="2"/>
  <c r="C1206" i="2"/>
  <c r="D1206" i="2"/>
  <c r="I1205" i="2"/>
  <c r="G1206" i="2"/>
  <c r="H1206" i="2"/>
  <c r="C1207" i="2"/>
  <c r="D1207" i="2"/>
  <c r="I1206" i="2"/>
  <c r="G1207" i="2"/>
  <c r="H1207" i="2"/>
  <c r="C1208" i="2"/>
  <c r="D1208" i="2"/>
  <c r="I1207" i="2"/>
  <c r="G1208" i="2"/>
  <c r="H1208" i="2"/>
  <c r="C1209" i="2"/>
  <c r="D1209" i="2"/>
  <c r="I1208" i="2"/>
  <c r="G1209" i="2"/>
  <c r="H1209" i="2"/>
  <c r="C1210" i="2"/>
  <c r="D1210" i="2"/>
  <c r="I1209" i="2"/>
  <c r="G1210" i="2"/>
  <c r="H1210" i="2"/>
  <c r="C1211" i="2"/>
  <c r="D1211" i="2"/>
  <c r="I1210" i="2"/>
  <c r="G1211" i="2"/>
  <c r="H1211" i="2"/>
  <c r="C1212" i="2"/>
  <c r="D1212" i="2"/>
  <c r="I1211" i="2"/>
  <c r="G1212" i="2"/>
  <c r="H1212" i="2"/>
  <c r="C1213" i="2"/>
  <c r="D1213" i="2"/>
  <c r="I1212" i="2"/>
  <c r="G1213" i="2"/>
  <c r="H1213" i="2"/>
  <c r="C1214" i="2"/>
  <c r="D1214" i="2"/>
  <c r="I1213" i="2"/>
  <c r="G1214" i="2"/>
  <c r="H1214" i="2"/>
  <c r="C1215" i="2"/>
  <c r="D1215" i="2"/>
  <c r="I1214" i="2"/>
  <c r="G1215" i="2"/>
  <c r="H1215" i="2"/>
  <c r="C1216" i="2"/>
  <c r="D1216" i="2"/>
  <c r="I1215" i="2"/>
  <c r="G1216" i="2"/>
  <c r="H1216" i="2"/>
  <c r="C1217" i="2"/>
  <c r="D1217" i="2"/>
  <c r="I1216" i="2"/>
  <c r="G1217" i="2"/>
  <c r="H1217" i="2"/>
  <c r="C1218" i="2"/>
  <c r="D1218" i="2"/>
  <c r="I1217" i="2"/>
  <c r="G1218" i="2"/>
  <c r="H1218" i="2"/>
  <c r="C1219" i="2"/>
  <c r="D1219" i="2"/>
  <c r="I1218" i="2"/>
  <c r="G1219" i="2"/>
  <c r="H1219" i="2"/>
  <c r="C1220" i="2"/>
  <c r="D1220" i="2"/>
  <c r="I1219" i="2"/>
  <c r="G1220" i="2"/>
  <c r="H1220" i="2"/>
  <c r="C1221" i="2"/>
  <c r="D1221" i="2"/>
  <c r="I1220" i="2"/>
  <c r="G1221" i="2"/>
  <c r="H1221" i="2"/>
  <c r="C1222" i="2"/>
  <c r="D1222" i="2"/>
  <c r="I1221" i="2"/>
  <c r="G1222" i="2"/>
  <c r="H1222" i="2"/>
  <c r="C1223" i="2"/>
  <c r="D1223" i="2"/>
  <c r="I1222" i="2"/>
  <c r="G1223" i="2"/>
  <c r="H1223" i="2"/>
  <c r="C1224" i="2"/>
  <c r="D1224" i="2"/>
  <c r="I1223" i="2"/>
  <c r="G1224" i="2"/>
  <c r="H1224" i="2"/>
  <c r="C1225" i="2"/>
  <c r="D1225" i="2"/>
  <c r="I1224" i="2"/>
  <c r="G1225" i="2"/>
  <c r="H1225" i="2"/>
  <c r="C1226" i="2"/>
  <c r="D1226" i="2"/>
  <c r="I1225" i="2"/>
  <c r="G1226" i="2"/>
  <c r="H1226" i="2"/>
  <c r="C1227" i="2"/>
  <c r="D1227" i="2"/>
  <c r="I1226" i="2"/>
  <c r="G1227" i="2"/>
  <c r="H1227" i="2"/>
  <c r="C1228" i="2"/>
  <c r="D1228" i="2"/>
  <c r="I1227" i="2"/>
  <c r="G1228" i="2"/>
  <c r="H1228" i="2"/>
  <c r="C1229" i="2"/>
  <c r="D1229" i="2"/>
  <c r="I1228" i="2"/>
  <c r="G1229" i="2"/>
  <c r="H1229" i="2"/>
  <c r="C1230" i="2"/>
  <c r="D1230" i="2"/>
  <c r="I1229" i="2"/>
  <c r="G1230" i="2"/>
  <c r="H1230" i="2"/>
  <c r="C1231" i="2"/>
  <c r="D1231" i="2"/>
  <c r="I1230" i="2"/>
  <c r="G1231" i="2"/>
  <c r="H1231" i="2"/>
  <c r="C1232" i="2"/>
  <c r="D1232" i="2"/>
  <c r="I1231" i="2"/>
  <c r="G1232" i="2"/>
  <c r="H1232" i="2"/>
  <c r="C1233" i="2"/>
  <c r="D1233" i="2"/>
  <c r="I1232" i="2"/>
  <c r="G1233" i="2"/>
  <c r="H1233" i="2"/>
  <c r="C1234" i="2"/>
  <c r="D1234" i="2"/>
  <c r="I1233" i="2"/>
  <c r="G1234" i="2"/>
  <c r="H1234" i="2"/>
  <c r="C1235" i="2"/>
  <c r="D1235" i="2"/>
  <c r="I1234" i="2"/>
  <c r="G1235" i="2"/>
  <c r="H1235" i="2"/>
  <c r="C1236" i="2"/>
  <c r="D1236" i="2"/>
  <c r="I1235" i="2"/>
  <c r="G1236" i="2"/>
  <c r="H1236" i="2"/>
  <c r="C1237" i="2"/>
  <c r="D1237" i="2"/>
  <c r="I1236" i="2"/>
  <c r="G1237" i="2"/>
  <c r="H1237" i="2"/>
  <c r="C1238" i="2"/>
  <c r="D1238" i="2"/>
  <c r="I1237" i="2"/>
  <c r="G1238" i="2"/>
  <c r="H1238" i="2"/>
  <c r="C1239" i="2"/>
  <c r="D1239" i="2"/>
  <c r="I1238" i="2"/>
  <c r="G1239" i="2"/>
  <c r="H1239" i="2"/>
  <c r="C1240" i="2"/>
  <c r="D1240" i="2"/>
  <c r="I1239" i="2"/>
  <c r="G1240" i="2"/>
  <c r="H1240" i="2"/>
  <c r="C1241" i="2"/>
  <c r="D1241" i="2"/>
  <c r="I1240" i="2"/>
  <c r="G1241" i="2"/>
  <c r="H1241" i="2"/>
  <c r="C1242" i="2"/>
  <c r="D1242" i="2"/>
  <c r="I1241" i="2"/>
  <c r="G1242" i="2"/>
  <c r="H1242" i="2"/>
  <c r="C1243" i="2"/>
  <c r="D1243" i="2"/>
  <c r="I1242" i="2"/>
  <c r="G1243" i="2"/>
  <c r="H1243" i="2"/>
  <c r="C1244" i="2"/>
  <c r="D1244" i="2"/>
  <c r="I1243" i="2"/>
  <c r="G1244" i="2"/>
  <c r="H1244" i="2"/>
  <c r="C1245" i="2"/>
  <c r="D1245" i="2"/>
  <c r="I1244" i="2"/>
  <c r="G1245" i="2"/>
  <c r="H1245" i="2"/>
  <c r="C1246" i="2"/>
  <c r="D1246" i="2"/>
  <c r="I1245" i="2"/>
  <c r="G1246" i="2"/>
  <c r="H1246" i="2"/>
  <c r="C1247" i="2"/>
  <c r="D1247" i="2"/>
  <c r="I1246" i="2"/>
  <c r="G1247" i="2"/>
  <c r="H1247" i="2"/>
  <c r="C1248" i="2"/>
  <c r="D1248" i="2"/>
  <c r="I1247" i="2"/>
  <c r="G1248" i="2"/>
  <c r="H1248" i="2"/>
  <c r="C1249" i="2"/>
  <c r="D1249" i="2"/>
  <c r="I1248" i="2"/>
  <c r="G1249" i="2"/>
  <c r="H1249" i="2"/>
  <c r="C1250" i="2"/>
  <c r="D1250" i="2"/>
  <c r="I1249" i="2"/>
  <c r="G1250" i="2"/>
  <c r="H1250" i="2"/>
  <c r="C1251" i="2"/>
  <c r="D1251" i="2"/>
  <c r="I1250" i="2"/>
  <c r="G1251" i="2"/>
  <c r="H1251" i="2"/>
  <c r="C1252" i="2"/>
  <c r="D1252" i="2"/>
  <c r="I1251" i="2"/>
  <c r="G1252" i="2"/>
  <c r="H1252" i="2"/>
  <c r="C1253" i="2"/>
  <c r="D1253" i="2"/>
  <c r="I1252" i="2"/>
  <c r="G1253" i="2"/>
  <c r="H1253" i="2"/>
  <c r="C1254" i="2"/>
  <c r="D1254" i="2"/>
  <c r="I1253" i="2"/>
  <c r="G1254" i="2"/>
  <c r="H1254" i="2"/>
  <c r="C1255" i="2"/>
  <c r="D1255" i="2"/>
  <c r="I1254" i="2"/>
  <c r="G1255" i="2"/>
  <c r="H1255" i="2"/>
  <c r="C1256" i="2"/>
  <c r="D1256" i="2"/>
  <c r="I1255" i="2"/>
  <c r="G1256" i="2"/>
  <c r="H1256" i="2"/>
  <c r="C1257" i="2"/>
  <c r="D1257" i="2"/>
  <c r="I1256" i="2"/>
  <c r="G1257" i="2"/>
  <c r="H1257" i="2"/>
  <c r="C1258" i="2"/>
  <c r="D1258" i="2"/>
  <c r="I1257" i="2"/>
  <c r="G1258" i="2"/>
  <c r="H1258" i="2"/>
  <c r="C1259" i="2"/>
  <c r="D1259" i="2"/>
  <c r="I1258" i="2"/>
  <c r="G1259" i="2"/>
  <c r="H1259" i="2"/>
  <c r="C1260" i="2"/>
  <c r="D1260" i="2"/>
  <c r="I1259" i="2"/>
  <c r="G1260" i="2"/>
  <c r="H1260" i="2"/>
  <c r="C1261" i="2"/>
  <c r="D1261" i="2"/>
  <c r="I1260" i="2"/>
  <c r="G1261" i="2"/>
  <c r="H1261" i="2"/>
  <c r="C1262" i="2"/>
  <c r="D1262" i="2"/>
  <c r="I1261" i="2"/>
  <c r="G1262" i="2"/>
  <c r="H1262" i="2"/>
  <c r="C1263" i="2"/>
  <c r="D1263" i="2"/>
  <c r="I1262" i="2"/>
  <c r="G1263" i="2"/>
  <c r="H1263" i="2"/>
  <c r="C1264" i="2"/>
  <c r="D1264" i="2"/>
  <c r="I1263" i="2"/>
  <c r="G1264" i="2"/>
  <c r="H1264" i="2"/>
  <c r="C1265" i="2"/>
  <c r="D1265" i="2"/>
  <c r="I1264" i="2"/>
  <c r="G1265" i="2"/>
  <c r="H1265" i="2"/>
  <c r="C1266" i="2"/>
  <c r="D1266" i="2"/>
  <c r="I1265" i="2"/>
  <c r="G1266" i="2"/>
  <c r="H1266" i="2"/>
  <c r="C1267" i="2"/>
  <c r="D1267" i="2"/>
  <c r="I1266" i="2"/>
  <c r="G1267" i="2"/>
  <c r="H1267" i="2"/>
  <c r="C1268" i="2"/>
  <c r="D1268" i="2"/>
  <c r="I1267" i="2"/>
  <c r="G1268" i="2"/>
  <c r="H1268" i="2"/>
  <c r="C1269" i="2"/>
  <c r="D1269" i="2"/>
  <c r="I1268" i="2"/>
  <c r="G1269" i="2"/>
  <c r="H1269" i="2"/>
  <c r="C1270" i="2"/>
  <c r="D1270" i="2"/>
  <c r="I1269" i="2"/>
  <c r="G1270" i="2"/>
  <c r="H1270" i="2"/>
  <c r="C1271" i="2"/>
  <c r="D1271" i="2"/>
  <c r="I1270" i="2"/>
  <c r="G1271" i="2"/>
  <c r="H1271" i="2"/>
  <c r="C1272" i="2"/>
  <c r="D1272" i="2"/>
  <c r="I1271" i="2"/>
  <c r="G1272" i="2"/>
  <c r="H1272" i="2"/>
  <c r="C1273" i="2"/>
  <c r="D1273" i="2"/>
  <c r="I1272" i="2"/>
  <c r="G1273" i="2"/>
  <c r="H1273" i="2"/>
  <c r="C1274" i="2"/>
  <c r="D1274" i="2"/>
  <c r="I1273" i="2"/>
  <c r="G1274" i="2"/>
  <c r="H1274" i="2"/>
  <c r="C1275" i="2"/>
  <c r="D1275" i="2"/>
  <c r="I1274" i="2"/>
  <c r="G1275" i="2"/>
  <c r="H1275" i="2"/>
  <c r="C1276" i="2"/>
  <c r="D1276" i="2"/>
  <c r="I1275" i="2"/>
  <c r="G1276" i="2"/>
  <c r="H1276" i="2"/>
  <c r="C1277" i="2"/>
  <c r="D1277" i="2"/>
  <c r="I1276" i="2"/>
  <c r="G1277" i="2"/>
  <c r="H1277" i="2"/>
  <c r="C1278" i="2"/>
  <c r="D1278" i="2"/>
  <c r="I1277" i="2"/>
  <c r="G1278" i="2"/>
  <c r="H1278" i="2"/>
  <c r="C1279" i="2"/>
  <c r="D1279" i="2"/>
  <c r="I1278" i="2"/>
  <c r="G1279" i="2"/>
  <c r="H1279" i="2"/>
  <c r="C1280" i="2"/>
  <c r="D1280" i="2"/>
  <c r="I1279" i="2"/>
  <c r="G1280" i="2"/>
  <c r="H1280" i="2"/>
  <c r="C1281" i="2"/>
  <c r="D1281" i="2"/>
  <c r="I1280" i="2"/>
  <c r="G1281" i="2"/>
  <c r="H1281" i="2"/>
  <c r="C1282" i="2"/>
  <c r="D1282" i="2"/>
  <c r="I1281" i="2"/>
  <c r="G1282" i="2"/>
  <c r="H1282" i="2"/>
  <c r="C1283" i="2"/>
  <c r="D1283" i="2"/>
  <c r="I1282" i="2"/>
  <c r="G1283" i="2"/>
  <c r="H1283" i="2"/>
  <c r="C1284" i="2"/>
  <c r="D1284" i="2"/>
  <c r="I1283" i="2"/>
  <c r="G1284" i="2"/>
  <c r="H1284" i="2"/>
  <c r="C1285" i="2"/>
  <c r="D1285" i="2"/>
  <c r="I1284" i="2"/>
  <c r="G1285" i="2"/>
  <c r="H1285" i="2"/>
  <c r="C1286" i="2"/>
  <c r="D1286" i="2"/>
  <c r="I1285" i="2"/>
  <c r="G1286" i="2"/>
  <c r="H1286" i="2"/>
  <c r="C1287" i="2"/>
  <c r="D1287" i="2"/>
  <c r="I1286" i="2"/>
  <c r="G1287" i="2"/>
  <c r="H1287" i="2"/>
  <c r="C1288" i="2"/>
  <c r="D1288" i="2"/>
  <c r="I1287" i="2"/>
  <c r="G1288" i="2"/>
  <c r="H1288" i="2"/>
  <c r="C1289" i="2"/>
  <c r="D1289" i="2"/>
  <c r="I1288" i="2"/>
  <c r="G1289" i="2"/>
  <c r="H1289" i="2"/>
  <c r="C1290" i="2"/>
  <c r="D1290" i="2"/>
  <c r="I1289" i="2"/>
  <c r="G1290" i="2"/>
  <c r="H1290" i="2"/>
  <c r="C1291" i="2"/>
  <c r="D1291" i="2"/>
  <c r="I1290" i="2"/>
  <c r="G1291" i="2"/>
  <c r="H1291" i="2"/>
  <c r="C1292" i="2"/>
  <c r="D1292" i="2"/>
  <c r="I1291" i="2"/>
  <c r="G1292" i="2"/>
  <c r="H1292" i="2"/>
  <c r="C1293" i="2"/>
  <c r="D1293" i="2"/>
  <c r="I1292" i="2"/>
  <c r="G1293" i="2"/>
  <c r="H1293" i="2"/>
  <c r="C1294" i="2"/>
  <c r="D1294" i="2"/>
  <c r="I1293" i="2"/>
  <c r="G1294" i="2"/>
  <c r="H1294" i="2"/>
  <c r="C1295" i="2"/>
  <c r="D1295" i="2"/>
  <c r="I1294" i="2"/>
  <c r="G1295" i="2"/>
  <c r="H1295" i="2"/>
  <c r="C1296" i="2"/>
  <c r="D1296" i="2"/>
  <c r="I1295" i="2"/>
  <c r="G1296" i="2"/>
  <c r="H1296" i="2"/>
  <c r="C1297" i="2"/>
  <c r="D1297" i="2"/>
  <c r="I1296" i="2"/>
  <c r="G1297" i="2"/>
  <c r="H1297" i="2"/>
  <c r="C1298" i="2"/>
  <c r="D1298" i="2"/>
  <c r="I1297" i="2"/>
  <c r="G1298" i="2"/>
  <c r="H1298" i="2"/>
  <c r="C1299" i="2"/>
  <c r="D1299" i="2"/>
  <c r="I1298" i="2"/>
  <c r="G1299" i="2"/>
  <c r="H1299" i="2"/>
  <c r="C1300" i="2"/>
  <c r="D1300" i="2"/>
  <c r="I1299" i="2"/>
  <c r="G1300" i="2"/>
  <c r="H1300" i="2"/>
  <c r="C1301" i="2"/>
  <c r="D1301" i="2"/>
  <c r="I1300" i="2"/>
  <c r="G1301" i="2"/>
  <c r="H1301" i="2"/>
  <c r="C1302" i="2"/>
  <c r="D1302" i="2"/>
  <c r="I1301" i="2"/>
  <c r="G1302" i="2"/>
  <c r="H1302" i="2"/>
  <c r="C1303" i="2"/>
  <c r="D1303" i="2"/>
  <c r="I1302" i="2"/>
  <c r="G1303" i="2"/>
  <c r="H1303" i="2"/>
  <c r="C1304" i="2"/>
  <c r="D1304" i="2"/>
  <c r="I1303" i="2"/>
  <c r="G1304" i="2"/>
  <c r="H1304" i="2"/>
  <c r="C1305" i="2"/>
  <c r="D1305" i="2"/>
  <c r="I1304" i="2"/>
  <c r="G1305" i="2"/>
  <c r="H1305" i="2"/>
  <c r="C1306" i="2"/>
  <c r="D1306" i="2"/>
  <c r="I1305" i="2"/>
  <c r="G1306" i="2"/>
  <c r="H1306" i="2"/>
  <c r="C1307" i="2"/>
  <c r="D1307" i="2"/>
  <c r="I1306" i="2"/>
  <c r="G1307" i="2"/>
  <c r="H1307" i="2"/>
  <c r="C1308" i="2"/>
  <c r="D1308" i="2"/>
  <c r="I1307" i="2"/>
  <c r="G1308" i="2"/>
  <c r="H1308" i="2"/>
  <c r="C1309" i="2"/>
  <c r="D1309" i="2"/>
  <c r="I1308" i="2"/>
  <c r="G1309" i="2"/>
  <c r="H1309" i="2"/>
  <c r="C1310" i="2"/>
  <c r="D1310" i="2"/>
  <c r="I1309" i="2"/>
  <c r="G1310" i="2"/>
  <c r="H1310" i="2"/>
  <c r="C1311" i="2"/>
  <c r="D1311" i="2"/>
  <c r="I1310" i="2"/>
  <c r="G1311" i="2"/>
  <c r="H1311" i="2"/>
  <c r="C1312" i="2"/>
  <c r="D1312" i="2"/>
  <c r="I1311" i="2"/>
  <c r="G1312" i="2"/>
  <c r="H1312" i="2"/>
  <c r="C1313" i="2"/>
  <c r="D1313" i="2"/>
  <c r="I1312" i="2"/>
  <c r="G1313" i="2"/>
  <c r="H1313" i="2"/>
  <c r="C1314" i="2"/>
  <c r="D1314" i="2"/>
  <c r="I1313" i="2"/>
  <c r="G1314" i="2"/>
  <c r="H1314" i="2"/>
  <c r="C1315" i="2"/>
  <c r="D1315" i="2"/>
  <c r="I1314" i="2"/>
  <c r="G1315" i="2"/>
  <c r="H1315" i="2"/>
  <c r="C1316" i="2"/>
  <c r="D1316" i="2"/>
  <c r="I1315" i="2"/>
  <c r="G1316" i="2"/>
  <c r="H1316" i="2"/>
  <c r="C1317" i="2"/>
  <c r="D1317" i="2"/>
  <c r="I1316" i="2"/>
  <c r="G1317" i="2"/>
  <c r="H1317" i="2"/>
  <c r="C1318" i="2"/>
  <c r="D1318" i="2"/>
  <c r="I1317" i="2"/>
  <c r="G1318" i="2"/>
  <c r="H1318" i="2"/>
  <c r="C1319" i="2"/>
  <c r="D1319" i="2"/>
  <c r="I1318" i="2"/>
  <c r="G1319" i="2"/>
  <c r="H1319" i="2"/>
  <c r="C1320" i="2"/>
  <c r="D1320" i="2"/>
  <c r="I1319" i="2"/>
  <c r="G1320" i="2"/>
  <c r="H1320" i="2"/>
  <c r="C1321" i="2"/>
  <c r="D1321" i="2"/>
  <c r="I1320" i="2"/>
  <c r="G1321" i="2"/>
  <c r="H1321" i="2"/>
  <c r="C1322" i="2"/>
  <c r="D1322" i="2"/>
  <c r="I1321" i="2"/>
  <c r="G1322" i="2"/>
  <c r="H1322" i="2"/>
  <c r="C1323" i="2"/>
  <c r="D1323" i="2"/>
  <c r="I1322" i="2"/>
  <c r="G1323" i="2"/>
  <c r="H1323" i="2"/>
  <c r="C1324" i="2"/>
  <c r="D1324" i="2"/>
  <c r="I1323" i="2"/>
  <c r="G1324" i="2"/>
  <c r="H1324" i="2"/>
  <c r="C1325" i="2"/>
  <c r="D1325" i="2"/>
  <c r="I1324" i="2"/>
  <c r="G1325" i="2"/>
  <c r="H1325" i="2"/>
  <c r="C1326" i="2"/>
  <c r="D1326" i="2"/>
  <c r="I1325" i="2"/>
  <c r="G1326" i="2"/>
  <c r="H1326" i="2"/>
  <c r="C1327" i="2"/>
  <c r="D1327" i="2"/>
  <c r="I1326" i="2"/>
  <c r="G1327" i="2"/>
  <c r="H1327" i="2"/>
  <c r="C1328" i="2"/>
  <c r="D1328" i="2"/>
  <c r="I1327" i="2"/>
  <c r="G1328" i="2"/>
  <c r="H1328" i="2"/>
  <c r="C1329" i="2"/>
  <c r="D1329" i="2"/>
  <c r="I1328" i="2"/>
  <c r="G1329" i="2"/>
  <c r="H1329" i="2"/>
  <c r="C1330" i="2"/>
  <c r="D1330" i="2"/>
  <c r="I1329" i="2"/>
  <c r="G1330" i="2"/>
  <c r="H1330" i="2"/>
  <c r="C1331" i="2"/>
  <c r="D1331" i="2"/>
  <c r="I1330" i="2"/>
  <c r="G1331" i="2"/>
  <c r="H1331" i="2"/>
  <c r="C1332" i="2"/>
  <c r="D1332" i="2"/>
  <c r="I1331" i="2"/>
  <c r="G1332" i="2"/>
  <c r="H1332" i="2"/>
  <c r="C1333" i="2"/>
  <c r="D1333" i="2"/>
  <c r="I1332" i="2"/>
  <c r="G1333" i="2"/>
  <c r="H1333" i="2"/>
  <c r="C1334" i="2"/>
  <c r="D1334" i="2"/>
  <c r="I1333" i="2"/>
  <c r="G1334" i="2"/>
  <c r="H1334" i="2"/>
  <c r="C1335" i="2"/>
  <c r="D1335" i="2"/>
  <c r="I1334" i="2"/>
  <c r="G1335" i="2"/>
  <c r="H1335" i="2"/>
  <c r="C1336" i="2"/>
  <c r="D1336" i="2"/>
  <c r="I1335" i="2"/>
  <c r="G1336" i="2"/>
  <c r="H1336" i="2"/>
  <c r="C1337" i="2"/>
  <c r="D1337" i="2"/>
  <c r="I1336" i="2"/>
  <c r="G1337" i="2"/>
  <c r="H1337" i="2"/>
  <c r="C1338" i="2"/>
  <c r="D1338" i="2"/>
  <c r="I1337" i="2"/>
  <c r="G1338" i="2"/>
  <c r="H1338" i="2"/>
  <c r="C1339" i="2"/>
  <c r="D1339" i="2"/>
  <c r="I1338" i="2"/>
  <c r="G1339" i="2"/>
  <c r="H1339" i="2"/>
  <c r="C1340" i="2"/>
  <c r="D1340" i="2"/>
  <c r="I1339" i="2"/>
  <c r="G1340" i="2"/>
  <c r="H1340" i="2"/>
  <c r="C1341" i="2"/>
  <c r="D1341" i="2"/>
  <c r="I1340" i="2"/>
  <c r="G1341" i="2"/>
  <c r="H1341" i="2"/>
  <c r="C1342" i="2"/>
  <c r="D1342" i="2"/>
  <c r="I1341" i="2"/>
  <c r="G1342" i="2"/>
  <c r="H1342" i="2"/>
  <c r="C1343" i="2"/>
  <c r="D1343" i="2"/>
  <c r="I1342" i="2"/>
  <c r="G1343" i="2"/>
  <c r="H1343" i="2"/>
  <c r="C1344" i="2"/>
  <c r="D1344" i="2"/>
  <c r="I1343" i="2"/>
  <c r="G1344" i="2"/>
  <c r="H1344" i="2"/>
  <c r="C1345" i="2"/>
  <c r="D1345" i="2"/>
  <c r="I1344" i="2"/>
  <c r="G1345" i="2"/>
  <c r="H1345" i="2"/>
  <c r="C1346" i="2"/>
  <c r="D1346" i="2"/>
  <c r="I1345" i="2"/>
  <c r="G1346" i="2"/>
  <c r="H1346" i="2"/>
  <c r="C1347" i="2"/>
  <c r="D1347" i="2"/>
  <c r="I1346" i="2"/>
  <c r="G1347" i="2"/>
  <c r="H1347" i="2"/>
  <c r="C1348" i="2"/>
  <c r="D1348" i="2"/>
  <c r="I1347" i="2"/>
  <c r="G1348" i="2"/>
  <c r="H1348" i="2"/>
  <c r="C1349" i="2"/>
  <c r="D1349" i="2"/>
  <c r="I1348" i="2"/>
  <c r="G1349" i="2"/>
  <c r="H1349" i="2"/>
  <c r="C1350" i="2"/>
  <c r="D1350" i="2"/>
  <c r="I1349" i="2"/>
  <c r="G1350" i="2"/>
  <c r="H1350" i="2"/>
  <c r="C1351" i="2"/>
  <c r="D1351" i="2"/>
  <c r="I1350" i="2"/>
  <c r="G1351" i="2"/>
  <c r="H1351" i="2"/>
  <c r="C1352" i="2"/>
  <c r="D1352" i="2"/>
  <c r="I1351" i="2"/>
  <c r="G1352" i="2"/>
  <c r="H1352" i="2"/>
  <c r="C1353" i="2"/>
  <c r="D1353" i="2"/>
  <c r="I1352" i="2"/>
  <c r="G1353" i="2"/>
  <c r="H1353" i="2"/>
  <c r="C1354" i="2"/>
  <c r="D1354" i="2"/>
  <c r="I1353" i="2"/>
  <c r="G1354" i="2"/>
  <c r="H1354" i="2"/>
  <c r="C1355" i="2"/>
  <c r="D1355" i="2"/>
  <c r="I1354" i="2"/>
  <c r="G1355" i="2"/>
  <c r="H1355" i="2"/>
  <c r="C1356" i="2"/>
  <c r="D1356" i="2"/>
  <c r="I1355" i="2"/>
  <c r="G1356" i="2"/>
  <c r="H1356" i="2"/>
  <c r="C1357" i="2"/>
  <c r="D1357" i="2"/>
  <c r="I1356" i="2"/>
  <c r="G1357" i="2"/>
  <c r="H1357" i="2"/>
  <c r="C1358" i="2"/>
  <c r="D1358" i="2"/>
  <c r="I1357" i="2"/>
  <c r="G1358" i="2"/>
  <c r="H1358" i="2"/>
  <c r="C1359" i="2"/>
  <c r="D1359" i="2"/>
  <c r="I1358" i="2"/>
  <c r="G1359" i="2"/>
  <c r="H1359" i="2"/>
  <c r="C1360" i="2"/>
  <c r="D1360" i="2"/>
  <c r="I1359" i="2"/>
  <c r="G1360" i="2"/>
  <c r="H1360" i="2"/>
  <c r="C1361" i="2"/>
  <c r="D1361" i="2"/>
  <c r="I1360" i="2"/>
  <c r="G1361" i="2"/>
  <c r="H1361" i="2"/>
  <c r="C1362" i="2"/>
  <c r="D1362" i="2"/>
  <c r="I1361" i="2"/>
  <c r="G1362" i="2"/>
  <c r="H1362" i="2"/>
  <c r="C1363" i="2"/>
  <c r="D1363" i="2"/>
  <c r="I1362" i="2"/>
  <c r="G1363" i="2"/>
  <c r="H1363" i="2"/>
  <c r="C1364" i="2"/>
  <c r="D1364" i="2"/>
  <c r="I1363" i="2"/>
  <c r="G1364" i="2"/>
  <c r="H1364" i="2"/>
  <c r="C1365" i="2"/>
  <c r="D1365" i="2"/>
  <c r="I1364" i="2"/>
  <c r="G1365" i="2"/>
  <c r="H1365" i="2"/>
  <c r="C1366" i="2"/>
  <c r="D1366" i="2"/>
  <c r="I1365" i="2"/>
  <c r="G1366" i="2"/>
  <c r="H1366" i="2"/>
  <c r="C1367" i="2"/>
  <c r="D1367" i="2"/>
  <c r="I1366" i="2"/>
  <c r="G1367" i="2"/>
  <c r="H1367" i="2"/>
  <c r="C1368" i="2"/>
  <c r="D1368" i="2"/>
  <c r="I1367" i="2"/>
  <c r="G1368" i="2"/>
  <c r="H1368" i="2"/>
  <c r="C1369" i="2"/>
  <c r="D1369" i="2"/>
  <c r="I1368" i="2"/>
  <c r="G1369" i="2"/>
  <c r="H1369" i="2"/>
  <c r="C1370" i="2"/>
  <c r="D1370" i="2"/>
  <c r="I1369" i="2"/>
  <c r="G1370" i="2"/>
  <c r="H1370" i="2"/>
  <c r="C1371" i="2"/>
  <c r="D1371" i="2"/>
  <c r="I1370" i="2"/>
  <c r="G1371" i="2"/>
  <c r="H1371" i="2"/>
  <c r="C1372" i="2"/>
  <c r="D1372" i="2"/>
  <c r="I1371" i="2"/>
  <c r="G1372" i="2"/>
  <c r="H1372" i="2"/>
  <c r="C1373" i="2"/>
  <c r="D1373" i="2"/>
  <c r="I1372" i="2"/>
  <c r="G1373" i="2"/>
  <c r="H1373" i="2"/>
  <c r="C1374" i="2"/>
  <c r="D1374" i="2"/>
  <c r="I1373" i="2"/>
  <c r="G1374" i="2"/>
  <c r="H1374" i="2"/>
  <c r="C1375" i="2"/>
  <c r="D1375" i="2"/>
  <c r="I1374" i="2"/>
  <c r="G1375" i="2"/>
  <c r="H1375" i="2"/>
  <c r="C1376" i="2"/>
  <c r="D1376" i="2"/>
  <c r="I1375" i="2"/>
  <c r="G1376" i="2"/>
  <c r="H1376" i="2"/>
  <c r="C1377" i="2"/>
  <c r="D1377" i="2"/>
  <c r="I1376" i="2"/>
  <c r="G1377" i="2"/>
  <c r="H1377" i="2"/>
  <c r="C1378" i="2"/>
  <c r="D1378" i="2"/>
  <c r="I1377" i="2"/>
  <c r="G1378" i="2"/>
  <c r="H1378" i="2"/>
  <c r="C1379" i="2"/>
  <c r="D1379" i="2"/>
  <c r="I1378" i="2"/>
  <c r="G1379" i="2"/>
  <c r="H1379" i="2"/>
  <c r="C1380" i="2"/>
  <c r="D1380" i="2"/>
  <c r="I1379" i="2"/>
  <c r="G1380" i="2"/>
  <c r="H1380" i="2"/>
  <c r="C1381" i="2"/>
  <c r="D1381" i="2"/>
  <c r="I1380" i="2"/>
  <c r="G1381" i="2"/>
  <c r="H1381" i="2"/>
  <c r="C1382" i="2"/>
  <c r="D1382" i="2"/>
  <c r="I1381" i="2"/>
  <c r="G1382" i="2"/>
  <c r="H1382" i="2"/>
  <c r="C1383" i="2"/>
  <c r="D1383" i="2"/>
  <c r="I1382" i="2"/>
  <c r="G1383" i="2"/>
  <c r="H1383" i="2"/>
  <c r="C1384" i="2"/>
  <c r="D1384" i="2"/>
  <c r="I1383" i="2"/>
  <c r="G1384" i="2"/>
  <c r="H1384" i="2"/>
  <c r="C1385" i="2"/>
  <c r="D1385" i="2"/>
  <c r="I1384" i="2"/>
  <c r="G1385" i="2"/>
  <c r="H1385" i="2"/>
  <c r="C1386" i="2"/>
  <c r="D1386" i="2"/>
  <c r="I1385" i="2"/>
  <c r="G1386" i="2"/>
  <c r="H1386" i="2"/>
  <c r="C1387" i="2"/>
  <c r="D1387" i="2"/>
  <c r="I1386" i="2"/>
  <c r="G1387" i="2"/>
  <c r="H1387" i="2"/>
  <c r="C1388" i="2"/>
  <c r="D1388" i="2"/>
  <c r="I1387" i="2"/>
  <c r="G1388" i="2"/>
  <c r="H1388" i="2"/>
  <c r="C1389" i="2"/>
  <c r="D1389" i="2"/>
  <c r="I1388" i="2"/>
  <c r="G1389" i="2"/>
  <c r="H1389" i="2"/>
  <c r="C1390" i="2"/>
  <c r="D1390" i="2"/>
  <c r="I1389" i="2"/>
  <c r="G1390" i="2"/>
  <c r="H1390" i="2"/>
  <c r="C1391" i="2"/>
  <c r="D1391" i="2"/>
  <c r="I1390" i="2"/>
  <c r="G1391" i="2"/>
  <c r="H1391" i="2"/>
  <c r="C1392" i="2"/>
  <c r="D1392" i="2"/>
  <c r="I1391" i="2"/>
  <c r="G1392" i="2"/>
  <c r="H1392" i="2"/>
  <c r="C1393" i="2"/>
  <c r="D1393" i="2"/>
  <c r="I1392" i="2"/>
  <c r="G1393" i="2"/>
  <c r="H1393" i="2"/>
  <c r="C1394" i="2"/>
  <c r="D1394" i="2"/>
  <c r="I1393" i="2"/>
  <c r="G1394" i="2"/>
  <c r="H1394" i="2"/>
  <c r="C1395" i="2"/>
  <c r="D1395" i="2"/>
  <c r="I1394" i="2"/>
  <c r="G1395" i="2"/>
  <c r="H1395" i="2"/>
  <c r="C1396" i="2"/>
  <c r="D1396" i="2"/>
  <c r="I1395" i="2"/>
  <c r="G1396" i="2"/>
  <c r="H1396" i="2"/>
  <c r="C1397" i="2"/>
  <c r="D1397" i="2"/>
  <c r="I1396" i="2"/>
  <c r="G1397" i="2"/>
  <c r="H1397" i="2"/>
  <c r="C1398" i="2"/>
  <c r="D1398" i="2"/>
  <c r="I1397" i="2"/>
  <c r="G1398" i="2"/>
  <c r="H1398" i="2"/>
  <c r="C1399" i="2"/>
  <c r="D1399" i="2"/>
  <c r="I1398" i="2"/>
  <c r="G1399" i="2"/>
  <c r="H1399" i="2"/>
  <c r="C1400" i="2"/>
  <c r="D1400" i="2"/>
  <c r="I1399" i="2"/>
  <c r="G1400" i="2"/>
  <c r="H1400" i="2"/>
  <c r="C1401" i="2"/>
  <c r="D1401" i="2"/>
  <c r="I1400" i="2"/>
  <c r="G1401" i="2"/>
  <c r="H1401" i="2"/>
  <c r="C1402" i="2"/>
  <c r="D1402" i="2"/>
  <c r="I1401" i="2"/>
  <c r="G1402" i="2"/>
  <c r="H1402" i="2"/>
  <c r="C1403" i="2"/>
  <c r="D1403" i="2"/>
  <c r="I1402" i="2"/>
  <c r="G1403" i="2"/>
  <c r="H1403" i="2"/>
  <c r="C1404" i="2"/>
  <c r="D1404" i="2"/>
  <c r="I1403" i="2"/>
  <c r="G1404" i="2"/>
  <c r="H1404" i="2"/>
  <c r="C1405" i="2"/>
  <c r="D1405" i="2"/>
  <c r="I1404" i="2"/>
  <c r="G1405" i="2"/>
  <c r="H1405" i="2"/>
  <c r="C1406" i="2"/>
  <c r="D1406" i="2"/>
  <c r="I1405" i="2"/>
  <c r="G1406" i="2"/>
  <c r="H1406" i="2"/>
  <c r="C1407" i="2"/>
  <c r="D1407" i="2"/>
  <c r="I1406" i="2"/>
  <c r="G1407" i="2"/>
  <c r="H1407" i="2"/>
  <c r="C1408" i="2"/>
  <c r="D1408" i="2"/>
  <c r="I1407" i="2"/>
  <c r="G1408" i="2"/>
  <c r="H1408" i="2"/>
  <c r="C1409" i="2"/>
  <c r="D1409" i="2"/>
  <c r="I1408" i="2"/>
  <c r="G1409" i="2"/>
  <c r="H1409" i="2"/>
  <c r="C1410" i="2"/>
  <c r="D1410" i="2"/>
  <c r="I1409" i="2"/>
  <c r="G1410" i="2"/>
  <c r="H1410" i="2"/>
  <c r="C1411" i="2"/>
  <c r="D1411" i="2"/>
  <c r="I1410" i="2"/>
  <c r="G1411" i="2"/>
  <c r="H1411" i="2"/>
  <c r="C1412" i="2"/>
  <c r="D1412" i="2"/>
  <c r="I1411" i="2"/>
  <c r="G1412" i="2"/>
  <c r="H1412" i="2"/>
  <c r="C1413" i="2"/>
  <c r="D1413" i="2"/>
  <c r="I1412" i="2"/>
  <c r="G1413" i="2"/>
  <c r="H1413" i="2"/>
  <c r="C1414" i="2"/>
  <c r="D1414" i="2"/>
  <c r="I1413" i="2"/>
  <c r="G1414" i="2"/>
  <c r="H1414" i="2"/>
  <c r="C1415" i="2"/>
  <c r="D1415" i="2"/>
  <c r="I1414" i="2"/>
  <c r="G1415" i="2"/>
  <c r="H1415" i="2"/>
  <c r="C1416" i="2"/>
  <c r="D1416" i="2"/>
  <c r="I1415" i="2"/>
  <c r="G1416" i="2"/>
  <c r="H1416" i="2"/>
  <c r="C1417" i="2"/>
  <c r="D1417" i="2"/>
  <c r="I1416" i="2"/>
  <c r="G1417" i="2"/>
  <c r="H1417" i="2"/>
  <c r="C1418" i="2"/>
  <c r="D1418" i="2"/>
  <c r="I1417" i="2"/>
  <c r="G1418" i="2"/>
  <c r="H1418" i="2"/>
  <c r="C1419" i="2"/>
  <c r="D1419" i="2"/>
  <c r="I1418" i="2"/>
  <c r="G1419" i="2"/>
  <c r="H1419" i="2"/>
  <c r="C1420" i="2"/>
  <c r="D1420" i="2"/>
  <c r="I1419" i="2"/>
  <c r="G1420" i="2"/>
  <c r="H1420" i="2"/>
  <c r="C1421" i="2"/>
  <c r="D1421" i="2"/>
  <c r="I1420" i="2"/>
  <c r="G1421" i="2"/>
  <c r="H1421" i="2"/>
  <c r="C1422" i="2"/>
  <c r="D1422" i="2"/>
  <c r="I1421" i="2"/>
  <c r="G1422" i="2"/>
  <c r="H1422" i="2"/>
  <c r="C1423" i="2"/>
  <c r="D1423" i="2"/>
  <c r="I1422" i="2"/>
  <c r="G1423" i="2"/>
  <c r="H1423" i="2"/>
  <c r="C1424" i="2"/>
  <c r="D1424" i="2"/>
  <c r="I1423" i="2"/>
  <c r="G1424" i="2"/>
  <c r="H1424" i="2"/>
  <c r="C1425" i="2"/>
  <c r="D1425" i="2"/>
  <c r="I1424" i="2"/>
  <c r="G1425" i="2"/>
  <c r="H1425" i="2"/>
  <c r="C1426" i="2"/>
  <c r="D1426" i="2"/>
  <c r="I1425" i="2"/>
  <c r="G1426" i="2"/>
  <c r="H1426" i="2"/>
  <c r="C1427" i="2"/>
  <c r="D1427" i="2"/>
  <c r="I1426" i="2"/>
  <c r="G1427" i="2"/>
  <c r="H1427" i="2"/>
  <c r="C1428" i="2"/>
  <c r="D1428" i="2"/>
  <c r="I1427" i="2"/>
  <c r="G1428" i="2"/>
  <c r="H1428" i="2"/>
  <c r="C1429" i="2"/>
  <c r="D1429" i="2"/>
  <c r="I1428" i="2"/>
  <c r="G1429" i="2"/>
  <c r="H1429" i="2"/>
  <c r="C1430" i="2"/>
  <c r="D1430" i="2"/>
  <c r="I1429" i="2"/>
  <c r="G1430" i="2"/>
  <c r="H1430" i="2"/>
  <c r="C1431" i="2"/>
  <c r="D1431" i="2"/>
  <c r="I1430" i="2"/>
  <c r="G1431" i="2"/>
  <c r="H1431" i="2"/>
  <c r="C1432" i="2"/>
  <c r="D1432" i="2"/>
  <c r="I1431" i="2"/>
  <c r="G1432" i="2"/>
  <c r="H1432" i="2"/>
  <c r="C1433" i="2"/>
  <c r="D1433" i="2"/>
  <c r="I1432" i="2"/>
  <c r="G1433" i="2"/>
  <c r="H1433" i="2"/>
  <c r="C1434" i="2"/>
  <c r="D1434" i="2"/>
  <c r="I1433" i="2"/>
  <c r="G1434" i="2"/>
  <c r="H1434" i="2"/>
  <c r="C1435" i="2"/>
  <c r="D1435" i="2"/>
  <c r="I1434" i="2"/>
  <c r="G1435" i="2"/>
  <c r="H1435" i="2"/>
  <c r="C1436" i="2"/>
  <c r="D1436" i="2"/>
  <c r="I1435" i="2"/>
  <c r="G1436" i="2"/>
  <c r="H1436" i="2"/>
  <c r="C1437" i="2"/>
  <c r="D1437" i="2"/>
  <c r="I1436" i="2"/>
  <c r="G1437" i="2"/>
  <c r="H1437" i="2"/>
  <c r="C1438" i="2"/>
  <c r="D1438" i="2"/>
  <c r="I1437" i="2"/>
  <c r="G1438" i="2"/>
  <c r="H1438" i="2"/>
  <c r="C1439" i="2"/>
  <c r="D1439" i="2"/>
  <c r="I1438" i="2"/>
  <c r="G1439" i="2"/>
  <c r="H1439" i="2"/>
  <c r="C1440" i="2"/>
  <c r="D1440" i="2"/>
  <c r="I1439" i="2"/>
  <c r="G1440" i="2"/>
  <c r="H1440" i="2"/>
  <c r="C1441" i="2"/>
  <c r="D1441" i="2"/>
  <c r="I1440" i="2"/>
  <c r="G1441" i="2"/>
  <c r="H1441" i="2"/>
  <c r="C1442" i="2"/>
  <c r="D1442" i="2"/>
  <c r="I1441" i="2"/>
  <c r="G1442" i="2"/>
  <c r="H1442" i="2"/>
  <c r="C1443" i="2"/>
  <c r="D1443" i="2"/>
  <c r="I1442" i="2"/>
  <c r="G1443" i="2"/>
  <c r="H1443" i="2"/>
  <c r="C1444" i="2"/>
  <c r="D1444" i="2"/>
  <c r="I1443" i="2"/>
  <c r="G1444" i="2"/>
  <c r="H1444" i="2"/>
  <c r="C1445" i="2"/>
  <c r="D1445" i="2"/>
  <c r="I1444" i="2"/>
  <c r="G1445" i="2"/>
  <c r="H1445" i="2"/>
  <c r="C1446" i="2"/>
  <c r="D1446" i="2"/>
  <c r="I1445" i="2"/>
  <c r="G1446" i="2"/>
  <c r="H1446" i="2"/>
  <c r="C1447" i="2"/>
  <c r="D1447" i="2"/>
  <c r="I1446" i="2"/>
  <c r="G1447" i="2"/>
  <c r="H1447" i="2"/>
  <c r="C1448" i="2"/>
  <c r="D1448" i="2"/>
  <c r="I1447" i="2"/>
  <c r="G1448" i="2"/>
  <c r="H1448" i="2"/>
  <c r="C1449" i="2"/>
  <c r="D1449" i="2"/>
  <c r="I1448" i="2"/>
  <c r="G1449" i="2"/>
  <c r="H1449" i="2"/>
  <c r="C1450" i="2"/>
  <c r="D1450" i="2"/>
  <c r="I1449" i="2"/>
  <c r="G1450" i="2"/>
  <c r="H1450" i="2"/>
  <c r="C1451" i="2"/>
  <c r="D1451" i="2"/>
  <c r="I1450" i="2"/>
  <c r="G1451" i="2"/>
  <c r="H1451" i="2"/>
  <c r="C1452" i="2"/>
  <c r="D1452" i="2"/>
  <c r="I1451" i="2"/>
  <c r="G1452" i="2"/>
  <c r="H1452" i="2"/>
  <c r="C1453" i="2"/>
  <c r="D1453" i="2"/>
  <c r="I1452" i="2"/>
  <c r="G1453" i="2"/>
  <c r="H1453" i="2"/>
  <c r="C1454" i="2"/>
  <c r="D1454" i="2"/>
  <c r="I1453" i="2"/>
  <c r="G1454" i="2"/>
  <c r="H1454" i="2"/>
  <c r="C1455" i="2"/>
  <c r="D1455" i="2"/>
  <c r="I1454" i="2"/>
  <c r="G1455" i="2"/>
  <c r="H1455" i="2"/>
  <c r="C1456" i="2"/>
  <c r="D1456" i="2"/>
  <c r="I1455" i="2"/>
  <c r="G1456" i="2"/>
  <c r="H1456" i="2"/>
  <c r="C1457" i="2"/>
  <c r="D1457" i="2"/>
  <c r="I1456" i="2"/>
  <c r="G1457" i="2"/>
  <c r="H1457" i="2"/>
  <c r="C1458" i="2"/>
  <c r="D1458" i="2"/>
  <c r="I1457" i="2"/>
  <c r="G1458" i="2"/>
  <c r="H1458" i="2"/>
  <c r="C1459" i="2"/>
  <c r="D1459" i="2"/>
  <c r="I1458" i="2"/>
  <c r="G1459" i="2"/>
  <c r="H1459" i="2"/>
  <c r="C1460" i="2"/>
  <c r="D1460" i="2"/>
  <c r="I1459" i="2"/>
  <c r="G1460" i="2"/>
  <c r="H1460" i="2"/>
  <c r="C1461" i="2"/>
  <c r="D1461" i="2"/>
  <c r="I1460" i="2"/>
  <c r="G1461" i="2"/>
  <c r="H1461" i="2"/>
  <c r="C1462" i="2"/>
  <c r="D1462" i="2"/>
  <c r="I1461" i="2"/>
  <c r="G1462" i="2"/>
  <c r="H1462" i="2"/>
  <c r="C1463" i="2"/>
  <c r="D1463" i="2"/>
  <c r="I1462" i="2"/>
  <c r="G1463" i="2"/>
  <c r="H1463" i="2"/>
  <c r="C1464" i="2"/>
  <c r="D1464" i="2"/>
  <c r="I1463" i="2"/>
  <c r="G1464" i="2"/>
  <c r="H1464" i="2"/>
  <c r="C1465" i="2"/>
  <c r="D1465" i="2"/>
  <c r="I1464" i="2"/>
  <c r="G1465" i="2"/>
  <c r="H1465" i="2"/>
  <c r="C1466" i="2"/>
  <c r="D1466" i="2"/>
  <c r="I1465" i="2"/>
  <c r="G1466" i="2"/>
  <c r="H1466" i="2"/>
  <c r="C1467" i="2"/>
  <c r="D1467" i="2"/>
  <c r="I1466" i="2"/>
  <c r="G1467" i="2"/>
  <c r="H1467" i="2"/>
  <c r="C1468" i="2"/>
  <c r="D1468" i="2"/>
  <c r="I1467" i="2"/>
  <c r="G1468" i="2"/>
  <c r="H1468" i="2"/>
  <c r="C1469" i="2"/>
  <c r="D1469" i="2"/>
  <c r="I1468" i="2"/>
  <c r="G1469" i="2"/>
  <c r="H1469" i="2"/>
  <c r="C1470" i="2"/>
  <c r="D1470" i="2"/>
  <c r="I1469" i="2"/>
  <c r="G1470" i="2"/>
  <c r="H1470" i="2"/>
  <c r="C1471" i="2"/>
  <c r="D1471" i="2"/>
  <c r="I1470" i="2"/>
  <c r="G1471" i="2"/>
  <c r="H1471" i="2"/>
  <c r="C1472" i="2"/>
  <c r="D1472" i="2"/>
  <c r="I1471" i="2"/>
  <c r="G1472" i="2"/>
  <c r="H1472" i="2"/>
  <c r="C1473" i="2"/>
  <c r="D1473" i="2"/>
  <c r="I1472" i="2"/>
  <c r="G1473" i="2"/>
  <c r="H1473" i="2"/>
  <c r="C1474" i="2"/>
  <c r="D1474" i="2"/>
  <c r="I1473" i="2"/>
  <c r="G1474" i="2"/>
  <c r="H1474" i="2"/>
  <c r="C1475" i="2"/>
  <c r="D1475" i="2"/>
  <c r="I1474" i="2"/>
  <c r="G1475" i="2"/>
  <c r="H1475" i="2"/>
  <c r="C1476" i="2"/>
  <c r="D1476" i="2"/>
  <c r="I1475" i="2"/>
  <c r="G1476" i="2"/>
  <c r="H1476" i="2"/>
  <c r="C1477" i="2"/>
  <c r="D1477" i="2"/>
  <c r="I1476" i="2"/>
  <c r="G1477" i="2"/>
  <c r="H1477" i="2"/>
  <c r="C1478" i="2"/>
  <c r="D1478" i="2"/>
  <c r="I1477" i="2"/>
  <c r="G1478" i="2"/>
  <c r="H1478" i="2"/>
  <c r="C1479" i="2"/>
  <c r="D1479" i="2"/>
  <c r="I1478" i="2"/>
  <c r="G1479" i="2"/>
  <c r="H1479" i="2"/>
  <c r="C1480" i="2"/>
  <c r="D1480" i="2"/>
  <c r="I1479" i="2"/>
  <c r="G1480" i="2"/>
  <c r="H1480" i="2"/>
  <c r="C1481" i="2"/>
  <c r="D1481" i="2"/>
  <c r="I1480" i="2"/>
  <c r="G1481" i="2"/>
  <c r="H1481" i="2"/>
  <c r="C1482" i="2"/>
  <c r="D1482" i="2"/>
  <c r="I1481" i="2"/>
  <c r="G1482" i="2"/>
  <c r="H1482" i="2"/>
  <c r="C1483" i="2"/>
  <c r="D1483" i="2"/>
  <c r="I1482" i="2"/>
  <c r="G1483" i="2"/>
  <c r="H1483" i="2"/>
  <c r="C1484" i="2"/>
  <c r="D1484" i="2"/>
  <c r="I1483" i="2"/>
  <c r="G1484" i="2"/>
  <c r="H1484" i="2"/>
  <c r="C1485" i="2"/>
  <c r="D1485" i="2"/>
  <c r="I1484" i="2"/>
  <c r="G1485" i="2"/>
  <c r="H1485" i="2"/>
  <c r="C1486" i="2"/>
  <c r="D1486" i="2"/>
  <c r="I1485" i="2"/>
  <c r="G1486" i="2"/>
  <c r="H1486" i="2"/>
  <c r="C1487" i="2"/>
  <c r="D1487" i="2"/>
  <c r="I1486" i="2"/>
  <c r="G1487" i="2"/>
  <c r="H1487" i="2"/>
  <c r="C1488" i="2"/>
  <c r="D1488" i="2"/>
  <c r="I1487" i="2"/>
  <c r="G1488" i="2"/>
  <c r="H1488" i="2"/>
  <c r="C1489" i="2"/>
  <c r="D1489" i="2"/>
  <c r="I1488" i="2"/>
  <c r="G1489" i="2"/>
  <c r="H1489" i="2"/>
  <c r="C1490" i="2"/>
  <c r="D1490" i="2"/>
  <c r="I1489" i="2"/>
  <c r="G1490" i="2"/>
  <c r="H1490" i="2"/>
  <c r="C1491" i="2"/>
  <c r="D1491" i="2"/>
  <c r="I1490" i="2"/>
  <c r="G1491" i="2"/>
  <c r="H1491" i="2"/>
  <c r="C1492" i="2"/>
  <c r="D1492" i="2"/>
  <c r="I1491" i="2"/>
  <c r="G1492" i="2"/>
  <c r="H1492" i="2"/>
  <c r="C1493" i="2"/>
  <c r="D1493" i="2"/>
  <c r="I1492" i="2"/>
  <c r="G1493" i="2"/>
  <c r="H1493" i="2"/>
  <c r="C1494" i="2"/>
  <c r="D1494" i="2"/>
  <c r="I1493" i="2"/>
  <c r="G1494" i="2"/>
  <c r="H1494" i="2"/>
  <c r="C1495" i="2"/>
  <c r="D1495" i="2"/>
  <c r="I1494" i="2"/>
  <c r="G1495" i="2"/>
  <c r="H1495" i="2"/>
  <c r="C1496" i="2"/>
  <c r="D1496" i="2"/>
  <c r="I1495" i="2"/>
  <c r="G1496" i="2"/>
  <c r="H1496" i="2"/>
  <c r="C1497" i="2"/>
  <c r="D1497" i="2"/>
  <c r="I1496" i="2"/>
  <c r="G1497" i="2"/>
  <c r="H1497" i="2"/>
  <c r="C1498" i="2"/>
  <c r="D1498" i="2"/>
  <c r="I1497" i="2"/>
  <c r="G1498" i="2"/>
  <c r="H1498" i="2"/>
  <c r="C1499" i="2"/>
  <c r="D1499" i="2"/>
  <c r="I1498" i="2"/>
  <c r="G1499" i="2"/>
  <c r="H1499" i="2"/>
  <c r="C1500" i="2"/>
  <c r="D1500" i="2"/>
  <c r="I1499" i="2"/>
  <c r="G1500" i="2"/>
  <c r="H1500" i="2"/>
  <c r="C1501" i="2"/>
  <c r="D1501" i="2"/>
  <c r="I1500" i="2"/>
  <c r="G1501" i="2"/>
  <c r="H1501" i="2"/>
  <c r="C1502" i="2"/>
  <c r="D1502" i="2"/>
  <c r="I1501" i="2"/>
  <c r="G1502" i="2"/>
  <c r="H1502" i="2"/>
  <c r="C1503" i="2"/>
  <c r="D1503" i="2"/>
  <c r="I1502" i="2"/>
  <c r="G1503" i="2"/>
  <c r="H1503" i="2"/>
  <c r="C1504" i="2"/>
  <c r="D1504" i="2"/>
  <c r="I1503" i="2"/>
  <c r="G1504" i="2"/>
  <c r="H1504" i="2"/>
  <c r="C1505" i="2"/>
  <c r="D1505" i="2"/>
  <c r="I1504" i="2"/>
  <c r="G1505" i="2"/>
  <c r="H1505" i="2"/>
  <c r="C1506" i="2"/>
  <c r="D1506" i="2"/>
  <c r="I1505" i="2"/>
  <c r="G1506" i="2"/>
  <c r="H1506" i="2"/>
  <c r="C1507" i="2"/>
  <c r="D1507" i="2"/>
  <c r="I1506" i="2"/>
  <c r="G1507" i="2"/>
  <c r="H1507" i="2"/>
  <c r="C1508" i="2"/>
  <c r="D1508" i="2"/>
  <c r="I1507" i="2"/>
  <c r="G1508" i="2"/>
  <c r="H1508" i="2"/>
  <c r="C1509" i="2"/>
  <c r="D1509" i="2"/>
  <c r="I1508" i="2"/>
  <c r="G1509" i="2"/>
  <c r="H1509" i="2"/>
  <c r="C1510" i="2"/>
  <c r="D1510" i="2"/>
  <c r="I1509" i="2"/>
  <c r="G1510" i="2"/>
  <c r="H1510" i="2"/>
  <c r="C1511" i="2"/>
  <c r="D1511" i="2"/>
  <c r="I1510" i="2"/>
  <c r="G1511" i="2"/>
  <c r="H1511" i="2"/>
  <c r="C1512" i="2"/>
  <c r="D1512" i="2"/>
  <c r="I1511" i="2"/>
  <c r="G1512" i="2"/>
  <c r="H1512" i="2"/>
  <c r="C1513" i="2"/>
  <c r="D1513" i="2"/>
  <c r="I1512" i="2"/>
  <c r="G1513" i="2"/>
  <c r="H1513" i="2"/>
  <c r="C1514" i="2"/>
  <c r="D1514" i="2"/>
  <c r="I1513" i="2"/>
  <c r="G1514" i="2"/>
  <c r="H1514" i="2"/>
  <c r="C1515" i="2"/>
  <c r="D1515" i="2"/>
  <c r="I1514" i="2"/>
  <c r="G1515" i="2"/>
  <c r="H1515" i="2"/>
  <c r="C1516" i="2"/>
  <c r="D1516" i="2"/>
  <c r="I1515" i="2"/>
  <c r="G1516" i="2"/>
  <c r="H1516" i="2"/>
  <c r="C1517" i="2"/>
  <c r="D1517" i="2"/>
  <c r="I1516" i="2"/>
  <c r="G1517" i="2"/>
  <c r="H1517" i="2"/>
  <c r="C1518" i="2"/>
  <c r="D1518" i="2"/>
  <c r="I1517" i="2"/>
  <c r="G1518" i="2"/>
  <c r="H1518" i="2"/>
  <c r="C1519" i="2"/>
  <c r="D1519" i="2"/>
  <c r="I1518" i="2"/>
  <c r="G1519" i="2"/>
  <c r="H1519" i="2"/>
  <c r="C1520" i="2"/>
  <c r="D1520" i="2"/>
  <c r="I1519" i="2"/>
  <c r="G1520" i="2"/>
  <c r="H1520" i="2"/>
  <c r="C1521" i="2"/>
  <c r="D1521" i="2"/>
  <c r="I1520" i="2"/>
  <c r="G1521" i="2"/>
  <c r="H1521" i="2"/>
  <c r="C1522" i="2"/>
  <c r="D1522" i="2"/>
  <c r="I1521" i="2"/>
  <c r="G1522" i="2"/>
  <c r="H1522" i="2"/>
  <c r="C1523" i="2"/>
  <c r="D1523" i="2"/>
  <c r="I1522" i="2"/>
  <c r="G1523" i="2"/>
  <c r="H1523" i="2"/>
  <c r="C1524" i="2"/>
  <c r="D1524" i="2"/>
  <c r="I1523" i="2"/>
  <c r="G1524" i="2"/>
  <c r="H1524" i="2"/>
  <c r="C1525" i="2"/>
  <c r="D1525" i="2"/>
  <c r="I1524" i="2"/>
  <c r="G1525" i="2"/>
  <c r="H1525" i="2"/>
  <c r="C1526" i="2"/>
  <c r="D1526" i="2"/>
  <c r="I1525" i="2"/>
  <c r="G1526" i="2"/>
  <c r="H1526" i="2"/>
  <c r="C1527" i="2"/>
  <c r="D1527" i="2"/>
  <c r="I1526" i="2"/>
  <c r="G1527" i="2"/>
  <c r="H1527" i="2"/>
  <c r="C1528" i="2"/>
  <c r="D1528" i="2"/>
  <c r="I1527" i="2"/>
  <c r="G1528" i="2"/>
  <c r="H1528" i="2"/>
  <c r="C1529" i="2"/>
  <c r="D1529" i="2"/>
  <c r="I1528" i="2"/>
  <c r="G1529" i="2"/>
  <c r="H1529" i="2"/>
  <c r="C1530" i="2"/>
  <c r="D1530" i="2"/>
  <c r="I1529" i="2"/>
  <c r="G1530" i="2"/>
  <c r="H1530" i="2"/>
  <c r="C1531" i="2"/>
  <c r="D1531" i="2"/>
  <c r="I1530" i="2"/>
  <c r="G1531" i="2"/>
  <c r="H1531" i="2"/>
  <c r="C1532" i="2"/>
  <c r="D1532" i="2"/>
  <c r="I1531" i="2"/>
  <c r="G1532" i="2"/>
  <c r="H1532" i="2"/>
  <c r="C1533" i="2"/>
  <c r="D1533" i="2"/>
  <c r="I1532" i="2"/>
  <c r="G1533" i="2"/>
  <c r="H1533" i="2"/>
  <c r="C1534" i="2"/>
  <c r="D1534" i="2"/>
  <c r="I1533" i="2"/>
  <c r="G1534" i="2"/>
  <c r="H1534" i="2"/>
  <c r="C1535" i="2"/>
  <c r="D1535" i="2"/>
  <c r="I1534" i="2"/>
  <c r="G1535" i="2"/>
  <c r="H1535" i="2"/>
  <c r="C1536" i="2"/>
  <c r="D1536" i="2"/>
  <c r="I1535" i="2"/>
  <c r="G1536" i="2"/>
  <c r="H1536" i="2"/>
  <c r="C1537" i="2"/>
  <c r="D1537" i="2"/>
  <c r="I1536" i="2"/>
  <c r="G1537" i="2"/>
  <c r="H1537" i="2"/>
  <c r="C1538" i="2"/>
  <c r="D1538" i="2"/>
  <c r="I1537" i="2"/>
  <c r="G1538" i="2"/>
  <c r="H1538" i="2"/>
  <c r="C1539" i="2"/>
  <c r="D1539" i="2"/>
  <c r="I1538" i="2"/>
  <c r="G1539" i="2"/>
  <c r="H1539" i="2"/>
  <c r="C1540" i="2"/>
  <c r="D1540" i="2"/>
  <c r="I1539" i="2"/>
  <c r="G1540" i="2"/>
  <c r="H1540" i="2"/>
  <c r="C1541" i="2"/>
  <c r="D1541" i="2"/>
  <c r="I1540" i="2"/>
  <c r="G1541" i="2"/>
  <c r="H1541" i="2"/>
  <c r="C1542" i="2"/>
  <c r="D1542" i="2"/>
  <c r="I1541" i="2"/>
  <c r="G1542" i="2"/>
  <c r="H1542" i="2"/>
  <c r="C1543" i="2"/>
  <c r="D1543" i="2"/>
  <c r="I1542" i="2"/>
  <c r="G1543" i="2"/>
  <c r="H1543" i="2"/>
  <c r="C1544" i="2"/>
  <c r="D1544" i="2"/>
  <c r="I1543" i="2"/>
  <c r="G1544" i="2"/>
  <c r="H1544" i="2"/>
  <c r="C1545" i="2"/>
  <c r="D1545" i="2"/>
  <c r="I1544" i="2"/>
  <c r="G1545" i="2"/>
  <c r="H1545" i="2"/>
  <c r="C1546" i="2"/>
  <c r="D1546" i="2"/>
  <c r="I1545" i="2"/>
  <c r="G1546" i="2"/>
  <c r="H1546" i="2"/>
  <c r="C1547" i="2"/>
  <c r="D1547" i="2"/>
  <c r="I1546" i="2"/>
  <c r="G1547" i="2"/>
  <c r="H1547" i="2"/>
  <c r="C1548" i="2"/>
  <c r="D1548" i="2"/>
  <c r="I1547" i="2"/>
  <c r="G1548" i="2"/>
  <c r="H1548" i="2"/>
  <c r="C1549" i="2"/>
  <c r="D1549" i="2"/>
  <c r="I1548" i="2"/>
  <c r="G1549" i="2"/>
  <c r="H1549" i="2"/>
  <c r="C1550" i="2"/>
  <c r="D1550" i="2"/>
  <c r="I1549" i="2"/>
  <c r="G1550" i="2"/>
  <c r="H1550" i="2"/>
  <c r="C1551" i="2"/>
  <c r="D1551" i="2"/>
  <c r="I1550" i="2"/>
  <c r="G1551" i="2"/>
  <c r="H1551" i="2"/>
  <c r="C1552" i="2"/>
  <c r="D1552" i="2"/>
  <c r="I1551" i="2"/>
  <c r="G1552" i="2"/>
  <c r="H1552" i="2"/>
  <c r="C1553" i="2"/>
  <c r="D1553" i="2"/>
  <c r="I1552" i="2"/>
  <c r="G1553" i="2"/>
  <c r="H1553" i="2"/>
  <c r="C1554" i="2"/>
  <c r="D1554" i="2"/>
  <c r="I1553" i="2"/>
  <c r="G1554" i="2"/>
  <c r="H1554" i="2"/>
  <c r="C1555" i="2"/>
  <c r="D1555" i="2"/>
  <c r="I1554" i="2"/>
  <c r="G1555" i="2"/>
  <c r="H1555" i="2"/>
  <c r="C1556" i="2"/>
  <c r="D1556" i="2"/>
  <c r="I1555" i="2"/>
  <c r="G1556" i="2"/>
  <c r="H1556" i="2"/>
  <c r="C1557" i="2"/>
  <c r="D1557" i="2"/>
  <c r="I1556" i="2"/>
  <c r="G1557" i="2"/>
  <c r="H1557" i="2"/>
  <c r="C1558" i="2"/>
  <c r="D1558" i="2"/>
  <c r="I1557" i="2"/>
  <c r="G1558" i="2"/>
  <c r="H1558" i="2"/>
  <c r="C1559" i="2"/>
  <c r="D1559" i="2"/>
  <c r="I1558" i="2"/>
  <c r="G1559" i="2"/>
  <c r="H1559" i="2"/>
  <c r="C1560" i="2"/>
  <c r="D1560" i="2"/>
  <c r="I1559" i="2"/>
  <c r="G1560" i="2"/>
  <c r="H1560" i="2"/>
  <c r="C1561" i="2"/>
  <c r="D1561" i="2"/>
  <c r="I1560" i="2"/>
  <c r="G1561" i="2"/>
  <c r="H1561" i="2"/>
  <c r="C1562" i="2"/>
  <c r="D1562" i="2"/>
  <c r="I1561" i="2"/>
  <c r="G1562" i="2"/>
  <c r="H1562" i="2"/>
  <c r="C1563" i="2"/>
  <c r="D1563" i="2"/>
  <c r="I1562" i="2"/>
  <c r="G1563" i="2"/>
  <c r="H1563" i="2"/>
  <c r="C1564" i="2"/>
  <c r="D1564" i="2"/>
  <c r="I1563" i="2"/>
  <c r="G1564" i="2"/>
  <c r="H1564" i="2"/>
  <c r="C1565" i="2"/>
  <c r="D1565" i="2"/>
  <c r="I1564" i="2"/>
  <c r="G1565" i="2"/>
  <c r="H1565" i="2"/>
  <c r="C1566" i="2"/>
  <c r="D1566" i="2"/>
  <c r="I1565" i="2"/>
  <c r="G1566" i="2"/>
  <c r="H1566" i="2"/>
  <c r="C1567" i="2"/>
  <c r="D1567" i="2"/>
  <c r="I1566" i="2"/>
  <c r="G1567" i="2"/>
  <c r="H1567" i="2"/>
  <c r="C1568" i="2"/>
  <c r="D1568" i="2"/>
  <c r="I1567" i="2"/>
  <c r="G1568" i="2"/>
  <c r="H1568" i="2"/>
  <c r="C1569" i="2"/>
  <c r="D1569" i="2"/>
  <c r="I1568" i="2"/>
  <c r="G1569" i="2"/>
  <c r="H1569" i="2"/>
  <c r="C1570" i="2"/>
  <c r="D1570" i="2"/>
  <c r="I1569" i="2"/>
  <c r="G1570" i="2"/>
  <c r="H1570" i="2"/>
  <c r="C1571" i="2"/>
  <c r="D1571" i="2"/>
  <c r="I1570" i="2"/>
  <c r="G1571" i="2"/>
  <c r="H1571" i="2"/>
  <c r="C1572" i="2"/>
  <c r="D1572" i="2"/>
  <c r="I1571" i="2"/>
  <c r="G1572" i="2"/>
  <c r="H1572" i="2"/>
  <c r="C1573" i="2"/>
  <c r="D1573" i="2"/>
  <c r="I1572" i="2"/>
  <c r="G1573" i="2"/>
  <c r="H1573" i="2"/>
  <c r="C1574" i="2"/>
  <c r="D1574" i="2"/>
  <c r="I1573" i="2"/>
  <c r="G1574" i="2"/>
  <c r="H1574" i="2"/>
  <c r="C1575" i="2"/>
  <c r="D1575" i="2"/>
  <c r="I1574" i="2"/>
  <c r="G1575" i="2"/>
  <c r="H1575" i="2"/>
  <c r="C1576" i="2"/>
  <c r="D1576" i="2"/>
  <c r="I1575" i="2"/>
  <c r="G1576" i="2"/>
  <c r="H1576" i="2"/>
  <c r="C1577" i="2"/>
  <c r="D1577" i="2"/>
  <c r="I1576" i="2"/>
  <c r="G1577" i="2"/>
  <c r="H1577" i="2"/>
  <c r="C1578" i="2"/>
  <c r="D1578" i="2"/>
  <c r="I1577" i="2"/>
  <c r="G1578" i="2"/>
  <c r="H1578" i="2"/>
  <c r="C1579" i="2"/>
  <c r="D1579" i="2"/>
  <c r="I1578" i="2"/>
  <c r="G1579" i="2"/>
  <c r="H1579" i="2"/>
  <c r="C1580" i="2"/>
  <c r="D1580" i="2"/>
  <c r="I1579" i="2"/>
  <c r="G1580" i="2"/>
  <c r="H1580" i="2"/>
  <c r="C1581" i="2"/>
  <c r="D1581" i="2"/>
  <c r="I1580" i="2"/>
  <c r="G1581" i="2"/>
  <c r="H1581" i="2"/>
  <c r="C1582" i="2"/>
  <c r="D1582" i="2"/>
  <c r="I1581" i="2"/>
  <c r="G1582" i="2"/>
  <c r="H1582" i="2"/>
  <c r="C1583" i="2"/>
  <c r="D1583" i="2"/>
  <c r="I1582" i="2"/>
  <c r="G1583" i="2"/>
  <c r="H1583" i="2"/>
  <c r="C1584" i="2"/>
  <c r="D1584" i="2"/>
  <c r="I1583" i="2"/>
  <c r="G1584" i="2"/>
  <c r="H1584" i="2"/>
  <c r="C1585" i="2"/>
  <c r="D1585" i="2"/>
  <c r="I1584" i="2"/>
  <c r="G1585" i="2"/>
  <c r="H1585" i="2"/>
  <c r="C1586" i="2"/>
  <c r="D1586" i="2"/>
  <c r="I1585" i="2"/>
  <c r="G1586" i="2"/>
  <c r="H1586" i="2"/>
  <c r="C1587" i="2"/>
  <c r="D1587" i="2"/>
  <c r="I1586" i="2"/>
  <c r="G1587" i="2"/>
  <c r="H1587" i="2"/>
  <c r="C1588" i="2"/>
  <c r="D1588" i="2"/>
  <c r="I1587" i="2"/>
  <c r="G1588" i="2"/>
  <c r="H1588" i="2"/>
  <c r="C1589" i="2"/>
  <c r="D1589" i="2"/>
  <c r="I1588" i="2"/>
  <c r="G1589" i="2"/>
  <c r="H1589" i="2"/>
  <c r="C1590" i="2"/>
  <c r="D1590" i="2"/>
  <c r="I1589" i="2"/>
  <c r="G1590" i="2"/>
  <c r="H1590" i="2"/>
  <c r="C1591" i="2"/>
  <c r="D1591" i="2"/>
  <c r="I1590" i="2"/>
  <c r="G1591" i="2"/>
  <c r="H1591" i="2"/>
  <c r="C1592" i="2"/>
  <c r="D1592" i="2"/>
  <c r="I1591" i="2"/>
  <c r="G1592" i="2"/>
  <c r="H1592" i="2"/>
  <c r="C1593" i="2"/>
  <c r="D1593" i="2"/>
  <c r="I1592" i="2"/>
  <c r="G1593" i="2"/>
  <c r="H1593" i="2"/>
  <c r="C1594" i="2"/>
  <c r="D1594" i="2"/>
  <c r="I1593" i="2"/>
  <c r="G1594" i="2"/>
  <c r="H1594" i="2"/>
  <c r="C1595" i="2"/>
  <c r="D1595" i="2"/>
  <c r="I1594" i="2"/>
  <c r="G1595" i="2"/>
  <c r="H1595" i="2"/>
  <c r="C1596" i="2"/>
  <c r="D1596" i="2"/>
  <c r="I1595" i="2"/>
  <c r="G1596" i="2"/>
  <c r="H1596" i="2"/>
  <c r="C1597" i="2"/>
  <c r="D1597" i="2"/>
  <c r="I1596" i="2"/>
  <c r="G1597" i="2"/>
  <c r="H1597" i="2"/>
  <c r="C1598" i="2"/>
  <c r="D1598" i="2"/>
  <c r="I1597" i="2"/>
  <c r="G1598" i="2"/>
  <c r="H1598" i="2"/>
  <c r="C1599" i="2"/>
  <c r="D1599" i="2"/>
  <c r="I1598" i="2"/>
  <c r="G1599" i="2"/>
  <c r="H1599" i="2"/>
  <c r="C1600" i="2"/>
  <c r="D1600" i="2"/>
  <c r="I1599" i="2"/>
  <c r="G1600" i="2"/>
  <c r="H1600" i="2"/>
  <c r="C1601" i="2"/>
  <c r="D1601" i="2"/>
  <c r="I1600" i="2"/>
  <c r="G1601" i="2"/>
  <c r="H1601" i="2"/>
  <c r="C1602" i="2"/>
  <c r="D1602" i="2"/>
  <c r="I1601" i="2"/>
  <c r="G1602" i="2"/>
  <c r="H1602" i="2"/>
  <c r="C1603" i="2"/>
  <c r="D1603" i="2"/>
  <c r="I1602" i="2"/>
  <c r="G1603" i="2"/>
  <c r="H1603" i="2"/>
  <c r="C1604" i="2"/>
  <c r="D1604" i="2"/>
  <c r="I1603" i="2"/>
  <c r="G1604" i="2"/>
  <c r="H1604" i="2"/>
  <c r="C1605" i="2"/>
  <c r="D1605" i="2"/>
  <c r="I1604" i="2"/>
  <c r="G1605" i="2"/>
  <c r="H1605" i="2"/>
  <c r="C1606" i="2"/>
  <c r="D1606" i="2"/>
  <c r="I1605" i="2"/>
  <c r="G1606" i="2"/>
  <c r="H1606" i="2"/>
  <c r="C1607" i="2"/>
  <c r="D1607" i="2"/>
  <c r="I1606" i="2"/>
  <c r="G1607" i="2"/>
  <c r="H1607" i="2"/>
  <c r="C1608" i="2"/>
  <c r="D1608" i="2"/>
  <c r="I1607" i="2"/>
  <c r="G1608" i="2"/>
  <c r="H1608" i="2"/>
  <c r="C1609" i="2"/>
  <c r="D1609" i="2"/>
  <c r="I1608" i="2"/>
  <c r="G1609" i="2"/>
  <c r="H1609" i="2"/>
  <c r="C1610" i="2"/>
  <c r="D1610" i="2"/>
  <c r="I1609" i="2"/>
  <c r="G1610" i="2"/>
  <c r="H1610" i="2"/>
  <c r="C1611" i="2"/>
  <c r="D1611" i="2"/>
  <c r="I1610" i="2"/>
  <c r="G1611" i="2"/>
  <c r="H1611" i="2"/>
  <c r="C1612" i="2"/>
  <c r="D1612" i="2"/>
  <c r="I1611" i="2"/>
  <c r="G1612" i="2"/>
  <c r="H1612" i="2"/>
  <c r="C1613" i="2"/>
  <c r="D1613" i="2"/>
  <c r="I1612" i="2"/>
  <c r="G1613" i="2"/>
  <c r="H1613" i="2"/>
  <c r="C1614" i="2"/>
  <c r="D1614" i="2"/>
  <c r="I1613" i="2"/>
  <c r="G1614" i="2"/>
  <c r="H1614" i="2"/>
  <c r="C1615" i="2"/>
  <c r="D1615" i="2"/>
  <c r="I1614" i="2"/>
  <c r="G1615" i="2"/>
  <c r="H1615" i="2"/>
  <c r="C1616" i="2"/>
  <c r="D1616" i="2"/>
  <c r="I1615" i="2"/>
  <c r="G1616" i="2"/>
  <c r="H1616" i="2"/>
  <c r="C1617" i="2"/>
  <c r="D1617" i="2"/>
  <c r="I1616" i="2"/>
  <c r="G1617" i="2"/>
  <c r="H1617" i="2"/>
  <c r="C1618" i="2"/>
  <c r="D1618" i="2"/>
  <c r="I1617" i="2"/>
  <c r="G1618" i="2"/>
  <c r="H1618" i="2"/>
  <c r="C1619" i="2"/>
  <c r="D1619" i="2"/>
  <c r="I1618" i="2"/>
  <c r="G1619" i="2"/>
  <c r="H1619" i="2"/>
  <c r="C1620" i="2"/>
  <c r="D1620" i="2"/>
  <c r="I1619" i="2"/>
  <c r="G1620" i="2"/>
  <c r="H1620" i="2"/>
  <c r="C1621" i="2"/>
  <c r="D1621" i="2"/>
  <c r="I1620" i="2"/>
  <c r="G1621" i="2"/>
  <c r="H1621" i="2"/>
  <c r="C1622" i="2"/>
  <c r="D1622" i="2"/>
  <c r="I1621" i="2"/>
  <c r="G1622" i="2"/>
  <c r="H1622" i="2"/>
  <c r="C1623" i="2"/>
  <c r="D1623" i="2"/>
  <c r="I1622" i="2"/>
  <c r="G1623" i="2"/>
  <c r="H1623" i="2"/>
  <c r="C1624" i="2"/>
  <c r="D1624" i="2"/>
  <c r="I1623" i="2"/>
  <c r="G1624" i="2"/>
  <c r="H1624" i="2"/>
  <c r="C1625" i="2"/>
  <c r="D1625" i="2"/>
  <c r="I1624" i="2"/>
  <c r="G1625" i="2"/>
  <c r="H1625" i="2"/>
  <c r="C1626" i="2"/>
  <c r="D1626" i="2"/>
  <c r="I1625" i="2"/>
  <c r="G1626" i="2"/>
  <c r="H1626" i="2"/>
  <c r="C1627" i="2"/>
  <c r="D1627" i="2"/>
  <c r="I1626" i="2"/>
  <c r="G1627" i="2"/>
  <c r="H1627" i="2"/>
  <c r="C1628" i="2"/>
  <c r="D1628" i="2"/>
  <c r="I1627" i="2"/>
  <c r="G1628" i="2"/>
  <c r="H1628" i="2"/>
  <c r="C1629" i="2"/>
  <c r="D1629" i="2"/>
  <c r="I1628" i="2"/>
  <c r="G1629" i="2"/>
  <c r="H1629" i="2"/>
  <c r="C1630" i="2"/>
  <c r="D1630" i="2"/>
  <c r="I1629" i="2"/>
  <c r="G1630" i="2"/>
  <c r="H1630" i="2"/>
  <c r="C1631" i="2"/>
  <c r="D1631" i="2"/>
  <c r="I1630" i="2"/>
  <c r="G1631" i="2"/>
  <c r="H1631" i="2"/>
  <c r="C1632" i="2"/>
  <c r="D1632" i="2"/>
  <c r="I1631" i="2"/>
  <c r="G1632" i="2"/>
  <c r="H1632" i="2"/>
  <c r="C1633" i="2"/>
  <c r="D1633" i="2"/>
  <c r="I1632" i="2"/>
  <c r="G1633" i="2"/>
  <c r="H1633" i="2"/>
  <c r="C1634" i="2"/>
  <c r="D1634" i="2"/>
  <c r="I1633" i="2"/>
  <c r="G1634" i="2"/>
  <c r="H1634" i="2"/>
  <c r="C1635" i="2"/>
  <c r="D1635" i="2"/>
  <c r="I1634" i="2"/>
  <c r="G1635" i="2"/>
  <c r="H1635" i="2"/>
  <c r="C1636" i="2"/>
  <c r="D1636" i="2"/>
  <c r="I1635" i="2"/>
  <c r="G1636" i="2"/>
  <c r="H1636" i="2"/>
  <c r="C1637" i="2"/>
  <c r="D1637" i="2"/>
  <c r="I1636" i="2"/>
  <c r="G1637" i="2"/>
  <c r="H1637" i="2"/>
  <c r="C1638" i="2"/>
  <c r="D1638" i="2"/>
  <c r="I1637" i="2"/>
  <c r="G1638" i="2"/>
  <c r="H1638" i="2"/>
  <c r="C1639" i="2"/>
  <c r="D1639" i="2"/>
  <c r="I1638" i="2"/>
  <c r="G1639" i="2"/>
  <c r="H1639" i="2"/>
  <c r="C1640" i="2"/>
  <c r="D1640" i="2"/>
  <c r="I1639" i="2"/>
  <c r="G1640" i="2"/>
  <c r="H1640" i="2"/>
  <c r="C1641" i="2"/>
  <c r="D1641" i="2"/>
  <c r="I1640" i="2"/>
  <c r="G1641" i="2"/>
  <c r="H1641" i="2"/>
  <c r="C1642" i="2"/>
  <c r="D1642" i="2"/>
  <c r="I1641" i="2"/>
  <c r="G1642" i="2"/>
  <c r="H1642" i="2"/>
  <c r="C1643" i="2"/>
  <c r="D1643" i="2"/>
  <c r="I1642" i="2"/>
  <c r="G1643" i="2"/>
  <c r="H1643" i="2"/>
  <c r="C1644" i="2"/>
  <c r="D1644" i="2"/>
  <c r="I1643" i="2"/>
  <c r="G1644" i="2"/>
  <c r="H1644" i="2"/>
  <c r="C1645" i="2"/>
  <c r="D1645" i="2"/>
  <c r="I1644" i="2"/>
  <c r="G1645" i="2"/>
  <c r="H1645" i="2"/>
  <c r="C1646" i="2"/>
  <c r="D1646" i="2"/>
  <c r="I1645" i="2"/>
  <c r="G1646" i="2"/>
  <c r="H1646" i="2"/>
  <c r="C1647" i="2"/>
  <c r="D1647" i="2"/>
  <c r="I1646" i="2"/>
  <c r="G1647" i="2"/>
  <c r="H1647" i="2"/>
  <c r="C1648" i="2"/>
  <c r="D1648" i="2"/>
  <c r="I1647" i="2"/>
  <c r="G1648" i="2"/>
  <c r="H1648" i="2"/>
  <c r="C1649" i="2"/>
  <c r="D1649" i="2"/>
  <c r="I1648" i="2"/>
  <c r="G1649" i="2"/>
  <c r="H1649" i="2"/>
  <c r="C1650" i="2"/>
  <c r="D1650" i="2"/>
  <c r="I1649" i="2"/>
  <c r="G1650" i="2"/>
  <c r="H1650" i="2"/>
  <c r="C1651" i="2"/>
  <c r="D1651" i="2"/>
  <c r="I1650" i="2"/>
  <c r="G1651" i="2"/>
  <c r="H1651" i="2"/>
  <c r="C1652" i="2"/>
  <c r="D1652" i="2"/>
  <c r="I1651" i="2"/>
  <c r="G1652" i="2"/>
  <c r="H1652" i="2"/>
  <c r="C1653" i="2"/>
  <c r="D1653" i="2"/>
  <c r="I1652" i="2"/>
  <c r="G1653" i="2"/>
  <c r="H1653" i="2"/>
  <c r="C1654" i="2"/>
  <c r="D1654" i="2"/>
  <c r="I1653" i="2"/>
  <c r="G1654" i="2"/>
  <c r="H1654" i="2"/>
  <c r="C1655" i="2"/>
  <c r="D1655" i="2"/>
  <c r="I1654" i="2"/>
  <c r="G1655" i="2"/>
  <c r="H1655" i="2"/>
  <c r="C1656" i="2"/>
  <c r="D1656" i="2"/>
  <c r="I1655" i="2"/>
  <c r="G1656" i="2"/>
  <c r="H1656" i="2"/>
  <c r="C1657" i="2"/>
  <c r="D1657" i="2"/>
  <c r="I1656" i="2"/>
  <c r="G1657" i="2"/>
  <c r="H1657" i="2"/>
  <c r="C1658" i="2"/>
  <c r="D1658" i="2"/>
  <c r="I1657" i="2"/>
  <c r="G1658" i="2"/>
  <c r="H1658" i="2"/>
  <c r="C1659" i="2"/>
  <c r="D1659" i="2"/>
  <c r="I1658" i="2"/>
  <c r="G1659" i="2"/>
  <c r="H1659" i="2"/>
  <c r="C1660" i="2"/>
  <c r="D1660" i="2"/>
  <c r="I1659" i="2"/>
  <c r="G1660" i="2"/>
  <c r="H1660" i="2"/>
  <c r="C1661" i="2"/>
  <c r="D1661" i="2"/>
  <c r="I1660" i="2"/>
  <c r="G1661" i="2"/>
  <c r="H1661" i="2"/>
  <c r="C1662" i="2"/>
  <c r="D1662" i="2"/>
  <c r="I1661" i="2"/>
  <c r="G1662" i="2"/>
  <c r="H1662" i="2"/>
  <c r="C1663" i="2"/>
  <c r="D1663" i="2"/>
  <c r="I1662" i="2"/>
  <c r="G1663" i="2"/>
  <c r="H1663" i="2"/>
  <c r="C1664" i="2"/>
  <c r="D1664" i="2"/>
  <c r="I1663" i="2"/>
  <c r="G1664" i="2"/>
  <c r="H1664" i="2"/>
  <c r="C1665" i="2"/>
  <c r="D1665" i="2"/>
  <c r="I1664" i="2"/>
  <c r="G1665" i="2"/>
  <c r="H1665" i="2"/>
  <c r="C1666" i="2"/>
  <c r="D1666" i="2"/>
  <c r="I1665" i="2"/>
  <c r="G1666" i="2"/>
  <c r="H1666" i="2"/>
  <c r="C1667" i="2"/>
  <c r="D1667" i="2"/>
  <c r="I1666" i="2"/>
  <c r="G1667" i="2"/>
  <c r="H1667" i="2"/>
  <c r="C1668" i="2"/>
  <c r="D1668" i="2"/>
  <c r="I1667" i="2"/>
  <c r="G1668" i="2"/>
  <c r="H1668" i="2"/>
  <c r="C1669" i="2"/>
  <c r="D1669" i="2"/>
  <c r="I1668" i="2"/>
  <c r="G1669" i="2"/>
  <c r="H1669" i="2"/>
  <c r="C1670" i="2"/>
  <c r="D1670" i="2"/>
  <c r="I1669" i="2"/>
  <c r="G1670" i="2"/>
  <c r="H1670" i="2"/>
  <c r="C1671" i="2"/>
  <c r="D1671" i="2"/>
  <c r="I1670" i="2"/>
  <c r="G1671" i="2"/>
  <c r="H1671" i="2"/>
  <c r="C1672" i="2"/>
  <c r="D1672" i="2"/>
  <c r="I1671" i="2"/>
  <c r="G1672" i="2"/>
  <c r="H1672" i="2"/>
  <c r="C1673" i="2"/>
  <c r="D1673" i="2"/>
  <c r="I1672" i="2"/>
  <c r="G1673" i="2"/>
  <c r="H1673" i="2"/>
  <c r="C1674" i="2"/>
  <c r="D1674" i="2"/>
  <c r="I1673" i="2"/>
  <c r="G1674" i="2"/>
  <c r="H1674" i="2"/>
  <c r="C1675" i="2"/>
  <c r="D1675" i="2"/>
  <c r="I1674" i="2"/>
  <c r="G1675" i="2"/>
  <c r="H1675" i="2"/>
  <c r="C1676" i="2"/>
  <c r="D1676" i="2"/>
  <c r="I1675" i="2"/>
  <c r="G1676" i="2"/>
  <c r="H1676" i="2"/>
  <c r="C1677" i="2"/>
  <c r="D1677" i="2"/>
  <c r="I1676" i="2"/>
  <c r="G1677" i="2"/>
  <c r="H1677" i="2"/>
  <c r="C1678" i="2"/>
  <c r="D1678" i="2"/>
  <c r="I1677" i="2"/>
  <c r="G1678" i="2"/>
  <c r="H1678" i="2"/>
  <c r="C1679" i="2"/>
  <c r="D1679" i="2"/>
  <c r="I1678" i="2"/>
  <c r="G1679" i="2"/>
  <c r="H1679" i="2"/>
  <c r="C1680" i="2"/>
  <c r="D1680" i="2"/>
  <c r="I1679" i="2"/>
  <c r="G1680" i="2"/>
  <c r="H1680" i="2"/>
  <c r="C1681" i="2"/>
  <c r="D1681" i="2"/>
  <c r="I1680" i="2"/>
  <c r="G1681" i="2"/>
  <c r="H1681" i="2"/>
  <c r="C1682" i="2"/>
  <c r="D1682" i="2"/>
  <c r="I1681" i="2"/>
  <c r="G1682" i="2"/>
  <c r="H1682" i="2"/>
  <c r="C1683" i="2"/>
  <c r="D1683" i="2"/>
  <c r="I1682" i="2"/>
  <c r="G1683" i="2"/>
  <c r="H1683" i="2"/>
  <c r="C1684" i="2"/>
  <c r="D1684" i="2"/>
  <c r="I1683" i="2"/>
  <c r="G1684" i="2"/>
  <c r="H1684" i="2"/>
  <c r="C1685" i="2"/>
  <c r="D1685" i="2"/>
  <c r="I1684" i="2"/>
  <c r="G1685" i="2"/>
  <c r="H1685" i="2"/>
  <c r="C1686" i="2"/>
  <c r="D1686" i="2"/>
  <c r="I1685" i="2"/>
  <c r="G1686" i="2"/>
  <c r="H1686" i="2"/>
  <c r="C1687" i="2"/>
  <c r="D1687" i="2"/>
  <c r="I1686" i="2"/>
  <c r="G1687" i="2"/>
  <c r="H1687" i="2"/>
  <c r="C1688" i="2"/>
  <c r="D1688" i="2"/>
  <c r="I1687" i="2"/>
  <c r="G1688" i="2"/>
  <c r="H1688" i="2"/>
  <c r="C1689" i="2"/>
  <c r="D1689" i="2"/>
  <c r="I1688" i="2"/>
  <c r="G1689" i="2"/>
  <c r="H1689" i="2"/>
  <c r="C1690" i="2"/>
  <c r="D1690" i="2"/>
  <c r="I1689" i="2"/>
  <c r="G1690" i="2"/>
  <c r="H1690" i="2"/>
  <c r="C1691" i="2"/>
  <c r="D1691" i="2"/>
  <c r="I1690" i="2"/>
  <c r="G1691" i="2"/>
  <c r="H1691" i="2"/>
  <c r="C1692" i="2"/>
  <c r="D1692" i="2"/>
  <c r="I1691" i="2"/>
  <c r="G1692" i="2"/>
  <c r="H1692" i="2"/>
  <c r="C1693" i="2"/>
  <c r="D1693" i="2"/>
  <c r="I1692" i="2"/>
  <c r="G1693" i="2"/>
  <c r="H1693" i="2"/>
  <c r="C1694" i="2"/>
  <c r="D1694" i="2"/>
  <c r="I1693" i="2"/>
  <c r="G1694" i="2"/>
  <c r="H1694" i="2"/>
  <c r="C1695" i="2"/>
  <c r="D1695" i="2"/>
  <c r="I1694" i="2"/>
  <c r="G1695" i="2"/>
  <c r="H1695" i="2"/>
  <c r="C1696" i="2"/>
  <c r="D1696" i="2"/>
  <c r="I1695" i="2"/>
  <c r="G1696" i="2"/>
  <c r="H1696" i="2"/>
  <c r="C1697" i="2"/>
  <c r="D1697" i="2"/>
  <c r="I1696" i="2"/>
  <c r="G1697" i="2"/>
  <c r="H1697" i="2"/>
  <c r="C1698" i="2"/>
  <c r="D1698" i="2"/>
  <c r="I1697" i="2"/>
  <c r="G1698" i="2"/>
  <c r="H1698" i="2"/>
  <c r="C1699" i="2"/>
  <c r="D1699" i="2"/>
  <c r="I1698" i="2"/>
  <c r="G1699" i="2"/>
  <c r="H1699" i="2"/>
  <c r="C1700" i="2"/>
  <c r="D1700" i="2"/>
  <c r="I1699" i="2"/>
  <c r="G1700" i="2"/>
  <c r="H1700" i="2"/>
  <c r="C1701" i="2"/>
  <c r="D1701" i="2"/>
  <c r="I1700" i="2"/>
  <c r="G1701" i="2"/>
  <c r="H1701" i="2"/>
  <c r="C1702" i="2"/>
  <c r="D1702" i="2"/>
  <c r="I1701" i="2"/>
  <c r="G1702" i="2"/>
  <c r="H1702" i="2"/>
  <c r="C1703" i="2"/>
  <c r="D1703" i="2"/>
  <c r="I1702" i="2"/>
  <c r="G1703" i="2"/>
  <c r="H1703" i="2"/>
  <c r="C1704" i="2"/>
  <c r="D1704" i="2"/>
  <c r="I1703" i="2"/>
  <c r="G1704" i="2"/>
  <c r="H1704" i="2"/>
  <c r="C1705" i="2"/>
  <c r="D1705" i="2"/>
  <c r="I1704" i="2"/>
  <c r="G1705" i="2"/>
  <c r="H1705" i="2"/>
  <c r="C1706" i="2"/>
  <c r="D1706" i="2"/>
  <c r="I1705" i="2"/>
  <c r="G1706" i="2"/>
  <c r="H1706" i="2"/>
  <c r="C1707" i="2"/>
  <c r="D1707" i="2"/>
  <c r="I1706" i="2"/>
  <c r="G1707" i="2"/>
  <c r="H1707" i="2"/>
  <c r="C1708" i="2"/>
  <c r="D1708" i="2"/>
  <c r="I1707" i="2"/>
  <c r="G1708" i="2"/>
  <c r="H1708" i="2"/>
  <c r="C1709" i="2"/>
  <c r="D1709" i="2"/>
  <c r="I1708" i="2"/>
  <c r="G1709" i="2"/>
  <c r="H1709" i="2"/>
  <c r="C1710" i="2"/>
  <c r="D1710" i="2"/>
  <c r="I1709" i="2"/>
  <c r="G1710" i="2"/>
  <c r="H1710" i="2"/>
  <c r="C1711" i="2"/>
  <c r="D1711" i="2"/>
  <c r="I1710" i="2"/>
  <c r="G1711" i="2"/>
  <c r="H1711" i="2"/>
  <c r="C1712" i="2"/>
  <c r="D1712" i="2"/>
  <c r="I1711" i="2"/>
  <c r="G1712" i="2"/>
  <c r="H1712" i="2"/>
  <c r="C1713" i="2"/>
  <c r="D1713" i="2"/>
  <c r="I1712" i="2"/>
  <c r="G1713" i="2"/>
  <c r="H1713" i="2"/>
  <c r="C1714" i="2"/>
  <c r="D1714" i="2"/>
  <c r="I1713" i="2"/>
  <c r="G1714" i="2"/>
  <c r="H1714" i="2"/>
  <c r="C1715" i="2"/>
  <c r="D1715" i="2"/>
  <c r="I1714" i="2"/>
  <c r="G1715" i="2"/>
  <c r="H1715" i="2"/>
  <c r="C1716" i="2"/>
  <c r="D1716" i="2"/>
  <c r="I1715" i="2"/>
  <c r="G1716" i="2"/>
  <c r="H1716" i="2"/>
  <c r="C1717" i="2"/>
  <c r="D1717" i="2"/>
  <c r="I1716" i="2"/>
  <c r="G1717" i="2"/>
  <c r="H1717" i="2"/>
  <c r="C1718" i="2"/>
  <c r="D1718" i="2"/>
  <c r="I1717" i="2"/>
  <c r="G1718" i="2"/>
  <c r="H1718" i="2"/>
  <c r="C1719" i="2"/>
  <c r="D1719" i="2"/>
  <c r="I1718" i="2"/>
  <c r="G1719" i="2"/>
  <c r="H1719" i="2"/>
  <c r="C1720" i="2"/>
  <c r="D1720" i="2"/>
  <c r="I1719" i="2"/>
  <c r="G1720" i="2"/>
  <c r="H1720" i="2"/>
  <c r="C1721" i="2"/>
  <c r="D1721" i="2"/>
  <c r="I1720" i="2"/>
  <c r="G1721" i="2"/>
  <c r="H1721" i="2"/>
  <c r="C1722" i="2"/>
  <c r="D1722" i="2"/>
  <c r="I1721" i="2"/>
  <c r="G1722" i="2"/>
  <c r="H1722" i="2"/>
  <c r="C1723" i="2"/>
  <c r="D1723" i="2"/>
  <c r="I1722" i="2"/>
  <c r="G1723" i="2"/>
  <c r="H1723" i="2"/>
  <c r="C1724" i="2"/>
  <c r="D1724" i="2"/>
  <c r="I1723" i="2"/>
  <c r="G1724" i="2"/>
  <c r="H1724" i="2"/>
  <c r="C1725" i="2"/>
  <c r="D1725" i="2"/>
  <c r="I1724" i="2"/>
  <c r="G1725" i="2"/>
  <c r="H1725" i="2"/>
  <c r="C1726" i="2"/>
  <c r="D1726" i="2"/>
  <c r="I1725" i="2"/>
  <c r="G1726" i="2"/>
  <c r="H1726" i="2"/>
  <c r="C1727" i="2"/>
  <c r="D1727" i="2"/>
  <c r="I1726" i="2"/>
  <c r="G1727" i="2"/>
  <c r="H1727" i="2"/>
  <c r="C1728" i="2"/>
  <c r="D1728" i="2"/>
  <c r="I1727" i="2"/>
  <c r="G1728" i="2"/>
  <c r="H1728" i="2"/>
  <c r="C1729" i="2"/>
  <c r="D1729" i="2"/>
  <c r="I1728" i="2"/>
  <c r="G1729" i="2"/>
  <c r="H1729" i="2"/>
  <c r="C1730" i="2"/>
  <c r="D1730" i="2"/>
  <c r="I1729" i="2"/>
  <c r="G1730" i="2"/>
  <c r="H1730" i="2"/>
  <c r="C1731" i="2"/>
  <c r="D1731" i="2"/>
  <c r="I1730" i="2"/>
  <c r="G1731" i="2"/>
  <c r="H1731" i="2"/>
  <c r="C1732" i="2"/>
  <c r="D1732" i="2"/>
  <c r="I1731" i="2"/>
  <c r="G1732" i="2"/>
  <c r="H1732" i="2"/>
  <c r="C1733" i="2"/>
  <c r="D1733" i="2"/>
  <c r="I1732" i="2"/>
  <c r="G1733" i="2"/>
  <c r="H1733" i="2"/>
  <c r="C1734" i="2"/>
  <c r="D1734" i="2"/>
  <c r="I1733" i="2"/>
  <c r="G1734" i="2"/>
  <c r="H1734" i="2"/>
  <c r="C1735" i="2"/>
  <c r="D1735" i="2"/>
  <c r="I1734" i="2"/>
  <c r="G1735" i="2"/>
  <c r="H1735" i="2"/>
  <c r="C1736" i="2"/>
  <c r="D1736" i="2"/>
  <c r="I1735" i="2"/>
  <c r="G1736" i="2"/>
  <c r="H1736" i="2"/>
  <c r="C1737" i="2"/>
  <c r="D1737" i="2"/>
  <c r="I1736" i="2"/>
  <c r="G1737" i="2"/>
  <c r="H1737" i="2"/>
  <c r="C1738" i="2"/>
  <c r="D1738" i="2"/>
  <c r="I1737" i="2"/>
  <c r="G1738" i="2"/>
  <c r="H1738" i="2"/>
  <c r="C1739" i="2"/>
  <c r="D1739" i="2"/>
  <c r="I1738" i="2"/>
  <c r="G1739" i="2"/>
  <c r="H1739" i="2"/>
  <c r="C1740" i="2"/>
  <c r="D1740" i="2"/>
  <c r="I1739" i="2"/>
  <c r="G1740" i="2"/>
  <c r="H1740" i="2"/>
  <c r="C1741" i="2"/>
  <c r="D1741" i="2"/>
  <c r="I1740" i="2"/>
  <c r="G1741" i="2"/>
  <c r="H1741" i="2"/>
  <c r="C1742" i="2"/>
  <c r="D1742" i="2"/>
  <c r="I1741" i="2"/>
  <c r="G1742" i="2"/>
  <c r="H1742" i="2"/>
  <c r="C1743" i="2"/>
  <c r="D1743" i="2"/>
  <c r="I1742" i="2"/>
  <c r="G1743" i="2"/>
  <c r="H1743" i="2"/>
  <c r="C1744" i="2"/>
  <c r="D1744" i="2"/>
  <c r="I1743" i="2"/>
  <c r="G1744" i="2"/>
  <c r="H1744" i="2"/>
  <c r="C1745" i="2"/>
  <c r="D1745" i="2"/>
  <c r="I1744" i="2"/>
  <c r="G1745" i="2"/>
  <c r="H1745" i="2"/>
  <c r="C1746" i="2"/>
  <c r="D1746" i="2"/>
  <c r="I1745" i="2"/>
  <c r="G1746" i="2"/>
  <c r="H1746" i="2"/>
  <c r="C1747" i="2"/>
  <c r="D1747" i="2"/>
  <c r="I1746" i="2"/>
  <c r="G1747" i="2"/>
  <c r="H1747" i="2"/>
  <c r="C1748" i="2"/>
  <c r="D1748" i="2"/>
  <c r="I1747" i="2"/>
  <c r="G1748" i="2"/>
  <c r="H1748" i="2"/>
  <c r="C1749" i="2"/>
  <c r="D1749" i="2"/>
  <c r="I1748" i="2"/>
  <c r="G1749" i="2"/>
  <c r="H1749" i="2"/>
  <c r="C1750" i="2"/>
  <c r="D1750" i="2"/>
  <c r="I1749" i="2"/>
  <c r="G1750" i="2"/>
  <c r="H1750" i="2"/>
  <c r="C1751" i="2"/>
  <c r="D1751" i="2"/>
  <c r="I1750" i="2"/>
  <c r="G1751" i="2"/>
  <c r="H1751" i="2"/>
  <c r="C1752" i="2"/>
  <c r="D1752" i="2"/>
  <c r="I1751" i="2"/>
  <c r="G1752" i="2"/>
  <c r="H1752" i="2"/>
  <c r="C1753" i="2"/>
  <c r="D1753" i="2"/>
  <c r="I1752" i="2"/>
  <c r="G1753" i="2"/>
  <c r="H1753" i="2"/>
  <c r="C1754" i="2"/>
  <c r="D1754" i="2"/>
  <c r="I1753" i="2"/>
  <c r="G1754" i="2"/>
  <c r="H1754" i="2"/>
  <c r="C1755" i="2"/>
  <c r="D1755" i="2"/>
  <c r="I1754" i="2"/>
  <c r="G1755" i="2"/>
  <c r="H1755" i="2"/>
  <c r="C1756" i="2"/>
  <c r="D1756" i="2"/>
  <c r="I1755" i="2"/>
  <c r="G1756" i="2"/>
  <c r="H1756" i="2"/>
  <c r="C1757" i="2"/>
  <c r="D1757" i="2"/>
  <c r="I1756" i="2"/>
  <c r="G1757" i="2"/>
  <c r="H1757" i="2"/>
  <c r="C1758" i="2"/>
  <c r="D1758" i="2"/>
  <c r="I1757" i="2"/>
  <c r="G1758" i="2"/>
  <c r="H1758" i="2"/>
  <c r="C1759" i="2"/>
  <c r="D1759" i="2"/>
  <c r="I1758" i="2"/>
  <c r="G1759" i="2"/>
  <c r="H1759" i="2"/>
  <c r="C1760" i="2"/>
  <c r="D1760" i="2"/>
  <c r="I1759" i="2"/>
  <c r="G1760" i="2"/>
  <c r="H1760" i="2"/>
  <c r="C1761" i="2"/>
  <c r="D1761" i="2"/>
  <c r="I1760" i="2"/>
  <c r="G1761" i="2"/>
  <c r="H1761" i="2"/>
  <c r="C1762" i="2"/>
  <c r="D1762" i="2"/>
  <c r="I1761" i="2"/>
  <c r="G1762" i="2"/>
  <c r="H1762" i="2"/>
  <c r="C1763" i="2"/>
  <c r="D1763" i="2"/>
  <c r="I1762" i="2"/>
  <c r="G1763" i="2"/>
  <c r="H1763" i="2"/>
  <c r="C1764" i="2"/>
  <c r="D1764" i="2"/>
  <c r="I1763" i="2"/>
  <c r="G1764" i="2"/>
  <c r="H1764" i="2"/>
  <c r="C1765" i="2"/>
  <c r="D1765" i="2"/>
  <c r="I1764" i="2"/>
  <c r="G1765" i="2"/>
  <c r="H1765" i="2"/>
  <c r="C1766" i="2"/>
  <c r="D1766" i="2"/>
  <c r="I1765" i="2"/>
  <c r="G1766" i="2"/>
  <c r="H1766" i="2"/>
  <c r="C1767" i="2"/>
  <c r="D1767" i="2"/>
  <c r="I1766" i="2"/>
  <c r="G1767" i="2"/>
  <c r="H1767" i="2"/>
  <c r="C1768" i="2"/>
  <c r="D1768" i="2"/>
  <c r="I1767" i="2"/>
  <c r="G1768" i="2"/>
  <c r="H1768" i="2"/>
  <c r="C1769" i="2"/>
  <c r="D1769" i="2"/>
  <c r="I1768" i="2"/>
  <c r="G1769" i="2"/>
  <c r="H1769" i="2"/>
  <c r="C1770" i="2"/>
  <c r="D1770" i="2"/>
  <c r="I1769" i="2"/>
  <c r="G1770" i="2"/>
  <c r="H1770" i="2"/>
  <c r="C1771" i="2"/>
  <c r="D1771" i="2"/>
  <c r="I1770" i="2"/>
  <c r="G1771" i="2"/>
  <c r="H1771" i="2"/>
  <c r="C1772" i="2"/>
  <c r="D1772" i="2"/>
  <c r="I1771" i="2"/>
  <c r="G1772" i="2"/>
  <c r="H1772" i="2"/>
  <c r="C1773" i="2"/>
  <c r="D1773" i="2"/>
  <c r="I1772" i="2"/>
  <c r="G1773" i="2"/>
  <c r="H1773" i="2"/>
  <c r="C1774" i="2"/>
  <c r="D1774" i="2"/>
  <c r="I1773" i="2"/>
  <c r="G1774" i="2"/>
  <c r="H1774" i="2"/>
  <c r="C1775" i="2"/>
  <c r="D1775" i="2"/>
  <c r="I1774" i="2"/>
  <c r="G1775" i="2"/>
  <c r="H1775" i="2"/>
  <c r="C1776" i="2"/>
  <c r="D1776" i="2"/>
  <c r="I1775" i="2"/>
  <c r="G1776" i="2"/>
  <c r="H1776" i="2"/>
  <c r="C1777" i="2"/>
  <c r="D1777" i="2"/>
  <c r="I1776" i="2"/>
  <c r="G1777" i="2"/>
  <c r="H1777" i="2"/>
  <c r="C1778" i="2"/>
  <c r="D1778" i="2"/>
  <c r="I1777" i="2"/>
  <c r="G1778" i="2"/>
  <c r="H1778" i="2"/>
  <c r="C1779" i="2"/>
  <c r="D1779" i="2"/>
  <c r="I1778" i="2"/>
  <c r="G1779" i="2"/>
  <c r="H1779" i="2"/>
  <c r="C1780" i="2"/>
  <c r="D1780" i="2"/>
  <c r="I1779" i="2"/>
  <c r="G1780" i="2"/>
  <c r="H1780" i="2"/>
  <c r="C1781" i="2"/>
  <c r="D1781" i="2"/>
  <c r="I1780" i="2"/>
  <c r="G1781" i="2"/>
  <c r="H1781" i="2"/>
  <c r="C1782" i="2"/>
  <c r="D1782" i="2"/>
  <c r="I1781" i="2"/>
  <c r="G1782" i="2"/>
  <c r="H1782" i="2"/>
  <c r="C1783" i="2"/>
  <c r="D1783" i="2"/>
  <c r="I1782" i="2"/>
  <c r="G1783" i="2"/>
  <c r="H1783" i="2"/>
  <c r="C1784" i="2"/>
  <c r="D1784" i="2"/>
  <c r="I1783" i="2"/>
  <c r="G1784" i="2"/>
  <c r="H1784" i="2"/>
  <c r="C1785" i="2"/>
  <c r="D1785" i="2"/>
  <c r="I1784" i="2"/>
  <c r="G1785" i="2"/>
  <c r="H1785" i="2"/>
  <c r="C1786" i="2"/>
  <c r="D1786" i="2"/>
  <c r="I1785" i="2"/>
  <c r="G1786" i="2"/>
  <c r="H1786" i="2"/>
  <c r="C1787" i="2"/>
  <c r="D1787" i="2"/>
  <c r="I1786" i="2"/>
  <c r="G1787" i="2"/>
  <c r="H1787" i="2"/>
  <c r="C1788" i="2"/>
  <c r="D1788" i="2"/>
  <c r="I1787" i="2"/>
  <c r="G1788" i="2"/>
  <c r="H1788" i="2"/>
  <c r="C1789" i="2"/>
  <c r="D1789" i="2"/>
  <c r="I1788" i="2"/>
  <c r="G1789" i="2"/>
  <c r="H1789" i="2"/>
  <c r="C1790" i="2"/>
  <c r="D1790" i="2"/>
  <c r="I1789" i="2"/>
  <c r="G1790" i="2"/>
  <c r="H1790" i="2"/>
  <c r="C1791" i="2"/>
  <c r="D1791" i="2"/>
  <c r="I1790" i="2"/>
  <c r="G1791" i="2"/>
  <c r="H1791" i="2"/>
  <c r="C1792" i="2"/>
  <c r="D1792" i="2"/>
  <c r="I1791" i="2"/>
  <c r="G1792" i="2"/>
  <c r="H1792" i="2"/>
  <c r="C1793" i="2"/>
  <c r="D1793" i="2"/>
  <c r="I1792" i="2"/>
  <c r="G1793" i="2"/>
  <c r="H1793" i="2"/>
  <c r="C1794" i="2"/>
  <c r="D1794" i="2"/>
  <c r="I1793" i="2"/>
  <c r="G1794" i="2"/>
  <c r="H1794" i="2"/>
  <c r="C1795" i="2"/>
  <c r="D1795" i="2"/>
  <c r="I1794" i="2"/>
  <c r="G1795" i="2"/>
  <c r="H1795" i="2"/>
  <c r="C1796" i="2"/>
  <c r="D1796" i="2"/>
  <c r="I1795" i="2"/>
  <c r="G1796" i="2"/>
  <c r="H1796" i="2"/>
  <c r="C1797" i="2"/>
  <c r="D1797" i="2"/>
  <c r="I1796" i="2"/>
  <c r="G1797" i="2"/>
  <c r="H1797" i="2"/>
  <c r="C1798" i="2"/>
  <c r="D1798" i="2"/>
  <c r="I1797" i="2"/>
  <c r="G1798" i="2"/>
  <c r="H1798" i="2"/>
  <c r="C1799" i="2"/>
  <c r="D1799" i="2"/>
  <c r="I1798" i="2"/>
  <c r="G1799" i="2"/>
  <c r="H1799" i="2"/>
  <c r="C1800" i="2"/>
  <c r="D1800" i="2"/>
  <c r="I1799" i="2"/>
  <c r="G1800" i="2"/>
  <c r="H1800" i="2"/>
  <c r="C1801" i="2"/>
  <c r="D1801" i="2"/>
  <c r="I1800" i="2"/>
  <c r="G1801" i="2"/>
  <c r="H1801" i="2"/>
  <c r="C1802" i="2"/>
  <c r="D1802" i="2"/>
  <c r="I1801" i="2"/>
  <c r="G1802" i="2"/>
  <c r="H1802" i="2"/>
  <c r="C1803" i="2"/>
  <c r="D1803" i="2"/>
  <c r="I1802" i="2"/>
  <c r="G1803" i="2"/>
  <c r="H1803" i="2"/>
  <c r="C1804" i="2"/>
  <c r="D1804" i="2"/>
  <c r="I1803" i="2"/>
  <c r="G1804" i="2"/>
  <c r="H1804" i="2"/>
  <c r="C1805" i="2"/>
  <c r="D1805" i="2"/>
  <c r="I1804" i="2"/>
  <c r="G1805" i="2"/>
  <c r="H1805" i="2"/>
  <c r="C1806" i="2"/>
  <c r="D1806" i="2"/>
  <c r="I1805" i="2"/>
  <c r="G1806" i="2"/>
  <c r="H1806" i="2"/>
  <c r="C1807" i="2"/>
  <c r="D1807" i="2"/>
  <c r="I1806" i="2"/>
  <c r="G1807" i="2"/>
  <c r="H1807" i="2"/>
  <c r="C1808" i="2"/>
  <c r="D1808" i="2"/>
  <c r="I1807" i="2"/>
  <c r="G1808" i="2"/>
  <c r="H1808" i="2"/>
  <c r="C1809" i="2"/>
  <c r="D1809" i="2"/>
  <c r="I1808" i="2"/>
  <c r="G1809" i="2"/>
  <c r="H1809" i="2"/>
  <c r="C1810" i="2"/>
  <c r="D1810" i="2"/>
  <c r="I1809" i="2"/>
  <c r="G1810" i="2"/>
  <c r="H1810" i="2"/>
  <c r="C1811" i="2"/>
  <c r="D1811" i="2"/>
  <c r="I1810" i="2"/>
  <c r="G1811" i="2"/>
  <c r="H1811" i="2"/>
  <c r="C1812" i="2"/>
  <c r="D1812" i="2"/>
  <c r="I1811" i="2"/>
  <c r="G1812" i="2"/>
  <c r="H1812" i="2"/>
  <c r="C1813" i="2"/>
  <c r="D1813" i="2"/>
  <c r="I1812" i="2"/>
  <c r="G1813" i="2"/>
  <c r="H1813" i="2"/>
  <c r="C1814" i="2"/>
  <c r="D1814" i="2"/>
  <c r="I1813" i="2"/>
  <c r="G1814" i="2"/>
  <c r="H1814" i="2"/>
  <c r="C1815" i="2"/>
  <c r="D1815" i="2"/>
  <c r="I1814" i="2"/>
  <c r="G1815" i="2"/>
  <c r="H1815" i="2"/>
  <c r="C1816" i="2"/>
  <c r="D1816" i="2"/>
  <c r="I1815" i="2"/>
  <c r="G1816" i="2"/>
  <c r="H1816" i="2"/>
  <c r="C1817" i="2"/>
  <c r="D1817" i="2"/>
  <c r="I1816" i="2"/>
  <c r="G1817" i="2"/>
  <c r="H1817" i="2"/>
  <c r="C1818" i="2"/>
  <c r="D1818" i="2"/>
  <c r="I1817" i="2"/>
  <c r="G1818" i="2"/>
  <c r="H1818" i="2"/>
  <c r="C1819" i="2"/>
  <c r="D1819" i="2"/>
  <c r="I1818" i="2"/>
  <c r="G1819" i="2"/>
  <c r="H1819" i="2"/>
  <c r="C1820" i="2"/>
  <c r="D1820" i="2"/>
  <c r="I1819" i="2"/>
  <c r="G1820" i="2"/>
  <c r="H1820" i="2"/>
  <c r="C1821" i="2"/>
  <c r="D1821" i="2"/>
  <c r="I1820" i="2"/>
  <c r="G1821" i="2"/>
  <c r="H1821" i="2"/>
  <c r="C1822" i="2"/>
  <c r="D1822" i="2"/>
  <c r="I1821" i="2"/>
  <c r="G1822" i="2"/>
  <c r="H1822" i="2"/>
  <c r="C1823" i="2"/>
  <c r="D1823" i="2"/>
  <c r="I1822" i="2"/>
  <c r="G1823" i="2"/>
  <c r="H1823" i="2"/>
  <c r="C1824" i="2"/>
  <c r="D1824" i="2"/>
  <c r="I1823" i="2"/>
  <c r="G1824" i="2"/>
  <c r="H1824" i="2"/>
  <c r="C1825" i="2"/>
  <c r="D1825" i="2"/>
  <c r="I1824" i="2"/>
  <c r="G1825" i="2"/>
  <c r="H1825" i="2"/>
  <c r="C1826" i="2"/>
  <c r="D1826" i="2"/>
  <c r="I1825" i="2"/>
  <c r="G1826" i="2"/>
  <c r="H1826" i="2"/>
  <c r="C1827" i="2"/>
  <c r="D1827" i="2"/>
  <c r="I1826" i="2"/>
  <c r="G1827" i="2"/>
  <c r="H1827" i="2"/>
  <c r="C1828" i="2"/>
  <c r="D1828" i="2"/>
  <c r="I1827" i="2"/>
  <c r="G1828" i="2"/>
  <c r="H1828" i="2"/>
  <c r="C1829" i="2"/>
  <c r="D1829" i="2"/>
  <c r="I1828" i="2"/>
  <c r="G1829" i="2"/>
  <c r="H1829" i="2"/>
  <c r="C1830" i="2"/>
  <c r="D1830" i="2"/>
  <c r="I1829" i="2"/>
  <c r="G1830" i="2"/>
  <c r="H1830" i="2"/>
  <c r="C1831" i="2"/>
  <c r="D1831" i="2"/>
  <c r="I1830" i="2"/>
  <c r="G1831" i="2"/>
  <c r="H1831" i="2"/>
  <c r="C1832" i="2"/>
  <c r="D1832" i="2"/>
  <c r="I1831" i="2"/>
  <c r="G1832" i="2"/>
  <c r="H1832" i="2"/>
  <c r="C1833" i="2"/>
  <c r="D1833" i="2"/>
  <c r="I1832" i="2"/>
  <c r="G1833" i="2"/>
  <c r="H1833" i="2"/>
  <c r="C1834" i="2"/>
  <c r="D1834" i="2"/>
  <c r="I1833" i="2"/>
  <c r="G1834" i="2"/>
  <c r="H1834" i="2"/>
  <c r="C1835" i="2"/>
  <c r="D1835" i="2"/>
  <c r="I1834" i="2"/>
  <c r="G1835" i="2"/>
  <c r="H1835" i="2"/>
  <c r="C1836" i="2"/>
  <c r="D1836" i="2"/>
  <c r="I1835" i="2"/>
  <c r="G1836" i="2"/>
  <c r="H1836" i="2"/>
  <c r="C1837" i="2"/>
  <c r="D1837" i="2"/>
  <c r="I1836" i="2"/>
  <c r="G1837" i="2"/>
  <c r="H1837" i="2"/>
  <c r="C1838" i="2"/>
  <c r="D1838" i="2"/>
  <c r="I1837" i="2"/>
  <c r="G1838" i="2"/>
  <c r="H1838" i="2"/>
  <c r="C1839" i="2"/>
  <c r="D1839" i="2"/>
  <c r="I1838" i="2"/>
  <c r="G1839" i="2"/>
  <c r="H1839" i="2"/>
  <c r="C1840" i="2"/>
  <c r="D1840" i="2"/>
  <c r="I1839" i="2"/>
  <c r="G1840" i="2"/>
  <c r="H1840" i="2"/>
  <c r="C1841" i="2"/>
  <c r="D1841" i="2"/>
  <c r="I1840" i="2"/>
  <c r="G1841" i="2"/>
  <c r="H1841" i="2"/>
  <c r="C1842" i="2"/>
  <c r="D1842" i="2"/>
  <c r="I1841" i="2"/>
  <c r="G1842" i="2"/>
  <c r="H1842" i="2"/>
  <c r="C1843" i="2"/>
  <c r="D1843" i="2"/>
  <c r="I1842" i="2"/>
  <c r="G1843" i="2"/>
  <c r="H1843" i="2"/>
  <c r="C1844" i="2"/>
  <c r="D1844" i="2"/>
  <c r="I1843" i="2"/>
  <c r="G1844" i="2"/>
  <c r="H1844" i="2"/>
  <c r="C1845" i="2"/>
  <c r="D1845" i="2"/>
  <c r="I1844" i="2"/>
  <c r="G1845" i="2"/>
  <c r="H1845" i="2"/>
  <c r="C1846" i="2"/>
  <c r="D1846" i="2"/>
  <c r="I1845" i="2"/>
  <c r="G1846" i="2"/>
  <c r="H1846" i="2"/>
  <c r="C1847" i="2"/>
  <c r="D1847" i="2"/>
  <c r="I1846" i="2"/>
  <c r="G1847" i="2"/>
  <c r="H1847" i="2"/>
  <c r="C1848" i="2"/>
  <c r="D1848" i="2"/>
  <c r="I1847" i="2"/>
  <c r="G1848" i="2"/>
  <c r="H1848" i="2"/>
  <c r="C1849" i="2"/>
  <c r="D1849" i="2"/>
  <c r="I1848" i="2"/>
  <c r="G1849" i="2"/>
  <c r="H1849" i="2"/>
  <c r="C1850" i="2"/>
  <c r="D1850" i="2"/>
  <c r="I1849" i="2"/>
  <c r="G1850" i="2"/>
  <c r="H1850" i="2"/>
  <c r="C1851" i="2"/>
  <c r="D1851" i="2"/>
  <c r="I1850" i="2"/>
  <c r="G1851" i="2"/>
  <c r="H1851" i="2"/>
  <c r="C1852" i="2"/>
  <c r="D1852" i="2"/>
  <c r="I1851" i="2"/>
  <c r="G1852" i="2"/>
  <c r="H1852" i="2"/>
  <c r="C1853" i="2"/>
  <c r="D1853" i="2"/>
  <c r="I1852" i="2"/>
  <c r="G1853" i="2"/>
  <c r="H1853" i="2"/>
  <c r="C1854" i="2"/>
  <c r="D1854" i="2"/>
  <c r="I1853" i="2"/>
  <c r="G1854" i="2"/>
  <c r="H1854" i="2"/>
  <c r="C1855" i="2"/>
  <c r="D1855" i="2"/>
  <c r="I1854" i="2"/>
  <c r="G1855" i="2"/>
  <c r="H1855" i="2"/>
  <c r="C1856" i="2"/>
  <c r="D1856" i="2"/>
  <c r="I1855" i="2"/>
  <c r="G1856" i="2"/>
  <c r="H1856" i="2"/>
  <c r="C1857" i="2"/>
  <c r="D1857" i="2"/>
  <c r="I1856" i="2"/>
  <c r="G1857" i="2"/>
  <c r="H1857" i="2"/>
  <c r="C1858" i="2"/>
  <c r="D1858" i="2"/>
  <c r="I1857" i="2"/>
  <c r="G1858" i="2"/>
  <c r="H1858" i="2"/>
  <c r="C1859" i="2"/>
  <c r="D1859" i="2"/>
  <c r="I1858" i="2"/>
  <c r="G1859" i="2"/>
  <c r="H1859" i="2"/>
  <c r="C1860" i="2"/>
  <c r="D1860" i="2"/>
  <c r="I1859" i="2"/>
  <c r="G1860" i="2"/>
  <c r="H1860" i="2"/>
  <c r="C1861" i="2"/>
  <c r="D1861" i="2"/>
  <c r="I1860" i="2"/>
  <c r="G1861" i="2"/>
  <c r="H1861" i="2"/>
  <c r="C1862" i="2"/>
  <c r="D1862" i="2"/>
  <c r="I1861" i="2"/>
  <c r="G1862" i="2"/>
  <c r="H1862" i="2"/>
  <c r="C1863" i="2"/>
  <c r="D1863" i="2"/>
  <c r="I1862" i="2"/>
  <c r="G1863" i="2"/>
  <c r="H1863" i="2"/>
  <c r="C1864" i="2"/>
  <c r="D1864" i="2"/>
  <c r="I1863" i="2"/>
  <c r="G1864" i="2"/>
  <c r="H1864" i="2"/>
  <c r="C1865" i="2"/>
  <c r="D1865" i="2"/>
  <c r="I1864" i="2"/>
  <c r="G1865" i="2"/>
  <c r="H1865" i="2"/>
  <c r="C1866" i="2"/>
  <c r="D1866" i="2"/>
  <c r="I1865" i="2"/>
  <c r="G1866" i="2"/>
  <c r="H1866" i="2"/>
  <c r="C1867" i="2"/>
  <c r="D1867" i="2"/>
  <c r="I1866" i="2"/>
  <c r="G1867" i="2"/>
  <c r="H1867" i="2"/>
  <c r="C1868" i="2"/>
  <c r="D1868" i="2"/>
  <c r="I1867" i="2"/>
  <c r="G1868" i="2"/>
  <c r="H1868" i="2"/>
  <c r="C1869" i="2"/>
  <c r="D1869" i="2"/>
  <c r="I1868" i="2"/>
  <c r="G1869" i="2"/>
  <c r="H1869" i="2"/>
  <c r="C1870" i="2"/>
  <c r="D1870" i="2"/>
  <c r="I1869" i="2"/>
  <c r="G1870" i="2"/>
  <c r="H1870" i="2"/>
  <c r="C1871" i="2"/>
  <c r="D1871" i="2"/>
  <c r="I1870" i="2"/>
  <c r="G1871" i="2"/>
  <c r="H1871" i="2"/>
  <c r="C1872" i="2"/>
  <c r="D1872" i="2"/>
  <c r="I1871" i="2"/>
  <c r="G1872" i="2"/>
  <c r="H1872" i="2"/>
  <c r="C1873" i="2"/>
  <c r="D1873" i="2"/>
  <c r="I1872" i="2"/>
  <c r="G1873" i="2"/>
  <c r="H1873" i="2"/>
  <c r="C1874" i="2"/>
  <c r="D1874" i="2"/>
  <c r="I1873" i="2"/>
  <c r="G1874" i="2"/>
  <c r="H1874" i="2"/>
  <c r="C1875" i="2"/>
  <c r="D1875" i="2"/>
  <c r="I1874" i="2"/>
  <c r="G1875" i="2"/>
  <c r="H1875" i="2"/>
  <c r="C1876" i="2"/>
  <c r="D1876" i="2"/>
  <c r="I1875" i="2"/>
  <c r="G1876" i="2"/>
  <c r="H1876" i="2"/>
  <c r="C1877" i="2"/>
  <c r="D1877" i="2"/>
  <c r="I1876" i="2"/>
  <c r="G1877" i="2"/>
  <c r="H1877" i="2"/>
  <c r="C1878" i="2"/>
  <c r="D1878" i="2"/>
  <c r="I1877" i="2"/>
  <c r="G1878" i="2"/>
  <c r="H1878" i="2"/>
  <c r="C1879" i="2"/>
  <c r="D1879" i="2"/>
  <c r="I1878" i="2"/>
  <c r="G1879" i="2"/>
  <c r="H1879" i="2"/>
  <c r="C1880" i="2"/>
  <c r="D1880" i="2"/>
  <c r="I1879" i="2"/>
  <c r="G1880" i="2"/>
  <c r="H1880" i="2"/>
  <c r="C1881" i="2"/>
  <c r="D1881" i="2"/>
  <c r="I1880" i="2"/>
  <c r="G1881" i="2"/>
  <c r="H1881" i="2"/>
  <c r="C1882" i="2"/>
  <c r="D1882" i="2"/>
  <c r="I1881" i="2"/>
  <c r="G1882" i="2"/>
  <c r="H1882" i="2"/>
  <c r="C1883" i="2"/>
  <c r="D1883" i="2"/>
  <c r="I1882" i="2"/>
  <c r="G1883" i="2"/>
  <c r="H1883" i="2"/>
  <c r="C1884" i="2"/>
  <c r="D1884" i="2"/>
  <c r="I1883" i="2"/>
  <c r="G1884" i="2"/>
  <c r="H1884" i="2"/>
  <c r="C1885" i="2"/>
  <c r="D1885" i="2"/>
  <c r="I1884" i="2"/>
  <c r="G1885" i="2"/>
  <c r="H1885" i="2"/>
  <c r="C1886" i="2"/>
  <c r="D1886" i="2"/>
  <c r="I1885" i="2"/>
  <c r="G1886" i="2"/>
  <c r="H1886" i="2"/>
  <c r="C1887" i="2"/>
  <c r="D1887" i="2"/>
  <c r="I1886" i="2"/>
  <c r="G1887" i="2"/>
  <c r="H1887" i="2"/>
  <c r="C1888" i="2"/>
  <c r="D1888" i="2"/>
  <c r="I1887" i="2"/>
  <c r="G1888" i="2"/>
  <c r="H1888" i="2"/>
  <c r="C1889" i="2"/>
  <c r="D1889" i="2"/>
  <c r="I1888" i="2"/>
  <c r="G1889" i="2"/>
  <c r="H1889" i="2"/>
  <c r="C1890" i="2"/>
  <c r="D1890" i="2"/>
  <c r="I1889" i="2"/>
  <c r="G1890" i="2"/>
  <c r="H1890" i="2"/>
  <c r="C1891" i="2"/>
  <c r="D1891" i="2"/>
  <c r="I1890" i="2"/>
  <c r="G1891" i="2"/>
  <c r="H1891" i="2"/>
  <c r="C1892" i="2"/>
  <c r="D1892" i="2"/>
  <c r="I1891" i="2"/>
  <c r="G1892" i="2"/>
  <c r="H1892" i="2"/>
  <c r="C1893" i="2"/>
  <c r="D1893" i="2"/>
  <c r="I1892" i="2"/>
  <c r="G1893" i="2"/>
  <c r="H1893" i="2"/>
  <c r="C1894" i="2"/>
  <c r="D1894" i="2"/>
  <c r="I1893" i="2"/>
  <c r="G1894" i="2"/>
  <c r="H1894" i="2"/>
  <c r="C1895" i="2"/>
  <c r="D1895" i="2"/>
  <c r="I1894" i="2"/>
  <c r="G1895" i="2"/>
  <c r="H1895" i="2"/>
  <c r="C1896" i="2"/>
  <c r="D1896" i="2"/>
  <c r="I1895" i="2"/>
  <c r="G1896" i="2"/>
  <c r="H1896" i="2"/>
  <c r="C1897" i="2"/>
  <c r="D1897" i="2"/>
  <c r="I1896" i="2"/>
  <c r="G1897" i="2"/>
  <c r="H1897" i="2"/>
  <c r="C1898" i="2"/>
  <c r="D1898" i="2"/>
  <c r="I1897" i="2"/>
  <c r="G1898" i="2"/>
  <c r="H1898" i="2"/>
  <c r="C1899" i="2"/>
  <c r="D1899" i="2"/>
  <c r="I1898" i="2"/>
  <c r="G1899" i="2"/>
  <c r="H1899" i="2"/>
  <c r="C1900" i="2"/>
  <c r="D1900" i="2"/>
  <c r="I1899" i="2"/>
  <c r="G1900" i="2"/>
  <c r="H1900" i="2"/>
  <c r="C1901" i="2"/>
  <c r="D1901" i="2"/>
  <c r="I1900" i="2"/>
  <c r="G1901" i="2"/>
  <c r="H1901" i="2"/>
  <c r="C1902" i="2"/>
  <c r="D1902" i="2"/>
  <c r="I1901" i="2"/>
  <c r="G1902" i="2"/>
  <c r="H1902" i="2"/>
  <c r="C1903" i="2"/>
  <c r="D1903" i="2"/>
  <c r="I1902" i="2"/>
  <c r="G1903" i="2"/>
  <c r="H1903" i="2"/>
  <c r="C1904" i="2"/>
  <c r="D1904" i="2"/>
  <c r="I1903" i="2"/>
  <c r="G1904" i="2"/>
  <c r="H1904" i="2"/>
  <c r="C1905" i="2"/>
  <c r="D1905" i="2"/>
  <c r="I1904" i="2"/>
  <c r="G1905" i="2"/>
  <c r="H1905" i="2"/>
  <c r="C1906" i="2"/>
  <c r="D1906" i="2"/>
  <c r="I1905" i="2"/>
  <c r="G1906" i="2"/>
  <c r="H1906" i="2"/>
  <c r="C1907" i="2"/>
  <c r="D1907" i="2"/>
  <c r="I1906" i="2"/>
  <c r="G1907" i="2"/>
  <c r="H1907" i="2"/>
  <c r="C1908" i="2"/>
  <c r="D1908" i="2"/>
  <c r="I1907" i="2"/>
  <c r="G1908" i="2"/>
  <c r="H1908" i="2"/>
  <c r="C1909" i="2"/>
  <c r="D1909" i="2"/>
  <c r="I1908" i="2"/>
  <c r="G1909" i="2"/>
  <c r="H1909" i="2"/>
  <c r="C1910" i="2"/>
  <c r="D1910" i="2"/>
  <c r="I1909" i="2"/>
  <c r="G1910" i="2"/>
  <c r="H1910" i="2"/>
  <c r="C1911" i="2"/>
  <c r="D1911" i="2"/>
  <c r="I1910" i="2"/>
  <c r="G1911" i="2"/>
  <c r="H1911" i="2"/>
  <c r="C1912" i="2"/>
  <c r="D1912" i="2"/>
  <c r="I1911" i="2"/>
  <c r="G1912" i="2"/>
  <c r="H1912" i="2"/>
  <c r="C1913" i="2"/>
  <c r="D1913" i="2"/>
  <c r="I1912" i="2"/>
  <c r="G1913" i="2"/>
  <c r="H1913" i="2"/>
  <c r="C1914" i="2"/>
  <c r="D1914" i="2"/>
  <c r="I1913" i="2"/>
  <c r="G1914" i="2"/>
  <c r="H1914" i="2"/>
  <c r="C1915" i="2"/>
  <c r="D1915" i="2"/>
  <c r="I1914" i="2"/>
  <c r="G1915" i="2"/>
  <c r="H1915" i="2"/>
  <c r="C1916" i="2"/>
  <c r="D1916" i="2"/>
  <c r="I1915" i="2"/>
  <c r="G1916" i="2"/>
  <c r="H1916" i="2"/>
  <c r="C1917" i="2"/>
  <c r="D1917" i="2"/>
  <c r="I1916" i="2"/>
  <c r="G1917" i="2"/>
  <c r="H1917" i="2"/>
  <c r="C1918" i="2"/>
  <c r="D1918" i="2"/>
  <c r="I1917" i="2"/>
  <c r="G1918" i="2"/>
  <c r="H1918" i="2"/>
  <c r="C1919" i="2"/>
  <c r="D1919" i="2"/>
  <c r="I1918" i="2"/>
  <c r="G1919" i="2"/>
  <c r="H1919" i="2"/>
  <c r="C1920" i="2"/>
  <c r="D1920" i="2"/>
  <c r="I1919" i="2"/>
  <c r="G1920" i="2"/>
  <c r="H1920" i="2"/>
  <c r="C1921" i="2"/>
  <c r="D1921" i="2"/>
  <c r="I1920" i="2"/>
  <c r="G1921" i="2"/>
  <c r="H1921" i="2"/>
  <c r="C1922" i="2"/>
  <c r="D1922" i="2"/>
  <c r="I1921" i="2"/>
  <c r="G1922" i="2"/>
  <c r="H1922" i="2"/>
  <c r="C1923" i="2"/>
  <c r="D1923" i="2"/>
  <c r="I1922" i="2"/>
  <c r="G1923" i="2"/>
  <c r="H1923" i="2"/>
  <c r="C1924" i="2"/>
  <c r="D1924" i="2"/>
  <c r="I1923" i="2"/>
  <c r="G1924" i="2"/>
  <c r="H1924" i="2"/>
  <c r="C1925" i="2"/>
  <c r="D1925" i="2"/>
  <c r="I1924" i="2"/>
  <c r="G1925" i="2"/>
  <c r="H1925" i="2"/>
  <c r="C1926" i="2"/>
  <c r="D1926" i="2"/>
  <c r="I1925" i="2"/>
  <c r="G1926" i="2"/>
  <c r="H1926" i="2"/>
  <c r="C1927" i="2"/>
  <c r="D1927" i="2"/>
  <c r="I1926" i="2"/>
  <c r="G1927" i="2"/>
  <c r="H1927" i="2"/>
  <c r="C1928" i="2"/>
  <c r="D1928" i="2"/>
  <c r="I1927" i="2"/>
  <c r="G1928" i="2"/>
  <c r="H1928" i="2"/>
  <c r="C1929" i="2"/>
  <c r="D1929" i="2"/>
  <c r="I1928" i="2"/>
  <c r="G1929" i="2"/>
  <c r="H1929" i="2"/>
  <c r="C1930" i="2"/>
  <c r="D1930" i="2"/>
  <c r="I1929" i="2"/>
  <c r="G1930" i="2"/>
  <c r="H1930" i="2"/>
  <c r="C1931" i="2"/>
  <c r="D1931" i="2"/>
  <c r="I1930" i="2"/>
  <c r="G1931" i="2"/>
  <c r="H1931" i="2"/>
  <c r="C1932" i="2"/>
  <c r="D1932" i="2"/>
  <c r="I1931" i="2"/>
  <c r="G1932" i="2"/>
  <c r="H1932" i="2"/>
  <c r="C1933" i="2"/>
  <c r="D1933" i="2"/>
  <c r="I1932" i="2"/>
  <c r="G1933" i="2"/>
  <c r="H1933" i="2"/>
  <c r="C1934" i="2"/>
  <c r="D1934" i="2"/>
  <c r="I1933" i="2"/>
  <c r="G1934" i="2"/>
  <c r="H1934" i="2"/>
  <c r="C1935" i="2"/>
  <c r="D1935" i="2"/>
  <c r="I1934" i="2"/>
  <c r="G1935" i="2"/>
  <c r="H1935" i="2"/>
  <c r="C1936" i="2"/>
  <c r="D1936" i="2"/>
  <c r="I1935" i="2"/>
  <c r="G1936" i="2"/>
  <c r="H1936" i="2"/>
  <c r="C1937" i="2"/>
  <c r="D1937" i="2"/>
  <c r="I1936" i="2"/>
  <c r="G1937" i="2"/>
  <c r="H1937" i="2"/>
  <c r="C1938" i="2"/>
  <c r="D1938" i="2"/>
  <c r="I1937" i="2"/>
  <c r="G1938" i="2"/>
  <c r="H1938" i="2"/>
  <c r="C1939" i="2"/>
  <c r="D1939" i="2"/>
  <c r="I1938" i="2"/>
  <c r="G1939" i="2"/>
  <c r="H1939" i="2"/>
  <c r="C1940" i="2"/>
  <c r="D1940" i="2"/>
  <c r="I1939" i="2"/>
  <c r="G1940" i="2"/>
  <c r="H1940" i="2"/>
  <c r="C1941" i="2"/>
  <c r="D1941" i="2"/>
  <c r="I1940" i="2"/>
  <c r="G1941" i="2"/>
  <c r="H1941" i="2"/>
  <c r="C1942" i="2"/>
  <c r="D1942" i="2"/>
  <c r="I1941" i="2"/>
  <c r="G1942" i="2"/>
  <c r="H1942" i="2"/>
  <c r="C1943" i="2"/>
  <c r="D1943" i="2"/>
  <c r="I1942" i="2"/>
  <c r="G1943" i="2"/>
  <c r="H1943" i="2"/>
  <c r="C1944" i="2"/>
  <c r="D1944" i="2"/>
  <c r="I1943" i="2"/>
  <c r="G1944" i="2"/>
  <c r="H1944" i="2"/>
  <c r="C1945" i="2"/>
  <c r="D1945" i="2"/>
  <c r="I1944" i="2"/>
  <c r="G1945" i="2"/>
  <c r="H1945" i="2"/>
  <c r="C1946" i="2"/>
  <c r="D1946" i="2"/>
  <c r="I1945" i="2"/>
  <c r="G1946" i="2"/>
  <c r="H1946" i="2"/>
  <c r="C1947" i="2"/>
  <c r="D1947" i="2"/>
  <c r="I1946" i="2"/>
  <c r="G1947" i="2"/>
  <c r="H1947" i="2"/>
  <c r="C1948" i="2"/>
  <c r="D1948" i="2"/>
  <c r="I1947" i="2"/>
  <c r="G1948" i="2"/>
  <c r="H1948" i="2"/>
  <c r="C1949" i="2"/>
  <c r="D1949" i="2"/>
  <c r="I1948" i="2"/>
  <c r="G1949" i="2"/>
  <c r="H1949" i="2"/>
  <c r="C1950" i="2"/>
  <c r="D1950" i="2"/>
  <c r="I1949" i="2"/>
  <c r="G1950" i="2"/>
  <c r="H1950" i="2"/>
  <c r="C1951" i="2"/>
  <c r="D1951" i="2"/>
  <c r="I1950" i="2"/>
  <c r="G1951" i="2"/>
  <c r="H1951" i="2"/>
  <c r="C1952" i="2"/>
  <c r="D1952" i="2"/>
  <c r="I1951" i="2"/>
  <c r="G1952" i="2"/>
  <c r="H1952" i="2"/>
  <c r="C1953" i="2"/>
  <c r="D1953" i="2"/>
  <c r="I1952" i="2"/>
  <c r="G1953" i="2"/>
  <c r="H1953" i="2"/>
  <c r="C1954" i="2"/>
  <c r="D1954" i="2"/>
  <c r="I1953" i="2"/>
  <c r="G1954" i="2"/>
  <c r="H1954" i="2"/>
  <c r="C1955" i="2"/>
  <c r="D1955" i="2"/>
  <c r="I1954" i="2"/>
  <c r="G1955" i="2"/>
  <c r="H1955" i="2"/>
  <c r="C1956" i="2"/>
  <c r="D1956" i="2"/>
  <c r="I1955" i="2"/>
  <c r="G1956" i="2"/>
  <c r="H1956" i="2"/>
  <c r="C1957" i="2"/>
  <c r="D1957" i="2"/>
  <c r="I1956" i="2"/>
  <c r="G1957" i="2"/>
  <c r="H1957" i="2"/>
  <c r="C1958" i="2"/>
  <c r="D1958" i="2"/>
  <c r="I1957" i="2"/>
  <c r="G1958" i="2"/>
  <c r="H1958" i="2"/>
  <c r="C1959" i="2"/>
  <c r="D1959" i="2"/>
  <c r="I1958" i="2"/>
  <c r="G1959" i="2"/>
  <c r="H1959" i="2"/>
  <c r="C1960" i="2"/>
  <c r="D1960" i="2"/>
  <c r="I1959" i="2"/>
  <c r="G1960" i="2"/>
  <c r="H1960" i="2"/>
  <c r="C1961" i="2"/>
  <c r="D1961" i="2"/>
  <c r="I1960" i="2"/>
  <c r="G1961" i="2"/>
  <c r="H1961" i="2"/>
  <c r="C1962" i="2"/>
  <c r="D1962" i="2"/>
  <c r="I1961" i="2"/>
  <c r="G1962" i="2"/>
  <c r="H1962" i="2"/>
  <c r="C1963" i="2"/>
  <c r="D1963" i="2"/>
  <c r="I1962" i="2"/>
  <c r="G1963" i="2"/>
  <c r="H1963" i="2"/>
  <c r="C1964" i="2"/>
  <c r="D1964" i="2"/>
  <c r="I1963" i="2"/>
  <c r="G1964" i="2"/>
  <c r="H1964" i="2"/>
  <c r="C1965" i="2"/>
  <c r="D1965" i="2"/>
  <c r="I1964" i="2"/>
  <c r="G1965" i="2"/>
  <c r="H1965" i="2"/>
  <c r="C1966" i="2"/>
  <c r="D1966" i="2"/>
  <c r="I1965" i="2"/>
  <c r="G1966" i="2"/>
  <c r="H1966" i="2"/>
  <c r="C1967" i="2"/>
  <c r="D1967" i="2"/>
  <c r="I1966" i="2"/>
  <c r="G1967" i="2"/>
  <c r="H1967" i="2"/>
  <c r="C1968" i="2"/>
  <c r="D1968" i="2"/>
  <c r="I1967" i="2"/>
  <c r="G1968" i="2"/>
  <c r="H1968" i="2"/>
  <c r="C1969" i="2"/>
  <c r="D1969" i="2"/>
  <c r="I1968" i="2"/>
  <c r="G1969" i="2"/>
  <c r="H1969" i="2"/>
  <c r="C1970" i="2"/>
  <c r="D1970" i="2"/>
  <c r="I1969" i="2"/>
  <c r="G1970" i="2"/>
  <c r="H1970" i="2"/>
  <c r="C1971" i="2"/>
  <c r="D1971" i="2"/>
  <c r="I1970" i="2"/>
  <c r="G1971" i="2"/>
  <c r="H1971" i="2"/>
  <c r="C1972" i="2"/>
  <c r="D1972" i="2"/>
  <c r="I1971" i="2"/>
  <c r="G1972" i="2"/>
  <c r="H1972" i="2"/>
  <c r="C1973" i="2"/>
  <c r="D1973" i="2"/>
  <c r="I1972" i="2"/>
  <c r="G1973" i="2"/>
  <c r="H1973" i="2"/>
  <c r="C1974" i="2"/>
  <c r="D1974" i="2"/>
  <c r="I1973" i="2"/>
  <c r="G1974" i="2"/>
  <c r="H1974" i="2"/>
  <c r="C1975" i="2"/>
  <c r="D1975" i="2"/>
  <c r="I1974" i="2"/>
  <c r="G1975" i="2"/>
  <c r="H1975" i="2"/>
  <c r="C1976" i="2"/>
  <c r="D1976" i="2"/>
  <c r="I1975" i="2"/>
  <c r="G1976" i="2"/>
  <c r="H1976" i="2"/>
  <c r="C1977" i="2"/>
  <c r="D1977" i="2"/>
  <c r="I1976" i="2"/>
  <c r="G1977" i="2"/>
  <c r="H1977" i="2"/>
  <c r="C1978" i="2"/>
  <c r="D1978" i="2"/>
  <c r="I1977" i="2"/>
  <c r="G1978" i="2"/>
  <c r="H1978" i="2"/>
  <c r="C1979" i="2"/>
  <c r="D1979" i="2"/>
  <c r="I1978" i="2"/>
  <c r="G1979" i="2"/>
  <c r="H1979" i="2"/>
  <c r="C1980" i="2"/>
  <c r="D1980" i="2"/>
  <c r="I1979" i="2"/>
  <c r="G1980" i="2"/>
  <c r="H1980" i="2"/>
  <c r="C1981" i="2"/>
  <c r="D1981" i="2"/>
  <c r="I1980" i="2"/>
  <c r="G1981" i="2"/>
  <c r="H1981" i="2"/>
  <c r="C1982" i="2"/>
  <c r="D1982" i="2"/>
  <c r="I1981" i="2"/>
  <c r="G1982" i="2"/>
  <c r="H1982" i="2"/>
  <c r="C1983" i="2"/>
  <c r="D1983" i="2"/>
  <c r="I1982" i="2"/>
  <c r="G1983" i="2"/>
  <c r="H1983" i="2"/>
  <c r="C1984" i="2"/>
  <c r="D1984" i="2"/>
  <c r="I1983" i="2"/>
  <c r="G1984" i="2"/>
  <c r="H1984" i="2"/>
  <c r="C1985" i="2"/>
  <c r="D1985" i="2"/>
  <c r="I1984" i="2"/>
  <c r="G1985" i="2"/>
  <c r="H1985" i="2"/>
  <c r="C1986" i="2"/>
  <c r="D1986" i="2"/>
  <c r="I1985" i="2"/>
  <c r="G1986" i="2"/>
  <c r="H1986" i="2"/>
  <c r="C1987" i="2"/>
  <c r="D1987" i="2"/>
  <c r="I1986" i="2"/>
  <c r="G1987" i="2"/>
  <c r="H1987" i="2"/>
  <c r="C1988" i="2"/>
  <c r="D1988" i="2"/>
  <c r="I1987" i="2"/>
  <c r="G1988" i="2"/>
  <c r="H1988" i="2"/>
  <c r="C1989" i="2"/>
  <c r="D1989" i="2"/>
  <c r="I1988" i="2"/>
  <c r="G1989" i="2"/>
  <c r="H1989" i="2"/>
  <c r="C1990" i="2"/>
  <c r="D1990" i="2"/>
  <c r="I1989" i="2"/>
  <c r="G1990" i="2"/>
  <c r="H1990" i="2"/>
  <c r="C1991" i="2"/>
  <c r="D1991" i="2"/>
  <c r="I1990" i="2"/>
  <c r="G1991" i="2"/>
  <c r="H1991" i="2"/>
  <c r="C1992" i="2"/>
  <c r="D1992" i="2"/>
  <c r="I1991" i="2"/>
  <c r="G1992" i="2"/>
  <c r="H1992" i="2"/>
  <c r="C1993" i="2"/>
  <c r="D1993" i="2"/>
  <c r="I1992" i="2"/>
  <c r="G1993" i="2"/>
  <c r="H1993" i="2"/>
  <c r="C1994" i="2"/>
  <c r="D1994" i="2"/>
  <c r="I1993" i="2"/>
  <c r="G1994" i="2"/>
  <c r="H1994" i="2"/>
  <c r="C1995" i="2"/>
  <c r="D1995" i="2"/>
  <c r="I1994" i="2"/>
  <c r="G1995" i="2"/>
  <c r="H1995" i="2"/>
  <c r="C1996" i="2"/>
  <c r="D1996" i="2"/>
  <c r="I1995" i="2"/>
  <c r="G1996" i="2"/>
  <c r="H1996" i="2"/>
  <c r="C1997" i="2"/>
  <c r="D1997" i="2"/>
  <c r="I1996" i="2"/>
  <c r="G1997" i="2"/>
  <c r="H1997" i="2"/>
  <c r="C1998" i="2"/>
  <c r="D1998" i="2"/>
  <c r="I1997" i="2"/>
  <c r="G1998" i="2"/>
  <c r="H1998" i="2"/>
  <c r="C1999" i="2"/>
  <c r="D1999" i="2"/>
  <c r="I1998" i="2"/>
  <c r="G1999" i="2"/>
  <c r="H1999" i="2"/>
  <c r="C2000" i="2"/>
  <c r="D2000" i="2"/>
  <c r="I1999" i="2"/>
  <c r="G2000" i="2"/>
  <c r="H2000" i="2"/>
  <c r="C2001" i="2"/>
  <c r="D2001" i="2"/>
  <c r="I2000" i="2"/>
  <c r="G2001" i="2"/>
  <c r="H2001" i="2"/>
  <c r="C2002" i="2"/>
  <c r="D2002" i="2"/>
  <c r="I2001" i="2"/>
  <c r="G2002" i="2"/>
  <c r="H2002" i="2"/>
  <c r="C2003" i="2"/>
  <c r="D2003" i="2"/>
  <c r="I2002" i="2"/>
  <c r="G2003" i="2"/>
  <c r="H2003" i="2"/>
  <c r="C2004" i="2"/>
  <c r="D2004" i="2"/>
  <c r="I2003" i="2"/>
  <c r="G2004" i="2"/>
  <c r="H2004" i="2"/>
  <c r="C2005" i="2"/>
  <c r="D2005" i="2"/>
  <c r="I2004" i="2"/>
  <c r="G2005" i="2"/>
  <c r="H2005" i="2"/>
  <c r="C2006" i="2"/>
  <c r="D2006" i="2"/>
  <c r="I2005" i="2"/>
  <c r="G2006" i="2"/>
  <c r="H2006" i="2"/>
  <c r="C2007" i="2"/>
  <c r="D2007" i="2"/>
  <c r="I2006" i="2"/>
  <c r="G2007" i="2"/>
  <c r="H2007" i="2"/>
  <c r="C2008" i="2"/>
  <c r="D2008" i="2"/>
  <c r="I2007" i="2"/>
  <c r="G2008" i="2"/>
  <c r="H2008" i="2"/>
  <c r="C2009" i="2"/>
  <c r="D2009" i="2"/>
  <c r="I2008" i="2"/>
  <c r="G2009" i="2"/>
  <c r="H2009" i="2"/>
  <c r="C2010" i="2"/>
  <c r="D2010" i="2"/>
  <c r="I2009" i="2"/>
  <c r="G2010" i="2"/>
  <c r="H2010" i="2"/>
  <c r="C2011" i="2"/>
  <c r="D2011" i="2"/>
  <c r="I2010" i="2"/>
  <c r="G2011" i="2"/>
  <c r="H2011" i="2"/>
  <c r="C2012" i="2"/>
  <c r="D2012" i="2"/>
  <c r="I2011" i="2"/>
  <c r="G2012" i="2"/>
  <c r="H2012" i="2"/>
  <c r="C2013" i="2"/>
  <c r="D2013" i="2"/>
  <c r="I2012" i="2"/>
  <c r="G2013" i="2"/>
  <c r="H2013" i="2"/>
  <c r="C2014" i="2"/>
  <c r="D2014" i="2"/>
  <c r="I2013" i="2"/>
  <c r="G2014" i="2"/>
  <c r="H2014" i="2"/>
  <c r="C2015" i="2"/>
  <c r="D2015" i="2"/>
  <c r="I2014" i="2"/>
  <c r="G2015" i="2"/>
  <c r="H2015" i="2"/>
  <c r="C2016" i="2"/>
  <c r="D2016" i="2"/>
  <c r="I2015" i="2"/>
  <c r="G2016" i="2"/>
  <c r="H2016" i="2"/>
  <c r="C2017" i="2"/>
  <c r="D2017" i="2"/>
  <c r="I2016" i="2"/>
  <c r="G2017" i="2"/>
  <c r="H2017" i="2"/>
  <c r="C2018" i="2"/>
  <c r="D2018" i="2"/>
  <c r="I2017" i="2"/>
  <c r="G2018" i="2"/>
  <c r="H2018" i="2"/>
  <c r="C2019" i="2"/>
  <c r="D2019" i="2"/>
  <c r="I2018" i="2"/>
  <c r="G2019" i="2"/>
  <c r="H2019" i="2"/>
  <c r="C2020" i="2"/>
  <c r="D2020" i="2"/>
  <c r="I2019" i="2"/>
  <c r="G2020" i="2"/>
  <c r="H2020" i="2"/>
  <c r="C2021" i="2"/>
  <c r="D2021" i="2"/>
  <c r="I2020" i="2"/>
  <c r="G2021" i="2"/>
  <c r="H2021" i="2"/>
  <c r="C2022" i="2"/>
  <c r="D2022" i="2"/>
  <c r="I2021" i="2"/>
  <c r="G2022" i="2"/>
  <c r="H2022" i="2"/>
  <c r="C2023" i="2"/>
  <c r="D2023" i="2"/>
  <c r="I2022" i="2"/>
  <c r="G2023" i="2"/>
  <c r="H2023" i="2"/>
  <c r="C2024" i="2"/>
  <c r="D2024" i="2"/>
  <c r="I2023" i="2"/>
  <c r="G2024" i="2"/>
  <c r="H2024" i="2"/>
  <c r="C2025" i="2"/>
  <c r="D2025" i="2"/>
  <c r="I2024" i="2"/>
  <c r="G2025" i="2"/>
  <c r="H2025" i="2"/>
  <c r="C2026" i="2"/>
  <c r="D2026" i="2"/>
  <c r="I2025" i="2"/>
  <c r="G2026" i="2"/>
  <c r="H2026" i="2"/>
  <c r="C2027" i="2"/>
  <c r="D2027" i="2"/>
  <c r="I2026" i="2"/>
  <c r="G2027" i="2"/>
  <c r="H2027" i="2"/>
  <c r="C2028" i="2"/>
  <c r="D2028" i="2"/>
  <c r="I2027" i="2"/>
  <c r="G2028" i="2"/>
  <c r="H2028" i="2"/>
  <c r="C2029" i="2"/>
  <c r="D2029" i="2"/>
  <c r="I2028" i="2"/>
  <c r="G2029" i="2"/>
  <c r="H2029" i="2"/>
  <c r="C2030" i="2"/>
  <c r="D2030" i="2"/>
  <c r="I2029" i="2"/>
  <c r="G2030" i="2"/>
  <c r="H2030" i="2"/>
  <c r="C2031" i="2"/>
  <c r="D2031" i="2"/>
  <c r="I2030" i="2"/>
  <c r="G2031" i="2"/>
  <c r="H2031" i="2"/>
  <c r="C2032" i="2"/>
  <c r="D2032" i="2"/>
  <c r="I2031" i="2"/>
  <c r="G2032" i="2"/>
  <c r="H2032" i="2"/>
  <c r="C2033" i="2"/>
  <c r="D2033" i="2"/>
  <c r="I2032" i="2"/>
  <c r="G2033" i="2"/>
  <c r="H2033" i="2"/>
  <c r="C2034" i="2"/>
  <c r="D2034" i="2"/>
  <c r="I2033" i="2"/>
  <c r="G2034" i="2"/>
  <c r="H2034" i="2"/>
  <c r="C2035" i="2"/>
  <c r="D2035" i="2"/>
  <c r="I2034" i="2"/>
  <c r="G2035" i="2"/>
  <c r="H2035" i="2"/>
  <c r="C2036" i="2"/>
  <c r="D2036" i="2"/>
  <c r="I2035" i="2"/>
  <c r="G2036" i="2"/>
  <c r="H2036" i="2"/>
  <c r="C2037" i="2"/>
  <c r="D2037" i="2"/>
  <c r="I2036" i="2"/>
  <c r="G2037" i="2"/>
  <c r="H2037" i="2"/>
  <c r="C2038" i="2"/>
  <c r="D2038" i="2"/>
  <c r="I2037" i="2"/>
  <c r="G2038" i="2"/>
  <c r="H2038" i="2"/>
  <c r="C2039" i="2"/>
  <c r="D2039" i="2"/>
  <c r="I2038" i="2"/>
  <c r="G2039" i="2"/>
  <c r="H2039" i="2"/>
  <c r="C2040" i="2"/>
  <c r="D2040" i="2"/>
  <c r="I2039" i="2"/>
  <c r="G2040" i="2"/>
  <c r="H2040" i="2"/>
  <c r="C2041" i="2"/>
  <c r="D2041" i="2"/>
  <c r="I2040" i="2"/>
  <c r="G2041" i="2"/>
  <c r="H2041" i="2"/>
  <c r="C2042" i="2"/>
  <c r="D2042" i="2"/>
  <c r="I2041" i="2"/>
  <c r="G2042" i="2"/>
  <c r="H2042" i="2"/>
  <c r="C2043" i="2"/>
  <c r="D2043" i="2"/>
  <c r="I2042" i="2"/>
  <c r="G2043" i="2"/>
  <c r="H2043" i="2"/>
  <c r="C2044" i="2"/>
  <c r="D2044" i="2"/>
  <c r="I2043" i="2"/>
  <c r="G2044" i="2"/>
  <c r="H2044" i="2"/>
  <c r="C2045" i="2"/>
  <c r="D2045" i="2"/>
  <c r="I2044" i="2"/>
  <c r="G2045" i="2"/>
  <c r="H2045" i="2"/>
  <c r="C2046" i="2"/>
  <c r="D2046" i="2"/>
  <c r="I2045" i="2"/>
  <c r="G2046" i="2"/>
  <c r="H2046" i="2"/>
  <c r="C2047" i="2"/>
  <c r="D2047" i="2"/>
  <c r="I2046" i="2"/>
  <c r="G2047" i="2"/>
  <c r="H2047" i="2"/>
  <c r="C2048" i="2"/>
  <c r="D2048" i="2"/>
  <c r="I2047" i="2"/>
  <c r="G2048" i="2"/>
  <c r="H2048" i="2"/>
  <c r="C2049" i="2"/>
  <c r="D2049" i="2"/>
  <c r="I2048" i="2"/>
  <c r="G2049" i="2"/>
  <c r="H2049" i="2"/>
  <c r="C2050" i="2"/>
  <c r="D2050" i="2"/>
  <c r="I2049" i="2"/>
  <c r="G2050" i="2"/>
  <c r="H2050" i="2"/>
  <c r="C2051" i="2"/>
  <c r="D2051" i="2"/>
  <c r="I2050" i="2"/>
  <c r="G2051" i="2"/>
  <c r="H2051" i="2"/>
  <c r="C2052" i="2"/>
  <c r="D2052" i="2"/>
  <c r="I2051" i="2"/>
  <c r="G2052" i="2"/>
  <c r="H2052" i="2"/>
  <c r="C2053" i="2"/>
  <c r="D2053" i="2"/>
  <c r="I2052" i="2"/>
  <c r="G2053" i="2"/>
  <c r="H2053" i="2"/>
  <c r="C2054" i="2"/>
  <c r="D2054" i="2"/>
  <c r="I2053" i="2"/>
  <c r="G2054" i="2"/>
  <c r="H2054" i="2"/>
  <c r="C2055" i="2"/>
  <c r="D2055" i="2"/>
  <c r="I2054" i="2"/>
  <c r="G2055" i="2"/>
  <c r="H2055" i="2"/>
  <c r="C2056" i="2"/>
  <c r="D2056" i="2"/>
  <c r="I2055" i="2"/>
  <c r="G2056" i="2"/>
  <c r="H2056" i="2"/>
  <c r="C2057" i="2"/>
  <c r="D2057" i="2"/>
  <c r="I2056" i="2"/>
  <c r="G2057" i="2"/>
  <c r="H2057" i="2"/>
  <c r="C2058" i="2"/>
  <c r="D2058" i="2"/>
  <c r="I2057" i="2"/>
  <c r="G2058" i="2"/>
  <c r="H2058" i="2"/>
  <c r="C2059" i="2"/>
  <c r="D2059" i="2"/>
  <c r="I2058" i="2"/>
  <c r="G2059" i="2"/>
  <c r="H2059" i="2"/>
  <c r="C2060" i="2"/>
  <c r="D2060" i="2"/>
  <c r="I2059" i="2"/>
  <c r="G2060" i="2"/>
  <c r="H2060" i="2"/>
  <c r="C2061" i="2"/>
  <c r="D2061" i="2"/>
  <c r="I2060" i="2"/>
  <c r="G2061" i="2"/>
  <c r="H2061" i="2"/>
  <c r="C2062" i="2"/>
  <c r="D2062" i="2"/>
  <c r="I2061" i="2"/>
  <c r="G2062" i="2"/>
  <c r="H2062" i="2"/>
  <c r="C2063" i="2"/>
  <c r="D2063" i="2"/>
  <c r="I2062" i="2"/>
  <c r="G2063" i="2"/>
  <c r="H2063" i="2"/>
  <c r="C2064" i="2"/>
  <c r="D2064" i="2"/>
  <c r="I2063" i="2"/>
  <c r="G2064" i="2"/>
  <c r="H2064" i="2"/>
  <c r="C2065" i="2"/>
  <c r="D2065" i="2"/>
  <c r="I2064" i="2"/>
  <c r="G2065" i="2"/>
  <c r="H2065" i="2"/>
  <c r="C2066" i="2"/>
  <c r="D2066" i="2"/>
  <c r="I2065" i="2"/>
  <c r="G2066" i="2"/>
  <c r="H2066" i="2"/>
  <c r="C2067" i="2"/>
  <c r="D2067" i="2"/>
  <c r="I2066" i="2"/>
  <c r="G2067" i="2"/>
  <c r="H2067" i="2"/>
  <c r="C2068" i="2"/>
  <c r="D2068" i="2"/>
  <c r="I2067" i="2"/>
  <c r="G2068" i="2"/>
  <c r="H2068" i="2"/>
  <c r="C2069" i="2"/>
  <c r="D2069" i="2"/>
  <c r="I2068" i="2"/>
  <c r="G2069" i="2"/>
  <c r="H2069" i="2"/>
  <c r="C2070" i="2"/>
  <c r="D2070" i="2"/>
  <c r="I2069" i="2"/>
  <c r="G2070" i="2"/>
  <c r="H2070" i="2"/>
  <c r="C2071" i="2"/>
  <c r="D2071" i="2"/>
  <c r="I2070" i="2"/>
  <c r="G2071" i="2"/>
  <c r="H2071" i="2"/>
  <c r="C2072" i="2"/>
  <c r="D2072" i="2"/>
  <c r="I2071" i="2"/>
  <c r="G2072" i="2"/>
  <c r="H2072" i="2"/>
  <c r="C2073" i="2"/>
  <c r="D2073" i="2"/>
  <c r="I2072" i="2"/>
  <c r="G2073" i="2"/>
  <c r="H2073" i="2"/>
  <c r="C2074" i="2"/>
  <c r="D2074" i="2"/>
  <c r="I2073" i="2"/>
  <c r="G2074" i="2"/>
  <c r="H2074" i="2"/>
  <c r="C2075" i="2"/>
  <c r="D2075" i="2"/>
  <c r="I2074" i="2"/>
  <c r="G2075" i="2"/>
  <c r="H2075" i="2"/>
  <c r="C2076" i="2"/>
  <c r="D2076" i="2"/>
  <c r="I2075" i="2"/>
  <c r="G2076" i="2"/>
  <c r="H2076" i="2"/>
  <c r="C2077" i="2"/>
  <c r="D2077" i="2"/>
  <c r="I2076" i="2"/>
  <c r="G2077" i="2"/>
  <c r="H2077" i="2"/>
  <c r="C2078" i="2"/>
  <c r="D2078" i="2"/>
  <c r="I2077" i="2"/>
  <c r="G2078" i="2"/>
  <c r="H2078" i="2"/>
  <c r="C2079" i="2"/>
  <c r="D2079" i="2"/>
  <c r="I2078" i="2"/>
  <c r="G2079" i="2"/>
  <c r="H2079" i="2"/>
  <c r="C2080" i="2"/>
  <c r="D2080" i="2"/>
  <c r="I2079" i="2"/>
  <c r="G2080" i="2"/>
  <c r="H2080" i="2"/>
  <c r="C2081" i="2"/>
  <c r="D2081" i="2"/>
  <c r="I2080" i="2"/>
  <c r="G2081" i="2"/>
  <c r="H2081" i="2"/>
  <c r="C2082" i="2"/>
  <c r="D2082" i="2"/>
  <c r="I2081" i="2"/>
  <c r="G2082" i="2"/>
  <c r="H2082" i="2"/>
  <c r="C2083" i="2"/>
  <c r="D2083" i="2"/>
  <c r="I2082" i="2"/>
  <c r="G2083" i="2"/>
  <c r="H2083" i="2"/>
  <c r="C2084" i="2"/>
  <c r="D2084" i="2"/>
  <c r="I2083" i="2"/>
  <c r="G2084" i="2"/>
  <c r="H2084" i="2"/>
  <c r="C2085" i="2"/>
  <c r="D2085" i="2"/>
  <c r="I2084" i="2"/>
  <c r="G2085" i="2"/>
  <c r="H2085" i="2"/>
  <c r="C2086" i="2"/>
  <c r="D2086" i="2"/>
  <c r="I2085" i="2"/>
  <c r="G2086" i="2"/>
  <c r="H2086" i="2"/>
  <c r="C2087" i="2"/>
  <c r="D2087" i="2"/>
  <c r="I2086" i="2"/>
  <c r="G2087" i="2"/>
  <c r="H2087" i="2"/>
  <c r="C2088" i="2"/>
  <c r="D2088" i="2"/>
  <c r="I2087" i="2"/>
  <c r="G2088" i="2"/>
  <c r="H2088" i="2"/>
  <c r="C2089" i="2"/>
  <c r="D2089" i="2"/>
  <c r="I2088" i="2"/>
  <c r="G2089" i="2"/>
  <c r="H2089" i="2"/>
  <c r="C2090" i="2"/>
  <c r="D2090" i="2"/>
  <c r="I2089" i="2"/>
  <c r="G2090" i="2"/>
  <c r="H2090" i="2"/>
  <c r="C2091" i="2"/>
  <c r="D2091" i="2"/>
  <c r="I2090" i="2"/>
  <c r="G2091" i="2"/>
  <c r="H2091" i="2"/>
  <c r="C2092" i="2"/>
  <c r="D2092" i="2"/>
  <c r="I2091" i="2"/>
  <c r="G2092" i="2"/>
  <c r="H2092" i="2"/>
  <c r="C2093" i="2"/>
  <c r="D2093" i="2"/>
  <c r="I2092" i="2"/>
  <c r="G2093" i="2"/>
  <c r="H2093" i="2"/>
  <c r="C2094" i="2"/>
  <c r="D2094" i="2"/>
  <c r="I2093" i="2"/>
  <c r="G2094" i="2"/>
  <c r="H2094" i="2"/>
  <c r="C2095" i="2"/>
  <c r="D2095" i="2"/>
  <c r="I2094" i="2"/>
  <c r="G2095" i="2"/>
  <c r="H2095" i="2"/>
  <c r="C2096" i="2"/>
  <c r="D2096" i="2"/>
  <c r="I2095" i="2"/>
  <c r="G2096" i="2"/>
  <c r="H2096" i="2"/>
  <c r="C2097" i="2"/>
  <c r="D2097" i="2"/>
  <c r="I2096" i="2"/>
  <c r="G2097" i="2"/>
  <c r="H2097" i="2"/>
  <c r="C2098" i="2"/>
  <c r="D2098" i="2"/>
  <c r="I2097" i="2"/>
  <c r="G2098" i="2"/>
  <c r="H2098" i="2"/>
  <c r="C2099" i="2"/>
  <c r="D2099" i="2"/>
  <c r="I2098" i="2"/>
  <c r="G2099" i="2"/>
  <c r="H2099" i="2"/>
  <c r="C2100" i="2"/>
  <c r="D2100" i="2"/>
  <c r="I2099" i="2"/>
  <c r="G2100" i="2"/>
  <c r="H2100" i="2"/>
  <c r="C2101" i="2"/>
  <c r="D2101" i="2"/>
  <c r="I2100" i="2"/>
  <c r="G2101" i="2"/>
  <c r="H2101" i="2"/>
  <c r="C2102" i="2"/>
  <c r="D2102" i="2"/>
  <c r="I2101" i="2"/>
  <c r="G2102" i="2"/>
  <c r="H2102" i="2"/>
  <c r="C2103" i="2"/>
  <c r="D2103" i="2"/>
  <c r="I2102" i="2"/>
  <c r="G2103" i="2"/>
  <c r="H2103" i="2"/>
  <c r="C2104" i="2"/>
  <c r="D2104" i="2"/>
  <c r="I2103" i="2"/>
  <c r="G2104" i="2"/>
  <c r="H2104" i="2"/>
  <c r="C2105" i="2"/>
  <c r="D2105" i="2"/>
  <c r="I2104" i="2"/>
  <c r="G2105" i="2"/>
  <c r="H2105" i="2"/>
  <c r="C2106" i="2"/>
  <c r="D2106" i="2"/>
  <c r="I2105" i="2"/>
  <c r="G2106" i="2"/>
  <c r="H2106" i="2"/>
  <c r="C2107" i="2"/>
  <c r="D2107" i="2"/>
  <c r="I2106" i="2"/>
  <c r="G2107" i="2"/>
  <c r="H2107" i="2"/>
  <c r="C2108" i="2"/>
  <c r="D2108" i="2"/>
  <c r="I2107" i="2"/>
  <c r="G2108" i="2"/>
  <c r="H2108" i="2"/>
  <c r="C2109" i="2"/>
  <c r="D2109" i="2"/>
  <c r="I2108" i="2"/>
  <c r="G2109" i="2"/>
  <c r="H2109" i="2"/>
  <c r="C2110" i="2"/>
  <c r="D2110" i="2"/>
  <c r="I2109" i="2"/>
  <c r="G2110" i="2"/>
  <c r="H2110" i="2"/>
  <c r="C2111" i="2"/>
  <c r="D2111" i="2"/>
  <c r="I2110" i="2"/>
  <c r="G2111" i="2"/>
  <c r="H2111" i="2"/>
  <c r="C2112" i="2"/>
  <c r="D2112" i="2"/>
  <c r="I2111" i="2"/>
  <c r="G2112" i="2"/>
  <c r="H2112" i="2"/>
  <c r="C2113" i="2"/>
  <c r="D2113" i="2"/>
  <c r="I2112" i="2"/>
  <c r="G2113" i="2"/>
  <c r="H2113" i="2"/>
  <c r="C2114" i="2"/>
  <c r="D2114" i="2"/>
  <c r="I2113" i="2"/>
  <c r="G2114" i="2"/>
  <c r="H2114" i="2"/>
  <c r="C2115" i="2"/>
  <c r="D2115" i="2"/>
  <c r="I2114" i="2"/>
  <c r="G2115" i="2"/>
  <c r="H2115" i="2"/>
  <c r="C2116" i="2"/>
  <c r="D2116" i="2"/>
  <c r="I2115" i="2"/>
  <c r="G2116" i="2"/>
  <c r="H2116" i="2"/>
  <c r="C2117" i="2"/>
  <c r="D2117" i="2"/>
  <c r="I2116" i="2"/>
  <c r="G2117" i="2"/>
  <c r="H2117" i="2"/>
  <c r="C2118" i="2"/>
  <c r="D2118" i="2"/>
  <c r="I2117" i="2"/>
  <c r="G2118" i="2"/>
  <c r="H2118" i="2"/>
  <c r="C2119" i="2"/>
  <c r="D2119" i="2"/>
  <c r="I2118" i="2"/>
  <c r="G2119" i="2"/>
  <c r="H2119" i="2"/>
  <c r="C2120" i="2"/>
  <c r="D2120" i="2"/>
  <c r="I2119" i="2"/>
  <c r="G2120" i="2"/>
  <c r="H2120" i="2"/>
  <c r="C2121" i="2"/>
  <c r="D2121" i="2"/>
  <c r="I2120" i="2"/>
  <c r="G2121" i="2"/>
  <c r="H2121" i="2"/>
  <c r="C2122" i="2"/>
  <c r="D2122" i="2"/>
  <c r="I2121" i="2"/>
  <c r="G2122" i="2"/>
  <c r="H2122" i="2"/>
  <c r="C2123" i="2"/>
  <c r="D2123" i="2"/>
  <c r="I2122" i="2"/>
  <c r="G2123" i="2"/>
  <c r="H2123" i="2"/>
  <c r="C2124" i="2"/>
  <c r="D2124" i="2"/>
  <c r="I2123" i="2"/>
  <c r="G2124" i="2"/>
  <c r="H2124" i="2"/>
  <c r="C2125" i="2"/>
  <c r="D2125" i="2"/>
  <c r="I2124" i="2"/>
  <c r="G2125" i="2"/>
  <c r="H2125" i="2"/>
  <c r="C2126" i="2"/>
  <c r="D2126" i="2"/>
  <c r="I2125" i="2"/>
  <c r="G2126" i="2"/>
  <c r="H2126" i="2"/>
  <c r="C2127" i="2"/>
  <c r="D2127" i="2"/>
  <c r="I2126" i="2"/>
  <c r="G2127" i="2"/>
  <c r="H2127" i="2"/>
  <c r="C2128" i="2"/>
  <c r="D2128" i="2"/>
  <c r="I2127" i="2"/>
  <c r="G2128" i="2"/>
  <c r="H2128" i="2"/>
  <c r="C2129" i="2"/>
  <c r="D2129" i="2"/>
  <c r="I2128" i="2"/>
  <c r="G2129" i="2"/>
  <c r="H2129" i="2"/>
  <c r="C2130" i="2"/>
  <c r="D2130" i="2"/>
  <c r="I2129" i="2"/>
  <c r="G2130" i="2"/>
  <c r="H2130" i="2"/>
  <c r="C2131" i="2"/>
  <c r="D2131" i="2"/>
  <c r="I2130" i="2"/>
  <c r="G2131" i="2"/>
  <c r="H2131" i="2"/>
  <c r="C2132" i="2"/>
  <c r="D2132" i="2"/>
  <c r="I2131" i="2"/>
  <c r="G2132" i="2"/>
  <c r="H2132" i="2"/>
  <c r="C2133" i="2"/>
  <c r="D2133" i="2"/>
  <c r="I2132" i="2"/>
  <c r="G2133" i="2"/>
  <c r="H2133" i="2"/>
  <c r="C2134" i="2"/>
  <c r="D2134" i="2"/>
  <c r="I2133" i="2"/>
  <c r="G2134" i="2"/>
  <c r="H2134" i="2"/>
  <c r="C2135" i="2"/>
  <c r="D2135" i="2"/>
  <c r="I2134" i="2"/>
  <c r="G2135" i="2"/>
  <c r="H2135" i="2"/>
  <c r="C2136" i="2"/>
  <c r="D2136" i="2"/>
  <c r="I2135" i="2"/>
  <c r="G2136" i="2"/>
  <c r="H2136" i="2"/>
  <c r="C2137" i="2"/>
  <c r="D2137" i="2"/>
  <c r="I2136" i="2"/>
  <c r="G2137" i="2"/>
  <c r="H2137" i="2"/>
  <c r="C2138" i="2"/>
  <c r="D2138" i="2"/>
  <c r="I2137" i="2"/>
  <c r="G2138" i="2"/>
  <c r="H2138" i="2"/>
  <c r="C2139" i="2"/>
  <c r="D2139" i="2"/>
  <c r="I2138" i="2"/>
  <c r="G2139" i="2"/>
  <c r="H2139" i="2"/>
  <c r="C2140" i="2"/>
  <c r="D2140" i="2"/>
  <c r="I2139" i="2"/>
  <c r="G2140" i="2"/>
  <c r="H2140" i="2"/>
  <c r="C2141" i="2"/>
  <c r="D2141" i="2"/>
  <c r="I2140" i="2"/>
  <c r="G2141" i="2"/>
  <c r="H2141" i="2"/>
  <c r="C2142" i="2"/>
  <c r="D2142" i="2"/>
  <c r="I2141" i="2"/>
  <c r="G2142" i="2"/>
  <c r="H2142" i="2"/>
  <c r="C2143" i="2"/>
  <c r="D2143" i="2"/>
  <c r="I2142" i="2"/>
  <c r="G2143" i="2"/>
  <c r="H2143" i="2"/>
  <c r="C2144" i="2"/>
  <c r="D2144" i="2"/>
  <c r="I2143" i="2"/>
  <c r="G2144" i="2"/>
  <c r="H2144" i="2"/>
  <c r="C2145" i="2"/>
  <c r="D2145" i="2"/>
  <c r="I2144" i="2"/>
  <c r="G2145" i="2"/>
  <c r="H2145" i="2"/>
  <c r="C2146" i="2"/>
  <c r="D2146" i="2"/>
  <c r="I2145" i="2"/>
  <c r="G2146" i="2"/>
  <c r="H2146" i="2"/>
  <c r="C2147" i="2"/>
  <c r="D2147" i="2"/>
  <c r="I2146" i="2"/>
  <c r="G2147" i="2"/>
  <c r="H2147" i="2"/>
  <c r="C2148" i="2"/>
  <c r="D2148" i="2"/>
  <c r="I2147" i="2"/>
  <c r="G2148" i="2"/>
  <c r="H2148" i="2"/>
  <c r="C2149" i="2"/>
  <c r="D2149" i="2"/>
  <c r="I2148" i="2"/>
  <c r="G2149" i="2"/>
  <c r="H2149" i="2"/>
  <c r="C2150" i="2"/>
  <c r="D2150" i="2"/>
  <c r="I2149" i="2"/>
  <c r="G2150" i="2"/>
  <c r="H2150" i="2"/>
  <c r="C2151" i="2"/>
  <c r="D2151" i="2"/>
  <c r="I2150" i="2"/>
  <c r="G2151" i="2"/>
  <c r="H2151" i="2"/>
  <c r="C2152" i="2"/>
  <c r="D2152" i="2"/>
  <c r="I2151" i="2"/>
  <c r="G2152" i="2"/>
  <c r="H2152" i="2"/>
  <c r="C2153" i="2"/>
  <c r="D2153" i="2"/>
  <c r="I2152" i="2"/>
  <c r="G2153" i="2"/>
  <c r="H2153" i="2"/>
  <c r="C2154" i="2"/>
  <c r="D2154" i="2"/>
  <c r="I2153" i="2"/>
  <c r="G2154" i="2"/>
  <c r="H2154" i="2"/>
  <c r="C2155" i="2"/>
  <c r="D2155" i="2"/>
  <c r="I2154" i="2"/>
  <c r="G2155" i="2"/>
  <c r="H2155" i="2"/>
  <c r="C2156" i="2"/>
  <c r="D2156" i="2"/>
  <c r="I2155" i="2"/>
  <c r="G2156" i="2"/>
  <c r="H2156" i="2"/>
  <c r="C2157" i="2"/>
  <c r="D2157" i="2"/>
  <c r="I2156" i="2"/>
  <c r="G2157" i="2"/>
  <c r="H2157" i="2"/>
  <c r="C2158" i="2"/>
  <c r="D2158" i="2"/>
  <c r="I2157" i="2"/>
  <c r="G2158" i="2"/>
  <c r="H2158" i="2"/>
  <c r="C2159" i="2"/>
  <c r="D2159" i="2"/>
  <c r="I2158" i="2"/>
  <c r="G2159" i="2"/>
  <c r="H2159" i="2"/>
  <c r="C2160" i="2"/>
  <c r="D2160" i="2"/>
  <c r="I2159" i="2"/>
  <c r="G2160" i="2"/>
  <c r="H2160" i="2"/>
  <c r="C2161" i="2"/>
  <c r="D2161" i="2"/>
  <c r="I2160" i="2"/>
  <c r="G2161" i="2"/>
  <c r="H2161" i="2"/>
  <c r="C2162" i="2"/>
  <c r="D2162" i="2"/>
  <c r="I2161" i="2"/>
  <c r="G2162" i="2"/>
  <c r="H2162" i="2"/>
  <c r="C2163" i="2"/>
  <c r="D2163" i="2"/>
  <c r="I2162" i="2"/>
  <c r="G2163" i="2"/>
  <c r="H2163" i="2"/>
  <c r="C2164" i="2"/>
  <c r="D2164" i="2"/>
  <c r="I2163" i="2"/>
  <c r="G2164" i="2"/>
  <c r="H2164" i="2"/>
  <c r="C2165" i="2"/>
  <c r="D2165" i="2"/>
  <c r="I2164" i="2"/>
  <c r="G2165" i="2"/>
  <c r="H2165" i="2"/>
  <c r="C2166" i="2"/>
  <c r="D2166" i="2"/>
  <c r="I2165" i="2"/>
  <c r="G2166" i="2"/>
  <c r="H2166" i="2"/>
  <c r="C2167" i="2"/>
  <c r="D2167" i="2"/>
  <c r="I2166" i="2"/>
  <c r="G2167" i="2"/>
  <c r="H2167" i="2"/>
  <c r="C2168" i="2"/>
  <c r="D2168" i="2"/>
  <c r="I2167" i="2"/>
  <c r="G2168" i="2"/>
  <c r="H2168" i="2"/>
  <c r="C2169" i="2"/>
  <c r="D2169" i="2"/>
  <c r="I2168" i="2"/>
  <c r="G2169" i="2"/>
  <c r="H2169" i="2"/>
  <c r="C2170" i="2"/>
  <c r="D2170" i="2"/>
  <c r="I2169" i="2"/>
  <c r="G2170" i="2"/>
  <c r="H2170" i="2"/>
  <c r="C2171" i="2"/>
  <c r="D2171" i="2"/>
  <c r="I2170" i="2"/>
  <c r="G2171" i="2"/>
  <c r="H2171" i="2"/>
  <c r="C2172" i="2"/>
  <c r="D2172" i="2"/>
  <c r="I2171" i="2"/>
  <c r="G2172" i="2"/>
  <c r="H2172" i="2"/>
  <c r="C2173" i="2"/>
  <c r="D2173" i="2"/>
  <c r="I2172" i="2"/>
  <c r="G2173" i="2"/>
  <c r="H2173" i="2"/>
  <c r="C2174" i="2"/>
  <c r="D2174" i="2"/>
  <c r="I2173" i="2"/>
  <c r="G2174" i="2"/>
  <c r="H2174" i="2"/>
  <c r="C2175" i="2"/>
  <c r="D2175" i="2"/>
  <c r="I2174" i="2"/>
  <c r="G2175" i="2"/>
  <c r="H2175" i="2"/>
  <c r="C2176" i="2"/>
  <c r="D2176" i="2"/>
  <c r="I2175" i="2"/>
  <c r="G2176" i="2"/>
  <c r="H2176" i="2"/>
  <c r="C2177" i="2"/>
  <c r="D2177" i="2"/>
  <c r="I2176" i="2"/>
  <c r="G2177" i="2"/>
  <c r="H2177" i="2"/>
  <c r="C2178" i="2"/>
  <c r="D2178" i="2"/>
  <c r="I2177" i="2"/>
  <c r="G2178" i="2"/>
  <c r="H2178" i="2"/>
  <c r="C2179" i="2"/>
  <c r="D2179" i="2"/>
  <c r="I2178" i="2"/>
  <c r="G2179" i="2"/>
  <c r="H2179" i="2"/>
  <c r="C2180" i="2"/>
  <c r="D2180" i="2"/>
  <c r="I2179" i="2"/>
  <c r="G2180" i="2"/>
  <c r="H2180" i="2"/>
  <c r="C2181" i="2"/>
  <c r="D2181" i="2"/>
  <c r="I2180" i="2"/>
  <c r="G2181" i="2"/>
  <c r="H2181" i="2"/>
  <c r="C2182" i="2"/>
  <c r="D2182" i="2"/>
  <c r="I2181" i="2"/>
  <c r="G2182" i="2"/>
  <c r="H2182" i="2"/>
  <c r="C2183" i="2"/>
  <c r="D2183" i="2"/>
  <c r="I2182" i="2"/>
  <c r="G2183" i="2"/>
  <c r="H2183" i="2"/>
  <c r="C2184" i="2"/>
  <c r="D2184" i="2"/>
  <c r="I2183" i="2"/>
  <c r="G2184" i="2"/>
  <c r="H2184" i="2"/>
  <c r="C2185" i="2"/>
  <c r="D2185" i="2"/>
  <c r="I2184" i="2"/>
  <c r="G2185" i="2"/>
  <c r="H2185" i="2"/>
  <c r="C2186" i="2"/>
  <c r="D2186" i="2"/>
  <c r="I2185" i="2"/>
  <c r="G2186" i="2"/>
  <c r="H2186" i="2"/>
  <c r="C2187" i="2"/>
  <c r="D2187" i="2"/>
  <c r="I2186" i="2"/>
  <c r="G2187" i="2"/>
  <c r="H2187" i="2"/>
  <c r="C2188" i="2"/>
  <c r="D2188" i="2"/>
  <c r="I2187" i="2"/>
  <c r="G2188" i="2"/>
  <c r="H2188" i="2"/>
  <c r="C2189" i="2"/>
  <c r="D2189" i="2"/>
  <c r="I2188" i="2"/>
  <c r="G2189" i="2"/>
  <c r="H2189" i="2"/>
  <c r="C2190" i="2"/>
  <c r="D2190" i="2"/>
  <c r="I2189" i="2"/>
  <c r="G2190" i="2"/>
  <c r="H2190" i="2"/>
  <c r="C2191" i="2"/>
  <c r="D2191" i="2"/>
  <c r="I2190" i="2"/>
  <c r="G2191" i="2"/>
  <c r="H2191" i="2"/>
  <c r="C2192" i="2"/>
  <c r="D2192" i="2"/>
  <c r="I2191" i="2"/>
  <c r="G2192" i="2"/>
  <c r="H2192" i="2"/>
  <c r="C2193" i="2"/>
  <c r="D2193" i="2"/>
  <c r="I2192" i="2"/>
  <c r="G2193" i="2"/>
  <c r="H2193" i="2"/>
  <c r="C2194" i="2"/>
  <c r="D2194" i="2"/>
  <c r="I2193" i="2"/>
  <c r="G2194" i="2"/>
  <c r="H2194" i="2"/>
  <c r="C2195" i="2"/>
  <c r="D2195" i="2"/>
  <c r="I2194" i="2"/>
  <c r="G2195" i="2"/>
  <c r="H2195" i="2"/>
  <c r="C2196" i="2"/>
  <c r="D2196" i="2"/>
  <c r="I2195" i="2"/>
  <c r="G2196" i="2"/>
  <c r="H2196" i="2"/>
  <c r="C2197" i="2"/>
  <c r="D2197" i="2"/>
  <c r="I2196" i="2"/>
  <c r="G2197" i="2"/>
  <c r="H2197" i="2"/>
  <c r="C2198" i="2"/>
  <c r="D2198" i="2"/>
  <c r="I2197" i="2"/>
  <c r="G2198" i="2"/>
  <c r="H2198" i="2"/>
  <c r="C2199" i="2"/>
  <c r="D2199" i="2"/>
  <c r="I2198" i="2"/>
  <c r="G2199" i="2"/>
  <c r="H2199" i="2"/>
  <c r="C2200" i="2"/>
  <c r="D2200" i="2"/>
  <c r="I2199" i="2"/>
  <c r="G2200" i="2"/>
  <c r="H2200" i="2"/>
  <c r="C2201" i="2"/>
  <c r="D2201" i="2"/>
  <c r="I2200" i="2"/>
  <c r="G2201" i="2"/>
  <c r="H2201" i="2"/>
  <c r="C2202" i="2"/>
  <c r="D2202" i="2"/>
  <c r="I2201" i="2"/>
  <c r="G2202" i="2"/>
  <c r="H2202" i="2"/>
  <c r="C2203" i="2"/>
  <c r="D2203" i="2"/>
  <c r="I2202" i="2"/>
  <c r="G2203" i="2"/>
  <c r="H2203" i="2"/>
  <c r="C2204" i="2"/>
  <c r="D2204" i="2"/>
  <c r="I2203" i="2"/>
  <c r="G2204" i="2"/>
  <c r="H2204" i="2"/>
  <c r="C2205" i="2"/>
  <c r="D2205" i="2"/>
  <c r="I2204" i="2"/>
  <c r="G2205" i="2"/>
  <c r="H2205" i="2"/>
  <c r="C2206" i="2"/>
  <c r="D2206" i="2"/>
  <c r="I2205" i="2"/>
  <c r="G2206" i="2"/>
  <c r="H2206" i="2"/>
  <c r="C2207" i="2"/>
  <c r="D2207" i="2"/>
  <c r="I2206" i="2"/>
  <c r="G2207" i="2"/>
  <c r="H2207" i="2"/>
  <c r="C2208" i="2"/>
  <c r="D2208" i="2"/>
  <c r="I2207" i="2"/>
  <c r="G2208" i="2"/>
  <c r="H2208" i="2"/>
  <c r="C2209" i="2"/>
  <c r="D2209" i="2"/>
  <c r="I2208" i="2"/>
  <c r="G2209" i="2"/>
  <c r="H2209" i="2"/>
  <c r="C2210" i="2"/>
  <c r="D2210" i="2"/>
  <c r="I2209" i="2"/>
  <c r="G2210" i="2"/>
  <c r="H2210" i="2"/>
  <c r="C2211" i="2"/>
  <c r="D2211" i="2"/>
  <c r="I2210" i="2"/>
  <c r="G2211" i="2"/>
  <c r="H2211" i="2"/>
  <c r="C2212" i="2"/>
  <c r="D2212" i="2"/>
  <c r="I2211" i="2"/>
  <c r="G2212" i="2"/>
  <c r="H2212" i="2"/>
  <c r="C2213" i="2"/>
  <c r="D2213" i="2"/>
  <c r="I2212" i="2"/>
  <c r="G2213" i="2"/>
  <c r="H2213" i="2"/>
  <c r="C2214" i="2"/>
  <c r="D2214" i="2"/>
  <c r="I2213" i="2"/>
  <c r="G2214" i="2"/>
  <c r="H2214" i="2"/>
  <c r="C2215" i="2"/>
  <c r="D2215" i="2"/>
  <c r="I2214" i="2"/>
  <c r="G2215" i="2"/>
  <c r="H2215" i="2"/>
  <c r="C2216" i="2"/>
  <c r="D2216" i="2"/>
  <c r="I2215" i="2"/>
  <c r="G2216" i="2"/>
  <c r="H2216" i="2"/>
  <c r="C2217" i="2"/>
  <c r="D2217" i="2"/>
  <c r="I2216" i="2"/>
  <c r="G2217" i="2"/>
  <c r="H2217" i="2"/>
  <c r="C2218" i="2"/>
  <c r="D2218" i="2"/>
  <c r="I2217" i="2"/>
  <c r="G2218" i="2"/>
  <c r="H2218" i="2"/>
  <c r="C2219" i="2"/>
  <c r="D2219" i="2"/>
  <c r="I2218" i="2"/>
  <c r="G2219" i="2"/>
  <c r="H2219" i="2"/>
  <c r="C2220" i="2"/>
  <c r="D2220" i="2"/>
  <c r="I2219" i="2"/>
  <c r="G2220" i="2"/>
  <c r="H2220" i="2"/>
  <c r="C2221" i="2"/>
  <c r="D2221" i="2"/>
  <c r="I2220" i="2"/>
  <c r="G2221" i="2"/>
  <c r="H2221" i="2"/>
  <c r="C2222" i="2"/>
  <c r="D2222" i="2"/>
  <c r="I2221" i="2"/>
  <c r="G2222" i="2"/>
  <c r="H2222" i="2"/>
  <c r="C2223" i="2"/>
  <c r="D2223" i="2"/>
  <c r="I2222" i="2"/>
  <c r="G2223" i="2"/>
  <c r="H2223" i="2"/>
  <c r="C2224" i="2"/>
  <c r="D2224" i="2"/>
  <c r="I2223" i="2"/>
  <c r="G2224" i="2"/>
  <c r="H2224" i="2"/>
  <c r="C2225" i="2"/>
  <c r="D2225" i="2"/>
  <c r="I2224" i="2"/>
  <c r="G2225" i="2"/>
  <c r="H2225" i="2"/>
  <c r="C2226" i="2"/>
  <c r="D2226" i="2"/>
  <c r="I2225" i="2"/>
  <c r="G2226" i="2"/>
  <c r="H2226" i="2"/>
  <c r="C2227" i="2"/>
  <c r="D2227" i="2"/>
  <c r="I2226" i="2"/>
  <c r="G2227" i="2"/>
  <c r="H2227" i="2"/>
  <c r="C2228" i="2"/>
  <c r="D2228" i="2"/>
  <c r="I2227" i="2"/>
  <c r="G2228" i="2"/>
  <c r="H2228" i="2"/>
  <c r="C2229" i="2"/>
  <c r="D2229" i="2"/>
  <c r="I2228" i="2"/>
  <c r="G2229" i="2"/>
  <c r="H2229" i="2"/>
  <c r="C2230" i="2"/>
  <c r="D2230" i="2"/>
  <c r="I2229" i="2"/>
  <c r="G2230" i="2"/>
  <c r="H2230" i="2"/>
  <c r="C2231" i="2"/>
  <c r="D2231" i="2"/>
  <c r="I2230" i="2"/>
  <c r="G2231" i="2"/>
  <c r="H2231" i="2"/>
  <c r="C2232" i="2"/>
  <c r="D2232" i="2"/>
  <c r="I2231" i="2"/>
  <c r="G2232" i="2"/>
  <c r="H2232" i="2"/>
  <c r="C2233" i="2"/>
  <c r="D2233" i="2"/>
  <c r="I2232" i="2"/>
  <c r="G2233" i="2"/>
  <c r="H2233" i="2"/>
  <c r="C2234" i="2"/>
  <c r="D2234" i="2"/>
  <c r="I2233" i="2"/>
  <c r="G2234" i="2"/>
  <c r="H2234" i="2"/>
  <c r="C2235" i="2"/>
  <c r="D2235" i="2"/>
  <c r="I2234" i="2"/>
  <c r="G2235" i="2"/>
  <c r="H2235" i="2"/>
  <c r="C2236" i="2"/>
  <c r="D2236" i="2"/>
  <c r="I2235" i="2"/>
  <c r="G2236" i="2"/>
  <c r="H2236" i="2"/>
  <c r="C2237" i="2"/>
  <c r="D2237" i="2"/>
  <c r="I2236" i="2"/>
  <c r="G2237" i="2"/>
  <c r="H2237" i="2"/>
  <c r="C2238" i="2"/>
  <c r="D2238" i="2"/>
  <c r="I2237" i="2"/>
  <c r="G2238" i="2"/>
  <c r="H2238" i="2"/>
  <c r="C2239" i="2"/>
  <c r="D2239" i="2"/>
  <c r="I2238" i="2"/>
  <c r="G2239" i="2"/>
  <c r="H2239" i="2"/>
  <c r="C2240" i="2"/>
  <c r="D2240" i="2"/>
  <c r="I2239" i="2"/>
  <c r="G2240" i="2"/>
  <c r="H2240" i="2"/>
  <c r="C2241" i="2"/>
  <c r="D2241" i="2"/>
  <c r="I2240" i="2"/>
  <c r="G2241" i="2"/>
  <c r="H2241" i="2"/>
  <c r="C2242" i="2"/>
  <c r="D2242" i="2"/>
  <c r="I2241" i="2"/>
  <c r="G2242" i="2"/>
  <c r="H2242" i="2"/>
  <c r="C2243" i="2"/>
  <c r="D2243" i="2"/>
  <c r="I2242" i="2"/>
  <c r="G2243" i="2"/>
  <c r="H2243" i="2"/>
  <c r="C2244" i="2"/>
  <c r="D2244" i="2"/>
  <c r="I2243" i="2"/>
  <c r="G2244" i="2"/>
  <c r="H2244" i="2"/>
  <c r="C2245" i="2"/>
  <c r="D2245" i="2"/>
  <c r="I2244" i="2"/>
  <c r="G2245" i="2"/>
  <c r="H2245" i="2"/>
  <c r="C2246" i="2"/>
  <c r="D2246" i="2"/>
  <c r="I2245" i="2"/>
  <c r="G2246" i="2"/>
  <c r="H2246" i="2"/>
  <c r="C2247" i="2"/>
  <c r="D2247" i="2"/>
  <c r="I2246" i="2"/>
  <c r="G2247" i="2"/>
  <c r="H2247" i="2"/>
  <c r="C2248" i="2"/>
  <c r="D2248" i="2"/>
  <c r="I2247" i="2"/>
  <c r="G2248" i="2"/>
  <c r="H2248" i="2"/>
  <c r="C2249" i="2"/>
  <c r="D2249" i="2"/>
  <c r="I2248" i="2"/>
  <c r="G2249" i="2"/>
  <c r="H2249" i="2"/>
  <c r="C2250" i="2"/>
  <c r="D2250" i="2"/>
  <c r="I2249" i="2"/>
  <c r="G2250" i="2"/>
  <c r="H2250" i="2"/>
  <c r="C2251" i="2"/>
  <c r="D2251" i="2"/>
  <c r="I2250" i="2"/>
  <c r="G2251" i="2"/>
  <c r="H2251" i="2"/>
  <c r="C2252" i="2"/>
  <c r="D2252" i="2"/>
  <c r="I2251" i="2"/>
  <c r="G2252" i="2"/>
  <c r="H2252" i="2"/>
  <c r="C2253" i="2"/>
  <c r="D2253" i="2"/>
  <c r="I2252" i="2"/>
  <c r="G2253" i="2"/>
  <c r="H2253" i="2"/>
  <c r="C2254" i="2"/>
  <c r="D2254" i="2"/>
  <c r="I2253" i="2"/>
  <c r="G2254" i="2"/>
  <c r="H2254" i="2"/>
  <c r="C2255" i="2"/>
  <c r="D2255" i="2"/>
  <c r="I2254" i="2"/>
  <c r="G2255" i="2"/>
  <c r="H2255" i="2"/>
  <c r="C2256" i="2"/>
  <c r="D2256" i="2"/>
  <c r="I2255" i="2"/>
  <c r="G2256" i="2"/>
  <c r="H2256" i="2"/>
  <c r="C2257" i="2"/>
  <c r="D2257" i="2"/>
  <c r="I2256" i="2"/>
  <c r="G2257" i="2"/>
  <c r="H2257" i="2"/>
  <c r="C2258" i="2"/>
  <c r="D2258" i="2"/>
  <c r="I2257" i="2"/>
  <c r="G2258" i="2"/>
  <c r="H2258" i="2"/>
  <c r="C2259" i="2"/>
  <c r="D2259" i="2"/>
  <c r="I2258" i="2"/>
  <c r="G2259" i="2"/>
  <c r="H2259" i="2"/>
  <c r="C2260" i="2"/>
  <c r="D2260" i="2"/>
  <c r="I2259" i="2"/>
  <c r="G2260" i="2"/>
  <c r="H2260" i="2"/>
  <c r="C2261" i="2"/>
  <c r="D2261" i="2"/>
  <c r="I2260" i="2"/>
  <c r="G2261" i="2"/>
  <c r="H2261" i="2"/>
  <c r="C2262" i="2"/>
  <c r="D2262" i="2"/>
  <c r="I2261" i="2"/>
  <c r="G2262" i="2"/>
  <c r="H2262" i="2"/>
  <c r="C2263" i="2"/>
  <c r="D2263" i="2"/>
  <c r="I2262" i="2"/>
  <c r="G2263" i="2"/>
  <c r="H2263" i="2"/>
  <c r="C2264" i="2"/>
  <c r="D2264" i="2"/>
  <c r="I2263" i="2"/>
  <c r="G2264" i="2"/>
  <c r="H2264" i="2"/>
  <c r="C2265" i="2"/>
  <c r="D2265" i="2"/>
  <c r="I2264" i="2"/>
  <c r="G2265" i="2"/>
  <c r="H2265" i="2"/>
  <c r="C2266" i="2"/>
  <c r="D2266" i="2"/>
  <c r="I2265" i="2"/>
  <c r="G2266" i="2"/>
  <c r="H2266" i="2"/>
  <c r="C2267" i="2"/>
  <c r="D2267" i="2"/>
  <c r="I2266" i="2"/>
  <c r="G2267" i="2"/>
  <c r="H2267" i="2"/>
  <c r="C2268" i="2"/>
  <c r="D2268" i="2"/>
  <c r="I2267" i="2"/>
  <c r="G2268" i="2"/>
  <c r="H2268" i="2"/>
  <c r="C2269" i="2"/>
  <c r="D2269" i="2"/>
  <c r="I2268" i="2"/>
  <c r="G2269" i="2"/>
  <c r="H2269" i="2"/>
  <c r="C2270" i="2"/>
  <c r="D2270" i="2"/>
  <c r="I2269" i="2"/>
  <c r="G2270" i="2"/>
  <c r="H2270" i="2"/>
  <c r="C2271" i="2"/>
  <c r="D2271" i="2"/>
  <c r="I2270" i="2"/>
  <c r="G2271" i="2"/>
  <c r="H2271" i="2"/>
  <c r="C2272" i="2"/>
  <c r="D2272" i="2"/>
  <c r="I2271" i="2"/>
  <c r="G2272" i="2"/>
  <c r="H2272" i="2"/>
  <c r="C2273" i="2"/>
  <c r="D2273" i="2"/>
  <c r="I2272" i="2"/>
  <c r="G2273" i="2"/>
  <c r="H2273" i="2"/>
  <c r="C2274" i="2"/>
  <c r="D2274" i="2"/>
  <c r="I2273" i="2"/>
  <c r="G2274" i="2"/>
  <c r="H2274" i="2"/>
  <c r="C2275" i="2"/>
  <c r="D2275" i="2"/>
  <c r="I2274" i="2"/>
  <c r="G2275" i="2"/>
  <c r="H2275" i="2"/>
  <c r="C2276" i="2"/>
  <c r="D2276" i="2"/>
  <c r="I2275" i="2"/>
  <c r="G2276" i="2"/>
  <c r="H2276" i="2"/>
  <c r="C2277" i="2"/>
  <c r="D2277" i="2"/>
  <c r="I2276" i="2"/>
  <c r="G2277" i="2"/>
  <c r="H2277" i="2"/>
  <c r="C2278" i="2"/>
  <c r="D2278" i="2"/>
  <c r="I2277" i="2"/>
  <c r="G2278" i="2"/>
  <c r="H2278" i="2"/>
  <c r="C2279" i="2"/>
  <c r="D2279" i="2"/>
  <c r="I2278" i="2"/>
  <c r="G2279" i="2"/>
  <c r="H2279" i="2"/>
  <c r="C2280" i="2"/>
  <c r="D2280" i="2"/>
  <c r="I2279" i="2"/>
  <c r="G2280" i="2"/>
  <c r="H2280" i="2"/>
  <c r="C2281" i="2"/>
  <c r="D2281" i="2"/>
  <c r="I2280" i="2"/>
  <c r="G2281" i="2"/>
  <c r="H2281" i="2"/>
  <c r="C2282" i="2"/>
  <c r="D2282" i="2"/>
  <c r="I2281" i="2"/>
  <c r="G2282" i="2"/>
  <c r="H2282" i="2"/>
  <c r="C2283" i="2"/>
  <c r="D2283" i="2"/>
  <c r="I2282" i="2"/>
  <c r="G2283" i="2"/>
  <c r="H2283" i="2"/>
  <c r="C2284" i="2"/>
  <c r="D2284" i="2"/>
  <c r="I2283" i="2"/>
  <c r="G2284" i="2"/>
  <c r="H2284" i="2"/>
  <c r="C2285" i="2"/>
  <c r="D2285" i="2"/>
  <c r="I2284" i="2"/>
  <c r="G2285" i="2"/>
  <c r="H2285" i="2"/>
  <c r="C2286" i="2"/>
  <c r="D2286" i="2"/>
  <c r="I2285" i="2"/>
  <c r="G2286" i="2"/>
  <c r="H2286" i="2"/>
  <c r="C2287" i="2"/>
  <c r="D2287" i="2"/>
  <c r="I2286" i="2"/>
  <c r="G2287" i="2"/>
  <c r="H2287" i="2"/>
  <c r="C2288" i="2"/>
  <c r="D2288" i="2"/>
  <c r="I2287" i="2"/>
  <c r="G2288" i="2"/>
  <c r="H2288" i="2"/>
  <c r="C2289" i="2"/>
  <c r="D2289" i="2"/>
  <c r="I2288" i="2"/>
  <c r="G2289" i="2"/>
  <c r="H2289" i="2"/>
  <c r="C2290" i="2"/>
  <c r="D2290" i="2"/>
  <c r="I2289" i="2"/>
  <c r="G2290" i="2"/>
  <c r="H2290" i="2"/>
  <c r="C2291" i="2"/>
  <c r="D2291" i="2"/>
  <c r="I2290" i="2"/>
  <c r="G2291" i="2"/>
  <c r="H2291" i="2"/>
  <c r="C2292" i="2"/>
  <c r="D2292" i="2"/>
  <c r="I2291" i="2"/>
  <c r="G2292" i="2"/>
  <c r="H2292" i="2"/>
  <c r="C2293" i="2"/>
  <c r="D2293" i="2"/>
  <c r="I2292" i="2"/>
  <c r="G2293" i="2"/>
  <c r="H2293" i="2"/>
  <c r="C2294" i="2"/>
  <c r="D2294" i="2"/>
  <c r="I2293" i="2"/>
  <c r="G2294" i="2"/>
  <c r="H2294" i="2"/>
  <c r="C2295" i="2"/>
  <c r="D2295" i="2"/>
  <c r="I2294" i="2"/>
  <c r="G2295" i="2"/>
  <c r="H2295" i="2"/>
  <c r="C2296" i="2"/>
  <c r="D2296" i="2"/>
  <c r="I2295" i="2"/>
  <c r="G2296" i="2"/>
  <c r="H2296" i="2"/>
  <c r="C2297" i="2"/>
  <c r="D2297" i="2"/>
  <c r="I2296" i="2"/>
  <c r="G2297" i="2"/>
  <c r="H2297" i="2"/>
  <c r="C2298" i="2"/>
  <c r="D2298" i="2"/>
  <c r="I2297" i="2"/>
  <c r="G2298" i="2"/>
  <c r="H2298" i="2"/>
  <c r="C2299" i="2"/>
  <c r="D2299" i="2"/>
  <c r="I2298" i="2"/>
  <c r="G2299" i="2"/>
  <c r="H2299" i="2"/>
  <c r="C2300" i="2"/>
  <c r="D2300" i="2"/>
  <c r="I2299" i="2"/>
  <c r="G2300" i="2"/>
  <c r="H2300" i="2"/>
  <c r="C2301" i="2"/>
  <c r="D2301" i="2"/>
  <c r="I2300" i="2"/>
  <c r="G2301" i="2"/>
  <c r="H2301" i="2"/>
  <c r="C2302" i="2"/>
  <c r="D2302" i="2"/>
  <c r="I2301" i="2"/>
  <c r="G2302" i="2"/>
  <c r="H2302" i="2"/>
  <c r="C2303" i="2"/>
  <c r="D2303" i="2"/>
  <c r="I2302" i="2"/>
  <c r="G2303" i="2"/>
  <c r="H2303" i="2"/>
  <c r="C2304" i="2"/>
  <c r="D2304" i="2"/>
  <c r="I2303" i="2"/>
  <c r="G2304" i="2"/>
  <c r="H2304" i="2"/>
  <c r="C2305" i="2"/>
  <c r="D2305" i="2"/>
  <c r="I2304" i="2"/>
  <c r="G2305" i="2"/>
  <c r="H2305" i="2"/>
  <c r="C2306" i="2"/>
  <c r="D2306" i="2"/>
  <c r="I2305" i="2"/>
  <c r="G2306" i="2"/>
  <c r="H2306" i="2"/>
  <c r="C2307" i="2"/>
  <c r="D2307" i="2"/>
  <c r="I2306" i="2"/>
  <c r="G2307" i="2"/>
  <c r="H2307" i="2"/>
  <c r="C2308" i="2"/>
  <c r="D2308" i="2"/>
  <c r="I2307" i="2"/>
  <c r="G2308" i="2"/>
  <c r="H2308" i="2"/>
  <c r="C2309" i="2"/>
  <c r="D2309" i="2"/>
  <c r="I2308" i="2"/>
  <c r="G2309" i="2"/>
  <c r="H2309" i="2"/>
  <c r="C2310" i="2"/>
  <c r="D2310" i="2"/>
  <c r="I2309" i="2"/>
  <c r="G2310" i="2"/>
  <c r="H2310" i="2"/>
  <c r="C2311" i="2"/>
  <c r="D2311" i="2"/>
  <c r="I2310" i="2"/>
  <c r="G2311" i="2"/>
  <c r="H2311" i="2"/>
  <c r="C2312" i="2"/>
  <c r="D2312" i="2"/>
  <c r="I2311" i="2"/>
  <c r="G2312" i="2"/>
  <c r="H2312" i="2"/>
  <c r="C2313" i="2"/>
  <c r="D2313" i="2"/>
  <c r="I2312" i="2"/>
  <c r="G2313" i="2"/>
  <c r="H2313" i="2"/>
  <c r="C2314" i="2"/>
  <c r="D2314" i="2"/>
  <c r="I2313" i="2"/>
  <c r="G2314" i="2"/>
  <c r="H2314" i="2"/>
  <c r="C2315" i="2"/>
  <c r="D2315" i="2"/>
  <c r="I2314" i="2"/>
  <c r="G2315" i="2"/>
  <c r="H2315" i="2"/>
  <c r="C2316" i="2"/>
  <c r="D2316" i="2"/>
  <c r="I2315" i="2"/>
  <c r="G2316" i="2"/>
  <c r="H2316" i="2"/>
  <c r="C2317" i="2"/>
  <c r="D2317" i="2"/>
  <c r="I2316" i="2"/>
  <c r="G2317" i="2"/>
  <c r="H2317" i="2"/>
  <c r="C2318" i="2"/>
  <c r="D2318" i="2"/>
  <c r="I2317" i="2"/>
  <c r="G2318" i="2"/>
  <c r="H2318" i="2"/>
  <c r="C2319" i="2"/>
  <c r="D2319" i="2"/>
  <c r="I2318" i="2"/>
  <c r="G2319" i="2"/>
  <c r="H2319" i="2"/>
  <c r="C2320" i="2"/>
  <c r="D2320" i="2"/>
  <c r="I2319" i="2"/>
  <c r="G2320" i="2"/>
  <c r="H2320" i="2"/>
  <c r="C2321" i="2"/>
  <c r="D2321" i="2"/>
  <c r="I2320" i="2"/>
  <c r="G2321" i="2"/>
  <c r="H2321" i="2"/>
  <c r="C2322" i="2"/>
  <c r="D2322" i="2"/>
  <c r="I2321" i="2"/>
  <c r="G2322" i="2"/>
  <c r="H2322" i="2"/>
  <c r="C2323" i="2"/>
  <c r="D2323" i="2"/>
  <c r="I2322" i="2"/>
  <c r="G2323" i="2"/>
  <c r="H2323" i="2"/>
  <c r="C2324" i="2"/>
  <c r="D2324" i="2"/>
  <c r="I2323" i="2"/>
  <c r="G2324" i="2"/>
  <c r="H2324" i="2"/>
  <c r="C2325" i="2"/>
  <c r="D2325" i="2"/>
  <c r="I2324" i="2"/>
  <c r="G2325" i="2"/>
  <c r="H2325" i="2"/>
  <c r="C2326" i="2"/>
  <c r="D2326" i="2"/>
  <c r="I2325" i="2"/>
  <c r="G2326" i="2"/>
  <c r="H2326" i="2"/>
  <c r="C2327" i="2"/>
  <c r="D2327" i="2"/>
  <c r="I2326" i="2"/>
  <c r="G2327" i="2"/>
  <c r="H2327" i="2"/>
  <c r="C2328" i="2"/>
  <c r="D2328" i="2"/>
  <c r="I2327" i="2"/>
  <c r="G2328" i="2"/>
  <c r="H2328" i="2"/>
  <c r="C2329" i="2"/>
  <c r="D2329" i="2"/>
  <c r="I2328" i="2"/>
  <c r="G2329" i="2"/>
  <c r="H2329" i="2"/>
  <c r="C2330" i="2"/>
  <c r="D2330" i="2"/>
  <c r="I2329" i="2"/>
  <c r="G2330" i="2"/>
  <c r="H2330" i="2"/>
  <c r="C2331" i="2"/>
  <c r="D2331" i="2"/>
  <c r="I2330" i="2"/>
  <c r="G2331" i="2"/>
  <c r="H2331" i="2"/>
  <c r="C2332" i="2"/>
  <c r="D2332" i="2"/>
  <c r="I2331" i="2"/>
  <c r="G2332" i="2"/>
  <c r="H2332" i="2"/>
  <c r="C2333" i="2"/>
  <c r="D2333" i="2"/>
  <c r="I2332" i="2"/>
  <c r="G2333" i="2"/>
  <c r="H2333" i="2"/>
  <c r="C2334" i="2"/>
  <c r="D2334" i="2"/>
  <c r="I2333" i="2"/>
  <c r="G2334" i="2"/>
  <c r="H2334" i="2"/>
  <c r="C2335" i="2"/>
  <c r="D2335" i="2"/>
  <c r="I2334" i="2"/>
  <c r="G2335" i="2"/>
  <c r="H2335" i="2"/>
  <c r="C2336" i="2"/>
  <c r="D2336" i="2"/>
  <c r="I2335" i="2"/>
  <c r="G2336" i="2"/>
  <c r="H2336" i="2"/>
  <c r="C2337" i="2"/>
  <c r="D2337" i="2"/>
  <c r="I2336" i="2"/>
  <c r="G2337" i="2"/>
  <c r="H2337" i="2"/>
  <c r="C2338" i="2"/>
  <c r="D2338" i="2"/>
  <c r="I2337" i="2"/>
  <c r="G2338" i="2"/>
  <c r="H2338" i="2"/>
  <c r="C2339" i="2"/>
  <c r="D2339" i="2"/>
  <c r="I2338" i="2"/>
  <c r="G2339" i="2"/>
  <c r="H2339" i="2"/>
  <c r="C2340" i="2"/>
  <c r="D2340" i="2"/>
  <c r="I2339" i="2"/>
  <c r="G2340" i="2"/>
  <c r="H2340" i="2"/>
  <c r="C2341" i="2"/>
  <c r="D2341" i="2"/>
  <c r="I2340" i="2"/>
  <c r="G2341" i="2"/>
  <c r="H2341" i="2"/>
  <c r="C2342" i="2"/>
  <c r="D2342" i="2"/>
  <c r="I2341" i="2"/>
  <c r="G2342" i="2"/>
  <c r="H2342" i="2"/>
  <c r="C2343" i="2"/>
  <c r="D2343" i="2"/>
  <c r="I2342" i="2"/>
  <c r="G2343" i="2"/>
  <c r="H2343" i="2"/>
  <c r="C2344" i="2"/>
  <c r="D2344" i="2"/>
  <c r="I2343" i="2"/>
  <c r="G2344" i="2"/>
  <c r="H2344" i="2"/>
  <c r="C2345" i="2"/>
  <c r="D2345" i="2"/>
  <c r="I2344" i="2"/>
  <c r="G2345" i="2"/>
  <c r="H2345" i="2"/>
  <c r="C2346" i="2"/>
  <c r="D2346" i="2"/>
  <c r="I2345" i="2"/>
  <c r="G2346" i="2"/>
  <c r="H2346" i="2"/>
  <c r="C2347" i="2"/>
  <c r="D2347" i="2"/>
  <c r="I2346" i="2"/>
  <c r="G2347" i="2"/>
  <c r="H2347" i="2"/>
  <c r="C2348" i="2"/>
  <c r="D2348" i="2"/>
  <c r="I2347" i="2"/>
  <c r="G2348" i="2"/>
  <c r="H2348" i="2"/>
  <c r="C2349" i="2"/>
  <c r="D2349" i="2"/>
  <c r="I2348" i="2"/>
  <c r="G2349" i="2"/>
  <c r="H2349" i="2"/>
  <c r="C2350" i="2"/>
  <c r="D2350" i="2"/>
  <c r="I2349" i="2"/>
  <c r="G2350" i="2"/>
  <c r="H2350" i="2"/>
  <c r="C2351" i="2"/>
  <c r="D2351" i="2"/>
  <c r="I2350" i="2"/>
  <c r="G2351" i="2"/>
  <c r="H2351" i="2"/>
  <c r="C2352" i="2"/>
  <c r="D2352" i="2"/>
  <c r="I2351" i="2"/>
  <c r="G2352" i="2"/>
  <c r="H2352" i="2"/>
  <c r="C2353" i="2"/>
  <c r="D2353" i="2"/>
  <c r="I2352" i="2"/>
  <c r="G2353" i="2"/>
  <c r="H2353" i="2"/>
  <c r="C2354" i="2"/>
  <c r="D2354" i="2"/>
  <c r="I2353" i="2"/>
  <c r="G2354" i="2"/>
  <c r="H2354" i="2"/>
  <c r="C2355" i="2"/>
  <c r="D2355" i="2"/>
  <c r="I2354" i="2"/>
  <c r="G2355" i="2"/>
  <c r="H2355" i="2"/>
  <c r="C2356" i="2"/>
  <c r="D2356" i="2"/>
  <c r="I2355" i="2"/>
  <c r="G2356" i="2"/>
  <c r="H2356" i="2"/>
  <c r="C2357" i="2"/>
  <c r="D2357" i="2"/>
  <c r="I2356" i="2"/>
  <c r="G2357" i="2"/>
  <c r="H2357" i="2"/>
  <c r="C2358" i="2"/>
  <c r="D2358" i="2"/>
  <c r="I2357" i="2"/>
  <c r="G2358" i="2"/>
  <c r="H2358" i="2"/>
  <c r="C2359" i="2"/>
  <c r="D2359" i="2"/>
  <c r="I2358" i="2"/>
  <c r="G2359" i="2"/>
  <c r="H2359" i="2"/>
  <c r="C2360" i="2"/>
  <c r="D2360" i="2"/>
  <c r="I2359" i="2"/>
  <c r="G2360" i="2"/>
  <c r="H2360" i="2"/>
  <c r="C2361" i="2"/>
  <c r="D2361" i="2"/>
  <c r="I2360" i="2"/>
  <c r="G2361" i="2"/>
  <c r="H2361" i="2"/>
  <c r="C2362" i="2"/>
  <c r="D2362" i="2"/>
  <c r="I2361" i="2"/>
  <c r="G2362" i="2"/>
  <c r="H2362" i="2"/>
  <c r="C2363" i="2"/>
  <c r="D2363" i="2"/>
  <c r="I2362" i="2"/>
  <c r="G2363" i="2"/>
  <c r="H2363" i="2"/>
  <c r="C2364" i="2"/>
  <c r="D2364" i="2"/>
  <c r="I2363" i="2"/>
  <c r="G2364" i="2"/>
  <c r="H2364" i="2"/>
  <c r="C2365" i="2"/>
  <c r="D2365" i="2"/>
  <c r="I2364" i="2"/>
  <c r="G2365" i="2"/>
  <c r="H2365" i="2"/>
  <c r="C2366" i="2"/>
  <c r="D2366" i="2"/>
  <c r="I2365" i="2"/>
  <c r="G2366" i="2"/>
  <c r="H2366" i="2"/>
  <c r="C2367" i="2"/>
  <c r="D2367" i="2"/>
  <c r="I2366" i="2"/>
  <c r="G2367" i="2"/>
  <c r="H2367" i="2"/>
  <c r="C2368" i="2"/>
  <c r="D2368" i="2"/>
  <c r="I2367" i="2"/>
  <c r="G2368" i="2"/>
  <c r="H2368" i="2"/>
  <c r="C2369" i="2"/>
  <c r="D2369" i="2"/>
  <c r="I2368" i="2"/>
  <c r="G2369" i="2"/>
  <c r="H2369" i="2"/>
  <c r="C2370" i="2"/>
  <c r="D2370" i="2"/>
  <c r="I2369" i="2"/>
  <c r="G2370" i="2"/>
  <c r="H2370" i="2"/>
  <c r="C2371" i="2"/>
  <c r="D2371" i="2"/>
  <c r="I2370" i="2"/>
  <c r="G2371" i="2"/>
  <c r="H2371" i="2"/>
  <c r="C2372" i="2"/>
  <c r="D2372" i="2"/>
  <c r="I2371" i="2"/>
  <c r="G2372" i="2"/>
  <c r="H2372" i="2"/>
  <c r="C2373" i="2"/>
  <c r="D2373" i="2"/>
  <c r="I2372" i="2"/>
  <c r="G2373" i="2"/>
  <c r="H2373" i="2"/>
  <c r="C2374" i="2"/>
  <c r="D2374" i="2"/>
  <c r="I2373" i="2"/>
  <c r="G2374" i="2"/>
  <c r="H2374" i="2"/>
  <c r="C2375" i="2"/>
  <c r="D2375" i="2"/>
  <c r="I2374" i="2"/>
  <c r="G2375" i="2"/>
  <c r="H2375" i="2"/>
  <c r="C2376" i="2"/>
  <c r="D2376" i="2"/>
  <c r="I2375" i="2"/>
  <c r="G2376" i="2"/>
  <c r="H2376" i="2"/>
  <c r="C2377" i="2"/>
  <c r="D2377" i="2"/>
  <c r="I2376" i="2"/>
  <c r="G2377" i="2"/>
  <c r="H2377" i="2"/>
  <c r="C2378" i="2"/>
  <c r="D2378" i="2"/>
  <c r="I2377" i="2"/>
  <c r="G2378" i="2"/>
  <c r="H2378" i="2"/>
  <c r="C2379" i="2"/>
  <c r="D2379" i="2"/>
  <c r="I2378" i="2"/>
  <c r="G2379" i="2"/>
  <c r="H2379" i="2"/>
  <c r="C2380" i="2"/>
  <c r="D2380" i="2"/>
  <c r="I2379" i="2"/>
  <c r="G2380" i="2"/>
  <c r="H2380" i="2"/>
  <c r="C2381" i="2"/>
  <c r="D2381" i="2"/>
  <c r="I2380" i="2"/>
  <c r="G2381" i="2"/>
  <c r="H2381" i="2"/>
  <c r="C2382" i="2"/>
  <c r="D2382" i="2"/>
  <c r="I2381" i="2"/>
  <c r="G2382" i="2"/>
  <c r="H2382" i="2"/>
  <c r="C2383" i="2"/>
  <c r="D2383" i="2"/>
  <c r="I2382" i="2"/>
  <c r="G2383" i="2"/>
  <c r="H2383" i="2"/>
  <c r="C2384" i="2"/>
  <c r="D2384" i="2"/>
  <c r="I2383" i="2"/>
  <c r="G2384" i="2"/>
  <c r="H2384" i="2"/>
  <c r="C2385" i="2"/>
  <c r="D2385" i="2"/>
  <c r="I2384" i="2"/>
  <c r="G2385" i="2"/>
  <c r="H2385" i="2"/>
  <c r="C2386" i="2"/>
  <c r="D2386" i="2"/>
  <c r="I2385" i="2"/>
  <c r="G2386" i="2"/>
  <c r="H2386" i="2"/>
  <c r="C2387" i="2"/>
  <c r="D2387" i="2"/>
  <c r="I2386" i="2"/>
  <c r="G2387" i="2"/>
  <c r="H2387" i="2"/>
  <c r="C2388" i="2"/>
  <c r="D2388" i="2"/>
  <c r="I2387" i="2"/>
  <c r="G2388" i="2"/>
  <c r="H2388" i="2"/>
  <c r="C2389" i="2"/>
  <c r="D2389" i="2"/>
  <c r="I2388" i="2"/>
  <c r="G2389" i="2"/>
  <c r="H2389" i="2"/>
  <c r="C2390" i="2"/>
  <c r="D2390" i="2"/>
  <c r="I2389" i="2"/>
  <c r="G2390" i="2"/>
  <c r="H2390" i="2"/>
  <c r="C2391" i="2"/>
  <c r="D2391" i="2"/>
  <c r="I2390" i="2"/>
  <c r="G2391" i="2"/>
  <c r="H2391" i="2"/>
  <c r="C2392" i="2"/>
  <c r="D2392" i="2"/>
  <c r="I2391" i="2"/>
  <c r="G2392" i="2"/>
  <c r="H2392" i="2"/>
  <c r="C2393" i="2"/>
  <c r="D2393" i="2"/>
  <c r="I2392" i="2"/>
  <c r="G2393" i="2"/>
  <c r="H2393" i="2"/>
  <c r="C2394" i="2"/>
  <c r="D2394" i="2"/>
  <c r="I2393" i="2"/>
  <c r="G2394" i="2"/>
  <c r="H2394" i="2"/>
  <c r="C2395" i="2"/>
  <c r="D2395" i="2"/>
  <c r="I2394" i="2"/>
  <c r="G2395" i="2"/>
  <c r="H2395" i="2"/>
  <c r="C2396" i="2"/>
  <c r="D2396" i="2"/>
  <c r="I2395" i="2"/>
  <c r="G2396" i="2"/>
  <c r="H2396" i="2"/>
  <c r="C2397" i="2"/>
  <c r="D2397" i="2"/>
  <c r="I2396" i="2"/>
  <c r="G2397" i="2"/>
  <c r="H2397" i="2"/>
  <c r="C2398" i="2"/>
  <c r="D2398" i="2"/>
  <c r="I2397" i="2"/>
  <c r="G2398" i="2"/>
  <c r="H2398" i="2"/>
  <c r="C2399" i="2"/>
  <c r="D2399" i="2"/>
  <c r="I2398" i="2"/>
  <c r="G2399" i="2"/>
  <c r="H2399" i="2"/>
  <c r="C2400" i="2"/>
  <c r="D2400" i="2"/>
  <c r="I2399" i="2"/>
  <c r="G2400" i="2"/>
  <c r="H2400" i="2"/>
  <c r="C2401" i="2"/>
  <c r="D2401" i="2"/>
  <c r="I2400" i="2"/>
  <c r="G2401" i="2"/>
  <c r="H2401" i="2"/>
  <c r="C2402" i="2"/>
  <c r="D2402" i="2"/>
  <c r="I2401" i="2"/>
  <c r="G2402" i="2"/>
  <c r="H2402" i="2"/>
  <c r="C2403" i="2"/>
  <c r="D2403" i="2"/>
  <c r="I2402" i="2"/>
  <c r="G2403" i="2"/>
  <c r="H2403" i="2"/>
  <c r="C2404" i="2"/>
  <c r="D2404" i="2"/>
  <c r="I2403" i="2"/>
  <c r="G2404" i="2"/>
  <c r="H2404" i="2"/>
  <c r="C2405" i="2"/>
  <c r="D2405" i="2"/>
  <c r="I2404" i="2"/>
  <c r="G2405" i="2"/>
  <c r="H2405" i="2"/>
  <c r="C2406" i="2"/>
  <c r="D2406" i="2"/>
  <c r="I2405" i="2"/>
  <c r="G2406" i="2"/>
  <c r="H2406" i="2"/>
  <c r="C2407" i="2"/>
  <c r="D2407" i="2"/>
  <c r="I2406" i="2"/>
  <c r="G2407" i="2"/>
  <c r="H2407" i="2"/>
  <c r="C2408" i="2"/>
  <c r="D2408" i="2"/>
  <c r="I2407" i="2"/>
  <c r="G2408" i="2"/>
  <c r="H2408" i="2"/>
  <c r="C2409" i="2"/>
  <c r="D2409" i="2"/>
  <c r="I2408" i="2"/>
  <c r="G2409" i="2"/>
  <c r="H2409" i="2"/>
  <c r="C2410" i="2"/>
  <c r="D2410" i="2"/>
  <c r="I2409" i="2"/>
  <c r="G2410" i="2"/>
  <c r="H2410" i="2"/>
  <c r="C2411" i="2"/>
  <c r="D2411" i="2"/>
  <c r="I2410" i="2"/>
  <c r="G2411" i="2"/>
  <c r="H2411" i="2"/>
  <c r="C2412" i="2"/>
  <c r="D2412" i="2"/>
  <c r="I2411" i="2"/>
  <c r="G2412" i="2"/>
  <c r="H2412" i="2"/>
  <c r="C2413" i="2"/>
  <c r="D2413" i="2"/>
  <c r="I2412" i="2"/>
  <c r="G2413" i="2"/>
  <c r="H2413" i="2"/>
  <c r="C2414" i="2"/>
  <c r="D2414" i="2"/>
  <c r="I2413" i="2"/>
  <c r="G2414" i="2"/>
  <c r="H2414" i="2"/>
  <c r="C2415" i="2"/>
  <c r="D2415" i="2"/>
  <c r="I2414" i="2"/>
  <c r="G2415" i="2"/>
  <c r="H2415" i="2"/>
  <c r="C2416" i="2"/>
  <c r="D2416" i="2"/>
  <c r="I2415" i="2"/>
  <c r="G2416" i="2"/>
  <c r="H2416" i="2"/>
  <c r="C2417" i="2"/>
  <c r="D2417" i="2"/>
  <c r="I2416" i="2"/>
  <c r="G2417" i="2"/>
  <c r="H2417" i="2"/>
  <c r="C2418" i="2"/>
  <c r="D2418" i="2"/>
  <c r="I2417" i="2"/>
  <c r="G2418" i="2"/>
  <c r="H2418" i="2"/>
  <c r="C2419" i="2"/>
  <c r="D2419" i="2"/>
  <c r="I2418" i="2"/>
  <c r="G2419" i="2"/>
  <c r="H2419" i="2"/>
  <c r="C2420" i="2"/>
  <c r="D2420" i="2"/>
  <c r="I2419" i="2"/>
  <c r="G2420" i="2"/>
  <c r="H2420" i="2"/>
  <c r="C2421" i="2"/>
  <c r="D2421" i="2"/>
  <c r="I2420" i="2"/>
  <c r="G2421" i="2"/>
  <c r="H2421" i="2"/>
  <c r="C2422" i="2"/>
  <c r="D2422" i="2"/>
  <c r="I2421" i="2"/>
  <c r="G2422" i="2"/>
  <c r="H2422" i="2"/>
  <c r="C2423" i="2"/>
  <c r="D2423" i="2"/>
  <c r="I2422" i="2"/>
  <c r="G2423" i="2"/>
  <c r="H2423" i="2"/>
  <c r="C2424" i="2"/>
  <c r="D2424" i="2"/>
  <c r="I2423" i="2"/>
  <c r="G2424" i="2"/>
  <c r="H2424" i="2"/>
  <c r="C2425" i="2"/>
  <c r="D2425" i="2"/>
  <c r="I2424" i="2"/>
  <c r="G2425" i="2"/>
  <c r="H2425" i="2"/>
  <c r="C2426" i="2"/>
  <c r="D2426" i="2"/>
  <c r="I2425" i="2"/>
  <c r="G2426" i="2"/>
  <c r="H2426" i="2"/>
  <c r="C2427" i="2"/>
  <c r="D2427" i="2"/>
  <c r="I2426" i="2"/>
  <c r="G2427" i="2"/>
  <c r="H2427" i="2"/>
  <c r="C2428" i="2"/>
  <c r="D2428" i="2"/>
  <c r="I2427" i="2"/>
  <c r="G2428" i="2"/>
  <c r="H2428" i="2"/>
  <c r="C2429" i="2"/>
  <c r="D2429" i="2"/>
  <c r="I2428" i="2"/>
  <c r="G2429" i="2"/>
  <c r="H2429" i="2"/>
  <c r="C2430" i="2"/>
  <c r="D2430" i="2"/>
  <c r="I2429" i="2"/>
  <c r="G2430" i="2"/>
  <c r="H2430" i="2"/>
  <c r="C2431" i="2"/>
  <c r="D2431" i="2"/>
  <c r="I2430" i="2"/>
  <c r="G2431" i="2"/>
  <c r="H2431" i="2"/>
  <c r="C2432" i="2"/>
  <c r="D2432" i="2"/>
  <c r="I2431" i="2"/>
  <c r="G2432" i="2"/>
  <c r="H2432" i="2"/>
  <c r="C2433" i="2"/>
  <c r="D2433" i="2"/>
  <c r="I2432" i="2"/>
  <c r="G2433" i="2"/>
  <c r="H2433" i="2"/>
  <c r="C2434" i="2"/>
  <c r="D2434" i="2"/>
  <c r="I2433" i="2"/>
  <c r="G2434" i="2"/>
  <c r="H2434" i="2"/>
  <c r="C2435" i="2"/>
  <c r="D2435" i="2"/>
  <c r="I2434" i="2"/>
  <c r="G2435" i="2"/>
  <c r="H2435" i="2"/>
  <c r="C2436" i="2"/>
  <c r="D2436" i="2"/>
  <c r="I2435" i="2"/>
  <c r="G2436" i="2"/>
  <c r="H2436" i="2"/>
  <c r="C2437" i="2"/>
  <c r="D2437" i="2"/>
  <c r="I2436" i="2"/>
  <c r="G2437" i="2"/>
  <c r="H2437" i="2"/>
  <c r="C2438" i="2"/>
  <c r="D2438" i="2"/>
  <c r="I2437" i="2"/>
  <c r="G2438" i="2"/>
  <c r="H2438" i="2"/>
  <c r="C2439" i="2"/>
  <c r="D2439" i="2"/>
  <c r="I2438" i="2"/>
  <c r="G2439" i="2"/>
  <c r="H2439" i="2"/>
  <c r="C2440" i="2"/>
  <c r="D2440" i="2"/>
  <c r="I2439" i="2"/>
  <c r="G2440" i="2"/>
  <c r="H2440" i="2"/>
  <c r="C2441" i="2"/>
  <c r="D2441" i="2"/>
  <c r="I2440" i="2"/>
  <c r="G2441" i="2"/>
  <c r="H2441" i="2"/>
  <c r="C2442" i="2"/>
  <c r="D2442" i="2"/>
  <c r="I2441" i="2"/>
  <c r="G2442" i="2"/>
  <c r="H2442" i="2"/>
  <c r="C2443" i="2"/>
  <c r="D2443" i="2"/>
  <c r="I2442" i="2"/>
  <c r="G2443" i="2"/>
  <c r="H2443" i="2"/>
  <c r="C2444" i="2"/>
  <c r="D2444" i="2"/>
  <c r="I2443" i="2"/>
  <c r="G2444" i="2"/>
  <c r="H2444" i="2"/>
  <c r="C2445" i="2"/>
  <c r="D2445" i="2"/>
  <c r="I2444" i="2"/>
  <c r="G2445" i="2"/>
  <c r="H2445" i="2"/>
  <c r="C2446" i="2"/>
  <c r="D2446" i="2"/>
  <c r="I2445" i="2"/>
  <c r="G2446" i="2"/>
  <c r="H2446" i="2"/>
  <c r="C2447" i="2"/>
  <c r="D2447" i="2"/>
  <c r="I2446" i="2"/>
  <c r="G2447" i="2"/>
  <c r="H2447" i="2"/>
  <c r="C2448" i="2"/>
  <c r="D2448" i="2"/>
  <c r="I2447" i="2"/>
  <c r="G2448" i="2"/>
  <c r="H2448" i="2"/>
  <c r="C2449" i="2"/>
  <c r="D2449" i="2"/>
  <c r="I2448" i="2"/>
  <c r="G2449" i="2"/>
  <c r="H2449" i="2"/>
  <c r="C2450" i="2"/>
  <c r="D2450" i="2"/>
  <c r="I2449" i="2"/>
  <c r="G2450" i="2"/>
  <c r="H2450" i="2"/>
  <c r="C2451" i="2"/>
  <c r="D2451" i="2"/>
  <c r="I2450" i="2"/>
  <c r="G2451" i="2"/>
  <c r="H2451" i="2"/>
  <c r="C2452" i="2"/>
  <c r="D2452" i="2"/>
  <c r="I2451" i="2"/>
  <c r="G2452" i="2"/>
  <c r="H2452" i="2"/>
  <c r="C2453" i="2"/>
  <c r="D2453" i="2"/>
  <c r="I2452" i="2"/>
  <c r="G2453" i="2"/>
  <c r="H2453" i="2"/>
  <c r="C2454" i="2"/>
  <c r="D2454" i="2"/>
  <c r="I2453" i="2"/>
  <c r="G2454" i="2"/>
  <c r="H2454" i="2"/>
  <c r="C2455" i="2"/>
  <c r="D2455" i="2"/>
  <c r="I2454" i="2"/>
  <c r="G2455" i="2"/>
  <c r="H2455" i="2"/>
  <c r="C2456" i="2"/>
  <c r="D2456" i="2"/>
  <c r="I2455" i="2"/>
  <c r="G2456" i="2"/>
  <c r="H2456" i="2"/>
  <c r="C2457" i="2"/>
  <c r="D2457" i="2"/>
  <c r="I2456" i="2"/>
  <c r="G2457" i="2"/>
  <c r="H2457" i="2"/>
  <c r="C2458" i="2"/>
  <c r="D2458" i="2"/>
  <c r="I2457" i="2"/>
  <c r="G2458" i="2"/>
  <c r="H2458" i="2"/>
  <c r="C2459" i="2"/>
  <c r="D2459" i="2"/>
  <c r="I2458" i="2"/>
  <c r="G2459" i="2"/>
  <c r="H2459" i="2"/>
  <c r="C2460" i="2"/>
  <c r="D2460" i="2"/>
  <c r="I2459" i="2"/>
  <c r="G2460" i="2"/>
  <c r="H2460" i="2"/>
  <c r="C2461" i="2"/>
  <c r="D2461" i="2"/>
  <c r="I2460" i="2"/>
  <c r="G2461" i="2"/>
  <c r="H2461" i="2"/>
  <c r="C2462" i="2"/>
  <c r="D2462" i="2"/>
  <c r="I2461" i="2"/>
  <c r="G2462" i="2"/>
  <c r="H2462" i="2"/>
  <c r="C2463" i="2"/>
  <c r="D2463" i="2"/>
  <c r="I2462" i="2"/>
  <c r="G2463" i="2"/>
  <c r="H2463" i="2"/>
  <c r="C2464" i="2"/>
  <c r="D2464" i="2"/>
  <c r="I2463" i="2"/>
  <c r="G2464" i="2"/>
  <c r="H2464" i="2"/>
  <c r="C2465" i="2"/>
  <c r="D2465" i="2"/>
  <c r="I2464" i="2"/>
  <c r="G2465" i="2"/>
  <c r="H2465" i="2"/>
  <c r="C2466" i="2"/>
  <c r="D2466" i="2"/>
  <c r="I2465" i="2"/>
  <c r="G2466" i="2"/>
  <c r="H2466" i="2"/>
  <c r="C2467" i="2"/>
  <c r="D2467" i="2"/>
  <c r="I2466" i="2"/>
  <c r="G2467" i="2"/>
  <c r="H2467" i="2"/>
  <c r="C2468" i="2"/>
  <c r="D2468" i="2"/>
  <c r="I2467" i="2"/>
  <c r="G2468" i="2"/>
  <c r="H2468" i="2"/>
  <c r="C2469" i="2"/>
  <c r="D2469" i="2"/>
  <c r="I2468" i="2"/>
  <c r="G2469" i="2"/>
  <c r="H2469" i="2"/>
  <c r="C2470" i="2"/>
  <c r="D2470" i="2"/>
  <c r="I2469" i="2"/>
  <c r="G2470" i="2"/>
  <c r="H2470" i="2"/>
  <c r="C2471" i="2"/>
  <c r="D2471" i="2"/>
  <c r="I2470" i="2"/>
  <c r="G2471" i="2"/>
  <c r="H2471" i="2"/>
  <c r="C2472" i="2"/>
  <c r="D2472" i="2"/>
  <c r="I2471" i="2"/>
  <c r="G2472" i="2"/>
  <c r="H2472" i="2"/>
  <c r="C2473" i="2"/>
  <c r="D2473" i="2"/>
  <c r="I2472" i="2"/>
  <c r="G2473" i="2"/>
  <c r="H2473" i="2"/>
  <c r="C2474" i="2"/>
  <c r="D2474" i="2"/>
  <c r="I2473" i="2"/>
  <c r="G2474" i="2"/>
  <c r="H2474" i="2"/>
  <c r="C2475" i="2"/>
  <c r="D2475" i="2"/>
  <c r="I2474" i="2"/>
  <c r="G2475" i="2"/>
  <c r="H2475" i="2"/>
  <c r="C2476" i="2"/>
  <c r="D2476" i="2"/>
  <c r="I2475" i="2"/>
  <c r="G2476" i="2"/>
  <c r="H2476" i="2"/>
  <c r="C2477" i="2"/>
  <c r="D2477" i="2"/>
  <c r="I2476" i="2"/>
  <c r="G2477" i="2"/>
  <c r="H2477" i="2"/>
  <c r="C2478" i="2"/>
  <c r="D2478" i="2"/>
  <c r="I2477" i="2"/>
  <c r="G2478" i="2"/>
  <c r="H2478" i="2"/>
  <c r="C2479" i="2"/>
  <c r="D2479" i="2"/>
  <c r="I2478" i="2"/>
  <c r="G2479" i="2"/>
  <c r="H2479" i="2"/>
  <c r="C2480" i="2"/>
  <c r="D2480" i="2"/>
  <c r="I2479" i="2"/>
  <c r="G2480" i="2"/>
  <c r="H2480" i="2"/>
  <c r="C2481" i="2"/>
  <c r="D2481" i="2"/>
  <c r="I2480" i="2"/>
  <c r="G2481" i="2"/>
  <c r="H2481" i="2"/>
  <c r="C2482" i="2"/>
  <c r="D2482" i="2"/>
  <c r="I2481" i="2"/>
  <c r="G2482" i="2"/>
  <c r="H2482" i="2"/>
  <c r="C2483" i="2"/>
  <c r="D2483" i="2"/>
  <c r="I2482" i="2"/>
  <c r="G2483" i="2"/>
  <c r="H2483" i="2"/>
  <c r="C2484" i="2"/>
  <c r="D2484" i="2"/>
  <c r="I2483" i="2"/>
  <c r="G2484" i="2"/>
  <c r="H2484" i="2"/>
  <c r="C2485" i="2"/>
  <c r="D2485" i="2"/>
  <c r="I2484" i="2"/>
  <c r="G2485" i="2"/>
  <c r="H2485" i="2"/>
  <c r="C2486" i="2"/>
  <c r="D2486" i="2"/>
  <c r="I2485" i="2"/>
  <c r="G2486" i="2"/>
  <c r="H2486" i="2"/>
  <c r="C2487" i="2"/>
  <c r="D2487" i="2"/>
  <c r="I2486" i="2"/>
  <c r="G2487" i="2"/>
  <c r="H2487" i="2"/>
  <c r="C2488" i="2"/>
  <c r="D2488" i="2"/>
  <c r="I2487" i="2"/>
  <c r="G2488" i="2"/>
  <c r="H2488" i="2"/>
  <c r="C2489" i="2"/>
  <c r="D2489" i="2"/>
  <c r="I2488" i="2"/>
  <c r="G2489" i="2"/>
  <c r="H2489" i="2"/>
  <c r="C2490" i="2"/>
  <c r="D2490" i="2"/>
  <c r="I2489" i="2"/>
  <c r="G2490" i="2"/>
  <c r="H2490" i="2"/>
  <c r="C2491" i="2"/>
  <c r="D2491" i="2"/>
  <c r="I2490" i="2"/>
  <c r="G2491" i="2"/>
  <c r="H2491" i="2"/>
  <c r="C2492" i="2"/>
  <c r="D2492" i="2"/>
  <c r="I2491" i="2"/>
  <c r="G2492" i="2"/>
  <c r="H2492" i="2"/>
  <c r="C2493" i="2"/>
  <c r="D2493" i="2"/>
  <c r="I2492" i="2"/>
  <c r="G2493" i="2"/>
  <c r="H2493" i="2"/>
  <c r="C2494" i="2"/>
  <c r="D2494" i="2"/>
  <c r="I2493" i="2"/>
  <c r="G2494" i="2"/>
  <c r="H2494" i="2"/>
  <c r="C2495" i="2"/>
  <c r="D2495" i="2"/>
  <c r="I2494" i="2"/>
  <c r="G2495" i="2"/>
  <c r="H2495" i="2"/>
  <c r="C2496" i="2"/>
  <c r="D2496" i="2"/>
  <c r="I2495" i="2"/>
  <c r="G2496" i="2"/>
  <c r="H2496" i="2"/>
  <c r="C2497" i="2"/>
  <c r="D2497" i="2"/>
  <c r="I2496" i="2"/>
  <c r="G2497" i="2"/>
  <c r="H2497" i="2"/>
  <c r="C2498" i="2"/>
  <c r="D2498" i="2"/>
  <c r="I2497" i="2"/>
  <c r="G2498" i="2"/>
  <c r="H2498" i="2"/>
  <c r="C2499" i="2"/>
  <c r="D2499" i="2"/>
  <c r="I2498" i="2"/>
  <c r="G2499" i="2"/>
  <c r="H2499" i="2"/>
  <c r="C2500" i="2"/>
  <c r="D2500" i="2"/>
  <c r="I2499" i="2"/>
  <c r="G2500" i="2"/>
  <c r="H2500" i="2"/>
  <c r="C2501" i="2"/>
  <c r="D2501" i="2"/>
  <c r="I2500" i="2"/>
  <c r="G2501" i="2"/>
  <c r="H2501" i="2"/>
  <c r="C2502" i="2"/>
  <c r="D2502" i="2"/>
  <c r="I2501" i="2"/>
  <c r="G2502" i="2"/>
  <c r="H2502" i="2"/>
  <c r="C2503" i="2"/>
  <c r="D2503" i="2"/>
  <c r="I2502" i="2"/>
  <c r="G2503" i="2"/>
  <c r="H2503" i="2"/>
  <c r="C2504" i="2"/>
  <c r="D2504" i="2"/>
  <c r="I2503" i="2"/>
  <c r="G2504" i="2"/>
  <c r="H2504" i="2"/>
  <c r="C2505" i="2"/>
  <c r="D2505" i="2"/>
  <c r="I2504" i="2"/>
  <c r="G2505" i="2"/>
  <c r="H2505" i="2"/>
  <c r="C2506" i="2"/>
  <c r="D2506" i="2"/>
  <c r="I2505" i="2"/>
  <c r="G2506" i="2"/>
  <c r="H2506" i="2"/>
  <c r="C2507" i="2"/>
  <c r="D2507" i="2"/>
  <c r="I2506" i="2"/>
  <c r="G2507" i="2"/>
  <c r="H2507" i="2"/>
  <c r="C2508" i="2"/>
  <c r="D2508" i="2"/>
  <c r="I2507" i="2"/>
  <c r="G2508" i="2"/>
  <c r="H2508" i="2"/>
  <c r="C2509" i="2"/>
  <c r="D2509" i="2"/>
  <c r="I2508" i="2"/>
  <c r="G2509" i="2"/>
  <c r="H2509" i="2"/>
  <c r="C2510" i="2"/>
  <c r="D2510" i="2"/>
  <c r="I2509" i="2"/>
  <c r="G2510" i="2"/>
  <c r="H2510" i="2"/>
  <c r="C2511" i="2"/>
  <c r="D2511" i="2"/>
  <c r="I2510" i="2"/>
  <c r="G2511" i="2"/>
  <c r="H2511" i="2"/>
  <c r="C2512" i="2"/>
  <c r="D2512" i="2"/>
  <c r="I2511" i="2"/>
  <c r="G2512" i="2"/>
  <c r="H2512" i="2"/>
  <c r="C2513" i="2"/>
  <c r="D2513" i="2"/>
  <c r="I2512" i="2"/>
  <c r="G2513" i="2"/>
  <c r="H2513" i="2"/>
  <c r="C2514" i="2"/>
  <c r="D2514" i="2"/>
  <c r="I2513" i="2"/>
  <c r="G2514" i="2"/>
  <c r="H2514" i="2"/>
  <c r="C2515" i="2"/>
  <c r="D2515" i="2"/>
  <c r="I2514" i="2"/>
  <c r="G2515" i="2"/>
  <c r="H2515" i="2"/>
  <c r="C2516" i="2"/>
  <c r="D2516" i="2"/>
  <c r="I2515" i="2"/>
  <c r="G2516" i="2"/>
  <c r="H2516" i="2"/>
  <c r="C2517" i="2"/>
  <c r="D2517" i="2"/>
  <c r="I2516" i="2"/>
  <c r="G2517" i="2"/>
  <c r="H2517" i="2"/>
  <c r="C2518" i="2"/>
  <c r="D2518" i="2"/>
  <c r="I2517" i="2"/>
  <c r="G2518" i="2"/>
  <c r="H2518" i="2"/>
  <c r="C2519" i="2"/>
  <c r="D2519" i="2"/>
  <c r="I2518" i="2"/>
  <c r="G2519" i="2"/>
  <c r="H2519" i="2"/>
  <c r="C2520" i="2"/>
  <c r="D2520" i="2"/>
  <c r="I2519" i="2"/>
  <c r="G2520" i="2"/>
  <c r="H2520" i="2"/>
  <c r="C2521" i="2"/>
  <c r="D2521" i="2"/>
  <c r="I2520" i="2"/>
  <c r="G2521" i="2"/>
  <c r="H2521" i="2"/>
  <c r="C2522" i="2"/>
  <c r="D2522" i="2"/>
  <c r="I2521" i="2"/>
  <c r="G2522" i="2"/>
  <c r="H2522" i="2"/>
  <c r="C2523" i="2"/>
  <c r="D2523" i="2"/>
  <c r="I2522" i="2"/>
  <c r="G2523" i="2"/>
  <c r="H2523" i="2"/>
  <c r="C2524" i="2"/>
  <c r="D2524" i="2"/>
  <c r="I2523" i="2"/>
  <c r="G2524" i="2"/>
  <c r="H2524" i="2"/>
  <c r="C2525" i="2"/>
  <c r="D2525" i="2"/>
  <c r="I2524" i="2"/>
  <c r="G2525" i="2"/>
  <c r="H2525" i="2"/>
  <c r="C2526" i="2"/>
  <c r="D2526" i="2"/>
  <c r="I2525" i="2"/>
  <c r="G2526" i="2"/>
  <c r="H2526" i="2"/>
  <c r="C2527" i="2"/>
  <c r="D2527" i="2"/>
  <c r="I2526" i="2"/>
  <c r="G2527" i="2"/>
  <c r="H2527" i="2"/>
  <c r="C2528" i="2"/>
  <c r="D2528" i="2"/>
  <c r="I2527" i="2"/>
  <c r="G2528" i="2"/>
  <c r="H2528" i="2"/>
  <c r="C2529" i="2"/>
  <c r="D2529" i="2"/>
  <c r="I2528" i="2"/>
  <c r="G2529" i="2"/>
  <c r="H2529" i="2"/>
  <c r="C2530" i="2"/>
  <c r="D2530" i="2"/>
  <c r="I2529" i="2"/>
  <c r="G2530" i="2"/>
  <c r="H2530" i="2"/>
  <c r="C2531" i="2"/>
  <c r="D2531" i="2"/>
  <c r="I2530" i="2"/>
  <c r="G2531" i="2"/>
  <c r="H2531" i="2"/>
  <c r="C2532" i="2"/>
  <c r="D2532" i="2"/>
  <c r="I2531" i="2"/>
  <c r="G2532" i="2"/>
  <c r="H2532" i="2"/>
  <c r="C2533" i="2"/>
  <c r="D2533" i="2"/>
  <c r="I2532" i="2"/>
  <c r="G2533" i="2"/>
  <c r="H2533" i="2"/>
  <c r="C2534" i="2"/>
  <c r="D2534" i="2"/>
  <c r="I2533" i="2"/>
  <c r="G2534" i="2"/>
  <c r="H2534" i="2"/>
  <c r="C2535" i="2"/>
  <c r="D2535" i="2"/>
  <c r="I2534" i="2"/>
  <c r="G2535" i="2"/>
  <c r="H2535" i="2"/>
  <c r="C2536" i="2"/>
  <c r="D2536" i="2"/>
  <c r="I2535" i="2"/>
  <c r="G2536" i="2"/>
  <c r="H2536" i="2"/>
  <c r="C2537" i="2"/>
  <c r="D2537" i="2"/>
  <c r="I2536" i="2"/>
  <c r="G2537" i="2"/>
  <c r="H2537" i="2"/>
  <c r="C2538" i="2"/>
  <c r="D2538" i="2"/>
  <c r="I2537" i="2"/>
  <c r="G2538" i="2"/>
  <c r="H2538" i="2"/>
  <c r="C2539" i="2"/>
  <c r="D2539" i="2"/>
  <c r="I2538" i="2"/>
  <c r="G2539" i="2"/>
  <c r="H2539" i="2"/>
  <c r="C2540" i="2"/>
  <c r="D2540" i="2"/>
  <c r="I2539" i="2"/>
  <c r="G2540" i="2"/>
  <c r="H2540" i="2"/>
  <c r="C2541" i="2"/>
  <c r="D2541" i="2"/>
  <c r="I2540" i="2"/>
  <c r="G2541" i="2"/>
  <c r="H2541" i="2"/>
  <c r="C2542" i="2"/>
  <c r="D2542" i="2"/>
  <c r="I2541" i="2"/>
  <c r="G2542" i="2"/>
  <c r="H2542" i="2"/>
  <c r="C2543" i="2"/>
  <c r="D2543" i="2"/>
  <c r="I2542" i="2"/>
  <c r="G2543" i="2"/>
  <c r="H2543" i="2"/>
  <c r="C2544" i="2"/>
  <c r="D2544" i="2"/>
  <c r="I2543" i="2"/>
  <c r="G2544" i="2"/>
  <c r="H2544" i="2"/>
  <c r="C2545" i="2"/>
  <c r="D2545" i="2"/>
  <c r="I2544" i="2"/>
  <c r="G2545" i="2"/>
  <c r="H2545" i="2"/>
  <c r="C2546" i="2"/>
  <c r="D2546" i="2"/>
  <c r="I2545" i="2"/>
  <c r="G2546" i="2"/>
  <c r="H2546" i="2"/>
  <c r="C2547" i="2"/>
  <c r="D2547" i="2"/>
  <c r="I2546" i="2"/>
  <c r="G2547" i="2"/>
  <c r="H2547" i="2"/>
  <c r="C2548" i="2"/>
  <c r="D2548" i="2"/>
  <c r="I2547" i="2"/>
  <c r="G2548" i="2"/>
  <c r="H2548" i="2"/>
  <c r="C2549" i="2"/>
  <c r="D2549" i="2"/>
  <c r="I2548" i="2"/>
  <c r="G2549" i="2"/>
  <c r="H2549" i="2"/>
  <c r="C2550" i="2"/>
  <c r="D2550" i="2"/>
  <c r="I2549" i="2"/>
  <c r="G2550" i="2"/>
  <c r="H2550" i="2"/>
  <c r="C2551" i="2"/>
  <c r="D2551" i="2"/>
  <c r="I2550" i="2"/>
  <c r="G2551" i="2"/>
  <c r="H2551" i="2"/>
  <c r="C2552" i="2"/>
  <c r="D2552" i="2"/>
  <c r="I2551" i="2"/>
  <c r="G2552" i="2"/>
  <c r="H2552" i="2"/>
  <c r="C2553" i="2"/>
  <c r="D2553" i="2"/>
  <c r="I2552" i="2"/>
  <c r="G2553" i="2"/>
  <c r="H2553" i="2"/>
  <c r="C2554" i="2"/>
  <c r="D2554" i="2"/>
  <c r="I2553" i="2"/>
  <c r="G2554" i="2"/>
  <c r="H2554" i="2"/>
  <c r="C2555" i="2"/>
  <c r="D2555" i="2"/>
  <c r="I2554" i="2"/>
  <c r="G2555" i="2"/>
  <c r="H2555" i="2"/>
  <c r="C2556" i="2"/>
  <c r="D2556" i="2"/>
  <c r="I2555" i="2"/>
  <c r="G2556" i="2"/>
  <c r="H2556" i="2"/>
  <c r="C2557" i="2"/>
  <c r="D2557" i="2"/>
  <c r="I2556" i="2"/>
  <c r="G2557" i="2"/>
  <c r="H2557" i="2"/>
  <c r="C2558" i="2"/>
  <c r="D2558" i="2"/>
  <c r="I2557" i="2"/>
  <c r="G2558" i="2"/>
  <c r="H2558" i="2"/>
  <c r="C2559" i="2"/>
  <c r="D2559" i="2"/>
  <c r="I2558" i="2"/>
  <c r="G2559" i="2"/>
  <c r="H2559" i="2"/>
  <c r="C2560" i="2"/>
  <c r="D2560" i="2"/>
  <c r="I2559" i="2"/>
  <c r="G2560" i="2"/>
  <c r="H2560" i="2"/>
  <c r="C2561" i="2"/>
  <c r="D2561" i="2"/>
  <c r="I2560" i="2"/>
  <c r="G2561" i="2"/>
  <c r="H2561" i="2"/>
  <c r="C2562" i="2"/>
  <c r="D2562" i="2"/>
  <c r="I2561" i="2"/>
  <c r="G2562" i="2"/>
  <c r="H2562" i="2"/>
  <c r="C2563" i="2"/>
  <c r="D2563" i="2"/>
  <c r="I2562" i="2"/>
  <c r="G2563" i="2"/>
  <c r="H2563" i="2"/>
  <c r="C2564" i="2"/>
  <c r="D2564" i="2"/>
  <c r="I2563" i="2"/>
  <c r="G2564" i="2"/>
  <c r="H2564" i="2"/>
  <c r="C2565" i="2"/>
  <c r="D2565" i="2"/>
  <c r="I2564" i="2"/>
  <c r="G2565" i="2"/>
  <c r="H2565" i="2"/>
  <c r="C2566" i="2"/>
  <c r="D2566" i="2"/>
  <c r="I2565" i="2"/>
  <c r="G2566" i="2"/>
  <c r="H2566" i="2"/>
  <c r="C2567" i="2"/>
  <c r="D2567" i="2"/>
  <c r="I2566" i="2"/>
  <c r="G2567" i="2"/>
  <c r="H2567" i="2"/>
  <c r="C2568" i="2"/>
  <c r="D2568" i="2"/>
  <c r="I2567" i="2"/>
  <c r="G2568" i="2"/>
  <c r="H2568" i="2"/>
  <c r="C2569" i="2"/>
  <c r="D2569" i="2"/>
  <c r="I2568" i="2"/>
  <c r="G2569" i="2"/>
  <c r="H2569" i="2"/>
  <c r="C2570" i="2"/>
  <c r="D2570" i="2"/>
  <c r="I2569" i="2"/>
  <c r="G2570" i="2"/>
  <c r="H2570" i="2"/>
  <c r="C2571" i="2"/>
  <c r="D2571" i="2"/>
  <c r="I2570" i="2"/>
  <c r="G2571" i="2"/>
  <c r="H2571" i="2"/>
  <c r="C2572" i="2"/>
  <c r="D2572" i="2"/>
  <c r="I2571" i="2"/>
  <c r="G2572" i="2"/>
  <c r="H2572" i="2"/>
  <c r="C2573" i="2"/>
  <c r="D2573" i="2"/>
  <c r="I2572" i="2"/>
  <c r="G2573" i="2"/>
  <c r="H2573" i="2"/>
  <c r="C2574" i="2"/>
  <c r="D2574" i="2"/>
  <c r="I2573" i="2"/>
  <c r="G2574" i="2"/>
  <c r="H2574" i="2"/>
  <c r="C2575" i="2"/>
  <c r="D2575" i="2"/>
  <c r="I2574" i="2"/>
  <c r="G2575" i="2"/>
  <c r="H2575" i="2"/>
  <c r="C2576" i="2"/>
  <c r="D2576" i="2"/>
  <c r="I2575" i="2"/>
  <c r="G2576" i="2"/>
  <c r="H2576" i="2"/>
  <c r="C2577" i="2"/>
  <c r="D2577" i="2"/>
  <c r="I2576" i="2"/>
  <c r="G2577" i="2"/>
  <c r="H2577" i="2"/>
  <c r="C2578" i="2"/>
  <c r="D2578" i="2"/>
  <c r="I2577" i="2"/>
  <c r="G2578" i="2"/>
  <c r="H2578" i="2"/>
  <c r="C2579" i="2"/>
  <c r="D2579" i="2"/>
  <c r="I2578" i="2"/>
  <c r="G2579" i="2"/>
  <c r="H2579" i="2"/>
  <c r="C2580" i="2"/>
  <c r="D2580" i="2"/>
  <c r="I2579" i="2"/>
  <c r="G2580" i="2"/>
  <c r="H2580" i="2"/>
  <c r="C2581" i="2"/>
  <c r="D2581" i="2"/>
  <c r="I2580" i="2"/>
  <c r="G2581" i="2"/>
  <c r="H2581" i="2"/>
  <c r="C2582" i="2"/>
  <c r="D2582" i="2"/>
  <c r="I2581" i="2"/>
  <c r="G2582" i="2"/>
  <c r="H2582" i="2"/>
  <c r="C2583" i="2"/>
  <c r="D2583" i="2"/>
  <c r="I2582" i="2"/>
  <c r="G2583" i="2"/>
  <c r="H2583" i="2"/>
  <c r="C2584" i="2"/>
  <c r="D2584" i="2"/>
  <c r="I2583" i="2"/>
  <c r="G2584" i="2"/>
  <c r="H2584" i="2"/>
  <c r="C2585" i="2"/>
  <c r="D2585" i="2"/>
  <c r="I2584" i="2"/>
  <c r="G2585" i="2"/>
  <c r="H2585" i="2"/>
  <c r="C2586" i="2"/>
  <c r="D2586" i="2"/>
  <c r="I2585" i="2"/>
  <c r="G2586" i="2"/>
  <c r="H2586" i="2"/>
  <c r="C2587" i="2"/>
  <c r="D2587" i="2"/>
  <c r="I2586" i="2"/>
  <c r="G2587" i="2"/>
  <c r="H2587" i="2"/>
  <c r="C2588" i="2"/>
  <c r="D2588" i="2"/>
  <c r="I2587" i="2"/>
  <c r="G2588" i="2"/>
  <c r="H2588" i="2"/>
  <c r="C2589" i="2"/>
  <c r="D2589" i="2"/>
  <c r="I2588" i="2"/>
  <c r="G2589" i="2"/>
  <c r="H2589" i="2"/>
  <c r="C2590" i="2"/>
  <c r="D2590" i="2"/>
  <c r="I2589" i="2"/>
  <c r="G2590" i="2"/>
  <c r="H2590" i="2"/>
  <c r="C2591" i="2"/>
  <c r="D2591" i="2"/>
  <c r="I2590" i="2"/>
  <c r="G2591" i="2"/>
  <c r="H2591" i="2"/>
  <c r="C2592" i="2"/>
  <c r="D2592" i="2"/>
  <c r="I2591" i="2"/>
  <c r="G2592" i="2"/>
  <c r="H2592" i="2"/>
  <c r="C2593" i="2"/>
  <c r="D2593" i="2"/>
  <c r="I2592" i="2"/>
  <c r="G2593" i="2"/>
  <c r="H2593" i="2"/>
  <c r="C2594" i="2"/>
  <c r="D2594" i="2"/>
  <c r="I2593" i="2"/>
  <c r="G2594" i="2"/>
  <c r="H2594" i="2"/>
  <c r="C2595" i="2"/>
  <c r="D2595" i="2"/>
  <c r="I2594" i="2"/>
  <c r="G2595" i="2"/>
  <c r="H2595" i="2"/>
  <c r="C2596" i="2"/>
  <c r="D2596" i="2"/>
  <c r="I2595" i="2"/>
  <c r="G2596" i="2"/>
  <c r="H2596" i="2"/>
  <c r="C2597" i="2"/>
  <c r="D2597" i="2"/>
  <c r="I2596" i="2"/>
  <c r="G2597" i="2"/>
  <c r="H2597" i="2"/>
  <c r="C2598" i="2"/>
  <c r="D2598" i="2"/>
  <c r="I2597" i="2"/>
  <c r="G2598" i="2"/>
  <c r="H2598" i="2"/>
  <c r="C2599" i="2"/>
  <c r="D2599" i="2"/>
  <c r="I2598" i="2"/>
  <c r="G2599" i="2"/>
  <c r="H2599" i="2"/>
  <c r="C2600" i="2"/>
  <c r="D2600" i="2"/>
  <c r="I2599" i="2"/>
  <c r="G2600" i="2"/>
  <c r="H2600" i="2"/>
  <c r="C2601" i="2"/>
  <c r="D2601" i="2"/>
  <c r="I2600" i="2"/>
  <c r="G2601" i="2"/>
  <c r="H2601" i="2"/>
  <c r="C2602" i="2"/>
  <c r="D2602" i="2"/>
  <c r="I2601" i="2"/>
  <c r="G2602" i="2"/>
  <c r="H2602" i="2"/>
  <c r="C2603" i="2"/>
  <c r="D2603" i="2"/>
  <c r="I2602" i="2"/>
  <c r="G2603" i="2"/>
  <c r="H2603" i="2"/>
  <c r="C2604" i="2"/>
  <c r="D2604" i="2"/>
  <c r="I2603" i="2"/>
  <c r="G2604" i="2"/>
  <c r="H2604" i="2"/>
  <c r="C2605" i="2"/>
  <c r="D2605" i="2"/>
  <c r="I2604" i="2"/>
  <c r="G2605" i="2"/>
  <c r="H2605" i="2"/>
  <c r="C2606" i="2"/>
  <c r="D2606" i="2"/>
  <c r="I2605" i="2"/>
  <c r="G2606" i="2"/>
  <c r="H2606" i="2"/>
  <c r="C2607" i="2"/>
  <c r="D2607" i="2"/>
  <c r="I2606" i="2"/>
  <c r="G2607" i="2"/>
  <c r="H2607" i="2"/>
  <c r="C2608" i="2"/>
  <c r="D2608" i="2"/>
  <c r="I2607" i="2"/>
  <c r="G2608" i="2"/>
  <c r="H2608" i="2"/>
  <c r="C2609" i="2"/>
  <c r="D2609" i="2"/>
  <c r="I2608" i="2"/>
  <c r="G2609" i="2"/>
  <c r="H2609" i="2"/>
  <c r="C2610" i="2"/>
  <c r="D2610" i="2"/>
  <c r="I2609" i="2"/>
  <c r="G2610" i="2"/>
  <c r="H2610" i="2"/>
  <c r="C2611" i="2"/>
  <c r="D2611" i="2"/>
  <c r="I2610" i="2"/>
  <c r="G2611" i="2"/>
  <c r="H2611" i="2"/>
  <c r="C2612" i="2"/>
  <c r="D2612" i="2"/>
  <c r="I2611" i="2"/>
  <c r="G2612" i="2"/>
  <c r="H2612" i="2"/>
  <c r="C2613" i="2"/>
  <c r="D2613" i="2"/>
  <c r="I2612" i="2"/>
  <c r="G2613" i="2"/>
  <c r="H2613" i="2"/>
  <c r="C2614" i="2"/>
  <c r="D2614" i="2"/>
  <c r="I2613" i="2"/>
  <c r="G2614" i="2"/>
  <c r="H2614" i="2"/>
  <c r="C2615" i="2"/>
  <c r="D2615" i="2"/>
  <c r="I2614" i="2"/>
  <c r="G2615" i="2"/>
  <c r="H2615" i="2"/>
  <c r="C2616" i="2"/>
  <c r="D2616" i="2"/>
  <c r="I2615" i="2"/>
  <c r="G2616" i="2"/>
  <c r="H2616" i="2"/>
  <c r="C2617" i="2"/>
  <c r="D2617" i="2"/>
  <c r="I2616" i="2"/>
  <c r="G2617" i="2"/>
  <c r="H2617" i="2"/>
  <c r="C2618" i="2"/>
  <c r="D2618" i="2"/>
  <c r="I2617" i="2"/>
  <c r="G2618" i="2"/>
  <c r="H2618" i="2"/>
  <c r="C2619" i="2"/>
  <c r="D2619" i="2"/>
  <c r="I2618" i="2"/>
  <c r="G2619" i="2"/>
  <c r="H2619" i="2"/>
  <c r="C2620" i="2"/>
  <c r="D2620" i="2"/>
  <c r="I2619" i="2"/>
  <c r="G2620" i="2"/>
  <c r="H2620" i="2"/>
  <c r="C2621" i="2"/>
  <c r="D2621" i="2"/>
  <c r="I2620" i="2"/>
  <c r="G2621" i="2"/>
  <c r="H2621" i="2"/>
  <c r="C2622" i="2"/>
  <c r="D2622" i="2"/>
  <c r="I2621" i="2"/>
  <c r="G2622" i="2"/>
  <c r="H2622" i="2"/>
  <c r="C2623" i="2"/>
  <c r="D2623" i="2"/>
  <c r="I2622" i="2"/>
  <c r="G2623" i="2"/>
  <c r="H2623" i="2"/>
  <c r="C2624" i="2"/>
  <c r="D2624" i="2"/>
  <c r="I2623" i="2"/>
  <c r="G2624" i="2"/>
  <c r="H2624" i="2"/>
  <c r="C2625" i="2"/>
  <c r="D2625" i="2"/>
  <c r="I2624" i="2"/>
  <c r="G2625" i="2"/>
  <c r="H2625" i="2"/>
  <c r="C2626" i="2"/>
  <c r="D2626" i="2"/>
  <c r="I2625" i="2"/>
  <c r="G2626" i="2"/>
  <c r="H2626" i="2"/>
  <c r="C2627" i="2"/>
  <c r="D2627" i="2"/>
  <c r="I2626" i="2"/>
  <c r="G2627" i="2"/>
  <c r="H2627" i="2"/>
  <c r="C2628" i="2"/>
  <c r="D2628" i="2"/>
  <c r="I2627" i="2"/>
  <c r="G2628" i="2"/>
  <c r="H2628" i="2"/>
  <c r="C2629" i="2"/>
  <c r="D2629" i="2"/>
  <c r="I2628" i="2"/>
  <c r="G2629" i="2"/>
  <c r="H2629" i="2"/>
  <c r="C2630" i="2"/>
  <c r="D2630" i="2"/>
  <c r="I2629" i="2"/>
  <c r="G2630" i="2"/>
  <c r="H2630" i="2"/>
  <c r="C2631" i="2"/>
  <c r="D2631" i="2"/>
  <c r="I2630" i="2"/>
  <c r="G2631" i="2"/>
  <c r="H2631" i="2"/>
  <c r="C2632" i="2"/>
  <c r="D2632" i="2"/>
  <c r="I2631" i="2"/>
  <c r="G2632" i="2"/>
  <c r="H2632" i="2"/>
  <c r="C2633" i="2"/>
  <c r="D2633" i="2"/>
  <c r="I2632" i="2"/>
  <c r="G2633" i="2"/>
  <c r="H2633" i="2"/>
  <c r="C2634" i="2"/>
  <c r="D2634" i="2"/>
  <c r="I2633" i="2"/>
  <c r="G2634" i="2"/>
  <c r="H2634" i="2"/>
  <c r="C2635" i="2"/>
  <c r="D2635" i="2"/>
  <c r="I2634" i="2"/>
  <c r="G2635" i="2"/>
  <c r="H2635" i="2"/>
  <c r="C2636" i="2"/>
  <c r="D2636" i="2"/>
  <c r="I2635" i="2"/>
  <c r="G2636" i="2"/>
  <c r="H2636" i="2"/>
  <c r="C2637" i="2"/>
  <c r="D2637" i="2"/>
  <c r="I2636" i="2"/>
  <c r="G2637" i="2"/>
  <c r="H2637" i="2"/>
  <c r="C2638" i="2"/>
  <c r="D2638" i="2"/>
  <c r="I2637" i="2"/>
  <c r="G2638" i="2"/>
  <c r="H2638" i="2"/>
  <c r="C2639" i="2"/>
  <c r="D2639" i="2"/>
  <c r="I2638" i="2"/>
  <c r="G2639" i="2"/>
  <c r="H2639" i="2"/>
  <c r="C2640" i="2"/>
  <c r="D2640" i="2"/>
  <c r="I2639" i="2"/>
  <c r="G2640" i="2"/>
  <c r="H2640" i="2"/>
  <c r="C2641" i="2"/>
  <c r="D2641" i="2"/>
  <c r="I2640" i="2"/>
  <c r="G2641" i="2"/>
  <c r="H2641" i="2"/>
  <c r="C2642" i="2"/>
  <c r="D2642" i="2"/>
  <c r="I2641" i="2"/>
  <c r="G2642" i="2"/>
  <c r="H2642" i="2"/>
  <c r="C2643" i="2"/>
  <c r="D2643" i="2"/>
  <c r="I2642" i="2"/>
  <c r="G2643" i="2"/>
  <c r="H2643" i="2"/>
  <c r="C2644" i="2"/>
  <c r="D2644" i="2"/>
  <c r="I2643" i="2"/>
  <c r="G2644" i="2"/>
  <c r="H2644" i="2"/>
  <c r="C2645" i="2"/>
  <c r="D2645" i="2"/>
  <c r="I2644" i="2"/>
  <c r="G2645" i="2"/>
  <c r="H2645" i="2"/>
  <c r="C2646" i="2"/>
  <c r="D2646" i="2"/>
  <c r="I2645" i="2"/>
  <c r="G2646" i="2"/>
  <c r="H2646" i="2"/>
  <c r="C2647" i="2"/>
  <c r="D2647" i="2"/>
  <c r="I2646" i="2"/>
  <c r="G2647" i="2"/>
  <c r="H2647" i="2"/>
  <c r="C2648" i="2"/>
  <c r="D2648" i="2"/>
  <c r="I2647" i="2"/>
  <c r="G2648" i="2"/>
  <c r="H2648" i="2"/>
  <c r="C2649" i="2"/>
  <c r="D2649" i="2"/>
  <c r="I2648" i="2"/>
  <c r="G2649" i="2"/>
  <c r="H2649" i="2"/>
  <c r="C2650" i="2"/>
  <c r="D2650" i="2"/>
  <c r="I2649" i="2"/>
  <c r="G2650" i="2"/>
  <c r="H2650" i="2"/>
  <c r="C2651" i="2"/>
  <c r="D2651" i="2"/>
  <c r="I2650" i="2"/>
  <c r="G2651" i="2"/>
  <c r="H2651" i="2"/>
  <c r="C2652" i="2"/>
  <c r="D2652" i="2"/>
  <c r="I2651" i="2"/>
  <c r="G2652" i="2"/>
  <c r="H2652" i="2"/>
  <c r="C2653" i="2"/>
  <c r="D2653" i="2"/>
  <c r="I2652" i="2"/>
  <c r="G2653" i="2"/>
  <c r="H2653" i="2"/>
  <c r="C2654" i="2"/>
  <c r="D2654" i="2"/>
  <c r="I2653" i="2"/>
  <c r="G2654" i="2"/>
  <c r="H2654" i="2"/>
  <c r="C2655" i="2"/>
  <c r="D2655" i="2"/>
  <c r="I2654" i="2"/>
  <c r="G2655" i="2"/>
  <c r="H2655" i="2"/>
  <c r="C2656" i="2"/>
  <c r="D2656" i="2"/>
  <c r="I2655" i="2"/>
  <c r="G2656" i="2"/>
  <c r="H2656" i="2"/>
  <c r="C2657" i="2"/>
  <c r="D2657" i="2"/>
  <c r="I2656" i="2"/>
  <c r="G2657" i="2"/>
  <c r="H2657" i="2"/>
  <c r="C2658" i="2"/>
  <c r="D2658" i="2"/>
  <c r="I2657" i="2"/>
  <c r="G2658" i="2"/>
  <c r="H2658" i="2"/>
  <c r="C2659" i="2"/>
  <c r="D2659" i="2"/>
  <c r="I2658" i="2"/>
  <c r="G2659" i="2"/>
  <c r="H2659" i="2"/>
  <c r="C2660" i="2"/>
  <c r="D2660" i="2"/>
  <c r="I2659" i="2"/>
  <c r="G2660" i="2"/>
  <c r="H2660" i="2"/>
  <c r="C2661" i="2"/>
  <c r="D2661" i="2"/>
  <c r="I2660" i="2"/>
  <c r="G2661" i="2"/>
  <c r="H2661" i="2"/>
  <c r="C2662" i="2"/>
  <c r="D2662" i="2"/>
  <c r="I2661" i="2"/>
  <c r="G2662" i="2"/>
  <c r="H2662" i="2"/>
  <c r="C2663" i="2"/>
  <c r="D2663" i="2"/>
  <c r="I2662" i="2"/>
  <c r="G2663" i="2"/>
  <c r="H2663" i="2"/>
  <c r="C2664" i="2"/>
  <c r="D2664" i="2"/>
  <c r="I2663" i="2"/>
  <c r="G2664" i="2"/>
  <c r="H2664" i="2"/>
  <c r="C2665" i="2"/>
  <c r="D2665" i="2"/>
  <c r="I2664" i="2"/>
  <c r="G2665" i="2"/>
  <c r="H2665" i="2"/>
  <c r="C2666" i="2"/>
  <c r="D2666" i="2"/>
  <c r="I2665" i="2"/>
  <c r="G2666" i="2"/>
  <c r="H2666" i="2"/>
  <c r="C2667" i="2"/>
  <c r="D2667" i="2"/>
  <c r="I2666" i="2"/>
  <c r="G2667" i="2"/>
  <c r="H2667" i="2"/>
  <c r="C2668" i="2"/>
  <c r="D2668" i="2"/>
  <c r="I2667" i="2"/>
  <c r="G2668" i="2"/>
  <c r="H2668" i="2"/>
  <c r="C2669" i="2"/>
  <c r="D2669" i="2"/>
  <c r="I2668" i="2"/>
  <c r="G2669" i="2"/>
  <c r="H2669" i="2"/>
  <c r="C2670" i="2"/>
  <c r="D2670" i="2"/>
  <c r="I2669" i="2"/>
  <c r="G2670" i="2"/>
  <c r="H2670" i="2"/>
  <c r="C2671" i="2"/>
  <c r="D2671" i="2"/>
  <c r="I2670" i="2"/>
  <c r="G2671" i="2"/>
  <c r="H2671" i="2"/>
  <c r="C2672" i="2"/>
  <c r="D2672" i="2"/>
  <c r="I2671" i="2"/>
  <c r="G2672" i="2"/>
  <c r="H2672" i="2"/>
  <c r="C2673" i="2"/>
  <c r="D2673" i="2"/>
  <c r="I2672" i="2"/>
  <c r="G2673" i="2"/>
  <c r="H2673" i="2"/>
  <c r="C2674" i="2"/>
  <c r="D2674" i="2"/>
  <c r="I2673" i="2"/>
  <c r="G2674" i="2"/>
  <c r="H2674" i="2"/>
  <c r="C2675" i="2"/>
  <c r="D2675" i="2"/>
  <c r="I2674" i="2"/>
  <c r="G2675" i="2"/>
  <c r="H2675" i="2"/>
  <c r="C2676" i="2"/>
  <c r="D2676" i="2"/>
  <c r="I2675" i="2"/>
  <c r="G2676" i="2"/>
  <c r="H2676" i="2"/>
  <c r="C2677" i="2"/>
  <c r="D2677" i="2"/>
  <c r="I2676" i="2"/>
  <c r="G2677" i="2"/>
  <c r="H2677" i="2"/>
  <c r="C2678" i="2"/>
  <c r="D2678" i="2"/>
  <c r="I2677" i="2"/>
  <c r="G2678" i="2"/>
  <c r="H2678" i="2"/>
  <c r="C2679" i="2"/>
  <c r="D2679" i="2"/>
  <c r="I2678" i="2"/>
  <c r="G2679" i="2"/>
  <c r="H2679" i="2"/>
  <c r="C2680" i="2"/>
  <c r="D2680" i="2"/>
  <c r="I2679" i="2"/>
  <c r="G2680" i="2"/>
  <c r="H2680" i="2"/>
  <c r="C2681" i="2"/>
  <c r="D2681" i="2"/>
  <c r="I2680" i="2"/>
  <c r="G2681" i="2"/>
  <c r="H2681" i="2"/>
  <c r="C2682" i="2"/>
  <c r="D2682" i="2"/>
  <c r="I2681" i="2"/>
  <c r="G2682" i="2"/>
  <c r="H2682" i="2"/>
  <c r="C2683" i="2"/>
  <c r="D2683" i="2"/>
  <c r="I2682" i="2"/>
  <c r="G2683" i="2"/>
  <c r="H2683" i="2"/>
  <c r="C2684" i="2"/>
  <c r="D2684" i="2"/>
  <c r="I2683" i="2"/>
  <c r="G2684" i="2"/>
  <c r="H2684" i="2"/>
  <c r="C2685" i="2"/>
  <c r="D2685" i="2"/>
  <c r="I2684" i="2"/>
  <c r="G2685" i="2"/>
  <c r="H2685" i="2"/>
  <c r="C2686" i="2"/>
  <c r="D2686" i="2"/>
  <c r="I2685" i="2"/>
  <c r="G2686" i="2"/>
  <c r="H2686" i="2"/>
  <c r="C2687" i="2"/>
  <c r="D2687" i="2"/>
  <c r="I2686" i="2"/>
  <c r="G2687" i="2"/>
  <c r="H2687" i="2"/>
  <c r="C2688" i="2"/>
  <c r="D2688" i="2"/>
  <c r="I2687" i="2"/>
  <c r="G2688" i="2"/>
  <c r="H2688" i="2"/>
  <c r="C2689" i="2"/>
  <c r="D2689" i="2"/>
  <c r="I2688" i="2"/>
  <c r="G2689" i="2"/>
  <c r="H2689" i="2"/>
  <c r="C2690" i="2"/>
  <c r="D2690" i="2"/>
  <c r="I2689" i="2"/>
  <c r="G2690" i="2"/>
  <c r="H2690" i="2"/>
  <c r="C2691" i="2"/>
  <c r="D2691" i="2"/>
  <c r="I2690" i="2"/>
  <c r="G2691" i="2"/>
  <c r="H2691" i="2"/>
  <c r="C2692" i="2"/>
  <c r="D2692" i="2"/>
  <c r="I2691" i="2"/>
  <c r="G2692" i="2"/>
  <c r="H2692" i="2"/>
  <c r="C2693" i="2"/>
  <c r="D2693" i="2"/>
  <c r="I2692" i="2"/>
  <c r="G2693" i="2"/>
  <c r="H2693" i="2"/>
  <c r="C2694" i="2"/>
  <c r="D2694" i="2"/>
  <c r="I2693" i="2"/>
  <c r="G2694" i="2"/>
  <c r="H2694" i="2"/>
  <c r="C2695" i="2"/>
  <c r="D2695" i="2"/>
  <c r="I2694" i="2"/>
  <c r="G2695" i="2"/>
  <c r="H2695" i="2"/>
  <c r="C2696" i="2"/>
  <c r="D2696" i="2"/>
  <c r="I2695" i="2"/>
  <c r="G2696" i="2"/>
  <c r="H2696" i="2"/>
  <c r="C2697" i="2"/>
  <c r="D2697" i="2"/>
  <c r="I2696" i="2"/>
  <c r="G2697" i="2"/>
  <c r="H2697" i="2"/>
  <c r="C2698" i="2"/>
  <c r="D2698" i="2"/>
  <c r="I2697" i="2"/>
  <c r="G2698" i="2"/>
  <c r="H2698" i="2"/>
  <c r="C2699" i="2"/>
  <c r="D2699" i="2"/>
  <c r="I2698" i="2"/>
  <c r="G2699" i="2"/>
  <c r="H2699" i="2"/>
  <c r="C2700" i="2"/>
  <c r="D2700" i="2"/>
  <c r="I2699" i="2"/>
  <c r="G2700" i="2"/>
  <c r="H2700" i="2"/>
  <c r="C2701" i="2"/>
  <c r="D2701" i="2"/>
  <c r="I2700" i="2"/>
  <c r="G2701" i="2"/>
  <c r="H2701" i="2"/>
  <c r="C2702" i="2"/>
  <c r="D2702" i="2"/>
  <c r="I2701" i="2"/>
  <c r="G2702" i="2"/>
  <c r="H2702" i="2"/>
  <c r="C2703" i="2"/>
  <c r="D2703" i="2"/>
  <c r="I2702" i="2"/>
  <c r="G2703" i="2"/>
  <c r="H2703" i="2"/>
  <c r="C2704" i="2"/>
  <c r="D2704" i="2"/>
  <c r="I2703" i="2"/>
  <c r="G2704" i="2"/>
  <c r="H2704" i="2"/>
  <c r="C2705" i="2"/>
  <c r="D2705" i="2"/>
  <c r="I2704" i="2"/>
  <c r="G2705" i="2"/>
  <c r="H2705" i="2"/>
  <c r="C2706" i="2"/>
  <c r="D2706" i="2"/>
  <c r="I2705" i="2"/>
  <c r="G2706" i="2"/>
  <c r="H2706" i="2"/>
  <c r="C2707" i="2"/>
  <c r="D2707" i="2"/>
  <c r="I2706" i="2"/>
  <c r="G2707" i="2"/>
  <c r="H2707" i="2"/>
  <c r="C2708" i="2"/>
  <c r="D2708" i="2"/>
  <c r="I2707" i="2"/>
  <c r="G2708" i="2"/>
  <c r="H2708" i="2"/>
  <c r="C2709" i="2"/>
  <c r="D2709" i="2"/>
  <c r="I2708" i="2"/>
  <c r="G2709" i="2"/>
  <c r="H2709" i="2"/>
  <c r="C2710" i="2"/>
  <c r="D2710" i="2"/>
  <c r="I2709" i="2"/>
  <c r="G2710" i="2"/>
  <c r="H2710" i="2"/>
  <c r="C2711" i="2"/>
  <c r="D2711" i="2"/>
  <c r="I2710" i="2"/>
  <c r="G2711" i="2"/>
  <c r="H2711" i="2"/>
  <c r="C2712" i="2"/>
  <c r="D2712" i="2"/>
  <c r="I2711" i="2"/>
  <c r="G2712" i="2"/>
  <c r="H2712" i="2"/>
  <c r="C2713" i="2"/>
  <c r="D2713" i="2"/>
  <c r="I2712" i="2"/>
  <c r="G2713" i="2"/>
  <c r="H2713" i="2"/>
  <c r="C2714" i="2"/>
  <c r="D2714" i="2"/>
  <c r="I2713" i="2"/>
  <c r="G2714" i="2"/>
  <c r="H2714" i="2"/>
  <c r="C2715" i="2"/>
  <c r="D2715" i="2"/>
  <c r="I2714" i="2"/>
  <c r="G2715" i="2"/>
  <c r="H2715" i="2"/>
  <c r="C2716" i="2"/>
  <c r="D2716" i="2"/>
  <c r="I2715" i="2"/>
  <c r="G2716" i="2"/>
  <c r="H2716" i="2"/>
  <c r="C2717" i="2"/>
  <c r="D2717" i="2"/>
  <c r="I2716" i="2"/>
  <c r="G2717" i="2"/>
  <c r="H2717" i="2"/>
  <c r="C2718" i="2"/>
  <c r="D2718" i="2"/>
  <c r="I2717" i="2"/>
  <c r="G2718" i="2"/>
  <c r="H2718" i="2"/>
  <c r="C2719" i="2"/>
  <c r="D2719" i="2"/>
  <c r="I2718" i="2"/>
  <c r="G2719" i="2"/>
  <c r="H2719" i="2"/>
  <c r="C2720" i="2"/>
  <c r="D2720" i="2"/>
  <c r="I2719" i="2"/>
  <c r="G2720" i="2"/>
  <c r="H2720" i="2"/>
  <c r="C2721" i="2"/>
  <c r="D2721" i="2"/>
  <c r="I2720" i="2"/>
  <c r="G2721" i="2"/>
  <c r="H2721" i="2"/>
  <c r="C2722" i="2"/>
  <c r="D2722" i="2"/>
  <c r="I2721" i="2"/>
  <c r="G2722" i="2"/>
  <c r="H2722" i="2"/>
  <c r="C2723" i="2"/>
  <c r="D2723" i="2"/>
  <c r="I2722" i="2"/>
  <c r="G2723" i="2"/>
  <c r="H2723" i="2"/>
  <c r="C2724" i="2"/>
  <c r="D2724" i="2"/>
  <c r="I2723" i="2"/>
  <c r="G2724" i="2"/>
  <c r="H2724" i="2"/>
  <c r="C2725" i="2"/>
  <c r="D2725" i="2"/>
  <c r="I2724" i="2"/>
  <c r="G2725" i="2"/>
  <c r="H2725" i="2"/>
  <c r="C2726" i="2"/>
  <c r="D2726" i="2"/>
  <c r="I2725" i="2"/>
  <c r="G2726" i="2"/>
  <c r="H2726" i="2"/>
  <c r="C2727" i="2"/>
  <c r="D2727" i="2"/>
  <c r="I2726" i="2"/>
  <c r="G2727" i="2"/>
  <c r="H2727" i="2"/>
  <c r="C2728" i="2"/>
  <c r="D2728" i="2"/>
  <c r="I2727" i="2"/>
  <c r="G2728" i="2"/>
  <c r="H2728" i="2"/>
  <c r="C2729" i="2"/>
  <c r="D2729" i="2"/>
  <c r="I2728" i="2"/>
  <c r="G2729" i="2"/>
  <c r="H2729" i="2"/>
  <c r="C2730" i="2"/>
  <c r="D2730" i="2"/>
  <c r="I2729" i="2"/>
  <c r="G2730" i="2"/>
  <c r="H2730" i="2"/>
  <c r="C2731" i="2"/>
  <c r="D2731" i="2"/>
  <c r="I2730" i="2"/>
  <c r="G2731" i="2"/>
  <c r="H2731" i="2"/>
  <c r="C2732" i="2"/>
  <c r="D2732" i="2"/>
  <c r="I2731" i="2"/>
  <c r="G2732" i="2"/>
  <c r="H2732" i="2"/>
  <c r="C2733" i="2"/>
  <c r="D2733" i="2"/>
  <c r="I2732" i="2"/>
  <c r="G2733" i="2"/>
  <c r="H2733" i="2"/>
  <c r="C2734" i="2"/>
  <c r="D2734" i="2"/>
  <c r="I2733" i="2"/>
  <c r="G2734" i="2"/>
  <c r="H2734" i="2"/>
  <c r="C2735" i="2"/>
  <c r="D2735" i="2"/>
  <c r="I2734" i="2"/>
  <c r="G2735" i="2"/>
  <c r="H2735" i="2"/>
  <c r="C2736" i="2"/>
  <c r="D2736" i="2"/>
  <c r="I2735" i="2"/>
  <c r="G2736" i="2"/>
  <c r="H2736" i="2"/>
  <c r="C2737" i="2"/>
  <c r="D2737" i="2"/>
  <c r="I2736" i="2"/>
  <c r="G2737" i="2"/>
  <c r="H2737" i="2"/>
  <c r="C2738" i="2"/>
  <c r="D2738" i="2"/>
  <c r="I2737" i="2"/>
  <c r="G2738" i="2"/>
  <c r="H2738" i="2"/>
  <c r="C2739" i="2"/>
  <c r="D2739" i="2"/>
  <c r="I2738" i="2"/>
  <c r="G2739" i="2"/>
  <c r="H2739" i="2"/>
  <c r="C2740" i="2"/>
  <c r="D2740" i="2"/>
  <c r="I2739" i="2"/>
  <c r="G2740" i="2"/>
  <c r="H2740" i="2"/>
  <c r="C2741" i="2"/>
  <c r="D2741" i="2"/>
  <c r="I2740" i="2"/>
  <c r="G2741" i="2"/>
  <c r="H2741" i="2"/>
  <c r="C2742" i="2"/>
  <c r="D2742" i="2"/>
  <c r="I2741" i="2"/>
  <c r="G2742" i="2"/>
  <c r="H2742" i="2"/>
  <c r="C2743" i="2"/>
  <c r="D2743" i="2"/>
  <c r="I2742" i="2"/>
  <c r="G2743" i="2"/>
  <c r="H2743" i="2"/>
  <c r="C2744" i="2"/>
  <c r="D2744" i="2"/>
  <c r="I2743" i="2"/>
  <c r="G2744" i="2"/>
  <c r="H2744" i="2"/>
  <c r="C2745" i="2"/>
  <c r="D2745" i="2"/>
  <c r="I2744" i="2"/>
  <c r="G2745" i="2"/>
  <c r="H2745" i="2"/>
  <c r="C2746" i="2"/>
  <c r="D2746" i="2"/>
  <c r="I2745" i="2"/>
  <c r="G2746" i="2"/>
  <c r="H2746" i="2"/>
  <c r="C2747" i="2"/>
  <c r="D2747" i="2"/>
  <c r="I2746" i="2"/>
  <c r="G2747" i="2"/>
  <c r="H2747" i="2"/>
  <c r="C2748" i="2"/>
  <c r="D2748" i="2"/>
  <c r="I2747" i="2"/>
  <c r="G2748" i="2"/>
  <c r="H2748" i="2"/>
  <c r="C2749" i="2"/>
  <c r="D2749" i="2"/>
  <c r="I2748" i="2"/>
  <c r="G2749" i="2"/>
  <c r="H2749" i="2"/>
  <c r="C2750" i="2"/>
  <c r="D2750" i="2"/>
  <c r="I2749" i="2"/>
  <c r="G2750" i="2"/>
  <c r="H2750" i="2"/>
  <c r="C2751" i="2"/>
  <c r="D2751" i="2"/>
  <c r="I2750" i="2"/>
  <c r="G2751" i="2"/>
  <c r="H2751" i="2"/>
  <c r="C2752" i="2"/>
  <c r="D2752" i="2"/>
  <c r="I2751" i="2"/>
  <c r="G2752" i="2"/>
  <c r="H2752" i="2"/>
  <c r="C2753" i="2"/>
  <c r="D2753" i="2"/>
  <c r="I2752" i="2"/>
  <c r="G2753" i="2"/>
  <c r="H2753" i="2"/>
  <c r="C2754" i="2"/>
  <c r="D2754" i="2"/>
  <c r="I2753" i="2"/>
  <c r="G2754" i="2"/>
  <c r="H2754" i="2"/>
  <c r="C2755" i="2"/>
  <c r="D2755" i="2"/>
  <c r="I2754" i="2"/>
  <c r="G2755" i="2"/>
  <c r="H2755" i="2"/>
  <c r="C2756" i="2"/>
  <c r="D2756" i="2"/>
  <c r="I2755" i="2"/>
  <c r="G2756" i="2"/>
  <c r="H2756" i="2"/>
  <c r="C2757" i="2"/>
  <c r="D2757" i="2"/>
  <c r="I2756" i="2"/>
  <c r="G2757" i="2"/>
  <c r="H2757" i="2"/>
  <c r="C2758" i="2"/>
  <c r="D2758" i="2"/>
  <c r="I2757" i="2"/>
  <c r="G2758" i="2"/>
  <c r="H2758" i="2"/>
  <c r="C2759" i="2"/>
  <c r="D2759" i="2"/>
  <c r="I2758" i="2"/>
  <c r="G2759" i="2"/>
  <c r="H2759" i="2"/>
  <c r="C2760" i="2"/>
  <c r="D2760" i="2"/>
  <c r="I2759" i="2"/>
  <c r="G2760" i="2"/>
  <c r="H2760" i="2"/>
  <c r="C2761" i="2"/>
  <c r="D2761" i="2"/>
  <c r="I2760" i="2"/>
  <c r="G2761" i="2"/>
  <c r="H2761" i="2"/>
  <c r="C2762" i="2"/>
  <c r="D2762" i="2"/>
  <c r="I2761" i="2"/>
  <c r="G2762" i="2"/>
  <c r="H2762" i="2"/>
  <c r="C2763" i="2"/>
  <c r="D2763" i="2"/>
  <c r="I2762" i="2"/>
  <c r="G2763" i="2"/>
  <c r="H2763" i="2"/>
  <c r="C2764" i="2"/>
  <c r="D2764" i="2"/>
  <c r="I2763" i="2"/>
  <c r="G2764" i="2"/>
  <c r="H2764" i="2"/>
  <c r="C2765" i="2"/>
  <c r="D2765" i="2"/>
  <c r="I2764" i="2"/>
  <c r="G2765" i="2"/>
  <c r="H2765" i="2"/>
  <c r="C2766" i="2"/>
  <c r="D2766" i="2"/>
  <c r="I2765" i="2"/>
  <c r="G2766" i="2"/>
  <c r="H2766" i="2"/>
  <c r="C2767" i="2"/>
  <c r="D2767" i="2"/>
  <c r="I2766" i="2"/>
  <c r="G2767" i="2"/>
  <c r="H2767" i="2"/>
  <c r="C2768" i="2"/>
  <c r="D2768" i="2"/>
  <c r="I2767" i="2"/>
  <c r="G2768" i="2"/>
  <c r="H2768" i="2"/>
  <c r="C2769" i="2"/>
  <c r="D2769" i="2"/>
  <c r="I2768" i="2"/>
  <c r="G2769" i="2"/>
  <c r="H2769" i="2"/>
  <c r="C2770" i="2"/>
  <c r="D2770" i="2"/>
  <c r="I2769" i="2"/>
  <c r="G2770" i="2"/>
  <c r="H2770" i="2"/>
  <c r="C2771" i="2"/>
  <c r="D2771" i="2"/>
  <c r="I2770" i="2"/>
  <c r="G2771" i="2"/>
  <c r="H2771" i="2"/>
  <c r="C2772" i="2"/>
  <c r="D2772" i="2"/>
  <c r="I2771" i="2"/>
  <c r="G2772" i="2"/>
  <c r="H2772" i="2"/>
  <c r="C2773" i="2"/>
  <c r="D2773" i="2"/>
  <c r="I2772" i="2"/>
  <c r="G2773" i="2"/>
  <c r="H2773" i="2"/>
  <c r="C2774" i="2"/>
  <c r="D2774" i="2"/>
  <c r="I2773" i="2"/>
  <c r="G2774" i="2"/>
  <c r="H2774" i="2"/>
  <c r="C2775" i="2"/>
  <c r="D2775" i="2"/>
  <c r="I2774" i="2"/>
  <c r="G2775" i="2"/>
  <c r="H2775" i="2"/>
  <c r="C2776" i="2"/>
  <c r="D2776" i="2"/>
  <c r="I2775" i="2"/>
  <c r="G2776" i="2"/>
  <c r="H2776" i="2"/>
  <c r="C2777" i="2"/>
  <c r="D2777" i="2"/>
  <c r="I2776" i="2"/>
  <c r="G2777" i="2"/>
  <c r="H2777" i="2"/>
  <c r="C2778" i="2"/>
  <c r="D2778" i="2"/>
  <c r="I2777" i="2"/>
  <c r="G2778" i="2"/>
  <c r="H2778" i="2"/>
  <c r="C2779" i="2"/>
  <c r="D2779" i="2"/>
  <c r="I2778" i="2"/>
  <c r="G2779" i="2"/>
  <c r="H2779" i="2"/>
  <c r="C2780" i="2"/>
  <c r="D2780" i="2"/>
  <c r="I2779" i="2"/>
  <c r="G2780" i="2"/>
  <c r="H2780" i="2"/>
  <c r="C2781" i="2"/>
  <c r="D2781" i="2"/>
  <c r="I2780" i="2"/>
  <c r="G2781" i="2"/>
  <c r="H2781" i="2"/>
  <c r="C2782" i="2"/>
  <c r="D2782" i="2"/>
  <c r="I2781" i="2"/>
  <c r="G2782" i="2"/>
  <c r="H2782" i="2"/>
  <c r="C2783" i="2"/>
  <c r="D2783" i="2"/>
  <c r="I2782" i="2"/>
  <c r="G2783" i="2"/>
  <c r="H2783" i="2"/>
  <c r="C2784" i="2"/>
  <c r="D2784" i="2"/>
  <c r="I2783" i="2"/>
  <c r="G2784" i="2"/>
  <c r="H2784" i="2"/>
  <c r="C2785" i="2"/>
  <c r="D2785" i="2"/>
  <c r="I2784" i="2"/>
  <c r="G2785" i="2"/>
  <c r="H2785" i="2"/>
  <c r="C2786" i="2"/>
  <c r="D2786" i="2"/>
  <c r="I2785" i="2"/>
  <c r="G2786" i="2"/>
  <c r="H2786" i="2"/>
  <c r="C2787" i="2"/>
  <c r="D2787" i="2"/>
  <c r="I2786" i="2"/>
  <c r="G2787" i="2"/>
  <c r="H2787" i="2"/>
  <c r="C2788" i="2"/>
  <c r="D2788" i="2"/>
  <c r="I2787" i="2"/>
  <c r="G2788" i="2"/>
  <c r="H2788" i="2"/>
  <c r="C2789" i="2"/>
  <c r="D2789" i="2"/>
  <c r="I2788" i="2"/>
  <c r="G2789" i="2"/>
  <c r="H2789" i="2"/>
  <c r="C2790" i="2"/>
  <c r="D2790" i="2"/>
  <c r="I2789" i="2"/>
  <c r="G2790" i="2"/>
  <c r="H2790" i="2"/>
  <c r="C2791" i="2"/>
  <c r="D2791" i="2"/>
  <c r="I2790" i="2"/>
  <c r="G2791" i="2"/>
  <c r="H2791" i="2"/>
  <c r="C2792" i="2"/>
  <c r="D2792" i="2"/>
  <c r="I2791" i="2"/>
  <c r="G2792" i="2"/>
  <c r="H2792" i="2"/>
  <c r="C2793" i="2"/>
  <c r="D2793" i="2"/>
  <c r="I2792" i="2"/>
  <c r="G2793" i="2"/>
  <c r="H2793" i="2"/>
  <c r="C2794" i="2"/>
  <c r="D2794" i="2"/>
  <c r="I2793" i="2"/>
  <c r="G2794" i="2"/>
  <c r="H2794" i="2"/>
  <c r="C2795" i="2"/>
  <c r="D2795" i="2"/>
  <c r="I2794" i="2"/>
  <c r="G2795" i="2"/>
  <c r="H2795" i="2"/>
  <c r="C2796" i="2"/>
  <c r="D2796" i="2"/>
  <c r="I2795" i="2"/>
  <c r="G2796" i="2"/>
  <c r="H2796" i="2"/>
  <c r="C2797" i="2"/>
  <c r="D2797" i="2"/>
  <c r="I2796" i="2"/>
  <c r="G2797" i="2"/>
  <c r="H2797" i="2"/>
  <c r="C2798" i="2"/>
  <c r="D2798" i="2"/>
  <c r="I2797" i="2"/>
  <c r="G2798" i="2"/>
  <c r="H2798" i="2"/>
  <c r="C2799" i="2"/>
  <c r="D2799" i="2"/>
  <c r="I2798" i="2"/>
  <c r="G2799" i="2"/>
  <c r="H2799" i="2"/>
  <c r="C2800" i="2"/>
  <c r="D2800" i="2"/>
  <c r="I2799" i="2"/>
  <c r="G2800" i="2"/>
  <c r="H2800" i="2"/>
  <c r="C2801" i="2"/>
  <c r="D2801" i="2"/>
  <c r="I2800" i="2"/>
  <c r="G2801" i="2"/>
  <c r="H2801" i="2"/>
  <c r="C2802" i="2"/>
  <c r="D2802" i="2"/>
  <c r="I2801" i="2"/>
  <c r="G2802" i="2"/>
  <c r="H2802" i="2"/>
  <c r="C2803" i="2"/>
  <c r="D2803" i="2"/>
  <c r="I2802" i="2"/>
  <c r="G2803" i="2"/>
  <c r="H2803" i="2"/>
  <c r="C2804" i="2"/>
  <c r="D2804" i="2"/>
  <c r="I2803" i="2"/>
  <c r="G2804" i="2"/>
  <c r="H2804" i="2"/>
  <c r="C2805" i="2"/>
  <c r="D2805" i="2"/>
  <c r="I2804" i="2"/>
  <c r="G2805" i="2"/>
  <c r="H2805" i="2"/>
  <c r="C2806" i="2"/>
  <c r="D2806" i="2"/>
  <c r="I2805" i="2"/>
  <c r="G2806" i="2"/>
  <c r="H2806" i="2"/>
  <c r="C2807" i="2"/>
  <c r="D2807" i="2"/>
  <c r="I2806" i="2"/>
  <c r="G2807" i="2"/>
  <c r="H2807" i="2"/>
  <c r="C2808" i="2"/>
  <c r="D2808" i="2"/>
  <c r="I2807" i="2"/>
  <c r="G2808" i="2"/>
  <c r="H2808" i="2"/>
  <c r="C2809" i="2"/>
  <c r="D2809" i="2"/>
  <c r="I2808" i="2"/>
  <c r="G2809" i="2"/>
  <c r="H2809" i="2"/>
  <c r="C2810" i="2"/>
  <c r="D2810" i="2"/>
  <c r="I2809" i="2"/>
  <c r="G2810" i="2"/>
  <c r="H2810" i="2"/>
  <c r="C2811" i="2"/>
  <c r="D2811" i="2"/>
  <c r="I2810" i="2"/>
  <c r="G2811" i="2"/>
  <c r="H2811" i="2"/>
  <c r="C2812" i="2"/>
  <c r="D2812" i="2"/>
  <c r="I2811" i="2"/>
  <c r="G2812" i="2"/>
  <c r="H2812" i="2"/>
  <c r="C2813" i="2"/>
  <c r="D2813" i="2"/>
  <c r="I2812" i="2"/>
  <c r="G2813" i="2"/>
  <c r="H2813" i="2"/>
  <c r="C2814" i="2"/>
  <c r="D2814" i="2"/>
  <c r="I2813" i="2"/>
  <c r="G2814" i="2"/>
  <c r="H2814" i="2"/>
  <c r="C2815" i="2"/>
  <c r="D2815" i="2"/>
  <c r="I2814" i="2"/>
  <c r="G2815" i="2"/>
  <c r="H2815" i="2"/>
  <c r="C2816" i="2"/>
  <c r="D2816" i="2"/>
  <c r="I2815" i="2"/>
  <c r="G2816" i="2"/>
  <c r="H2816" i="2"/>
  <c r="C2817" i="2"/>
  <c r="D2817" i="2"/>
  <c r="I2816" i="2"/>
  <c r="G2817" i="2"/>
  <c r="H2817" i="2"/>
  <c r="C2818" i="2"/>
  <c r="D2818" i="2"/>
  <c r="I2817" i="2"/>
  <c r="G2818" i="2"/>
  <c r="H2818" i="2"/>
  <c r="C2819" i="2"/>
  <c r="D2819" i="2"/>
  <c r="I2818" i="2"/>
  <c r="G2819" i="2"/>
  <c r="H2819" i="2"/>
  <c r="C2820" i="2"/>
  <c r="D2820" i="2"/>
  <c r="I2819" i="2"/>
  <c r="G2820" i="2"/>
  <c r="H2820" i="2"/>
  <c r="C2821" i="2"/>
  <c r="D2821" i="2"/>
  <c r="I2820" i="2"/>
  <c r="G2821" i="2"/>
  <c r="H2821" i="2"/>
  <c r="C2822" i="2"/>
  <c r="D2822" i="2"/>
  <c r="I2821" i="2"/>
  <c r="G2822" i="2"/>
  <c r="H2822" i="2"/>
  <c r="C2823" i="2"/>
  <c r="D2823" i="2"/>
  <c r="I2822" i="2"/>
  <c r="G2823" i="2"/>
  <c r="H2823" i="2"/>
  <c r="C2824" i="2"/>
  <c r="D2824" i="2"/>
  <c r="I2823" i="2"/>
  <c r="G2824" i="2"/>
  <c r="H2824" i="2"/>
  <c r="C2825" i="2"/>
  <c r="D2825" i="2"/>
  <c r="I2824" i="2"/>
  <c r="G2825" i="2"/>
  <c r="H2825" i="2"/>
  <c r="C2826" i="2"/>
  <c r="D2826" i="2"/>
  <c r="I2825" i="2"/>
  <c r="G2826" i="2"/>
  <c r="H2826" i="2"/>
  <c r="C2827" i="2"/>
  <c r="D2827" i="2"/>
  <c r="I2826" i="2"/>
  <c r="G2827" i="2"/>
  <c r="H2827" i="2"/>
  <c r="C2828" i="2"/>
  <c r="D2828" i="2"/>
  <c r="I2827" i="2"/>
  <c r="G2828" i="2"/>
  <c r="H2828" i="2"/>
  <c r="C2829" i="2"/>
  <c r="D2829" i="2"/>
  <c r="I2828" i="2"/>
  <c r="G2829" i="2"/>
  <c r="H2829" i="2"/>
  <c r="C2830" i="2"/>
  <c r="D2830" i="2"/>
  <c r="I2829" i="2"/>
  <c r="G2830" i="2"/>
  <c r="H2830" i="2"/>
  <c r="C2831" i="2"/>
  <c r="D2831" i="2"/>
  <c r="I2830" i="2"/>
  <c r="G2831" i="2"/>
  <c r="H2831" i="2"/>
  <c r="C2832" i="2"/>
  <c r="D2832" i="2"/>
  <c r="I2831" i="2"/>
  <c r="G2832" i="2"/>
  <c r="H2832" i="2"/>
  <c r="C2833" i="2"/>
  <c r="D2833" i="2"/>
  <c r="I2832" i="2"/>
  <c r="G2833" i="2"/>
  <c r="H2833" i="2"/>
  <c r="C2834" i="2"/>
  <c r="D2834" i="2"/>
  <c r="I2833" i="2"/>
  <c r="G2834" i="2"/>
  <c r="H2834" i="2"/>
  <c r="C2835" i="2"/>
  <c r="D2835" i="2"/>
  <c r="I2834" i="2"/>
  <c r="G2835" i="2"/>
  <c r="H2835" i="2"/>
  <c r="C2836" i="2"/>
  <c r="D2836" i="2"/>
  <c r="I2835" i="2"/>
  <c r="G2836" i="2"/>
  <c r="H2836" i="2"/>
  <c r="C2837" i="2"/>
  <c r="D2837" i="2"/>
  <c r="I2836" i="2"/>
  <c r="G2837" i="2"/>
  <c r="H2837" i="2"/>
  <c r="C2838" i="2"/>
  <c r="D2838" i="2"/>
  <c r="I2837" i="2"/>
  <c r="G2838" i="2"/>
  <c r="H2838" i="2"/>
  <c r="C2839" i="2"/>
  <c r="D2839" i="2"/>
  <c r="I2838" i="2"/>
  <c r="G2839" i="2"/>
  <c r="H2839" i="2"/>
  <c r="C2840" i="2"/>
  <c r="D2840" i="2"/>
  <c r="I2839" i="2"/>
  <c r="G2840" i="2"/>
  <c r="H2840" i="2"/>
  <c r="C2841" i="2"/>
  <c r="D2841" i="2"/>
  <c r="I2840" i="2"/>
  <c r="G2841" i="2"/>
  <c r="H2841" i="2"/>
  <c r="C2842" i="2"/>
  <c r="D2842" i="2"/>
  <c r="I2841" i="2"/>
  <c r="G2842" i="2"/>
  <c r="H2842" i="2"/>
  <c r="C2843" i="2"/>
  <c r="D2843" i="2"/>
  <c r="I2842" i="2"/>
  <c r="G2843" i="2"/>
  <c r="H2843" i="2"/>
  <c r="C2844" i="2"/>
  <c r="D2844" i="2"/>
  <c r="I2843" i="2"/>
  <c r="G2844" i="2"/>
  <c r="H2844" i="2"/>
  <c r="C2845" i="2"/>
  <c r="D2845" i="2"/>
  <c r="I2844" i="2"/>
  <c r="G2845" i="2"/>
  <c r="H2845" i="2"/>
  <c r="C2846" i="2"/>
  <c r="D2846" i="2"/>
  <c r="I2845" i="2"/>
  <c r="G2846" i="2"/>
  <c r="H2846" i="2"/>
  <c r="C2847" i="2"/>
  <c r="D2847" i="2"/>
  <c r="I2846" i="2"/>
  <c r="G2847" i="2"/>
  <c r="H2847" i="2"/>
  <c r="C2848" i="2"/>
  <c r="D2848" i="2"/>
  <c r="I2847" i="2"/>
  <c r="G2848" i="2"/>
  <c r="H2848" i="2"/>
  <c r="C2849" i="2"/>
  <c r="D2849" i="2"/>
  <c r="I2848" i="2"/>
  <c r="G2849" i="2"/>
  <c r="H2849" i="2"/>
  <c r="C2850" i="2"/>
  <c r="D2850" i="2"/>
  <c r="I2849" i="2"/>
  <c r="G2850" i="2"/>
  <c r="H2850" i="2"/>
  <c r="C2851" i="2"/>
  <c r="D2851" i="2"/>
  <c r="I2850" i="2"/>
  <c r="G2851" i="2"/>
  <c r="H2851" i="2"/>
  <c r="C2852" i="2"/>
  <c r="D2852" i="2"/>
  <c r="I2851" i="2"/>
  <c r="G2852" i="2"/>
  <c r="H2852" i="2"/>
  <c r="C2853" i="2"/>
  <c r="D2853" i="2"/>
  <c r="I2852" i="2"/>
  <c r="G2853" i="2"/>
  <c r="H2853" i="2"/>
  <c r="C2854" i="2"/>
  <c r="D2854" i="2"/>
  <c r="I2853" i="2"/>
  <c r="G2854" i="2"/>
  <c r="H2854" i="2"/>
  <c r="C2855" i="2"/>
  <c r="D2855" i="2"/>
  <c r="I2854" i="2"/>
  <c r="G2855" i="2"/>
  <c r="H2855" i="2"/>
  <c r="C2856" i="2"/>
  <c r="D2856" i="2"/>
  <c r="I2855" i="2"/>
  <c r="G2856" i="2"/>
  <c r="H2856" i="2"/>
  <c r="C2857" i="2"/>
  <c r="D2857" i="2"/>
  <c r="I2856" i="2"/>
  <c r="G2857" i="2"/>
  <c r="H2857" i="2"/>
  <c r="C2858" i="2"/>
  <c r="D2858" i="2"/>
  <c r="I2857" i="2"/>
  <c r="G2858" i="2"/>
  <c r="H2858" i="2"/>
  <c r="C2859" i="2"/>
  <c r="D2859" i="2"/>
  <c r="I2858" i="2"/>
  <c r="G2859" i="2"/>
  <c r="H2859" i="2"/>
  <c r="C2860" i="2"/>
  <c r="D2860" i="2"/>
  <c r="I2859" i="2"/>
  <c r="G2860" i="2"/>
  <c r="H2860" i="2"/>
  <c r="C2861" i="2"/>
  <c r="D2861" i="2"/>
  <c r="I2860" i="2"/>
  <c r="G2861" i="2"/>
  <c r="H2861" i="2"/>
  <c r="C2862" i="2"/>
  <c r="D2862" i="2"/>
  <c r="I2861" i="2"/>
  <c r="G2862" i="2"/>
  <c r="H2862" i="2"/>
  <c r="C2863" i="2"/>
  <c r="D2863" i="2"/>
  <c r="I2862" i="2"/>
  <c r="G2863" i="2"/>
  <c r="H2863" i="2"/>
  <c r="C2864" i="2"/>
  <c r="D2864" i="2"/>
  <c r="I2863" i="2"/>
  <c r="G2864" i="2"/>
  <c r="H2864" i="2"/>
  <c r="C2865" i="2"/>
  <c r="D2865" i="2"/>
  <c r="I2864" i="2"/>
  <c r="G2865" i="2"/>
  <c r="H2865" i="2"/>
  <c r="C2866" i="2"/>
  <c r="D2866" i="2"/>
  <c r="I2865" i="2"/>
  <c r="G2866" i="2"/>
  <c r="H2866" i="2"/>
  <c r="C2867" i="2"/>
  <c r="D2867" i="2"/>
  <c r="I2866" i="2"/>
  <c r="G2867" i="2"/>
  <c r="H2867" i="2"/>
  <c r="C2868" i="2"/>
  <c r="D2868" i="2"/>
  <c r="I2867" i="2"/>
  <c r="G2868" i="2"/>
  <c r="H2868" i="2"/>
  <c r="C2869" i="2"/>
  <c r="D2869" i="2"/>
  <c r="I2868" i="2"/>
  <c r="G2869" i="2"/>
  <c r="H2869" i="2"/>
  <c r="C2870" i="2"/>
  <c r="D2870" i="2"/>
  <c r="I2869" i="2"/>
  <c r="G2870" i="2"/>
  <c r="H2870" i="2"/>
  <c r="C2871" i="2"/>
  <c r="D2871" i="2"/>
  <c r="I2870" i="2"/>
  <c r="G2871" i="2"/>
  <c r="H2871" i="2"/>
  <c r="C2872" i="2"/>
  <c r="D2872" i="2"/>
  <c r="I2871" i="2"/>
  <c r="G2872" i="2"/>
  <c r="H2872" i="2"/>
  <c r="C2873" i="2"/>
  <c r="D2873" i="2"/>
  <c r="I2872" i="2"/>
  <c r="G2873" i="2"/>
  <c r="H2873" i="2"/>
  <c r="C2874" i="2"/>
  <c r="D2874" i="2"/>
  <c r="I2873" i="2"/>
  <c r="G2874" i="2"/>
  <c r="H2874" i="2"/>
  <c r="C2875" i="2"/>
  <c r="D2875" i="2"/>
  <c r="I2874" i="2"/>
  <c r="G2875" i="2"/>
  <c r="H2875" i="2"/>
  <c r="C2876" i="2"/>
  <c r="D2876" i="2"/>
  <c r="I2875" i="2"/>
  <c r="G2876" i="2"/>
  <c r="H2876" i="2"/>
  <c r="C2877" i="2"/>
  <c r="D2877" i="2"/>
  <c r="I2876" i="2"/>
  <c r="G2877" i="2"/>
  <c r="H2877" i="2"/>
  <c r="C2878" i="2"/>
  <c r="D2878" i="2"/>
  <c r="I2877" i="2"/>
  <c r="G2878" i="2"/>
  <c r="H2878" i="2"/>
  <c r="C2879" i="2"/>
  <c r="D2879" i="2"/>
  <c r="I2878" i="2"/>
  <c r="G2879" i="2"/>
  <c r="H2879" i="2"/>
  <c r="C2880" i="2"/>
  <c r="D2880" i="2"/>
  <c r="I2879" i="2"/>
  <c r="G2880" i="2"/>
  <c r="H2880" i="2"/>
  <c r="C2881" i="2"/>
  <c r="D2881" i="2"/>
  <c r="I2880" i="2"/>
  <c r="G2881" i="2"/>
  <c r="H2881" i="2"/>
  <c r="C2882" i="2"/>
  <c r="D2882" i="2"/>
  <c r="I2881" i="2"/>
  <c r="G2882" i="2"/>
  <c r="H2882" i="2"/>
  <c r="C2883" i="2"/>
  <c r="D2883" i="2"/>
  <c r="I2882" i="2"/>
  <c r="G2883" i="2"/>
  <c r="H2883" i="2"/>
  <c r="C2884" i="2"/>
  <c r="D2884" i="2"/>
  <c r="I2883" i="2"/>
  <c r="G2884" i="2"/>
  <c r="H2884" i="2"/>
  <c r="C2885" i="2"/>
  <c r="D2885" i="2"/>
  <c r="I2884" i="2"/>
  <c r="G2885" i="2"/>
  <c r="H2885" i="2"/>
  <c r="C2886" i="2"/>
  <c r="D2886" i="2"/>
  <c r="I2885" i="2"/>
  <c r="G2886" i="2"/>
  <c r="H2886" i="2"/>
  <c r="C2887" i="2"/>
  <c r="D2887" i="2"/>
  <c r="I2886" i="2"/>
  <c r="G2887" i="2"/>
  <c r="H2887" i="2"/>
  <c r="C2888" i="2"/>
  <c r="D2888" i="2"/>
  <c r="I2887" i="2"/>
  <c r="G2888" i="2"/>
  <c r="H2888" i="2"/>
  <c r="C2889" i="2"/>
  <c r="D2889" i="2"/>
  <c r="I2888" i="2"/>
  <c r="G2889" i="2"/>
  <c r="H2889" i="2"/>
  <c r="C2890" i="2"/>
  <c r="D2890" i="2"/>
  <c r="I2889" i="2"/>
  <c r="G2890" i="2"/>
  <c r="H2890" i="2"/>
  <c r="C2891" i="2"/>
  <c r="D2891" i="2"/>
  <c r="I2890" i="2"/>
  <c r="G2891" i="2"/>
  <c r="H2891" i="2"/>
  <c r="C2892" i="2"/>
  <c r="D2892" i="2"/>
  <c r="I2891" i="2"/>
  <c r="G2892" i="2"/>
  <c r="H2892" i="2"/>
  <c r="C2893" i="2"/>
  <c r="D2893" i="2"/>
  <c r="I2892" i="2"/>
  <c r="G2893" i="2"/>
  <c r="H2893" i="2"/>
  <c r="C2894" i="2"/>
  <c r="D2894" i="2"/>
  <c r="I2893" i="2"/>
  <c r="G2894" i="2"/>
  <c r="H2894" i="2"/>
  <c r="C2895" i="2"/>
  <c r="D2895" i="2"/>
  <c r="I2894" i="2"/>
  <c r="G2895" i="2"/>
  <c r="H2895" i="2"/>
  <c r="C2896" i="2"/>
  <c r="D2896" i="2"/>
  <c r="I2895" i="2"/>
  <c r="G2896" i="2"/>
  <c r="H2896" i="2"/>
  <c r="C2897" i="2"/>
  <c r="D2897" i="2"/>
  <c r="I2896" i="2"/>
  <c r="G2897" i="2"/>
  <c r="H2897" i="2"/>
  <c r="C2898" i="2"/>
  <c r="D2898" i="2"/>
  <c r="I2897" i="2"/>
  <c r="G2898" i="2"/>
  <c r="H2898" i="2"/>
  <c r="C2899" i="2"/>
  <c r="D2899" i="2"/>
  <c r="I2898" i="2"/>
  <c r="G2899" i="2"/>
  <c r="H2899" i="2"/>
  <c r="C2900" i="2"/>
  <c r="D2900" i="2"/>
  <c r="I2899" i="2"/>
  <c r="G2900" i="2"/>
  <c r="H2900" i="2"/>
  <c r="C2901" i="2"/>
  <c r="D2901" i="2"/>
  <c r="I2900" i="2"/>
  <c r="G2901" i="2"/>
  <c r="H2901" i="2"/>
  <c r="C2902" i="2"/>
  <c r="D2902" i="2"/>
  <c r="I2901" i="2"/>
  <c r="G2902" i="2"/>
  <c r="H2902" i="2"/>
  <c r="C2903" i="2"/>
  <c r="D2903" i="2"/>
  <c r="I2902" i="2"/>
  <c r="G2903" i="2"/>
  <c r="H2903" i="2"/>
  <c r="C2904" i="2"/>
  <c r="D2904" i="2"/>
  <c r="I2903" i="2"/>
  <c r="G2904" i="2"/>
  <c r="H2904" i="2"/>
  <c r="C2905" i="2"/>
  <c r="D2905" i="2"/>
  <c r="I2904" i="2"/>
  <c r="G2905" i="2"/>
  <c r="H2905" i="2"/>
  <c r="C2906" i="2"/>
  <c r="D2906" i="2"/>
  <c r="I2905" i="2"/>
  <c r="G2906" i="2"/>
  <c r="H2906" i="2"/>
  <c r="C2907" i="2"/>
  <c r="D2907" i="2"/>
  <c r="I2906" i="2"/>
  <c r="G2907" i="2"/>
  <c r="H2907" i="2"/>
  <c r="C2908" i="2"/>
  <c r="D2908" i="2"/>
  <c r="I2907" i="2"/>
  <c r="G2908" i="2"/>
  <c r="H2908" i="2"/>
  <c r="C2909" i="2"/>
  <c r="D2909" i="2"/>
  <c r="I2908" i="2"/>
  <c r="G2909" i="2"/>
  <c r="H2909" i="2"/>
  <c r="C2910" i="2"/>
  <c r="D2910" i="2"/>
  <c r="I2909" i="2"/>
  <c r="G2910" i="2"/>
  <c r="H2910" i="2"/>
  <c r="C2911" i="2"/>
  <c r="D2911" i="2"/>
  <c r="I2910" i="2"/>
  <c r="G2911" i="2"/>
  <c r="H2911" i="2"/>
  <c r="C2912" i="2"/>
  <c r="D2912" i="2"/>
  <c r="I2911" i="2"/>
  <c r="G2912" i="2"/>
  <c r="H2912" i="2"/>
  <c r="C2913" i="2"/>
  <c r="D2913" i="2"/>
  <c r="I2912" i="2"/>
  <c r="G2913" i="2"/>
  <c r="H2913" i="2"/>
  <c r="C2914" i="2"/>
  <c r="D2914" i="2"/>
  <c r="I2913" i="2"/>
  <c r="G2914" i="2"/>
  <c r="H2914" i="2"/>
  <c r="C2915" i="2"/>
  <c r="D2915" i="2"/>
  <c r="I2914" i="2"/>
  <c r="G2915" i="2"/>
  <c r="H2915" i="2"/>
  <c r="C2916" i="2"/>
  <c r="D2916" i="2"/>
  <c r="I2915" i="2"/>
  <c r="G2916" i="2"/>
  <c r="H2916" i="2"/>
  <c r="C2917" i="2"/>
  <c r="D2917" i="2"/>
  <c r="I2916" i="2"/>
  <c r="G2917" i="2"/>
  <c r="H2917" i="2"/>
  <c r="C2918" i="2"/>
  <c r="D2918" i="2"/>
  <c r="I2917" i="2"/>
  <c r="G2918" i="2"/>
  <c r="H2918" i="2"/>
  <c r="C2919" i="2"/>
  <c r="D2919" i="2"/>
  <c r="I2918" i="2"/>
  <c r="G2919" i="2"/>
  <c r="H2919" i="2"/>
  <c r="C2920" i="2"/>
  <c r="D2920" i="2"/>
  <c r="I2919" i="2"/>
  <c r="G2920" i="2"/>
  <c r="H2920" i="2"/>
  <c r="C2921" i="2"/>
  <c r="D2921" i="2"/>
  <c r="I2920" i="2"/>
  <c r="G2921" i="2"/>
  <c r="H2921" i="2"/>
  <c r="C2922" i="2"/>
  <c r="D2922" i="2"/>
  <c r="I2921" i="2"/>
  <c r="G2922" i="2"/>
  <c r="H2922" i="2"/>
  <c r="C2923" i="2"/>
  <c r="D2923" i="2"/>
  <c r="I2922" i="2"/>
  <c r="G2923" i="2"/>
  <c r="H2923" i="2"/>
  <c r="C2924" i="2"/>
  <c r="D2924" i="2"/>
  <c r="I2923" i="2"/>
  <c r="G2924" i="2"/>
  <c r="H2924" i="2"/>
  <c r="C2925" i="2"/>
  <c r="D2925" i="2"/>
  <c r="I2924" i="2"/>
  <c r="G2925" i="2"/>
  <c r="H2925" i="2"/>
  <c r="C2926" i="2"/>
  <c r="D2926" i="2"/>
  <c r="I2925" i="2"/>
  <c r="G2926" i="2"/>
  <c r="H2926" i="2"/>
  <c r="C2927" i="2"/>
  <c r="D2927" i="2"/>
  <c r="I2926" i="2"/>
  <c r="G2927" i="2"/>
  <c r="H2927" i="2"/>
  <c r="C2928" i="2"/>
  <c r="D2928" i="2"/>
  <c r="I2927" i="2"/>
  <c r="G2928" i="2"/>
  <c r="H2928" i="2"/>
  <c r="C2929" i="2"/>
  <c r="D2929" i="2"/>
  <c r="I2928" i="2"/>
  <c r="G2929" i="2"/>
  <c r="H2929" i="2"/>
  <c r="C2930" i="2"/>
  <c r="D2930" i="2"/>
  <c r="I2929" i="2"/>
  <c r="G2930" i="2"/>
  <c r="H2930" i="2"/>
  <c r="C2931" i="2"/>
  <c r="D2931" i="2"/>
  <c r="I2930" i="2"/>
  <c r="G2931" i="2"/>
  <c r="H2931" i="2"/>
  <c r="C2932" i="2"/>
  <c r="D2932" i="2"/>
  <c r="I2931" i="2"/>
  <c r="G2932" i="2"/>
  <c r="H2932" i="2"/>
  <c r="C2933" i="2"/>
  <c r="D2933" i="2"/>
  <c r="I2932" i="2"/>
  <c r="G2933" i="2"/>
  <c r="H2933" i="2"/>
  <c r="C2934" i="2"/>
  <c r="D2934" i="2"/>
  <c r="I2933" i="2"/>
  <c r="G2934" i="2"/>
  <c r="H2934" i="2"/>
  <c r="C2935" i="2"/>
  <c r="D2935" i="2"/>
  <c r="I2934" i="2"/>
  <c r="G2935" i="2"/>
  <c r="H2935" i="2"/>
  <c r="C2936" i="2"/>
  <c r="D2936" i="2"/>
  <c r="I2935" i="2"/>
  <c r="G2936" i="2"/>
  <c r="H2936" i="2"/>
  <c r="C2937" i="2"/>
  <c r="D2937" i="2"/>
  <c r="I2936" i="2"/>
  <c r="G2937" i="2"/>
  <c r="H2937" i="2"/>
  <c r="C2938" i="2"/>
  <c r="D2938" i="2"/>
  <c r="I2937" i="2"/>
  <c r="G2938" i="2"/>
  <c r="H2938" i="2"/>
  <c r="C2939" i="2"/>
  <c r="D2939" i="2"/>
  <c r="I2938" i="2"/>
  <c r="G2939" i="2"/>
  <c r="H2939" i="2"/>
  <c r="C2940" i="2"/>
  <c r="D2940" i="2"/>
  <c r="I2939" i="2"/>
  <c r="G2940" i="2"/>
  <c r="H2940" i="2"/>
  <c r="C2941" i="2"/>
  <c r="D2941" i="2"/>
  <c r="I2940" i="2"/>
  <c r="G2941" i="2"/>
  <c r="H2941" i="2"/>
  <c r="C2942" i="2"/>
  <c r="D2942" i="2"/>
  <c r="I2941" i="2"/>
  <c r="G2942" i="2"/>
  <c r="H2942" i="2"/>
  <c r="C2943" i="2"/>
  <c r="D2943" i="2"/>
  <c r="I2942" i="2"/>
  <c r="G2943" i="2"/>
  <c r="H2943" i="2"/>
  <c r="C2944" i="2"/>
  <c r="D2944" i="2"/>
  <c r="I2943" i="2"/>
  <c r="G2944" i="2"/>
  <c r="H2944" i="2"/>
  <c r="C2945" i="2"/>
  <c r="D2945" i="2"/>
  <c r="I2944" i="2"/>
  <c r="G2945" i="2"/>
  <c r="H2945" i="2"/>
  <c r="C2946" i="2"/>
  <c r="D2946" i="2"/>
  <c r="I2945" i="2"/>
  <c r="G2946" i="2"/>
  <c r="H2946" i="2"/>
  <c r="C2947" i="2"/>
  <c r="D2947" i="2"/>
  <c r="I2946" i="2"/>
  <c r="G2947" i="2"/>
  <c r="H2947" i="2"/>
  <c r="C2948" i="2"/>
  <c r="D2948" i="2"/>
  <c r="I2947" i="2"/>
  <c r="G2948" i="2"/>
  <c r="H2948" i="2"/>
  <c r="C2949" i="2"/>
  <c r="D2949" i="2"/>
  <c r="I2948" i="2"/>
  <c r="G2949" i="2"/>
  <c r="H2949" i="2"/>
  <c r="C2950" i="2"/>
  <c r="D2950" i="2"/>
  <c r="I2949" i="2"/>
  <c r="G2950" i="2"/>
  <c r="H2950" i="2"/>
  <c r="C2951" i="2"/>
  <c r="D2951" i="2"/>
  <c r="I2950" i="2"/>
  <c r="G2951" i="2"/>
  <c r="H2951" i="2"/>
  <c r="C2952" i="2"/>
  <c r="D2952" i="2"/>
  <c r="I2951" i="2"/>
  <c r="G2952" i="2"/>
  <c r="H2952" i="2"/>
  <c r="C2953" i="2"/>
  <c r="D2953" i="2"/>
  <c r="I2952" i="2"/>
  <c r="G2953" i="2"/>
  <c r="H2953" i="2"/>
  <c r="C2954" i="2"/>
  <c r="D2954" i="2"/>
  <c r="I2953" i="2"/>
  <c r="G2954" i="2"/>
  <c r="H2954" i="2"/>
  <c r="C2955" i="2"/>
  <c r="D2955" i="2"/>
  <c r="I2954" i="2"/>
  <c r="G2955" i="2"/>
  <c r="H2955" i="2"/>
  <c r="C2956" i="2"/>
  <c r="D2956" i="2"/>
  <c r="I2955" i="2"/>
  <c r="G2956" i="2"/>
  <c r="H2956" i="2"/>
  <c r="C2957" i="2"/>
  <c r="D2957" i="2"/>
  <c r="I2956" i="2"/>
  <c r="G2957" i="2"/>
  <c r="H2957" i="2"/>
  <c r="C2958" i="2"/>
  <c r="D2958" i="2"/>
  <c r="I2957" i="2"/>
  <c r="G2958" i="2"/>
  <c r="H2958" i="2"/>
  <c r="C2959" i="2"/>
  <c r="D2959" i="2"/>
  <c r="I2958" i="2"/>
  <c r="G2959" i="2"/>
  <c r="H2959" i="2"/>
  <c r="C2960" i="2"/>
  <c r="D2960" i="2"/>
  <c r="I2959" i="2"/>
  <c r="G2960" i="2"/>
  <c r="H2960" i="2"/>
  <c r="C2961" i="2"/>
  <c r="D2961" i="2"/>
  <c r="I2960" i="2"/>
  <c r="G2961" i="2"/>
  <c r="H2961" i="2"/>
  <c r="C2962" i="2"/>
  <c r="D2962" i="2"/>
  <c r="I2961" i="2"/>
  <c r="G2962" i="2"/>
  <c r="H2962" i="2"/>
  <c r="C2963" i="2"/>
  <c r="D2963" i="2"/>
  <c r="I2962" i="2"/>
  <c r="G2963" i="2"/>
  <c r="H2963" i="2"/>
  <c r="C2964" i="2"/>
  <c r="D2964" i="2"/>
  <c r="I2963" i="2"/>
  <c r="G2964" i="2"/>
  <c r="H2964" i="2"/>
  <c r="C2965" i="2"/>
  <c r="D2965" i="2"/>
  <c r="I2964" i="2"/>
  <c r="G2965" i="2"/>
  <c r="H2965" i="2"/>
  <c r="C2966" i="2"/>
  <c r="D2966" i="2"/>
  <c r="I2965" i="2"/>
  <c r="G2966" i="2"/>
  <c r="H2966" i="2"/>
  <c r="C2967" i="2"/>
  <c r="D2967" i="2"/>
  <c r="I2966" i="2"/>
  <c r="G2967" i="2"/>
  <c r="H2967" i="2"/>
  <c r="C2968" i="2"/>
  <c r="D2968" i="2"/>
  <c r="I2967" i="2"/>
  <c r="G2968" i="2"/>
  <c r="H2968" i="2"/>
  <c r="C2969" i="2"/>
  <c r="D2969" i="2"/>
  <c r="I2968" i="2"/>
  <c r="G2969" i="2"/>
  <c r="H2969" i="2"/>
  <c r="C2970" i="2"/>
  <c r="D2970" i="2"/>
  <c r="I2969" i="2"/>
  <c r="G2970" i="2"/>
  <c r="H2970" i="2"/>
  <c r="C2971" i="2"/>
  <c r="D2971" i="2"/>
  <c r="I2970" i="2"/>
  <c r="G2971" i="2"/>
  <c r="H2971" i="2"/>
  <c r="C2972" i="2"/>
  <c r="D2972" i="2"/>
  <c r="I2971" i="2"/>
  <c r="G2972" i="2"/>
  <c r="H2972" i="2"/>
  <c r="C2973" i="2"/>
  <c r="D2973" i="2"/>
  <c r="I2972" i="2"/>
  <c r="G2973" i="2"/>
  <c r="H2973" i="2"/>
  <c r="C2974" i="2"/>
  <c r="D2974" i="2"/>
  <c r="I2973" i="2"/>
  <c r="G2974" i="2"/>
  <c r="H2974" i="2"/>
  <c r="C2975" i="2"/>
  <c r="D2975" i="2"/>
  <c r="I2974" i="2"/>
  <c r="G2975" i="2"/>
  <c r="H2975" i="2"/>
  <c r="C2976" i="2"/>
  <c r="D2976" i="2"/>
  <c r="I2975" i="2"/>
  <c r="G2976" i="2"/>
  <c r="H2976" i="2"/>
  <c r="C2977" i="2"/>
  <c r="D2977" i="2"/>
  <c r="I2976" i="2"/>
  <c r="G2977" i="2"/>
  <c r="H2977" i="2"/>
  <c r="C2978" i="2"/>
  <c r="D2978" i="2"/>
  <c r="I2977" i="2"/>
  <c r="G2978" i="2"/>
  <c r="H2978" i="2"/>
  <c r="C2979" i="2"/>
  <c r="D2979" i="2"/>
  <c r="I2978" i="2"/>
  <c r="G2979" i="2"/>
  <c r="H2979" i="2"/>
  <c r="C2980" i="2"/>
  <c r="D2980" i="2"/>
  <c r="I2979" i="2"/>
  <c r="G2980" i="2"/>
  <c r="H2980" i="2"/>
  <c r="C2981" i="2"/>
  <c r="D2981" i="2"/>
  <c r="I2980" i="2"/>
  <c r="G2981" i="2"/>
  <c r="H2981" i="2"/>
  <c r="C2982" i="2"/>
  <c r="D2982" i="2"/>
  <c r="I2981" i="2"/>
  <c r="G2982" i="2"/>
  <c r="H2982" i="2"/>
  <c r="C2983" i="2"/>
  <c r="D2983" i="2"/>
  <c r="I2982" i="2"/>
  <c r="G2983" i="2"/>
  <c r="H2983" i="2"/>
  <c r="C2984" i="2"/>
  <c r="D2984" i="2"/>
  <c r="I2983" i="2"/>
  <c r="G2984" i="2"/>
  <c r="H2984" i="2"/>
  <c r="C2985" i="2"/>
  <c r="D2985" i="2"/>
  <c r="I2984" i="2"/>
  <c r="G2985" i="2"/>
  <c r="H2985" i="2"/>
  <c r="C2986" i="2"/>
  <c r="D2986" i="2"/>
  <c r="I2985" i="2"/>
  <c r="G2986" i="2"/>
  <c r="H2986" i="2"/>
  <c r="C2987" i="2"/>
  <c r="D2987" i="2"/>
  <c r="I2986" i="2"/>
  <c r="G2987" i="2"/>
  <c r="H2987" i="2"/>
  <c r="C2988" i="2"/>
  <c r="D2988" i="2"/>
  <c r="I2987" i="2"/>
  <c r="G2988" i="2"/>
  <c r="H2988" i="2"/>
  <c r="C2989" i="2"/>
  <c r="D2989" i="2"/>
  <c r="I2988" i="2"/>
  <c r="G2989" i="2"/>
  <c r="H2989" i="2"/>
  <c r="C2990" i="2"/>
  <c r="D2990" i="2"/>
  <c r="I2989" i="2"/>
  <c r="G2990" i="2"/>
  <c r="H2990" i="2"/>
  <c r="C2991" i="2"/>
  <c r="D2991" i="2"/>
  <c r="I2990" i="2"/>
  <c r="G2991" i="2"/>
  <c r="H2991" i="2"/>
  <c r="C2992" i="2"/>
  <c r="D2992" i="2"/>
  <c r="I2991" i="2"/>
  <c r="G2992" i="2"/>
  <c r="H2992" i="2"/>
  <c r="C2993" i="2"/>
  <c r="D2993" i="2"/>
  <c r="I2992" i="2"/>
  <c r="G2993" i="2"/>
  <c r="H2993" i="2"/>
  <c r="C2994" i="2"/>
  <c r="D2994" i="2"/>
  <c r="I2993" i="2"/>
  <c r="G2994" i="2"/>
  <c r="H2994" i="2"/>
  <c r="C2995" i="2"/>
  <c r="D2995" i="2"/>
  <c r="I2994" i="2"/>
  <c r="G2995" i="2"/>
  <c r="H2995" i="2"/>
  <c r="C2996" i="2"/>
  <c r="D2996" i="2"/>
  <c r="I2995" i="2"/>
  <c r="G2996" i="2"/>
  <c r="H2996" i="2"/>
  <c r="C2997" i="2"/>
  <c r="D2997" i="2"/>
  <c r="I2996" i="2"/>
  <c r="G2997" i="2"/>
  <c r="H2997" i="2"/>
  <c r="C2998" i="2"/>
  <c r="D2998" i="2"/>
  <c r="I2997" i="2"/>
  <c r="G2998" i="2"/>
  <c r="H2998" i="2"/>
  <c r="C2999" i="2"/>
  <c r="D2999" i="2"/>
  <c r="I2998" i="2"/>
  <c r="G2999" i="2"/>
  <c r="H2999" i="2"/>
  <c r="C3000" i="2"/>
  <c r="D3000" i="2"/>
  <c r="I2999" i="2"/>
  <c r="G3000" i="2"/>
  <c r="H3000" i="2"/>
  <c r="C3001" i="2"/>
  <c r="D3001" i="2"/>
  <c r="I3000" i="2"/>
  <c r="G3001" i="2"/>
  <c r="H3001" i="2"/>
  <c r="C3002" i="2"/>
  <c r="D3002" i="2"/>
  <c r="I3001" i="2"/>
  <c r="G3002" i="2"/>
  <c r="H3002" i="2"/>
  <c r="C3003" i="2"/>
  <c r="D3003" i="2"/>
  <c r="I3002" i="2"/>
  <c r="G3003" i="2"/>
  <c r="H3003" i="2"/>
  <c r="C3004" i="2"/>
  <c r="D3004" i="2"/>
  <c r="I3003" i="2"/>
  <c r="G3004" i="2"/>
  <c r="H3004" i="2"/>
  <c r="C3005" i="2"/>
  <c r="D3005" i="2"/>
  <c r="I3004" i="2"/>
  <c r="G3005" i="2"/>
  <c r="H3005" i="2"/>
  <c r="C3006" i="2"/>
  <c r="D3006" i="2"/>
  <c r="I3005" i="2"/>
  <c r="G3006" i="2"/>
  <c r="H3006" i="2"/>
  <c r="C3007" i="2"/>
  <c r="D3007" i="2"/>
  <c r="I3006" i="2"/>
  <c r="G3007" i="2"/>
  <c r="H3007" i="2"/>
  <c r="C3008" i="2"/>
  <c r="D3008" i="2"/>
  <c r="I3007" i="2"/>
  <c r="G3008" i="2"/>
  <c r="H3008" i="2"/>
  <c r="C3009" i="2"/>
  <c r="D3009" i="2"/>
  <c r="I3008" i="2"/>
  <c r="G3009" i="2"/>
  <c r="H3009" i="2"/>
  <c r="C3010" i="2"/>
  <c r="D3010" i="2"/>
  <c r="I3009" i="2"/>
  <c r="G3010" i="2"/>
  <c r="H3010" i="2"/>
  <c r="C3011" i="2"/>
  <c r="D3011" i="2"/>
  <c r="I3010" i="2"/>
  <c r="G3011" i="2"/>
  <c r="H3011" i="2"/>
  <c r="C3012" i="2"/>
  <c r="D3012" i="2"/>
  <c r="I3011" i="2"/>
  <c r="G3012" i="2"/>
  <c r="H3012" i="2"/>
  <c r="C3013" i="2"/>
  <c r="D3013" i="2"/>
  <c r="I3012" i="2"/>
  <c r="G3013" i="2"/>
  <c r="H3013" i="2"/>
  <c r="C3014" i="2"/>
  <c r="D3014" i="2"/>
  <c r="I3013" i="2"/>
  <c r="G3014" i="2"/>
  <c r="H3014" i="2"/>
  <c r="C3015" i="2"/>
  <c r="D3015" i="2"/>
  <c r="I3014" i="2"/>
  <c r="G3015" i="2"/>
  <c r="H3015" i="2"/>
  <c r="C3016" i="2"/>
  <c r="D3016" i="2"/>
  <c r="I3015" i="2"/>
  <c r="G3016" i="2"/>
  <c r="H3016" i="2"/>
  <c r="C3017" i="2"/>
  <c r="D3017" i="2"/>
  <c r="I3016" i="2"/>
  <c r="G3017" i="2"/>
  <c r="H3017" i="2"/>
  <c r="C3018" i="2"/>
  <c r="D3018" i="2"/>
  <c r="I3017" i="2"/>
  <c r="G3018" i="2"/>
  <c r="H3018" i="2"/>
  <c r="C3019" i="2"/>
  <c r="D3019" i="2"/>
  <c r="I3018" i="2"/>
  <c r="G3019" i="2"/>
  <c r="H3019" i="2"/>
  <c r="C3020" i="2"/>
  <c r="D3020" i="2"/>
  <c r="I3019" i="2"/>
  <c r="G3020" i="2"/>
  <c r="H3020" i="2"/>
  <c r="C3021" i="2"/>
  <c r="D3021" i="2"/>
  <c r="I3020" i="2"/>
  <c r="G3021" i="2"/>
  <c r="H3021" i="2"/>
  <c r="C3022" i="2"/>
  <c r="D3022" i="2"/>
  <c r="I3021" i="2"/>
  <c r="G3022" i="2"/>
  <c r="H3022" i="2"/>
  <c r="C3023" i="2"/>
  <c r="D3023" i="2"/>
  <c r="I3022" i="2"/>
  <c r="G3023" i="2"/>
  <c r="H3023" i="2"/>
  <c r="C3024" i="2"/>
  <c r="D3024" i="2"/>
  <c r="I3023" i="2"/>
  <c r="G3024" i="2"/>
  <c r="H3024" i="2"/>
  <c r="C3025" i="2"/>
  <c r="D3025" i="2"/>
  <c r="I3024" i="2"/>
  <c r="G3025" i="2"/>
  <c r="H3025" i="2"/>
  <c r="C3026" i="2"/>
  <c r="D3026" i="2"/>
  <c r="I3025" i="2"/>
  <c r="G3026" i="2"/>
  <c r="H3026" i="2"/>
  <c r="C3027" i="2"/>
  <c r="D3027" i="2"/>
  <c r="I3026" i="2"/>
  <c r="G3027" i="2"/>
  <c r="H3027" i="2"/>
  <c r="C3028" i="2"/>
  <c r="D3028" i="2"/>
  <c r="I3027" i="2"/>
  <c r="G3028" i="2"/>
  <c r="H3028" i="2"/>
  <c r="C3029" i="2"/>
  <c r="D3029" i="2"/>
  <c r="I3028" i="2"/>
  <c r="G3029" i="2"/>
  <c r="H3029" i="2"/>
  <c r="C3030" i="2"/>
  <c r="D3030" i="2"/>
  <c r="I3029" i="2"/>
  <c r="G3030" i="2"/>
  <c r="H3030" i="2"/>
  <c r="C3031" i="2"/>
  <c r="D3031" i="2"/>
  <c r="I3030" i="2"/>
  <c r="G3031" i="2"/>
  <c r="H3031" i="2"/>
  <c r="C3032" i="2"/>
  <c r="D3032" i="2"/>
  <c r="I3031" i="2"/>
  <c r="G3032" i="2"/>
  <c r="H3032" i="2"/>
  <c r="C3033" i="2"/>
  <c r="D3033" i="2"/>
  <c r="I3032" i="2"/>
  <c r="G3033" i="2"/>
  <c r="H3033" i="2"/>
  <c r="C3034" i="2"/>
  <c r="D3034" i="2"/>
  <c r="I3033" i="2"/>
  <c r="G3034" i="2"/>
  <c r="H3034" i="2"/>
  <c r="C3035" i="2"/>
  <c r="D3035" i="2"/>
  <c r="I3034" i="2"/>
  <c r="G3035" i="2"/>
  <c r="H3035" i="2"/>
  <c r="C3036" i="2"/>
  <c r="D3036" i="2"/>
  <c r="I3035" i="2"/>
  <c r="G3036" i="2"/>
  <c r="H3036" i="2"/>
  <c r="C3037" i="2"/>
  <c r="D3037" i="2"/>
  <c r="I3036" i="2"/>
  <c r="G3037" i="2"/>
  <c r="H3037" i="2"/>
  <c r="C3038" i="2"/>
  <c r="D3038" i="2"/>
  <c r="I3037" i="2"/>
  <c r="G3038" i="2"/>
  <c r="H3038" i="2"/>
  <c r="C3039" i="2"/>
  <c r="D3039" i="2"/>
  <c r="I3038" i="2"/>
  <c r="G3039" i="2"/>
  <c r="H3039" i="2"/>
  <c r="C3040" i="2"/>
  <c r="D3040" i="2"/>
  <c r="I3039" i="2"/>
  <c r="G3040" i="2"/>
  <c r="H3040" i="2"/>
  <c r="C3041" i="2"/>
  <c r="D3041" i="2"/>
  <c r="I3040" i="2"/>
  <c r="G3041" i="2"/>
  <c r="H3041" i="2"/>
  <c r="C3042" i="2"/>
  <c r="D3042" i="2"/>
  <c r="I3041" i="2"/>
  <c r="G3042" i="2"/>
  <c r="H3042" i="2"/>
  <c r="C3043" i="2"/>
  <c r="D3043" i="2"/>
  <c r="I3042" i="2"/>
  <c r="G3043" i="2"/>
  <c r="H3043" i="2"/>
  <c r="C3044" i="2"/>
  <c r="D3044" i="2"/>
  <c r="I3043" i="2"/>
  <c r="G3044" i="2"/>
  <c r="H3044" i="2"/>
  <c r="C3045" i="2"/>
  <c r="D3045" i="2"/>
  <c r="I3044" i="2"/>
  <c r="G3045" i="2"/>
  <c r="H3045" i="2"/>
  <c r="C3046" i="2"/>
  <c r="D3046" i="2"/>
  <c r="I3045" i="2"/>
  <c r="G3046" i="2"/>
  <c r="H3046" i="2"/>
  <c r="C3047" i="2"/>
  <c r="D3047" i="2"/>
  <c r="I3046" i="2"/>
  <c r="G3047" i="2"/>
  <c r="H3047" i="2"/>
  <c r="C3048" i="2"/>
  <c r="D3048" i="2"/>
  <c r="I3047" i="2"/>
  <c r="G3048" i="2"/>
  <c r="H3048" i="2"/>
  <c r="C3049" i="2"/>
  <c r="D3049" i="2"/>
  <c r="I3048" i="2"/>
  <c r="G3049" i="2"/>
  <c r="H3049" i="2"/>
  <c r="C3050" i="2"/>
  <c r="D3050" i="2"/>
  <c r="I3049" i="2"/>
  <c r="G3050" i="2"/>
  <c r="H3050" i="2"/>
  <c r="C3051" i="2"/>
  <c r="D3051" i="2"/>
  <c r="I3050" i="2"/>
  <c r="G3051" i="2"/>
  <c r="H3051" i="2"/>
  <c r="C3052" i="2"/>
  <c r="D3052" i="2"/>
  <c r="I3051" i="2"/>
  <c r="G3052" i="2"/>
  <c r="H3052" i="2"/>
  <c r="C3053" i="2"/>
  <c r="D3053" i="2"/>
  <c r="I3052" i="2"/>
  <c r="G3053" i="2"/>
  <c r="H3053" i="2"/>
  <c r="C3054" i="2"/>
  <c r="D3054" i="2"/>
  <c r="I3053" i="2"/>
  <c r="G3054" i="2"/>
  <c r="H3054" i="2"/>
  <c r="C3055" i="2"/>
  <c r="D3055" i="2"/>
  <c r="I3054" i="2"/>
  <c r="G3055" i="2"/>
  <c r="H3055" i="2"/>
  <c r="C3056" i="2"/>
  <c r="D3056" i="2"/>
  <c r="I3055" i="2"/>
  <c r="G3056" i="2"/>
  <c r="H3056" i="2"/>
  <c r="C3057" i="2"/>
  <c r="D3057" i="2"/>
  <c r="I3056" i="2"/>
  <c r="G3057" i="2"/>
  <c r="H3057" i="2"/>
  <c r="C3058" i="2"/>
  <c r="D3058" i="2"/>
  <c r="I3057" i="2"/>
  <c r="G3058" i="2"/>
  <c r="H3058" i="2"/>
  <c r="C3059" i="2"/>
  <c r="D3059" i="2"/>
  <c r="I3058" i="2"/>
  <c r="G3059" i="2"/>
  <c r="H3059" i="2"/>
  <c r="C3060" i="2"/>
  <c r="D3060" i="2"/>
  <c r="I3059" i="2"/>
  <c r="G3060" i="2"/>
  <c r="H3060" i="2"/>
  <c r="C3061" i="2"/>
  <c r="D3061" i="2"/>
  <c r="I3060" i="2"/>
  <c r="G3061" i="2"/>
  <c r="H3061" i="2"/>
  <c r="C3062" i="2"/>
  <c r="D3062" i="2"/>
  <c r="I3061" i="2"/>
  <c r="G3062" i="2"/>
  <c r="H3062" i="2"/>
  <c r="C3063" i="2"/>
  <c r="D3063" i="2"/>
  <c r="I3062" i="2"/>
  <c r="G3063" i="2"/>
  <c r="H3063" i="2"/>
  <c r="C3064" i="2"/>
  <c r="D3064" i="2"/>
  <c r="I3063" i="2"/>
  <c r="G3064" i="2"/>
  <c r="H3064" i="2"/>
  <c r="C3065" i="2"/>
  <c r="D3065" i="2"/>
  <c r="I3064" i="2"/>
  <c r="G3065" i="2"/>
  <c r="H3065" i="2"/>
  <c r="C3066" i="2"/>
  <c r="D3066" i="2"/>
  <c r="I3065" i="2"/>
  <c r="G3066" i="2"/>
  <c r="H3066" i="2"/>
  <c r="C3067" i="2"/>
  <c r="D3067" i="2"/>
  <c r="I3066" i="2"/>
  <c r="G3067" i="2"/>
  <c r="H3067" i="2"/>
  <c r="C3068" i="2"/>
  <c r="D3068" i="2"/>
  <c r="I3067" i="2"/>
  <c r="G3068" i="2"/>
  <c r="H3068" i="2"/>
  <c r="C3069" i="2"/>
  <c r="D3069" i="2"/>
  <c r="I3068" i="2"/>
  <c r="G3069" i="2"/>
  <c r="H3069" i="2"/>
  <c r="C3070" i="2"/>
  <c r="D3070" i="2"/>
  <c r="I3069" i="2"/>
  <c r="G3070" i="2"/>
  <c r="H3070" i="2"/>
  <c r="C3071" i="2"/>
  <c r="D3071" i="2"/>
  <c r="I3070" i="2"/>
  <c r="G3071" i="2"/>
  <c r="H3071" i="2"/>
  <c r="C3072" i="2"/>
  <c r="D3072" i="2"/>
  <c r="I3071" i="2"/>
  <c r="G3072" i="2"/>
  <c r="H3072" i="2"/>
  <c r="C3073" i="2"/>
  <c r="D3073" i="2"/>
  <c r="I3072" i="2"/>
  <c r="G3073" i="2"/>
  <c r="H3073" i="2"/>
  <c r="C3074" i="2"/>
  <c r="D3074" i="2"/>
  <c r="I3073" i="2"/>
  <c r="G3074" i="2"/>
  <c r="H3074" i="2"/>
  <c r="C3075" i="2"/>
  <c r="D3075" i="2"/>
  <c r="I3074" i="2"/>
  <c r="G3075" i="2"/>
  <c r="H3075" i="2"/>
  <c r="C3076" i="2"/>
  <c r="D3076" i="2"/>
  <c r="I3075" i="2"/>
  <c r="G3076" i="2"/>
  <c r="H3076" i="2"/>
  <c r="C3077" i="2"/>
  <c r="D3077" i="2"/>
  <c r="I3076" i="2"/>
  <c r="G3077" i="2"/>
  <c r="H3077" i="2"/>
  <c r="C3078" i="2"/>
  <c r="D3078" i="2"/>
  <c r="I3077" i="2"/>
  <c r="G3078" i="2"/>
  <c r="H3078" i="2"/>
  <c r="C3079" i="2"/>
  <c r="D3079" i="2"/>
  <c r="I3078" i="2"/>
  <c r="G3079" i="2"/>
  <c r="H3079" i="2"/>
  <c r="C3080" i="2"/>
  <c r="D3080" i="2"/>
  <c r="I3079" i="2"/>
  <c r="G3080" i="2"/>
  <c r="H3080" i="2"/>
  <c r="C3081" i="2"/>
  <c r="D3081" i="2"/>
  <c r="I3080" i="2"/>
  <c r="G3081" i="2"/>
  <c r="H3081" i="2"/>
  <c r="C3082" i="2"/>
  <c r="D3082" i="2"/>
  <c r="I3081" i="2"/>
  <c r="G3082" i="2"/>
  <c r="H3082" i="2"/>
  <c r="C3083" i="2"/>
  <c r="D3083" i="2"/>
  <c r="I3082" i="2"/>
  <c r="G3083" i="2"/>
  <c r="H3083" i="2"/>
  <c r="C3084" i="2"/>
  <c r="D3084" i="2"/>
  <c r="I3083" i="2"/>
  <c r="G3084" i="2"/>
  <c r="H3084" i="2"/>
  <c r="C3085" i="2"/>
  <c r="D3085" i="2"/>
  <c r="I3084" i="2"/>
  <c r="G3085" i="2"/>
  <c r="H3085" i="2"/>
  <c r="C3086" i="2"/>
  <c r="D3086" i="2"/>
  <c r="I3085" i="2"/>
  <c r="G3086" i="2"/>
  <c r="H3086" i="2"/>
  <c r="C3087" i="2"/>
  <c r="D3087" i="2"/>
  <c r="I3086" i="2"/>
  <c r="G3087" i="2"/>
  <c r="H3087" i="2"/>
  <c r="C3088" i="2"/>
  <c r="D3088" i="2"/>
  <c r="I3087" i="2"/>
  <c r="G3088" i="2"/>
  <c r="H3088" i="2"/>
  <c r="C3089" i="2"/>
  <c r="D3089" i="2"/>
  <c r="I3088" i="2"/>
  <c r="G3089" i="2"/>
  <c r="H3089" i="2"/>
  <c r="C3090" i="2"/>
  <c r="D3090" i="2"/>
  <c r="I3089" i="2"/>
  <c r="G3090" i="2"/>
  <c r="H3090" i="2"/>
  <c r="C3091" i="2"/>
  <c r="D3091" i="2"/>
  <c r="I3090" i="2"/>
  <c r="G3091" i="2"/>
  <c r="H3091" i="2"/>
  <c r="C3092" i="2"/>
  <c r="D3092" i="2"/>
  <c r="I3091" i="2"/>
  <c r="G3092" i="2"/>
  <c r="H3092" i="2"/>
  <c r="C3093" i="2"/>
  <c r="D3093" i="2"/>
  <c r="I3092" i="2"/>
  <c r="G3093" i="2"/>
  <c r="H3093" i="2"/>
  <c r="C3094" i="2"/>
  <c r="D3094" i="2"/>
  <c r="I3093" i="2"/>
  <c r="G3094" i="2"/>
  <c r="H3094" i="2"/>
  <c r="C3095" i="2"/>
  <c r="D3095" i="2"/>
  <c r="I3094" i="2"/>
  <c r="G3095" i="2"/>
  <c r="H3095" i="2"/>
  <c r="C3096" i="2"/>
  <c r="D3096" i="2"/>
  <c r="I3095" i="2"/>
  <c r="G3096" i="2"/>
  <c r="H3096" i="2"/>
  <c r="C3097" i="2"/>
  <c r="D3097" i="2"/>
  <c r="I3096" i="2"/>
  <c r="G3097" i="2"/>
  <c r="H3097" i="2"/>
  <c r="C3098" i="2"/>
  <c r="D3098" i="2"/>
  <c r="I3097" i="2"/>
  <c r="G3098" i="2"/>
  <c r="H3098" i="2"/>
  <c r="C3099" i="2"/>
  <c r="D3099" i="2"/>
  <c r="I3098" i="2"/>
  <c r="G3099" i="2"/>
  <c r="H3099" i="2"/>
  <c r="C3100" i="2"/>
  <c r="D3100" i="2"/>
  <c r="I3099" i="2"/>
  <c r="G3100" i="2"/>
  <c r="H3100" i="2"/>
  <c r="C3101" i="2"/>
  <c r="D3101" i="2"/>
  <c r="I3100" i="2"/>
  <c r="G3101" i="2"/>
  <c r="H3101" i="2"/>
  <c r="C3102" i="2"/>
  <c r="D3102" i="2"/>
  <c r="I3101" i="2"/>
  <c r="G3102" i="2"/>
  <c r="H3102" i="2"/>
  <c r="C3103" i="2"/>
  <c r="D3103" i="2"/>
  <c r="I3102" i="2"/>
  <c r="G3103" i="2"/>
  <c r="H3103" i="2"/>
  <c r="C3104" i="2"/>
  <c r="D3104" i="2"/>
  <c r="I3103" i="2"/>
  <c r="G3104" i="2"/>
  <c r="H3104" i="2"/>
  <c r="C3105" i="2"/>
  <c r="D3105" i="2"/>
  <c r="I3104" i="2"/>
  <c r="G3105" i="2"/>
  <c r="H3105" i="2"/>
  <c r="C3106" i="2"/>
  <c r="D3106" i="2"/>
  <c r="I3105" i="2"/>
  <c r="G3106" i="2"/>
  <c r="H3106" i="2"/>
  <c r="C3107" i="2"/>
  <c r="D3107" i="2"/>
  <c r="I3106" i="2"/>
  <c r="G3107" i="2"/>
  <c r="H3107" i="2"/>
  <c r="C3108" i="2"/>
  <c r="D3108" i="2"/>
  <c r="I3107" i="2"/>
  <c r="G3108" i="2"/>
  <c r="H3108" i="2"/>
  <c r="C3109" i="2"/>
  <c r="D3109" i="2"/>
  <c r="I3108" i="2"/>
  <c r="G3109" i="2"/>
  <c r="H3109" i="2"/>
  <c r="C3110" i="2"/>
  <c r="D3110" i="2"/>
  <c r="I3109" i="2"/>
  <c r="G3110" i="2"/>
  <c r="H3110" i="2"/>
  <c r="C3111" i="2"/>
  <c r="D3111" i="2"/>
  <c r="I3110" i="2"/>
  <c r="G3111" i="2"/>
  <c r="H3111" i="2"/>
  <c r="C3112" i="2"/>
  <c r="D3112" i="2"/>
  <c r="I3111" i="2"/>
  <c r="G3112" i="2"/>
  <c r="H3112" i="2"/>
  <c r="C3113" i="2"/>
  <c r="D3113" i="2"/>
  <c r="I3112" i="2"/>
  <c r="G3113" i="2"/>
  <c r="H3113" i="2"/>
  <c r="C3114" i="2"/>
  <c r="D3114" i="2"/>
  <c r="I3113" i="2"/>
  <c r="G3114" i="2"/>
  <c r="H3114" i="2"/>
  <c r="C3115" i="2"/>
  <c r="D3115" i="2"/>
  <c r="I3114" i="2"/>
  <c r="G3115" i="2"/>
  <c r="H3115" i="2"/>
  <c r="C3116" i="2"/>
  <c r="D3116" i="2"/>
  <c r="I3115" i="2"/>
  <c r="G3116" i="2"/>
  <c r="H3116" i="2"/>
  <c r="C3117" i="2"/>
  <c r="D3117" i="2"/>
  <c r="I3116" i="2"/>
  <c r="G3117" i="2"/>
  <c r="H3117" i="2"/>
  <c r="C3118" i="2"/>
  <c r="D3118" i="2"/>
  <c r="I3117" i="2"/>
  <c r="G3118" i="2"/>
  <c r="H3118" i="2"/>
  <c r="C3119" i="2"/>
  <c r="D3119" i="2"/>
  <c r="I3118" i="2"/>
  <c r="G3119" i="2"/>
  <c r="H3119" i="2"/>
  <c r="C3120" i="2"/>
  <c r="D3120" i="2"/>
  <c r="I3119" i="2"/>
  <c r="G3120" i="2"/>
  <c r="H3120" i="2"/>
  <c r="C3121" i="2"/>
  <c r="D3121" i="2"/>
  <c r="I3120" i="2"/>
  <c r="G3121" i="2"/>
  <c r="H3121" i="2"/>
  <c r="C3122" i="2"/>
  <c r="D3122" i="2"/>
  <c r="I3121" i="2"/>
  <c r="G3122" i="2"/>
  <c r="H3122" i="2"/>
  <c r="C3123" i="2"/>
  <c r="D3123" i="2"/>
  <c r="I3122" i="2"/>
  <c r="G3123" i="2"/>
  <c r="H3123" i="2"/>
  <c r="C3124" i="2"/>
  <c r="D3124" i="2"/>
  <c r="I3123" i="2"/>
  <c r="G3124" i="2"/>
  <c r="H3124" i="2"/>
  <c r="C3125" i="2"/>
  <c r="D3125" i="2"/>
  <c r="I3124" i="2"/>
  <c r="G3125" i="2"/>
  <c r="H3125" i="2"/>
  <c r="C3126" i="2"/>
  <c r="D3126" i="2"/>
  <c r="I3125" i="2"/>
  <c r="G3126" i="2"/>
  <c r="H3126" i="2"/>
  <c r="C3127" i="2"/>
  <c r="D3127" i="2"/>
  <c r="I3126" i="2"/>
  <c r="G3127" i="2"/>
  <c r="H3127" i="2"/>
  <c r="C3128" i="2"/>
  <c r="D3128" i="2"/>
  <c r="I3127" i="2"/>
  <c r="G3128" i="2"/>
  <c r="H3128" i="2"/>
  <c r="C3129" i="2"/>
  <c r="D3129" i="2"/>
  <c r="I3128" i="2"/>
  <c r="G3129" i="2"/>
  <c r="H3129" i="2"/>
  <c r="C3130" i="2"/>
  <c r="D3130" i="2"/>
  <c r="I3129" i="2"/>
  <c r="G3130" i="2"/>
  <c r="H3130" i="2"/>
  <c r="C3131" i="2"/>
  <c r="D3131" i="2"/>
  <c r="I3130" i="2"/>
  <c r="G3131" i="2"/>
  <c r="H3131" i="2"/>
  <c r="C3132" i="2"/>
  <c r="D3132" i="2"/>
  <c r="I3131" i="2"/>
  <c r="G3132" i="2"/>
  <c r="H3132" i="2"/>
  <c r="C3133" i="2"/>
  <c r="D3133" i="2"/>
  <c r="I3132" i="2"/>
  <c r="G3133" i="2"/>
  <c r="H3133" i="2"/>
  <c r="C3134" i="2"/>
  <c r="D3134" i="2"/>
  <c r="I3133" i="2"/>
  <c r="G3134" i="2"/>
  <c r="H3134" i="2"/>
  <c r="C3135" i="2"/>
  <c r="D3135" i="2"/>
  <c r="I3134" i="2"/>
  <c r="G3135" i="2"/>
  <c r="H3135" i="2"/>
  <c r="C3136" i="2"/>
  <c r="D3136" i="2"/>
  <c r="I3135" i="2"/>
  <c r="G3136" i="2"/>
  <c r="H3136" i="2"/>
  <c r="C3137" i="2"/>
  <c r="D3137" i="2"/>
  <c r="I3136" i="2"/>
  <c r="G3137" i="2"/>
  <c r="H3137" i="2"/>
  <c r="C3138" i="2"/>
  <c r="D3138" i="2"/>
  <c r="I3137" i="2"/>
  <c r="G3138" i="2"/>
  <c r="H3138" i="2"/>
  <c r="C3139" i="2"/>
  <c r="D3139" i="2"/>
  <c r="I3138" i="2"/>
  <c r="G3139" i="2"/>
  <c r="H3139" i="2"/>
  <c r="C3140" i="2"/>
  <c r="D3140" i="2"/>
  <c r="I3139" i="2"/>
  <c r="G3140" i="2"/>
  <c r="H3140" i="2"/>
  <c r="C3141" i="2"/>
  <c r="D3141" i="2"/>
  <c r="I3140" i="2"/>
  <c r="G3141" i="2"/>
  <c r="H3141" i="2"/>
  <c r="C3142" i="2"/>
  <c r="D3142" i="2"/>
  <c r="I3141" i="2"/>
  <c r="G3142" i="2"/>
  <c r="H3142" i="2"/>
  <c r="C3143" i="2"/>
  <c r="D3143" i="2"/>
  <c r="I3142" i="2"/>
  <c r="G3143" i="2"/>
  <c r="H3143" i="2"/>
  <c r="C3144" i="2"/>
  <c r="D3144" i="2"/>
  <c r="I3143" i="2"/>
  <c r="G3144" i="2"/>
  <c r="H3144" i="2"/>
  <c r="C3145" i="2"/>
  <c r="D3145" i="2"/>
  <c r="I3144" i="2"/>
  <c r="G3145" i="2"/>
  <c r="H3145" i="2"/>
  <c r="C3146" i="2"/>
  <c r="D3146" i="2"/>
  <c r="I3145" i="2"/>
  <c r="G3146" i="2"/>
  <c r="H3146" i="2"/>
  <c r="C3147" i="2"/>
  <c r="D3147" i="2"/>
  <c r="I3146" i="2"/>
  <c r="G3147" i="2"/>
  <c r="H3147" i="2"/>
  <c r="C3148" i="2"/>
  <c r="D3148" i="2"/>
  <c r="I3147" i="2"/>
  <c r="G3148" i="2"/>
  <c r="H3148" i="2"/>
  <c r="C3149" i="2"/>
  <c r="D3149" i="2"/>
  <c r="I3148" i="2"/>
  <c r="G3149" i="2"/>
  <c r="H3149" i="2"/>
  <c r="C3150" i="2"/>
  <c r="D3150" i="2"/>
  <c r="I3149" i="2"/>
  <c r="G3150" i="2"/>
  <c r="H3150" i="2"/>
  <c r="C3151" i="2"/>
  <c r="D3151" i="2"/>
  <c r="I3150" i="2"/>
  <c r="G3151" i="2"/>
  <c r="H3151" i="2"/>
  <c r="C3152" i="2"/>
  <c r="D3152" i="2"/>
  <c r="I3151" i="2"/>
  <c r="G3152" i="2"/>
  <c r="H3152" i="2"/>
  <c r="C3153" i="2"/>
  <c r="D3153" i="2"/>
  <c r="I3152" i="2"/>
  <c r="G3153" i="2"/>
  <c r="H3153" i="2"/>
  <c r="C3154" i="2"/>
  <c r="D3154" i="2"/>
  <c r="I3153" i="2"/>
  <c r="G3154" i="2"/>
  <c r="H3154" i="2"/>
  <c r="C3155" i="2"/>
  <c r="D3155" i="2"/>
  <c r="I3154" i="2"/>
  <c r="G3155" i="2"/>
  <c r="H3155" i="2"/>
  <c r="C3156" i="2"/>
  <c r="D3156" i="2"/>
  <c r="I3155" i="2"/>
  <c r="G3156" i="2"/>
  <c r="H3156" i="2"/>
  <c r="C3157" i="2"/>
  <c r="D3157" i="2"/>
  <c r="I3156" i="2"/>
  <c r="G3157" i="2"/>
  <c r="H3157" i="2"/>
  <c r="C3158" i="2"/>
  <c r="D3158" i="2"/>
  <c r="I3157" i="2"/>
  <c r="G3158" i="2"/>
  <c r="H3158" i="2"/>
  <c r="C3159" i="2"/>
  <c r="D3159" i="2"/>
  <c r="I3158" i="2"/>
  <c r="G3159" i="2"/>
  <c r="H3159" i="2"/>
  <c r="C3160" i="2"/>
  <c r="D3160" i="2"/>
  <c r="I3159" i="2"/>
  <c r="G3160" i="2"/>
  <c r="H3160" i="2"/>
  <c r="C3161" i="2"/>
  <c r="D3161" i="2"/>
  <c r="I3160" i="2"/>
  <c r="G3161" i="2"/>
  <c r="H3161" i="2"/>
  <c r="C3162" i="2"/>
  <c r="D3162" i="2"/>
  <c r="I3161" i="2"/>
  <c r="G3162" i="2"/>
  <c r="H3162" i="2"/>
  <c r="C3163" i="2"/>
  <c r="D3163" i="2"/>
  <c r="I3162" i="2"/>
  <c r="G3163" i="2"/>
  <c r="H3163" i="2"/>
  <c r="C3164" i="2"/>
  <c r="D3164" i="2"/>
  <c r="I3163" i="2"/>
  <c r="G3164" i="2"/>
  <c r="H3164" i="2"/>
  <c r="C3165" i="2"/>
  <c r="D3165" i="2"/>
  <c r="I3164" i="2"/>
  <c r="G3165" i="2"/>
  <c r="H3165" i="2"/>
  <c r="C3166" i="2"/>
  <c r="D3166" i="2"/>
  <c r="I3165" i="2"/>
  <c r="G3166" i="2"/>
  <c r="H3166" i="2"/>
  <c r="C3167" i="2"/>
  <c r="D3167" i="2"/>
  <c r="I3166" i="2"/>
  <c r="G3167" i="2"/>
  <c r="H3167" i="2"/>
  <c r="C3168" i="2"/>
  <c r="D3168" i="2"/>
  <c r="I3167" i="2"/>
  <c r="G3168" i="2"/>
  <c r="H3168" i="2"/>
  <c r="C3169" i="2"/>
  <c r="D3169" i="2"/>
  <c r="I3168" i="2"/>
  <c r="G3169" i="2"/>
  <c r="H3169" i="2"/>
  <c r="C3170" i="2"/>
  <c r="D3170" i="2"/>
  <c r="I3169" i="2"/>
  <c r="G3170" i="2"/>
  <c r="H3170" i="2"/>
  <c r="C3171" i="2"/>
  <c r="D3171" i="2"/>
  <c r="I3170" i="2"/>
  <c r="G3171" i="2"/>
  <c r="H3171" i="2"/>
  <c r="C3172" i="2"/>
  <c r="D3172" i="2"/>
  <c r="I3171" i="2"/>
  <c r="G3172" i="2"/>
  <c r="H3172" i="2"/>
  <c r="C3173" i="2"/>
  <c r="D3173" i="2"/>
  <c r="I3172" i="2"/>
  <c r="G3173" i="2"/>
  <c r="H3173" i="2"/>
  <c r="C3174" i="2"/>
  <c r="D3174" i="2"/>
  <c r="I3173" i="2"/>
  <c r="G3174" i="2"/>
  <c r="H3174" i="2"/>
  <c r="C3175" i="2"/>
  <c r="D3175" i="2"/>
  <c r="I3174" i="2"/>
  <c r="G3175" i="2"/>
  <c r="H3175" i="2"/>
  <c r="C3176" i="2"/>
  <c r="D3176" i="2"/>
  <c r="I3175" i="2"/>
  <c r="G3176" i="2"/>
  <c r="H3176" i="2"/>
  <c r="C3177" i="2"/>
  <c r="D3177" i="2"/>
  <c r="I3176" i="2"/>
  <c r="G3177" i="2"/>
  <c r="H3177" i="2"/>
  <c r="C3178" i="2"/>
  <c r="D3178" i="2"/>
  <c r="I3177" i="2"/>
  <c r="G3178" i="2"/>
  <c r="H3178" i="2"/>
  <c r="C3179" i="2"/>
  <c r="D3179" i="2"/>
  <c r="I3178" i="2"/>
  <c r="G3179" i="2"/>
  <c r="H3179" i="2"/>
  <c r="C3180" i="2"/>
  <c r="D3180" i="2"/>
  <c r="I3179" i="2"/>
  <c r="G3180" i="2"/>
  <c r="H3180" i="2"/>
  <c r="C3181" i="2"/>
  <c r="D3181" i="2"/>
  <c r="I3180" i="2"/>
  <c r="G3181" i="2"/>
  <c r="H3181" i="2"/>
  <c r="C3182" i="2"/>
  <c r="D3182" i="2"/>
  <c r="I3181" i="2"/>
  <c r="G3182" i="2"/>
  <c r="H3182" i="2"/>
  <c r="C3183" i="2"/>
  <c r="D3183" i="2"/>
  <c r="I3182" i="2"/>
  <c r="G3183" i="2"/>
  <c r="H3183" i="2"/>
  <c r="C3184" i="2"/>
  <c r="D3184" i="2"/>
  <c r="I3183" i="2"/>
  <c r="G3184" i="2"/>
  <c r="H3184" i="2"/>
  <c r="C3185" i="2"/>
  <c r="D3185" i="2"/>
  <c r="I3184" i="2"/>
  <c r="G3185" i="2"/>
  <c r="H3185" i="2"/>
  <c r="C3186" i="2"/>
  <c r="D3186" i="2"/>
  <c r="I3185" i="2"/>
  <c r="G3186" i="2"/>
  <c r="H3186" i="2"/>
  <c r="C3187" i="2"/>
  <c r="D3187" i="2"/>
  <c r="I3186" i="2"/>
  <c r="G3187" i="2"/>
  <c r="H3187" i="2"/>
  <c r="C3188" i="2"/>
  <c r="D3188" i="2"/>
  <c r="I3187" i="2"/>
  <c r="G3188" i="2"/>
  <c r="H3188" i="2"/>
  <c r="C3189" i="2"/>
  <c r="D3189" i="2"/>
  <c r="I3188" i="2"/>
  <c r="G3189" i="2"/>
  <c r="H3189" i="2"/>
  <c r="C3190" i="2"/>
  <c r="D3190" i="2"/>
  <c r="I3189" i="2"/>
  <c r="G3190" i="2"/>
  <c r="H3190" i="2"/>
  <c r="C3191" i="2"/>
  <c r="D3191" i="2"/>
  <c r="I3190" i="2"/>
  <c r="G3191" i="2"/>
  <c r="H3191" i="2"/>
  <c r="C3192" i="2"/>
  <c r="D3192" i="2"/>
  <c r="I3191" i="2"/>
  <c r="G3192" i="2"/>
  <c r="H3192" i="2"/>
  <c r="C3193" i="2"/>
  <c r="D3193" i="2"/>
  <c r="I3192" i="2"/>
  <c r="G3193" i="2"/>
  <c r="H3193" i="2"/>
  <c r="C3194" i="2"/>
  <c r="D3194" i="2"/>
  <c r="I3193" i="2"/>
  <c r="G3194" i="2"/>
  <c r="H3194" i="2"/>
  <c r="C3195" i="2"/>
  <c r="D3195" i="2"/>
  <c r="I3194" i="2"/>
  <c r="G3195" i="2"/>
  <c r="H3195" i="2"/>
  <c r="C3196" i="2"/>
  <c r="D3196" i="2"/>
  <c r="I3195" i="2"/>
  <c r="G3196" i="2"/>
  <c r="H3196" i="2"/>
  <c r="C3197" i="2"/>
  <c r="D3197" i="2"/>
  <c r="I3196" i="2"/>
  <c r="G3197" i="2"/>
  <c r="H3197" i="2"/>
  <c r="C3198" i="2"/>
  <c r="D3198" i="2"/>
  <c r="I3197" i="2"/>
  <c r="G3198" i="2"/>
  <c r="H3198" i="2"/>
  <c r="C3199" i="2"/>
  <c r="D3199" i="2"/>
  <c r="I3198" i="2"/>
  <c r="G3199" i="2"/>
  <c r="H3199" i="2"/>
  <c r="C3200" i="2"/>
  <c r="D3200" i="2"/>
  <c r="I3199" i="2"/>
  <c r="G3200" i="2"/>
  <c r="H3200" i="2"/>
  <c r="C3201" i="2"/>
  <c r="D3201" i="2"/>
  <c r="I3200" i="2"/>
  <c r="G3201" i="2"/>
  <c r="H3201" i="2"/>
  <c r="C3202" i="2"/>
  <c r="D3202" i="2"/>
  <c r="I3201" i="2"/>
  <c r="G3202" i="2"/>
  <c r="H3202" i="2"/>
  <c r="C3203" i="2"/>
  <c r="D3203" i="2"/>
  <c r="I3202" i="2"/>
  <c r="G3203" i="2"/>
  <c r="H3203" i="2"/>
  <c r="C3204" i="2"/>
  <c r="D3204" i="2"/>
  <c r="I3203" i="2"/>
  <c r="G3204" i="2"/>
  <c r="H3204" i="2"/>
  <c r="C3205" i="2"/>
  <c r="D3205" i="2"/>
  <c r="I3204" i="2"/>
  <c r="G3205" i="2"/>
  <c r="H3205" i="2"/>
  <c r="C3206" i="2"/>
  <c r="D3206" i="2"/>
  <c r="I3205" i="2"/>
  <c r="G3206" i="2"/>
  <c r="H3206" i="2"/>
  <c r="C3207" i="2"/>
  <c r="D3207" i="2"/>
  <c r="I3206" i="2"/>
  <c r="G3207" i="2"/>
  <c r="H3207" i="2"/>
  <c r="C3208" i="2"/>
  <c r="D3208" i="2"/>
  <c r="I3207" i="2"/>
  <c r="G3208" i="2"/>
  <c r="H3208" i="2"/>
  <c r="C3209" i="2"/>
  <c r="D3209" i="2"/>
  <c r="I3208" i="2"/>
  <c r="G3209" i="2"/>
  <c r="H3209" i="2"/>
  <c r="C3210" i="2"/>
  <c r="D3210" i="2"/>
  <c r="I3209" i="2"/>
  <c r="G3210" i="2"/>
  <c r="H3210" i="2"/>
  <c r="C3211" i="2"/>
  <c r="D3211" i="2"/>
  <c r="I3210" i="2"/>
  <c r="G3211" i="2"/>
  <c r="H3211" i="2"/>
  <c r="C3212" i="2"/>
  <c r="D3212" i="2"/>
  <c r="I3211" i="2"/>
  <c r="G3212" i="2"/>
  <c r="H3212" i="2"/>
  <c r="C3213" i="2"/>
  <c r="D3213" i="2"/>
  <c r="I3212" i="2"/>
  <c r="G3213" i="2"/>
  <c r="H3213" i="2"/>
  <c r="C3214" i="2"/>
  <c r="D3214" i="2"/>
  <c r="I3213" i="2"/>
  <c r="G3214" i="2"/>
  <c r="H3214" i="2"/>
  <c r="C3215" i="2"/>
  <c r="D3215" i="2"/>
  <c r="I3214" i="2"/>
  <c r="G3215" i="2"/>
  <c r="H3215" i="2"/>
  <c r="C3216" i="2"/>
  <c r="D3216" i="2"/>
  <c r="I3215" i="2"/>
  <c r="G3216" i="2"/>
  <c r="H3216" i="2"/>
  <c r="C3217" i="2"/>
  <c r="D3217" i="2"/>
  <c r="I3216" i="2"/>
  <c r="G3217" i="2"/>
  <c r="H3217" i="2"/>
  <c r="C3218" i="2"/>
  <c r="D3218" i="2"/>
  <c r="I3217" i="2"/>
  <c r="G3218" i="2"/>
  <c r="H3218" i="2"/>
  <c r="C3219" i="2"/>
  <c r="D3219" i="2"/>
  <c r="I3218" i="2"/>
  <c r="G3219" i="2"/>
  <c r="H3219" i="2"/>
  <c r="C3220" i="2"/>
  <c r="D3220" i="2"/>
  <c r="I3219" i="2"/>
  <c r="G3220" i="2"/>
  <c r="H3220" i="2"/>
  <c r="C3221" i="2"/>
  <c r="D3221" i="2"/>
  <c r="I3220" i="2"/>
  <c r="G3221" i="2"/>
  <c r="H3221" i="2"/>
  <c r="C3222" i="2"/>
  <c r="D3222" i="2"/>
  <c r="I3221" i="2"/>
  <c r="G3222" i="2"/>
  <c r="H3222" i="2"/>
  <c r="C3223" i="2"/>
  <c r="D3223" i="2"/>
  <c r="I3222" i="2"/>
  <c r="G3223" i="2"/>
  <c r="H3223" i="2"/>
  <c r="C3224" i="2"/>
  <c r="D3224" i="2"/>
  <c r="I3223" i="2"/>
  <c r="G3224" i="2"/>
  <c r="H3224" i="2"/>
  <c r="C3225" i="2"/>
  <c r="D3225" i="2"/>
  <c r="I3224" i="2"/>
  <c r="G3225" i="2"/>
  <c r="H3225" i="2"/>
  <c r="C3226" i="2"/>
  <c r="D3226" i="2"/>
  <c r="I3225" i="2"/>
  <c r="G3226" i="2"/>
  <c r="H3226" i="2"/>
  <c r="C3227" i="2"/>
  <c r="D3227" i="2"/>
  <c r="I3226" i="2"/>
  <c r="G3227" i="2"/>
  <c r="H3227" i="2"/>
  <c r="C3228" i="2"/>
  <c r="D3228" i="2"/>
  <c r="I3227" i="2"/>
  <c r="G3228" i="2"/>
  <c r="H3228" i="2"/>
  <c r="C3229" i="2"/>
  <c r="D3229" i="2"/>
  <c r="I3228" i="2"/>
  <c r="G3229" i="2"/>
  <c r="H3229" i="2"/>
  <c r="C3230" i="2"/>
  <c r="D3230" i="2"/>
  <c r="I3229" i="2"/>
  <c r="G3230" i="2"/>
  <c r="H3230" i="2"/>
  <c r="C3231" i="2"/>
  <c r="D3231" i="2"/>
  <c r="I3230" i="2"/>
  <c r="G3231" i="2"/>
  <c r="H3231" i="2"/>
  <c r="C3232" i="2"/>
  <c r="D3232" i="2"/>
  <c r="I3231" i="2"/>
  <c r="G3232" i="2"/>
  <c r="H3232" i="2"/>
  <c r="C3233" i="2"/>
  <c r="D3233" i="2"/>
  <c r="I3232" i="2"/>
  <c r="G3233" i="2"/>
  <c r="H3233" i="2"/>
  <c r="C3234" i="2"/>
  <c r="D3234" i="2"/>
  <c r="I3233" i="2"/>
  <c r="G3234" i="2"/>
  <c r="H3234" i="2"/>
  <c r="C3235" i="2"/>
  <c r="D3235" i="2"/>
  <c r="I3234" i="2"/>
  <c r="G3235" i="2"/>
  <c r="H3235" i="2"/>
  <c r="C3236" i="2"/>
  <c r="D3236" i="2"/>
  <c r="I3235" i="2"/>
  <c r="G3236" i="2"/>
  <c r="H3236" i="2"/>
  <c r="C3237" i="2"/>
  <c r="D3237" i="2"/>
  <c r="I3236" i="2"/>
  <c r="G3237" i="2"/>
  <c r="H3237" i="2"/>
  <c r="C3238" i="2"/>
  <c r="D3238" i="2"/>
  <c r="I3237" i="2"/>
  <c r="G3238" i="2"/>
  <c r="H3238" i="2"/>
  <c r="C3239" i="2"/>
  <c r="D3239" i="2"/>
  <c r="I3238" i="2"/>
  <c r="G3239" i="2"/>
  <c r="H3239" i="2"/>
  <c r="C3240" i="2"/>
  <c r="D3240" i="2"/>
  <c r="I3239" i="2"/>
  <c r="G3240" i="2"/>
  <c r="H3240" i="2"/>
  <c r="C3241" i="2"/>
  <c r="D3241" i="2"/>
  <c r="I3240" i="2"/>
  <c r="G3241" i="2"/>
  <c r="H3241" i="2"/>
  <c r="C3242" i="2"/>
  <c r="D3242" i="2"/>
  <c r="I3241" i="2"/>
  <c r="G3242" i="2"/>
  <c r="H3242" i="2"/>
  <c r="C3243" i="2"/>
  <c r="D3243" i="2"/>
  <c r="I3242" i="2"/>
  <c r="G3243" i="2"/>
  <c r="H3243" i="2"/>
  <c r="C3244" i="2"/>
  <c r="D3244" i="2"/>
  <c r="I3243" i="2"/>
  <c r="G3244" i="2"/>
  <c r="H3244" i="2"/>
  <c r="C3245" i="2"/>
  <c r="D3245" i="2"/>
  <c r="I3244" i="2"/>
  <c r="G3245" i="2"/>
  <c r="H3245" i="2"/>
  <c r="C3246" i="2"/>
  <c r="D3246" i="2"/>
  <c r="I3245" i="2"/>
  <c r="G3246" i="2"/>
  <c r="H3246" i="2"/>
  <c r="C3247" i="2"/>
  <c r="D3247" i="2"/>
  <c r="I3246" i="2"/>
  <c r="G3247" i="2"/>
  <c r="H3247" i="2"/>
  <c r="C3248" i="2"/>
  <c r="D3248" i="2"/>
  <c r="I3247" i="2"/>
  <c r="G3248" i="2"/>
  <c r="H3248" i="2"/>
  <c r="C3249" i="2"/>
  <c r="D3249" i="2"/>
  <c r="I3248" i="2"/>
  <c r="G3249" i="2"/>
  <c r="H3249" i="2"/>
  <c r="C3250" i="2"/>
  <c r="D3250" i="2"/>
  <c r="I3249" i="2"/>
  <c r="G3250" i="2"/>
  <c r="H3250" i="2"/>
  <c r="C3251" i="2"/>
  <c r="D3251" i="2"/>
  <c r="I3250" i="2"/>
  <c r="G3251" i="2"/>
  <c r="H3251" i="2"/>
  <c r="C3252" i="2"/>
  <c r="D3252" i="2"/>
  <c r="I3251" i="2"/>
  <c r="G3252" i="2"/>
  <c r="H3252" i="2"/>
  <c r="C3253" i="2"/>
  <c r="D3253" i="2"/>
  <c r="I3252" i="2"/>
  <c r="G3253" i="2"/>
  <c r="H3253" i="2"/>
  <c r="C3254" i="2"/>
  <c r="D3254" i="2"/>
  <c r="I3253" i="2"/>
  <c r="G3254" i="2"/>
  <c r="H3254" i="2"/>
  <c r="C3255" i="2"/>
  <c r="D3255" i="2"/>
  <c r="I3254" i="2"/>
  <c r="G3255" i="2"/>
  <c r="H3255" i="2"/>
  <c r="C3256" i="2"/>
  <c r="D3256" i="2"/>
  <c r="I3255" i="2"/>
  <c r="G3256" i="2"/>
  <c r="H3256" i="2"/>
  <c r="C3257" i="2"/>
  <c r="D3257" i="2"/>
  <c r="I3256" i="2"/>
  <c r="G3257" i="2"/>
  <c r="H3257" i="2"/>
  <c r="C3258" i="2"/>
  <c r="D3258" i="2"/>
  <c r="I3257" i="2"/>
  <c r="G3258" i="2"/>
  <c r="H3258" i="2"/>
  <c r="C3259" i="2"/>
  <c r="D3259" i="2"/>
  <c r="I3258" i="2"/>
  <c r="G3259" i="2"/>
  <c r="H3259" i="2"/>
  <c r="C3260" i="2"/>
  <c r="D3260" i="2"/>
  <c r="I3259" i="2"/>
  <c r="G3260" i="2"/>
  <c r="H3260" i="2"/>
  <c r="C3261" i="2"/>
  <c r="D3261" i="2"/>
  <c r="I3260" i="2"/>
  <c r="G3261" i="2"/>
  <c r="H3261" i="2"/>
  <c r="C3262" i="2"/>
  <c r="D3262" i="2"/>
  <c r="I3261" i="2"/>
  <c r="G3262" i="2"/>
  <c r="H3262" i="2"/>
  <c r="C3263" i="2"/>
  <c r="D3263" i="2"/>
  <c r="I3262" i="2"/>
  <c r="G3263" i="2"/>
  <c r="H3263" i="2"/>
  <c r="C3264" i="2"/>
  <c r="D3264" i="2"/>
  <c r="I3263" i="2"/>
  <c r="G3264" i="2"/>
  <c r="H3264" i="2"/>
  <c r="C3265" i="2"/>
  <c r="D3265" i="2"/>
  <c r="I3264" i="2"/>
  <c r="G3265" i="2"/>
  <c r="H3265" i="2"/>
  <c r="C3266" i="2"/>
  <c r="D3266" i="2"/>
  <c r="I3265" i="2"/>
  <c r="G3266" i="2"/>
  <c r="H3266" i="2"/>
  <c r="C3267" i="2"/>
  <c r="D3267" i="2"/>
  <c r="I3266" i="2"/>
  <c r="G3267" i="2"/>
  <c r="H3267" i="2"/>
  <c r="C3268" i="2"/>
  <c r="D3268" i="2"/>
  <c r="I3267" i="2"/>
  <c r="G3268" i="2"/>
  <c r="H3268" i="2"/>
  <c r="C3269" i="2"/>
  <c r="D3269" i="2"/>
  <c r="I3268" i="2"/>
  <c r="G3269" i="2"/>
  <c r="H3269" i="2"/>
  <c r="C3270" i="2"/>
  <c r="D3270" i="2"/>
  <c r="I3269" i="2"/>
  <c r="G3270" i="2"/>
  <c r="H3270" i="2"/>
  <c r="C3271" i="2"/>
  <c r="D3271" i="2"/>
  <c r="I3270" i="2"/>
  <c r="G3271" i="2"/>
  <c r="H3271" i="2"/>
  <c r="C3272" i="2"/>
  <c r="D3272" i="2"/>
  <c r="I3271" i="2"/>
  <c r="G3272" i="2"/>
  <c r="H3272" i="2"/>
  <c r="C3273" i="2"/>
  <c r="D3273" i="2"/>
  <c r="I3272" i="2"/>
  <c r="G3273" i="2"/>
  <c r="H3273" i="2"/>
  <c r="C3274" i="2"/>
  <c r="D3274" i="2"/>
  <c r="I3273" i="2"/>
  <c r="G3274" i="2"/>
  <c r="H3274" i="2"/>
  <c r="C3275" i="2"/>
  <c r="D3275" i="2"/>
  <c r="I3274" i="2"/>
  <c r="G3275" i="2"/>
  <c r="H3275" i="2"/>
  <c r="C3276" i="2"/>
  <c r="D3276" i="2"/>
  <c r="I3275" i="2"/>
  <c r="G3276" i="2"/>
  <c r="H3276" i="2"/>
  <c r="C3277" i="2"/>
  <c r="D3277" i="2"/>
  <c r="I3276" i="2"/>
  <c r="G3277" i="2"/>
  <c r="H3277" i="2"/>
  <c r="C3278" i="2"/>
  <c r="D3278" i="2"/>
  <c r="I3277" i="2"/>
  <c r="G3278" i="2"/>
  <c r="H3278" i="2"/>
  <c r="C3279" i="2"/>
  <c r="D3279" i="2"/>
  <c r="I3278" i="2"/>
  <c r="G3279" i="2"/>
  <c r="H3279" i="2"/>
  <c r="C3280" i="2"/>
  <c r="D3280" i="2"/>
  <c r="I3279" i="2"/>
  <c r="G3280" i="2"/>
  <c r="H3280" i="2"/>
  <c r="C3281" i="2"/>
  <c r="D3281" i="2"/>
  <c r="I3280" i="2"/>
  <c r="G3281" i="2"/>
  <c r="H3281" i="2"/>
  <c r="C3282" i="2"/>
  <c r="D3282" i="2"/>
  <c r="I3281" i="2"/>
  <c r="G3282" i="2"/>
  <c r="H3282" i="2"/>
  <c r="C3283" i="2"/>
  <c r="D3283" i="2"/>
  <c r="I3282" i="2"/>
  <c r="G3283" i="2"/>
  <c r="H3283" i="2"/>
  <c r="C3284" i="2"/>
  <c r="D3284" i="2"/>
  <c r="I3283" i="2"/>
  <c r="G3284" i="2"/>
  <c r="H3284" i="2"/>
  <c r="C3285" i="2"/>
  <c r="D3285" i="2"/>
  <c r="I3284" i="2"/>
  <c r="G3285" i="2"/>
  <c r="H3285" i="2"/>
  <c r="C3286" i="2"/>
  <c r="D3286" i="2"/>
  <c r="I3285" i="2"/>
  <c r="G3286" i="2"/>
  <c r="H3286" i="2"/>
  <c r="C3287" i="2"/>
  <c r="D3287" i="2"/>
  <c r="I3286" i="2"/>
  <c r="G3287" i="2"/>
  <c r="H3287" i="2"/>
  <c r="C3288" i="2"/>
  <c r="D3288" i="2"/>
  <c r="I3287" i="2"/>
  <c r="G3288" i="2"/>
  <c r="H3288" i="2"/>
  <c r="C3289" i="2"/>
  <c r="D3289" i="2"/>
  <c r="I3288" i="2"/>
  <c r="G3289" i="2"/>
  <c r="H3289" i="2"/>
  <c r="C3290" i="2"/>
  <c r="D3290" i="2"/>
  <c r="I3289" i="2"/>
  <c r="G3290" i="2"/>
  <c r="H3290" i="2"/>
  <c r="C3291" i="2"/>
  <c r="D3291" i="2"/>
  <c r="I3290" i="2"/>
  <c r="G3291" i="2"/>
  <c r="H3291" i="2"/>
  <c r="C3292" i="2"/>
  <c r="D3292" i="2"/>
  <c r="I3291" i="2"/>
  <c r="G3292" i="2"/>
  <c r="H3292" i="2"/>
  <c r="C3293" i="2"/>
  <c r="D3293" i="2"/>
  <c r="I3292" i="2"/>
  <c r="G3293" i="2"/>
  <c r="H3293" i="2"/>
  <c r="C3294" i="2"/>
  <c r="D3294" i="2"/>
  <c r="I3293" i="2"/>
  <c r="G3294" i="2"/>
  <c r="H3294" i="2"/>
  <c r="C3295" i="2"/>
  <c r="D3295" i="2"/>
  <c r="I3294" i="2"/>
  <c r="G3295" i="2"/>
  <c r="H3295" i="2"/>
  <c r="C3296" i="2"/>
  <c r="D3296" i="2"/>
  <c r="I3295" i="2"/>
  <c r="G3296" i="2"/>
  <c r="H3296" i="2"/>
  <c r="C3297" i="2"/>
  <c r="D3297" i="2"/>
  <c r="I3296" i="2"/>
  <c r="G3297" i="2"/>
  <c r="H3297" i="2"/>
  <c r="C3298" i="2"/>
  <c r="D3298" i="2"/>
  <c r="I3297" i="2"/>
  <c r="G3298" i="2"/>
  <c r="H3298" i="2"/>
  <c r="C3299" i="2"/>
  <c r="D3299" i="2"/>
  <c r="I3298" i="2"/>
  <c r="G3299" i="2"/>
  <c r="H3299" i="2"/>
  <c r="C3300" i="2"/>
  <c r="D3300" i="2"/>
  <c r="I3299" i="2"/>
  <c r="G3300" i="2"/>
  <c r="H3300" i="2"/>
  <c r="C3301" i="2"/>
  <c r="D3301" i="2"/>
  <c r="I3300" i="2"/>
  <c r="G3301" i="2"/>
  <c r="H3301" i="2"/>
  <c r="C3302" i="2"/>
  <c r="D3302" i="2"/>
  <c r="I3301" i="2"/>
  <c r="G3302" i="2"/>
  <c r="H3302" i="2"/>
  <c r="C3303" i="2"/>
  <c r="D3303" i="2"/>
  <c r="I3302" i="2"/>
  <c r="G3303" i="2"/>
  <c r="H3303" i="2"/>
  <c r="C3304" i="2"/>
  <c r="D3304" i="2"/>
  <c r="I3303" i="2"/>
  <c r="G3304" i="2"/>
  <c r="H3304" i="2"/>
  <c r="C3305" i="2"/>
  <c r="D3305" i="2"/>
  <c r="I3304" i="2"/>
  <c r="G3305" i="2"/>
  <c r="H3305" i="2"/>
  <c r="C3306" i="2"/>
  <c r="D3306" i="2"/>
  <c r="I3305" i="2"/>
  <c r="G3306" i="2"/>
  <c r="H3306" i="2"/>
  <c r="C3307" i="2"/>
  <c r="D3307" i="2"/>
  <c r="I3306" i="2"/>
  <c r="G3307" i="2"/>
  <c r="H3307" i="2"/>
  <c r="C3308" i="2"/>
  <c r="D3308" i="2"/>
  <c r="I3307" i="2"/>
  <c r="G3308" i="2"/>
  <c r="H3308" i="2"/>
  <c r="C3309" i="2"/>
  <c r="D3309" i="2"/>
  <c r="I3308" i="2"/>
  <c r="G3309" i="2"/>
  <c r="H3309" i="2"/>
  <c r="C3310" i="2"/>
  <c r="D3310" i="2"/>
  <c r="I3309" i="2"/>
  <c r="G3310" i="2"/>
  <c r="H3310" i="2"/>
  <c r="C3311" i="2"/>
  <c r="D3311" i="2"/>
  <c r="I3310" i="2"/>
  <c r="G3311" i="2"/>
  <c r="H3311" i="2"/>
  <c r="C3312" i="2"/>
  <c r="D3312" i="2"/>
  <c r="I3311" i="2"/>
  <c r="G3312" i="2"/>
  <c r="H3312" i="2"/>
  <c r="C3313" i="2"/>
  <c r="D3313" i="2"/>
  <c r="I3312" i="2"/>
  <c r="G3313" i="2"/>
  <c r="H3313" i="2"/>
  <c r="C3314" i="2"/>
  <c r="D3314" i="2"/>
  <c r="I3313" i="2"/>
  <c r="G3314" i="2"/>
  <c r="H3314" i="2"/>
  <c r="C3315" i="2"/>
  <c r="D3315" i="2"/>
  <c r="I3314" i="2"/>
  <c r="G3315" i="2"/>
  <c r="H3315" i="2"/>
  <c r="C3316" i="2"/>
  <c r="D3316" i="2"/>
  <c r="I3315" i="2"/>
  <c r="G3316" i="2"/>
  <c r="H3316" i="2"/>
  <c r="C3317" i="2"/>
  <c r="D3317" i="2"/>
  <c r="I3316" i="2"/>
  <c r="G3317" i="2"/>
  <c r="H3317" i="2"/>
  <c r="C3318" i="2"/>
  <c r="D3318" i="2"/>
  <c r="I3317" i="2"/>
  <c r="G3318" i="2"/>
  <c r="H3318" i="2"/>
  <c r="C3319" i="2"/>
  <c r="D3319" i="2"/>
  <c r="I3318" i="2"/>
  <c r="G3319" i="2"/>
  <c r="H3319" i="2"/>
  <c r="C3320" i="2"/>
  <c r="D3320" i="2"/>
  <c r="I3319" i="2"/>
  <c r="G3320" i="2"/>
  <c r="H3320" i="2"/>
  <c r="C3321" i="2"/>
  <c r="D3321" i="2"/>
  <c r="I3320" i="2"/>
  <c r="G3321" i="2"/>
  <c r="H3321" i="2"/>
  <c r="C3322" i="2"/>
  <c r="D3322" i="2"/>
  <c r="I3321" i="2"/>
  <c r="G3322" i="2"/>
  <c r="H3322" i="2"/>
  <c r="C3323" i="2"/>
  <c r="D3323" i="2"/>
  <c r="I3322" i="2"/>
  <c r="G3323" i="2"/>
  <c r="H3323" i="2"/>
  <c r="C3324" i="2"/>
  <c r="D3324" i="2"/>
  <c r="I3323" i="2"/>
  <c r="G3324" i="2"/>
  <c r="H3324" i="2"/>
  <c r="C3325" i="2"/>
  <c r="D3325" i="2"/>
  <c r="I3324" i="2"/>
  <c r="G3325" i="2"/>
  <c r="H3325" i="2"/>
  <c r="C3326" i="2"/>
  <c r="D3326" i="2"/>
  <c r="I3325" i="2"/>
  <c r="G3326" i="2"/>
  <c r="H3326" i="2"/>
  <c r="C3327" i="2"/>
  <c r="D3327" i="2"/>
  <c r="I3326" i="2"/>
  <c r="G3327" i="2"/>
  <c r="H3327" i="2"/>
  <c r="C3328" i="2"/>
  <c r="D3328" i="2"/>
  <c r="I3327" i="2"/>
  <c r="G3328" i="2"/>
  <c r="H3328" i="2"/>
  <c r="C3329" i="2"/>
  <c r="D3329" i="2"/>
  <c r="I3328" i="2"/>
  <c r="G3329" i="2"/>
  <c r="H3329" i="2"/>
  <c r="C3330" i="2"/>
  <c r="D3330" i="2"/>
  <c r="I3329" i="2"/>
  <c r="G3330" i="2"/>
  <c r="H3330" i="2"/>
  <c r="C3331" i="2"/>
  <c r="D3331" i="2"/>
  <c r="I3330" i="2"/>
  <c r="G3331" i="2"/>
  <c r="H3331" i="2"/>
  <c r="C3332" i="2"/>
  <c r="D3332" i="2"/>
  <c r="I3331" i="2"/>
  <c r="G3332" i="2"/>
  <c r="H3332" i="2"/>
  <c r="C3333" i="2"/>
  <c r="D3333" i="2"/>
  <c r="I3332" i="2"/>
  <c r="G3333" i="2"/>
  <c r="H3333" i="2"/>
  <c r="C3334" i="2"/>
  <c r="D3334" i="2"/>
  <c r="I3333" i="2"/>
  <c r="G3334" i="2"/>
  <c r="H3334" i="2"/>
  <c r="C3335" i="2"/>
  <c r="D3335" i="2"/>
  <c r="I3334" i="2"/>
  <c r="G3335" i="2"/>
  <c r="H3335" i="2"/>
  <c r="C3336" i="2"/>
  <c r="D3336" i="2"/>
  <c r="I3335" i="2"/>
  <c r="G3336" i="2"/>
  <c r="H3336" i="2"/>
  <c r="C3337" i="2"/>
  <c r="D3337" i="2"/>
  <c r="I3336" i="2"/>
  <c r="G3337" i="2"/>
  <c r="H3337" i="2"/>
  <c r="C3338" i="2"/>
  <c r="D3338" i="2"/>
  <c r="I3337" i="2"/>
  <c r="G3338" i="2"/>
  <c r="H3338" i="2"/>
  <c r="C3339" i="2"/>
  <c r="D3339" i="2"/>
  <c r="I3338" i="2"/>
  <c r="G3339" i="2"/>
  <c r="H3339" i="2"/>
  <c r="C3340" i="2"/>
  <c r="D3340" i="2"/>
  <c r="I3339" i="2"/>
  <c r="G3340" i="2"/>
  <c r="H3340" i="2"/>
  <c r="C3341" i="2"/>
  <c r="D3341" i="2"/>
  <c r="I3340" i="2"/>
  <c r="G3341" i="2"/>
  <c r="H3341" i="2"/>
  <c r="C3342" i="2"/>
  <c r="D3342" i="2"/>
  <c r="I3341" i="2"/>
  <c r="G3342" i="2"/>
  <c r="H3342" i="2"/>
  <c r="C3343" i="2"/>
  <c r="D3343" i="2"/>
  <c r="I3342" i="2"/>
  <c r="G3343" i="2"/>
  <c r="H3343" i="2"/>
  <c r="C3344" i="2"/>
  <c r="D3344" i="2"/>
  <c r="I3343" i="2"/>
  <c r="G3344" i="2"/>
  <c r="H3344" i="2"/>
  <c r="C3345" i="2"/>
  <c r="D3345" i="2"/>
  <c r="I3344" i="2"/>
  <c r="G3345" i="2"/>
  <c r="H3345" i="2"/>
  <c r="C3346" i="2"/>
  <c r="D3346" i="2"/>
  <c r="I3345" i="2"/>
  <c r="G3346" i="2"/>
  <c r="H3346" i="2"/>
  <c r="C3347" i="2"/>
  <c r="D3347" i="2"/>
  <c r="I3346" i="2"/>
  <c r="G3347" i="2"/>
  <c r="H3347" i="2"/>
  <c r="C3348" i="2"/>
  <c r="D3348" i="2"/>
  <c r="I3347" i="2"/>
  <c r="G3348" i="2"/>
  <c r="H3348" i="2"/>
  <c r="C3349" i="2"/>
  <c r="D3349" i="2"/>
  <c r="I3348" i="2"/>
  <c r="G3349" i="2"/>
  <c r="H3349" i="2"/>
  <c r="C3350" i="2"/>
  <c r="D3350" i="2"/>
  <c r="I3349" i="2"/>
  <c r="G3350" i="2"/>
  <c r="H3350" i="2"/>
  <c r="C3351" i="2"/>
  <c r="D3351" i="2"/>
  <c r="I3350" i="2"/>
  <c r="G3351" i="2"/>
  <c r="H3351" i="2"/>
  <c r="C3352" i="2"/>
  <c r="D3352" i="2"/>
  <c r="I3351" i="2"/>
  <c r="G3352" i="2"/>
  <c r="H3352" i="2"/>
  <c r="C3353" i="2"/>
  <c r="D3353" i="2"/>
  <c r="I3352" i="2"/>
  <c r="G3353" i="2"/>
  <c r="H3353" i="2"/>
  <c r="C3354" i="2"/>
  <c r="D3354" i="2"/>
  <c r="I3353" i="2"/>
  <c r="G3354" i="2"/>
  <c r="H3354" i="2"/>
  <c r="C3355" i="2"/>
  <c r="D3355" i="2"/>
  <c r="I3354" i="2"/>
  <c r="G3355" i="2"/>
  <c r="H3355" i="2"/>
  <c r="C3356" i="2"/>
  <c r="D3356" i="2"/>
  <c r="I3355" i="2"/>
  <c r="G3356" i="2"/>
  <c r="H3356" i="2"/>
  <c r="C3357" i="2"/>
  <c r="D3357" i="2"/>
  <c r="I3356" i="2"/>
  <c r="G3357" i="2"/>
  <c r="H3357" i="2"/>
  <c r="C3358" i="2"/>
  <c r="D3358" i="2"/>
  <c r="I3357" i="2"/>
  <c r="G3358" i="2"/>
  <c r="H3358" i="2"/>
  <c r="C3359" i="2"/>
  <c r="D3359" i="2"/>
  <c r="I3358" i="2"/>
  <c r="G3359" i="2"/>
  <c r="H3359" i="2"/>
  <c r="C3360" i="2"/>
  <c r="D3360" i="2"/>
  <c r="I3359" i="2"/>
  <c r="G3360" i="2"/>
  <c r="H3360" i="2"/>
  <c r="C3361" i="2"/>
  <c r="D3361" i="2"/>
  <c r="I3360" i="2"/>
  <c r="G3361" i="2"/>
  <c r="H3361" i="2"/>
  <c r="C3362" i="2"/>
  <c r="D3362" i="2"/>
  <c r="I3361" i="2"/>
  <c r="G3362" i="2"/>
  <c r="H3362" i="2"/>
  <c r="C3363" i="2"/>
  <c r="D3363" i="2"/>
  <c r="I3362" i="2"/>
  <c r="G3363" i="2"/>
  <c r="H3363" i="2"/>
  <c r="C3364" i="2"/>
  <c r="D3364" i="2"/>
  <c r="I3363" i="2"/>
  <c r="G3364" i="2"/>
  <c r="H3364" i="2"/>
  <c r="C3365" i="2"/>
  <c r="D3365" i="2"/>
  <c r="I3364" i="2"/>
  <c r="G3365" i="2"/>
  <c r="H3365" i="2"/>
  <c r="C3366" i="2"/>
  <c r="D3366" i="2"/>
  <c r="I3365" i="2"/>
  <c r="G3366" i="2"/>
  <c r="H3366" i="2"/>
  <c r="C3367" i="2"/>
  <c r="D3367" i="2"/>
  <c r="I3366" i="2"/>
  <c r="G3367" i="2"/>
  <c r="H3367" i="2"/>
  <c r="C3368" i="2"/>
  <c r="D3368" i="2"/>
  <c r="I3367" i="2"/>
  <c r="G3368" i="2"/>
  <c r="H3368" i="2"/>
  <c r="C3369" i="2"/>
  <c r="D3369" i="2"/>
  <c r="I3368" i="2"/>
  <c r="G3369" i="2"/>
  <c r="H3369" i="2"/>
  <c r="C3370" i="2"/>
  <c r="D3370" i="2"/>
  <c r="I3369" i="2"/>
  <c r="G3370" i="2"/>
  <c r="H3370" i="2"/>
  <c r="C3371" i="2"/>
  <c r="D3371" i="2"/>
  <c r="I3370" i="2"/>
  <c r="G3371" i="2"/>
  <c r="H3371" i="2"/>
  <c r="C3372" i="2"/>
  <c r="D3372" i="2"/>
  <c r="I3371" i="2"/>
  <c r="G3372" i="2"/>
  <c r="H3372" i="2"/>
  <c r="C3373" i="2"/>
  <c r="D3373" i="2"/>
  <c r="I3372" i="2"/>
  <c r="G3373" i="2"/>
  <c r="H3373" i="2"/>
  <c r="C3374" i="2"/>
  <c r="D3374" i="2"/>
  <c r="I3373" i="2"/>
  <c r="G3374" i="2"/>
  <c r="H3374" i="2"/>
  <c r="C3375" i="2"/>
  <c r="D3375" i="2"/>
  <c r="I3374" i="2"/>
  <c r="G3375" i="2"/>
  <c r="H3375" i="2"/>
  <c r="C3376" i="2"/>
  <c r="D3376" i="2"/>
  <c r="I3375" i="2"/>
  <c r="G3376" i="2"/>
  <c r="H3376" i="2"/>
  <c r="C3377" i="2"/>
  <c r="D3377" i="2"/>
  <c r="I3376" i="2"/>
  <c r="G3377" i="2"/>
  <c r="H3377" i="2"/>
  <c r="C3378" i="2"/>
  <c r="D3378" i="2"/>
  <c r="I3377" i="2"/>
  <c r="G3378" i="2"/>
  <c r="H3378" i="2"/>
  <c r="C3379" i="2"/>
  <c r="D3379" i="2"/>
  <c r="I3378" i="2"/>
  <c r="G3379" i="2"/>
  <c r="H3379" i="2"/>
  <c r="C3380" i="2"/>
  <c r="D3380" i="2"/>
  <c r="I3379" i="2"/>
  <c r="G3380" i="2"/>
  <c r="H3380" i="2"/>
  <c r="C3381" i="2"/>
  <c r="D3381" i="2"/>
  <c r="I3380" i="2"/>
  <c r="G3381" i="2"/>
  <c r="H3381" i="2"/>
  <c r="C3382" i="2"/>
  <c r="D3382" i="2"/>
  <c r="I3381" i="2"/>
  <c r="G3382" i="2"/>
  <c r="H3382" i="2"/>
  <c r="C3383" i="2"/>
  <c r="D3383" i="2"/>
  <c r="I3382" i="2"/>
  <c r="G3383" i="2"/>
  <c r="H3383" i="2"/>
  <c r="C3384" i="2"/>
  <c r="D3384" i="2"/>
  <c r="I3383" i="2"/>
  <c r="G3384" i="2"/>
  <c r="H3384" i="2"/>
  <c r="C3385" i="2"/>
  <c r="D3385" i="2"/>
  <c r="I3384" i="2"/>
  <c r="G3385" i="2"/>
  <c r="H3385" i="2"/>
  <c r="C3386" i="2"/>
  <c r="D3386" i="2"/>
  <c r="I3385" i="2"/>
  <c r="G3386" i="2"/>
  <c r="H3386" i="2"/>
  <c r="C3387" i="2"/>
  <c r="D3387" i="2"/>
  <c r="I3386" i="2"/>
  <c r="G3387" i="2"/>
  <c r="H3387" i="2"/>
  <c r="C3388" i="2"/>
  <c r="D3388" i="2"/>
  <c r="I3387" i="2"/>
  <c r="G3388" i="2"/>
  <c r="H3388" i="2"/>
  <c r="C3389" i="2"/>
  <c r="D3389" i="2"/>
  <c r="I3388" i="2"/>
  <c r="G3389" i="2"/>
  <c r="H3389" i="2"/>
  <c r="C3390" i="2"/>
  <c r="D3390" i="2"/>
  <c r="I3389" i="2"/>
  <c r="G3390" i="2"/>
  <c r="H3390" i="2"/>
  <c r="C3391" i="2"/>
  <c r="D3391" i="2"/>
  <c r="I3390" i="2"/>
  <c r="G3391" i="2"/>
  <c r="H3391" i="2"/>
  <c r="C3392" i="2"/>
  <c r="D3392" i="2"/>
  <c r="I3391" i="2"/>
  <c r="G3392" i="2"/>
  <c r="H3392" i="2"/>
  <c r="C3393" i="2"/>
  <c r="D3393" i="2"/>
  <c r="I3392" i="2"/>
  <c r="G3393" i="2"/>
  <c r="H3393" i="2"/>
  <c r="C3394" i="2"/>
  <c r="D3394" i="2"/>
  <c r="I3393" i="2"/>
  <c r="G3394" i="2"/>
  <c r="H3394" i="2"/>
  <c r="C3395" i="2"/>
  <c r="D3395" i="2"/>
  <c r="I3394" i="2"/>
  <c r="G3395" i="2"/>
  <c r="H3395" i="2"/>
  <c r="C3396" i="2"/>
  <c r="D3396" i="2"/>
  <c r="I3395" i="2"/>
  <c r="G3396" i="2"/>
  <c r="H3396" i="2"/>
  <c r="C3397" i="2"/>
  <c r="D3397" i="2"/>
  <c r="I3396" i="2"/>
  <c r="G3397" i="2"/>
  <c r="H3397" i="2"/>
  <c r="C3398" i="2"/>
  <c r="D3398" i="2"/>
  <c r="I3397" i="2"/>
  <c r="G3398" i="2"/>
  <c r="H3398" i="2"/>
  <c r="C3399" i="2"/>
  <c r="D3399" i="2"/>
  <c r="I3398" i="2"/>
  <c r="G3399" i="2"/>
  <c r="H3399" i="2"/>
  <c r="C3400" i="2"/>
  <c r="D3400" i="2"/>
  <c r="I3399" i="2"/>
  <c r="G3400" i="2"/>
  <c r="H3400" i="2"/>
  <c r="C3401" i="2"/>
  <c r="D3401" i="2"/>
  <c r="I3400" i="2"/>
  <c r="G3401" i="2"/>
  <c r="H3401" i="2"/>
  <c r="C3402" i="2"/>
  <c r="D3402" i="2"/>
  <c r="I3401" i="2"/>
  <c r="G3402" i="2"/>
  <c r="H3402" i="2"/>
  <c r="C3403" i="2"/>
  <c r="D3403" i="2"/>
  <c r="I3402" i="2"/>
  <c r="G3403" i="2"/>
  <c r="H3403" i="2"/>
  <c r="C3404" i="2"/>
  <c r="D3404" i="2"/>
  <c r="I3403" i="2"/>
  <c r="G3404" i="2"/>
  <c r="H3404" i="2"/>
  <c r="C3405" i="2"/>
  <c r="D3405" i="2"/>
  <c r="I3404" i="2"/>
  <c r="G3405" i="2"/>
  <c r="H3405" i="2"/>
  <c r="C3406" i="2"/>
  <c r="D3406" i="2"/>
  <c r="I3405" i="2"/>
  <c r="G3406" i="2"/>
  <c r="H3406" i="2"/>
  <c r="C3407" i="2"/>
  <c r="D3407" i="2"/>
  <c r="I3406" i="2"/>
  <c r="G3407" i="2"/>
  <c r="H3407" i="2"/>
  <c r="C3408" i="2"/>
  <c r="D3408" i="2"/>
  <c r="I3407" i="2"/>
  <c r="G3408" i="2"/>
  <c r="H3408" i="2"/>
  <c r="C3409" i="2"/>
  <c r="D3409" i="2"/>
  <c r="I3408" i="2"/>
  <c r="G3409" i="2"/>
  <c r="H3409" i="2"/>
  <c r="C3410" i="2"/>
  <c r="D3410" i="2"/>
  <c r="I3409" i="2"/>
  <c r="G3410" i="2"/>
  <c r="H3410" i="2"/>
  <c r="C3411" i="2"/>
  <c r="D3411" i="2"/>
  <c r="I3410" i="2"/>
  <c r="G3411" i="2"/>
  <c r="H3411" i="2"/>
  <c r="C3412" i="2"/>
  <c r="D3412" i="2"/>
  <c r="I3411" i="2"/>
  <c r="G3412" i="2"/>
  <c r="H3412" i="2"/>
  <c r="C3413" i="2"/>
  <c r="D3413" i="2"/>
  <c r="I3412" i="2"/>
  <c r="G3413" i="2"/>
  <c r="H3413" i="2"/>
  <c r="C3414" i="2"/>
  <c r="D3414" i="2"/>
  <c r="I3413" i="2"/>
  <c r="G3414" i="2"/>
  <c r="H3414" i="2"/>
  <c r="C3415" i="2"/>
  <c r="D3415" i="2"/>
  <c r="I3414" i="2"/>
  <c r="G3415" i="2"/>
  <c r="H3415" i="2"/>
  <c r="C3416" i="2"/>
  <c r="D3416" i="2"/>
  <c r="I3415" i="2"/>
  <c r="G3416" i="2"/>
  <c r="H3416" i="2"/>
  <c r="C3417" i="2"/>
  <c r="D3417" i="2"/>
  <c r="I3416" i="2"/>
  <c r="G3417" i="2"/>
  <c r="H3417" i="2"/>
  <c r="C3418" i="2"/>
  <c r="D3418" i="2"/>
  <c r="I3417" i="2"/>
  <c r="G3418" i="2"/>
  <c r="H3418" i="2"/>
  <c r="C3419" i="2"/>
  <c r="D3419" i="2"/>
  <c r="I3418" i="2"/>
  <c r="G3419" i="2"/>
  <c r="H3419" i="2"/>
  <c r="C3420" i="2"/>
  <c r="D3420" i="2"/>
  <c r="I3419" i="2"/>
  <c r="G3420" i="2"/>
  <c r="H3420" i="2"/>
  <c r="C3421" i="2"/>
  <c r="D3421" i="2"/>
  <c r="I3420" i="2"/>
  <c r="G3421" i="2"/>
  <c r="H3421" i="2"/>
  <c r="C3422" i="2"/>
  <c r="D3422" i="2"/>
  <c r="I3421" i="2"/>
  <c r="G3422" i="2"/>
  <c r="H3422" i="2"/>
  <c r="C3423" i="2"/>
  <c r="D3423" i="2"/>
  <c r="I3422" i="2"/>
  <c r="G3423" i="2"/>
  <c r="H3423" i="2"/>
  <c r="C3424" i="2"/>
  <c r="D3424" i="2"/>
  <c r="I3423" i="2"/>
  <c r="G3424" i="2"/>
  <c r="H3424" i="2"/>
  <c r="C3425" i="2"/>
  <c r="D3425" i="2"/>
  <c r="I3424" i="2"/>
  <c r="G3425" i="2"/>
  <c r="H3425" i="2"/>
  <c r="C3426" i="2"/>
  <c r="D3426" i="2"/>
  <c r="I3425" i="2"/>
  <c r="G3426" i="2"/>
  <c r="H3426" i="2"/>
  <c r="C3427" i="2"/>
  <c r="D3427" i="2"/>
  <c r="I3426" i="2"/>
  <c r="G3427" i="2"/>
  <c r="H3427" i="2"/>
  <c r="C3428" i="2"/>
  <c r="D3428" i="2"/>
  <c r="I3427" i="2"/>
  <c r="G3428" i="2"/>
  <c r="H3428" i="2"/>
  <c r="C3429" i="2"/>
  <c r="D3429" i="2"/>
  <c r="I3428" i="2"/>
  <c r="G3429" i="2"/>
  <c r="H3429" i="2"/>
  <c r="C3430" i="2"/>
  <c r="D3430" i="2"/>
  <c r="I3429" i="2"/>
  <c r="G3430" i="2"/>
  <c r="H3430" i="2"/>
  <c r="C3431" i="2"/>
  <c r="D3431" i="2"/>
  <c r="I3430" i="2"/>
  <c r="G3431" i="2"/>
  <c r="H3431" i="2"/>
  <c r="C3432" i="2"/>
  <c r="D3432" i="2"/>
  <c r="I3431" i="2"/>
  <c r="G3432" i="2"/>
  <c r="H3432" i="2"/>
  <c r="C3433" i="2"/>
  <c r="D3433" i="2"/>
  <c r="I3432" i="2"/>
  <c r="G3433" i="2"/>
  <c r="H3433" i="2"/>
  <c r="C3434" i="2"/>
  <c r="D3434" i="2"/>
  <c r="I3433" i="2"/>
  <c r="G3434" i="2"/>
  <c r="H3434" i="2"/>
  <c r="C3435" i="2"/>
  <c r="D3435" i="2"/>
  <c r="I3434" i="2"/>
  <c r="G3435" i="2"/>
  <c r="H3435" i="2"/>
  <c r="C3436" i="2"/>
  <c r="D3436" i="2"/>
  <c r="I3435" i="2"/>
  <c r="G3436" i="2"/>
  <c r="H3436" i="2"/>
  <c r="C3437" i="2"/>
  <c r="D3437" i="2"/>
  <c r="I3436" i="2"/>
  <c r="G3437" i="2"/>
  <c r="H3437" i="2"/>
  <c r="C3438" i="2"/>
  <c r="D3438" i="2"/>
  <c r="I3437" i="2"/>
  <c r="G3438" i="2"/>
  <c r="H3438" i="2"/>
  <c r="C3439" i="2"/>
  <c r="D3439" i="2"/>
  <c r="I3438" i="2"/>
  <c r="G3439" i="2"/>
  <c r="H3439" i="2"/>
  <c r="C3440" i="2"/>
  <c r="D3440" i="2"/>
  <c r="I3439" i="2"/>
  <c r="G3440" i="2"/>
  <c r="H3440" i="2"/>
  <c r="C3441" i="2"/>
  <c r="D3441" i="2"/>
  <c r="I3440" i="2"/>
  <c r="G3441" i="2"/>
  <c r="H3441" i="2"/>
  <c r="C3442" i="2"/>
  <c r="D3442" i="2"/>
  <c r="I3441" i="2"/>
  <c r="G3442" i="2"/>
  <c r="H3442" i="2"/>
  <c r="C3443" i="2"/>
  <c r="D3443" i="2"/>
  <c r="I3442" i="2"/>
  <c r="G3443" i="2"/>
  <c r="H3443" i="2"/>
  <c r="C3444" i="2"/>
  <c r="D3444" i="2"/>
  <c r="I3443" i="2"/>
  <c r="G3444" i="2"/>
  <c r="H3444" i="2"/>
  <c r="C3445" i="2"/>
  <c r="D3445" i="2"/>
  <c r="I3444" i="2"/>
  <c r="G3445" i="2"/>
  <c r="H3445" i="2"/>
  <c r="C3446" i="2"/>
  <c r="D3446" i="2"/>
  <c r="I3445" i="2"/>
  <c r="G3446" i="2"/>
  <c r="H3446" i="2"/>
  <c r="C3447" i="2"/>
  <c r="D3447" i="2"/>
  <c r="I3446" i="2"/>
  <c r="G3447" i="2"/>
  <c r="H3447" i="2"/>
  <c r="C3448" i="2"/>
  <c r="D3448" i="2"/>
  <c r="I3447" i="2"/>
  <c r="G3448" i="2"/>
  <c r="H3448" i="2"/>
  <c r="C3449" i="2"/>
  <c r="D3449" i="2"/>
  <c r="I3448" i="2"/>
  <c r="G3449" i="2"/>
  <c r="H3449" i="2"/>
  <c r="C3450" i="2"/>
  <c r="D3450" i="2"/>
  <c r="I3449" i="2"/>
  <c r="G3450" i="2"/>
  <c r="H3450" i="2"/>
  <c r="C3451" i="2"/>
  <c r="D3451" i="2"/>
  <c r="I3450" i="2"/>
  <c r="G3451" i="2"/>
  <c r="H3451" i="2"/>
  <c r="C3452" i="2"/>
  <c r="D3452" i="2"/>
  <c r="I3451" i="2"/>
  <c r="G3452" i="2"/>
  <c r="H3452" i="2"/>
  <c r="C3453" i="2"/>
  <c r="D3453" i="2"/>
  <c r="I3452" i="2"/>
  <c r="G3453" i="2"/>
  <c r="H3453" i="2"/>
  <c r="C3454" i="2"/>
  <c r="D3454" i="2"/>
  <c r="I3453" i="2"/>
  <c r="G3454" i="2"/>
  <c r="H3454" i="2"/>
  <c r="C3455" i="2"/>
  <c r="D3455" i="2"/>
  <c r="I3454" i="2"/>
  <c r="G3455" i="2"/>
  <c r="H3455" i="2"/>
  <c r="C3456" i="2"/>
  <c r="D3456" i="2"/>
  <c r="I3455" i="2"/>
  <c r="G3456" i="2"/>
  <c r="H3456" i="2"/>
  <c r="C3457" i="2"/>
  <c r="D3457" i="2"/>
  <c r="I3456" i="2"/>
  <c r="G3457" i="2"/>
  <c r="H3457" i="2"/>
  <c r="C3458" i="2"/>
  <c r="D3458" i="2"/>
  <c r="I3457" i="2"/>
  <c r="G3458" i="2"/>
  <c r="H3458" i="2"/>
  <c r="C3459" i="2"/>
  <c r="D3459" i="2"/>
  <c r="I3458" i="2"/>
  <c r="G3459" i="2"/>
  <c r="H3459" i="2"/>
  <c r="C3460" i="2"/>
  <c r="D3460" i="2"/>
  <c r="I3459" i="2"/>
  <c r="G3460" i="2"/>
  <c r="H3460" i="2"/>
  <c r="C3461" i="2"/>
  <c r="D3461" i="2"/>
  <c r="I3460" i="2"/>
  <c r="G3461" i="2"/>
  <c r="H3461" i="2"/>
  <c r="C3462" i="2"/>
  <c r="D3462" i="2"/>
  <c r="I3461" i="2"/>
  <c r="G3462" i="2"/>
  <c r="H3462" i="2"/>
  <c r="C3463" i="2"/>
  <c r="D3463" i="2"/>
  <c r="I3462" i="2"/>
  <c r="G3463" i="2"/>
  <c r="H3463" i="2"/>
  <c r="C3464" i="2"/>
  <c r="D3464" i="2"/>
  <c r="I3463" i="2"/>
  <c r="G3464" i="2"/>
  <c r="H3464" i="2"/>
  <c r="C3465" i="2"/>
  <c r="D3465" i="2"/>
  <c r="I3464" i="2"/>
  <c r="G3465" i="2"/>
  <c r="H3465" i="2"/>
  <c r="C3466" i="2"/>
  <c r="D3466" i="2"/>
  <c r="I3465" i="2"/>
  <c r="G3466" i="2"/>
  <c r="H3466" i="2"/>
  <c r="C3467" i="2"/>
  <c r="D3467" i="2"/>
  <c r="I3466" i="2"/>
  <c r="G3467" i="2"/>
  <c r="H3467" i="2"/>
  <c r="C3468" i="2"/>
  <c r="D3468" i="2"/>
  <c r="I3467" i="2"/>
  <c r="G3468" i="2"/>
  <c r="H3468" i="2"/>
  <c r="C3469" i="2"/>
  <c r="D3469" i="2"/>
  <c r="I3468" i="2"/>
  <c r="G3469" i="2"/>
  <c r="H3469" i="2"/>
  <c r="C3470" i="2"/>
  <c r="D3470" i="2"/>
  <c r="I3469" i="2"/>
  <c r="G3470" i="2"/>
  <c r="H3470" i="2"/>
  <c r="C3471" i="2"/>
  <c r="D3471" i="2"/>
  <c r="I3470" i="2"/>
  <c r="G3471" i="2"/>
  <c r="H3471" i="2"/>
  <c r="C3472" i="2"/>
  <c r="D3472" i="2"/>
  <c r="I3471" i="2"/>
  <c r="G3472" i="2"/>
  <c r="H3472" i="2"/>
  <c r="C3473" i="2"/>
  <c r="D3473" i="2"/>
  <c r="I3472" i="2"/>
  <c r="G3473" i="2"/>
  <c r="H3473" i="2"/>
  <c r="C3474" i="2"/>
  <c r="D3474" i="2"/>
  <c r="I3473" i="2"/>
  <c r="G3474" i="2"/>
  <c r="H3474" i="2"/>
  <c r="C3475" i="2"/>
  <c r="D3475" i="2"/>
  <c r="I3474" i="2"/>
  <c r="G3475" i="2"/>
  <c r="H3475" i="2"/>
  <c r="C3476" i="2"/>
  <c r="D3476" i="2"/>
  <c r="I3475" i="2"/>
  <c r="G3476" i="2"/>
  <c r="H3476" i="2"/>
  <c r="C3477" i="2"/>
  <c r="D3477" i="2"/>
  <c r="I3476" i="2"/>
  <c r="G3477" i="2"/>
  <c r="H3477" i="2"/>
  <c r="C3478" i="2"/>
  <c r="D3478" i="2"/>
  <c r="I3477" i="2"/>
  <c r="G3478" i="2"/>
  <c r="H3478" i="2"/>
  <c r="C3479" i="2"/>
  <c r="D3479" i="2"/>
  <c r="I3478" i="2"/>
  <c r="G3479" i="2"/>
  <c r="H3479" i="2"/>
  <c r="C3480" i="2"/>
  <c r="D3480" i="2"/>
  <c r="I3479" i="2"/>
  <c r="G3480" i="2"/>
  <c r="H3480" i="2"/>
  <c r="C3481" i="2"/>
  <c r="D3481" i="2"/>
  <c r="I3480" i="2"/>
  <c r="G3481" i="2"/>
  <c r="H3481" i="2"/>
  <c r="C3482" i="2"/>
  <c r="D3482" i="2"/>
  <c r="I3481" i="2"/>
  <c r="G3482" i="2"/>
  <c r="H3482" i="2"/>
  <c r="C3483" i="2"/>
  <c r="D3483" i="2"/>
  <c r="I3482" i="2"/>
  <c r="G3483" i="2"/>
  <c r="H3483" i="2"/>
  <c r="C3484" i="2"/>
  <c r="D3484" i="2"/>
  <c r="I3483" i="2"/>
  <c r="G3484" i="2"/>
  <c r="H3484" i="2"/>
  <c r="C3485" i="2"/>
  <c r="D3485" i="2"/>
  <c r="I3484" i="2"/>
  <c r="G3485" i="2"/>
  <c r="H3485" i="2"/>
  <c r="C3486" i="2"/>
  <c r="D3486" i="2"/>
  <c r="I3485" i="2"/>
  <c r="G3486" i="2"/>
  <c r="H3486" i="2"/>
  <c r="C3487" i="2"/>
  <c r="D3487" i="2"/>
  <c r="I3486" i="2"/>
  <c r="G3487" i="2"/>
  <c r="H3487" i="2"/>
  <c r="C3488" i="2"/>
  <c r="D3488" i="2"/>
  <c r="I3487" i="2"/>
  <c r="G3488" i="2"/>
  <c r="H3488" i="2"/>
  <c r="C3489" i="2"/>
  <c r="D3489" i="2"/>
  <c r="I3488" i="2"/>
  <c r="G3489" i="2"/>
  <c r="H3489" i="2"/>
  <c r="C3490" i="2"/>
  <c r="D3490" i="2"/>
  <c r="I3489" i="2"/>
  <c r="G3490" i="2"/>
  <c r="H3490" i="2"/>
  <c r="C3491" i="2"/>
  <c r="D3491" i="2"/>
  <c r="I3490" i="2"/>
  <c r="G3491" i="2"/>
  <c r="H3491" i="2"/>
  <c r="C3492" i="2"/>
  <c r="D3492" i="2"/>
  <c r="I3491" i="2"/>
  <c r="G3492" i="2"/>
  <c r="H3492" i="2"/>
  <c r="C3493" i="2"/>
  <c r="D3493" i="2"/>
  <c r="I3492" i="2"/>
  <c r="G3493" i="2"/>
  <c r="H3493" i="2"/>
  <c r="C3494" i="2"/>
  <c r="D3494" i="2"/>
  <c r="I3493" i="2"/>
  <c r="G3494" i="2"/>
  <c r="H3494" i="2"/>
  <c r="C3495" i="2"/>
  <c r="D3495" i="2"/>
  <c r="I3494" i="2"/>
  <c r="G3495" i="2"/>
  <c r="H3495" i="2"/>
  <c r="C3496" i="2"/>
  <c r="D3496" i="2"/>
  <c r="I3495" i="2"/>
  <c r="G3496" i="2"/>
  <c r="H3496" i="2"/>
  <c r="C3497" i="2"/>
  <c r="D3497" i="2"/>
  <c r="I3496" i="2"/>
  <c r="G3497" i="2"/>
  <c r="H3497" i="2"/>
  <c r="C3498" i="2"/>
  <c r="D3498" i="2"/>
  <c r="I3497" i="2"/>
  <c r="G3498" i="2"/>
  <c r="H3498" i="2"/>
  <c r="C3499" i="2"/>
  <c r="D3499" i="2"/>
  <c r="I3498" i="2"/>
  <c r="G3499" i="2"/>
  <c r="H3499" i="2"/>
  <c r="C3500" i="2"/>
  <c r="D3500" i="2"/>
  <c r="I3499" i="2"/>
  <c r="G3500" i="2"/>
  <c r="H3500" i="2"/>
  <c r="C3501" i="2"/>
  <c r="D3501" i="2"/>
  <c r="I3500" i="2"/>
  <c r="G3501" i="2"/>
  <c r="H3501" i="2"/>
  <c r="C3502" i="2"/>
  <c r="D3502" i="2"/>
  <c r="I3501" i="2"/>
  <c r="G3502" i="2"/>
  <c r="H3502" i="2"/>
  <c r="C3503" i="2"/>
  <c r="D3503" i="2"/>
  <c r="I3502" i="2"/>
  <c r="G3503" i="2"/>
  <c r="H3503" i="2"/>
  <c r="C3504" i="2"/>
  <c r="D3504" i="2"/>
  <c r="I3503" i="2"/>
  <c r="G3504" i="2"/>
  <c r="H3504" i="2"/>
  <c r="C3505" i="2"/>
  <c r="D3505" i="2"/>
  <c r="I3504" i="2"/>
  <c r="G3505" i="2"/>
  <c r="H3505" i="2"/>
  <c r="C3506" i="2"/>
  <c r="D3506" i="2"/>
  <c r="I3505" i="2"/>
  <c r="G3506" i="2"/>
  <c r="H3506" i="2"/>
  <c r="C3507" i="2"/>
  <c r="D3507" i="2"/>
  <c r="I3506" i="2"/>
  <c r="G3507" i="2"/>
  <c r="H3507" i="2"/>
  <c r="C3508" i="2"/>
  <c r="D3508" i="2"/>
  <c r="I3507" i="2"/>
  <c r="G3508" i="2"/>
  <c r="H3508" i="2"/>
  <c r="C3509" i="2"/>
  <c r="D3509" i="2"/>
  <c r="I3508" i="2"/>
  <c r="G3509" i="2"/>
  <c r="H3509" i="2"/>
  <c r="C3510" i="2"/>
  <c r="D3510" i="2"/>
  <c r="I3509" i="2"/>
  <c r="G3510" i="2"/>
  <c r="H3510" i="2"/>
  <c r="C3511" i="2"/>
  <c r="D3511" i="2"/>
  <c r="I3510" i="2"/>
  <c r="G3511" i="2"/>
  <c r="H3511" i="2"/>
  <c r="C3512" i="2"/>
  <c r="D3512" i="2"/>
  <c r="I3511" i="2"/>
  <c r="G3512" i="2"/>
  <c r="H3512" i="2"/>
  <c r="C3513" i="2"/>
  <c r="D3513" i="2"/>
  <c r="I3512" i="2"/>
  <c r="G3513" i="2"/>
  <c r="H3513" i="2"/>
  <c r="C3514" i="2"/>
  <c r="D3514" i="2"/>
  <c r="I3513" i="2"/>
  <c r="G3514" i="2"/>
  <c r="H3514" i="2"/>
  <c r="C3515" i="2"/>
  <c r="D3515" i="2"/>
  <c r="I3514" i="2"/>
  <c r="G3515" i="2"/>
  <c r="H3515" i="2"/>
  <c r="C3516" i="2"/>
  <c r="D3516" i="2"/>
  <c r="I3515" i="2"/>
  <c r="G3516" i="2"/>
  <c r="H3516" i="2"/>
  <c r="C3517" i="2"/>
  <c r="D3517" i="2"/>
  <c r="I3516" i="2"/>
  <c r="G3517" i="2"/>
  <c r="H3517" i="2"/>
  <c r="C3518" i="2"/>
  <c r="D3518" i="2"/>
  <c r="I3517" i="2"/>
  <c r="G3518" i="2"/>
  <c r="H3518" i="2"/>
  <c r="C3519" i="2"/>
  <c r="D3519" i="2"/>
  <c r="I3518" i="2"/>
  <c r="G3519" i="2"/>
  <c r="H3519" i="2"/>
  <c r="C3520" i="2"/>
  <c r="D3520" i="2"/>
  <c r="I3519" i="2"/>
  <c r="G3520" i="2"/>
  <c r="H3520" i="2"/>
  <c r="C3521" i="2"/>
  <c r="D3521" i="2"/>
  <c r="I3520" i="2"/>
  <c r="G3521" i="2"/>
  <c r="H3521" i="2"/>
  <c r="C3522" i="2"/>
  <c r="D3522" i="2"/>
  <c r="I3521" i="2"/>
  <c r="G3522" i="2"/>
  <c r="H3522" i="2"/>
  <c r="C3523" i="2"/>
  <c r="D3523" i="2"/>
  <c r="I3522" i="2"/>
  <c r="G3523" i="2"/>
  <c r="H3523" i="2"/>
  <c r="C3524" i="2"/>
  <c r="D3524" i="2"/>
  <c r="I3523" i="2"/>
  <c r="G3524" i="2"/>
  <c r="H3524" i="2"/>
  <c r="C3525" i="2"/>
  <c r="D3525" i="2"/>
  <c r="I3524" i="2"/>
  <c r="G3525" i="2"/>
  <c r="H3525" i="2"/>
  <c r="C3526" i="2"/>
  <c r="D3526" i="2"/>
  <c r="I3525" i="2"/>
  <c r="G3526" i="2"/>
  <c r="H3526" i="2"/>
  <c r="C3527" i="2"/>
  <c r="D3527" i="2"/>
  <c r="I3526" i="2"/>
  <c r="G3527" i="2"/>
  <c r="H3527" i="2"/>
  <c r="C3528" i="2"/>
  <c r="D3528" i="2"/>
  <c r="I3527" i="2"/>
  <c r="G3528" i="2"/>
  <c r="H3528" i="2"/>
  <c r="C3529" i="2"/>
  <c r="D3529" i="2"/>
  <c r="I3528" i="2"/>
  <c r="G3529" i="2"/>
  <c r="H3529" i="2"/>
  <c r="C3530" i="2"/>
  <c r="D3530" i="2"/>
  <c r="I3529" i="2"/>
  <c r="G3530" i="2"/>
  <c r="H3530" i="2"/>
  <c r="C3531" i="2"/>
  <c r="D3531" i="2"/>
  <c r="I3530" i="2"/>
  <c r="G3531" i="2"/>
  <c r="H3531" i="2"/>
  <c r="C3532" i="2"/>
  <c r="D3532" i="2"/>
  <c r="I3531" i="2"/>
  <c r="G3532" i="2"/>
  <c r="H3532" i="2"/>
  <c r="C3533" i="2"/>
  <c r="D3533" i="2"/>
  <c r="I3532" i="2"/>
  <c r="G3533" i="2"/>
  <c r="H3533" i="2"/>
  <c r="C3534" i="2"/>
  <c r="D3534" i="2"/>
  <c r="I3533" i="2"/>
  <c r="G3534" i="2"/>
  <c r="H3534" i="2"/>
  <c r="C3535" i="2"/>
  <c r="D3535" i="2"/>
  <c r="I3534" i="2"/>
  <c r="G3535" i="2"/>
  <c r="H3535" i="2"/>
  <c r="C3536" i="2"/>
  <c r="D3536" i="2"/>
  <c r="I3535" i="2"/>
  <c r="G3536" i="2"/>
  <c r="H3536" i="2"/>
  <c r="C3537" i="2"/>
  <c r="D3537" i="2"/>
  <c r="I3536" i="2"/>
  <c r="G3537" i="2"/>
  <c r="H3537" i="2"/>
  <c r="C3538" i="2"/>
  <c r="D3538" i="2"/>
  <c r="I3537" i="2"/>
  <c r="G3538" i="2"/>
  <c r="H3538" i="2"/>
  <c r="C3539" i="2"/>
  <c r="D3539" i="2"/>
  <c r="I3538" i="2"/>
  <c r="G3539" i="2"/>
  <c r="H3539" i="2"/>
  <c r="C3540" i="2"/>
  <c r="D3540" i="2"/>
  <c r="I3539" i="2"/>
  <c r="G3540" i="2"/>
  <c r="H3540" i="2"/>
  <c r="C3541" i="2"/>
  <c r="D3541" i="2"/>
  <c r="I3540" i="2"/>
  <c r="G3541" i="2"/>
  <c r="H3541" i="2"/>
  <c r="C3542" i="2"/>
  <c r="D3542" i="2"/>
  <c r="I3541" i="2"/>
  <c r="G3542" i="2"/>
  <c r="H3542" i="2"/>
  <c r="C3543" i="2"/>
  <c r="D3543" i="2"/>
  <c r="I3542" i="2"/>
  <c r="G3543" i="2"/>
  <c r="H3543" i="2"/>
  <c r="C3544" i="2"/>
  <c r="D3544" i="2"/>
  <c r="I3543" i="2"/>
  <c r="G3544" i="2"/>
  <c r="H3544" i="2"/>
  <c r="C3545" i="2"/>
  <c r="D3545" i="2"/>
  <c r="I3544" i="2"/>
  <c r="G3545" i="2"/>
  <c r="H3545" i="2"/>
  <c r="C3546" i="2"/>
  <c r="D3546" i="2"/>
  <c r="I3545" i="2"/>
  <c r="G3546" i="2"/>
  <c r="H3546" i="2"/>
  <c r="C3547" i="2"/>
  <c r="D3547" i="2"/>
  <c r="I3546" i="2"/>
  <c r="G3547" i="2"/>
  <c r="H3547" i="2"/>
  <c r="C3548" i="2"/>
  <c r="D3548" i="2"/>
  <c r="I3547" i="2"/>
  <c r="G3548" i="2"/>
  <c r="H3548" i="2"/>
  <c r="C3549" i="2"/>
  <c r="D3549" i="2"/>
  <c r="I3548" i="2"/>
  <c r="G3549" i="2"/>
  <c r="H3549" i="2"/>
  <c r="C3550" i="2"/>
  <c r="D3550" i="2"/>
  <c r="I3549" i="2"/>
  <c r="G3550" i="2"/>
  <c r="H3550" i="2"/>
  <c r="C3551" i="2"/>
  <c r="D3551" i="2"/>
  <c r="I3550" i="2"/>
  <c r="G3551" i="2"/>
  <c r="H3551" i="2"/>
  <c r="C3552" i="2"/>
  <c r="D3552" i="2"/>
  <c r="I3551" i="2"/>
  <c r="G3552" i="2"/>
  <c r="H3552" i="2"/>
  <c r="C3553" i="2"/>
  <c r="D3553" i="2"/>
  <c r="I3552" i="2"/>
  <c r="G3553" i="2"/>
  <c r="H3553" i="2"/>
  <c r="C3554" i="2"/>
  <c r="D3554" i="2"/>
  <c r="I3553" i="2"/>
  <c r="G3554" i="2"/>
  <c r="H3554" i="2"/>
  <c r="C3555" i="2"/>
  <c r="D3555" i="2"/>
  <c r="I3554" i="2"/>
  <c r="G3555" i="2"/>
  <c r="H3555" i="2"/>
  <c r="C3556" i="2"/>
  <c r="D3556" i="2"/>
  <c r="I3555" i="2"/>
  <c r="G3556" i="2"/>
  <c r="H3556" i="2"/>
  <c r="C3557" i="2"/>
  <c r="D3557" i="2"/>
  <c r="I3556" i="2"/>
  <c r="G3557" i="2"/>
  <c r="H3557" i="2"/>
  <c r="C3558" i="2"/>
  <c r="D3558" i="2"/>
  <c r="I3557" i="2"/>
  <c r="G3558" i="2"/>
  <c r="H3558" i="2"/>
  <c r="C3559" i="2"/>
  <c r="D3559" i="2"/>
  <c r="I3558" i="2"/>
  <c r="G3559" i="2"/>
  <c r="H3559" i="2"/>
  <c r="C3560" i="2"/>
  <c r="D3560" i="2"/>
  <c r="I3559" i="2"/>
  <c r="G3560" i="2"/>
  <c r="H3560" i="2"/>
  <c r="C3561" i="2"/>
  <c r="D3561" i="2"/>
  <c r="I3560" i="2"/>
  <c r="G3561" i="2"/>
  <c r="H3561" i="2"/>
  <c r="C3562" i="2"/>
  <c r="D3562" i="2"/>
  <c r="I3561" i="2"/>
  <c r="G3562" i="2"/>
  <c r="H3562" i="2"/>
  <c r="C3563" i="2"/>
  <c r="D3563" i="2"/>
  <c r="I3562" i="2"/>
  <c r="G3563" i="2"/>
  <c r="H3563" i="2"/>
  <c r="C3564" i="2"/>
  <c r="D3564" i="2"/>
  <c r="I3563" i="2"/>
  <c r="G3564" i="2"/>
  <c r="H3564" i="2"/>
  <c r="C3565" i="2"/>
  <c r="D3565" i="2"/>
  <c r="I3564" i="2"/>
  <c r="G3565" i="2"/>
  <c r="H3565" i="2"/>
  <c r="C3566" i="2"/>
  <c r="D3566" i="2"/>
  <c r="I3565" i="2"/>
  <c r="G3566" i="2"/>
  <c r="H3566" i="2"/>
  <c r="C3567" i="2"/>
  <c r="D3567" i="2"/>
  <c r="I3566" i="2"/>
  <c r="G3567" i="2"/>
  <c r="H3567" i="2"/>
  <c r="C3568" i="2"/>
  <c r="D3568" i="2"/>
  <c r="I3567" i="2"/>
  <c r="G3568" i="2"/>
  <c r="H3568" i="2"/>
  <c r="C3569" i="2"/>
  <c r="D3569" i="2"/>
  <c r="I3568" i="2"/>
  <c r="G3569" i="2"/>
  <c r="H3569" i="2"/>
  <c r="C3570" i="2"/>
  <c r="D3570" i="2"/>
  <c r="I3569" i="2"/>
  <c r="G3570" i="2"/>
  <c r="H3570" i="2"/>
  <c r="C3571" i="2"/>
  <c r="D3571" i="2"/>
  <c r="I3570" i="2"/>
  <c r="G3571" i="2"/>
  <c r="H3571" i="2"/>
  <c r="C3572" i="2"/>
  <c r="D3572" i="2"/>
  <c r="I3571" i="2"/>
  <c r="G3572" i="2"/>
  <c r="H3572" i="2"/>
  <c r="C3573" i="2"/>
  <c r="D3573" i="2"/>
  <c r="I3572" i="2"/>
  <c r="G3573" i="2"/>
  <c r="H3573" i="2"/>
  <c r="C3574" i="2"/>
  <c r="D3574" i="2"/>
  <c r="I3573" i="2"/>
  <c r="G3574" i="2"/>
  <c r="H3574" i="2"/>
  <c r="C3575" i="2"/>
  <c r="D3575" i="2"/>
  <c r="I3574" i="2"/>
  <c r="G3575" i="2"/>
  <c r="H3575" i="2"/>
  <c r="C3576" i="2"/>
  <c r="D3576" i="2"/>
  <c r="I3575" i="2"/>
  <c r="G3576" i="2"/>
  <c r="H3576" i="2"/>
  <c r="C3577" i="2"/>
  <c r="D3577" i="2"/>
  <c r="I3576" i="2"/>
  <c r="G3577" i="2"/>
  <c r="H3577" i="2"/>
  <c r="C3578" i="2"/>
  <c r="D3578" i="2"/>
  <c r="I3577" i="2"/>
  <c r="G3578" i="2"/>
  <c r="H3578" i="2"/>
  <c r="C3579" i="2"/>
  <c r="D3579" i="2"/>
  <c r="I3578" i="2"/>
  <c r="G3579" i="2"/>
  <c r="H3579" i="2"/>
  <c r="C3580" i="2"/>
  <c r="D3580" i="2"/>
  <c r="I3579" i="2"/>
  <c r="G3580" i="2"/>
  <c r="H3580" i="2"/>
  <c r="C3581" i="2"/>
  <c r="D3581" i="2"/>
  <c r="I3580" i="2"/>
  <c r="G3581" i="2"/>
  <c r="H3581" i="2"/>
  <c r="C3582" i="2"/>
  <c r="D3582" i="2"/>
  <c r="I3581" i="2"/>
  <c r="G3582" i="2"/>
  <c r="H3582" i="2"/>
  <c r="C3583" i="2"/>
  <c r="D3583" i="2"/>
  <c r="I3582" i="2"/>
  <c r="G3583" i="2"/>
  <c r="H3583" i="2"/>
  <c r="C3584" i="2"/>
  <c r="D3584" i="2"/>
  <c r="I3583" i="2"/>
  <c r="G3584" i="2"/>
  <c r="H3584" i="2"/>
  <c r="C3585" i="2"/>
  <c r="D3585" i="2"/>
  <c r="I3584" i="2"/>
  <c r="G3585" i="2"/>
  <c r="H3585" i="2"/>
  <c r="C3586" i="2"/>
  <c r="D3586" i="2"/>
  <c r="I3585" i="2"/>
  <c r="G3586" i="2"/>
  <c r="H3586" i="2"/>
  <c r="C3587" i="2"/>
  <c r="D3587" i="2"/>
  <c r="I3586" i="2"/>
  <c r="G3587" i="2"/>
  <c r="H3587" i="2"/>
  <c r="C3588" i="2"/>
  <c r="D3588" i="2"/>
  <c r="I3587" i="2"/>
  <c r="G3588" i="2"/>
  <c r="H3588" i="2"/>
  <c r="C3589" i="2"/>
  <c r="D3589" i="2"/>
  <c r="I3588" i="2"/>
  <c r="G3589" i="2"/>
  <c r="H3589" i="2"/>
  <c r="C3590" i="2"/>
  <c r="D3590" i="2"/>
  <c r="I3589" i="2"/>
  <c r="G3590" i="2"/>
  <c r="H3590" i="2"/>
  <c r="C3591" i="2"/>
  <c r="D3591" i="2"/>
  <c r="I3590" i="2"/>
  <c r="G3591" i="2"/>
  <c r="H3591" i="2"/>
  <c r="C3592" i="2"/>
  <c r="D3592" i="2"/>
  <c r="I3591" i="2"/>
  <c r="G3592" i="2"/>
  <c r="H3592" i="2"/>
  <c r="C3593" i="2"/>
  <c r="D3593" i="2"/>
  <c r="I3592" i="2"/>
  <c r="G3593" i="2"/>
  <c r="H3593" i="2"/>
  <c r="C3594" i="2"/>
  <c r="D3594" i="2"/>
  <c r="I3593" i="2"/>
  <c r="G3594" i="2"/>
  <c r="H3594" i="2"/>
  <c r="C3595" i="2"/>
  <c r="D3595" i="2"/>
  <c r="I3594" i="2"/>
  <c r="G3595" i="2"/>
  <c r="H3595" i="2"/>
  <c r="C3596" i="2"/>
  <c r="D3596" i="2"/>
  <c r="I3595" i="2"/>
  <c r="G3596" i="2"/>
  <c r="H3596" i="2"/>
  <c r="C3597" i="2"/>
  <c r="D3597" i="2"/>
  <c r="I3596" i="2"/>
  <c r="G3597" i="2"/>
  <c r="H3597" i="2"/>
  <c r="C3598" i="2"/>
  <c r="D3598" i="2"/>
  <c r="I3597" i="2"/>
  <c r="G3598" i="2"/>
  <c r="H3598" i="2"/>
  <c r="C3599" i="2"/>
  <c r="D3599" i="2"/>
  <c r="I3598" i="2"/>
  <c r="G3599" i="2"/>
  <c r="H3599" i="2"/>
  <c r="C3600" i="2"/>
  <c r="D3600" i="2"/>
  <c r="I3599" i="2"/>
  <c r="G3600" i="2"/>
  <c r="H3600" i="2"/>
  <c r="C3601" i="2"/>
  <c r="D3601" i="2"/>
  <c r="I3600" i="2"/>
  <c r="G3601" i="2"/>
  <c r="H3601" i="2"/>
  <c r="C3602" i="2"/>
  <c r="D3602" i="2"/>
  <c r="I3601" i="2"/>
  <c r="G3602" i="2"/>
  <c r="H3602" i="2"/>
  <c r="C3603" i="2"/>
  <c r="D3603" i="2"/>
  <c r="I3602" i="2"/>
  <c r="G3603" i="2"/>
  <c r="H3603" i="2"/>
  <c r="C3604" i="2"/>
  <c r="D3604" i="2"/>
  <c r="I3603" i="2"/>
  <c r="G3604" i="2"/>
  <c r="H3604" i="2"/>
  <c r="C3605" i="2"/>
  <c r="D3605" i="2"/>
  <c r="I3604" i="2"/>
  <c r="G3605" i="2"/>
  <c r="H3605" i="2"/>
  <c r="C3606" i="2"/>
  <c r="D3606" i="2"/>
  <c r="I3605" i="2"/>
  <c r="G3606" i="2"/>
  <c r="H3606" i="2"/>
  <c r="C3607" i="2"/>
  <c r="D3607" i="2"/>
  <c r="I3606" i="2"/>
  <c r="G3607" i="2"/>
  <c r="H3607" i="2"/>
  <c r="C3608" i="2"/>
  <c r="D3608" i="2"/>
  <c r="I3607" i="2"/>
  <c r="G3608" i="2"/>
  <c r="H3608" i="2"/>
  <c r="C3609" i="2"/>
  <c r="D3609" i="2"/>
  <c r="I3608" i="2"/>
  <c r="G3609" i="2"/>
  <c r="H3609" i="2"/>
  <c r="C3610" i="2"/>
  <c r="D3610" i="2"/>
  <c r="I3609" i="2"/>
  <c r="G3610" i="2"/>
  <c r="H3610" i="2"/>
  <c r="C3611" i="2"/>
  <c r="D3611" i="2"/>
  <c r="I3610" i="2"/>
  <c r="G3611" i="2"/>
  <c r="H3611" i="2"/>
  <c r="C3612" i="2"/>
  <c r="D3612" i="2"/>
  <c r="I3611" i="2"/>
  <c r="G3612" i="2"/>
  <c r="H3612" i="2"/>
  <c r="C3613" i="2"/>
  <c r="D3613" i="2"/>
  <c r="I3612" i="2"/>
  <c r="G3613" i="2"/>
  <c r="H3613" i="2"/>
  <c r="C3614" i="2"/>
  <c r="D3614" i="2"/>
  <c r="I3613" i="2"/>
  <c r="G3614" i="2"/>
  <c r="H3614" i="2"/>
  <c r="C3615" i="2"/>
  <c r="D3615" i="2"/>
  <c r="I3614" i="2"/>
  <c r="G3615" i="2"/>
  <c r="H3615" i="2"/>
  <c r="C3616" i="2"/>
  <c r="D3616" i="2"/>
  <c r="I3615" i="2"/>
  <c r="G3616" i="2"/>
  <c r="H3616" i="2"/>
  <c r="C3617" i="2"/>
  <c r="D3617" i="2"/>
  <c r="I3616" i="2"/>
  <c r="G3617" i="2"/>
  <c r="H3617" i="2"/>
  <c r="C3618" i="2"/>
  <c r="D3618" i="2"/>
  <c r="I3617" i="2"/>
  <c r="G3618" i="2"/>
  <c r="H3618" i="2"/>
  <c r="C3619" i="2"/>
  <c r="D3619" i="2"/>
  <c r="I3618" i="2"/>
  <c r="G3619" i="2"/>
  <c r="H3619" i="2"/>
  <c r="C3620" i="2"/>
  <c r="D3620" i="2"/>
  <c r="I3619" i="2"/>
  <c r="G3620" i="2"/>
  <c r="H3620" i="2"/>
  <c r="C3621" i="2"/>
  <c r="D3621" i="2"/>
  <c r="I3620" i="2"/>
  <c r="G3621" i="2"/>
  <c r="H3621" i="2"/>
  <c r="C3622" i="2"/>
  <c r="D3622" i="2"/>
  <c r="I3621" i="2"/>
  <c r="G3622" i="2"/>
  <c r="H3622" i="2"/>
  <c r="C3623" i="2"/>
  <c r="D3623" i="2"/>
  <c r="I3622" i="2"/>
  <c r="G3623" i="2"/>
  <c r="H3623" i="2"/>
  <c r="C3624" i="2"/>
  <c r="D3624" i="2"/>
  <c r="I3623" i="2"/>
  <c r="G3624" i="2"/>
  <c r="H3624" i="2"/>
  <c r="C3625" i="2"/>
  <c r="D3625" i="2"/>
  <c r="I3624" i="2"/>
  <c r="G3625" i="2"/>
  <c r="H3625" i="2"/>
  <c r="C3626" i="2"/>
  <c r="D3626" i="2"/>
  <c r="I3625" i="2"/>
  <c r="G3626" i="2"/>
  <c r="H3626" i="2"/>
  <c r="C3627" i="2"/>
  <c r="D3627" i="2"/>
  <c r="I3626" i="2"/>
  <c r="G3627" i="2"/>
  <c r="H3627" i="2"/>
  <c r="C3628" i="2"/>
  <c r="D3628" i="2"/>
  <c r="I3627" i="2"/>
  <c r="G3628" i="2"/>
  <c r="H3628" i="2"/>
  <c r="C3629" i="2"/>
  <c r="D3629" i="2"/>
  <c r="I3628" i="2"/>
  <c r="G3629" i="2"/>
  <c r="H3629" i="2"/>
  <c r="C3630" i="2"/>
  <c r="D3630" i="2"/>
  <c r="I3629" i="2"/>
  <c r="G3630" i="2"/>
  <c r="H3630" i="2"/>
  <c r="C3631" i="2"/>
  <c r="D3631" i="2"/>
  <c r="I3630" i="2"/>
  <c r="G3631" i="2"/>
  <c r="H3631" i="2"/>
  <c r="C3632" i="2"/>
  <c r="D3632" i="2"/>
  <c r="I3631" i="2"/>
  <c r="G3632" i="2"/>
  <c r="H3632" i="2"/>
  <c r="C3633" i="2"/>
  <c r="D3633" i="2"/>
  <c r="I3632" i="2"/>
  <c r="G3633" i="2"/>
  <c r="H3633" i="2"/>
  <c r="C3634" i="2"/>
  <c r="D3634" i="2"/>
  <c r="I3633" i="2"/>
  <c r="G3634" i="2"/>
  <c r="H3634" i="2"/>
  <c r="C3635" i="2"/>
  <c r="D3635" i="2"/>
  <c r="I3634" i="2"/>
  <c r="G3635" i="2"/>
  <c r="H3635" i="2"/>
  <c r="C3636" i="2"/>
  <c r="D3636" i="2"/>
  <c r="I3635" i="2"/>
  <c r="G3636" i="2"/>
  <c r="H3636" i="2"/>
  <c r="C3637" i="2"/>
  <c r="D3637" i="2"/>
  <c r="I3636" i="2"/>
  <c r="G3637" i="2"/>
  <c r="H3637" i="2"/>
  <c r="C3638" i="2"/>
  <c r="D3638" i="2"/>
  <c r="I3637" i="2"/>
  <c r="G3638" i="2"/>
  <c r="H3638" i="2"/>
  <c r="C3639" i="2"/>
  <c r="D3639" i="2"/>
  <c r="I3638" i="2"/>
  <c r="G3639" i="2"/>
  <c r="H3639" i="2"/>
  <c r="C3640" i="2"/>
  <c r="D3640" i="2"/>
  <c r="I3639" i="2"/>
  <c r="G3640" i="2"/>
  <c r="H3640" i="2"/>
  <c r="C3641" i="2"/>
  <c r="D3641" i="2"/>
  <c r="I3640" i="2"/>
  <c r="G3641" i="2"/>
  <c r="H3641" i="2"/>
  <c r="C3642" i="2"/>
  <c r="D3642" i="2"/>
  <c r="I3641" i="2"/>
  <c r="G3642" i="2"/>
  <c r="H3642" i="2"/>
  <c r="C3643" i="2"/>
  <c r="D3643" i="2"/>
  <c r="I3642" i="2"/>
  <c r="G3643" i="2"/>
  <c r="H3643" i="2"/>
  <c r="C3644" i="2"/>
  <c r="D3644" i="2"/>
  <c r="I3643" i="2"/>
  <c r="G3644" i="2"/>
  <c r="H3644" i="2"/>
  <c r="C3645" i="2"/>
  <c r="D3645" i="2"/>
  <c r="I3644" i="2"/>
  <c r="G3645" i="2"/>
  <c r="H3645" i="2"/>
  <c r="C3646" i="2"/>
  <c r="D3646" i="2"/>
  <c r="I3645" i="2"/>
  <c r="G3646" i="2"/>
  <c r="H3646" i="2"/>
  <c r="C3647" i="2"/>
  <c r="D3647" i="2"/>
  <c r="I3646" i="2"/>
  <c r="G3647" i="2"/>
  <c r="H3647" i="2"/>
  <c r="C3648" i="2"/>
  <c r="D3648" i="2"/>
  <c r="I3647" i="2"/>
  <c r="G3648" i="2"/>
  <c r="H3648" i="2"/>
  <c r="C3649" i="2"/>
  <c r="D3649" i="2"/>
  <c r="I3648" i="2"/>
  <c r="G3649" i="2"/>
  <c r="H3649" i="2"/>
  <c r="C3650" i="2"/>
  <c r="D3650" i="2"/>
  <c r="I3649" i="2"/>
  <c r="G3650" i="2"/>
  <c r="H3650" i="2"/>
  <c r="C3651" i="2"/>
  <c r="D3651" i="2"/>
  <c r="I3650" i="2"/>
  <c r="G3651" i="2"/>
  <c r="H3651" i="2"/>
  <c r="C3652" i="2"/>
  <c r="D3652" i="2"/>
  <c r="I3651" i="2"/>
  <c r="G3652" i="2"/>
  <c r="H3652" i="2"/>
  <c r="C3653" i="2"/>
  <c r="D3653" i="2"/>
  <c r="I3652" i="2"/>
  <c r="G3653" i="2"/>
  <c r="H3653" i="2"/>
  <c r="C3654" i="2"/>
  <c r="D3654" i="2"/>
  <c r="I3653" i="2"/>
  <c r="G3654" i="2"/>
  <c r="H3654" i="2"/>
  <c r="C3655" i="2"/>
  <c r="D3655" i="2"/>
  <c r="I3654" i="2"/>
  <c r="G3655" i="2"/>
  <c r="H3655" i="2"/>
  <c r="C3656" i="2"/>
  <c r="D3656" i="2"/>
  <c r="I3655" i="2"/>
  <c r="G3656" i="2"/>
  <c r="H3656" i="2"/>
  <c r="C3657" i="2"/>
  <c r="D3657" i="2"/>
  <c r="I3656" i="2"/>
  <c r="G3657" i="2"/>
  <c r="H3657" i="2"/>
  <c r="C3658" i="2"/>
  <c r="D3658" i="2"/>
  <c r="I3657" i="2"/>
  <c r="G3658" i="2"/>
  <c r="H3658" i="2"/>
  <c r="C3659" i="2"/>
  <c r="D3659" i="2"/>
  <c r="I3658" i="2"/>
  <c r="G3659" i="2"/>
  <c r="H3659" i="2"/>
  <c r="C3660" i="2"/>
  <c r="D3660" i="2"/>
  <c r="I3659" i="2"/>
  <c r="G3660" i="2"/>
  <c r="H3660" i="2"/>
  <c r="C3661" i="2"/>
  <c r="D3661" i="2"/>
  <c r="I3660" i="2"/>
  <c r="G3661" i="2"/>
  <c r="H3661" i="2"/>
  <c r="C3662" i="2"/>
  <c r="D3662" i="2"/>
  <c r="I3661" i="2"/>
  <c r="G3662" i="2"/>
  <c r="H3662" i="2"/>
  <c r="C3663" i="2"/>
  <c r="D3663" i="2"/>
  <c r="I3662" i="2"/>
  <c r="G3663" i="2"/>
  <c r="H3663" i="2"/>
  <c r="C3664" i="2"/>
  <c r="D3664" i="2"/>
  <c r="I3663" i="2"/>
  <c r="G3664" i="2"/>
  <c r="H3664" i="2"/>
  <c r="C3665" i="2"/>
  <c r="D3665" i="2"/>
  <c r="I3664" i="2"/>
  <c r="G3665" i="2"/>
  <c r="H3665" i="2"/>
  <c r="C3666" i="2"/>
  <c r="D3666" i="2"/>
  <c r="I3665" i="2"/>
  <c r="G3666" i="2"/>
  <c r="H3666" i="2"/>
  <c r="C3667" i="2"/>
  <c r="D3667" i="2"/>
  <c r="I3666" i="2"/>
  <c r="G3667" i="2"/>
  <c r="H3667" i="2"/>
  <c r="C3668" i="2"/>
  <c r="D3668" i="2"/>
  <c r="I3667" i="2"/>
  <c r="G3668" i="2"/>
  <c r="H3668" i="2"/>
  <c r="C3669" i="2"/>
  <c r="D3669" i="2"/>
  <c r="I3668" i="2"/>
  <c r="G3669" i="2"/>
  <c r="H3669" i="2"/>
  <c r="C3670" i="2"/>
  <c r="D3670" i="2"/>
  <c r="I3669" i="2"/>
  <c r="G3670" i="2"/>
  <c r="H3670" i="2"/>
  <c r="C3671" i="2"/>
  <c r="D3671" i="2"/>
  <c r="I3670" i="2"/>
  <c r="G3671" i="2"/>
  <c r="H3671" i="2"/>
  <c r="C3672" i="2"/>
  <c r="D3672" i="2"/>
  <c r="I3671" i="2"/>
  <c r="G3672" i="2"/>
  <c r="H3672" i="2"/>
  <c r="C3673" i="2"/>
  <c r="D3673" i="2"/>
  <c r="I3672" i="2"/>
  <c r="G3673" i="2"/>
  <c r="H3673" i="2"/>
  <c r="C3674" i="2"/>
  <c r="D3674" i="2"/>
  <c r="I3673" i="2"/>
  <c r="G3674" i="2"/>
  <c r="H3674" i="2"/>
  <c r="C3675" i="2"/>
  <c r="D3675" i="2"/>
  <c r="I3674" i="2"/>
  <c r="G3675" i="2"/>
  <c r="H3675" i="2"/>
  <c r="C3676" i="2"/>
  <c r="D3676" i="2"/>
  <c r="I3675" i="2"/>
  <c r="G3676" i="2"/>
  <c r="H3676" i="2"/>
  <c r="C3677" i="2"/>
  <c r="D3677" i="2"/>
  <c r="I3676" i="2"/>
  <c r="G3677" i="2"/>
  <c r="H3677" i="2"/>
  <c r="C3678" i="2"/>
  <c r="D3678" i="2"/>
  <c r="I3677" i="2"/>
  <c r="G3678" i="2"/>
  <c r="H3678" i="2"/>
  <c r="C3679" i="2"/>
  <c r="D3679" i="2"/>
  <c r="I3678" i="2"/>
  <c r="G3679" i="2"/>
  <c r="H3679" i="2"/>
  <c r="C3680" i="2"/>
  <c r="D3680" i="2"/>
  <c r="I3679" i="2"/>
  <c r="G3680" i="2"/>
  <c r="H3680" i="2"/>
  <c r="C3681" i="2"/>
  <c r="D3681" i="2"/>
  <c r="I3680" i="2"/>
  <c r="G3681" i="2"/>
  <c r="H3681" i="2"/>
  <c r="C3682" i="2"/>
  <c r="D3682" i="2"/>
  <c r="I3681" i="2"/>
  <c r="G3682" i="2"/>
  <c r="H3682" i="2"/>
  <c r="C3683" i="2"/>
  <c r="D3683" i="2"/>
  <c r="I3682" i="2"/>
  <c r="G3683" i="2"/>
  <c r="H3683" i="2"/>
  <c r="C3684" i="2"/>
  <c r="D3684" i="2"/>
  <c r="I3683" i="2"/>
  <c r="G3684" i="2"/>
  <c r="H3684" i="2"/>
  <c r="C3685" i="2"/>
  <c r="D3685" i="2"/>
  <c r="I3684" i="2"/>
  <c r="G3685" i="2"/>
  <c r="H3685" i="2"/>
  <c r="C3686" i="2"/>
  <c r="D3686" i="2"/>
  <c r="I3685" i="2"/>
  <c r="G3686" i="2"/>
  <c r="H3686" i="2"/>
  <c r="C3687" i="2"/>
  <c r="D3687" i="2"/>
  <c r="I3686" i="2"/>
  <c r="G3687" i="2"/>
  <c r="H3687" i="2"/>
  <c r="C3688" i="2"/>
  <c r="D3688" i="2"/>
  <c r="I3687" i="2"/>
  <c r="G3688" i="2"/>
  <c r="H3688" i="2"/>
  <c r="C3689" i="2"/>
  <c r="D3689" i="2"/>
  <c r="I3688" i="2"/>
  <c r="G3689" i="2"/>
  <c r="H3689" i="2"/>
  <c r="C3690" i="2"/>
  <c r="D3690" i="2"/>
  <c r="I3689" i="2"/>
  <c r="G3690" i="2"/>
  <c r="H3690" i="2"/>
  <c r="C3691" i="2"/>
  <c r="D3691" i="2"/>
  <c r="I3690" i="2"/>
  <c r="G3691" i="2"/>
  <c r="H3691" i="2"/>
  <c r="C3692" i="2"/>
  <c r="D3692" i="2"/>
  <c r="I3691" i="2"/>
  <c r="G3692" i="2"/>
  <c r="H3692" i="2"/>
  <c r="C3693" i="2"/>
  <c r="D3693" i="2"/>
  <c r="I3692" i="2"/>
  <c r="G3693" i="2"/>
  <c r="H3693" i="2"/>
  <c r="C3694" i="2"/>
  <c r="D3694" i="2"/>
  <c r="I3693" i="2"/>
  <c r="G3694" i="2"/>
  <c r="H3694" i="2"/>
  <c r="C3695" i="2"/>
  <c r="D3695" i="2"/>
  <c r="I3694" i="2"/>
  <c r="G3695" i="2"/>
  <c r="H3695" i="2"/>
  <c r="C3696" i="2"/>
  <c r="D3696" i="2"/>
  <c r="I3695" i="2"/>
  <c r="G3696" i="2"/>
  <c r="H3696" i="2"/>
  <c r="C3697" i="2"/>
  <c r="D3697" i="2"/>
  <c r="I3696" i="2"/>
  <c r="G3697" i="2"/>
  <c r="H3697" i="2"/>
  <c r="C3698" i="2"/>
  <c r="D3698" i="2"/>
  <c r="I3697" i="2"/>
  <c r="G3698" i="2"/>
  <c r="H3698" i="2"/>
  <c r="C3699" i="2"/>
  <c r="D3699" i="2"/>
  <c r="I3698" i="2"/>
  <c r="G3699" i="2"/>
  <c r="H3699" i="2"/>
  <c r="C3700" i="2"/>
  <c r="D3700" i="2"/>
  <c r="I3699" i="2"/>
  <c r="G3700" i="2"/>
  <c r="H3700" i="2"/>
  <c r="C3701" i="2"/>
  <c r="D3701" i="2"/>
  <c r="I3700" i="2"/>
  <c r="G3701" i="2"/>
  <c r="H3701" i="2"/>
  <c r="C3702" i="2"/>
  <c r="D3702" i="2"/>
  <c r="I3701" i="2"/>
  <c r="G3702" i="2"/>
  <c r="H3702" i="2"/>
  <c r="C3703" i="2"/>
  <c r="D3703" i="2"/>
  <c r="I3702" i="2"/>
  <c r="G3703" i="2"/>
  <c r="H3703" i="2"/>
  <c r="C3704" i="2"/>
  <c r="D3704" i="2"/>
  <c r="I3703" i="2"/>
  <c r="G3704" i="2"/>
  <c r="H3704" i="2"/>
  <c r="C3705" i="2"/>
  <c r="D3705" i="2"/>
  <c r="I3704" i="2"/>
  <c r="G3705" i="2"/>
  <c r="H3705" i="2"/>
  <c r="C3706" i="2"/>
  <c r="D3706" i="2"/>
  <c r="I3705" i="2"/>
  <c r="G3706" i="2"/>
  <c r="H3706" i="2"/>
  <c r="C3707" i="2"/>
  <c r="D3707" i="2"/>
  <c r="I3706" i="2"/>
  <c r="G3707" i="2"/>
  <c r="H3707" i="2"/>
  <c r="C3708" i="2"/>
  <c r="D3708" i="2"/>
  <c r="I3707" i="2"/>
  <c r="G3708" i="2"/>
  <c r="H3708" i="2"/>
  <c r="C3709" i="2"/>
  <c r="D3709" i="2"/>
  <c r="I3708" i="2"/>
  <c r="G3709" i="2"/>
  <c r="H3709" i="2"/>
  <c r="C3710" i="2"/>
  <c r="D3710" i="2"/>
  <c r="I3709" i="2"/>
  <c r="G3710" i="2"/>
  <c r="H3710" i="2"/>
  <c r="C3711" i="2"/>
  <c r="D3711" i="2"/>
  <c r="I3710" i="2"/>
  <c r="G3711" i="2"/>
  <c r="H3711" i="2"/>
  <c r="C3712" i="2"/>
  <c r="D3712" i="2"/>
  <c r="I3711" i="2"/>
  <c r="G3712" i="2"/>
  <c r="H3712" i="2"/>
  <c r="C3713" i="2"/>
  <c r="D3713" i="2"/>
  <c r="I3712" i="2"/>
  <c r="G3713" i="2"/>
  <c r="H3713" i="2"/>
  <c r="C3714" i="2"/>
  <c r="D3714" i="2"/>
  <c r="I3713" i="2"/>
  <c r="G3714" i="2"/>
  <c r="H3714" i="2"/>
  <c r="C3715" i="2"/>
  <c r="D3715" i="2"/>
  <c r="I3714" i="2"/>
  <c r="G3715" i="2"/>
  <c r="H3715" i="2"/>
  <c r="C3716" i="2"/>
  <c r="D3716" i="2"/>
  <c r="I3715" i="2"/>
  <c r="G3716" i="2"/>
  <c r="H3716" i="2"/>
  <c r="C3717" i="2"/>
  <c r="D3717" i="2"/>
  <c r="I3716" i="2"/>
  <c r="G3717" i="2"/>
  <c r="H3717" i="2"/>
  <c r="C3718" i="2"/>
  <c r="D3718" i="2"/>
  <c r="I3717" i="2"/>
  <c r="G3718" i="2"/>
  <c r="H3718" i="2"/>
  <c r="C3719" i="2"/>
  <c r="D3719" i="2"/>
  <c r="I3718" i="2"/>
  <c r="G3719" i="2"/>
  <c r="H3719" i="2"/>
  <c r="C3720" i="2"/>
  <c r="D3720" i="2"/>
  <c r="I3719" i="2"/>
  <c r="G3720" i="2"/>
  <c r="H3720" i="2"/>
  <c r="C3721" i="2"/>
  <c r="D3721" i="2"/>
  <c r="I3720" i="2"/>
  <c r="G3721" i="2"/>
  <c r="H3721" i="2"/>
  <c r="C3722" i="2"/>
  <c r="D3722" i="2"/>
  <c r="I3721" i="2"/>
  <c r="G3722" i="2"/>
  <c r="H3722" i="2"/>
  <c r="C3723" i="2"/>
  <c r="D3723" i="2"/>
  <c r="I3722" i="2"/>
  <c r="G3723" i="2"/>
  <c r="H3723" i="2"/>
  <c r="C3724" i="2"/>
  <c r="D3724" i="2"/>
  <c r="I3723" i="2"/>
  <c r="G3724" i="2"/>
  <c r="H3724" i="2"/>
  <c r="C3725" i="2"/>
  <c r="D3725" i="2"/>
  <c r="I3724" i="2"/>
  <c r="G3725" i="2"/>
  <c r="H3725" i="2"/>
  <c r="C3726" i="2"/>
  <c r="D3726" i="2"/>
  <c r="I3725" i="2"/>
  <c r="G3726" i="2"/>
  <c r="H3726" i="2"/>
  <c r="C3727" i="2"/>
  <c r="D3727" i="2"/>
  <c r="I3726" i="2"/>
  <c r="G3727" i="2"/>
  <c r="H3727" i="2"/>
  <c r="C3728" i="2"/>
  <c r="D3728" i="2"/>
  <c r="I3727" i="2"/>
  <c r="G3728" i="2"/>
  <c r="H3728" i="2"/>
  <c r="C3729" i="2"/>
  <c r="D3729" i="2"/>
  <c r="I3728" i="2"/>
  <c r="G3729" i="2"/>
  <c r="H3729" i="2"/>
  <c r="C3730" i="2"/>
  <c r="D3730" i="2"/>
  <c r="I3729" i="2"/>
  <c r="G3730" i="2"/>
  <c r="H3730" i="2"/>
  <c r="C3731" i="2"/>
  <c r="D3731" i="2"/>
  <c r="I3730" i="2"/>
  <c r="G3731" i="2"/>
  <c r="H3731" i="2"/>
  <c r="C3732" i="2"/>
  <c r="D3732" i="2"/>
  <c r="I3731" i="2"/>
  <c r="G3732" i="2"/>
  <c r="H3732" i="2"/>
  <c r="C3733" i="2"/>
  <c r="D3733" i="2"/>
  <c r="I3732" i="2"/>
  <c r="G3733" i="2"/>
  <c r="H3733" i="2"/>
  <c r="C3734" i="2"/>
  <c r="D3734" i="2"/>
  <c r="I3733" i="2"/>
  <c r="G3734" i="2"/>
  <c r="H3734" i="2"/>
  <c r="C3735" i="2"/>
  <c r="D3735" i="2"/>
  <c r="I3734" i="2"/>
  <c r="G3735" i="2"/>
  <c r="H3735" i="2"/>
  <c r="C3736" i="2"/>
  <c r="D3736" i="2"/>
  <c r="I3735" i="2"/>
  <c r="G3736" i="2"/>
  <c r="H3736" i="2"/>
  <c r="C3737" i="2"/>
  <c r="D3737" i="2"/>
  <c r="I3736" i="2"/>
  <c r="G3737" i="2"/>
  <c r="H3737" i="2"/>
  <c r="C3738" i="2"/>
  <c r="D3738" i="2"/>
  <c r="I3737" i="2"/>
  <c r="G3738" i="2"/>
  <c r="H3738" i="2"/>
  <c r="C3739" i="2"/>
  <c r="D3739" i="2"/>
  <c r="I3738" i="2"/>
  <c r="G3739" i="2"/>
  <c r="H3739" i="2"/>
  <c r="C3740" i="2"/>
  <c r="D3740" i="2"/>
  <c r="I3739" i="2"/>
  <c r="G3740" i="2"/>
  <c r="H3740" i="2"/>
  <c r="C3741" i="2"/>
  <c r="D3741" i="2"/>
  <c r="I3740" i="2"/>
  <c r="G3741" i="2"/>
  <c r="H3741" i="2"/>
  <c r="C3742" i="2"/>
  <c r="D3742" i="2"/>
  <c r="I3741" i="2"/>
  <c r="G3742" i="2"/>
  <c r="H3742" i="2"/>
  <c r="C3743" i="2"/>
  <c r="D3743" i="2"/>
  <c r="I3742" i="2"/>
  <c r="G3743" i="2"/>
  <c r="H3743" i="2"/>
  <c r="C3744" i="2"/>
  <c r="D3744" i="2"/>
  <c r="I3743" i="2"/>
  <c r="G3744" i="2"/>
  <c r="H3744" i="2"/>
  <c r="C3745" i="2"/>
  <c r="D3745" i="2"/>
  <c r="I3744" i="2"/>
  <c r="G3745" i="2"/>
  <c r="H3745" i="2"/>
  <c r="C3746" i="2"/>
  <c r="D3746" i="2"/>
  <c r="I3745" i="2"/>
  <c r="G3746" i="2"/>
  <c r="H3746" i="2"/>
  <c r="C3747" i="2"/>
  <c r="D3747" i="2"/>
  <c r="I3746" i="2"/>
  <c r="G3747" i="2"/>
  <c r="H3747" i="2"/>
  <c r="C3748" i="2"/>
  <c r="D3748" i="2"/>
  <c r="I3747" i="2"/>
  <c r="G3748" i="2"/>
  <c r="H3748" i="2"/>
  <c r="C3749" i="2"/>
  <c r="D3749" i="2"/>
  <c r="I3748" i="2"/>
  <c r="G3749" i="2"/>
  <c r="H3749" i="2"/>
  <c r="C3750" i="2"/>
  <c r="D3750" i="2"/>
  <c r="I3749" i="2"/>
  <c r="G3750" i="2"/>
  <c r="H3750" i="2"/>
  <c r="C3751" i="2"/>
  <c r="D3751" i="2"/>
  <c r="I3750" i="2"/>
  <c r="G3751" i="2"/>
  <c r="H3751" i="2"/>
  <c r="C3752" i="2"/>
  <c r="D3752" i="2"/>
  <c r="I3751" i="2"/>
  <c r="G3752" i="2"/>
  <c r="H3752" i="2"/>
  <c r="C3753" i="2"/>
  <c r="D3753" i="2"/>
  <c r="I3752" i="2"/>
  <c r="G3753" i="2"/>
  <c r="H3753" i="2"/>
  <c r="C3754" i="2"/>
  <c r="D3754" i="2"/>
  <c r="I3753" i="2"/>
  <c r="G3754" i="2"/>
  <c r="H3754" i="2"/>
  <c r="C3755" i="2"/>
  <c r="D3755" i="2"/>
  <c r="I3754" i="2"/>
  <c r="G3755" i="2"/>
  <c r="H3755" i="2"/>
  <c r="C3756" i="2"/>
  <c r="D3756" i="2"/>
  <c r="I3755" i="2"/>
  <c r="G3756" i="2"/>
  <c r="H3756" i="2"/>
  <c r="C3757" i="2"/>
  <c r="D3757" i="2"/>
  <c r="I3756" i="2"/>
  <c r="G3757" i="2"/>
  <c r="H3757" i="2"/>
  <c r="C3758" i="2"/>
  <c r="D3758" i="2"/>
  <c r="I3757" i="2"/>
  <c r="G3758" i="2"/>
  <c r="H3758" i="2"/>
  <c r="C3759" i="2"/>
  <c r="D3759" i="2"/>
  <c r="I3758" i="2"/>
  <c r="G3759" i="2"/>
  <c r="H3759" i="2"/>
  <c r="C3760" i="2"/>
  <c r="D3760" i="2"/>
  <c r="I3759" i="2"/>
  <c r="G3760" i="2"/>
  <c r="H3760" i="2"/>
  <c r="C3761" i="2"/>
  <c r="D3761" i="2"/>
  <c r="I3760" i="2"/>
  <c r="G3761" i="2"/>
  <c r="H3761" i="2"/>
  <c r="C3762" i="2"/>
  <c r="D3762" i="2"/>
  <c r="I3761" i="2"/>
  <c r="G3762" i="2"/>
  <c r="H3762" i="2"/>
  <c r="C3763" i="2"/>
  <c r="D3763" i="2"/>
  <c r="I3762" i="2"/>
  <c r="G3763" i="2"/>
  <c r="H3763" i="2"/>
  <c r="C3764" i="2"/>
  <c r="D3764" i="2"/>
  <c r="I3763" i="2"/>
  <c r="G3764" i="2"/>
  <c r="H3764" i="2"/>
  <c r="C3765" i="2"/>
  <c r="D3765" i="2"/>
  <c r="I3764" i="2"/>
  <c r="G3765" i="2"/>
  <c r="H3765" i="2"/>
  <c r="C3766" i="2"/>
  <c r="D3766" i="2"/>
  <c r="I3765" i="2"/>
  <c r="G3766" i="2"/>
  <c r="H3766" i="2"/>
  <c r="C3767" i="2"/>
  <c r="D3767" i="2"/>
  <c r="I3766" i="2"/>
  <c r="G3767" i="2"/>
  <c r="H3767" i="2"/>
  <c r="C3768" i="2"/>
  <c r="D3768" i="2"/>
  <c r="I3767" i="2"/>
  <c r="G3768" i="2"/>
  <c r="H3768" i="2"/>
  <c r="C3769" i="2"/>
  <c r="D3769" i="2"/>
  <c r="I3768" i="2"/>
  <c r="G3769" i="2"/>
  <c r="H3769" i="2"/>
  <c r="C3770" i="2"/>
  <c r="D3770" i="2"/>
  <c r="I3769" i="2"/>
  <c r="G3770" i="2"/>
  <c r="H3770" i="2"/>
  <c r="C3771" i="2"/>
  <c r="D3771" i="2"/>
  <c r="I3770" i="2"/>
  <c r="G3771" i="2"/>
  <c r="H3771" i="2"/>
  <c r="C3772" i="2"/>
  <c r="D3772" i="2"/>
  <c r="I3771" i="2"/>
  <c r="G3772" i="2"/>
  <c r="H3772" i="2"/>
  <c r="C3773" i="2"/>
  <c r="D3773" i="2"/>
  <c r="I3772" i="2"/>
  <c r="G3773" i="2"/>
  <c r="H3773" i="2"/>
  <c r="C3774" i="2"/>
  <c r="D3774" i="2"/>
  <c r="I3773" i="2"/>
  <c r="G3774" i="2"/>
  <c r="H3774" i="2"/>
  <c r="C3775" i="2"/>
  <c r="D3775" i="2"/>
  <c r="I3774" i="2"/>
  <c r="G3775" i="2"/>
  <c r="H3775" i="2"/>
  <c r="C3776" i="2"/>
  <c r="D3776" i="2"/>
  <c r="I3775" i="2"/>
  <c r="G3776" i="2"/>
  <c r="H3776" i="2"/>
  <c r="C3777" i="2"/>
  <c r="D3777" i="2"/>
  <c r="I3776" i="2"/>
  <c r="G3777" i="2"/>
  <c r="H3777" i="2"/>
  <c r="C3778" i="2"/>
  <c r="D3778" i="2"/>
  <c r="I3777" i="2"/>
  <c r="G3778" i="2"/>
  <c r="H3778" i="2"/>
  <c r="C3779" i="2"/>
  <c r="D3779" i="2"/>
  <c r="I3778" i="2"/>
  <c r="G3779" i="2"/>
  <c r="H3779" i="2"/>
  <c r="C3780" i="2"/>
  <c r="D3780" i="2"/>
  <c r="I3779" i="2"/>
  <c r="G3780" i="2"/>
  <c r="H3780" i="2"/>
  <c r="C3781" i="2"/>
  <c r="D3781" i="2"/>
  <c r="I3780" i="2"/>
  <c r="G3781" i="2"/>
  <c r="H3781" i="2"/>
  <c r="C3782" i="2"/>
  <c r="D3782" i="2"/>
  <c r="I3781" i="2"/>
  <c r="G3782" i="2"/>
  <c r="H3782" i="2"/>
  <c r="C3783" i="2"/>
  <c r="D3783" i="2"/>
  <c r="I3782" i="2"/>
  <c r="G3783" i="2"/>
  <c r="H3783" i="2"/>
  <c r="C3784" i="2"/>
  <c r="D3784" i="2"/>
  <c r="I3783" i="2"/>
  <c r="G3784" i="2"/>
  <c r="H3784" i="2"/>
  <c r="C3785" i="2"/>
  <c r="D3785" i="2"/>
  <c r="I3784" i="2"/>
  <c r="G3785" i="2"/>
  <c r="H3785" i="2"/>
  <c r="C3786" i="2"/>
  <c r="D3786" i="2"/>
  <c r="I3785" i="2"/>
  <c r="G3786" i="2"/>
  <c r="H3786" i="2"/>
  <c r="C3787" i="2"/>
  <c r="D3787" i="2"/>
  <c r="I3786" i="2"/>
  <c r="G3787" i="2"/>
  <c r="H3787" i="2"/>
  <c r="C3788" i="2"/>
  <c r="D3788" i="2"/>
  <c r="I3787" i="2"/>
  <c r="G3788" i="2"/>
  <c r="H3788" i="2"/>
  <c r="C3789" i="2"/>
  <c r="D3789" i="2"/>
  <c r="I3788" i="2"/>
  <c r="G3789" i="2"/>
  <c r="H3789" i="2"/>
  <c r="C3790" i="2"/>
  <c r="D3790" i="2"/>
  <c r="I3789" i="2"/>
  <c r="G3790" i="2"/>
  <c r="H3790" i="2"/>
  <c r="C3791" i="2"/>
  <c r="D3791" i="2"/>
  <c r="I3790" i="2"/>
  <c r="G3791" i="2"/>
  <c r="H3791" i="2"/>
  <c r="C3792" i="2"/>
  <c r="D3792" i="2"/>
  <c r="I3791" i="2"/>
  <c r="G3792" i="2"/>
  <c r="H3792" i="2"/>
  <c r="C3793" i="2"/>
  <c r="D3793" i="2"/>
  <c r="I3792" i="2"/>
  <c r="G3793" i="2"/>
  <c r="H3793" i="2"/>
  <c r="C3794" i="2"/>
  <c r="D3794" i="2"/>
  <c r="I3793" i="2"/>
  <c r="G3794" i="2"/>
  <c r="H3794" i="2"/>
  <c r="C3795" i="2"/>
  <c r="D3795" i="2"/>
  <c r="I3794" i="2"/>
  <c r="G3795" i="2"/>
  <c r="H3795" i="2"/>
  <c r="C3796" i="2"/>
  <c r="D3796" i="2"/>
  <c r="I3795" i="2"/>
  <c r="G3796" i="2"/>
  <c r="H3796" i="2"/>
  <c r="C3797" i="2"/>
  <c r="D3797" i="2"/>
  <c r="I3796" i="2"/>
  <c r="G3797" i="2"/>
  <c r="H3797" i="2"/>
  <c r="C3798" i="2"/>
  <c r="D3798" i="2"/>
  <c r="I3797" i="2"/>
  <c r="G3798" i="2"/>
  <c r="H3798" i="2"/>
  <c r="C3799" i="2"/>
  <c r="D3799" i="2"/>
  <c r="I3798" i="2"/>
  <c r="G3799" i="2"/>
  <c r="H3799" i="2"/>
  <c r="C3800" i="2"/>
  <c r="D3800" i="2"/>
  <c r="I3799" i="2"/>
  <c r="G3800" i="2"/>
  <c r="H3800" i="2"/>
  <c r="C3801" i="2"/>
  <c r="D3801" i="2"/>
  <c r="I3800" i="2"/>
  <c r="G3801" i="2"/>
  <c r="H3801" i="2"/>
  <c r="C3802" i="2"/>
  <c r="D3802" i="2"/>
  <c r="I3801" i="2"/>
  <c r="G3802" i="2"/>
  <c r="H3802" i="2"/>
  <c r="C3803" i="2"/>
  <c r="D3803" i="2"/>
  <c r="I3802" i="2"/>
  <c r="G3803" i="2"/>
  <c r="H3803" i="2"/>
  <c r="C3804" i="2"/>
  <c r="D3804" i="2"/>
  <c r="I3803" i="2"/>
  <c r="G3804" i="2"/>
  <c r="H3804" i="2"/>
  <c r="C3805" i="2"/>
  <c r="D3805" i="2"/>
  <c r="I3804" i="2"/>
  <c r="G3805" i="2"/>
  <c r="H3805" i="2"/>
  <c r="C3806" i="2"/>
  <c r="D3806" i="2"/>
  <c r="I3805" i="2"/>
  <c r="G3806" i="2"/>
  <c r="H3806" i="2"/>
  <c r="C3807" i="2"/>
  <c r="D3807" i="2"/>
  <c r="I3806" i="2"/>
  <c r="G3807" i="2"/>
  <c r="H3807" i="2"/>
  <c r="C3808" i="2"/>
  <c r="D3808" i="2"/>
  <c r="I3807" i="2"/>
  <c r="G3808" i="2"/>
  <c r="H3808" i="2"/>
  <c r="C3809" i="2"/>
  <c r="D3809" i="2"/>
  <c r="I3808" i="2"/>
  <c r="G3809" i="2"/>
  <c r="H3809" i="2"/>
  <c r="C3810" i="2"/>
  <c r="D3810" i="2"/>
  <c r="I3809" i="2"/>
  <c r="G3810" i="2"/>
  <c r="H3810" i="2"/>
  <c r="C3811" i="2"/>
  <c r="D3811" i="2"/>
  <c r="I3810" i="2"/>
  <c r="G3811" i="2"/>
  <c r="H3811" i="2"/>
  <c r="C3812" i="2"/>
  <c r="D3812" i="2"/>
  <c r="I3811" i="2"/>
  <c r="G3812" i="2"/>
  <c r="H3812" i="2"/>
  <c r="C3813" i="2"/>
  <c r="D3813" i="2"/>
  <c r="I3812" i="2"/>
  <c r="G3813" i="2"/>
  <c r="H3813" i="2"/>
  <c r="C3814" i="2"/>
  <c r="D3814" i="2"/>
  <c r="I3813" i="2"/>
  <c r="G3814" i="2"/>
  <c r="H3814" i="2"/>
  <c r="C3815" i="2"/>
  <c r="D3815" i="2"/>
  <c r="I3814" i="2"/>
  <c r="G3815" i="2"/>
  <c r="H3815" i="2"/>
  <c r="C3816" i="2"/>
  <c r="D3816" i="2"/>
  <c r="I3815" i="2"/>
  <c r="G3816" i="2"/>
  <c r="H3816" i="2"/>
  <c r="C3817" i="2"/>
  <c r="D3817" i="2"/>
  <c r="I3816" i="2"/>
  <c r="G3817" i="2"/>
  <c r="H3817" i="2"/>
  <c r="C3818" i="2"/>
  <c r="D3818" i="2"/>
  <c r="I3817" i="2"/>
  <c r="G3818" i="2"/>
  <c r="H3818" i="2"/>
  <c r="C3819" i="2"/>
  <c r="D3819" i="2"/>
  <c r="I3818" i="2"/>
  <c r="G3819" i="2"/>
  <c r="H3819" i="2"/>
  <c r="C3820" i="2"/>
  <c r="D3820" i="2"/>
  <c r="I3819" i="2"/>
  <c r="G3820" i="2"/>
  <c r="H3820" i="2"/>
  <c r="C3821" i="2"/>
  <c r="D3821" i="2"/>
  <c r="I3820" i="2"/>
  <c r="G3821" i="2"/>
  <c r="H3821" i="2"/>
  <c r="C3822" i="2"/>
  <c r="D3822" i="2"/>
  <c r="I3821" i="2"/>
  <c r="G3822" i="2"/>
  <c r="H3822" i="2"/>
  <c r="C3823" i="2"/>
  <c r="D3823" i="2"/>
  <c r="I3822" i="2"/>
  <c r="G3823" i="2"/>
  <c r="H3823" i="2"/>
  <c r="C3824" i="2"/>
  <c r="D3824" i="2"/>
  <c r="I3823" i="2"/>
  <c r="G3824" i="2"/>
  <c r="H3824" i="2"/>
  <c r="C3825" i="2"/>
  <c r="D3825" i="2"/>
  <c r="I3824" i="2"/>
  <c r="G3825" i="2"/>
  <c r="H3825" i="2"/>
  <c r="C3826" i="2"/>
  <c r="D3826" i="2"/>
  <c r="I3825" i="2"/>
  <c r="G3826" i="2"/>
  <c r="H3826" i="2"/>
  <c r="C3827" i="2"/>
  <c r="D3827" i="2"/>
  <c r="I3826" i="2"/>
  <c r="G3827" i="2"/>
  <c r="H3827" i="2"/>
  <c r="C3828" i="2"/>
  <c r="D3828" i="2"/>
  <c r="I3827" i="2"/>
  <c r="G3828" i="2"/>
  <c r="H3828" i="2"/>
  <c r="C3829" i="2"/>
  <c r="D3829" i="2"/>
  <c r="I3828" i="2"/>
  <c r="G3829" i="2"/>
  <c r="H3829" i="2"/>
  <c r="C3830" i="2"/>
  <c r="D3830" i="2"/>
  <c r="I3829" i="2"/>
  <c r="G3830" i="2"/>
  <c r="H3830" i="2"/>
  <c r="C3831" i="2"/>
  <c r="D3831" i="2"/>
  <c r="I3830" i="2"/>
  <c r="G3831" i="2"/>
  <c r="H3831" i="2"/>
  <c r="C3832" i="2"/>
  <c r="D3832" i="2"/>
  <c r="I3831" i="2"/>
  <c r="G3832" i="2"/>
  <c r="H3832" i="2"/>
  <c r="C3833" i="2"/>
  <c r="D3833" i="2"/>
  <c r="I3832" i="2"/>
  <c r="G3833" i="2"/>
  <c r="H3833" i="2"/>
  <c r="C3834" i="2"/>
  <c r="D3834" i="2"/>
  <c r="I3833" i="2"/>
  <c r="G3834" i="2"/>
  <c r="H3834" i="2"/>
  <c r="C3835" i="2"/>
  <c r="D3835" i="2"/>
  <c r="I3834" i="2"/>
  <c r="G3835" i="2"/>
  <c r="H3835" i="2"/>
  <c r="C3836" i="2"/>
  <c r="D3836" i="2"/>
  <c r="I3835" i="2"/>
  <c r="G3836" i="2"/>
  <c r="H3836" i="2"/>
  <c r="C3837" i="2"/>
  <c r="D3837" i="2"/>
  <c r="I3836" i="2"/>
  <c r="G3837" i="2"/>
  <c r="H3837" i="2"/>
  <c r="C3838" i="2"/>
  <c r="D3838" i="2"/>
  <c r="I3837" i="2"/>
  <c r="G3838" i="2"/>
  <c r="H3838" i="2"/>
  <c r="C3839" i="2"/>
  <c r="D3839" i="2"/>
  <c r="I3838" i="2"/>
  <c r="G3839" i="2"/>
  <c r="H3839" i="2"/>
  <c r="C3840" i="2"/>
  <c r="D3840" i="2"/>
  <c r="I3839" i="2"/>
  <c r="G3840" i="2"/>
  <c r="H3840" i="2"/>
  <c r="C3841" i="2"/>
  <c r="D3841" i="2"/>
  <c r="I3840" i="2"/>
  <c r="G3841" i="2"/>
  <c r="H3841" i="2"/>
  <c r="C3842" i="2"/>
  <c r="D3842" i="2"/>
  <c r="I3841" i="2"/>
  <c r="G3842" i="2"/>
  <c r="H3842" i="2"/>
  <c r="C3843" i="2"/>
  <c r="D3843" i="2"/>
  <c r="I3842" i="2"/>
  <c r="G3843" i="2"/>
  <c r="H3843" i="2"/>
  <c r="C3844" i="2"/>
  <c r="D3844" i="2"/>
  <c r="I3843" i="2"/>
  <c r="G3844" i="2"/>
  <c r="H3844" i="2"/>
  <c r="C3845" i="2"/>
  <c r="D3845" i="2"/>
  <c r="I3844" i="2"/>
  <c r="G3845" i="2"/>
  <c r="H3845" i="2"/>
  <c r="C3846" i="2"/>
  <c r="D3846" i="2"/>
  <c r="I3845" i="2"/>
  <c r="G3846" i="2"/>
  <c r="H3846" i="2"/>
  <c r="C3847" i="2"/>
  <c r="D3847" i="2"/>
  <c r="I3846" i="2"/>
  <c r="G3847" i="2"/>
  <c r="H3847" i="2"/>
  <c r="C3848" i="2"/>
  <c r="D3848" i="2"/>
  <c r="I3847" i="2"/>
  <c r="G3848" i="2"/>
  <c r="H3848" i="2"/>
  <c r="C3849" i="2"/>
  <c r="D3849" i="2"/>
  <c r="I3848" i="2"/>
  <c r="G3849" i="2"/>
  <c r="H3849" i="2"/>
  <c r="C3850" i="2"/>
  <c r="D3850" i="2"/>
  <c r="I3849" i="2"/>
  <c r="G3850" i="2"/>
  <c r="H3850" i="2"/>
  <c r="C3851" i="2"/>
  <c r="D3851" i="2"/>
  <c r="I3850" i="2"/>
  <c r="G3851" i="2"/>
  <c r="H3851" i="2"/>
  <c r="C3852" i="2"/>
  <c r="D3852" i="2"/>
  <c r="I3851" i="2"/>
  <c r="G3852" i="2"/>
  <c r="H3852" i="2"/>
  <c r="C3853" i="2"/>
  <c r="D3853" i="2"/>
  <c r="I3852" i="2"/>
  <c r="G3853" i="2"/>
  <c r="H3853" i="2"/>
  <c r="C3854" i="2"/>
  <c r="D3854" i="2"/>
  <c r="I3853" i="2"/>
  <c r="G3854" i="2"/>
  <c r="H3854" i="2"/>
  <c r="C3855" i="2"/>
  <c r="D3855" i="2"/>
  <c r="I3854" i="2"/>
  <c r="G3855" i="2"/>
  <c r="H3855" i="2"/>
  <c r="C3856" i="2"/>
  <c r="D3856" i="2"/>
  <c r="I3855" i="2"/>
  <c r="G3856" i="2"/>
  <c r="H3856" i="2"/>
  <c r="C3857" i="2"/>
  <c r="D3857" i="2"/>
  <c r="I3856" i="2"/>
  <c r="G3857" i="2"/>
  <c r="H3857" i="2"/>
  <c r="C3858" i="2"/>
  <c r="D3858" i="2"/>
  <c r="I3857" i="2"/>
  <c r="G3858" i="2"/>
  <c r="H3858" i="2"/>
  <c r="C3859" i="2"/>
  <c r="D3859" i="2"/>
  <c r="I3858" i="2"/>
  <c r="G3859" i="2"/>
  <c r="H3859" i="2"/>
  <c r="C3860" i="2"/>
  <c r="D3860" i="2"/>
  <c r="I3859" i="2"/>
  <c r="G3860" i="2"/>
  <c r="H3860" i="2"/>
  <c r="C3861" i="2"/>
  <c r="D3861" i="2"/>
  <c r="I3860" i="2"/>
  <c r="G3861" i="2"/>
  <c r="H3861" i="2"/>
  <c r="C3862" i="2"/>
  <c r="D3862" i="2"/>
  <c r="I3861" i="2"/>
  <c r="G3862" i="2"/>
  <c r="H3862" i="2"/>
  <c r="C3863" i="2"/>
  <c r="D3863" i="2"/>
  <c r="I3862" i="2"/>
  <c r="G3863" i="2"/>
  <c r="H3863" i="2"/>
  <c r="C3864" i="2"/>
  <c r="D3864" i="2"/>
  <c r="I3863" i="2"/>
  <c r="G3864" i="2"/>
  <c r="H3864" i="2"/>
  <c r="C3865" i="2"/>
  <c r="D3865" i="2"/>
  <c r="I3864" i="2"/>
  <c r="G3865" i="2"/>
  <c r="H3865" i="2"/>
  <c r="C3866" i="2"/>
  <c r="D3866" i="2"/>
  <c r="I3865" i="2"/>
  <c r="G3866" i="2"/>
  <c r="H3866" i="2"/>
  <c r="C3867" i="2"/>
  <c r="D3867" i="2"/>
  <c r="I3866" i="2"/>
  <c r="G3867" i="2"/>
  <c r="H3867" i="2"/>
  <c r="C3868" i="2"/>
  <c r="D3868" i="2"/>
  <c r="I3867" i="2"/>
  <c r="G3868" i="2"/>
  <c r="H3868" i="2"/>
  <c r="C3869" i="2"/>
  <c r="D3869" i="2"/>
  <c r="I3868" i="2"/>
  <c r="G3869" i="2"/>
  <c r="H3869" i="2"/>
  <c r="C3870" i="2"/>
  <c r="D3870" i="2"/>
  <c r="I3869" i="2"/>
  <c r="G3870" i="2"/>
  <c r="H3870" i="2"/>
  <c r="C3871" i="2"/>
  <c r="D3871" i="2"/>
  <c r="I3870" i="2"/>
  <c r="G3871" i="2"/>
  <c r="H3871" i="2"/>
  <c r="C3872" i="2"/>
  <c r="D3872" i="2"/>
  <c r="I3871" i="2"/>
  <c r="G3872" i="2"/>
  <c r="H3872" i="2"/>
  <c r="C3873" i="2"/>
  <c r="D3873" i="2"/>
  <c r="I3872" i="2"/>
  <c r="G3873" i="2"/>
  <c r="H3873" i="2"/>
  <c r="C3874" i="2"/>
  <c r="D3874" i="2"/>
  <c r="I3873" i="2"/>
  <c r="G3874" i="2"/>
  <c r="H3874" i="2"/>
  <c r="C3875" i="2"/>
  <c r="D3875" i="2"/>
  <c r="I3874" i="2"/>
  <c r="G3875" i="2"/>
  <c r="H3875" i="2"/>
  <c r="C3876" i="2"/>
  <c r="D3876" i="2"/>
  <c r="I3875" i="2"/>
  <c r="G3876" i="2"/>
  <c r="H3876" i="2"/>
  <c r="C3877" i="2"/>
  <c r="D3877" i="2"/>
  <c r="I3876" i="2"/>
  <c r="G3877" i="2"/>
  <c r="H3877" i="2"/>
  <c r="C3878" i="2"/>
  <c r="D3878" i="2"/>
  <c r="I3877" i="2"/>
  <c r="G3878" i="2"/>
  <c r="H3878" i="2"/>
  <c r="C3879" i="2"/>
  <c r="D3879" i="2"/>
  <c r="I3878" i="2"/>
  <c r="G3879" i="2"/>
  <c r="H3879" i="2"/>
  <c r="C3880" i="2"/>
  <c r="D3880" i="2"/>
  <c r="I3879" i="2"/>
  <c r="G3880" i="2"/>
  <c r="H3880" i="2"/>
  <c r="C3881" i="2"/>
  <c r="D3881" i="2"/>
  <c r="I3880" i="2"/>
  <c r="G3881" i="2"/>
  <c r="H3881" i="2"/>
  <c r="C3882" i="2"/>
  <c r="D3882" i="2"/>
  <c r="I3881" i="2"/>
  <c r="G3882" i="2"/>
  <c r="H3882" i="2"/>
  <c r="C3883" i="2"/>
  <c r="D3883" i="2"/>
  <c r="I3882" i="2"/>
  <c r="G3883" i="2"/>
  <c r="H3883" i="2"/>
  <c r="C3884" i="2"/>
  <c r="D3884" i="2"/>
  <c r="I3883" i="2"/>
  <c r="G3884" i="2"/>
  <c r="H3884" i="2"/>
  <c r="C3885" i="2"/>
  <c r="D3885" i="2"/>
  <c r="I3884" i="2"/>
  <c r="G3885" i="2"/>
  <c r="H3885" i="2"/>
  <c r="C3886" i="2"/>
  <c r="D3886" i="2"/>
  <c r="I3885" i="2"/>
  <c r="G3886" i="2"/>
  <c r="H3886" i="2"/>
  <c r="C3887" i="2"/>
  <c r="D3887" i="2"/>
  <c r="I3886" i="2"/>
  <c r="G3887" i="2"/>
  <c r="H3887" i="2"/>
  <c r="C3888" i="2"/>
  <c r="D3888" i="2"/>
  <c r="I3887" i="2"/>
  <c r="G3888" i="2"/>
  <c r="H3888" i="2"/>
  <c r="C3889" i="2"/>
  <c r="D3889" i="2"/>
  <c r="I3888" i="2"/>
  <c r="G3889" i="2"/>
  <c r="H3889" i="2"/>
  <c r="C3890" i="2"/>
  <c r="D3890" i="2"/>
  <c r="I3889" i="2"/>
  <c r="G3890" i="2"/>
  <c r="H3890" i="2"/>
  <c r="C3891" i="2"/>
  <c r="D3891" i="2"/>
  <c r="I3890" i="2"/>
  <c r="G3891" i="2"/>
  <c r="H3891" i="2"/>
  <c r="C3892" i="2"/>
  <c r="D3892" i="2"/>
  <c r="I3891" i="2"/>
  <c r="G3892" i="2"/>
  <c r="H3892" i="2"/>
  <c r="C3893" i="2"/>
  <c r="D3893" i="2"/>
  <c r="I3892" i="2"/>
  <c r="G3893" i="2"/>
  <c r="H3893" i="2"/>
  <c r="C3894" i="2"/>
  <c r="D3894" i="2"/>
  <c r="I3893" i="2"/>
  <c r="G3894" i="2"/>
  <c r="H3894" i="2"/>
  <c r="C3895" i="2"/>
  <c r="D3895" i="2"/>
  <c r="I3894" i="2"/>
  <c r="G3895" i="2"/>
  <c r="H3895" i="2"/>
  <c r="C3896" i="2"/>
  <c r="D3896" i="2"/>
  <c r="I3895" i="2"/>
  <c r="G3896" i="2"/>
  <c r="H3896" i="2"/>
  <c r="C3897" i="2"/>
  <c r="D3897" i="2"/>
  <c r="I3896" i="2"/>
  <c r="G3897" i="2"/>
  <c r="H3897" i="2"/>
  <c r="C3898" i="2"/>
  <c r="D3898" i="2"/>
  <c r="I3897" i="2"/>
  <c r="G3898" i="2"/>
  <c r="H3898" i="2"/>
  <c r="C3899" i="2"/>
  <c r="D3899" i="2"/>
  <c r="I3898" i="2"/>
  <c r="G3899" i="2"/>
  <c r="H3899" i="2"/>
  <c r="C3900" i="2"/>
  <c r="D3900" i="2"/>
  <c r="I3899" i="2"/>
  <c r="G3900" i="2"/>
  <c r="H3900" i="2"/>
  <c r="C3901" i="2"/>
  <c r="D3901" i="2"/>
  <c r="I3900" i="2"/>
  <c r="G3901" i="2"/>
  <c r="H3901" i="2"/>
  <c r="C3902" i="2"/>
  <c r="D3902" i="2"/>
  <c r="I3901" i="2"/>
  <c r="G3902" i="2"/>
  <c r="H3902" i="2"/>
  <c r="C3903" i="2"/>
  <c r="D3903" i="2"/>
  <c r="I3902" i="2"/>
  <c r="G3903" i="2"/>
  <c r="H3903" i="2"/>
  <c r="C3904" i="2"/>
  <c r="D3904" i="2"/>
  <c r="I3903" i="2"/>
  <c r="G3904" i="2"/>
  <c r="H3904" i="2"/>
  <c r="C3905" i="2"/>
  <c r="D3905" i="2"/>
  <c r="I3904" i="2"/>
  <c r="G3905" i="2"/>
  <c r="H3905" i="2"/>
  <c r="C3906" i="2"/>
  <c r="D3906" i="2"/>
  <c r="I3905" i="2"/>
  <c r="G3906" i="2"/>
  <c r="H3906" i="2"/>
  <c r="C3907" i="2"/>
  <c r="D3907" i="2"/>
  <c r="I3906" i="2"/>
  <c r="G3907" i="2"/>
  <c r="H3907" i="2"/>
  <c r="C3908" i="2"/>
  <c r="D3908" i="2"/>
  <c r="I3907" i="2"/>
  <c r="G3908" i="2"/>
  <c r="H3908" i="2"/>
  <c r="C3909" i="2"/>
  <c r="D3909" i="2"/>
  <c r="I3908" i="2"/>
  <c r="G3909" i="2"/>
  <c r="H3909" i="2"/>
  <c r="C3910" i="2"/>
  <c r="D3910" i="2"/>
  <c r="I3909" i="2"/>
  <c r="G3910" i="2"/>
  <c r="H3910" i="2"/>
  <c r="C3911" i="2"/>
  <c r="D3911" i="2"/>
  <c r="I3910" i="2"/>
  <c r="G3911" i="2"/>
  <c r="H3911" i="2"/>
  <c r="C3912" i="2"/>
  <c r="D3912" i="2"/>
  <c r="I3911" i="2"/>
  <c r="G3912" i="2"/>
  <c r="H3912" i="2"/>
  <c r="C3913" i="2"/>
  <c r="D3913" i="2"/>
  <c r="I3912" i="2"/>
  <c r="G3913" i="2"/>
  <c r="H3913" i="2"/>
  <c r="C3914" i="2"/>
  <c r="D3914" i="2"/>
  <c r="I3913" i="2"/>
  <c r="G3914" i="2"/>
  <c r="H3914" i="2"/>
  <c r="C3915" i="2"/>
  <c r="D3915" i="2"/>
  <c r="I3914" i="2"/>
  <c r="G3915" i="2"/>
  <c r="H3915" i="2"/>
  <c r="C3916" i="2"/>
  <c r="D3916" i="2"/>
  <c r="I3915" i="2"/>
  <c r="G3916" i="2"/>
  <c r="H3916" i="2"/>
  <c r="C3917" i="2"/>
  <c r="D3917" i="2"/>
  <c r="I3916" i="2"/>
  <c r="G3917" i="2"/>
  <c r="H3917" i="2"/>
  <c r="C3918" i="2"/>
  <c r="D3918" i="2"/>
  <c r="I3917" i="2"/>
  <c r="G3918" i="2"/>
  <c r="H3918" i="2"/>
  <c r="C3919" i="2"/>
  <c r="D3919" i="2"/>
  <c r="I3918" i="2"/>
  <c r="G3919" i="2"/>
  <c r="H3919" i="2"/>
  <c r="C3920" i="2"/>
  <c r="D3920" i="2"/>
  <c r="I3919" i="2"/>
  <c r="G3920" i="2"/>
  <c r="H3920" i="2"/>
  <c r="C3921" i="2"/>
  <c r="D3921" i="2"/>
  <c r="I3920" i="2"/>
  <c r="G3921" i="2"/>
  <c r="H3921" i="2"/>
  <c r="C3922" i="2"/>
  <c r="D3922" i="2"/>
  <c r="I3921" i="2"/>
  <c r="G3922" i="2"/>
  <c r="H3922" i="2"/>
  <c r="C3923" i="2"/>
  <c r="D3923" i="2"/>
  <c r="I3922" i="2"/>
  <c r="G3923" i="2"/>
  <c r="H3923" i="2"/>
  <c r="C3924" i="2"/>
  <c r="D3924" i="2"/>
  <c r="I3923" i="2"/>
  <c r="G3924" i="2"/>
  <c r="H3924" i="2"/>
  <c r="C3925" i="2"/>
  <c r="D3925" i="2"/>
  <c r="I3924" i="2"/>
  <c r="G3925" i="2"/>
  <c r="H3925" i="2"/>
  <c r="C3926" i="2"/>
  <c r="D3926" i="2"/>
  <c r="I3925" i="2"/>
  <c r="G3926" i="2"/>
  <c r="H3926" i="2"/>
  <c r="C3927" i="2"/>
  <c r="D3927" i="2"/>
  <c r="I3926" i="2"/>
  <c r="G3927" i="2"/>
  <c r="H3927" i="2"/>
  <c r="C3928" i="2"/>
  <c r="D3928" i="2"/>
  <c r="I3927" i="2"/>
  <c r="G3928" i="2"/>
  <c r="H3928" i="2"/>
  <c r="C3929" i="2"/>
  <c r="D3929" i="2"/>
  <c r="I3928" i="2"/>
  <c r="G3929" i="2"/>
  <c r="H3929" i="2"/>
  <c r="C3930" i="2"/>
  <c r="D3930" i="2"/>
  <c r="I3929" i="2"/>
  <c r="G3930" i="2"/>
  <c r="H3930" i="2"/>
  <c r="C3931" i="2"/>
  <c r="D3931" i="2"/>
  <c r="I3930" i="2"/>
  <c r="G3931" i="2"/>
  <c r="H3931" i="2"/>
  <c r="C3932" i="2"/>
  <c r="D3932" i="2"/>
  <c r="I3931" i="2"/>
  <c r="G3932" i="2"/>
  <c r="H3932" i="2"/>
  <c r="C3933" i="2"/>
  <c r="D3933" i="2"/>
  <c r="I3932" i="2"/>
  <c r="G3933" i="2"/>
  <c r="H3933" i="2"/>
  <c r="C3934" i="2"/>
  <c r="D3934" i="2"/>
  <c r="I3933" i="2"/>
  <c r="G3934" i="2"/>
  <c r="H3934" i="2"/>
  <c r="C3935" i="2"/>
  <c r="D3935" i="2"/>
  <c r="I3934" i="2"/>
  <c r="G3935" i="2"/>
  <c r="H3935" i="2"/>
  <c r="C3936" i="2"/>
  <c r="D3936" i="2"/>
  <c r="I3935" i="2"/>
  <c r="G3936" i="2"/>
  <c r="H3936" i="2"/>
  <c r="C3937" i="2"/>
  <c r="D3937" i="2"/>
  <c r="I3936" i="2"/>
  <c r="G3937" i="2"/>
  <c r="H3937" i="2"/>
  <c r="C3938" i="2"/>
  <c r="D3938" i="2"/>
  <c r="I3937" i="2"/>
  <c r="G3938" i="2"/>
  <c r="H3938" i="2"/>
  <c r="C3939" i="2"/>
  <c r="D3939" i="2"/>
  <c r="I3938" i="2"/>
  <c r="G3939" i="2"/>
  <c r="H3939" i="2"/>
  <c r="C3940" i="2"/>
  <c r="D3940" i="2"/>
  <c r="I3939" i="2"/>
  <c r="G3940" i="2"/>
  <c r="H3940" i="2"/>
  <c r="C3941" i="2"/>
  <c r="D3941" i="2"/>
  <c r="I3940" i="2"/>
  <c r="G3941" i="2"/>
  <c r="H3941" i="2"/>
  <c r="C3942" i="2"/>
  <c r="D3942" i="2"/>
  <c r="I3941" i="2"/>
  <c r="G3942" i="2"/>
  <c r="H3942" i="2"/>
  <c r="C3943" i="2"/>
  <c r="D3943" i="2"/>
  <c r="I3942" i="2"/>
  <c r="G3943" i="2"/>
  <c r="H3943" i="2"/>
  <c r="C3944" i="2"/>
  <c r="D3944" i="2"/>
  <c r="I3943" i="2"/>
  <c r="G3944" i="2"/>
  <c r="H3944" i="2"/>
  <c r="C3945" i="2"/>
  <c r="D3945" i="2"/>
  <c r="I3944" i="2"/>
  <c r="G3945" i="2"/>
  <c r="H3945" i="2"/>
  <c r="C3946" i="2"/>
  <c r="D3946" i="2"/>
  <c r="I3945" i="2"/>
  <c r="G3946" i="2"/>
  <c r="H3946" i="2"/>
  <c r="C3947" i="2"/>
  <c r="D3947" i="2"/>
  <c r="I3946" i="2"/>
  <c r="G3947" i="2"/>
  <c r="H3947" i="2"/>
  <c r="C3948" i="2"/>
  <c r="D3948" i="2"/>
  <c r="I3947" i="2"/>
  <c r="G3948" i="2"/>
  <c r="H3948" i="2"/>
  <c r="C3949" i="2"/>
  <c r="D3949" i="2"/>
  <c r="I3948" i="2"/>
  <c r="G3949" i="2"/>
  <c r="H3949" i="2"/>
  <c r="C3950" i="2"/>
  <c r="D3950" i="2"/>
  <c r="I3949" i="2"/>
  <c r="G3950" i="2"/>
  <c r="H3950" i="2"/>
  <c r="C3951" i="2"/>
  <c r="D3951" i="2"/>
  <c r="I3950" i="2"/>
  <c r="G3951" i="2"/>
  <c r="H3951" i="2"/>
  <c r="C3952" i="2"/>
  <c r="D3952" i="2"/>
  <c r="I3951" i="2"/>
  <c r="G3952" i="2"/>
  <c r="H3952" i="2"/>
  <c r="C3953" i="2"/>
  <c r="D3953" i="2"/>
  <c r="I3952" i="2"/>
  <c r="G3953" i="2"/>
  <c r="H3953" i="2"/>
  <c r="C3954" i="2"/>
  <c r="D3954" i="2"/>
  <c r="I3953" i="2"/>
  <c r="G3954" i="2"/>
  <c r="H3954" i="2"/>
  <c r="C3955" i="2"/>
  <c r="D3955" i="2"/>
  <c r="I3954" i="2"/>
  <c r="G3955" i="2"/>
  <c r="H3955" i="2"/>
  <c r="C3956" i="2"/>
  <c r="D3956" i="2"/>
  <c r="I3955" i="2"/>
  <c r="G3956" i="2"/>
  <c r="H3956" i="2"/>
  <c r="C3957" i="2"/>
  <c r="D3957" i="2"/>
  <c r="I3956" i="2"/>
  <c r="G3957" i="2"/>
  <c r="H3957" i="2"/>
  <c r="C3958" i="2"/>
  <c r="D3958" i="2"/>
  <c r="I3957" i="2"/>
  <c r="G3958" i="2"/>
  <c r="H3958" i="2"/>
  <c r="C3959" i="2"/>
  <c r="D3959" i="2"/>
  <c r="I3958" i="2"/>
  <c r="G3959" i="2"/>
  <c r="H3959" i="2"/>
  <c r="C3960" i="2"/>
  <c r="D3960" i="2"/>
  <c r="I3959" i="2"/>
  <c r="G3960" i="2"/>
  <c r="H3960" i="2"/>
  <c r="C3961" i="2"/>
  <c r="D3961" i="2"/>
  <c r="I3960" i="2"/>
  <c r="G3961" i="2"/>
  <c r="H3961" i="2"/>
  <c r="C3962" i="2"/>
  <c r="D3962" i="2"/>
  <c r="I3961" i="2"/>
  <c r="G3962" i="2"/>
  <c r="H3962" i="2"/>
  <c r="C3963" i="2"/>
  <c r="D3963" i="2"/>
  <c r="I3962" i="2"/>
  <c r="G3963" i="2"/>
  <c r="H3963" i="2"/>
  <c r="C3964" i="2"/>
  <c r="D3964" i="2"/>
  <c r="I3963" i="2"/>
  <c r="G3964" i="2"/>
  <c r="H3964" i="2"/>
  <c r="C3965" i="2"/>
  <c r="D3965" i="2"/>
  <c r="I3964" i="2"/>
  <c r="G3965" i="2"/>
  <c r="H3965" i="2"/>
  <c r="C3966" i="2"/>
  <c r="D3966" i="2"/>
  <c r="I3965" i="2"/>
  <c r="G3966" i="2"/>
  <c r="H3966" i="2"/>
  <c r="C3967" i="2"/>
  <c r="D3967" i="2"/>
  <c r="I3966" i="2"/>
  <c r="G3967" i="2"/>
  <c r="H3967" i="2"/>
  <c r="C3968" i="2"/>
  <c r="D3968" i="2"/>
  <c r="I3967" i="2"/>
  <c r="G3968" i="2"/>
  <c r="H3968" i="2"/>
  <c r="C3969" i="2"/>
  <c r="D3969" i="2"/>
  <c r="I3968" i="2"/>
  <c r="G3969" i="2"/>
  <c r="H3969" i="2"/>
  <c r="C3970" i="2"/>
  <c r="D3970" i="2"/>
  <c r="I3969" i="2"/>
  <c r="G3970" i="2"/>
  <c r="H3970" i="2"/>
  <c r="C3971" i="2"/>
  <c r="D3971" i="2"/>
  <c r="I3970" i="2"/>
  <c r="G3971" i="2"/>
  <c r="H3971" i="2"/>
  <c r="C3972" i="2"/>
  <c r="D3972" i="2"/>
  <c r="I3971" i="2"/>
  <c r="G3972" i="2"/>
  <c r="H3972" i="2"/>
  <c r="C3973" i="2"/>
  <c r="D3973" i="2"/>
  <c r="I3972" i="2"/>
  <c r="G3973" i="2"/>
  <c r="H3973" i="2"/>
  <c r="C3974" i="2"/>
  <c r="D3974" i="2"/>
  <c r="I3973" i="2"/>
  <c r="G3974" i="2"/>
  <c r="H3974" i="2"/>
  <c r="C3975" i="2"/>
  <c r="D3975" i="2"/>
  <c r="I3974" i="2"/>
  <c r="G3975" i="2"/>
  <c r="H3975" i="2"/>
  <c r="C3976" i="2"/>
  <c r="D3976" i="2"/>
  <c r="I3975" i="2"/>
  <c r="G3976" i="2"/>
  <c r="H3976" i="2"/>
  <c r="C3977" i="2"/>
  <c r="D3977" i="2"/>
  <c r="I3976" i="2"/>
  <c r="G3977" i="2"/>
  <c r="H3977" i="2"/>
  <c r="C3978" i="2"/>
  <c r="D3978" i="2"/>
  <c r="I3977" i="2"/>
  <c r="G3978" i="2"/>
  <c r="H3978" i="2"/>
  <c r="C3979" i="2"/>
  <c r="D3979" i="2"/>
  <c r="I3978" i="2"/>
  <c r="G3979" i="2"/>
  <c r="H3979" i="2"/>
  <c r="C3980" i="2"/>
  <c r="D3980" i="2"/>
  <c r="I3979" i="2"/>
  <c r="G3980" i="2"/>
  <c r="H3980" i="2"/>
  <c r="C3981" i="2"/>
  <c r="D3981" i="2"/>
  <c r="I3980" i="2"/>
  <c r="G3981" i="2"/>
  <c r="H3981" i="2"/>
  <c r="C3982" i="2"/>
  <c r="D3982" i="2"/>
  <c r="I3981" i="2"/>
  <c r="G3982" i="2"/>
  <c r="H3982" i="2"/>
  <c r="C3983" i="2"/>
  <c r="D3983" i="2"/>
  <c r="I3982" i="2"/>
  <c r="G3983" i="2"/>
  <c r="H3983" i="2"/>
  <c r="C3984" i="2"/>
  <c r="D3984" i="2"/>
  <c r="I3983" i="2"/>
  <c r="G3984" i="2"/>
  <c r="H3984" i="2"/>
  <c r="C3985" i="2"/>
  <c r="D3985" i="2"/>
  <c r="I3984" i="2"/>
  <c r="G3985" i="2"/>
  <c r="H3985" i="2"/>
  <c r="C3986" i="2"/>
  <c r="D3986" i="2"/>
  <c r="I3985" i="2"/>
  <c r="G3986" i="2"/>
  <c r="H3986" i="2"/>
  <c r="C3987" i="2"/>
  <c r="D3987" i="2"/>
  <c r="I3986" i="2"/>
  <c r="G3987" i="2"/>
  <c r="H3987" i="2"/>
  <c r="C3988" i="2"/>
  <c r="D3988" i="2"/>
  <c r="I3987" i="2"/>
  <c r="G3988" i="2"/>
  <c r="H3988" i="2"/>
  <c r="C3989" i="2"/>
  <c r="D3989" i="2"/>
  <c r="I3988" i="2"/>
  <c r="G3989" i="2"/>
  <c r="H3989" i="2"/>
  <c r="C3990" i="2"/>
  <c r="D3990" i="2"/>
  <c r="I3989" i="2"/>
  <c r="G3990" i="2"/>
  <c r="H3990" i="2"/>
  <c r="C3991" i="2"/>
  <c r="D3991" i="2"/>
  <c r="I3990" i="2"/>
  <c r="G3991" i="2"/>
  <c r="H3991" i="2"/>
  <c r="C3992" i="2"/>
  <c r="D3992" i="2"/>
  <c r="I3991" i="2"/>
  <c r="G3992" i="2"/>
  <c r="H3992" i="2"/>
  <c r="C3993" i="2"/>
  <c r="D3993" i="2"/>
  <c r="I3992" i="2"/>
  <c r="G3993" i="2"/>
  <c r="H3993" i="2"/>
  <c r="C3994" i="2"/>
  <c r="D3994" i="2"/>
  <c r="I3993" i="2"/>
  <c r="G3994" i="2"/>
  <c r="H3994" i="2"/>
  <c r="C3995" i="2"/>
  <c r="D3995" i="2"/>
  <c r="I3994" i="2"/>
  <c r="G3995" i="2"/>
  <c r="H3995" i="2"/>
  <c r="C3996" i="2"/>
  <c r="D3996" i="2"/>
  <c r="I3995" i="2"/>
  <c r="G3996" i="2"/>
  <c r="H3996" i="2"/>
  <c r="C3997" i="2"/>
  <c r="D3997" i="2"/>
  <c r="I3996" i="2"/>
  <c r="G3997" i="2"/>
  <c r="H3997" i="2"/>
  <c r="C3998" i="2"/>
  <c r="D3998" i="2"/>
  <c r="I3997" i="2"/>
  <c r="G3998" i="2"/>
  <c r="H3998" i="2"/>
  <c r="C3999" i="2"/>
  <c r="D3999" i="2"/>
  <c r="I3998" i="2"/>
  <c r="G3999" i="2"/>
  <c r="H3999" i="2"/>
  <c r="C4000" i="2"/>
  <c r="D4000" i="2"/>
  <c r="I3999" i="2"/>
  <c r="G4000" i="2"/>
  <c r="H4000" i="2"/>
  <c r="C4001" i="2"/>
  <c r="D4001" i="2"/>
  <c r="I4000" i="2"/>
  <c r="G4001" i="2"/>
  <c r="H4001" i="2"/>
  <c r="C4002" i="2"/>
  <c r="D4002" i="2"/>
  <c r="I4001" i="2"/>
  <c r="G4002" i="2"/>
  <c r="H4002" i="2"/>
  <c r="C4003" i="2"/>
  <c r="D4003" i="2"/>
  <c r="I4002" i="2"/>
  <c r="G4003" i="2"/>
  <c r="H4003" i="2"/>
  <c r="C4004" i="2"/>
  <c r="D4004" i="2"/>
  <c r="I4003" i="2"/>
  <c r="G4004" i="2"/>
  <c r="H4004" i="2"/>
  <c r="C4005" i="2"/>
  <c r="D4005" i="2"/>
  <c r="I4004" i="2"/>
  <c r="G4005" i="2"/>
  <c r="H4005" i="2"/>
  <c r="C4006" i="2"/>
  <c r="D4006" i="2"/>
  <c r="I4005" i="2"/>
  <c r="G4006" i="2"/>
  <c r="H4006" i="2"/>
  <c r="C4007" i="2"/>
  <c r="D4007" i="2"/>
  <c r="I4006" i="2"/>
  <c r="G4007" i="2"/>
  <c r="H4007" i="2"/>
  <c r="C4008" i="2"/>
  <c r="D4008" i="2"/>
  <c r="I4007" i="2"/>
  <c r="G4008" i="2"/>
  <c r="H4008" i="2"/>
  <c r="C4009" i="2"/>
  <c r="D4009" i="2"/>
  <c r="I4008" i="2"/>
  <c r="G4009" i="2"/>
  <c r="H4009" i="2"/>
  <c r="C4010" i="2"/>
  <c r="D4010" i="2"/>
  <c r="I4009" i="2"/>
  <c r="G4010" i="2"/>
  <c r="H4010" i="2"/>
  <c r="C4011" i="2"/>
  <c r="D4011" i="2"/>
  <c r="I4010" i="2"/>
  <c r="G4011" i="2"/>
  <c r="H4011" i="2"/>
  <c r="C4012" i="2"/>
  <c r="D4012" i="2"/>
  <c r="I4011" i="2"/>
  <c r="G4012" i="2"/>
  <c r="H4012" i="2"/>
  <c r="C4013" i="2"/>
  <c r="D4013" i="2"/>
  <c r="I4012" i="2"/>
  <c r="G4013" i="2"/>
  <c r="H4013" i="2"/>
  <c r="C4014" i="2"/>
  <c r="D4014" i="2"/>
  <c r="I4013" i="2"/>
  <c r="G4014" i="2"/>
  <c r="H4014" i="2"/>
  <c r="C4015" i="2"/>
  <c r="D4015" i="2"/>
  <c r="I4014" i="2"/>
  <c r="G4015" i="2"/>
  <c r="H4015" i="2"/>
  <c r="C4016" i="2"/>
  <c r="D4016" i="2"/>
  <c r="I4015" i="2"/>
  <c r="G4016" i="2"/>
  <c r="H4016" i="2"/>
  <c r="C4017" i="2"/>
  <c r="D4017" i="2"/>
  <c r="I4016" i="2"/>
  <c r="G4017" i="2"/>
  <c r="H4017" i="2"/>
  <c r="C4018" i="2"/>
  <c r="D4018" i="2"/>
  <c r="I4017" i="2"/>
  <c r="G4018" i="2"/>
  <c r="H4018" i="2"/>
  <c r="C4019" i="2"/>
  <c r="D4019" i="2"/>
  <c r="I4018" i="2"/>
  <c r="G4019" i="2"/>
  <c r="H4019" i="2"/>
  <c r="C4020" i="2"/>
  <c r="D4020" i="2"/>
  <c r="I4019" i="2"/>
  <c r="G4020" i="2"/>
  <c r="H4020" i="2"/>
  <c r="C4021" i="2"/>
  <c r="D4021" i="2"/>
  <c r="I4020" i="2"/>
  <c r="G4021" i="2"/>
  <c r="H4021" i="2"/>
  <c r="C4022" i="2"/>
  <c r="D4022" i="2"/>
  <c r="I4021" i="2"/>
  <c r="G4022" i="2"/>
  <c r="H4022" i="2"/>
  <c r="C4023" i="2"/>
  <c r="D4023" i="2"/>
  <c r="I4022" i="2"/>
  <c r="G4023" i="2"/>
  <c r="H4023" i="2"/>
  <c r="C4024" i="2"/>
  <c r="D4024" i="2"/>
  <c r="I4023" i="2"/>
  <c r="G4024" i="2"/>
  <c r="H4024" i="2"/>
  <c r="C4025" i="2"/>
  <c r="D4025" i="2"/>
  <c r="I4024" i="2"/>
  <c r="G4025" i="2"/>
  <c r="H4025" i="2"/>
  <c r="C4026" i="2"/>
  <c r="D4026" i="2"/>
  <c r="I4025" i="2"/>
  <c r="G4026" i="2"/>
  <c r="H4026" i="2"/>
  <c r="C4027" i="2"/>
  <c r="D4027" i="2"/>
  <c r="I4026" i="2"/>
  <c r="G4027" i="2"/>
  <c r="H4027" i="2"/>
  <c r="C4028" i="2"/>
  <c r="D4028" i="2"/>
  <c r="I4027" i="2"/>
  <c r="G4028" i="2"/>
  <c r="H4028" i="2"/>
  <c r="C4029" i="2"/>
  <c r="D4029" i="2"/>
  <c r="I4028" i="2"/>
  <c r="G4029" i="2"/>
  <c r="H4029" i="2"/>
  <c r="C4030" i="2"/>
  <c r="D4030" i="2"/>
  <c r="I4029" i="2"/>
  <c r="G4030" i="2"/>
  <c r="H4030" i="2"/>
  <c r="C4031" i="2"/>
  <c r="D4031" i="2"/>
  <c r="I4030" i="2"/>
  <c r="G4031" i="2"/>
  <c r="H4031" i="2"/>
  <c r="C4032" i="2"/>
  <c r="D4032" i="2"/>
  <c r="I4031" i="2"/>
  <c r="G4032" i="2"/>
  <c r="H4032" i="2"/>
  <c r="C4033" i="2"/>
  <c r="D4033" i="2"/>
  <c r="I4032" i="2"/>
  <c r="G4033" i="2"/>
  <c r="H4033" i="2"/>
  <c r="C4034" i="2"/>
  <c r="D4034" i="2"/>
  <c r="I4033" i="2"/>
  <c r="G4034" i="2"/>
  <c r="H4034" i="2"/>
  <c r="C4035" i="2"/>
  <c r="D4035" i="2"/>
  <c r="I4034" i="2"/>
  <c r="G4035" i="2"/>
  <c r="H4035" i="2"/>
  <c r="C4036" i="2"/>
  <c r="D4036" i="2"/>
  <c r="I4035" i="2"/>
  <c r="G4036" i="2"/>
  <c r="H4036" i="2"/>
  <c r="C4037" i="2"/>
  <c r="D4037" i="2"/>
  <c r="I4036" i="2"/>
  <c r="G4037" i="2"/>
  <c r="H4037" i="2"/>
  <c r="C4038" i="2"/>
  <c r="D4038" i="2"/>
  <c r="I4037" i="2"/>
  <c r="G4038" i="2"/>
  <c r="H4038" i="2"/>
  <c r="C4039" i="2"/>
  <c r="D4039" i="2"/>
  <c r="I4038" i="2"/>
  <c r="G4039" i="2"/>
  <c r="H4039" i="2"/>
  <c r="C4040" i="2"/>
  <c r="D4040" i="2"/>
  <c r="I4039" i="2"/>
  <c r="G4040" i="2"/>
  <c r="H4040" i="2"/>
  <c r="C4041" i="2"/>
  <c r="D4041" i="2"/>
  <c r="I4040" i="2"/>
  <c r="G4041" i="2"/>
  <c r="H4041" i="2"/>
  <c r="C4042" i="2"/>
  <c r="D4042" i="2"/>
  <c r="I4041" i="2"/>
  <c r="G4042" i="2"/>
  <c r="H4042" i="2"/>
  <c r="C4043" i="2"/>
  <c r="D4043" i="2"/>
  <c r="I4042" i="2"/>
  <c r="G4043" i="2"/>
  <c r="H4043" i="2"/>
  <c r="C4044" i="2"/>
  <c r="D4044" i="2"/>
  <c r="I4043" i="2"/>
  <c r="G4044" i="2"/>
  <c r="H4044" i="2"/>
  <c r="C4045" i="2"/>
  <c r="D4045" i="2"/>
  <c r="I4044" i="2"/>
  <c r="G4045" i="2"/>
  <c r="H4045" i="2"/>
  <c r="C4046" i="2"/>
  <c r="D4046" i="2"/>
  <c r="I4045" i="2"/>
  <c r="G4046" i="2"/>
  <c r="H4046" i="2"/>
  <c r="C4047" i="2"/>
  <c r="D4047" i="2"/>
  <c r="I4046" i="2"/>
  <c r="G4047" i="2"/>
  <c r="H4047" i="2"/>
  <c r="C4048" i="2"/>
  <c r="D4048" i="2"/>
  <c r="I4047" i="2"/>
  <c r="G4048" i="2"/>
  <c r="H4048" i="2"/>
  <c r="C4049" i="2"/>
  <c r="D4049" i="2"/>
  <c r="I4048" i="2"/>
  <c r="G4049" i="2"/>
  <c r="H4049" i="2"/>
  <c r="C4050" i="2"/>
  <c r="D4050" i="2"/>
  <c r="I4049" i="2"/>
  <c r="G4050" i="2"/>
  <c r="H4050" i="2"/>
  <c r="C4051" i="2"/>
  <c r="D4051" i="2"/>
  <c r="I4050" i="2"/>
  <c r="G4051" i="2"/>
  <c r="H4051" i="2"/>
  <c r="C4052" i="2"/>
  <c r="D4052" i="2"/>
  <c r="I4051" i="2"/>
  <c r="G4052" i="2"/>
  <c r="H4052" i="2"/>
  <c r="C4053" i="2"/>
  <c r="D4053" i="2"/>
  <c r="I4052" i="2"/>
  <c r="G4053" i="2"/>
  <c r="H4053" i="2"/>
  <c r="C4054" i="2"/>
  <c r="D4054" i="2"/>
  <c r="I4053" i="2"/>
  <c r="G4054" i="2"/>
  <c r="H4054" i="2"/>
  <c r="C4055" i="2"/>
  <c r="D4055" i="2"/>
  <c r="I4054" i="2"/>
  <c r="G4055" i="2"/>
  <c r="H4055" i="2"/>
  <c r="C4056" i="2"/>
  <c r="D4056" i="2"/>
  <c r="I4055" i="2"/>
  <c r="G4056" i="2"/>
  <c r="H4056" i="2"/>
  <c r="C4057" i="2"/>
  <c r="D4057" i="2"/>
  <c r="I4056" i="2"/>
  <c r="G4057" i="2"/>
  <c r="H4057" i="2"/>
  <c r="C4058" i="2"/>
  <c r="D4058" i="2"/>
  <c r="I4057" i="2"/>
  <c r="G4058" i="2"/>
  <c r="H4058" i="2"/>
  <c r="C4059" i="2"/>
  <c r="D4059" i="2"/>
  <c r="I4058" i="2"/>
  <c r="G4059" i="2"/>
  <c r="H4059" i="2"/>
  <c r="C4060" i="2"/>
  <c r="D4060" i="2"/>
  <c r="I4059" i="2"/>
  <c r="G4060" i="2"/>
  <c r="H4060" i="2"/>
  <c r="C4061" i="2"/>
  <c r="D4061" i="2"/>
  <c r="I4060" i="2"/>
  <c r="G4061" i="2"/>
  <c r="H4061" i="2"/>
  <c r="C4062" i="2"/>
  <c r="D4062" i="2"/>
  <c r="I4061" i="2"/>
  <c r="G4062" i="2"/>
  <c r="H4062" i="2"/>
  <c r="C4063" i="2"/>
  <c r="D4063" i="2"/>
  <c r="I4062" i="2"/>
  <c r="G4063" i="2"/>
  <c r="H4063" i="2"/>
  <c r="C4064" i="2"/>
  <c r="D4064" i="2"/>
  <c r="I4063" i="2"/>
  <c r="G4064" i="2"/>
  <c r="H4064" i="2"/>
  <c r="C4065" i="2"/>
  <c r="D4065" i="2"/>
  <c r="I4064" i="2"/>
  <c r="G4065" i="2"/>
  <c r="H4065" i="2"/>
  <c r="C4066" i="2"/>
  <c r="D4066" i="2"/>
  <c r="I4065" i="2"/>
  <c r="G4066" i="2"/>
  <c r="H4066" i="2"/>
  <c r="C4067" i="2"/>
  <c r="D4067" i="2"/>
  <c r="I4066" i="2"/>
  <c r="G4067" i="2"/>
  <c r="H4067" i="2"/>
  <c r="C4068" i="2"/>
  <c r="D4068" i="2"/>
  <c r="I4067" i="2"/>
  <c r="G4068" i="2"/>
  <c r="H4068" i="2"/>
  <c r="C4069" i="2"/>
  <c r="D4069" i="2"/>
  <c r="I4068" i="2"/>
  <c r="G4069" i="2"/>
  <c r="H4069" i="2"/>
  <c r="C4070" i="2"/>
  <c r="D4070" i="2"/>
  <c r="I4069" i="2"/>
  <c r="G4070" i="2"/>
  <c r="H4070" i="2"/>
  <c r="C4071" i="2"/>
  <c r="D4071" i="2"/>
  <c r="I4070" i="2"/>
  <c r="G4071" i="2"/>
  <c r="H4071" i="2"/>
  <c r="C4072" i="2"/>
  <c r="D4072" i="2"/>
  <c r="I4071" i="2"/>
  <c r="G4072" i="2"/>
  <c r="H4072" i="2"/>
  <c r="C4073" i="2"/>
  <c r="D4073" i="2"/>
  <c r="I4072" i="2"/>
  <c r="G4073" i="2"/>
  <c r="H4073" i="2"/>
  <c r="C4074" i="2"/>
  <c r="D4074" i="2"/>
  <c r="I4073" i="2"/>
  <c r="G4074" i="2"/>
  <c r="H4074" i="2"/>
  <c r="C4075" i="2"/>
  <c r="D4075" i="2"/>
  <c r="I4074" i="2"/>
  <c r="G4075" i="2"/>
  <c r="H4075" i="2"/>
  <c r="C4076" i="2"/>
  <c r="D4076" i="2"/>
  <c r="I4075" i="2"/>
  <c r="G4076" i="2"/>
  <c r="H4076" i="2"/>
  <c r="C4077" i="2"/>
  <c r="D4077" i="2"/>
  <c r="I4076" i="2"/>
  <c r="G4077" i="2"/>
  <c r="H4077" i="2"/>
  <c r="C4078" i="2"/>
  <c r="D4078" i="2"/>
  <c r="I4077" i="2"/>
  <c r="G4078" i="2"/>
  <c r="H4078" i="2"/>
  <c r="C4079" i="2"/>
  <c r="D4079" i="2"/>
  <c r="I4078" i="2"/>
  <c r="G4079" i="2"/>
  <c r="H4079" i="2"/>
  <c r="C4080" i="2"/>
  <c r="D4080" i="2"/>
  <c r="I4079" i="2"/>
  <c r="G4080" i="2"/>
  <c r="H4080" i="2"/>
  <c r="C4081" i="2"/>
  <c r="D4081" i="2"/>
  <c r="I4080" i="2"/>
  <c r="G4081" i="2"/>
  <c r="H4081" i="2"/>
  <c r="C4082" i="2"/>
  <c r="D4082" i="2"/>
  <c r="I4081" i="2"/>
  <c r="G4082" i="2"/>
  <c r="H4082" i="2"/>
  <c r="C4083" i="2"/>
  <c r="D4083" i="2"/>
  <c r="I4082" i="2"/>
  <c r="G4083" i="2"/>
  <c r="H4083" i="2"/>
  <c r="C4084" i="2"/>
  <c r="D4084" i="2"/>
  <c r="I4083" i="2"/>
  <c r="G4084" i="2"/>
  <c r="H4084" i="2"/>
  <c r="C4085" i="2"/>
  <c r="D4085" i="2"/>
  <c r="I4084" i="2"/>
  <c r="G4085" i="2"/>
  <c r="H4085" i="2"/>
  <c r="C4086" i="2"/>
  <c r="D4086" i="2"/>
  <c r="I4085" i="2"/>
  <c r="G4086" i="2"/>
  <c r="H4086" i="2"/>
  <c r="C4087" i="2"/>
  <c r="D4087" i="2"/>
  <c r="I4086" i="2"/>
  <c r="G4087" i="2"/>
  <c r="H4087" i="2"/>
  <c r="C4088" i="2"/>
  <c r="D4088" i="2"/>
  <c r="I4087" i="2"/>
  <c r="G4088" i="2"/>
  <c r="H4088" i="2"/>
  <c r="C4089" i="2"/>
  <c r="D4089" i="2"/>
  <c r="I4088" i="2"/>
  <c r="G4089" i="2"/>
  <c r="H4089" i="2"/>
  <c r="C4090" i="2"/>
  <c r="D4090" i="2"/>
  <c r="I4089" i="2"/>
  <c r="G4090" i="2"/>
  <c r="H4090" i="2"/>
  <c r="C4091" i="2"/>
  <c r="D4091" i="2"/>
  <c r="I4090" i="2"/>
  <c r="G4091" i="2"/>
  <c r="H4091" i="2"/>
  <c r="C4092" i="2"/>
  <c r="D4092" i="2"/>
  <c r="I4091" i="2"/>
  <c r="G4092" i="2"/>
  <c r="H4092" i="2"/>
  <c r="C4093" i="2"/>
  <c r="D4093" i="2"/>
  <c r="I4092" i="2"/>
  <c r="G4093" i="2"/>
  <c r="H4093" i="2"/>
  <c r="C4094" i="2"/>
  <c r="D4094" i="2"/>
  <c r="I4093" i="2"/>
  <c r="G4094" i="2"/>
  <c r="H4094" i="2"/>
  <c r="C4095" i="2"/>
  <c r="D4095" i="2"/>
  <c r="I4094" i="2"/>
  <c r="G4095" i="2"/>
  <c r="H4095" i="2"/>
  <c r="C4096" i="2"/>
  <c r="D4096" i="2"/>
  <c r="I4095" i="2"/>
  <c r="G4096" i="2"/>
  <c r="H4096" i="2"/>
  <c r="C4097" i="2"/>
  <c r="D4097" i="2"/>
  <c r="I4096" i="2"/>
  <c r="G4097" i="2"/>
  <c r="H4097" i="2"/>
  <c r="C4098" i="2"/>
  <c r="D4098" i="2"/>
  <c r="I4097" i="2"/>
  <c r="G4098" i="2"/>
  <c r="H4098" i="2"/>
  <c r="C4099" i="2"/>
  <c r="D4099" i="2"/>
  <c r="I4098" i="2"/>
  <c r="G4099" i="2"/>
  <c r="H4099" i="2"/>
  <c r="C4100" i="2"/>
  <c r="D4100" i="2"/>
  <c r="I4099" i="2"/>
  <c r="G4100" i="2"/>
  <c r="H4100" i="2"/>
  <c r="C4101" i="2"/>
  <c r="D4101" i="2"/>
  <c r="I4100" i="2"/>
  <c r="G4101" i="2"/>
  <c r="H4101" i="2"/>
  <c r="C4102" i="2"/>
  <c r="D4102" i="2"/>
  <c r="I4101" i="2"/>
  <c r="G4102" i="2"/>
  <c r="H4102" i="2"/>
  <c r="C4103" i="2"/>
  <c r="D4103" i="2"/>
  <c r="I4102" i="2"/>
  <c r="G4103" i="2"/>
  <c r="H4103" i="2"/>
  <c r="C4104" i="2"/>
  <c r="D4104" i="2"/>
  <c r="I4103" i="2"/>
  <c r="G4104" i="2"/>
  <c r="H4104" i="2"/>
  <c r="C4105" i="2"/>
  <c r="D4105" i="2"/>
  <c r="I4104" i="2"/>
  <c r="G4105" i="2"/>
  <c r="H4105" i="2"/>
  <c r="C4106" i="2"/>
  <c r="D4106" i="2"/>
  <c r="I4105" i="2"/>
  <c r="G4106" i="2"/>
  <c r="H4106" i="2"/>
  <c r="C4107" i="2"/>
  <c r="D4107" i="2"/>
  <c r="I4106" i="2"/>
  <c r="G4107" i="2"/>
  <c r="H4107" i="2"/>
  <c r="C4108" i="2"/>
  <c r="D4108" i="2"/>
  <c r="I4107" i="2"/>
  <c r="G4108" i="2"/>
  <c r="H4108" i="2"/>
  <c r="C4109" i="2"/>
  <c r="D4109" i="2"/>
  <c r="I4108" i="2"/>
  <c r="G4109" i="2"/>
  <c r="H4109" i="2"/>
  <c r="C4110" i="2"/>
  <c r="D4110" i="2"/>
  <c r="I4109" i="2"/>
  <c r="G4110" i="2"/>
  <c r="H4110" i="2"/>
  <c r="C4111" i="2"/>
  <c r="D4111" i="2"/>
  <c r="I4110" i="2"/>
  <c r="G4111" i="2"/>
  <c r="H4111" i="2"/>
  <c r="C4112" i="2"/>
  <c r="D4112" i="2"/>
  <c r="I4111" i="2"/>
  <c r="G4112" i="2"/>
  <c r="H4112" i="2"/>
  <c r="C4113" i="2"/>
  <c r="D4113" i="2"/>
  <c r="I4112" i="2"/>
  <c r="G4113" i="2"/>
  <c r="H4113" i="2"/>
  <c r="C4114" i="2"/>
  <c r="D4114" i="2"/>
  <c r="I4113" i="2"/>
  <c r="G4114" i="2"/>
  <c r="H4114" i="2"/>
  <c r="C4115" i="2"/>
  <c r="D4115" i="2"/>
  <c r="I4114" i="2"/>
  <c r="G4115" i="2"/>
  <c r="H4115" i="2"/>
  <c r="C4116" i="2"/>
  <c r="D4116" i="2"/>
  <c r="I4115" i="2"/>
  <c r="G4116" i="2"/>
  <c r="H4116" i="2"/>
  <c r="C4117" i="2"/>
  <c r="D4117" i="2"/>
  <c r="I4116" i="2"/>
  <c r="G4117" i="2"/>
  <c r="H4117" i="2"/>
  <c r="C4118" i="2"/>
  <c r="D4118" i="2"/>
  <c r="I4117" i="2"/>
  <c r="G4118" i="2"/>
  <c r="H4118" i="2"/>
  <c r="C4119" i="2"/>
  <c r="D4119" i="2"/>
  <c r="I4118" i="2"/>
  <c r="G4119" i="2"/>
  <c r="H4119" i="2"/>
  <c r="C4120" i="2"/>
  <c r="D4120" i="2"/>
  <c r="I4119" i="2"/>
  <c r="G4120" i="2"/>
  <c r="H4120" i="2"/>
  <c r="C4121" i="2"/>
  <c r="D4121" i="2"/>
  <c r="I4120" i="2"/>
  <c r="G4121" i="2"/>
  <c r="H4121" i="2"/>
  <c r="C4122" i="2"/>
  <c r="D4122" i="2"/>
  <c r="I4121" i="2"/>
  <c r="G4122" i="2"/>
  <c r="H4122" i="2"/>
  <c r="C4123" i="2"/>
  <c r="D4123" i="2"/>
  <c r="I4122" i="2"/>
  <c r="G4123" i="2"/>
  <c r="H4123" i="2"/>
  <c r="C4124" i="2"/>
  <c r="D4124" i="2"/>
  <c r="I4123" i="2"/>
  <c r="G4124" i="2"/>
  <c r="H4124" i="2"/>
  <c r="C4125" i="2"/>
  <c r="D4125" i="2"/>
  <c r="I4124" i="2"/>
  <c r="G4125" i="2"/>
  <c r="H4125" i="2"/>
  <c r="C4126" i="2"/>
  <c r="D4126" i="2"/>
  <c r="I4125" i="2"/>
  <c r="G4126" i="2"/>
  <c r="H4126" i="2"/>
  <c r="C4127" i="2"/>
  <c r="D4127" i="2"/>
  <c r="I4126" i="2"/>
  <c r="G4127" i="2"/>
  <c r="H4127" i="2"/>
  <c r="C4128" i="2"/>
  <c r="D4128" i="2"/>
  <c r="I4127" i="2"/>
  <c r="G4128" i="2"/>
  <c r="H4128" i="2"/>
  <c r="C4129" i="2"/>
  <c r="D4129" i="2"/>
  <c r="I4128" i="2"/>
  <c r="G4129" i="2"/>
  <c r="H4129" i="2"/>
  <c r="C4130" i="2"/>
  <c r="D4130" i="2"/>
  <c r="I4129" i="2"/>
  <c r="G4130" i="2"/>
  <c r="H4130" i="2"/>
  <c r="C4131" i="2"/>
  <c r="D4131" i="2"/>
  <c r="I4130" i="2"/>
  <c r="G4131" i="2"/>
  <c r="H4131" i="2"/>
  <c r="C4132" i="2"/>
  <c r="D4132" i="2"/>
  <c r="I4131" i="2"/>
  <c r="G4132" i="2"/>
  <c r="H4132" i="2"/>
  <c r="C4133" i="2"/>
  <c r="D4133" i="2"/>
  <c r="I4132" i="2"/>
  <c r="G4133" i="2"/>
  <c r="H4133" i="2"/>
  <c r="C4134" i="2"/>
  <c r="D4134" i="2"/>
  <c r="I4133" i="2"/>
  <c r="G4134" i="2"/>
  <c r="H4134" i="2"/>
  <c r="C4135" i="2"/>
  <c r="D4135" i="2"/>
  <c r="I4134" i="2"/>
  <c r="G4135" i="2"/>
  <c r="H4135" i="2"/>
  <c r="C4136" i="2"/>
  <c r="D4136" i="2"/>
  <c r="I4135" i="2"/>
  <c r="G4136" i="2"/>
  <c r="H4136" i="2"/>
  <c r="C4137" i="2"/>
  <c r="D4137" i="2"/>
  <c r="I4136" i="2"/>
  <c r="G4137" i="2"/>
  <c r="H4137" i="2"/>
  <c r="C4138" i="2"/>
  <c r="D4138" i="2"/>
  <c r="I4137" i="2"/>
  <c r="G4138" i="2"/>
  <c r="H4138" i="2"/>
  <c r="C4139" i="2"/>
  <c r="D4139" i="2"/>
  <c r="I4138" i="2"/>
  <c r="G4139" i="2"/>
  <c r="H4139" i="2"/>
  <c r="C4140" i="2"/>
  <c r="D4140" i="2"/>
  <c r="I4139" i="2"/>
  <c r="G4140" i="2"/>
  <c r="H4140" i="2"/>
  <c r="C4141" i="2"/>
  <c r="D4141" i="2"/>
  <c r="I4140" i="2"/>
  <c r="G4141" i="2"/>
  <c r="H4141" i="2"/>
  <c r="C4142" i="2"/>
  <c r="D4142" i="2"/>
  <c r="I4141" i="2"/>
  <c r="G4142" i="2"/>
  <c r="H4142" i="2"/>
  <c r="C4143" i="2"/>
  <c r="D4143" i="2"/>
  <c r="I4142" i="2"/>
  <c r="G4143" i="2"/>
  <c r="H4143" i="2"/>
  <c r="C4144" i="2"/>
  <c r="D4144" i="2"/>
  <c r="I4143" i="2"/>
  <c r="G4144" i="2"/>
  <c r="H4144" i="2"/>
  <c r="C4145" i="2"/>
  <c r="D4145" i="2"/>
  <c r="I4144" i="2"/>
  <c r="G4145" i="2"/>
  <c r="H4145" i="2"/>
  <c r="C4146" i="2"/>
  <c r="D4146" i="2"/>
  <c r="I4145" i="2"/>
  <c r="G4146" i="2"/>
  <c r="H4146" i="2"/>
  <c r="C4147" i="2"/>
  <c r="D4147" i="2"/>
  <c r="I4146" i="2"/>
  <c r="G4147" i="2"/>
  <c r="H4147" i="2"/>
  <c r="C4148" i="2"/>
  <c r="D4148" i="2"/>
  <c r="I4147" i="2"/>
  <c r="G4148" i="2"/>
  <c r="H4148" i="2"/>
  <c r="C4149" i="2"/>
  <c r="D4149" i="2"/>
  <c r="I4148" i="2"/>
  <c r="G4149" i="2"/>
  <c r="H4149" i="2"/>
  <c r="C4150" i="2"/>
  <c r="D4150" i="2"/>
  <c r="I4149" i="2"/>
  <c r="G4150" i="2"/>
  <c r="H4150" i="2"/>
  <c r="C4151" i="2"/>
  <c r="D4151" i="2"/>
  <c r="I4150" i="2"/>
  <c r="G4151" i="2"/>
  <c r="H4151" i="2"/>
  <c r="C4152" i="2"/>
  <c r="D4152" i="2"/>
  <c r="I4151" i="2"/>
  <c r="G4152" i="2"/>
  <c r="H4152" i="2"/>
  <c r="C4153" i="2"/>
  <c r="D4153" i="2"/>
  <c r="I4152" i="2"/>
  <c r="G4153" i="2"/>
  <c r="H4153" i="2"/>
  <c r="C4154" i="2"/>
  <c r="D4154" i="2"/>
  <c r="I4153" i="2"/>
  <c r="G4154" i="2"/>
  <c r="H4154" i="2"/>
  <c r="C4155" i="2"/>
  <c r="D4155" i="2"/>
  <c r="I4154" i="2"/>
  <c r="G4155" i="2"/>
  <c r="H4155" i="2"/>
  <c r="C4156" i="2"/>
  <c r="D4156" i="2"/>
  <c r="I4155" i="2"/>
  <c r="G4156" i="2"/>
  <c r="H4156" i="2"/>
  <c r="C4157" i="2"/>
  <c r="D4157" i="2"/>
  <c r="I4156" i="2"/>
  <c r="G4157" i="2"/>
  <c r="H4157" i="2"/>
  <c r="C4158" i="2"/>
  <c r="D4158" i="2"/>
  <c r="I4157" i="2"/>
  <c r="G4158" i="2"/>
  <c r="H4158" i="2"/>
  <c r="C4159" i="2"/>
  <c r="D4159" i="2"/>
  <c r="I4158" i="2"/>
  <c r="G4159" i="2"/>
  <c r="H4159" i="2"/>
  <c r="C4160" i="2"/>
  <c r="D4160" i="2"/>
  <c r="I4159" i="2"/>
  <c r="G4160" i="2"/>
  <c r="H4160" i="2"/>
  <c r="C4161" i="2"/>
  <c r="D4161" i="2"/>
  <c r="I4160" i="2"/>
  <c r="G4161" i="2"/>
  <c r="H4161" i="2"/>
  <c r="C4162" i="2"/>
  <c r="D4162" i="2"/>
  <c r="I4161" i="2"/>
  <c r="G4162" i="2"/>
  <c r="H4162" i="2"/>
  <c r="C4163" i="2"/>
  <c r="D4163" i="2"/>
  <c r="I4162" i="2"/>
  <c r="G4163" i="2"/>
  <c r="H4163" i="2"/>
  <c r="C4164" i="2"/>
  <c r="D4164" i="2"/>
  <c r="I4163" i="2"/>
  <c r="G4164" i="2"/>
  <c r="H4164" i="2"/>
  <c r="C4165" i="2"/>
  <c r="D4165" i="2"/>
  <c r="I4164" i="2"/>
  <c r="G4165" i="2"/>
  <c r="H4165" i="2"/>
  <c r="C4166" i="2"/>
  <c r="D4166" i="2"/>
  <c r="I4165" i="2"/>
  <c r="G4166" i="2"/>
  <c r="H4166" i="2"/>
  <c r="C4167" i="2"/>
  <c r="D4167" i="2"/>
  <c r="I4166" i="2"/>
  <c r="G4167" i="2"/>
  <c r="H4167" i="2"/>
  <c r="C4168" i="2"/>
  <c r="D4168" i="2"/>
  <c r="I4167" i="2"/>
  <c r="G4168" i="2"/>
  <c r="H4168" i="2"/>
  <c r="C4169" i="2"/>
  <c r="D4169" i="2"/>
  <c r="I4168" i="2"/>
  <c r="G4169" i="2"/>
  <c r="H4169" i="2"/>
  <c r="C4170" i="2"/>
  <c r="D4170" i="2"/>
  <c r="I4169" i="2"/>
  <c r="G4170" i="2"/>
  <c r="H4170" i="2"/>
  <c r="C4171" i="2"/>
  <c r="D4171" i="2"/>
  <c r="I4170" i="2"/>
  <c r="G4171" i="2"/>
  <c r="H4171" i="2"/>
  <c r="C4172" i="2"/>
  <c r="D4172" i="2"/>
  <c r="I4171" i="2"/>
  <c r="G4172" i="2"/>
  <c r="H4172" i="2"/>
  <c r="C4173" i="2"/>
  <c r="D4173" i="2"/>
  <c r="I4172" i="2"/>
  <c r="G4173" i="2"/>
  <c r="H4173" i="2"/>
  <c r="C4174" i="2"/>
  <c r="D4174" i="2"/>
  <c r="I4173" i="2"/>
  <c r="G4174" i="2"/>
  <c r="H4174" i="2"/>
  <c r="C4175" i="2"/>
  <c r="D4175" i="2"/>
  <c r="I4174" i="2"/>
  <c r="G4175" i="2"/>
  <c r="H4175" i="2"/>
  <c r="C4176" i="2"/>
  <c r="D4176" i="2"/>
  <c r="I4175" i="2"/>
  <c r="G4176" i="2"/>
  <c r="H4176" i="2"/>
  <c r="C4177" i="2"/>
  <c r="D4177" i="2"/>
  <c r="I4176" i="2"/>
  <c r="G4177" i="2"/>
  <c r="H4177" i="2"/>
  <c r="C4178" i="2"/>
  <c r="D4178" i="2"/>
  <c r="I4177" i="2"/>
  <c r="G4178" i="2"/>
  <c r="H4178" i="2"/>
  <c r="C4179" i="2"/>
  <c r="D4179" i="2"/>
  <c r="I4178" i="2"/>
  <c r="G4179" i="2"/>
  <c r="H4179" i="2"/>
  <c r="C4180" i="2"/>
  <c r="D4180" i="2"/>
  <c r="I4179" i="2"/>
  <c r="G4180" i="2"/>
  <c r="H4180" i="2"/>
  <c r="C4181" i="2"/>
  <c r="D4181" i="2"/>
  <c r="I4180" i="2"/>
  <c r="G4181" i="2"/>
  <c r="H4181" i="2"/>
  <c r="C4182" i="2"/>
  <c r="D4182" i="2"/>
  <c r="I4181" i="2"/>
  <c r="G4182" i="2"/>
  <c r="H4182" i="2"/>
  <c r="C4183" i="2"/>
  <c r="D4183" i="2"/>
  <c r="I4182" i="2"/>
  <c r="G4183" i="2"/>
  <c r="H4183" i="2"/>
  <c r="C4184" i="2"/>
  <c r="D4184" i="2"/>
  <c r="I4183" i="2"/>
  <c r="G4184" i="2"/>
  <c r="H4184" i="2"/>
  <c r="C4185" i="2"/>
  <c r="D4185" i="2"/>
  <c r="I4184" i="2"/>
  <c r="G4185" i="2"/>
  <c r="H4185" i="2"/>
  <c r="C4186" i="2"/>
  <c r="D4186" i="2"/>
  <c r="I4185" i="2"/>
  <c r="G4186" i="2"/>
  <c r="H4186" i="2"/>
  <c r="C4187" i="2"/>
  <c r="D4187" i="2"/>
  <c r="I4186" i="2"/>
  <c r="G4187" i="2"/>
  <c r="H4187" i="2"/>
  <c r="C4188" i="2"/>
  <c r="D4188" i="2"/>
  <c r="I4187" i="2"/>
  <c r="G4188" i="2"/>
  <c r="H4188" i="2"/>
  <c r="C4189" i="2"/>
  <c r="D4189" i="2"/>
  <c r="I4188" i="2"/>
  <c r="G4189" i="2"/>
  <c r="H4189" i="2"/>
  <c r="C4190" i="2"/>
  <c r="D4190" i="2"/>
  <c r="I4189" i="2"/>
  <c r="G4190" i="2"/>
  <c r="H4190" i="2"/>
  <c r="C4191" i="2"/>
  <c r="D4191" i="2"/>
  <c r="I4190" i="2"/>
  <c r="G4191" i="2"/>
  <c r="H4191" i="2"/>
  <c r="C4192" i="2"/>
  <c r="D4192" i="2"/>
  <c r="I4191" i="2"/>
  <c r="G4192" i="2"/>
  <c r="H4192" i="2"/>
  <c r="C4193" i="2"/>
  <c r="D4193" i="2"/>
  <c r="I4192" i="2"/>
  <c r="G4193" i="2"/>
  <c r="H4193" i="2"/>
  <c r="C4194" i="2"/>
  <c r="D4194" i="2"/>
  <c r="I4193" i="2"/>
  <c r="G4194" i="2"/>
  <c r="H4194" i="2"/>
  <c r="C4195" i="2"/>
  <c r="D4195" i="2"/>
  <c r="I4194" i="2"/>
  <c r="G4195" i="2"/>
  <c r="H4195" i="2"/>
  <c r="C4196" i="2"/>
  <c r="D4196" i="2"/>
  <c r="I4195" i="2"/>
  <c r="G4196" i="2"/>
  <c r="H4196" i="2"/>
  <c r="C4197" i="2"/>
  <c r="D4197" i="2"/>
  <c r="I4196" i="2"/>
  <c r="G4197" i="2"/>
  <c r="H4197" i="2"/>
  <c r="C4198" i="2"/>
  <c r="D4198" i="2"/>
  <c r="I4197" i="2"/>
  <c r="G4198" i="2"/>
  <c r="H4198" i="2"/>
  <c r="C4199" i="2"/>
  <c r="D4199" i="2"/>
  <c r="I4198" i="2"/>
  <c r="G4199" i="2"/>
  <c r="H4199" i="2"/>
  <c r="C4200" i="2"/>
  <c r="D4200" i="2"/>
  <c r="I4199" i="2"/>
  <c r="G4200" i="2"/>
  <c r="H4200" i="2"/>
  <c r="C4201" i="2"/>
  <c r="D4201" i="2"/>
  <c r="I4200" i="2"/>
  <c r="G4201" i="2"/>
  <c r="H4201" i="2"/>
  <c r="C4202" i="2"/>
  <c r="D4202" i="2"/>
  <c r="I4201" i="2"/>
  <c r="G4202" i="2"/>
  <c r="H4202" i="2"/>
  <c r="C4203" i="2"/>
  <c r="D4203" i="2"/>
  <c r="I4202" i="2"/>
  <c r="G4203" i="2"/>
  <c r="H4203" i="2"/>
  <c r="C4204" i="2"/>
  <c r="D4204" i="2"/>
  <c r="I4203" i="2"/>
  <c r="G4204" i="2"/>
  <c r="H4204" i="2"/>
  <c r="C4205" i="2"/>
  <c r="D4205" i="2"/>
  <c r="I4204" i="2"/>
  <c r="G4205" i="2"/>
  <c r="H4205" i="2"/>
  <c r="C4206" i="2"/>
  <c r="D4206" i="2"/>
  <c r="I4205" i="2"/>
  <c r="G4206" i="2"/>
  <c r="H4206" i="2"/>
  <c r="C4207" i="2"/>
  <c r="D4207" i="2"/>
  <c r="I4206" i="2"/>
  <c r="G4207" i="2"/>
  <c r="H4207" i="2"/>
  <c r="C4208" i="2"/>
  <c r="D4208" i="2"/>
  <c r="I4207" i="2"/>
  <c r="G4208" i="2"/>
  <c r="H4208" i="2"/>
  <c r="C4209" i="2"/>
  <c r="D4209" i="2"/>
  <c r="I4208" i="2"/>
  <c r="G4209" i="2"/>
  <c r="H4209" i="2"/>
  <c r="C4210" i="2"/>
  <c r="D4210" i="2"/>
  <c r="I4209" i="2"/>
  <c r="G4210" i="2"/>
  <c r="H4210" i="2"/>
  <c r="C4211" i="2"/>
  <c r="D4211" i="2"/>
  <c r="I4210" i="2"/>
  <c r="G4211" i="2"/>
  <c r="H4211" i="2"/>
  <c r="C4212" i="2"/>
  <c r="D4212" i="2"/>
  <c r="I4211" i="2"/>
  <c r="G4212" i="2"/>
  <c r="H4212" i="2"/>
  <c r="C4213" i="2"/>
  <c r="D4213" i="2"/>
  <c r="I4212" i="2"/>
  <c r="G4213" i="2"/>
  <c r="H4213" i="2"/>
  <c r="C4214" i="2"/>
  <c r="D4214" i="2"/>
  <c r="I4213" i="2"/>
  <c r="G4214" i="2"/>
  <c r="H4214" i="2"/>
  <c r="C4215" i="2"/>
  <c r="D4215" i="2"/>
  <c r="I4214" i="2"/>
  <c r="G4215" i="2"/>
  <c r="H4215" i="2"/>
  <c r="C4216" i="2"/>
  <c r="D4216" i="2"/>
  <c r="I4215" i="2"/>
  <c r="G4216" i="2"/>
  <c r="H4216" i="2"/>
  <c r="C4217" i="2"/>
  <c r="D4217" i="2"/>
  <c r="I4216" i="2"/>
  <c r="G4217" i="2"/>
  <c r="H4217" i="2"/>
  <c r="C4218" i="2"/>
  <c r="D4218" i="2"/>
  <c r="I4217" i="2"/>
  <c r="G4218" i="2"/>
  <c r="H4218" i="2"/>
  <c r="C4219" i="2"/>
  <c r="D4219" i="2"/>
  <c r="I4218" i="2"/>
  <c r="G4219" i="2"/>
  <c r="H4219" i="2"/>
  <c r="C4220" i="2"/>
  <c r="D4220" i="2"/>
  <c r="I4219" i="2"/>
  <c r="G4220" i="2"/>
  <c r="H4220" i="2"/>
  <c r="C4221" i="2"/>
  <c r="D4221" i="2"/>
  <c r="I4220" i="2"/>
  <c r="G4221" i="2"/>
  <c r="H4221" i="2"/>
  <c r="C4222" i="2"/>
  <c r="D4222" i="2"/>
  <c r="I4221" i="2"/>
  <c r="G4222" i="2"/>
  <c r="H4222" i="2"/>
  <c r="C4223" i="2"/>
  <c r="D4223" i="2"/>
  <c r="I4222" i="2"/>
  <c r="G4223" i="2"/>
  <c r="H4223" i="2"/>
  <c r="C4224" i="2"/>
  <c r="D4224" i="2"/>
  <c r="I4223" i="2"/>
  <c r="G4224" i="2"/>
  <c r="H4224" i="2"/>
  <c r="C4225" i="2"/>
  <c r="D4225" i="2"/>
  <c r="I4224" i="2"/>
  <c r="G4225" i="2"/>
  <c r="H4225" i="2"/>
  <c r="C4226" i="2"/>
  <c r="D4226" i="2"/>
  <c r="I4225" i="2"/>
  <c r="G4226" i="2"/>
  <c r="H4226" i="2"/>
  <c r="C4227" i="2"/>
  <c r="D4227" i="2"/>
  <c r="I4226" i="2"/>
  <c r="G4227" i="2"/>
  <c r="H4227" i="2"/>
  <c r="C4228" i="2"/>
  <c r="D4228" i="2"/>
  <c r="I4227" i="2"/>
  <c r="G4228" i="2"/>
  <c r="H4228" i="2"/>
  <c r="C4229" i="2"/>
  <c r="D4229" i="2"/>
  <c r="I4228" i="2"/>
  <c r="G4229" i="2"/>
  <c r="H4229" i="2"/>
  <c r="C4230" i="2"/>
  <c r="D4230" i="2"/>
  <c r="I4229" i="2"/>
  <c r="G4230" i="2"/>
  <c r="H4230" i="2"/>
  <c r="C4231" i="2"/>
  <c r="D4231" i="2"/>
  <c r="I4230" i="2"/>
  <c r="G4231" i="2"/>
  <c r="H4231" i="2"/>
  <c r="C4232" i="2"/>
  <c r="D4232" i="2"/>
  <c r="I4231" i="2"/>
  <c r="G4232" i="2"/>
  <c r="H4232" i="2"/>
  <c r="C4233" i="2"/>
  <c r="D4233" i="2"/>
  <c r="I4232" i="2"/>
  <c r="G4233" i="2"/>
  <c r="H4233" i="2"/>
  <c r="C4234" i="2"/>
  <c r="D4234" i="2"/>
  <c r="I4233" i="2"/>
  <c r="G4234" i="2"/>
  <c r="H4234" i="2"/>
  <c r="C4235" i="2"/>
  <c r="D4235" i="2"/>
  <c r="I4234" i="2"/>
  <c r="G4235" i="2"/>
  <c r="H4235" i="2"/>
  <c r="C4236" i="2"/>
  <c r="D4236" i="2"/>
  <c r="I4235" i="2"/>
  <c r="G4236" i="2"/>
  <c r="H4236" i="2"/>
  <c r="C4237" i="2"/>
  <c r="D4237" i="2"/>
  <c r="I4236" i="2"/>
  <c r="G4237" i="2"/>
  <c r="H4237" i="2"/>
  <c r="C4238" i="2"/>
  <c r="D4238" i="2"/>
  <c r="I4237" i="2"/>
  <c r="G4238" i="2"/>
  <c r="H4238" i="2"/>
  <c r="C4239" i="2"/>
  <c r="D4239" i="2"/>
  <c r="I4238" i="2"/>
  <c r="G4239" i="2"/>
  <c r="H4239" i="2"/>
  <c r="C4240" i="2"/>
  <c r="D4240" i="2"/>
  <c r="I4239" i="2"/>
  <c r="G4240" i="2"/>
  <c r="H4240" i="2"/>
  <c r="C4241" i="2"/>
  <c r="D4241" i="2"/>
  <c r="I4240" i="2"/>
  <c r="G4241" i="2"/>
  <c r="H4241" i="2"/>
  <c r="C4242" i="2"/>
  <c r="D4242" i="2"/>
  <c r="I4241" i="2"/>
  <c r="G4242" i="2"/>
  <c r="H4242" i="2"/>
  <c r="C4243" i="2"/>
  <c r="D4243" i="2"/>
  <c r="I4242" i="2"/>
  <c r="G4243" i="2"/>
  <c r="H4243" i="2"/>
  <c r="C4244" i="2"/>
  <c r="D4244" i="2"/>
  <c r="I4243" i="2"/>
  <c r="G4244" i="2"/>
  <c r="H4244" i="2"/>
  <c r="C4245" i="2"/>
  <c r="D4245" i="2"/>
  <c r="I4244" i="2"/>
  <c r="G4245" i="2"/>
  <c r="H4245" i="2"/>
  <c r="C4246" i="2"/>
  <c r="D4246" i="2"/>
  <c r="I4245" i="2"/>
  <c r="G4246" i="2"/>
  <c r="H4246" i="2"/>
  <c r="C4247" i="2"/>
  <c r="D4247" i="2"/>
  <c r="I4246" i="2"/>
  <c r="G4247" i="2"/>
  <c r="H4247" i="2"/>
  <c r="C4248" i="2"/>
  <c r="D4248" i="2"/>
  <c r="I4247" i="2"/>
  <c r="G4248" i="2"/>
  <c r="H4248" i="2"/>
  <c r="C4249" i="2"/>
  <c r="D4249" i="2"/>
  <c r="I4248" i="2"/>
  <c r="G4249" i="2"/>
  <c r="H4249" i="2"/>
  <c r="C4250" i="2"/>
  <c r="D4250" i="2"/>
  <c r="I4249" i="2"/>
  <c r="G4250" i="2"/>
  <c r="H4250" i="2"/>
  <c r="C4251" i="2"/>
  <c r="D4251" i="2"/>
  <c r="I4250" i="2"/>
  <c r="G4251" i="2"/>
  <c r="H4251" i="2"/>
  <c r="C4252" i="2"/>
  <c r="D4252" i="2"/>
  <c r="I4251" i="2"/>
  <c r="G4252" i="2"/>
  <c r="H4252" i="2"/>
  <c r="C4253" i="2"/>
  <c r="D4253" i="2"/>
  <c r="I4252" i="2"/>
  <c r="G4253" i="2"/>
  <c r="H4253" i="2"/>
  <c r="C4254" i="2"/>
  <c r="D4254" i="2"/>
  <c r="I4253" i="2"/>
  <c r="G4254" i="2"/>
  <c r="H4254" i="2"/>
  <c r="C4255" i="2"/>
  <c r="D4255" i="2"/>
  <c r="I4254" i="2"/>
  <c r="G4255" i="2"/>
  <c r="H4255" i="2"/>
  <c r="C4256" i="2"/>
  <c r="D4256" i="2"/>
  <c r="I4255" i="2"/>
  <c r="G4256" i="2"/>
  <c r="H4256" i="2"/>
  <c r="C4257" i="2"/>
  <c r="D4257" i="2"/>
  <c r="I4256" i="2"/>
  <c r="G4257" i="2"/>
  <c r="H4257" i="2"/>
  <c r="C4258" i="2"/>
  <c r="D4258" i="2"/>
  <c r="I4257" i="2"/>
  <c r="G4258" i="2"/>
  <c r="H4258" i="2"/>
  <c r="C4259" i="2"/>
  <c r="D4259" i="2"/>
  <c r="I4258" i="2"/>
  <c r="G4259" i="2"/>
  <c r="H4259" i="2"/>
  <c r="C4260" i="2"/>
  <c r="D4260" i="2"/>
  <c r="I4259" i="2"/>
  <c r="G4260" i="2"/>
  <c r="H4260" i="2"/>
  <c r="C4261" i="2"/>
  <c r="D4261" i="2"/>
  <c r="I4260" i="2"/>
  <c r="G4261" i="2"/>
  <c r="H4261" i="2"/>
  <c r="C4262" i="2"/>
  <c r="D4262" i="2"/>
  <c r="I4261" i="2"/>
  <c r="G4262" i="2"/>
  <c r="H4262" i="2"/>
  <c r="C4263" i="2"/>
  <c r="D4263" i="2"/>
  <c r="I4262" i="2"/>
  <c r="G4263" i="2"/>
  <c r="H4263" i="2"/>
  <c r="C4264" i="2"/>
  <c r="D4264" i="2"/>
  <c r="I4263" i="2"/>
  <c r="G4264" i="2"/>
  <c r="H4264" i="2"/>
  <c r="C4265" i="2"/>
  <c r="D4265" i="2"/>
  <c r="I4264" i="2"/>
  <c r="G4265" i="2"/>
  <c r="H4265" i="2"/>
  <c r="C4266" i="2"/>
  <c r="D4266" i="2"/>
  <c r="I4265" i="2"/>
  <c r="G4266" i="2"/>
  <c r="H4266" i="2"/>
  <c r="C4267" i="2"/>
  <c r="D4267" i="2"/>
  <c r="I4266" i="2"/>
  <c r="G4267" i="2"/>
  <c r="H4267" i="2"/>
  <c r="C4268" i="2"/>
  <c r="D4268" i="2"/>
  <c r="I4267" i="2"/>
  <c r="G4268" i="2"/>
  <c r="H4268" i="2"/>
  <c r="C4269" i="2"/>
  <c r="D4269" i="2"/>
  <c r="I4268" i="2"/>
  <c r="G4269" i="2"/>
  <c r="H4269" i="2"/>
  <c r="C4270" i="2"/>
  <c r="D4270" i="2"/>
  <c r="I4269" i="2"/>
  <c r="G4270" i="2"/>
  <c r="H4270" i="2"/>
  <c r="C4271" i="2"/>
  <c r="D4271" i="2"/>
  <c r="I4270" i="2"/>
  <c r="G4271" i="2"/>
  <c r="H4271" i="2"/>
  <c r="C4272" i="2"/>
  <c r="D4272" i="2"/>
  <c r="I4271" i="2"/>
  <c r="G4272" i="2"/>
  <c r="H4272" i="2"/>
  <c r="C4273" i="2"/>
  <c r="D4273" i="2"/>
  <c r="I4272" i="2"/>
  <c r="G4273" i="2"/>
  <c r="H4273" i="2"/>
  <c r="C4274" i="2"/>
  <c r="D4274" i="2"/>
  <c r="I4273" i="2"/>
  <c r="G4274" i="2"/>
  <c r="H4274" i="2"/>
  <c r="C4275" i="2"/>
  <c r="D4275" i="2"/>
  <c r="I4274" i="2"/>
  <c r="G4275" i="2"/>
  <c r="H4275" i="2"/>
  <c r="C4276" i="2"/>
  <c r="D4276" i="2"/>
  <c r="I4275" i="2"/>
  <c r="G4276" i="2"/>
  <c r="H4276" i="2"/>
  <c r="C4277" i="2"/>
  <c r="D4277" i="2"/>
  <c r="I4276" i="2"/>
  <c r="G4277" i="2"/>
  <c r="H4277" i="2"/>
  <c r="C4278" i="2"/>
  <c r="D4278" i="2"/>
  <c r="I4277" i="2"/>
  <c r="G4278" i="2"/>
  <c r="H4278" i="2"/>
  <c r="C4279" i="2"/>
  <c r="D4279" i="2"/>
  <c r="I4278" i="2"/>
  <c r="G4279" i="2"/>
  <c r="H4279" i="2"/>
  <c r="C4280" i="2"/>
  <c r="D4280" i="2"/>
  <c r="I4279" i="2"/>
  <c r="G4280" i="2"/>
  <c r="H4280" i="2"/>
  <c r="C4281" i="2"/>
  <c r="D4281" i="2"/>
  <c r="I4280" i="2"/>
  <c r="G4281" i="2"/>
  <c r="H4281" i="2"/>
  <c r="C4282" i="2"/>
  <c r="D4282" i="2"/>
  <c r="I4281" i="2"/>
  <c r="G4282" i="2"/>
  <c r="H4282" i="2"/>
  <c r="C4283" i="2"/>
  <c r="D4283" i="2"/>
  <c r="I4282" i="2"/>
  <c r="G4283" i="2"/>
  <c r="H4283" i="2"/>
  <c r="C4284" i="2"/>
  <c r="D4284" i="2"/>
  <c r="I4283" i="2"/>
  <c r="G4284" i="2"/>
  <c r="H4284" i="2"/>
  <c r="C4285" i="2"/>
  <c r="D4285" i="2"/>
  <c r="I4284" i="2"/>
  <c r="G4285" i="2"/>
  <c r="H4285" i="2"/>
  <c r="C4286" i="2"/>
  <c r="D4286" i="2"/>
  <c r="I4285" i="2"/>
  <c r="G4286" i="2"/>
  <c r="H4286" i="2"/>
  <c r="C4287" i="2"/>
  <c r="D4287" i="2"/>
  <c r="I4286" i="2"/>
  <c r="G4287" i="2"/>
  <c r="H4287" i="2"/>
  <c r="C4288" i="2"/>
  <c r="D4288" i="2"/>
  <c r="I4287" i="2"/>
  <c r="G4288" i="2"/>
  <c r="H4288" i="2"/>
  <c r="C4289" i="2"/>
  <c r="D4289" i="2"/>
  <c r="I4288" i="2"/>
  <c r="G4289" i="2"/>
  <c r="H4289" i="2"/>
  <c r="C4290" i="2"/>
  <c r="D4290" i="2"/>
  <c r="I4289" i="2"/>
  <c r="G4290" i="2"/>
  <c r="H4290" i="2"/>
  <c r="C4291" i="2"/>
  <c r="D4291" i="2"/>
  <c r="I4290" i="2"/>
  <c r="G4291" i="2"/>
  <c r="H4291" i="2"/>
  <c r="C4292" i="2"/>
  <c r="D4292" i="2"/>
  <c r="I4291" i="2"/>
  <c r="G4292" i="2"/>
  <c r="H4292" i="2"/>
  <c r="C4293" i="2"/>
  <c r="D4293" i="2"/>
  <c r="I4292" i="2"/>
  <c r="G4293" i="2"/>
  <c r="H4293" i="2"/>
  <c r="C4294" i="2"/>
  <c r="D4294" i="2"/>
  <c r="I4293" i="2"/>
  <c r="G4294" i="2"/>
  <c r="H4294" i="2"/>
  <c r="C4295" i="2"/>
  <c r="D4295" i="2"/>
  <c r="I4294" i="2"/>
  <c r="G4295" i="2"/>
  <c r="H4295" i="2"/>
  <c r="C4296" i="2"/>
  <c r="D4296" i="2"/>
  <c r="I4295" i="2"/>
  <c r="G4296" i="2"/>
  <c r="H4296" i="2"/>
  <c r="C4297" i="2"/>
  <c r="D4297" i="2"/>
  <c r="I4296" i="2"/>
  <c r="G4297" i="2"/>
  <c r="H4297" i="2"/>
  <c r="C4298" i="2"/>
  <c r="D4298" i="2"/>
  <c r="I4297" i="2"/>
  <c r="G4298" i="2"/>
  <c r="H4298" i="2"/>
  <c r="C4299" i="2"/>
  <c r="D4299" i="2"/>
  <c r="I4298" i="2"/>
  <c r="G4299" i="2"/>
  <c r="H4299" i="2"/>
  <c r="C4300" i="2"/>
  <c r="D4300" i="2"/>
  <c r="I4299" i="2"/>
  <c r="G4300" i="2"/>
  <c r="H4300" i="2"/>
  <c r="C4301" i="2"/>
  <c r="D4301" i="2"/>
  <c r="I4300" i="2"/>
  <c r="G4301" i="2"/>
  <c r="H4301" i="2"/>
  <c r="C4302" i="2"/>
  <c r="D4302" i="2"/>
  <c r="I4301" i="2"/>
  <c r="G4302" i="2"/>
  <c r="H4302" i="2"/>
  <c r="C4303" i="2"/>
  <c r="D4303" i="2"/>
  <c r="I4302" i="2"/>
  <c r="G4303" i="2"/>
  <c r="H4303" i="2"/>
  <c r="C4304" i="2"/>
  <c r="D4304" i="2"/>
  <c r="I4303" i="2"/>
  <c r="G4304" i="2"/>
  <c r="H4304" i="2"/>
  <c r="C4305" i="2"/>
  <c r="D4305" i="2"/>
  <c r="I4304" i="2"/>
  <c r="G4305" i="2"/>
  <c r="H4305" i="2"/>
  <c r="C4306" i="2"/>
  <c r="D4306" i="2"/>
  <c r="I4305" i="2"/>
  <c r="G4306" i="2"/>
  <c r="H4306" i="2"/>
  <c r="C4307" i="2"/>
  <c r="D4307" i="2"/>
  <c r="I4306" i="2"/>
  <c r="G4307" i="2"/>
  <c r="H4307" i="2"/>
  <c r="C4308" i="2"/>
  <c r="D4308" i="2"/>
  <c r="I4307" i="2"/>
  <c r="G4308" i="2"/>
  <c r="H4308" i="2"/>
  <c r="C4309" i="2"/>
  <c r="D4309" i="2"/>
  <c r="I4308" i="2"/>
  <c r="G4309" i="2"/>
  <c r="H4309" i="2"/>
  <c r="C4310" i="2"/>
  <c r="D4310" i="2"/>
  <c r="I4309" i="2"/>
  <c r="G4310" i="2"/>
  <c r="H4310" i="2"/>
  <c r="C4311" i="2"/>
  <c r="D4311" i="2"/>
  <c r="I4310" i="2"/>
  <c r="G4311" i="2"/>
  <c r="H4311" i="2"/>
  <c r="C4312" i="2"/>
  <c r="D4312" i="2"/>
  <c r="I4311" i="2"/>
  <c r="G4312" i="2"/>
  <c r="H4312" i="2"/>
  <c r="C4313" i="2"/>
  <c r="D4313" i="2"/>
  <c r="I4312" i="2"/>
  <c r="G4313" i="2"/>
  <c r="H4313" i="2"/>
  <c r="C4314" i="2"/>
  <c r="D4314" i="2"/>
  <c r="I4313" i="2"/>
  <c r="G4314" i="2"/>
  <c r="H4314" i="2"/>
  <c r="C4315" i="2"/>
  <c r="D4315" i="2"/>
  <c r="I4314" i="2"/>
  <c r="G4315" i="2"/>
  <c r="H4315" i="2"/>
  <c r="C4316" i="2"/>
  <c r="D4316" i="2"/>
  <c r="I4315" i="2"/>
  <c r="G4316" i="2"/>
  <c r="H4316" i="2"/>
  <c r="C4317" i="2"/>
  <c r="D4317" i="2"/>
  <c r="I4316" i="2"/>
  <c r="G4317" i="2"/>
  <c r="H4317" i="2"/>
  <c r="C4318" i="2"/>
  <c r="D4318" i="2"/>
  <c r="I4317" i="2"/>
  <c r="G4318" i="2"/>
  <c r="H4318" i="2"/>
  <c r="C4319" i="2"/>
  <c r="D4319" i="2"/>
  <c r="I4318" i="2"/>
  <c r="G4319" i="2"/>
  <c r="H4319" i="2"/>
  <c r="C4320" i="2"/>
  <c r="D4320" i="2"/>
  <c r="I4319" i="2"/>
  <c r="G4320" i="2"/>
  <c r="H4320" i="2"/>
  <c r="C4321" i="2"/>
  <c r="D4321" i="2"/>
  <c r="I4320" i="2"/>
  <c r="G4321" i="2"/>
  <c r="H4321" i="2"/>
  <c r="C4322" i="2"/>
  <c r="D4322" i="2"/>
  <c r="I4321" i="2"/>
  <c r="G4322" i="2"/>
  <c r="H4322" i="2"/>
  <c r="C4323" i="2"/>
  <c r="D4323" i="2"/>
  <c r="I4322" i="2"/>
  <c r="G4323" i="2"/>
  <c r="H4323" i="2"/>
  <c r="C4324" i="2"/>
  <c r="D4324" i="2"/>
  <c r="I4323" i="2"/>
  <c r="G4324" i="2"/>
  <c r="H4324" i="2"/>
  <c r="C4325" i="2"/>
  <c r="D4325" i="2"/>
  <c r="I4324" i="2"/>
  <c r="G4325" i="2"/>
  <c r="H4325" i="2"/>
  <c r="C4326" i="2"/>
  <c r="D4326" i="2"/>
  <c r="I4325" i="2"/>
  <c r="G4326" i="2"/>
  <c r="H4326" i="2"/>
  <c r="C4327" i="2"/>
  <c r="D4327" i="2"/>
  <c r="I4326" i="2"/>
  <c r="G4327" i="2"/>
  <c r="H4327" i="2"/>
  <c r="C4328" i="2"/>
  <c r="D4328" i="2"/>
  <c r="I4327" i="2"/>
  <c r="G4328" i="2"/>
  <c r="H4328" i="2"/>
  <c r="C4329" i="2"/>
  <c r="D4329" i="2"/>
  <c r="I4328" i="2"/>
  <c r="G4329" i="2"/>
  <c r="H4329" i="2"/>
  <c r="C4330" i="2"/>
  <c r="D4330" i="2"/>
  <c r="I4329" i="2"/>
  <c r="G4330" i="2"/>
  <c r="H4330" i="2"/>
  <c r="C4331" i="2"/>
  <c r="D4331" i="2"/>
  <c r="I4330" i="2"/>
  <c r="G4331" i="2"/>
  <c r="H4331" i="2"/>
  <c r="C4332" i="2"/>
  <c r="D4332" i="2"/>
  <c r="I4331" i="2"/>
  <c r="G4332" i="2"/>
  <c r="H4332" i="2"/>
  <c r="C4333" i="2"/>
  <c r="D4333" i="2"/>
  <c r="I4332" i="2"/>
  <c r="G4333" i="2"/>
  <c r="H4333" i="2"/>
  <c r="C4334" i="2"/>
  <c r="D4334" i="2"/>
  <c r="I4333" i="2"/>
  <c r="G4334" i="2"/>
  <c r="H4334" i="2"/>
  <c r="C4335" i="2"/>
  <c r="D4335" i="2"/>
  <c r="I4334" i="2"/>
  <c r="G4335" i="2"/>
  <c r="H4335" i="2"/>
  <c r="C4336" i="2"/>
  <c r="D4336" i="2"/>
  <c r="I4335" i="2"/>
  <c r="G4336" i="2"/>
  <c r="H4336" i="2"/>
  <c r="C4337" i="2"/>
  <c r="D4337" i="2"/>
  <c r="I4336" i="2"/>
  <c r="G4337" i="2"/>
  <c r="H4337" i="2"/>
  <c r="C4338" i="2"/>
  <c r="D4338" i="2"/>
  <c r="I4337" i="2"/>
  <c r="G4338" i="2"/>
  <c r="H4338" i="2"/>
  <c r="C4339" i="2"/>
  <c r="D4339" i="2"/>
  <c r="I4338" i="2"/>
  <c r="G4339" i="2"/>
  <c r="H4339" i="2"/>
  <c r="C4340" i="2"/>
  <c r="D4340" i="2"/>
  <c r="I4339" i="2"/>
  <c r="G4340" i="2"/>
  <c r="H4340" i="2"/>
  <c r="C4341" i="2"/>
  <c r="D4341" i="2"/>
  <c r="I4340" i="2"/>
  <c r="G4341" i="2"/>
  <c r="H4341" i="2"/>
  <c r="C4342" i="2"/>
  <c r="D4342" i="2"/>
  <c r="I4341" i="2"/>
  <c r="G4342" i="2"/>
  <c r="H4342" i="2"/>
  <c r="C4343" i="2"/>
  <c r="D4343" i="2"/>
  <c r="I4342" i="2"/>
  <c r="G4343" i="2"/>
  <c r="H4343" i="2"/>
  <c r="C4344" i="2"/>
  <c r="D4344" i="2"/>
  <c r="I4343" i="2"/>
  <c r="G4344" i="2"/>
  <c r="H4344" i="2"/>
  <c r="C4345" i="2"/>
  <c r="D4345" i="2"/>
  <c r="I4344" i="2"/>
  <c r="G4345" i="2"/>
  <c r="H4345" i="2"/>
  <c r="C4346" i="2"/>
  <c r="D4346" i="2"/>
  <c r="I4345" i="2"/>
  <c r="G4346" i="2"/>
  <c r="H4346" i="2"/>
  <c r="C4347" i="2"/>
  <c r="D4347" i="2"/>
  <c r="I4346" i="2"/>
  <c r="G4347" i="2"/>
  <c r="H4347" i="2"/>
  <c r="C4348" i="2"/>
  <c r="D4348" i="2"/>
  <c r="I4347" i="2"/>
  <c r="G4348" i="2"/>
  <c r="H4348" i="2"/>
  <c r="C4349" i="2"/>
  <c r="D4349" i="2"/>
  <c r="I4348" i="2"/>
  <c r="G4349" i="2"/>
  <c r="H4349" i="2"/>
  <c r="C4350" i="2"/>
  <c r="D4350" i="2"/>
  <c r="I4349" i="2"/>
  <c r="G4350" i="2"/>
  <c r="H4350" i="2"/>
  <c r="C4351" i="2"/>
  <c r="D4351" i="2"/>
  <c r="I4350" i="2"/>
  <c r="G4351" i="2"/>
  <c r="H4351" i="2"/>
  <c r="C4352" i="2"/>
  <c r="D4352" i="2"/>
  <c r="I4351" i="2"/>
  <c r="G4352" i="2"/>
  <c r="H4352" i="2"/>
  <c r="C4353" i="2"/>
  <c r="D4353" i="2"/>
  <c r="I4352" i="2"/>
  <c r="G4353" i="2"/>
  <c r="H4353" i="2"/>
  <c r="C4354" i="2"/>
  <c r="D4354" i="2"/>
  <c r="I4353" i="2"/>
  <c r="G4354" i="2"/>
  <c r="H4354" i="2"/>
  <c r="C4355" i="2"/>
  <c r="D4355" i="2"/>
  <c r="I4354" i="2"/>
  <c r="G4355" i="2"/>
  <c r="H4355" i="2"/>
  <c r="C4356" i="2"/>
  <c r="D4356" i="2"/>
  <c r="I4355" i="2"/>
  <c r="G4356" i="2"/>
  <c r="H4356" i="2"/>
  <c r="C4357" i="2"/>
  <c r="D4357" i="2"/>
  <c r="I4356" i="2"/>
  <c r="G4357" i="2"/>
  <c r="H4357" i="2"/>
  <c r="C4358" i="2"/>
  <c r="D4358" i="2"/>
  <c r="I4357" i="2"/>
  <c r="G4358" i="2"/>
  <c r="H4358" i="2"/>
  <c r="C4359" i="2"/>
  <c r="D4359" i="2"/>
  <c r="I4358" i="2"/>
  <c r="G4359" i="2"/>
  <c r="H4359" i="2"/>
  <c r="C4360" i="2"/>
  <c r="D4360" i="2"/>
  <c r="I4359" i="2"/>
  <c r="G4360" i="2"/>
  <c r="H4360" i="2"/>
  <c r="C4361" i="2"/>
  <c r="D4361" i="2"/>
  <c r="I4360" i="2"/>
  <c r="G4361" i="2"/>
  <c r="H4361" i="2"/>
  <c r="C4362" i="2"/>
  <c r="D4362" i="2"/>
  <c r="I4361" i="2"/>
  <c r="G4362" i="2"/>
  <c r="H4362" i="2"/>
  <c r="C4363" i="2"/>
  <c r="D4363" i="2"/>
  <c r="I4362" i="2"/>
  <c r="G4363" i="2"/>
  <c r="H4363" i="2"/>
  <c r="C4364" i="2"/>
  <c r="D4364" i="2"/>
  <c r="I4363" i="2"/>
  <c r="G4364" i="2"/>
  <c r="H4364" i="2"/>
  <c r="C4365" i="2"/>
  <c r="D4365" i="2"/>
  <c r="I4364" i="2"/>
  <c r="G4365" i="2"/>
  <c r="H4365" i="2"/>
  <c r="C4366" i="2"/>
  <c r="D4366" i="2"/>
  <c r="I4365" i="2"/>
  <c r="G4366" i="2"/>
  <c r="H4366" i="2"/>
  <c r="C4367" i="2"/>
  <c r="D4367" i="2"/>
  <c r="I4366" i="2"/>
  <c r="G4367" i="2"/>
  <c r="H4367" i="2"/>
  <c r="C4368" i="2"/>
  <c r="D4368" i="2"/>
  <c r="I4367" i="2"/>
  <c r="G4368" i="2"/>
  <c r="H4368" i="2"/>
  <c r="C4369" i="2"/>
  <c r="D4369" i="2"/>
  <c r="I4368" i="2"/>
  <c r="G4369" i="2"/>
  <c r="H4369" i="2"/>
  <c r="C4370" i="2"/>
  <c r="D4370" i="2"/>
  <c r="I4369" i="2"/>
  <c r="G4370" i="2"/>
  <c r="H4370" i="2"/>
  <c r="C4371" i="2"/>
  <c r="D4371" i="2"/>
  <c r="I4370" i="2"/>
  <c r="G4371" i="2"/>
  <c r="H4371" i="2"/>
  <c r="C4372" i="2"/>
  <c r="D4372" i="2"/>
  <c r="I4371" i="2"/>
  <c r="G4372" i="2"/>
  <c r="H4372" i="2"/>
  <c r="C4373" i="2"/>
  <c r="D4373" i="2"/>
  <c r="I4372" i="2"/>
  <c r="G4373" i="2"/>
  <c r="H4373" i="2"/>
  <c r="C4374" i="2"/>
  <c r="D4374" i="2"/>
  <c r="I4373" i="2"/>
  <c r="G4374" i="2"/>
  <c r="H4374" i="2"/>
  <c r="C4375" i="2"/>
  <c r="D4375" i="2"/>
  <c r="I4374" i="2"/>
  <c r="G4375" i="2"/>
  <c r="H4375" i="2"/>
  <c r="C4376" i="2"/>
  <c r="D4376" i="2"/>
  <c r="I4375" i="2"/>
  <c r="G4376" i="2"/>
  <c r="H4376" i="2"/>
  <c r="C4377" i="2"/>
  <c r="D4377" i="2"/>
  <c r="I4376" i="2"/>
  <c r="G4377" i="2"/>
  <c r="H4377" i="2"/>
  <c r="C4378" i="2"/>
  <c r="D4378" i="2"/>
  <c r="I4377" i="2"/>
  <c r="G4378" i="2"/>
  <c r="H4378" i="2"/>
  <c r="C4379" i="2"/>
  <c r="D4379" i="2"/>
  <c r="I4378" i="2"/>
  <c r="G4379" i="2"/>
  <c r="H4379" i="2"/>
  <c r="C4380" i="2"/>
  <c r="D4380" i="2"/>
  <c r="I4379" i="2"/>
  <c r="G4380" i="2"/>
  <c r="H4380" i="2"/>
  <c r="C4381" i="2"/>
  <c r="D4381" i="2"/>
  <c r="I4380" i="2"/>
  <c r="G4381" i="2"/>
  <c r="H4381" i="2"/>
  <c r="C4382" i="2"/>
  <c r="D4382" i="2"/>
  <c r="I4381" i="2"/>
  <c r="G4382" i="2"/>
  <c r="H4382" i="2"/>
  <c r="C4383" i="2"/>
  <c r="D4383" i="2"/>
  <c r="I4382" i="2"/>
  <c r="G4383" i="2"/>
  <c r="H4383" i="2"/>
  <c r="C4384" i="2"/>
  <c r="D4384" i="2"/>
  <c r="I4383" i="2"/>
  <c r="G4384" i="2"/>
  <c r="H4384" i="2"/>
  <c r="C4385" i="2"/>
  <c r="D4385" i="2"/>
  <c r="I4384" i="2"/>
  <c r="G4385" i="2"/>
  <c r="H4385" i="2"/>
  <c r="C4386" i="2"/>
  <c r="D4386" i="2"/>
  <c r="I4385" i="2"/>
  <c r="G4386" i="2"/>
  <c r="H4386" i="2"/>
  <c r="C4387" i="2"/>
  <c r="D4387" i="2"/>
  <c r="I4386" i="2"/>
  <c r="G4387" i="2"/>
  <c r="H4387" i="2"/>
  <c r="C4388" i="2"/>
  <c r="D4388" i="2"/>
  <c r="I4387" i="2"/>
  <c r="G4388" i="2"/>
  <c r="H4388" i="2"/>
  <c r="C4389" i="2"/>
  <c r="D4389" i="2"/>
  <c r="I4388" i="2"/>
  <c r="G4389" i="2"/>
  <c r="H4389" i="2"/>
  <c r="C4390" i="2"/>
  <c r="D4390" i="2"/>
  <c r="I4389" i="2"/>
  <c r="G4390" i="2"/>
  <c r="H4390" i="2"/>
  <c r="C4391" i="2"/>
  <c r="D4391" i="2"/>
  <c r="I4390" i="2"/>
  <c r="G4391" i="2"/>
  <c r="H4391" i="2"/>
  <c r="C4392" i="2"/>
  <c r="D4392" i="2"/>
  <c r="I4391" i="2"/>
  <c r="G4392" i="2"/>
  <c r="H4392" i="2"/>
  <c r="C4393" i="2"/>
  <c r="D4393" i="2"/>
  <c r="I4392" i="2"/>
  <c r="G4393" i="2"/>
  <c r="H4393" i="2"/>
  <c r="C4394" i="2"/>
  <c r="D4394" i="2"/>
  <c r="I4393" i="2"/>
  <c r="G4394" i="2"/>
  <c r="H4394" i="2"/>
  <c r="C4395" i="2"/>
  <c r="D4395" i="2"/>
  <c r="I4394" i="2"/>
  <c r="G4395" i="2"/>
  <c r="H4395" i="2"/>
  <c r="C4396" i="2"/>
  <c r="D4396" i="2"/>
  <c r="I4395" i="2"/>
  <c r="G4396" i="2"/>
  <c r="H4396" i="2"/>
  <c r="C4397" i="2"/>
  <c r="D4397" i="2"/>
  <c r="I4396" i="2"/>
  <c r="G4397" i="2"/>
  <c r="H4397" i="2"/>
  <c r="C4398" i="2"/>
  <c r="D4398" i="2"/>
  <c r="I4397" i="2"/>
  <c r="G4398" i="2"/>
  <c r="H4398" i="2"/>
  <c r="C4399" i="2"/>
  <c r="D4399" i="2"/>
  <c r="I4398" i="2"/>
  <c r="G4399" i="2"/>
  <c r="H4399" i="2"/>
  <c r="C4400" i="2"/>
  <c r="D4400" i="2"/>
  <c r="I4399" i="2"/>
  <c r="G4400" i="2"/>
  <c r="H4400" i="2"/>
  <c r="C4401" i="2"/>
  <c r="D4401" i="2"/>
  <c r="I4400" i="2"/>
  <c r="G4401" i="2"/>
  <c r="H4401" i="2"/>
  <c r="C4402" i="2"/>
  <c r="D4402" i="2"/>
  <c r="I4401" i="2"/>
  <c r="G4402" i="2"/>
  <c r="H4402" i="2"/>
  <c r="C4403" i="2"/>
  <c r="D4403" i="2"/>
  <c r="I4402" i="2"/>
  <c r="G4403" i="2"/>
  <c r="H4403" i="2"/>
  <c r="C4404" i="2"/>
  <c r="D4404" i="2"/>
  <c r="I4403" i="2"/>
  <c r="G4404" i="2"/>
  <c r="H4404" i="2"/>
  <c r="C4405" i="2"/>
  <c r="D4405" i="2"/>
  <c r="I4404" i="2"/>
  <c r="G4405" i="2"/>
  <c r="H4405" i="2"/>
  <c r="C4406" i="2"/>
  <c r="D4406" i="2"/>
  <c r="I4405" i="2"/>
  <c r="G4406" i="2"/>
  <c r="H4406" i="2"/>
  <c r="C4407" i="2"/>
  <c r="D4407" i="2"/>
  <c r="I4406" i="2"/>
  <c r="G4407" i="2"/>
  <c r="H4407" i="2"/>
  <c r="C4408" i="2"/>
  <c r="D4408" i="2"/>
  <c r="I4407" i="2"/>
  <c r="G4408" i="2"/>
  <c r="H4408" i="2"/>
  <c r="C4409" i="2"/>
  <c r="D4409" i="2"/>
  <c r="I4408" i="2"/>
  <c r="G4409" i="2"/>
  <c r="H4409" i="2"/>
  <c r="C4410" i="2"/>
  <c r="D4410" i="2"/>
  <c r="I4409" i="2"/>
  <c r="G4410" i="2"/>
  <c r="H4410" i="2"/>
  <c r="C4411" i="2"/>
  <c r="D4411" i="2"/>
  <c r="I4410" i="2"/>
  <c r="G4411" i="2"/>
  <c r="H4411" i="2"/>
  <c r="C4412" i="2"/>
  <c r="D4412" i="2"/>
  <c r="I4411" i="2"/>
  <c r="G4412" i="2"/>
  <c r="H4412" i="2"/>
  <c r="C4413" i="2"/>
  <c r="D4413" i="2"/>
  <c r="I4412" i="2"/>
  <c r="G4413" i="2"/>
  <c r="H4413" i="2"/>
  <c r="C4414" i="2"/>
  <c r="D4414" i="2"/>
  <c r="I4413" i="2"/>
  <c r="G4414" i="2"/>
  <c r="H4414" i="2"/>
  <c r="C4415" i="2"/>
  <c r="D4415" i="2"/>
  <c r="I4414" i="2"/>
  <c r="G4415" i="2"/>
  <c r="H4415" i="2"/>
  <c r="C4416" i="2"/>
  <c r="D4416" i="2"/>
  <c r="I4415" i="2"/>
  <c r="G4416" i="2"/>
  <c r="H4416" i="2"/>
  <c r="C4417" i="2"/>
  <c r="D4417" i="2"/>
  <c r="I4416" i="2"/>
  <c r="G4417" i="2"/>
  <c r="H4417" i="2"/>
  <c r="C4418" i="2"/>
  <c r="D4418" i="2"/>
  <c r="I4417" i="2"/>
  <c r="G4418" i="2"/>
  <c r="H4418" i="2"/>
  <c r="C4419" i="2"/>
  <c r="D4419" i="2"/>
  <c r="I4418" i="2"/>
  <c r="G4419" i="2"/>
  <c r="H4419" i="2"/>
  <c r="C4420" i="2"/>
  <c r="D4420" i="2"/>
  <c r="I4419" i="2"/>
  <c r="G4420" i="2"/>
  <c r="H4420" i="2"/>
  <c r="C4421" i="2"/>
  <c r="D4421" i="2"/>
  <c r="I4420" i="2"/>
  <c r="G4421" i="2"/>
  <c r="H4421" i="2"/>
  <c r="C4422" i="2"/>
  <c r="D4422" i="2"/>
  <c r="I4421" i="2"/>
  <c r="G4422" i="2"/>
  <c r="H4422" i="2"/>
  <c r="C4423" i="2"/>
  <c r="D4423" i="2"/>
  <c r="I4422" i="2"/>
  <c r="G4423" i="2"/>
  <c r="H4423" i="2"/>
  <c r="C4424" i="2"/>
  <c r="D4424" i="2"/>
  <c r="I4423" i="2"/>
  <c r="G4424" i="2"/>
  <c r="H4424" i="2"/>
  <c r="C4425" i="2"/>
  <c r="D4425" i="2"/>
  <c r="I4424" i="2"/>
  <c r="G4425" i="2"/>
  <c r="H4425" i="2"/>
  <c r="C4426" i="2"/>
  <c r="D4426" i="2"/>
  <c r="I4425" i="2"/>
  <c r="G4426" i="2"/>
  <c r="H4426" i="2"/>
  <c r="C4427" i="2"/>
  <c r="D4427" i="2"/>
  <c r="I4426" i="2"/>
  <c r="G4427" i="2"/>
  <c r="H4427" i="2"/>
  <c r="C4428" i="2"/>
  <c r="D4428" i="2"/>
  <c r="I4427" i="2"/>
  <c r="G4428" i="2"/>
  <c r="H4428" i="2"/>
  <c r="C4429" i="2"/>
  <c r="D4429" i="2"/>
  <c r="I4428" i="2"/>
  <c r="G4429" i="2"/>
  <c r="H4429" i="2"/>
  <c r="C4430" i="2"/>
  <c r="D4430" i="2"/>
  <c r="I4429" i="2"/>
  <c r="G4430" i="2"/>
  <c r="H4430" i="2"/>
  <c r="C4431" i="2"/>
  <c r="D4431" i="2"/>
  <c r="I4430" i="2"/>
  <c r="G4431" i="2"/>
  <c r="H4431" i="2"/>
  <c r="C4432" i="2"/>
  <c r="D4432" i="2"/>
  <c r="I4431" i="2"/>
  <c r="G4432" i="2"/>
  <c r="H4432" i="2"/>
  <c r="C4433" i="2"/>
  <c r="D4433" i="2"/>
  <c r="I4432" i="2"/>
  <c r="G4433" i="2"/>
  <c r="H4433" i="2"/>
  <c r="C4434" i="2"/>
  <c r="D4434" i="2"/>
  <c r="I4433" i="2"/>
  <c r="G4434" i="2"/>
  <c r="H4434" i="2"/>
  <c r="C4435" i="2"/>
  <c r="D4435" i="2"/>
  <c r="I4434" i="2"/>
  <c r="G4435" i="2"/>
  <c r="H4435" i="2"/>
  <c r="C4436" i="2"/>
  <c r="D4436" i="2"/>
  <c r="I4435" i="2"/>
  <c r="G4436" i="2"/>
  <c r="H4436" i="2"/>
  <c r="C4437" i="2"/>
  <c r="D4437" i="2"/>
  <c r="I4436" i="2"/>
  <c r="G4437" i="2"/>
  <c r="H4437" i="2"/>
  <c r="C4438" i="2"/>
  <c r="D4438" i="2"/>
  <c r="I4437" i="2"/>
  <c r="G4438" i="2"/>
  <c r="H4438" i="2"/>
  <c r="C4439" i="2"/>
  <c r="D4439" i="2"/>
  <c r="I4438" i="2"/>
  <c r="G4439" i="2"/>
  <c r="H4439" i="2"/>
  <c r="C4440" i="2"/>
  <c r="D4440" i="2"/>
  <c r="I4439" i="2"/>
  <c r="G4440" i="2"/>
  <c r="H4440" i="2"/>
  <c r="C4441" i="2"/>
  <c r="D4441" i="2"/>
  <c r="I4440" i="2"/>
  <c r="G4441" i="2"/>
  <c r="H4441" i="2"/>
  <c r="C4442" i="2"/>
  <c r="D4442" i="2"/>
  <c r="I4441" i="2"/>
  <c r="G4442" i="2"/>
  <c r="H4442" i="2"/>
  <c r="C4443" i="2"/>
  <c r="D4443" i="2"/>
  <c r="I4442" i="2"/>
  <c r="G4443" i="2"/>
  <c r="H4443" i="2"/>
  <c r="C4444" i="2"/>
  <c r="D4444" i="2"/>
  <c r="I4443" i="2"/>
  <c r="G4444" i="2"/>
  <c r="H4444" i="2"/>
  <c r="C4445" i="2"/>
  <c r="D4445" i="2"/>
  <c r="I4444" i="2"/>
  <c r="G4445" i="2"/>
  <c r="H4445" i="2"/>
  <c r="C4446" i="2"/>
  <c r="D4446" i="2"/>
  <c r="I4445" i="2"/>
  <c r="G4446" i="2"/>
  <c r="H4446" i="2"/>
  <c r="C4447" i="2"/>
  <c r="D4447" i="2"/>
  <c r="I4446" i="2"/>
  <c r="G4447" i="2"/>
  <c r="H4447" i="2"/>
  <c r="C4448" i="2"/>
  <c r="D4448" i="2"/>
  <c r="I4447" i="2"/>
  <c r="G4448" i="2"/>
  <c r="H4448" i="2"/>
  <c r="C4449" i="2"/>
  <c r="D4449" i="2"/>
  <c r="I4448" i="2"/>
  <c r="G4449" i="2"/>
  <c r="H4449" i="2"/>
  <c r="C4450" i="2"/>
  <c r="D4450" i="2"/>
  <c r="I4449" i="2"/>
  <c r="G4450" i="2"/>
  <c r="H4450" i="2"/>
  <c r="C4451" i="2"/>
  <c r="D4451" i="2"/>
  <c r="I4450" i="2"/>
  <c r="G4451" i="2"/>
  <c r="H4451" i="2"/>
  <c r="C4452" i="2"/>
  <c r="D4452" i="2"/>
  <c r="I4451" i="2"/>
  <c r="G4452" i="2"/>
  <c r="H4452" i="2"/>
  <c r="C4453" i="2"/>
  <c r="D4453" i="2"/>
  <c r="I4452" i="2"/>
  <c r="G4453" i="2"/>
  <c r="H4453" i="2"/>
  <c r="C4454" i="2"/>
  <c r="D4454" i="2"/>
  <c r="I4453" i="2"/>
  <c r="G4454" i="2"/>
  <c r="H4454" i="2"/>
  <c r="C4455" i="2"/>
  <c r="D4455" i="2"/>
  <c r="I4454" i="2"/>
  <c r="G4455" i="2"/>
  <c r="H4455" i="2"/>
  <c r="C4456" i="2"/>
  <c r="D4456" i="2"/>
  <c r="I4455" i="2"/>
  <c r="G4456" i="2"/>
  <c r="H4456" i="2"/>
  <c r="C4457" i="2"/>
  <c r="D4457" i="2"/>
  <c r="I4456" i="2"/>
  <c r="G4457" i="2"/>
  <c r="H4457" i="2"/>
  <c r="C4458" i="2"/>
  <c r="D4458" i="2"/>
  <c r="I4457" i="2"/>
  <c r="G4458" i="2"/>
  <c r="H4458" i="2"/>
  <c r="C4459" i="2"/>
  <c r="D4459" i="2"/>
  <c r="I4458" i="2"/>
  <c r="G4459" i="2"/>
  <c r="H4459" i="2"/>
  <c r="C4460" i="2"/>
  <c r="D4460" i="2"/>
  <c r="I4459" i="2"/>
  <c r="G4460" i="2"/>
  <c r="H4460" i="2"/>
  <c r="C4461" i="2"/>
  <c r="D4461" i="2"/>
  <c r="I4460" i="2"/>
  <c r="G4461" i="2"/>
  <c r="H4461" i="2"/>
  <c r="C4462" i="2"/>
  <c r="D4462" i="2"/>
  <c r="I4461" i="2"/>
  <c r="G4462" i="2"/>
  <c r="H4462" i="2"/>
  <c r="C4463" i="2"/>
  <c r="D4463" i="2"/>
  <c r="I4462" i="2"/>
  <c r="G4463" i="2"/>
  <c r="H4463" i="2"/>
  <c r="C4464" i="2"/>
  <c r="D4464" i="2"/>
  <c r="I4463" i="2"/>
  <c r="G4464" i="2"/>
  <c r="H4464" i="2"/>
  <c r="C4465" i="2"/>
  <c r="D4465" i="2"/>
  <c r="I4464" i="2"/>
  <c r="G4465" i="2"/>
  <c r="H4465" i="2"/>
  <c r="C4466" i="2"/>
  <c r="D4466" i="2"/>
  <c r="I4465" i="2"/>
  <c r="G4466" i="2"/>
  <c r="H4466" i="2"/>
  <c r="C4467" i="2"/>
  <c r="D4467" i="2"/>
  <c r="I4466" i="2"/>
  <c r="G4467" i="2"/>
  <c r="H4467" i="2"/>
  <c r="C4468" i="2"/>
  <c r="D4468" i="2"/>
  <c r="I4467" i="2"/>
  <c r="G4468" i="2"/>
  <c r="H4468" i="2"/>
  <c r="C4469" i="2"/>
  <c r="D4469" i="2"/>
  <c r="I4468" i="2"/>
  <c r="G4469" i="2"/>
  <c r="H4469" i="2"/>
  <c r="C4470" i="2"/>
  <c r="D4470" i="2"/>
  <c r="I4469" i="2"/>
  <c r="G4470" i="2"/>
  <c r="H4470" i="2"/>
  <c r="C4471" i="2"/>
  <c r="D4471" i="2"/>
  <c r="I4470" i="2"/>
  <c r="G4471" i="2"/>
  <c r="H4471" i="2"/>
  <c r="C4472" i="2"/>
  <c r="D4472" i="2"/>
  <c r="I4471" i="2"/>
  <c r="G4472" i="2"/>
  <c r="H4472" i="2"/>
  <c r="C4473" i="2"/>
  <c r="D4473" i="2"/>
  <c r="I4472" i="2"/>
  <c r="G4473" i="2"/>
  <c r="H4473" i="2"/>
  <c r="C4474" i="2"/>
  <c r="D4474" i="2"/>
  <c r="I4473" i="2"/>
  <c r="G4474" i="2"/>
  <c r="H4474" i="2"/>
  <c r="C4475" i="2"/>
  <c r="D4475" i="2"/>
  <c r="I4474" i="2"/>
  <c r="G4475" i="2"/>
  <c r="H4475" i="2"/>
  <c r="C4476" i="2"/>
  <c r="D4476" i="2"/>
  <c r="I4475" i="2"/>
  <c r="G4476" i="2"/>
  <c r="H4476" i="2"/>
  <c r="C4477" i="2"/>
  <c r="D4477" i="2"/>
  <c r="I4476" i="2"/>
  <c r="G4477" i="2"/>
  <c r="H4477" i="2"/>
  <c r="C4478" i="2"/>
  <c r="D4478" i="2"/>
  <c r="I4477" i="2"/>
  <c r="G4478" i="2"/>
  <c r="H4478" i="2"/>
  <c r="C4479" i="2"/>
  <c r="D4479" i="2"/>
  <c r="I4478" i="2"/>
  <c r="G4479" i="2"/>
  <c r="H4479" i="2"/>
  <c r="C4480" i="2"/>
  <c r="D4480" i="2"/>
  <c r="I4479" i="2"/>
  <c r="G4480" i="2"/>
  <c r="H4480" i="2"/>
  <c r="C4481" i="2"/>
  <c r="D4481" i="2"/>
  <c r="I4480" i="2"/>
  <c r="G4481" i="2"/>
  <c r="H4481" i="2"/>
  <c r="C4482" i="2"/>
  <c r="D4482" i="2"/>
  <c r="I4481" i="2"/>
  <c r="G4482" i="2"/>
  <c r="H4482" i="2"/>
  <c r="C4483" i="2"/>
  <c r="D4483" i="2"/>
  <c r="I4482" i="2"/>
  <c r="G4483" i="2"/>
  <c r="H4483" i="2"/>
  <c r="C4484" i="2"/>
  <c r="D4484" i="2"/>
  <c r="I4483" i="2"/>
  <c r="G4484" i="2"/>
  <c r="H4484" i="2"/>
  <c r="C4485" i="2"/>
  <c r="D4485" i="2"/>
  <c r="I4484" i="2"/>
  <c r="G4485" i="2"/>
  <c r="H4485" i="2"/>
  <c r="C4486" i="2"/>
  <c r="D4486" i="2"/>
  <c r="I4485" i="2"/>
  <c r="G4486" i="2"/>
  <c r="H4486" i="2"/>
  <c r="C4487" i="2"/>
  <c r="D4487" i="2"/>
  <c r="I4486" i="2"/>
  <c r="G4487" i="2"/>
  <c r="H4487" i="2"/>
  <c r="C4488" i="2"/>
  <c r="D4488" i="2"/>
  <c r="I4487" i="2"/>
  <c r="G4488" i="2"/>
  <c r="H4488" i="2"/>
  <c r="C4489" i="2"/>
  <c r="D4489" i="2"/>
  <c r="I4488" i="2"/>
  <c r="G4489" i="2"/>
  <c r="H4489" i="2"/>
  <c r="C4490" i="2"/>
  <c r="D4490" i="2"/>
  <c r="I4489" i="2"/>
  <c r="G4490" i="2"/>
  <c r="H4490" i="2"/>
  <c r="C4491" i="2"/>
  <c r="D4491" i="2"/>
  <c r="I4490" i="2"/>
  <c r="G4491" i="2"/>
  <c r="H4491" i="2"/>
  <c r="C4492" i="2"/>
  <c r="D4492" i="2"/>
  <c r="I4491" i="2"/>
  <c r="G4492" i="2"/>
  <c r="H4492" i="2"/>
  <c r="C4493" i="2"/>
  <c r="D4493" i="2"/>
  <c r="I4492" i="2"/>
  <c r="G4493" i="2"/>
  <c r="H4493" i="2"/>
  <c r="C4494" i="2"/>
  <c r="D4494" i="2"/>
  <c r="I4493" i="2"/>
  <c r="G4494" i="2"/>
  <c r="H4494" i="2"/>
  <c r="C4495" i="2"/>
  <c r="D4495" i="2"/>
  <c r="I4494" i="2"/>
  <c r="G4495" i="2"/>
  <c r="H4495" i="2"/>
  <c r="C4496" i="2"/>
  <c r="D4496" i="2"/>
  <c r="I4495" i="2"/>
  <c r="G4496" i="2"/>
  <c r="H4496" i="2"/>
  <c r="C4497" i="2"/>
  <c r="D4497" i="2"/>
  <c r="I4496" i="2"/>
  <c r="G4497" i="2"/>
  <c r="H4497" i="2"/>
  <c r="C4498" i="2"/>
  <c r="D4498" i="2"/>
  <c r="I4497" i="2"/>
  <c r="G4498" i="2"/>
  <c r="H4498" i="2"/>
  <c r="C4499" i="2"/>
  <c r="D4499" i="2"/>
  <c r="I4498" i="2"/>
  <c r="G4499" i="2"/>
  <c r="H4499" i="2"/>
  <c r="C4500" i="2"/>
  <c r="D4500" i="2"/>
  <c r="I4499" i="2"/>
  <c r="G4500" i="2"/>
  <c r="H4500" i="2"/>
  <c r="C4501" i="2"/>
  <c r="D4501" i="2"/>
  <c r="I4500" i="2"/>
  <c r="G4501" i="2"/>
  <c r="H4501" i="2"/>
  <c r="C4502" i="2"/>
  <c r="D4502" i="2"/>
  <c r="I4501" i="2"/>
  <c r="G4502" i="2"/>
  <c r="H4502" i="2"/>
  <c r="C4503" i="2"/>
  <c r="D4503" i="2"/>
  <c r="I4502" i="2"/>
  <c r="G4503" i="2"/>
  <c r="H4503" i="2"/>
  <c r="C4504" i="2"/>
  <c r="D4504" i="2"/>
  <c r="I4503" i="2"/>
  <c r="G4504" i="2"/>
  <c r="H4504" i="2"/>
  <c r="C4505" i="2"/>
  <c r="D4505" i="2"/>
  <c r="I4504" i="2"/>
  <c r="G4505" i="2"/>
  <c r="H4505" i="2"/>
  <c r="C4506" i="2"/>
  <c r="D4506" i="2"/>
  <c r="I4505" i="2"/>
  <c r="G4506" i="2"/>
  <c r="H4506" i="2"/>
  <c r="C4507" i="2"/>
  <c r="D4507" i="2"/>
  <c r="I4506" i="2"/>
  <c r="G4507" i="2"/>
  <c r="H4507" i="2"/>
  <c r="C4508" i="2"/>
  <c r="D4508" i="2"/>
  <c r="I4507" i="2"/>
  <c r="G4508" i="2"/>
  <c r="H4508" i="2"/>
  <c r="C4509" i="2"/>
  <c r="D4509" i="2"/>
  <c r="I4508" i="2"/>
  <c r="G4509" i="2"/>
  <c r="H4509" i="2"/>
  <c r="C4510" i="2"/>
  <c r="D4510" i="2"/>
  <c r="I4509" i="2"/>
  <c r="G4510" i="2"/>
  <c r="H4510" i="2"/>
  <c r="C4511" i="2"/>
  <c r="D4511" i="2"/>
  <c r="I4510" i="2"/>
  <c r="G4511" i="2"/>
  <c r="H4511" i="2"/>
  <c r="C4512" i="2"/>
  <c r="D4512" i="2"/>
  <c r="I4511" i="2"/>
  <c r="G4512" i="2"/>
  <c r="H4512" i="2"/>
  <c r="C4513" i="2"/>
  <c r="D4513" i="2"/>
  <c r="I4512" i="2"/>
  <c r="G4513" i="2"/>
  <c r="H4513" i="2"/>
  <c r="C4514" i="2"/>
  <c r="D4514" i="2"/>
  <c r="I4513" i="2"/>
  <c r="G4514" i="2"/>
  <c r="H4514" i="2"/>
  <c r="C4515" i="2"/>
  <c r="D4515" i="2"/>
  <c r="I4514" i="2"/>
  <c r="G4515" i="2"/>
  <c r="H4515" i="2"/>
  <c r="C4516" i="2"/>
  <c r="D4516" i="2"/>
  <c r="I4515" i="2"/>
  <c r="G4516" i="2"/>
  <c r="H4516" i="2"/>
  <c r="C4517" i="2"/>
  <c r="D4517" i="2"/>
  <c r="I4516" i="2"/>
  <c r="G4517" i="2"/>
  <c r="H4517" i="2"/>
  <c r="C4518" i="2"/>
  <c r="D4518" i="2"/>
  <c r="I4517" i="2"/>
  <c r="G4518" i="2"/>
  <c r="H4518" i="2"/>
  <c r="C4519" i="2"/>
  <c r="D4519" i="2"/>
  <c r="I4518" i="2"/>
  <c r="G4519" i="2"/>
  <c r="H4519" i="2"/>
  <c r="C4520" i="2"/>
  <c r="D4520" i="2"/>
  <c r="I4519" i="2"/>
  <c r="G4520" i="2"/>
  <c r="H4520" i="2"/>
  <c r="C4521" i="2"/>
  <c r="D4521" i="2"/>
  <c r="I4520" i="2"/>
  <c r="G4521" i="2"/>
  <c r="H4521" i="2"/>
  <c r="C4522" i="2"/>
  <c r="D4522" i="2"/>
  <c r="I4521" i="2"/>
  <c r="G4522" i="2"/>
  <c r="H4522" i="2"/>
  <c r="C4523" i="2"/>
  <c r="D4523" i="2"/>
  <c r="I4522" i="2"/>
  <c r="G4523" i="2"/>
  <c r="H4523" i="2"/>
  <c r="C4524" i="2"/>
  <c r="D4524" i="2"/>
  <c r="I4523" i="2"/>
  <c r="G4524" i="2"/>
  <c r="H4524" i="2"/>
  <c r="C4525" i="2"/>
  <c r="D4525" i="2"/>
  <c r="I4524" i="2"/>
  <c r="G4525" i="2"/>
  <c r="H4525" i="2"/>
  <c r="C4526" i="2"/>
  <c r="D4526" i="2"/>
  <c r="I4525" i="2"/>
  <c r="G4526" i="2"/>
  <c r="H4526" i="2"/>
  <c r="C4527" i="2"/>
  <c r="D4527" i="2"/>
  <c r="I4526" i="2"/>
  <c r="G4527" i="2"/>
  <c r="H4527" i="2"/>
  <c r="C4528" i="2"/>
  <c r="D4528" i="2"/>
  <c r="I4527" i="2"/>
  <c r="G4528" i="2"/>
  <c r="H4528" i="2"/>
  <c r="C4529" i="2"/>
  <c r="D4529" i="2"/>
  <c r="I4528" i="2"/>
  <c r="G4529" i="2"/>
  <c r="H4529" i="2"/>
  <c r="C4530" i="2"/>
  <c r="D4530" i="2"/>
  <c r="I4529" i="2"/>
  <c r="G4530" i="2"/>
  <c r="H4530" i="2"/>
  <c r="C4531" i="2"/>
  <c r="D4531" i="2"/>
  <c r="I4530" i="2"/>
  <c r="G4531" i="2"/>
  <c r="H4531" i="2"/>
  <c r="C4532" i="2"/>
  <c r="D4532" i="2"/>
  <c r="I4531" i="2"/>
  <c r="G4532" i="2"/>
  <c r="H4532" i="2"/>
  <c r="C4533" i="2"/>
  <c r="D4533" i="2"/>
  <c r="I4532" i="2"/>
  <c r="G4533" i="2"/>
  <c r="H4533" i="2"/>
  <c r="C4534" i="2"/>
  <c r="D4534" i="2"/>
  <c r="I4533" i="2"/>
  <c r="G4534" i="2"/>
  <c r="H4534" i="2"/>
  <c r="C4535" i="2"/>
  <c r="D4535" i="2"/>
  <c r="I4534" i="2"/>
  <c r="G4535" i="2"/>
  <c r="H4535" i="2"/>
  <c r="C4536" i="2"/>
  <c r="D4536" i="2"/>
  <c r="I4535" i="2"/>
  <c r="G4536" i="2"/>
  <c r="H4536" i="2"/>
  <c r="C4537" i="2"/>
  <c r="D4537" i="2"/>
  <c r="I4536" i="2"/>
  <c r="G4537" i="2"/>
  <c r="H4537" i="2"/>
  <c r="C4538" i="2"/>
  <c r="D4538" i="2"/>
  <c r="I4537" i="2"/>
  <c r="G4538" i="2"/>
  <c r="H4538" i="2"/>
  <c r="C4539" i="2"/>
  <c r="D4539" i="2"/>
  <c r="I4538" i="2"/>
  <c r="G4539" i="2"/>
  <c r="H4539" i="2"/>
  <c r="C4540" i="2"/>
  <c r="D4540" i="2"/>
  <c r="I4539" i="2"/>
  <c r="G4540" i="2"/>
  <c r="H4540" i="2"/>
  <c r="C4541" i="2"/>
  <c r="D4541" i="2"/>
  <c r="I4540" i="2"/>
  <c r="G4541" i="2"/>
  <c r="H4541" i="2"/>
  <c r="C4542" i="2"/>
  <c r="D4542" i="2"/>
  <c r="I4541" i="2"/>
  <c r="G4542" i="2"/>
  <c r="H4542" i="2"/>
  <c r="C4543" i="2"/>
  <c r="D4543" i="2"/>
  <c r="I4542" i="2"/>
  <c r="G4543" i="2"/>
  <c r="H4543" i="2"/>
  <c r="C4544" i="2"/>
  <c r="D4544" i="2"/>
  <c r="I4543" i="2"/>
  <c r="G4544" i="2"/>
  <c r="H4544" i="2"/>
  <c r="C4545" i="2"/>
  <c r="D4545" i="2"/>
  <c r="I4544" i="2"/>
  <c r="G4545" i="2"/>
  <c r="H4545" i="2"/>
  <c r="C4546" i="2"/>
  <c r="D4546" i="2"/>
  <c r="I4545" i="2"/>
  <c r="G4546" i="2"/>
  <c r="H4546" i="2"/>
  <c r="C4547" i="2"/>
  <c r="D4547" i="2"/>
  <c r="I4546" i="2"/>
  <c r="G4547" i="2"/>
  <c r="H4547" i="2"/>
  <c r="C4548" i="2"/>
  <c r="D4548" i="2"/>
  <c r="I4547" i="2"/>
  <c r="G4548" i="2"/>
  <c r="H4548" i="2"/>
  <c r="C4549" i="2"/>
  <c r="D4549" i="2"/>
  <c r="I4548" i="2"/>
  <c r="G4549" i="2"/>
  <c r="H4549" i="2"/>
  <c r="C4550" i="2"/>
  <c r="D4550" i="2"/>
  <c r="I4549" i="2"/>
  <c r="G4550" i="2"/>
  <c r="H4550" i="2"/>
  <c r="C4551" i="2"/>
  <c r="D4551" i="2"/>
  <c r="I4550" i="2"/>
  <c r="G4551" i="2"/>
  <c r="H4551" i="2"/>
  <c r="C4552" i="2"/>
  <c r="D4552" i="2"/>
  <c r="I4551" i="2"/>
  <c r="G4552" i="2"/>
  <c r="H4552" i="2"/>
  <c r="C4553" i="2"/>
  <c r="D4553" i="2"/>
  <c r="I4552" i="2"/>
  <c r="G4553" i="2"/>
  <c r="H4553" i="2"/>
  <c r="C4554" i="2"/>
  <c r="D4554" i="2"/>
  <c r="I4553" i="2"/>
  <c r="G4554" i="2"/>
  <c r="H4554" i="2"/>
  <c r="C4555" i="2"/>
  <c r="D4555" i="2"/>
  <c r="I4554" i="2"/>
  <c r="G4555" i="2"/>
  <c r="H4555" i="2"/>
  <c r="C4556" i="2"/>
  <c r="D4556" i="2"/>
  <c r="I4555" i="2"/>
  <c r="G4556" i="2"/>
  <c r="H4556" i="2"/>
  <c r="C4557" i="2"/>
  <c r="D4557" i="2"/>
  <c r="I4556" i="2"/>
  <c r="G4557" i="2"/>
  <c r="H4557" i="2"/>
  <c r="C4558" i="2"/>
  <c r="D4558" i="2"/>
  <c r="I4557" i="2"/>
  <c r="G4558" i="2"/>
  <c r="H4558" i="2"/>
  <c r="C4559" i="2"/>
  <c r="D4559" i="2"/>
  <c r="I4558" i="2"/>
  <c r="G4559" i="2"/>
  <c r="H4559" i="2"/>
  <c r="C4560" i="2"/>
  <c r="D4560" i="2"/>
  <c r="I4559" i="2"/>
  <c r="G4560" i="2"/>
  <c r="H4560" i="2"/>
  <c r="C4561" i="2"/>
  <c r="D4561" i="2"/>
  <c r="I4560" i="2"/>
  <c r="G4561" i="2"/>
  <c r="H4561" i="2"/>
  <c r="C4562" i="2"/>
  <c r="D4562" i="2"/>
  <c r="I4561" i="2"/>
  <c r="G4562" i="2"/>
  <c r="H4562" i="2"/>
  <c r="C4563" i="2"/>
  <c r="D4563" i="2"/>
  <c r="I4562" i="2"/>
  <c r="G4563" i="2"/>
  <c r="H4563" i="2"/>
  <c r="C4564" i="2"/>
  <c r="D4564" i="2"/>
  <c r="I4563" i="2"/>
  <c r="G4564" i="2"/>
  <c r="H4564" i="2"/>
  <c r="C4565" i="2"/>
  <c r="D4565" i="2"/>
  <c r="I4564" i="2"/>
  <c r="G4565" i="2"/>
  <c r="H4565" i="2"/>
  <c r="C4566" i="2"/>
  <c r="D4566" i="2"/>
  <c r="I4565" i="2"/>
  <c r="G4566" i="2"/>
  <c r="H4566" i="2"/>
  <c r="C4567" i="2"/>
  <c r="D4567" i="2"/>
  <c r="I4566" i="2"/>
  <c r="G4567" i="2"/>
  <c r="H4567" i="2"/>
  <c r="C4568" i="2"/>
  <c r="D4568" i="2"/>
  <c r="I4567" i="2"/>
  <c r="G4568" i="2"/>
  <c r="H4568" i="2"/>
  <c r="C4569" i="2"/>
  <c r="D4569" i="2"/>
  <c r="I4568" i="2"/>
  <c r="G4569" i="2"/>
  <c r="H4569" i="2"/>
  <c r="C4570" i="2"/>
  <c r="D4570" i="2"/>
  <c r="I4569" i="2"/>
  <c r="G4570" i="2"/>
  <c r="H4570" i="2"/>
  <c r="C4571" i="2"/>
  <c r="D4571" i="2"/>
  <c r="I4570" i="2"/>
  <c r="G4571" i="2"/>
  <c r="H4571" i="2"/>
  <c r="C4572" i="2"/>
  <c r="D4572" i="2"/>
  <c r="I4571" i="2"/>
  <c r="G4572" i="2"/>
  <c r="H4572" i="2"/>
  <c r="C4573" i="2"/>
  <c r="D4573" i="2"/>
  <c r="I4572" i="2"/>
  <c r="G4573" i="2"/>
  <c r="H4573" i="2"/>
  <c r="C4574" i="2"/>
  <c r="D4574" i="2"/>
  <c r="I4573" i="2"/>
  <c r="G4574" i="2"/>
  <c r="H4574" i="2"/>
  <c r="C4575" i="2"/>
  <c r="D4575" i="2"/>
  <c r="I4574" i="2"/>
  <c r="G4575" i="2"/>
  <c r="H4575" i="2"/>
  <c r="C4576" i="2"/>
  <c r="D4576" i="2"/>
  <c r="I4575" i="2"/>
  <c r="G4576" i="2"/>
  <c r="H4576" i="2"/>
  <c r="C4577" i="2"/>
  <c r="D4577" i="2"/>
  <c r="I4576" i="2"/>
  <c r="G4577" i="2"/>
  <c r="H4577" i="2"/>
  <c r="C4578" i="2"/>
  <c r="D4578" i="2"/>
  <c r="I4577" i="2"/>
  <c r="G4578" i="2"/>
  <c r="H4578" i="2"/>
  <c r="C4579" i="2"/>
  <c r="D4579" i="2"/>
  <c r="I4578" i="2"/>
  <c r="G4579" i="2"/>
  <c r="H4579" i="2"/>
  <c r="C4580" i="2"/>
  <c r="D4580" i="2"/>
  <c r="I4579" i="2"/>
  <c r="G4580" i="2"/>
  <c r="H4580" i="2"/>
  <c r="C4581" i="2"/>
  <c r="D4581" i="2"/>
  <c r="I4580" i="2"/>
  <c r="G4581" i="2"/>
  <c r="H4581" i="2"/>
  <c r="C4582" i="2"/>
  <c r="D4582" i="2"/>
  <c r="I4581" i="2"/>
  <c r="G4582" i="2"/>
  <c r="H4582" i="2"/>
  <c r="C4583" i="2"/>
  <c r="D4583" i="2"/>
  <c r="I4582" i="2"/>
  <c r="G4583" i="2"/>
  <c r="H4583" i="2"/>
  <c r="C4584" i="2"/>
  <c r="D4584" i="2"/>
  <c r="I4583" i="2"/>
  <c r="G4584" i="2"/>
  <c r="H4584" i="2"/>
  <c r="C4585" i="2"/>
  <c r="D4585" i="2"/>
  <c r="I4584" i="2"/>
  <c r="G4585" i="2"/>
  <c r="H4585" i="2"/>
  <c r="C4586" i="2"/>
  <c r="D4586" i="2"/>
  <c r="I4585" i="2"/>
  <c r="G4586" i="2"/>
  <c r="H4586" i="2"/>
  <c r="C4587" i="2"/>
  <c r="D4587" i="2"/>
  <c r="I4586" i="2"/>
  <c r="G4587" i="2"/>
  <c r="H4587" i="2"/>
  <c r="C4588" i="2"/>
  <c r="D4588" i="2"/>
  <c r="I4587" i="2"/>
  <c r="G4588" i="2"/>
  <c r="H4588" i="2"/>
  <c r="C4589" i="2"/>
  <c r="D4589" i="2"/>
  <c r="I4588" i="2"/>
  <c r="G4589" i="2"/>
  <c r="H4589" i="2"/>
  <c r="C4590" i="2"/>
  <c r="D4590" i="2"/>
  <c r="I4589" i="2"/>
  <c r="G4590" i="2"/>
  <c r="H4590" i="2"/>
  <c r="C4591" i="2"/>
  <c r="D4591" i="2"/>
  <c r="I4590" i="2"/>
  <c r="G4591" i="2"/>
  <c r="H4591" i="2"/>
  <c r="C4592" i="2"/>
  <c r="D4592" i="2"/>
  <c r="I4591" i="2"/>
  <c r="G4592" i="2"/>
  <c r="H4592" i="2"/>
  <c r="C4593" i="2"/>
  <c r="D4593" i="2"/>
  <c r="I4592" i="2"/>
  <c r="G4593" i="2"/>
  <c r="H4593" i="2"/>
  <c r="C4594" i="2"/>
  <c r="D4594" i="2"/>
  <c r="I4593" i="2"/>
  <c r="G4594" i="2"/>
  <c r="H4594" i="2"/>
  <c r="C4595" i="2"/>
  <c r="D4595" i="2"/>
  <c r="I4594" i="2"/>
  <c r="G4595" i="2"/>
  <c r="H4595" i="2"/>
  <c r="C4596" i="2"/>
  <c r="D4596" i="2"/>
  <c r="I4595" i="2"/>
  <c r="G4596" i="2"/>
  <c r="H4596" i="2"/>
  <c r="C4597" i="2"/>
  <c r="D4597" i="2"/>
  <c r="I4596" i="2"/>
  <c r="G4597" i="2"/>
  <c r="H4597" i="2"/>
  <c r="C4598" i="2"/>
  <c r="D4598" i="2"/>
  <c r="I4597" i="2"/>
  <c r="G4598" i="2"/>
  <c r="H4598" i="2"/>
  <c r="C4599" i="2"/>
  <c r="D4599" i="2"/>
  <c r="I4598" i="2"/>
  <c r="G4599" i="2"/>
  <c r="H4599" i="2"/>
  <c r="C4600" i="2"/>
  <c r="D4600" i="2"/>
  <c r="I4599" i="2"/>
  <c r="G4600" i="2"/>
  <c r="H4600" i="2"/>
  <c r="C4601" i="2"/>
  <c r="D4601" i="2"/>
  <c r="I4600" i="2"/>
  <c r="G4601" i="2"/>
  <c r="H4601" i="2"/>
  <c r="C4602" i="2"/>
  <c r="D4602" i="2"/>
  <c r="I4601" i="2"/>
  <c r="G4602" i="2"/>
  <c r="H4602" i="2"/>
  <c r="C4603" i="2"/>
  <c r="D4603" i="2"/>
  <c r="I4602" i="2"/>
  <c r="G4603" i="2"/>
  <c r="H4603" i="2"/>
  <c r="C4604" i="2"/>
  <c r="D4604" i="2"/>
  <c r="I4603" i="2"/>
  <c r="G4604" i="2"/>
  <c r="H4604" i="2"/>
  <c r="C4605" i="2"/>
  <c r="D4605" i="2"/>
  <c r="I4604" i="2"/>
  <c r="G4605" i="2"/>
  <c r="H4605" i="2"/>
  <c r="C4606" i="2"/>
  <c r="D4606" i="2"/>
  <c r="I4605" i="2"/>
  <c r="G4606" i="2"/>
  <c r="H4606" i="2"/>
  <c r="C4607" i="2"/>
  <c r="D4607" i="2"/>
  <c r="I4606" i="2"/>
  <c r="G4607" i="2"/>
  <c r="H4607" i="2"/>
  <c r="C4608" i="2"/>
  <c r="D4608" i="2"/>
  <c r="I4607" i="2"/>
  <c r="G4608" i="2"/>
  <c r="H4608" i="2"/>
  <c r="C4609" i="2"/>
  <c r="D4609" i="2"/>
  <c r="I4608" i="2"/>
  <c r="G4609" i="2"/>
  <c r="H4609" i="2"/>
  <c r="C4610" i="2"/>
  <c r="D4610" i="2"/>
  <c r="I4609" i="2"/>
  <c r="G4610" i="2"/>
  <c r="H4610" i="2"/>
  <c r="C4611" i="2"/>
  <c r="D4611" i="2"/>
  <c r="I4610" i="2"/>
  <c r="G4611" i="2"/>
  <c r="H4611" i="2"/>
  <c r="C4612" i="2"/>
  <c r="D4612" i="2"/>
  <c r="I4611" i="2"/>
  <c r="G4612" i="2"/>
  <c r="H4612" i="2"/>
  <c r="C4613" i="2"/>
  <c r="D4613" i="2"/>
  <c r="I4612" i="2"/>
  <c r="G4613" i="2"/>
  <c r="H4613" i="2"/>
  <c r="C4614" i="2"/>
  <c r="D4614" i="2"/>
  <c r="I4613" i="2"/>
  <c r="G4614" i="2"/>
  <c r="H4614" i="2"/>
  <c r="C4615" i="2"/>
  <c r="D4615" i="2"/>
  <c r="I4614" i="2"/>
  <c r="G4615" i="2"/>
  <c r="H4615" i="2"/>
  <c r="C4616" i="2"/>
  <c r="D4616" i="2"/>
  <c r="I4615" i="2"/>
  <c r="G4616" i="2"/>
  <c r="H4616" i="2"/>
  <c r="C4617" i="2"/>
  <c r="D4617" i="2"/>
  <c r="I4616" i="2"/>
  <c r="G4617" i="2"/>
  <c r="H4617" i="2"/>
  <c r="C4618" i="2"/>
  <c r="D4618" i="2"/>
  <c r="I4617" i="2"/>
  <c r="G4618" i="2"/>
  <c r="H4618" i="2"/>
  <c r="C4619" i="2"/>
  <c r="D4619" i="2"/>
  <c r="I4618" i="2"/>
  <c r="G4619" i="2"/>
  <c r="H4619" i="2"/>
  <c r="C4620" i="2"/>
  <c r="D4620" i="2"/>
  <c r="I4619" i="2"/>
  <c r="G4620" i="2"/>
  <c r="H4620" i="2"/>
  <c r="C4621" i="2"/>
  <c r="D4621" i="2"/>
  <c r="I4620" i="2"/>
  <c r="G4621" i="2"/>
  <c r="H4621" i="2"/>
  <c r="C4622" i="2"/>
  <c r="D4622" i="2"/>
  <c r="I4621" i="2"/>
  <c r="G4622" i="2"/>
  <c r="H4622" i="2"/>
  <c r="C4623" i="2"/>
  <c r="D4623" i="2"/>
  <c r="I4622" i="2"/>
  <c r="G4623" i="2"/>
  <c r="H4623" i="2"/>
  <c r="C4624" i="2"/>
  <c r="D4624" i="2"/>
  <c r="I4623" i="2"/>
  <c r="G4624" i="2"/>
  <c r="H4624" i="2"/>
  <c r="C4625" i="2"/>
  <c r="D4625" i="2"/>
  <c r="I4624" i="2"/>
  <c r="G4625" i="2"/>
  <c r="H4625" i="2"/>
  <c r="C4626" i="2"/>
  <c r="D4626" i="2"/>
  <c r="I4625" i="2"/>
  <c r="G4626" i="2"/>
  <c r="H4626" i="2"/>
  <c r="C4627" i="2"/>
  <c r="D4627" i="2"/>
  <c r="I4626" i="2"/>
  <c r="G4627" i="2"/>
  <c r="H4627" i="2"/>
  <c r="C4628" i="2"/>
  <c r="D4628" i="2"/>
  <c r="I4627" i="2"/>
  <c r="G4628" i="2"/>
  <c r="H4628" i="2"/>
  <c r="C4629" i="2"/>
  <c r="D4629" i="2"/>
  <c r="I4628" i="2"/>
  <c r="G4629" i="2"/>
  <c r="H4629" i="2"/>
  <c r="C4630" i="2"/>
  <c r="D4630" i="2"/>
  <c r="I4629" i="2"/>
  <c r="G4630" i="2"/>
  <c r="H4630" i="2"/>
  <c r="C4631" i="2"/>
  <c r="D4631" i="2"/>
  <c r="I4630" i="2"/>
  <c r="G4631" i="2"/>
  <c r="H4631" i="2"/>
  <c r="C4632" i="2"/>
  <c r="D4632" i="2"/>
  <c r="I4631" i="2"/>
  <c r="G4632" i="2"/>
  <c r="H4632" i="2"/>
  <c r="C4633" i="2"/>
  <c r="D4633" i="2"/>
  <c r="I4632" i="2"/>
  <c r="G4633" i="2"/>
  <c r="H4633" i="2"/>
  <c r="C4634" i="2"/>
  <c r="D4634" i="2"/>
  <c r="I4633" i="2"/>
  <c r="G4634" i="2"/>
  <c r="H4634" i="2"/>
  <c r="C4635" i="2"/>
  <c r="D4635" i="2"/>
  <c r="I4634" i="2"/>
  <c r="G4635" i="2"/>
  <c r="H4635" i="2"/>
  <c r="C4636" i="2"/>
  <c r="D4636" i="2"/>
  <c r="I4635" i="2"/>
  <c r="G4636" i="2"/>
  <c r="H4636" i="2"/>
  <c r="C4637" i="2"/>
  <c r="D4637" i="2"/>
  <c r="I4636" i="2"/>
  <c r="G4637" i="2"/>
  <c r="H4637" i="2"/>
  <c r="C4638" i="2"/>
  <c r="D4638" i="2"/>
  <c r="I4637" i="2"/>
  <c r="G4638" i="2"/>
  <c r="H4638" i="2"/>
  <c r="C4639" i="2"/>
  <c r="D4639" i="2"/>
  <c r="I4638" i="2"/>
  <c r="G4639" i="2"/>
  <c r="H4639" i="2"/>
  <c r="C4640" i="2"/>
  <c r="D4640" i="2"/>
  <c r="I4639" i="2"/>
  <c r="G4640" i="2"/>
  <c r="H4640" i="2"/>
  <c r="C4641" i="2"/>
  <c r="D4641" i="2"/>
  <c r="I4640" i="2"/>
  <c r="G4641" i="2"/>
  <c r="H4641" i="2"/>
  <c r="C4642" i="2"/>
  <c r="D4642" i="2"/>
  <c r="I4641" i="2"/>
  <c r="G4642" i="2"/>
  <c r="H4642" i="2"/>
  <c r="C4643" i="2"/>
  <c r="D4643" i="2"/>
  <c r="I4642" i="2"/>
  <c r="G4643" i="2"/>
  <c r="H4643" i="2"/>
  <c r="C4644" i="2"/>
  <c r="D4644" i="2"/>
  <c r="I4643" i="2"/>
  <c r="G4644" i="2"/>
  <c r="H4644" i="2"/>
  <c r="C4645" i="2"/>
  <c r="D4645" i="2"/>
  <c r="I4644" i="2"/>
  <c r="G4645" i="2"/>
  <c r="H4645" i="2"/>
  <c r="C4646" i="2"/>
  <c r="D4646" i="2"/>
  <c r="I4645" i="2"/>
  <c r="G4646" i="2"/>
  <c r="H4646" i="2"/>
  <c r="C4647" i="2"/>
  <c r="D4647" i="2"/>
  <c r="I4646" i="2"/>
  <c r="G4647" i="2"/>
  <c r="H4647" i="2"/>
  <c r="C4648" i="2"/>
  <c r="D4648" i="2"/>
  <c r="I4647" i="2"/>
  <c r="G4648" i="2"/>
  <c r="H4648" i="2"/>
  <c r="C4649" i="2"/>
  <c r="D4649" i="2"/>
  <c r="I4648" i="2"/>
  <c r="G4649" i="2"/>
  <c r="H4649" i="2"/>
  <c r="C4650" i="2"/>
  <c r="D4650" i="2"/>
  <c r="I4649" i="2"/>
  <c r="G4650" i="2"/>
  <c r="H4650" i="2"/>
  <c r="C4651" i="2"/>
  <c r="D4651" i="2"/>
  <c r="I4650" i="2"/>
  <c r="G4651" i="2"/>
  <c r="H4651" i="2"/>
  <c r="C4652" i="2"/>
  <c r="D4652" i="2"/>
  <c r="I4651" i="2"/>
  <c r="G4652" i="2"/>
  <c r="H4652" i="2"/>
  <c r="C4653" i="2"/>
  <c r="D4653" i="2"/>
  <c r="I4652" i="2"/>
  <c r="G4653" i="2"/>
  <c r="H4653" i="2"/>
  <c r="C4654" i="2"/>
  <c r="D4654" i="2"/>
  <c r="I4653" i="2"/>
  <c r="G4654" i="2"/>
  <c r="H4654" i="2"/>
  <c r="C4655" i="2"/>
  <c r="D4655" i="2"/>
  <c r="I4654" i="2"/>
  <c r="G4655" i="2"/>
  <c r="H4655" i="2"/>
  <c r="C4656" i="2"/>
  <c r="D4656" i="2"/>
  <c r="I4655" i="2"/>
  <c r="G4656" i="2"/>
  <c r="H4656" i="2"/>
  <c r="C4657" i="2"/>
  <c r="D4657" i="2"/>
  <c r="I4656" i="2"/>
  <c r="G4657" i="2"/>
  <c r="H4657" i="2"/>
  <c r="C4658" i="2"/>
  <c r="D4658" i="2"/>
  <c r="I4657" i="2"/>
  <c r="G4658" i="2"/>
  <c r="H4658" i="2"/>
  <c r="C4659" i="2"/>
  <c r="D4659" i="2"/>
  <c r="I4658" i="2"/>
  <c r="G4659" i="2"/>
  <c r="H4659" i="2"/>
  <c r="C4660" i="2"/>
  <c r="D4660" i="2"/>
  <c r="I4659" i="2"/>
  <c r="G4660" i="2"/>
  <c r="H4660" i="2"/>
  <c r="C4661" i="2"/>
  <c r="D4661" i="2"/>
  <c r="I4660" i="2"/>
  <c r="G4661" i="2"/>
  <c r="H4661" i="2"/>
  <c r="C4662" i="2"/>
  <c r="D4662" i="2"/>
  <c r="I4661" i="2"/>
  <c r="G4662" i="2"/>
  <c r="H4662" i="2"/>
  <c r="C4663" i="2"/>
  <c r="D4663" i="2"/>
  <c r="I4662" i="2"/>
  <c r="G4663" i="2"/>
  <c r="H4663" i="2"/>
  <c r="C4664" i="2"/>
  <c r="D4664" i="2"/>
  <c r="I4663" i="2"/>
  <c r="G4664" i="2"/>
  <c r="H4664" i="2"/>
  <c r="C4665" i="2"/>
  <c r="D4665" i="2"/>
  <c r="I4664" i="2"/>
  <c r="G4665" i="2"/>
  <c r="H4665" i="2"/>
  <c r="C4666" i="2"/>
  <c r="D4666" i="2"/>
  <c r="I4665" i="2"/>
  <c r="G4666" i="2"/>
  <c r="H4666" i="2"/>
  <c r="C4667" i="2"/>
  <c r="D4667" i="2"/>
  <c r="I4666" i="2"/>
  <c r="G4667" i="2"/>
  <c r="H4667" i="2"/>
  <c r="C4668" i="2"/>
  <c r="D4668" i="2"/>
  <c r="I4667" i="2"/>
  <c r="G4668" i="2"/>
  <c r="H4668" i="2"/>
  <c r="C4669" i="2"/>
  <c r="D4669" i="2"/>
  <c r="I4668" i="2"/>
  <c r="G4669" i="2"/>
  <c r="H4669" i="2"/>
  <c r="C4670" i="2"/>
  <c r="D4670" i="2"/>
  <c r="I4669" i="2"/>
  <c r="G4670" i="2"/>
  <c r="H4670" i="2"/>
  <c r="C4671" i="2"/>
  <c r="D4671" i="2"/>
  <c r="I4670" i="2"/>
  <c r="G4671" i="2"/>
  <c r="H4671" i="2"/>
  <c r="C4672" i="2"/>
  <c r="D4672" i="2"/>
  <c r="I4671" i="2"/>
  <c r="G4672" i="2"/>
  <c r="H4672" i="2"/>
  <c r="C4673" i="2"/>
  <c r="D4673" i="2"/>
  <c r="I4672" i="2"/>
  <c r="G4673" i="2"/>
  <c r="H4673" i="2"/>
  <c r="C4674" i="2"/>
  <c r="D4674" i="2"/>
  <c r="I4673" i="2"/>
  <c r="G4674" i="2"/>
  <c r="H4674" i="2"/>
  <c r="C4675" i="2"/>
  <c r="D4675" i="2"/>
  <c r="I4674" i="2"/>
  <c r="G4675" i="2"/>
  <c r="H4675" i="2"/>
  <c r="C4676" i="2"/>
  <c r="D4676" i="2"/>
  <c r="I4675" i="2"/>
  <c r="G4676" i="2"/>
  <c r="H4676" i="2"/>
  <c r="C4677" i="2"/>
  <c r="D4677" i="2"/>
  <c r="I4676" i="2"/>
  <c r="G4677" i="2"/>
  <c r="H4677" i="2"/>
  <c r="C4678" i="2"/>
  <c r="D4678" i="2"/>
  <c r="I4677" i="2"/>
  <c r="G4678" i="2"/>
  <c r="H4678" i="2"/>
  <c r="C4679" i="2"/>
  <c r="D4679" i="2"/>
  <c r="I4678" i="2"/>
  <c r="G4679" i="2"/>
  <c r="H4679" i="2"/>
  <c r="C4680" i="2"/>
  <c r="D4680" i="2"/>
  <c r="I4679" i="2"/>
  <c r="G4680" i="2"/>
  <c r="H4680" i="2"/>
  <c r="C4681" i="2"/>
  <c r="D4681" i="2"/>
  <c r="I4680" i="2"/>
  <c r="G4681" i="2"/>
  <c r="H4681" i="2"/>
  <c r="C4682" i="2"/>
  <c r="D4682" i="2"/>
  <c r="I4681" i="2"/>
  <c r="G4682" i="2"/>
  <c r="H4682" i="2"/>
  <c r="C4683" i="2"/>
  <c r="D4683" i="2"/>
  <c r="I4682" i="2"/>
  <c r="G4683" i="2"/>
  <c r="H4683" i="2"/>
  <c r="C4684" i="2"/>
  <c r="D4684" i="2"/>
  <c r="I4683" i="2"/>
  <c r="G4684" i="2"/>
  <c r="H4684" i="2"/>
  <c r="C4685" i="2"/>
  <c r="D4685" i="2"/>
  <c r="I4684" i="2"/>
  <c r="G4685" i="2"/>
  <c r="H4685" i="2"/>
  <c r="C4686" i="2"/>
  <c r="D4686" i="2"/>
  <c r="I4685" i="2"/>
  <c r="G4686" i="2"/>
  <c r="H4686" i="2"/>
  <c r="C4687" i="2"/>
  <c r="D4687" i="2"/>
  <c r="I4686" i="2"/>
  <c r="G4687" i="2"/>
  <c r="H4687" i="2"/>
  <c r="C4688" i="2"/>
  <c r="D4688" i="2"/>
  <c r="I4687" i="2"/>
  <c r="G4688" i="2"/>
  <c r="H4688" i="2"/>
  <c r="C4689" i="2"/>
  <c r="D4689" i="2"/>
  <c r="I4688" i="2"/>
  <c r="G4689" i="2"/>
  <c r="H4689" i="2"/>
  <c r="C4690" i="2"/>
  <c r="D4690" i="2"/>
  <c r="I4689" i="2"/>
  <c r="G4690" i="2"/>
  <c r="H4690" i="2"/>
  <c r="C4691" i="2"/>
  <c r="D4691" i="2"/>
  <c r="I4690" i="2"/>
  <c r="G4691" i="2"/>
  <c r="H4691" i="2"/>
  <c r="C4692" i="2"/>
  <c r="D4692" i="2"/>
  <c r="I4691" i="2"/>
  <c r="G4692" i="2"/>
  <c r="H4692" i="2"/>
  <c r="C4693" i="2"/>
  <c r="D4693" i="2"/>
  <c r="I4692" i="2"/>
  <c r="G4693" i="2"/>
  <c r="H4693" i="2"/>
  <c r="C4694" i="2"/>
  <c r="D4694" i="2"/>
  <c r="I4693" i="2"/>
  <c r="G4694" i="2"/>
  <c r="H4694" i="2"/>
  <c r="C4695" i="2"/>
  <c r="D4695" i="2"/>
  <c r="I4694" i="2"/>
  <c r="G4695" i="2"/>
  <c r="H4695" i="2"/>
  <c r="C4696" i="2"/>
  <c r="D4696" i="2"/>
  <c r="I4695" i="2"/>
  <c r="G4696" i="2"/>
  <c r="H4696" i="2"/>
  <c r="C4697" i="2"/>
  <c r="D4697" i="2"/>
  <c r="I4696" i="2"/>
  <c r="G4697" i="2"/>
  <c r="H4697" i="2"/>
  <c r="C4698" i="2"/>
  <c r="D4698" i="2"/>
  <c r="I4697" i="2"/>
  <c r="G4698" i="2"/>
  <c r="H4698" i="2"/>
  <c r="C4699" i="2"/>
  <c r="D4699" i="2"/>
  <c r="I4698" i="2"/>
  <c r="G4699" i="2"/>
  <c r="H4699" i="2"/>
  <c r="C4700" i="2"/>
  <c r="D4700" i="2"/>
  <c r="I4699" i="2"/>
  <c r="G4700" i="2"/>
  <c r="H4700" i="2"/>
  <c r="C4701" i="2"/>
  <c r="D4701" i="2"/>
  <c r="I4700" i="2"/>
  <c r="G4701" i="2"/>
  <c r="H4701" i="2"/>
  <c r="C4702" i="2"/>
  <c r="D4702" i="2"/>
  <c r="I4701" i="2"/>
  <c r="G4702" i="2"/>
  <c r="H4702" i="2"/>
  <c r="C4703" i="2"/>
  <c r="D4703" i="2"/>
  <c r="I4702" i="2"/>
  <c r="G4703" i="2"/>
  <c r="H4703" i="2"/>
  <c r="C4704" i="2"/>
  <c r="D4704" i="2"/>
  <c r="I4703" i="2"/>
  <c r="G4704" i="2"/>
  <c r="H4704" i="2"/>
  <c r="C4705" i="2"/>
  <c r="D4705" i="2"/>
  <c r="I4704" i="2"/>
  <c r="G4705" i="2"/>
  <c r="H4705" i="2"/>
  <c r="C4706" i="2"/>
  <c r="D4706" i="2"/>
  <c r="I4705" i="2"/>
  <c r="G4706" i="2"/>
  <c r="H4706" i="2"/>
  <c r="C4707" i="2"/>
  <c r="D4707" i="2"/>
  <c r="I4706" i="2"/>
  <c r="G4707" i="2"/>
  <c r="H4707" i="2"/>
  <c r="C4708" i="2"/>
  <c r="D4708" i="2"/>
  <c r="I4707" i="2"/>
  <c r="G4708" i="2"/>
  <c r="H4708" i="2"/>
  <c r="C4709" i="2"/>
  <c r="D4709" i="2"/>
  <c r="I4708" i="2"/>
  <c r="G4709" i="2"/>
  <c r="H4709" i="2"/>
  <c r="C4710" i="2"/>
  <c r="D4710" i="2"/>
  <c r="I4709" i="2"/>
  <c r="G4710" i="2"/>
  <c r="H4710" i="2"/>
  <c r="C4711" i="2"/>
  <c r="D4711" i="2"/>
  <c r="I4710" i="2"/>
  <c r="G4711" i="2"/>
  <c r="H4711" i="2"/>
  <c r="C4712" i="2"/>
  <c r="D4712" i="2"/>
  <c r="I4711" i="2"/>
  <c r="G4712" i="2"/>
  <c r="H4712" i="2"/>
  <c r="C4713" i="2"/>
  <c r="D4713" i="2"/>
  <c r="I4712" i="2"/>
  <c r="G4713" i="2"/>
  <c r="H4713" i="2"/>
  <c r="C4714" i="2"/>
  <c r="D4714" i="2"/>
  <c r="I4713" i="2"/>
  <c r="G4714" i="2"/>
  <c r="H4714" i="2"/>
  <c r="C4715" i="2"/>
  <c r="D4715" i="2"/>
  <c r="I4714" i="2"/>
  <c r="G4715" i="2"/>
  <c r="H4715" i="2"/>
  <c r="C4716" i="2"/>
  <c r="D4716" i="2"/>
  <c r="I4715" i="2"/>
  <c r="G4716" i="2"/>
  <c r="H4716" i="2"/>
  <c r="C4717" i="2"/>
  <c r="D4717" i="2"/>
  <c r="I4716" i="2"/>
  <c r="G4717" i="2"/>
  <c r="H4717" i="2"/>
  <c r="C4718" i="2"/>
  <c r="D4718" i="2"/>
  <c r="I4717" i="2"/>
  <c r="G4718" i="2"/>
  <c r="H4718" i="2"/>
  <c r="C4719" i="2"/>
  <c r="D4719" i="2"/>
  <c r="I4718" i="2"/>
  <c r="G4719" i="2"/>
  <c r="H4719" i="2"/>
  <c r="C4720" i="2"/>
  <c r="D4720" i="2"/>
  <c r="I4719" i="2"/>
  <c r="G4720" i="2"/>
  <c r="H4720" i="2"/>
  <c r="C4721" i="2"/>
  <c r="D4721" i="2"/>
  <c r="I4720" i="2"/>
  <c r="G4721" i="2"/>
  <c r="H4721" i="2"/>
  <c r="C4722" i="2"/>
  <c r="D4722" i="2"/>
  <c r="I4721" i="2"/>
  <c r="G4722" i="2"/>
  <c r="H4722" i="2"/>
  <c r="C4723" i="2"/>
  <c r="D4723" i="2"/>
  <c r="I4722" i="2"/>
  <c r="G4723" i="2"/>
  <c r="H4723" i="2"/>
  <c r="C4724" i="2"/>
  <c r="D4724" i="2"/>
  <c r="I4723" i="2"/>
  <c r="G4724" i="2"/>
  <c r="H4724" i="2"/>
  <c r="C4725" i="2"/>
  <c r="D4725" i="2"/>
  <c r="I4724" i="2"/>
  <c r="G4725" i="2"/>
  <c r="H4725" i="2"/>
  <c r="C4726" i="2"/>
  <c r="D4726" i="2"/>
  <c r="I4725" i="2"/>
  <c r="G4726" i="2"/>
  <c r="H4726" i="2"/>
  <c r="C4727" i="2"/>
  <c r="D4727" i="2"/>
  <c r="I4726" i="2"/>
  <c r="G4727" i="2"/>
  <c r="H4727" i="2"/>
  <c r="C4728" i="2"/>
  <c r="D4728" i="2"/>
  <c r="I4727" i="2"/>
  <c r="G4728" i="2"/>
  <c r="H4728" i="2"/>
  <c r="C4729" i="2"/>
  <c r="D4729" i="2"/>
  <c r="I4728" i="2"/>
  <c r="G4729" i="2"/>
  <c r="H4729" i="2"/>
  <c r="C4730" i="2"/>
  <c r="D4730" i="2"/>
  <c r="I4729" i="2"/>
  <c r="G4730" i="2"/>
  <c r="H4730" i="2"/>
  <c r="C4731" i="2"/>
  <c r="D4731" i="2"/>
  <c r="I4730" i="2"/>
  <c r="G4731" i="2"/>
  <c r="H4731" i="2"/>
  <c r="C4732" i="2"/>
  <c r="D4732" i="2"/>
  <c r="I4731" i="2"/>
  <c r="G4732" i="2"/>
  <c r="H4732" i="2"/>
  <c r="C4733" i="2"/>
  <c r="D4733" i="2"/>
  <c r="I4732" i="2"/>
  <c r="G4733" i="2"/>
  <c r="H4733" i="2"/>
  <c r="C4734" i="2"/>
  <c r="D4734" i="2"/>
  <c r="I4733" i="2"/>
  <c r="G4734" i="2"/>
  <c r="H4734" i="2"/>
  <c r="C4735" i="2"/>
  <c r="D4735" i="2"/>
  <c r="I4734" i="2"/>
  <c r="G4735" i="2"/>
  <c r="H4735" i="2"/>
  <c r="C4736" i="2"/>
  <c r="D4736" i="2"/>
  <c r="I4735" i="2"/>
  <c r="G4736" i="2"/>
  <c r="H4736" i="2"/>
  <c r="C4737" i="2"/>
  <c r="D4737" i="2"/>
  <c r="I4736" i="2"/>
  <c r="G4737" i="2"/>
  <c r="H4737" i="2"/>
  <c r="C4738" i="2"/>
  <c r="D4738" i="2"/>
  <c r="I4737" i="2"/>
  <c r="G4738" i="2"/>
  <c r="H4738" i="2"/>
  <c r="C4739" i="2"/>
  <c r="D4739" i="2"/>
  <c r="I4738" i="2"/>
  <c r="G4739" i="2"/>
  <c r="H4739" i="2"/>
  <c r="C4740" i="2"/>
  <c r="D4740" i="2"/>
  <c r="I4739" i="2"/>
  <c r="G4740" i="2"/>
  <c r="H4740" i="2"/>
  <c r="C4741" i="2"/>
  <c r="D4741" i="2"/>
  <c r="I4740" i="2"/>
  <c r="G4741" i="2"/>
  <c r="H4741" i="2"/>
  <c r="C4742" i="2"/>
  <c r="D4742" i="2"/>
  <c r="I4741" i="2"/>
  <c r="G4742" i="2"/>
  <c r="H4742" i="2"/>
  <c r="C4743" i="2"/>
  <c r="D4743" i="2"/>
  <c r="I4742" i="2"/>
  <c r="G4743" i="2"/>
  <c r="H4743" i="2"/>
  <c r="C4744" i="2"/>
  <c r="D4744" i="2"/>
  <c r="I4743" i="2"/>
  <c r="G4744" i="2"/>
  <c r="H4744" i="2"/>
  <c r="C4745" i="2"/>
  <c r="D4745" i="2"/>
  <c r="I4744" i="2"/>
  <c r="G4745" i="2"/>
  <c r="H4745" i="2"/>
  <c r="C4746" i="2"/>
  <c r="D4746" i="2"/>
  <c r="I4745" i="2"/>
  <c r="G4746" i="2"/>
  <c r="H4746" i="2"/>
  <c r="C4747" i="2"/>
  <c r="D4747" i="2"/>
  <c r="I4746" i="2"/>
  <c r="G4747" i="2"/>
  <c r="H4747" i="2"/>
  <c r="C4748" i="2"/>
  <c r="D4748" i="2"/>
  <c r="I4747" i="2"/>
  <c r="G4748" i="2"/>
  <c r="H4748" i="2"/>
  <c r="C4749" i="2"/>
  <c r="D4749" i="2"/>
  <c r="I4748" i="2"/>
  <c r="G4749" i="2"/>
  <c r="H4749" i="2"/>
  <c r="C4750" i="2"/>
  <c r="D4750" i="2"/>
  <c r="I4749" i="2"/>
  <c r="G4750" i="2"/>
  <c r="H4750" i="2"/>
  <c r="C4751" i="2"/>
  <c r="D4751" i="2"/>
  <c r="I4750" i="2"/>
  <c r="G4751" i="2"/>
  <c r="H4751" i="2"/>
  <c r="C4752" i="2"/>
  <c r="D4752" i="2"/>
  <c r="I4751" i="2"/>
  <c r="G4752" i="2"/>
  <c r="H4752" i="2"/>
  <c r="C4753" i="2"/>
  <c r="D4753" i="2"/>
  <c r="I4752" i="2"/>
  <c r="G4753" i="2"/>
  <c r="H4753" i="2"/>
  <c r="C4754" i="2"/>
  <c r="D4754" i="2"/>
  <c r="I4753" i="2"/>
  <c r="G4754" i="2"/>
  <c r="H4754" i="2"/>
  <c r="C4755" i="2"/>
  <c r="D4755" i="2"/>
  <c r="I4754" i="2"/>
  <c r="G4755" i="2"/>
  <c r="H4755" i="2"/>
  <c r="C4756" i="2"/>
  <c r="D4756" i="2"/>
  <c r="I4755" i="2"/>
  <c r="G4756" i="2"/>
  <c r="H4756" i="2"/>
  <c r="C4757" i="2"/>
  <c r="D4757" i="2"/>
  <c r="I4756" i="2"/>
  <c r="G4757" i="2"/>
  <c r="H4757" i="2"/>
  <c r="C4758" i="2"/>
  <c r="D4758" i="2"/>
  <c r="I4757" i="2"/>
  <c r="G4758" i="2"/>
  <c r="H4758" i="2"/>
  <c r="C4759" i="2"/>
  <c r="D4759" i="2"/>
  <c r="I4758" i="2"/>
  <c r="G4759" i="2"/>
  <c r="H4759" i="2"/>
  <c r="C4760" i="2"/>
  <c r="D4760" i="2"/>
  <c r="I4759" i="2"/>
  <c r="G4760" i="2"/>
  <c r="H4760" i="2"/>
  <c r="C4761" i="2"/>
  <c r="D4761" i="2"/>
  <c r="I4760" i="2"/>
  <c r="G4761" i="2"/>
  <c r="H4761" i="2"/>
  <c r="C4762" i="2"/>
  <c r="D4762" i="2"/>
  <c r="I4761" i="2"/>
  <c r="G4762" i="2"/>
  <c r="H4762" i="2"/>
  <c r="C4763" i="2"/>
  <c r="D4763" i="2"/>
  <c r="I4762" i="2"/>
  <c r="G4763" i="2"/>
  <c r="H4763" i="2"/>
  <c r="C4764" i="2"/>
  <c r="D4764" i="2"/>
  <c r="I4763" i="2"/>
  <c r="G4764" i="2"/>
  <c r="H4764" i="2"/>
  <c r="C4765" i="2"/>
  <c r="D4765" i="2"/>
  <c r="I4764" i="2"/>
  <c r="G4765" i="2"/>
  <c r="H4765" i="2"/>
  <c r="C4766" i="2"/>
  <c r="D4766" i="2"/>
  <c r="I4765" i="2"/>
  <c r="G4766" i="2"/>
  <c r="H4766" i="2"/>
  <c r="C4767" i="2"/>
  <c r="D4767" i="2"/>
  <c r="I4766" i="2"/>
  <c r="G4767" i="2"/>
  <c r="H4767" i="2"/>
  <c r="C4768" i="2"/>
  <c r="D4768" i="2"/>
  <c r="I4767" i="2"/>
  <c r="G4768" i="2"/>
  <c r="H4768" i="2"/>
  <c r="C4769" i="2"/>
  <c r="D4769" i="2"/>
  <c r="I4768" i="2"/>
  <c r="G4769" i="2"/>
  <c r="H4769" i="2"/>
  <c r="C4770" i="2"/>
  <c r="D4770" i="2"/>
  <c r="I4769" i="2"/>
  <c r="G4770" i="2"/>
  <c r="H4770" i="2"/>
  <c r="C4771" i="2"/>
  <c r="D4771" i="2"/>
  <c r="I4770" i="2"/>
  <c r="G4771" i="2"/>
  <c r="H4771" i="2"/>
  <c r="C4772" i="2"/>
  <c r="D4772" i="2"/>
  <c r="I4771" i="2"/>
  <c r="G4772" i="2"/>
  <c r="H4772" i="2"/>
  <c r="C4773" i="2"/>
  <c r="D4773" i="2"/>
  <c r="I4772" i="2"/>
  <c r="G4773" i="2"/>
  <c r="H4773" i="2"/>
  <c r="C4774" i="2"/>
  <c r="D4774" i="2"/>
  <c r="I4773" i="2"/>
  <c r="G4774" i="2"/>
  <c r="H4774" i="2"/>
  <c r="C4775" i="2"/>
  <c r="D4775" i="2"/>
  <c r="I4774" i="2"/>
  <c r="G4775" i="2"/>
  <c r="H4775" i="2"/>
  <c r="C4776" i="2"/>
  <c r="D4776" i="2"/>
  <c r="I4775" i="2"/>
  <c r="G4776" i="2"/>
  <c r="H4776" i="2"/>
  <c r="C4777" i="2"/>
  <c r="D4777" i="2"/>
  <c r="I4776" i="2"/>
  <c r="G4777" i="2"/>
  <c r="H4777" i="2"/>
  <c r="C4778" i="2"/>
  <c r="D4778" i="2"/>
  <c r="I4777" i="2"/>
  <c r="G4778" i="2"/>
  <c r="H4778" i="2"/>
  <c r="C4779" i="2"/>
  <c r="D4779" i="2"/>
  <c r="I4778" i="2"/>
  <c r="G4779" i="2"/>
  <c r="H4779" i="2"/>
  <c r="C4780" i="2"/>
  <c r="D4780" i="2"/>
  <c r="I4779" i="2"/>
  <c r="G4780" i="2"/>
  <c r="H4780" i="2"/>
  <c r="C4781" i="2"/>
  <c r="D4781" i="2"/>
  <c r="I4780" i="2"/>
  <c r="G4781" i="2"/>
  <c r="H4781" i="2"/>
  <c r="C4782" i="2"/>
  <c r="D4782" i="2"/>
  <c r="I4781" i="2"/>
  <c r="G4782" i="2"/>
  <c r="H4782" i="2"/>
  <c r="C4783" i="2"/>
  <c r="D4783" i="2"/>
  <c r="I4782" i="2"/>
  <c r="G4783" i="2"/>
  <c r="H4783" i="2"/>
  <c r="C4784" i="2"/>
  <c r="D4784" i="2"/>
  <c r="I4783" i="2"/>
  <c r="G4784" i="2"/>
  <c r="H4784" i="2"/>
  <c r="C4785" i="2"/>
  <c r="D4785" i="2"/>
  <c r="I4784" i="2"/>
  <c r="G4785" i="2"/>
  <c r="H4785" i="2"/>
  <c r="C4786" i="2"/>
  <c r="D4786" i="2"/>
  <c r="I4785" i="2"/>
  <c r="G4786" i="2"/>
  <c r="H4786" i="2"/>
  <c r="C4787" i="2"/>
  <c r="D4787" i="2"/>
  <c r="I4786" i="2"/>
  <c r="G4787" i="2"/>
  <c r="H4787" i="2"/>
  <c r="C4788" i="2"/>
  <c r="D4788" i="2"/>
  <c r="I4787" i="2"/>
  <c r="G4788" i="2"/>
  <c r="H4788" i="2"/>
  <c r="C4789" i="2"/>
  <c r="D4789" i="2"/>
  <c r="I4788" i="2"/>
  <c r="G4789" i="2"/>
  <c r="H4789" i="2"/>
  <c r="C4790" i="2"/>
  <c r="D4790" i="2"/>
  <c r="I4789" i="2"/>
  <c r="G4790" i="2"/>
  <c r="H4790" i="2"/>
  <c r="C4791" i="2"/>
  <c r="D4791" i="2"/>
  <c r="I4790" i="2"/>
  <c r="G4791" i="2"/>
  <c r="H4791" i="2"/>
  <c r="C4792" i="2"/>
  <c r="D4792" i="2"/>
  <c r="I4791" i="2"/>
  <c r="G4792" i="2"/>
  <c r="H4792" i="2"/>
  <c r="C4793" i="2"/>
  <c r="D4793" i="2"/>
  <c r="I4792" i="2"/>
  <c r="G4793" i="2"/>
  <c r="H4793" i="2"/>
  <c r="C4794" i="2"/>
  <c r="D4794" i="2"/>
  <c r="I4793" i="2"/>
  <c r="G4794" i="2"/>
  <c r="H4794" i="2"/>
  <c r="C4795" i="2"/>
  <c r="D4795" i="2"/>
  <c r="I4794" i="2"/>
  <c r="G4795" i="2"/>
  <c r="H4795" i="2"/>
  <c r="C4796" i="2"/>
  <c r="D4796" i="2"/>
  <c r="I4795" i="2"/>
  <c r="G4796" i="2"/>
  <c r="H4796" i="2"/>
  <c r="C4797" i="2"/>
  <c r="D4797" i="2"/>
  <c r="I4796" i="2"/>
  <c r="G4797" i="2"/>
  <c r="H4797" i="2"/>
  <c r="C4798" i="2"/>
  <c r="D4798" i="2"/>
  <c r="I4797" i="2"/>
  <c r="G4798" i="2"/>
  <c r="H4798" i="2"/>
  <c r="C4799" i="2"/>
  <c r="D4799" i="2"/>
  <c r="I4798" i="2"/>
  <c r="G4799" i="2"/>
  <c r="H4799" i="2"/>
  <c r="C4800" i="2"/>
  <c r="D4800" i="2"/>
  <c r="I4799" i="2"/>
  <c r="G4800" i="2"/>
  <c r="H4800" i="2"/>
  <c r="C4801" i="2"/>
  <c r="D4801" i="2"/>
  <c r="I4800" i="2"/>
  <c r="G4801" i="2"/>
  <c r="H4801" i="2"/>
  <c r="C4802" i="2"/>
  <c r="D4802" i="2"/>
  <c r="I4801" i="2"/>
  <c r="G4802" i="2"/>
  <c r="H4802" i="2"/>
  <c r="C4803" i="2"/>
  <c r="D4803" i="2"/>
  <c r="I4802" i="2"/>
  <c r="G4803" i="2"/>
  <c r="H4803" i="2"/>
  <c r="C4804" i="2"/>
  <c r="D4804" i="2"/>
  <c r="I4803" i="2"/>
  <c r="G4804" i="2"/>
  <c r="H4804" i="2"/>
  <c r="C4805" i="2"/>
  <c r="D4805" i="2"/>
  <c r="I4804" i="2"/>
  <c r="G4805" i="2"/>
  <c r="H4805" i="2"/>
  <c r="C4806" i="2"/>
  <c r="D4806" i="2"/>
  <c r="I4805" i="2"/>
  <c r="G4806" i="2"/>
  <c r="H4806" i="2"/>
  <c r="C4807" i="2"/>
  <c r="D4807" i="2"/>
  <c r="I4806" i="2"/>
  <c r="G4807" i="2"/>
  <c r="H4807" i="2"/>
  <c r="C4808" i="2"/>
  <c r="D4808" i="2"/>
  <c r="I4807" i="2"/>
  <c r="G4808" i="2"/>
  <c r="H4808" i="2"/>
  <c r="C4809" i="2"/>
  <c r="D4809" i="2"/>
  <c r="I4808" i="2"/>
  <c r="G4809" i="2"/>
  <c r="H4809" i="2"/>
  <c r="C4810" i="2"/>
  <c r="D4810" i="2"/>
  <c r="I4809" i="2"/>
  <c r="G4810" i="2"/>
  <c r="H4810" i="2"/>
  <c r="C4811" i="2"/>
  <c r="D4811" i="2"/>
  <c r="I4810" i="2"/>
  <c r="G4811" i="2"/>
  <c r="H4811" i="2"/>
  <c r="C4812" i="2"/>
  <c r="D4812" i="2"/>
  <c r="I4811" i="2"/>
  <c r="G4812" i="2"/>
  <c r="H4812" i="2"/>
  <c r="C4813" i="2"/>
  <c r="D4813" i="2"/>
  <c r="I4812" i="2"/>
  <c r="G4813" i="2"/>
  <c r="H4813" i="2"/>
  <c r="C4814" i="2"/>
  <c r="D4814" i="2"/>
  <c r="I4813" i="2"/>
  <c r="G4814" i="2"/>
  <c r="H4814" i="2"/>
  <c r="C4815" i="2"/>
  <c r="D4815" i="2"/>
  <c r="I4814" i="2"/>
  <c r="G4815" i="2"/>
  <c r="H4815" i="2"/>
  <c r="C4816" i="2"/>
  <c r="D4816" i="2"/>
  <c r="I4815" i="2"/>
  <c r="G4816" i="2"/>
  <c r="H4816" i="2"/>
  <c r="C4817" i="2"/>
  <c r="D4817" i="2"/>
  <c r="I4816" i="2"/>
  <c r="G4817" i="2"/>
  <c r="H4817" i="2"/>
  <c r="C4818" i="2"/>
  <c r="D4818" i="2"/>
  <c r="I4817" i="2"/>
  <c r="G4818" i="2"/>
  <c r="H4818" i="2"/>
  <c r="C4819" i="2"/>
  <c r="D4819" i="2"/>
  <c r="I4818" i="2"/>
  <c r="G4819" i="2"/>
  <c r="H4819" i="2"/>
  <c r="C4820" i="2"/>
  <c r="D4820" i="2"/>
  <c r="I4819" i="2"/>
  <c r="G4820" i="2"/>
  <c r="H4820" i="2"/>
  <c r="C4821" i="2"/>
  <c r="D4821" i="2"/>
  <c r="I4820" i="2"/>
  <c r="G4821" i="2"/>
  <c r="H4821" i="2"/>
  <c r="C4822" i="2"/>
  <c r="D4822" i="2"/>
  <c r="I4821" i="2"/>
  <c r="G4822" i="2"/>
  <c r="H4822" i="2"/>
  <c r="C4823" i="2"/>
  <c r="D4823" i="2"/>
  <c r="I4822" i="2"/>
  <c r="G4823" i="2"/>
  <c r="H4823" i="2"/>
  <c r="C4824" i="2"/>
  <c r="D4824" i="2"/>
  <c r="I4823" i="2"/>
  <c r="G4824" i="2"/>
  <c r="H4824" i="2"/>
  <c r="C4825" i="2"/>
  <c r="D4825" i="2"/>
  <c r="I4824" i="2"/>
  <c r="G4825" i="2"/>
  <c r="H4825" i="2"/>
  <c r="C4826" i="2"/>
  <c r="D4826" i="2"/>
  <c r="I4825" i="2"/>
  <c r="G4826" i="2"/>
  <c r="H4826" i="2"/>
  <c r="C4827" i="2"/>
  <c r="D4827" i="2"/>
  <c r="I4826" i="2"/>
  <c r="G4827" i="2"/>
  <c r="H4827" i="2"/>
  <c r="C4828" i="2"/>
  <c r="D4828" i="2"/>
  <c r="I4827" i="2"/>
  <c r="G4828" i="2"/>
  <c r="H4828" i="2"/>
  <c r="C4829" i="2"/>
  <c r="D4829" i="2"/>
  <c r="I4828" i="2"/>
  <c r="G4829" i="2"/>
  <c r="H4829" i="2"/>
  <c r="C4830" i="2"/>
  <c r="D4830" i="2"/>
  <c r="I4829" i="2"/>
  <c r="G4830" i="2"/>
  <c r="H4830" i="2"/>
  <c r="C4831" i="2"/>
  <c r="D4831" i="2"/>
  <c r="I4830" i="2"/>
  <c r="G4831" i="2"/>
  <c r="H4831" i="2"/>
  <c r="C4832" i="2"/>
  <c r="D4832" i="2"/>
  <c r="I4831" i="2"/>
  <c r="G4832" i="2"/>
  <c r="H4832" i="2"/>
  <c r="C4833" i="2"/>
  <c r="D4833" i="2"/>
  <c r="I4832" i="2"/>
  <c r="G4833" i="2"/>
  <c r="H4833" i="2"/>
  <c r="C4834" i="2"/>
  <c r="D4834" i="2"/>
  <c r="I4833" i="2"/>
  <c r="G4834" i="2"/>
  <c r="H4834" i="2"/>
  <c r="C4835" i="2"/>
  <c r="D4835" i="2"/>
  <c r="I4834" i="2"/>
  <c r="G4835" i="2"/>
  <c r="H4835" i="2"/>
  <c r="C4836" i="2"/>
  <c r="D4836" i="2"/>
  <c r="I4835" i="2"/>
  <c r="G4836" i="2"/>
  <c r="H4836" i="2"/>
  <c r="C4837" i="2"/>
  <c r="D4837" i="2"/>
  <c r="I4836" i="2"/>
  <c r="G4837" i="2"/>
  <c r="H4837" i="2"/>
  <c r="C4838" i="2"/>
  <c r="D4838" i="2"/>
  <c r="I4837" i="2"/>
  <c r="G4838" i="2"/>
  <c r="H4838" i="2"/>
  <c r="C4839" i="2"/>
  <c r="D4839" i="2"/>
  <c r="I4838" i="2"/>
  <c r="G4839" i="2"/>
  <c r="H4839" i="2"/>
  <c r="C4840" i="2"/>
  <c r="D4840" i="2"/>
  <c r="I4839" i="2"/>
  <c r="G4840" i="2"/>
  <c r="H4840" i="2"/>
  <c r="C4841" i="2"/>
  <c r="D4841" i="2"/>
  <c r="I4840" i="2"/>
  <c r="G4841" i="2"/>
  <c r="H4841" i="2"/>
  <c r="C4842" i="2"/>
  <c r="D4842" i="2"/>
  <c r="I4841" i="2"/>
  <c r="G4842" i="2"/>
  <c r="H4842" i="2"/>
  <c r="C4843" i="2"/>
  <c r="D4843" i="2"/>
  <c r="I4842" i="2"/>
  <c r="G4843" i="2"/>
  <c r="H4843" i="2"/>
  <c r="C4844" i="2"/>
  <c r="D4844" i="2"/>
  <c r="I4843" i="2"/>
  <c r="G4844" i="2"/>
  <c r="H4844" i="2"/>
  <c r="C4845" i="2"/>
  <c r="D4845" i="2"/>
  <c r="I4844" i="2"/>
  <c r="G4845" i="2"/>
  <c r="H4845" i="2"/>
  <c r="C4846" i="2"/>
  <c r="D4846" i="2"/>
  <c r="I4845" i="2"/>
  <c r="G4846" i="2"/>
  <c r="H4846" i="2"/>
  <c r="C4847" i="2"/>
  <c r="D4847" i="2"/>
  <c r="I4846" i="2"/>
  <c r="G4847" i="2"/>
  <c r="H4847" i="2"/>
  <c r="C4848" i="2"/>
  <c r="D4848" i="2"/>
  <c r="I4847" i="2"/>
  <c r="G4848" i="2"/>
  <c r="H4848" i="2"/>
  <c r="C4849" i="2"/>
  <c r="D4849" i="2"/>
  <c r="I4848" i="2"/>
  <c r="G4849" i="2"/>
  <c r="H4849" i="2"/>
  <c r="C4850" i="2"/>
  <c r="D4850" i="2"/>
  <c r="I4849" i="2"/>
  <c r="G4850" i="2"/>
  <c r="H4850" i="2"/>
  <c r="C4851" i="2"/>
  <c r="D4851" i="2"/>
  <c r="I4850" i="2"/>
  <c r="G4851" i="2"/>
  <c r="H4851" i="2"/>
  <c r="C4852" i="2"/>
  <c r="D4852" i="2"/>
  <c r="I4851" i="2"/>
  <c r="G4852" i="2"/>
  <c r="H4852" i="2"/>
  <c r="C4853" i="2"/>
  <c r="D4853" i="2"/>
  <c r="I4852" i="2"/>
  <c r="G4853" i="2"/>
  <c r="H4853" i="2"/>
  <c r="C4854" i="2"/>
  <c r="D4854" i="2"/>
  <c r="I4853" i="2"/>
  <c r="G4854" i="2"/>
  <c r="H4854" i="2"/>
  <c r="C4855" i="2"/>
  <c r="D4855" i="2"/>
  <c r="I4854" i="2"/>
  <c r="G4855" i="2"/>
  <c r="H4855" i="2"/>
  <c r="C4856" i="2"/>
  <c r="D4856" i="2"/>
  <c r="I4855" i="2"/>
  <c r="G4856" i="2"/>
  <c r="H4856" i="2"/>
  <c r="C4857" i="2"/>
  <c r="D4857" i="2"/>
  <c r="I4856" i="2"/>
  <c r="G4857" i="2"/>
  <c r="H4857" i="2"/>
  <c r="C4858" i="2"/>
  <c r="D4858" i="2"/>
  <c r="I4857" i="2"/>
  <c r="G4858" i="2"/>
  <c r="H4858" i="2"/>
  <c r="C4859" i="2"/>
  <c r="D4859" i="2"/>
  <c r="I4858" i="2"/>
  <c r="G4859" i="2"/>
  <c r="H4859" i="2"/>
  <c r="C4860" i="2"/>
  <c r="D4860" i="2"/>
  <c r="I4859" i="2"/>
  <c r="G4860" i="2"/>
  <c r="H4860" i="2"/>
  <c r="C4861" i="2"/>
  <c r="D4861" i="2"/>
  <c r="I4860" i="2"/>
  <c r="G4861" i="2"/>
  <c r="H4861" i="2"/>
  <c r="C4862" i="2"/>
  <c r="D4862" i="2"/>
  <c r="I4861" i="2"/>
  <c r="G4862" i="2"/>
  <c r="H4862" i="2"/>
  <c r="C4863" i="2"/>
  <c r="D4863" i="2"/>
  <c r="I4862" i="2"/>
  <c r="G4863" i="2"/>
  <c r="H4863" i="2"/>
  <c r="C4864" i="2"/>
  <c r="D4864" i="2"/>
  <c r="I4863" i="2"/>
  <c r="G4864" i="2"/>
  <c r="H4864" i="2"/>
  <c r="C4865" i="2"/>
  <c r="D4865" i="2"/>
  <c r="I4864" i="2"/>
  <c r="G4865" i="2"/>
  <c r="H4865" i="2"/>
  <c r="C4866" i="2"/>
  <c r="D4866" i="2"/>
  <c r="I4865" i="2"/>
  <c r="G4866" i="2"/>
  <c r="H4866" i="2"/>
  <c r="C4867" i="2"/>
  <c r="D4867" i="2"/>
  <c r="I4866" i="2"/>
  <c r="G4867" i="2"/>
  <c r="H4867" i="2"/>
  <c r="C4868" i="2"/>
  <c r="D4868" i="2"/>
  <c r="I4867" i="2"/>
  <c r="G4868" i="2"/>
  <c r="H4868" i="2"/>
  <c r="C4869" i="2"/>
  <c r="D4869" i="2"/>
  <c r="I4868" i="2"/>
  <c r="G4869" i="2"/>
  <c r="H4869" i="2"/>
  <c r="C4870" i="2"/>
  <c r="D4870" i="2"/>
  <c r="I4869" i="2"/>
  <c r="G4870" i="2"/>
  <c r="H4870" i="2"/>
  <c r="C4871" i="2"/>
  <c r="D4871" i="2"/>
  <c r="I4870" i="2"/>
  <c r="G4871" i="2"/>
  <c r="H4871" i="2"/>
  <c r="C4872" i="2"/>
  <c r="D4872" i="2"/>
  <c r="I4871" i="2"/>
  <c r="G4872" i="2"/>
  <c r="H4872" i="2"/>
  <c r="C4873" i="2"/>
  <c r="D4873" i="2"/>
  <c r="I4872" i="2"/>
  <c r="G4873" i="2"/>
  <c r="H4873" i="2"/>
  <c r="C4874" i="2"/>
  <c r="D4874" i="2"/>
  <c r="I4873" i="2"/>
  <c r="G4874" i="2"/>
  <c r="H4874" i="2"/>
  <c r="C4875" i="2"/>
  <c r="D4875" i="2"/>
  <c r="I4874" i="2"/>
  <c r="G4875" i="2"/>
  <c r="H4875" i="2"/>
  <c r="C4876" i="2"/>
  <c r="D4876" i="2"/>
  <c r="I4875" i="2"/>
  <c r="G4876" i="2"/>
  <c r="H4876" i="2"/>
  <c r="C4877" i="2"/>
  <c r="D4877" i="2"/>
  <c r="I4876" i="2"/>
  <c r="G4877" i="2"/>
  <c r="H4877" i="2"/>
  <c r="C4878" i="2"/>
  <c r="D4878" i="2"/>
  <c r="I4877" i="2"/>
  <c r="G4878" i="2"/>
  <c r="H4878" i="2"/>
  <c r="C4879" i="2"/>
  <c r="D4879" i="2"/>
  <c r="I4878" i="2"/>
  <c r="G4879" i="2"/>
  <c r="H4879" i="2"/>
  <c r="C4880" i="2"/>
  <c r="D4880" i="2"/>
  <c r="I4879" i="2"/>
  <c r="G4880" i="2"/>
  <c r="H4880" i="2"/>
  <c r="C4881" i="2"/>
  <c r="D4881" i="2"/>
  <c r="I4880" i="2"/>
  <c r="G4881" i="2"/>
  <c r="H4881" i="2"/>
  <c r="C4882" i="2"/>
  <c r="D4882" i="2"/>
  <c r="I4881" i="2"/>
  <c r="G4882" i="2"/>
  <c r="H4882" i="2"/>
  <c r="C4883" i="2"/>
  <c r="D4883" i="2"/>
  <c r="I4882" i="2"/>
  <c r="G4883" i="2"/>
  <c r="H4883" i="2"/>
  <c r="C4884" i="2"/>
  <c r="D4884" i="2"/>
  <c r="I4883" i="2"/>
  <c r="G4884" i="2"/>
  <c r="H4884" i="2"/>
  <c r="C4885" i="2"/>
  <c r="D4885" i="2"/>
  <c r="I4884" i="2"/>
  <c r="G4885" i="2"/>
  <c r="H4885" i="2"/>
  <c r="C4886" i="2"/>
  <c r="D4886" i="2"/>
  <c r="I4885" i="2"/>
  <c r="G4886" i="2"/>
  <c r="H4886" i="2"/>
  <c r="C4887" i="2"/>
  <c r="D4887" i="2"/>
  <c r="I4886" i="2"/>
  <c r="G4887" i="2"/>
  <c r="H4887" i="2"/>
  <c r="C4888" i="2"/>
  <c r="D4888" i="2"/>
  <c r="I4887" i="2"/>
  <c r="G4888" i="2"/>
  <c r="H4888" i="2"/>
  <c r="C4889" i="2"/>
  <c r="D4889" i="2"/>
  <c r="I4888" i="2"/>
  <c r="G4889" i="2"/>
  <c r="H4889" i="2"/>
  <c r="C4890" i="2"/>
  <c r="D4890" i="2"/>
  <c r="I4889" i="2"/>
  <c r="G4890" i="2"/>
  <c r="H4890" i="2"/>
  <c r="C4891" i="2"/>
  <c r="D4891" i="2"/>
  <c r="I4890" i="2"/>
  <c r="G4891" i="2"/>
  <c r="H4891" i="2"/>
  <c r="C4892" i="2"/>
  <c r="D4892" i="2"/>
  <c r="I4891" i="2"/>
  <c r="G4892" i="2"/>
  <c r="H4892" i="2"/>
  <c r="C4893" i="2"/>
  <c r="D4893" i="2"/>
  <c r="I4892" i="2"/>
  <c r="G4893" i="2"/>
  <c r="H4893" i="2"/>
  <c r="C4894" i="2"/>
  <c r="D4894" i="2"/>
  <c r="I4893" i="2"/>
  <c r="G4894" i="2"/>
  <c r="H4894" i="2"/>
  <c r="C4895" i="2"/>
  <c r="D4895" i="2"/>
  <c r="I4894" i="2"/>
  <c r="G4895" i="2"/>
  <c r="H4895" i="2"/>
  <c r="C4896" i="2"/>
  <c r="D4896" i="2"/>
  <c r="I4895" i="2"/>
  <c r="G4896" i="2"/>
  <c r="H4896" i="2"/>
  <c r="C4897" i="2"/>
  <c r="D4897" i="2"/>
  <c r="I4896" i="2"/>
  <c r="G4897" i="2"/>
  <c r="H4897" i="2"/>
  <c r="C4898" i="2"/>
  <c r="D4898" i="2"/>
  <c r="I4897" i="2"/>
  <c r="G4898" i="2"/>
  <c r="H4898" i="2"/>
  <c r="C4899" i="2"/>
  <c r="D4899" i="2"/>
  <c r="I4898" i="2"/>
  <c r="G4899" i="2"/>
  <c r="H4899" i="2"/>
  <c r="C4900" i="2"/>
  <c r="D4900" i="2"/>
  <c r="I4899" i="2"/>
  <c r="G4900" i="2"/>
  <c r="H4900" i="2"/>
  <c r="C4901" i="2"/>
  <c r="D4901" i="2"/>
  <c r="I4900" i="2"/>
  <c r="G4901" i="2"/>
  <c r="H4901" i="2"/>
  <c r="C4902" i="2"/>
  <c r="D4902" i="2"/>
  <c r="I4901" i="2"/>
  <c r="G4902" i="2"/>
  <c r="H4902" i="2"/>
  <c r="C4903" i="2"/>
  <c r="D4903" i="2"/>
  <c r="I4902" i="2"/>
  <c r="G4903" i="2"/>
  <c r="H4903" i="2"/>
  <c r="C4904" i="2"/>
  <c r="D4904" i="2"/>
  <c r="I4903" i="2"/>
  <c r="G4904" i="2"/>
  <c r="H4904" i="2"/>
  <c r="C4905" i="2"/>
  <c r="D4905" i="2"/>
  <c r="I4904" i="2"/>
  <c r="G4905" i="2"/>
  <c r="H4905" i="2"/>
  <c r="C4906" i="2"/>
  <c r="D4906" i="2"/>
  <c r="I4905" i="2"/>
  <c r="G4906" i="2"/>
  <c r="H4906" i="2"/>
  <c r="C4907" i="2"/>
  <c r="D4907" i="2"/>
  <c r="I4906" i="2"/>
  <c r="G4907" i="2"/>
  <c r="H4907" i="2"/>
  <c r="C4908" i="2"/>
  <c r="D4908" i="2"/>
  <c r="I4907" i="2"/>
  <c r="G4908" i="2"/>
  <c r="H4908" i="2"/>
  <c r="C4909" i="2"/>
  <c r="D4909" i="2"/>
  <c r="I4908" i="2"/>
  <c r="G4909" i="2"/>
  <c r="H4909" i="2"/>
  <c r="C4910" i="2"/>
  <c r="D4910" i="2"/>
  <c r="I4909" i="2"/>
  <c r="G4910" i="2"/>
  <c r="H4910" i="2"/>
  <c r="C4911" i="2"/>
  <c r="D4911" i="2"/>
  <c r="I4910" i="2"/>
  <c r="G4911" i="2"/>
  <c r="H4911" i="2"/>
  <c r="C4912" i="2"/>
  <c r="D4912" i="2"/>
  <c r="I4911" i="2"/>
  <c r="G4912" i="2"/>
  <c r="H4912" i="2"/>
  <c r="C4913" i="2"/>
  <c r="D4913" i="2"/>
  <c r="I4912" i="2"/>
  <c r="G4913" i="2"/>
  <c r="H4913" i="2"/>
  <c r="C4914" i="2"/>
  <c r="D4914" i="2"/>
  <c r="I4913" i="2"/>
  <c r="G4914" i="2"/>
  <c r="H4914" i="2"/>
  <c r="C4915" i="2"/>
  <c r="D4915" i="2"/>
  <c r="I4914" i="2"/>
  <c r="G4915" i="2"/>
  <c r="H4915" i="2"/>
  <c r="C4916" i="2"/>
  <c r="D4916" i="2"/>
  <c r="I4915" i="2"/>
  <c r="G4916" i="2"/>
  <c r="H4916" i="2"/>
  <c r="C4917" i="2"/>
  <c r="D4917" i="2"/>
  <c r="I4916" i="2"/>
  <c r="G4917" i="2"/>
  <c r="H4917" i="2"/>
  <c r="C4918" i="2"/>
  <c r="D4918" i="2"/>
  <c r="I4917" i="2"/>
  <c r="G4918" i="2"/>
  <c r="H4918" i="2"/>
  <c r="C4919" i="2"/>
  <c r="D4919" i="2"/>
  <c r="I4918" i="2"/>
  <c r="G4919" i="2"/>
  <c r="H4919" i="2"/>
  <c r="C4920" i="2"/>
  <c r="D4920" i="2"/>
  <c r="I4919" i="2"/>
  <c r="G4920" i="2"/>
  <c r="H4920" i="2"/>
  <c r="C4921" i="2"/>
  <c r="D4921" i="2"/>
  <c r="I4920" i="2"/>
  <c r="G4921" i="2"/>
  <c r="H4921" i="2"/>
  <c r="C4922" i="2"/>
  <c r="D4922" i="2"/>
  <c r="I4921" i="2"/>
  <c r="G4922" i="2"/>
  <c r="H4922" i="2"/>
  <c r="C4923" i="2"/>
  <c r="D4923" i="2"/>
  <c r="I4922" i="2"/>
  <c r="G4923" i="2"/>
  <c r="H4923" i="2"/>
  <c r="C4924" i="2"/>
  <c r="D4924" i="2"/>
  <c r="I4923" i="2"/>
  <c r="G4924" i="2"/>
  <c r="H4924" i="2"/>
  <c r="C4925" i="2"/>
  <c r="D4925" i="2"/>
  <c r="I4924" i="2"/>
  <c r="G4925" i="2"/>
  <c r="H4925" i="2"/>
  <c r="C4926" i="2"/>
  <c r="D4926" i="2"/>
  <c r="I4925" i="2"/>
  <c r="G4926" i="2"/>
  <c r="H4926" i="2"/>
  <c r="C4927" i="2"/>
  <c r="D4927" i="2"/>
  <c r="I4926" i="2"/>
  <c r="G4927" i="2"/>
  <c r="H4927" i="2"/>
  <c r="C4928" i="2"/>
  <c r="D4928" i="2"/>
  <c r="I4927" i="2"/>
  <c r="G4928" i="2"/>
  <c r="H4928" i="2"/>
  <c r="C4929" i="2"/>
  <c r="D4929" i="2"/>
  <c r="I4928" i="2"/>
  <c r="G4929" i="2"/>
  <c r="H4929" i="2"/>
  <c r="C4930" i="2"/>
  <c r="D4930" i="2"/>
  <c r="I4929" i="2"/>
  <c r="G4930" i="2"/>
  <c r="H4930" i="2"/>
  <c r="C4931" i="2"/>
  <c r="D4931" i="2"/>
  <c r="I4930" i="2"/>
  <c r="G4931" i="2"/>
  <c r="H4931" i="2"/>
  <c r="C4932" i="2"/>
  <c r="D4932" i="2"/>
  <c r="I4931" i="2"/>
  <c r="G4932" i="2"/>
  <c r="H4932" i="2"/>
  <c r="C4933" i="2"/>
  <c r="D4933" i="2"/>
  <c r="I4932" i="2"/>
  <c r="G4933" i="2"/>
  <c r="H4933" i="2"/>
  <c r="C4934" i="2"/>
  <c r="D4934" i="2"/>
  <c r="I4933" i="2"/>
  <c r="G4934" i="2"/>
  <c r="H4934" i="2"/>
  <c r="C4935" i="2"/>
  <c r="D4935" i="2"/>
  <c r="I4934" i="2"/>
  <c r="G4935" i="2"/>
  <c r="H4935" i="2"/>
  <c r="C4936" i="2"/>
  <c r="D4936" i="2"/>
  <c r="I4935" i="2"/>
  <c r="G4936" i="2"/>
  <c r="H4936" i="2"/>
  <c r="C4937" i="2"/>
  <c r="D4937" i="2"/>
  <c r="I4936" i="2"/>
  <c r="G4937" i="2"/>
  <c r="H4937" i="2"/>
  <c r="C4938" i="2"/>
  <c r="D4938" i="2"/>
  <c r="I4937" i="2"/>
  <c r="G4938" i="2"/>
  <c r="H4938" i="2"/>
  <c r="C4939" i="2"/>
  <c r="D4939" i="2"/>
  <c r="I4938" i="2"/>
  <c r="G4939" i="2"/>
  <c r="H4939" i="2"/>
  <c r="C4940" i="2"/>
  <c r="D4940" i="2"/>
  <c r="I4939" i="2"/>
  <c r="G4940" i="2"/>
  <c r="H4940" i="2"/>
  <c r="C4941" i="2"/>
  <c r="D4941" i="2"/>
  <c r="I4940" i="2"/>
  <c r="G4941" i="2"/>
  <c r="H4941" i="2"/>
  <c r="C4942" i="2"/>
  <c r="D4942" i="2"/>
  <c r="I4941" i="2"/>
  <c r="G4942" i="2"/>
  <c r="H4942" i="2"/>
  <c r="C4943" i="2"/>
  <c r="D4943" i="2"/>
  <c r="I4942" i="2"/>
  <c r="G4943" i="2"/>
  <c r="H4943" i="2"/>
  <c r="C4944" i="2"/>
  <c r="D4944" i="2"/>
  <c r="I4943" i="2"/>
  <c r="G4944" i="2"/>
  <c r="H4944" i="2"/>
  <c r="C4945" i="2"/>
  <c r="D4945" i="2"/>
  <c r="I4944" i="2"/>
  <c r="G4945" i="2"/>
  <c r="H4945" i="2"/>
  <c r="C4946" i="2"/>
  <c r="D4946" i="2"/>
  <c r="I4945" i="2"/>
  <c r="G4946" i="2"/>
  <c r="H4946" i="2"/>
  <c r="C4947" i="2"/>
  <c r="D4947" i="2"/>
  <c r="I4946" i="2"/>
  <c r="G4947" i="2"/>
  <c r="H4947" i="2"/>
  <c r="C4948" i="2"/>
  <c r="D4948" i="2"/>
  <c r="I4947" i="2"/>
  <c r="G4948" i="2"/>
  <c r="H4948" i="2"/>
  <c r="C4949" i="2"/>
  <c r="D4949" i="2"/>
  <c r="I4948" i="2"/>
  <c r="G4949" i="2"/>
  <c r="H4949" i="2"/>
  <c r="C4950" i="2"/>
  <c r="D4950" i="2"/>
  <c r="I4949" i="2"/>
  <c r="G4950" i="2"/>
  <c r="H4950" i="2"/>
  <c r="C4951" i="2"/>
  <c r="D4951" i="2"/>
  <c r="I4950" i="2"/>
  <c r="G4951" i="2"/>
  <c r="H4951" i="2"/>
  <c r="C4952" i="2"/>
  <c r="D4952" i="2"/>
  <c r="I4951" i="2"/>
  <c r="G4952" i="2"/>
  <c r="H4952" i="2"/>
  <c r="C4953" i="2"/>
  <c r="D4953" i="2"/>
  <c r="I4952" i="2"/>
  <c r="G4953" i="2"/>
  <c r="H4953" i="2"/>
  <c r="C4954" i="2"/>
  <c r="D4954" i="2"/>
  <c r="I4953" i="2"/>
  <c r="G4954" i="2"/>
  <c r="H4954" i="2"/>
  <c r="C4955" i="2"/>
  <c r="D4955" i="2"/>
  <c r="I4954" i="2"/>
  <c r="G4955" i="2"/>
  <c r="H4955" i="2"/>
  <c r="C4956" i="2"/>
  <c r="D4956" i="2"/>
  <c r="I4955" i="2"/>
  <c r="G4956" i="2"/>
  <c r="H4956" i="2"/>
  <c r="C4957" i="2"/>
  <c r="D4957" i="2"/>
  <c r="I4956" i="2"/>
  <c r="G4957" i="2"/>
  <c r="H4957" i="2"/>
  <c r="C4958" i="2"/>
  <c r="D4958" i="2"/>
  <c r="I4957" i="2"/>
  <c r="G4958" i="2"/>
  <c r="H4958" i="2"/>
  <c r="C4959" i="2"/>
  <c r="D4959" i="2"/>
  <c r="I4958" i="2"/>
  <c r="G4959" i="2"/>
  <c r="H4959" i="2"/>
  <c r="C4960" i="2"/>
  <c r="D4960" i="2"/>
  <c r="I4959" i="2"/>
  <c r="G4960" i="2"/>
  <c r="H4960" i="2"/>
  <c r="C4961" i="2"/>
  <c r="D4961" i="2"/>
  <c r="I4960" i="2"/>
  <c r="G4961" i="2"/>
  <c r="H4961" i="2"/>
  <c r="C4962" i="2"/>
  <c r="D4962" i="2"/>
  <c r="I4961" i="2"/>
  <c r="G4962" i="2"/>
  <c r="H4962" i="2"/>
  <c r="C4963" i="2"/>
  <c r="D4963" i="2"/>
  <c r="I4962" i="2"/>
  <c r="G4963" i="2"/>
  <c r="H4963" i="2"/>
  <c r="C4964" i="2"/>
  <c r="D4964" i="2"/>
  <c r="I4963" i="2"/>
  <c r="G4964" i="2"/>
  <c r="H4964" i="2"/>
  <c r="C4965" i="2"/>
  <c r="D4965" i="2"/>
  <c r="I4964" i="2"/>
  <c r="G4965" i="2"/>
  <c r="H4965" i="2"/>
  <c r="C4966" i="2"/>
  <c r="D4966" i="2"/>
  <c r="I4965" i="2"/>
  <c r="G4966" i="2"/>
  <c r="H4966" i="2"/>
  <c r="C4967" i="2"/>
  <c r="D4967" i="2"/>
  <c r="I4966" i="2"/>
  <c r="G4967" i="2"/>
  <c r="H4967" i="2"/>
  <c r="C4968" i="2"/>
  <c r="D4968" i="2"/>
  <c r="I4967" i="2"/>
  <c r="G4968" i="2"/>
  <c r="H4968" i="2"/>
  <c r="C4969" i="2"/>
  <c r="D4969" i="2"/>
  <c r="I4968" i="2"/>
  <c r="G4969" i="2"/>
  <c r="H4969" i="2"/>
  <c r="C4970" i="2"/>
  <c r="D4970" i="2"/>
  <c r="I4969" i="2"/>
  <c r="G4970" i="2"/>
  <c r="H4970" i="2"/>
  <c r="C4971" i="2"/>
  <c r="D4971" i="2"/>
  <c r="I4970" i="2"/>
  <c r="G4971" i="2"/>
  <c r="H4971" i="2"/>
  <c r="C4972" i="2"/>
  <c r="D4972" i="2"/>
  <c r="I4971" i="2"/>
  <c r="G4972" i="2"/>
  <c r="H4972" i="2"/>
  <c r="C4973" i="2"/>
  <c r="D4973" i="2"/>
  <c r="I4972" i="2"/>
  <c r="G4973" i="2"/>
  <c r="H4973" i="2"/>
  <c r="C4974" i="2"/>
  <c r="D4974" i="2"/>
  <c r="I4973" i="2"/>
  <c r="G4974" i="2"/>
  <c r="H4974" i="2"/>
  <c r="C4975" i="2"/>
  <c r="D4975" i="2"/>
  <c r="I4974" i="2"/>
  <c r="G4975" i="2"/>
  <c r="H4975" i="2"/>
  <c r="C4976" i="2"/>
  <c r="D4976" i="2"/>
  <c r="I4975" i="2"/>
  <c r="G4976" i="2"/>
  <c r="H4976" i="2"/>
  <c r="C4977" i="2"/>
  <c r="D4977" i="2"/>
  <c r="I4976" i="2"/>
  <c r="G4977" i="2"/>
  <c r="H4977" i="2"/>
  <c r="C4978" i="2"/>
  <c r="D4978" i="2"/>
  <c r="I4977" i="2"/>
  <c r="G4978" i="2"/>
  <c r="H4978" i="2"/>
  <c r="C4979" i="2"/>
  <c r="D4979" i="2"/>
  <c r="I4978" i="2"/>
  <c r="G4979" i="2"/>
  <c r="H4979" i="2"/>
  <c r="C4980" i="2"/>
  <c r="D4980" i="2"/>
  <c r="I4979" i="2"/>
  <c r="G4980" i="2"/>
  <c r="H4980" i="2"/>
  <c r="C4981" i="2"/>
  <c r="D4981" i="2"/>
  <c r="I4980" i="2"/>
  <c r="G4981" i="2"/>
  <c r="H4981" i="2"/>
  <c r="C4982" i="2"/>
  <c r="D4982" i="2"/>
  <c r="I4981" i="2"/>
  <c r="G4982" i="2"/>
  <c r="H4982" i="2"/>
  <c r="C4983" i="2"/>
  <c r="D4983" i="2"/>
  <c r="I4982" i="2"/>
  <c r="G4983" i="2"/>
  <c r="H4983" i="2"/>
  <c r="C4984" i="2"/>
  <c r="D4984" i="2"/>
  <c r="I4983" i="2"/>
  <c r="G4984" i="2"/>
  <c r="H4984" i="2"/>
  <c r="C4985" i="2"/>
  <c r="D4985" i="2"/>
  <c r="I4984" i="2"/>
  <c r="G4985" i="2"/>
  <c r="H4985" i="2"/>
  <c r="C4986" i="2"/>
  <c r="D4986" i="2"/>
  <c r="I4985" i="2"/>
  <c r="G4986" i="2"/>
  <c r="H4986" i="2"/>
  <c r="C4987" i="2"/>
  <c r="D4987" i="2"/>
  <c r="I4986" i="2"/>
  <c r="G4987" i="2"/>
  <c r="H4987" i="2"/>
  <c r="C4988" i="2"/>
  <c r="D4988" i="2"/>
  <c r="I4987" i="2"/>
  <c r="G4988" i="2"/>
  <c r="H4988" i="2"/>
  <c r="C4989" i="2"/>
  <c r="D4989" i="2"/>
  <c r="I4988" i="2"/>
  <c r="G4989" i="2"/>
  <c r="H4989" i="2"/>
  <c r="C4990" i="2"/>
  <c r="D4990" i="2"/>
  <c r="I4989" i="2"/>
  <c r="G4990" i="2"/>
  <c r="H4990" i="2"/>
  <c r="C4991" i="2"/>
  <c r="D4991" i="2"/>
  <c r="I4990" i="2"/>
  <c r="G4991" i="2"/>
  <c r="H4991" i="2"/>
  <c r="C4992" i="2"/>
  <c r="D4992" i="2"/>
  <c r="I4991" i="2"/>
  <c r="G4992" i="2"/>
  <c r="H4992" i="2"/>
  <c r="C4993" i="2"/>
  <c r="D4993" i="2"/>
  <c r="I4992" i="2"/>
  <c r="G4993" i="2"/>
  <c r="H4993" i="2"/>
  <c r="C4994" i="2"/>
  <c r="D4994" i="2"/>
  <c r="I4993" i="2"/>
  <c r="G4994" i="2"/>
  <c r="H4994" i="2"/>
  <c r="C4995" i="2"/>
  <c r="D4995" i="2"/>
  <c r="I4994" i="2"/>
  <c r="G4995" i="2"/>
  <c r="H4995" i="2"/>
  <c r="C4996" i="2"/>
  <c r="D4996" i="2"/>
  <c r="I4995" i="2"/>
  <c r="G4996" i="2"/>
  <c r="H4996" i="2"/>
  <c r="C4997" i="2"/>
  <c r="D4997" i="2"/>
  <c r="I4996" i="2"/>
  <c r="G4997" i="2"/>
  <c r="H4997" i="2"/>
  <c r="C4998" i="2"/>
  <c r="D4998" i="2"/>
  <c r="I4997" i="2"/>
  <c r="G4998" i="2"/>
  <c r="H4998" i="2"/>
  <c r="C4999" i="2"/>
  <c r="D4999" i="2"/>
  <c r="I4998" i="2"/>
  <c r="G4999" i="2"/>
  <c r="H4999" i="2"/>
  <c r="C5000" i="2"/>
  <c r="D5000" i="2"/>
  <c r="I4999" i="2"/>
  <c r="G5000" i="2"/>
  <c r="H5000" i="2"/>
  <c r="C5001" i="2"/>
  <c r="D5001" i="2"/>
  <c r="I5000" i="2"/>
  <c r="G5001" i="2"/>
  <c r="H5001" i="2"/>
  <c r="C5002" i="2"/>
  <c r="D5002" i="2"/>
  <c r="I5001" i="2"/>
  <c r="G5002" i="2"/>
  <c r="H5002" i="2"/>
  <c r="C5003" i="2"/>
  <c r="D5003" i="2"/>
  <c r="I5002" i="2"/>
  <c r="G5003" i="2"/>
  <c r="H5003" i="2"/>
  <c r="C5004" i="2"/>
  <c r="D5004" i="2"/>
  <c r="I5003" i="2"/>
  <c r="G5004" i="2"/>
  <c r="H5004" i="2"/>
  <c r="C5005" i="2"/>
  <c r="D5005" i="2"/>
  <c r="I5004" i="2"/>
  <c r="G5005" i="2"/>
  <c r="H5005" i="2"/>
  <c r="C5006" i="2"/>
  <c r="D5006" i="2"/>
  <c r="I5005" i="2"/>
  <c r="G5006" i="2"/>
  <c r="H5006" i="2"/>
  <c r="C5007" i="2"/>
  <c r="D5007" i="2"/>
  <c r="I5006" i="2"/>
  <c r="G5007" i="2"/>
  <c r="H5007" i="2"/>
  <c r="C5008" i="2"/>
  <c r="D5008" i="2"/>
  <c r="I5007" i="2"/>
  <c r="G5008" i="2"/>
  <c r="H5008" i="2"/>
  <c r="C5009" i="2"/>
  <c r="D5009" i="2"/>
  <c r="I5008" i="2"/>
  <c r="G5009" i="2"/>
  <c r="H5009" i="2"/>
  <c r="C5010" i="2"/>
  <c r="D5010" i="2"/>
  <c r="I5009" i="2"/>
  <c r="G5010" i="2"/>
  <c r="H5010" i="2"/>
  <c r="C5011" i="2"/>
  <c r="D5011" i="2"/>
  <c r="I5010" i="2"/>
  <c r="G5011" i="2"/>
  <c r="H5011" i="2"/>
  <c r="C5012" i="2"/>
  <c r="D5012" i="2"/>
  <c r="I5011" i="2"/>
  <c r="G5012" i="2"/>
  <c r="H5012" i="2"/>
  <c r="C5013" i="2"/>
  <c r="D5013" i="2"/>
  <c r="I5012" i="2"/>
  <c r="G5013" i="2"/>
  <c r="H5013" i="2"/>
  <c r="C5014" i="2"/>
  <c r="D5014" i="2"/>
  <c r="I5013" i="2"/>
  <c r="G5014" i="2"/>
  <c r="H5014" i="2"/>
  <c r="C5015" i="2"/>
  <c r="D5015" i="2"/>
  <c r="I5014" i="2"/>
  <c r="G5015" i="2"/>
  <c r="H5015" i="2"/>
  <c r="C5016" i="2"/>
  <c r="D5016" i="2"/>
  <c r="I5015" i="2"/>
  <c r="G5016" i="2"/>
  <c r="H5016" i="2"/>
  <c r="C5017" i="2"/>
  <c r="D5017" i="2"/>
  <c r="I5016" i="2"/>
  <c r="G5017" i="2"/>
  <c r="H5017" i="2"/>
  <c r="C5018" i="2"/>
  <c r="D5018" i="2"/>
  <c r="I5017" i="2"/>
  <c r="G5018" i="2"/>
  <c r="H5018" i="2"/>
  <c r="C5019" i="2"/>
  <c r="D5019" i="2"/>
  <c r="I5018" i="2"/>
  <c r="G5019" i="2"/>
  <c r="H5019" i="2"/>
  <c r="C5020" i="2"/>
  <c r="D5020" i="2"/>
  <c r="I5019" i="2"/>
  <c r="G5020" i="2"/>
  <c r="H5020" i="2"/>
  <c r="C5021" i="2"/>
  <c r="D5021" i="2"/>
  <c r="I5020" i="2"/>
  <c r="G5021" i="2"/>
  <c r="H5021" i="2"/>
  <c r="C5022" i="2"/>
  <c r="D5022" i="2"/>
  <c r="I5021" i="2"/>
  <c r="G5022" i="2"/>
  <c r="H5022" i="2"/>
  <c r="C5023" i="2"/>
  <c r="D5023" i="2"/>
  <c r="I5022" i="2"/>
  <c r="G5023" i="2"/>
  <c r="H5023" i="2"/>
  <c r="C5024" i="2"/>
  <c r="D5024" i="2"/>
  <c r="I5023" i="2"/>
  <c r="G5024" i="2"/>
  <c r="H5024" i="2"/>
  <c r="C5025" i="2"/>
  <c r="D5025" i="2"/>
  <c r="I5024" i="2"/>
  <c r="G5025" i="2"/>
  <c r="H5025" i="2"/>
  <c r="C5026" i="2"/>
  <c r="D5026" i="2"/>
  <c r="I5025" i="2"/>
  <c r="G5026" i="2"/>
  <c r="H5026" i="2"/>
  <c r="C5027" i="2"/>
  <c r="D5027" i="2"/>
  <c r="I5026" i="2"/>
  <c r="G5027" i="2"/>
  <c r="H5027" i="2"/>
  <c r="C5028" i="2"/>
  <c r="D5028" i="2"/>
  <c r="I5027" i="2"/>
  <c r="G5028" i="2"/>
  <c r="H5028" i="2"/>
  <c r="C5029" i="2"/>
  <c r="D5029" i="2"/>
  <c r="I5028" i="2"/>
  <c r="G5029" i="2"/>
  <c r="H5029" i="2"/>
  <c r="C5030" i="2"/>
  <c r="D5030" i="2"/>
  <c r="I5029" i="2"/>
  <c r="G5030" i="2"/>
  <c r="H5030" i="2"/>
  <c r="C5031" i="2"/>
  <c r="D5031" i="2"/>
  <c r="I5030" i="2"/>
  <c r="G5031" i="2"/>
  <c r="H5031" i="2"/>
  <c r="C5032" i="2"/>
  <c r="D5032" i="2"/>
  <c r="I5031" i="2"/>
  <c r="G5032" i="2"/>
  <c r="H5032" i="2"/>
  <c r="C5033" i="2"/>
  <c r="D5033" i="2"/>
  <c r="I5032" i="2"/>
  <c r="G5033" i="2"/>
  <c r="H5033" i="2"/>
  <c r="C5034" i="2"/>
  <c r="D5034" i="2"/>
  <c r="I5033" i="2"/>
  <c r="G5034" i="2"/>
  <c r="H5034" i="2"/>
  <c r="C5035" i="2"/>
  <c r="D5035" i="2"/>
  <c r="I5034" i="2"/>
  <c r="G5035" i="2"/>
  <c r="H5035" i="2"/>
  <c r="C5036" i="2"/>
  <c r="D5036" i="2"/>
  <c r="I5035" i="2"/>
  <c r="G5036" i="2"/>
  <c r="H5036" i="2"/>
  <c r="C5037" i="2"/>
  <c r="D5037" i="2"/>
  <c r="I5036" i="2"/>
  <c r="G5037" i="2"/>
  <c r="H5037" i="2"/>
  <c r="C5038" i="2"/>
  <c r="D5038" i="2"/>
  <c r="I5037" i="2"/>
  <c r="G5038" i="2"/>
  <c r="H5038" i="2"/>
  <c r="C5039" i="2"/>
  <c r="D5039" i="2"/>
  <c r="I5038" i="2"/>
  <c r="G5039" i="2"/>
  <c r="H5039" i="2"/>
  <c r="C5040" i="2"/>
  <c r="D5040" i="2"/>
  <c r="I5039" i="2"/>
  <c r="G5040" i="2"/>
  <c r="H5040" i="2"/>
  <c r="C5041" i="2"/>
  <c r="D5041" i="2"/>
  <c r="I5040" i="2"/>
  <c r="G5041" i="2"/>
  <c r="H5041" i="2"/>
  <c r="C5042" i="2"/>
  <c r="D5042" i="2"/>
  <c r="I5041" i="2"/>
  <c r="G5042" i="2"/>
  <c r="H5042" i="2"/>
  <c r="C5043" i="2"/>
  <c r="D5043" i="2"/>
  <c r="I5042" i="2"/>
  <c r="G5043" i="2"/>
  <c r="H5043" i="2"/>
  <c r="C5044" i="2"/>
  <c r="D5044" i="2"/>
  <c r="I5043" i="2"/>
  <c r="G5044" i="2"/>
  <c r="H5044" i="2"/>
  <c r="C5045" i="2"/>
  <c r="D5045" i="2"/>
  <c r="I5044" i="2"/>
  <c r="G5045" i="2"/>
  <c r="H5045" i="2"/>
  <c r="C5046" i="2"/>
  <c r="D5046" i="2"/>
  <c r="I5045" i="2"/>
  <c r="G5046" i="2"/>
  <c r="H5046" i="2"/>
  <c r="C5047" i="2"/>
  <c r="D5047" i="2"/>
  <c r="I5046" i="2"/>
  <c r="G5047" i="2"/>
  <c r="H5047" i="2"/>
  <c r="C5048" i="2"/>
  <c r="D5048" i="2"/>
  <c r="I5047" i="2"/>
  <c r="G5048" i="2"/>
  <c r="H5048" i="2"/>
  <c r="C5049" i="2"/>
  <c r="D5049" i="2"/>
  <c r="I5048" i="2"/>
  <c r="G5049" i="2"/>
  <c r="H5049" i="2"/>
  <c r="C5050" i="2"/>
  <c r="D5050" i="2"/>
  <c r="I5049" i="2"/>
  <c r="G5050" i="2"/>
  <c r="H5050" i="2"/>
  <c r="C5051" i="2"/>
  <c r="D5051" i="2"/>
  <c r="I5050" i="2"/>
  <c r="G5051" i="2"/>
  <c r="H5051" i="2"/>
  <c r="C5052" i="2"/>
  <c r="D5052" i="2"/>
  <c r="I5051" i="2"/>
  <c r="G5052" i="2"/>
  <c r="H5052" i="2"/>
  <c r="C5053" i="2"/>
  <c r="D5053" i="2"/>
  <c r="I5052" i="2"/>
  <c r="G5053" i="2"/>
  <c r="H5053" i="2"/>
  <c r="C5054" i="2"/>
  <c r="D5054" i="2"/>
  <c r="I5053" i="2"/>
  <c r="G5054" i="2"/>
  <c r="H5054" i="2"/>
  <c r="C5055" i="2"/>
  <c r="D5055" i="2"/>
  <c r="I5054" i="2"/>
  <c r="G5055" i="2"/>
  <c r="H5055" i="2"/>
  <c r="C5056" i="2"/>
  <c r="D5056" i="2"/>
  <c r="I5055" i="2"/>
  <c r="G5056" i="2"/>
  <c r="H5056" i="2"/>
  <c r="C5057" i="2"/>
  <c r="D5057" i="2"/>
  <c r="I5056" i="2"/>
  <c r="G5057" i="2"/>
  <c r="H5057" i="2"/>
  <c r="C5058" i="2"/>
  <c r="D5058" i="2"/>
  <c r="I5057" i="2"/>
  <c r="G5058" i="2"/>
  <c r="H5058" i="2"/>
  <c r="C5059" i="2"/>
  <c r="D5059" i="2"/>
  <c r="I5058" i="2"/>
  <c r="G5059" i="2"/>
  <c r="H5059" i="2"/>
  <c r="C5060" i="2"/>
  <c r="D5060" i="2"/>
  <c r="I5059" i="2"/>
  <c r="G5060" i="2"/>
  <c r="H5060" i="2"/>
  <c r="C5061" i="2"/>
  <c r="D5061" i="2"/>
  <c r="I5060" i="2"/>
  <c r="G5061" i="2"/>
  <c r="H5061" i="2"/>
  <c r="C5062" i="2"/>
  <c r="D5062" i="2"/>
  <c r="I5061" i="2"/>
  <c r="G5062" i="2"/>
  <c r="H5062" i="2"/>
  <c r="C5063" i="2"/>
  <c r="D5063" i="2"/>
  <c r="I5062" i="2"/>
  <c r="G5063" i="2"/>
  <c r="H5063" i="2"/>
  <c r="C5064" i="2"/>
  <c r="D5064" i="2"/>
  <c r="I5063" i="2"/>
  <c r="G5064" i="2"/>
  <c r="H5064" i="2"/>
  <c r="C5065" i="2"/>
  <c r="D5065" i="2"/>
  <c r="I5064" i="2"/>
  <c r="G5065" i="2"/>
  <c r="H5065" i="2"/>
  <c r="C5066" i="2"/>
  <c r="D5066" i="2"/>
  <c r="I5065" i="2"/>
  <c r="G5066" i="2"/>
  <c r="H5066" i="2"/>
  <c r="C5067" i="2"/>
  <c r="D5067" i="2"/>
  <c r="I5066" i="2"/>
  <c r="G5067" i="2"/>
  <c r="H5067" i="2"/>
  <c r="C5068" i="2"/>
  <c r="D5068" i="2"/>
  <c r="I5067" i="2"/>
  <c r="G5068" i="2"/>
  <c r="H5068" i="2"/>
  <c r="C5069" i="2"/>
  <c r="D5069" i="2"/>
  <c r="I5068" i="2"/>
  <c r="G5069" i="2"/>
  <c r="H5069" i="2"/>
  <c r="C5070" i="2"/>
  <c r="D5070" i="2"/>
  <c r="I5069" i="2"/>
  <c r="G5070" i="2"/>
  <c r="H5070" i="2"/>
  <c r="C5071" i="2"/>
  <c r="D5071" i="2"/>
  <c r="I5070" i="2"/>
  <c r="G5071" i="2"/>
  <c r="H5071" i="2"/>
  <c r="C5072" i="2"/>
  <c r="D5072" i="2"/>
  <c r="I5071" i="2"/>
  <c r="G5072" i="2"/>
  <c r="H5072" i="2"/>
  <c r="C5073" i="2"/>
  <c r="D5073" i="2"/>
  <c r="I5072" i="2"/>
  <c r="G5073" i="2"/>
  <c r="H5073" i="2"/>
  <c r="C5074" i="2"/>
  <c r="D5074" i="2"/>
  <c r="I5073" i="2"/>
  <c r="G5074" i="2"/>
  <c r="H5074" i="2"/>
  <c r="C5075" i="2"/>
  <c r="D5075" i="2"/>
  <c r="I5074" i="2"/>
  <c r="G5075" i="2"/>
  <c r="H5075" i="2"/>
  <c r="C5076" i="2"/>
  <c r="D5076" i="2"/>
  <c r="I5075" i="2"/>
  <c r="G5076" i="2"/>
  <c r="H5076" i="2"/>
  <c r="C5077" i="2"/>
  <c r="D5077" i="2"/>
  <c r="I5076" i="2"/>
  <c r="G5077" i="2"/>
  <c r="H5077" i="2"/>
  <c r="C5078" i="2"/>
  <c r="D5078" i="2"/>
  <c r="I5077" i="2"/>
  <c r="G5078" i="2"/>
  <c r="H5078" i="2"/>
  <c r="C5079" i="2"/>
  <c r="D5079" i="2"/>
  <c r="I5078" i="2"/>
  <c r="G5079" i="2"/>
  <c r="H5079" i="2"/>
  <c r="C5080" i="2"/>
  <c r="D5080" i="2"/>
  <c r="I5079" i="2"/>
  <c r="G5080" i="2"/>
  <c r="H5080" i="2"/>
  <c r="C5081" i="2"/>
  <c r="D5081" i="2"/>
  <c r="I5080" i="2"/>
  <c r="G5081" i="2"/>
  <c r="H5081" i="2"/>
  <c r="C5082" i="2"/>
  <c r="D5082" i="2"/>
  <c r="I5081" i="2"/>
  <c r="G5082" i="2"/>
  <c r="H5082" i="2"/>
  <c r="C5083" i="2"/>
  <c r="D5083" i="2"/>
  <c r="I5082" i="2"/>
  <c r="G5083" i="2"/>
  <c r="H5083" i="2"/>
  <c r="C5084" i="2"/>
  <c r="D5084" i="2"/>
  <c r="I5083" i="2"/>
  <c r="G5084" i="2"/>
  <c r="H5084" i="2"/>
  <c r="C5085" i="2"/>
  <c r="D5085" i="2"/>
  <c r="I5084" i="2"/>
  <c r="G5085" i="2"/>
  <c r="H5085" i="2"/>
  <c r="C5086" i="2"/>
  <c r="D5086" i="2"/>
  <c r="I5085" i="2"/>
  <c r="G5086" i="2"/>
  <c r="H5086" i="2"/>
  <c r="C5087" i="2"/>
  <c r="D5087" i="2"/>
  <c r="I5086" i="2"/>
  <c r="G5087" i="2"/>
  <c r="H5087" i="2"/>
  <c r="C5088" i="2"/>
  <c r="D5088" i="2"/>
  <c r="I5087" i="2"/>
  <c r="G5088" i="2"/>
  <c r="H5088" i="2"/>
  <c r="C5089" i="2"/>
  <c r="D5089" i="2"/>
  <c r="I5088" i="2"/>
  <c r="G5089" i="2"/>
  <c r="H5089" i="2"/>
  <c r="C5090" i="2"/>
  <c r="D5090" i="2"/>
  <c r="I5089" i="2"/>
  <c r="G5090" i="2"/>
  <c r="H5090" i="2"/>
  <c r="C5091" i="2"/>
  <c r="D5091" i="2"/>
  <c r="I5090" i="2"/>
  <c r="G5091" i="2"/>
  <c r="H5091" i="2"/>
  <c r="C5092" i="2"/>
  <c r="D5092" i="2"/>
  <c r="I5091" i="2"/>
  <c r="G5092" i="2"/>
  <c r="H5092" i="2"/>
  <c r="C5093" i="2"/>
  <c r="D5093" i="2"/>
  <c r="I5092" i="2"/>
  <c r="G5093" i="2"/>
  <c r="H5093" i="2"/>
  <c r="C5094" i="2"/>
  <c r="D5094" i="2"/>
  <c r="I5093" i="2"/>
  <c r="G5094" i="2"/>
  <c r="H5094" i="2"/>
  <c r="C5095" i="2"/>
  <c r="D5095" i="2"/>
  <c r="I5094" i="2"/>
  <c r="G5095" i="2"/>
  <c r="H5095" i="2"/>
  <c r="C5096" i="2"/>
  <c r="D5096" i="2"/>
  <c r="I5095" i="2"/>
  <c r="G5096" i="2"/>
  <c r="H5096" i="2"/>
  <c r="C5097" i="2"/>
  <c r="D5097" i="2"/>
  <c r="I5096" i="2"/>
  <c r="G5097" i="2"/>
  <c r="H5097" i="2"/>
  <c r="C5098" i="2"/>
  <c r="D5098" i="2"/>
  <c r="I5097" i="2"/>
  <c r="G5098" i="2"/>
  <c r="H5098" i="2"/>
  <c r="C5099" i="2"/>
  <c r="D5099" i="2"/>
  <c r="I5098" i="2"/>
  <c r="G5099" i="2"/>
  <c r="H5099" i="2"/>
  <c r="C5100" i="2"/>
  <c r="D5100" i="2"/>
  <c r="I5099" i="2"/>
  <c r="G5100" i="2"/>
  <c r="H5100" i="2"/>
  <c r="C5101" i="2"/>
  <c r="D5101" i="2"/>
  <c r="I5100" i="2"/>
  <c r="G5101" i="2"/>
  <c r="H5101" i="2"/>
  <c r="C5102" i="2"/>
  <c r="D5102" i="2"/>
  <c r="I5101" i="2"/>
  <c r="G5102" i="2"/>
  <c r="H5102" i="2"/>
  <c r="C5103" i="2"/>
  <c r="D5103" i="2"/>
  <c r="I5102" i="2"/>
  <c r="G5103" i="2"/>
  <c r="H5103" i="2"/>
  <c r="C5104" i="2"/>
  <c r="D5104" i="2"/>
  <c r="I5103" i="2"/>
  <c r="G5104" i="2"/>
  <c r="H5104" i="2"/>
  <c r="C5105" i="2"/>
  <c r="D5105" i="2"/>
  <c r="I5104" i="2"/>
  <c r="G5105" i="2"/>
  <c r="H5105" i="2"/>
  <c r="C5106" i="2"/>
  <c r="D5106" i="2"/>
  <c r="I5105" i="2"/>
  <c r="G5106" i="2"/>
  <c r="H5106" i="2"/>
  <c r="C5107" i="2"/>
  <c r="D5107" i="2"/>
  <c r="I5106" i="2"/>
  <c r="G5107" i="2"/>
  <c r="H5107" i="2"/>
  <c r="C5108" i="2"/>
  <c r="D5108" i="2"/>
  <c r="I5107" i="2"/>
  <c r="G5108" i="2"/>
  <c r="H5108" i="2"/>
  <c r="C5109" i="2"/>
  <c r="D5109" i="2"/>
  <c r="I5108" i="2"/>
  <c r="G5109" i="2"/>
  <c r="H5109" i="2"/>
  <c r="C5110" i="2"/>
  <c r="D5110" i="2"/>
  <c r="I5109" i="2"/>
  <c r="G5110" i="2"/>
  <c r="H5110" i="2"/>
  <c r="C5111" i="2"/>
  <c r="D5111" i="2"/>
  <c r="I5110" i="2"/>
  <c r="G5111" i="2"/>
  <c r="H5111" i="2"/>
  <c r="C5112" i="2"/>
  <c r="D5112" i="2"/>
  <c r="I5111" i="2"/>
  <c r="G5112" i="2"/>
  <c r="H5112" i="2"/>
  <c r="C5113" i="2"/>
  <c r="D5113" i="2"/>
  <c r="I5112" i="2"/>
  <c r="G5113" i="2"/>
  <c r="H5113" i="2"/>
  <c r="C5114" i="2"/>
  <c r="D5114" i="2"/>
  <c r="I5113" i="2"/>
  <c r="G5114" i="2"/>
  <c r="H5114" i="2"/>
  <c r="C5115" i="2"/>
  <c r="D5115" i="2"/>
  <c r="I5114" i="2"/>
  <c r="G5115" i="2"/>
  <c r="H5115" i="2"/>
  <c r="C5116" i="2"/>
  <c r="D5116" i="2"/>
  <c r="I5115" i="2"/>
  <c r="G5116" i="2"/>
  <c r="H5116" i="2"/>
  <c r="C5117" i="2"/>
  <c r="D5117" i="2"/>
  <c r="I5116" i="2"/>
  <c r="G5117" i="2"/>
  <c r="H5117" i="2"/>
  <c r="C5118" i="2"/>
  <c r="D5118" i="2"/>
  <c r="I5117" i="2"/>
  <c r="G5118" i="2"/>
  <c r="H5118" i="2"/>
  <c r="C5119" i="2"/>
  <c r="D5119" i="2"/>
  <c r="I5118" i="2"/>
  <c r="G5119" i="2"/>
  <c r="H5119" i="2"/>
  <c r="C5120" i="2"/>
  <c r="D5120" i="2"/>
  <c r="I5119" i="2"/>
  <c r="G5120" i="2"/>
  <c r="H5120" i="2"/>
  <c r="C5121" i="2"/>
  <c r="D5121" i="2"/>
  <c r="I5120" i="2"/>
  <c r="G5121" i="2"/>
  <c r="H5121" i="2"/>
  <c r="C5122" i="2"/>
  <c r="D5122" i="2"/>
  <c r="I5121" i="2"/>
  <c r="G5122" i="2"/>
  <c r="H5122" i="2"/>
  <c r="C5123" i="2"/>
  <c r="D5123" i="2"/>
  <c r="I5122" i="2"/>
  <c r="G5123" i="2"/>
  <c r="H5123" i="2"/>
  <c r="C5124" i="2"/>
  <c r="D5124" i="2"/>
  <c r="I5123" i="2"/>
  <c r="G5124" i="2"/>
  <c r="H5124" i="2"/>
  <c r="C5125" i="2"/>
  <c r="D5125" i="2"/>
  <c r="I5124" i="2"/>
  <c r="G5125" i="2"/>
  <c r="H5125" i="2"/>
  <c r="C5126" i="2"/>
  <c r="D5126" i="2"/>
  <c r="I5125" i="2"/>
  <c r="G5126" i="2"/>
  <c r="H5126" i="2"/>
  <c r="C5127" i="2"/>
  <c r="D5127" i="2"/>
  <c r="I5126" i="2"/>
  <c r="G5127" i="2"/>
  <c r="H5127" i="2"/>
  <c r="C5128" i="2"/>
  <c r="D5128" i="2"/>
  <c r="I5127" i="2"/>
  <c r="G5128" i="2"/>
  <c r="H5128" i="2"/>
  <c r="C5129" i="2"/>
  <c r="D5129" i="2"/>
  <c r="I5128" i="2"/>
  <c r="G5129" i="2"/>
  <c r="H5129" i="2"/>
  <c r="C5130" i="2"/>
  <c r="D5130" i="2"/>
  <c r="I5129" i="2"/>
  <c r="G5130" i="2"/>
  <c r="H5130" i="2"/>
  <c r="C5131" i="2"/>
  <c r="D5131" i="2"/>
  <c r="I5130" i="2"/>
  <c r="G5131" i="2"/>
  <c r="H5131" i="2"/>
  <c r="C5132" i="2"/>
  <c r="D5132" i="2"/>
  <c r="I5131" i="2"/>
  <c r="G5132" i="2"/>
  <c r="H5132" i="2"/>
  <c r="C5133" i="2"/>
  <c r="D5133" i="2"/>
  <c r="I5132" i="2"/>
  <c r="G5133" i="2"/>
  <c r="H5133" i="2"/>
  <c r="C5134" i="2"/>
  <c r="D5134" i="2"/>
  <c r="I5133" i="2"/>
  <c r="G5134" i="2"/>
  <c r="H5134" i="2"/>
  <c r="C5135" i="2"/>
  <c r="D5135" i="2"/>
  <c r="I5134" i="2"/>
  <c r="G5135" i="2"/>
  <c r="H5135" i="2"/>
  <c r="C5136" i="2"/>
  <c r="D5136" i="2"/>
  <c r="I5135" i="2"/>
  <c r="G5136" i="2"/>
  <c r="H5136" i="2"/>
  <c r="C5137" i="2"/>
  <c r="D5137" i="2"/>
  <c r="I5136" i="2"/>
  <c r="G5137" i="2"/>
  <c r="H5137" i="2"/>
  <c r="C5138" i="2"/>
  <c r="D5138" i="2"/>
  <c r="I5137" i="2"/>
  <c r="G5138" i="2"/>
  <c r="H5138" i="2"/>
  <c r="C5139" i="2"/>
  <c r="D5139" i="2"/>
  <c r="I5138" i="2"/>
  <c r="G5139" i="2"/>
  <c r="H5139" i="2"/>
  <c r="C5140" i="2"/>
  <c r="D5140" i="2"/>
  <c r="I5139" i="2"/>
  <c r="G5140" i="2"/>
  <c r="H5140" i="2"/>
  <c r="C5141" i="2"/>
  <c r="D5141" i="2"/>
  <c r="I5140" i="2"/>
  <c r="G5141" i="2"/>
  <c r="H5141" i="2"/>
  <c r="C5142" i="2"/>
  <c r="D5142" i="2"/>
  <c r="I5141" i="2"/>
  <c r="G5142" i="2"/>
  <c r="H5142" i="2"/>
  <c r="C5143" i="2"/>
  <c r="D5143" i="2"/>
  <c r="I5142" i="2"/>
  <c r="G5143" i="2"/>
  <c r="H5143" i="2"/>
  <c r="C5144" i="2"/>
  <c r="D5144" i="2"/>
  <c r="I5143" i="2"/>
  <c r="G5144" i="2"/>
  <c r="H5144" i="2"/>
  <c r="C5145" i="2"/>
  <c r="D5145" i="2"/>
  <c r="I5144" i="2"/>
  <c r="G5145" i="2"/>
  <c r="H5145" i="2"/>
  <c r="C5146" i="2"/>
  <c r="D5146" i="2"/>
  <c r="I5145" i="2"/>
  <c r="G5146" i="2"/>
  <c r="H5146" i="2"/>
  <c r="C5147" i="2"/>
  <c r="D5147" i="2"/>
  <c r="I5146" i="2"/>
  <c r="G5147" i="2"/>
  <c r="H5147" i="2"/>
  <c r="C5148" i="2"/>
  <c r="D5148" i="2"/>
  <c r="I5147" i="2"/>
  <c r="G5148" i="2"/>
  <c r="H5148" i="2"/>
  <c r="C5149" i="2"/>
  <c r="D5149" i="2"/>
  <c r="I5148" i="2"/>
  <c r="G5149" i="2"/>
  <c r="H5149" i="2"/>
  <c r="C5150" i="2"/>
  <c r="D5150" i="2"/>
  <c r="I5149" i="2"/>
  <c r="G5150" i="2"/>
  <c r="H5150" i="2"/>
  <c r="C5151" i="2"/>
  <c r="D5151" i="2"/>
  <c r="I5150" i="2"/>
  <c r="G5151" i="2"/>
  <c r="H5151" i="2"/>
  <c r="C5152" i="2"/>
  <c r="D5152" i="2"/>
  <c r="I5151" i="2"/>
  <c r="G5152" i="2"/>
  <c r="H5152" i="2"/>
  <c r="C5153" i="2"/>
  <c r="D5153" i="2"/>
  <c r="I5152" i="2"/>
  <c r="G5153" i="2"/>
  <c r="H5153" i="2"/>
  <c r="C5154" i="2"/>
  <c r="D5154" i="2"/>
  <c r="I5153" i="2"/>
  <c r="G5154" i="2"/>
  <c r="H5154" i="2"/>
  <c r="C5155" i="2"/>
  <c r="D5155" i="2"/>
  <c r="I5154" i="2"/>
  <c r="G5155" i="2"/>
  <c r="H5155" i="2"/>
  <c r="C5156" i="2"/>
  <c r="D5156" i="2"/>
  <c r="I5155" i="2"/>
  <c r="G5156" i="2"/>
  <c r="H5156" i="2"/>
  <c r="C5157" i="2"/>
  <c r="D5157" i="2"/>
  <c r="I5156" i="2"/>
  <c r="G5157" i="2"/>
  <c r="H5157" i="2"/>
  <c r="C5158" i="2"/>
  <c r="D5158" i="2"/>
  <c r="I5157" i="2"/>
  <c r="G5158" i="2"/>
  <c r="H5158" i="2"/>
  <c r="C5159" i="2"/>
  <c r="D5159" i="2"/>
  <c r="I5158" i="2"/>
  <c r="G5159" i="2"/>
  <c r="H5159" i="2"/>
  <c r="C5160" i="2"/>
  <c r="D5160" i="2"/>
  <c r="I5159" i="2"/>
  <c r="G5160" i="2"/>
  <c r="H5160" i="2"/>
  <c r="C5161" i="2"/>
  <c r="D5161" i="2"/>
  <c r="I5160" i="2"/>
  <c r="G5161" i="2"/>
  <c r="H5161" i="2"/>
  <c r="C5162" i="2"/>
  <c r="D5162" i="2"/>
  <c r="I5161" i="2"/>
  <c r="G5162" i="2"/>
  <c r="H5162" i="2"/>
  <c r="C5163" i="2"/>
  <c r="D5163" i="2"/>
  <c r="I5162" i="2"/>
  <c r="G5163" i="2"/>
  <c r="H5163" i="2"/>
  <c r="C5164" i="2"/>
  <c r="D5164" i="2"/>
  <c r="I5163" i="2"/>
  <c r="G5164" i="2"/>
  <c r="H5164" i="2"/>
  <c r="C5165" i="2"/>
  <c r="D5165" i="2"/>
  <c r="I5164" i="2"/>
  <c r="G5165" i="2"/>
  <c r="H5165" i="2"/>
  <c r="C5166" i="2"/>
  <c r="D5166" i="2"/>
  <c r="I5165" i="2"/>
  <c r="G5166" i="2"/>
  <c r="H5166" i="2"/>
  <c r="C5167" i="2"/>
  <c r="D5167" i="2"/>
  <c r="I5166" i="2"/>
  <c r="G5167" i="2"/>
  <c r="H5167" i="2"/>
  <c r="C5168" i="2"/>
  <c r="D5168" i="2"/>
  <c r="I5167" i="2"/>
  <c r="G5168" i="2"/>
  <c r="H5168" i="2"/>
  <c r="C5169" i="2"/>
  <c r="D5169" i="2"/>
  <c r="I5168" i="2"/>
  <c r="G5169" i="2"/>
  <c r="H5169" i="2"/>
  <c r="C5170" i="2"/>
  <c r="D5170" i="2"/>
  <c r="I5169" i="2"/>
  <c r="G5170" i="2"/>
  <c r="H5170" i="2"/>
  <c r="C5171" i="2"/>
  <c r="D5171" i="2"/>
  <c r="I5170" i="2"/>
  <c r="G5171" i="2"/>
  <c r="H5171" i="2"/>
  <c r="C5172" i="2"/>
  <c r="D5172" i="2"/>
  <c r="I5171" i="2"/>
  <c r="G5172" i="2"/>
  <c r="H5172" i="2"/>
  <c r="C5173" i="2"/>
  <c r="D5173" i="2"/>
  <c r="I5172" i="2"/>
  <c r="G5173" i="2"/>
  <c r="H5173" i="2"/>
  <c r="C5174" i="2"/>
  <c r="D5174" i="2"/>
  <c r="I5173" i="2"/>
  <c r="G5174" i="2"/>
  <c r="H5174" i="2"/>
  <c r="C5175" i="2"/>
  <c r="D5175" i="2"/>
  <c r="I5174" i="2"/>
  <c r="G5175" i="2"/>
  <c r="H5175" i="2"/>
  <c r="C5176" i="2"/>
  <c r="D5176" i="2"/>
  <c r="I5175" i="2"/>
  <c r="G5176" i="2"/>
  <c r="H5176" i="2"/>
  <c r="C5177" i="2"/>
  <c r="D5177" i="2"/>
  <c r="I5176" i="2"/>
  <c r="G5177" i="2"/>
  <c r="H5177" i="2"/>
  <c r="C5178" i="2"/>
  <c r="D5178" i="2"/>
  <c r="I5177" i="2"/>
  <c r="G5178" i="2"/>
  <c r="H5178" i="2"/>
  <c r="C5179" i="2"/>
  <c r="D5179" i="2"/>
  <c r="I5178" i="2"/>
  <c r="G5179" i="2"/>
  <c r="H5179" i="2"/>
  <c r="C5180" i="2"/>
  <c r="D5180" i="2"/>
  <c r="I5179" i="2"/>
  <c r="G5180" i="2"/>
  <c r="H5180" i="2"/>
  <c r="C5181" i="2"/>
  <c r="D5181" i="2"/>
  <c r="I5180" i="2"/>
  <c r="G5181" i="2"/>
  <c r="H5181" i="2"/>
  <c r="C5182" i="2"/>
  <c r="D5182" i="2"/>
  <c r="I5181" i="2"/>
  <c r="G5182" i="2"/>
  <c r="H5182" i="2"/>
  <c r="C5183" i="2"/>
  <c r="D5183" i="2"/>
  <c r="I5182" i="2"/>
  <c r="G5183" i="2"/>
  <c r="H5183" i="2"/>
  <c r="C5184" i="2"/>
  <c r="D5184" i="2"/>
  <c r="I5183" i="2"/>
  <c r="G5184" i="2"/>
  <c r="H5184" i="2"/>
  <c r="C5185" i="2"/>
  <c r="D5185" i="2"/>
  <c r="I5184" i="2"/>
  <c r="G5185" i="2"/>
  <c r="H5185" i="2"/>
  <c r="C5186" i="2"/>
  <c r="D5186" i="2"/>
  <c r="I5185" i="2"/>
  <c r="G5186" i="2"/>
  <c r="H5186" i="2"/>
  <c r="C5187" i="2"/>
  <c r="D5187" i="2"/>
  <c r="I5186" i="2"/>
  <c r="G5187" i="2"/>
  <c r="H5187" i="2"/>
  <c r="C5188" i="2"/>
  <c r="D5188" i="2"/>
  <c r="I5187" i="2"/>
  <c r="G5188" i="2"/>
  <c r="H5188" i="2"/>
  <c r="C5189" i="2"/>
  <c r="D5189" i="2"/>
  <c r="I5188" i="2"/>
  <c r="G5189" i="2"/>
  <c r="H5189" i="2"/>
  <c r="C5190" i="2"/>
  <c r="D5190" i="2"/>
  <c r="I5189" i="2"/>
  <c r="G5190" i="2"/>
  <c r="H5190" i="2"/>
  <c r="C5191" i="2"/>
  <c r="D5191" i="2"/>
  <c r="I5190" i="2"/>
  <c r="G5191" i="2"/>
  <c r="H5191" i="2"/>
  <c r="C5192" i="2"/>
  <c r="D5192" i="2"/>
  <c r="I5191" i="2"/>
  <c r="G5192" i="2"/>
  <c r="H5192" i="2"/>
  <c r="C5193" i="2"/>
  <c r="D5193" i="2"/>
  <c r="I5192" i="2"/>
  <c r="G5193" i="2"/>
  <c r="H5193" i="2"/>
  <c r="C5194" i="2"/>
  <c r="D5194" i="2"/>
  <c r="I5193" i="2"/>
  <c r="G5194" i="2"/>
  <c r="H5194" i="2"/>
  <c r="C5195" i="2"/>
  <c r="D5195" i="2"/>
  <c r="I5194" i="2"/>
  <c r="G5195" i="2"/>
  <c r="H5195" i="2"/>
  <c r="C5196" i="2"/>
  <c r="D5196" i="2"/>
  <c r="I5195" i="2"/>
  <c r="G5196" i="2"/>
  <c r="H5196" i="2"/>
  <c r="C5197" i="2"/>
  <c r="D5197" i="2"/>
  <c r="I5196" i="2"/>
  <c r="G5197" i="2"/>
  <c r="H5197" i="2"/>
  <c r="C5198" i="2"/>
  <c r="D5198" i="2"/>
  <c r="I5197" i="2"/>
  <c r="G5198" i="2"/>
  <c r="H5198" i="2"/>
  <c r="C5199" i="2"/>
  <c r="D5199" i="2"/>
  <c r="I5198" i="2"/>
  <c r="G5199" i="2"/>
  <c r="H5199" i="2"/>
  <c r="C5200" i="2"/>
  <c r="D5200" i="2"/>
  <c r="I5199" i="2"/>
  <c r="G5200" i="2"/>
  <c r="H5200" i="2"/>
  <c r="C5201" i="2"/>
  <c r="D5201" i="2"/>
  <c r="I5200" i="2"/>
  <c r="G5201" i="2"/>
  <c r="H5201" i="2"/>
  <c r="C5202" i="2"/>
  <c r="D5202" i="2"/>
  <c r="I5201" i="2"/>
  <c r="G5202" i="2"/>
  <c r="H5202" i="2"/>
  <c r="C5203" i="2"/>
  <c r="D5203" i="2"/>
  <c r="I5202" i="2"/>
  <c r="G5203" i="2"/>
  <c r="H5203" i="2"/>
  <c r="C5204" i="2"/>
  <c r="D5204" i="2"/>
  <c r="I5203" i="2"/>
  <c r="G5204" i="2"/>
  <c r="H5204" i="2"/>
  <c r="C5205" i="2"/>
  <c r="D5205" i="2"/>
  <c r="I5204" i="2"/>
  <c r="G5205" i="2"/>
  <c r="H5205" i="2"/>
  <c r="C5206" i="2"/>
  <c r="D5206" i="2"/>
  <c r="I5205" i="2"/>
  <c r="G5206" i="2"/>
  <c r="H5206" i="2"/>
  <c r="C5207" i="2"/>
  <c r="D5207" i="2"/>
  <c r="I5206" i="2"/>
  <c r="G5207" i="2"/>
  <c r="H5207" i="2"/>
  <c r="C5208" i="2"/>
  <c r="D5208" i="2"/>
  <c r="I5207" i="2"/>
  <c r="G5208" i="2"/>
  <c r="H5208" i="2"/>
  <c r="C5209" i="2"/>
  <c r="D5209" i="2"/>
  <c r="I5208" i="2"/>
  <c r="G5209" i="2"/>
  <c r="H5209" i="2"/>
  <c r="C5210" i="2"/>
  <c r="D5210" i="2"/>
  <c r="I5209" i="2"/>
  <c r="G5210" i="2"/>
  <c r="H5210" i="2"/>
  <c r="C5211" i="2"/>
  <c r="D5211" i="2"/>
  <c r="I5210" i="2"/>
  <c r="G5211" i="2"/>
  <c r="H5211" i="2"/>
  <c r="C5212" i="2"/>
  <c r="D5212" i="2"/>
  <c r="I5211" i="2"/>
  <c r="G5212" i="2"/>
  <c r="H5212" i="2"/>
  <c r="C5213" i="2"/>
  <c r="D5213" i="2"/>
  <c r="I5212" i="2"/>
  <c r="G5213" i="2"/>
  <c r="H5213" i="2"/>
  <c r="C5214" i="2"/>
  <c r="D5214" i="2"/>
  <c r="I5213" i="2"/>
  <c r="G5214" i="2"/>
  <c r="H5214" i="2"/>
  <c r="C5215" i="2"/>
  <c r="D5215" i="2"/>
  <c r="I5214" i="2"/>
  <c r="G5215" i="2"/>
  <c r="H5215" i="2"/>
  <c r="C5216" i="2"/>
  <c r="D5216" i="2"/>
  <c r="I5215" i="2"/>
  <c r="G5216" i="2"/>
  <c r="H5216" i="2"/>
  <c r="C5217" i="2"/>
  <c r="D5217" i="2"/>
  <c r="I5216" i="2"/>
  <c r="G5217" i="2"/>
  <c r="H5217" i="2"/>
  <c r="C5218" i="2"/>
  <c r="D5218" i="2"/>
  <c r="I5217" i="2"/>
  <c r="G5218" i="2"/>
  <c r="H5218" i="2"/>
  <c r="C5219" i="2"/>
  <c r="D5219" i="2"/>
  <c r="I5218" i="2"/>
  <c r="G5219" i="2"/>
  <c r="H5219" i="2"/>
  <c r="C5220" i="2"/>
  <c r="D5220" i="2"/>
  <c r="I5219" i="2"/>
  <c r="G5220" i="2"/>
  <c r="H5220" i="2"/>
  <c r="C5221" i="2"/>
  <c r="D5221" i="2"/>
  <c r="I5220" i="2"/>
  <c r="G5221" i="2"/>
  <c r="H5221" i="2"/>
  <c r="C5222" i="2"/>
  <c r="D5222" i="2"/>
  <c r="I5221" i="2"/>
  <c r="G5222" i="2"/>
  <c r="H5222" i="2"/>
  <c r="C5223" i="2"/>
  <c r="D5223" i="2"/>
  <c r="I5222" i="2"/>
  <c r="G5223" i="2"/>
  <c r="H5223" i="2"/>
  <c r="C5224" i="2"/>
  <c r="D5224" i="2"/>
  <c r="I5223" i="2"/>
  <c r="G5224" i="2"/>
  <c r="H5224" i="2"/>
  <c r="C5225" i="2"/>
  <c r="D5225" i="2"/>
  <c r="I5224" i="2"/>
  <c r="G5225" i="2"/>
  <c r="H5225" i="2"/>
  <c r="C5226" i="2"/>
  <c r="D5226" i="2"/>
  <c r="I5225" i="2"/>
  <c r="G5226" i="2"/>
  <c r="H5226" i="2"/>
  <c r="C5227" i="2"/>
  <c r="D5227" i="2"/>
  <c r="I5226" i="2"/>
  <c r="G5227" i="2"/>
  <c r="H5227" i="2"/>
  <c r="C5228" i="2"/>
  <c r="D5228" i="2"/>
  <c r="I5227" i="2"/>
  <c r="G5228" i="2"/>
  <c r="H5228" i="2"/>
  <c r="C5229" i="2"/>
  <c r="D5229" i="2"/>
  <c r="I5228" i="2"/>
  <c r="G5229" i="2"/>
  <c r="H5229" i="2"/>
  <c r="C5230" i="2"/>
  <c r="D5230" i="2"/>
  <c r="I5229" i="2"/>
  <c r="G5230" i="2"/>
  <c r="H5230" i="2"/>
  <c r="C5231" i="2"/>
  <c r="D5231" i="2"/>
  <c r="I5230" i="2"/>
  <c r="G5231" i="2"/>
  <c r="H5231" i="2"/>
  <c r="C5232" i="2"/>
  <c r="D5232" i="2"/>
  <c r="I5231" i="2"/>
  <c r="G5232" i="2"/>
  <c r="H5232" i="2"/>
  <c r="C5233" i="2"/>
  <c r="D5233" i="2"/>
  <c r="I5232" i="2"/>
  <c r="G5233" i="2"/>
  <c r="H5233" i="2"/>
  <c r="C5234" i="2"/>
  <c r="D5234" i="2"/>
  <c r="I5233" i="2"/>
  <c r="G5234" i="2"/>
  <c r="H5234" i="2"/>
  <c r="C5235" i="2"/>
  <c r="D5235" i="2"/>
  <c r="I5234" i="2"/>
  <c r="G5235" i="2"/>
  <c r="H5235" i="2"/>
  <c r="C5236" i="2"/>
  <c r="D5236" i="2"/>
  <c r="I5235" i="2"/>
  <c r="G5236" i="2"/>
  <c r="H5236" i="2"/>
  <c r="C5237" i="2"/>
  <c r="D5237" i="2"/>
  <c r="I5236" i="2"/>
  <c r="G5237" i="2"/>
  <c r="H5237" i="2"/>
  <c r="C5238" i="2"/>
  <c r="D5238" i="2"/>
  <c r="I5237" i="2"/>
  <c r="G5238" i="2"/>
  <c r="H5238" i="2"/>
  <c r="C5239" i="2"/>
  <c r="D5239" i="2"/>
  <c r="I5238" i="2"/>
  <c r="G5239" i="2"/>
  <c r="H5239" i="2"/>
  <c r="C5240" i="2"/>
  <c r="D5240" i="2"/>
  <c r="I5239" i="2"/>
  <c r="G5240" i="2"/>
  <c r="H5240" i="2"/>
  <c r="C5241" i="2"/>
  <c r="D5241" i="2"/>
  <c r="I5240" i="2"/>
  <c r="G5241" i="2"/>
  <c r="H5241" i="2"/>
  <c r="C5242" i="2"/>
  <c r="D5242" i="2"/>
  <c r="I5241" i="2"/>
  <c r="G5242" i="2"/>
  <c r="H5242" i="2"/>
  <c r="C5243" i="2"/>
  <c r="D5243" i="2"/>
  <c r="I5242" i="2"/>
  <c r="G5243" i="2"/>
  <c r="H5243" i="2"/>
  <c r="C5244" i="2"/>
  <c r="D5244" i="2"/>
  <c r="I5243" i="2"/>
  <c r="G5244" i="2"/>
  <c r="H5244" i="2"/>
  <c r="C5245" i="2"/>
  <c r="D5245" i="2"/>
  <c r="I5244" i="2"/>
  <c r="G5245" i="2"/>
  <c r="H5245" i="2"/>
  <c r="C5246" i="2"/>
  <c r="D5246" i="2"/>
  <c r="I5245" i="2"/>
  <c r="G5246" i="2"/>
  <c r="H5246" i="2"/>
  <c r="C5247" i="2"/>
  <c r="D5247" i="2"/>
  <c r="I5246" i="2"/>
  <c r="G5247" i="2"/>
  <c r="H5247" i="2"/>
  <c r="C5248" i="2"/>
  <c r="D5248" i="2"/>
  <c r="I5247" i="2"/>
  <c r="G5248" i="2"/>
  <c r="H5248" i="2"/>
  <c r="C5249" i="2"/>
  <c r="D5249" i="2"/>
  <c r="I5248" i="2"/>
  <c r="G5249" i="2"/>
  <c r="H5249" i="2"/>
  <c r="C5250" i="2"/>
  <c r="D5250" i="2"/>
  <c r="I5249" i="2"/>
  <c r="G5250" i="2"/>
  <c r="H5250" i="2"/>
  <c r="C5251" i="2"/>
  <c r="D5251" i="2"/>
  <c r="I5250" i="2"/>
  <c r="G5251" i="2"/>
  <c r="H5251" i="2"/>
  <c r="C5252" i="2"/>
  <c r="D5252" i="2"/>
  <c r="I5251" i="2"/>
  <c r="G5252" i="2"/>
  <c r="H5252" i="2"/>
  <c r="C5253" i="2"/>
  <c r="D5253" i="2"/>
  <c r="I5252" i="2"/>
  <c r="G5253" i="2"/>
  <c r="H5253" i="2"/>
  <c r="C5254" i="2"/>
  <c r="D5254" i="2"/>
  <c r="I5253" i="2"/>
  <c r="G5254" i="2"/>
  <c r="H5254" i="2"/>
  <c r="C5255" i="2"/>
  <c r="D5255" i="2"/>
  <c r="I5254" i="2"/>
  <c r="G5255" i="2"/>
  <c r="H5255" i="2"/>
  <c r="C5256" i="2"/>
  <c r="D5256" i="2"/>
  <c r="I5255" i="2"/>
  <c r="G5256" i="2"/>
  <c r="H5256" i="2"/>
  <c r="C5257" i="2"/>
  <c r="D5257" i="2"/>
  <c r="I5256" i="2"/>
  <c r="G5257" i="2"/>
  <c r="H5257" i="2"/>
  <c r="C5258" i="2"/>
  <c r="D5258" i="2"/>
  <c r="I5257" i="2"/>
  <c r="G5258" i="2"/>
  <c r="H5258" i="2"/>
  <c r="C5259" i="2"/>
  <c r="D5259" i="2"/>
  <c r="I5258" i="2"/>
  <c r="G5259" i="2"/>
  <c r="H5259" i="2"/>
  <c r="C5260" i="2"/>
  <c r="D5260" i="2"/>
  <c r="I5259" i="2"/>
  <c r="G5260" i="2"/>
  <c r="H5260" i="2"/>
  <c r="C5261" i="2"/>
  <c r="D5261" i="2"/>
  <c r="I5260" i="2"/>
  <c r="G5261" i="2"/>
  <c r="H5261" i="2"/>
  <c r="C5262" i="2"/>
  <c r="D5262" i="2"/>
  <c r="I5261" i="2"/>
  <c r="G5262" i="2"/>
  <c r="H5262" i="2"/>
  <c r="C5263" i="2"/>
  <c r="D5263" i="2"/>
  <c r="I5262" i="2"/>
  <c r="G5263" i="2"/>
  <c r="H5263" i="2"/>
  <c r="C5264" i="2"/>
  <c r="D5264" i="2"/>
  <c r="I5263" i="2"/>
  <c r="G5264" i="2"/>
  <c r="H5264" i="2"/>
  <c r="C5265" i="2"/>
  <c r="D5265" i="2"/>
  <c r="I5264" i="2"/>
  <c r="G5265" i="2"/>
  <c r="H5265" i="2"/>
  <c r="C5266" i="2"/>
  <c r="D5266" i="2"/>
  <c r="I5265" i="2"/>
  <c r="G5266" i="2"/>
  <c r="H5266" i="2"/>
  <c r="C5267" i="2"/>
  <c r="D5267" i="2"/>
  <c r="I5266" i="2"/>
  <c r="G5267" i="2"/>
  <c r="H5267" i="2"/>
  <c r="C5268" i="2"/>
  <c r="D5268" i="2"/>
  <c r="I5267" i="2"/>
  <c r="G5268" i="2"/>
  <c r="H5268" i="2"/>
  <c r="C5269" i="2"/>
  <c r="D5269" i="2"/>
  <c r="I5268" i="2"/>
  <c r="G5269" i="2"/>
  <c r="H5269" i="2"/>
  <c r="C5270" i="2"/>
  <c r="D5270" i="2"/>
  <c r="I5269" i="2"/>
  <c r="G5270" i="2"/>
  <c r="H5270" i="2"/>
  <c r="C5271" i="2"/>
  <c r="D5271" i="2"/>
  <c r="I5270" i="2"/>
  <c r="G5271" i="2"/>
  <c r="H5271" i="2"/>
  <c r="C5272" i="2"/>
  <c r="D5272" i="2"/>
  <c r="I5271" i="2"/>
  <c r="G5272" i="2"/>
  <c r="H5272" i="2"/>
  <c r="C5273" i="2"/>
  <c r="D5273" i="2"/>
  <c r="I5272" i="2"/>
  <c r="G5273" i="2"/>
  <c r="H5273" i="2"/>
  <c r="C5274" i="2"/>
  <c r="D5274" i="2"/>
  <c r="I5273" i="2"/>
  <c r="G5274" i="2"/>
  <c r="H5274" i="2"/>
  <c r="C5275" i="2"/>
  <c r="D5275" i="2"/>
  <c r="I5274" i="2"/>
  <c r="G5275" i="2"/>
  <c r="H5275" i="2"/>
  <c r="C5276" i="2"/>
  <c r="D5276" i="2"/>
  <c r="I5275" i="2"/>
  <c r="G5276" i="2"/>
  <c r="H5276" i="2"/>
  <c r="C5277" i="2"/>
  <c r="D5277" i="2"/>
  <c r="I5276" i="2"/>
  <c r="G5277" i="2"/>
  <c r="H5277" i="2"/>
  <c r="C5278" i="2"/>
  <c r="D5278" i="2"/>
  <c r="I5277" i="2"/>
  <c r="G5278" i="2"/>
  <c r="H5278" i="2"/>
  <c r="C5279" i="2"/>
  <c r="D5279" i="2"/>
  <c r="I5278" i="2"/>
  <c r="G5279" i="2"/>
  <c r="H5279" i="2"/>
  <c r="C5280" i="2"/>
  <c r="D5280" i="2"/>
  <c r="I5279" i="2"/>
  <c r="G5280" i="2"/>
  <c r="H5280" i="2"/>
  <c r="C5281" i="2"/>
  <c r="D5281" i="2"/>
  <c r="I5280" i="2"/>
  <c r="G5281" i="2"/>
  <c r="H5281" i="2"/>
  <c r="C5282" i="2"/>
  <c r="D5282" i="2"/>
  <c r="I5281" i="2"/>
  <c r="G5282" i="2"/>
  <c r="H5282" i="2"/>
  <c r="C5283" i="2"/>
  <c r="D5283" i="2"/>
  <c r="I5282" i="2"/>
  <c r="G5283" i="2"/>
  <c r="H5283" i="2"/>
  <c r="C5284" i="2"/>
  <c r="D5284" i="2"/>
  <c r="I5283" i="2"/>
  <c r="G5284" i="2"/>
  <c r="H5284" i="2"/>
  <c r="C5285" i="2"/>
  <c r="D5285" i="2"/>
  <c r="I5284" i="2"/>
  <c r="G5285" i="2"/>
  <c r="H5285" i="2"/>
  <c r="C5286" i="2"/>
  <c r="D5286" i="2"/>
  <c r="I5285" i="2"/>
  <c r="G5286" i="2"/>
  <c r="H5286" i="2"/>
  <c r="C5287" i="2"/>
  <c r="D5287" i="2"/>
  <c r="I5286" i="2"/>
  <c r="G5287" i="2"/>
  <c r="H5287" i="2"/>
  <c r="C5288" i="2"/>
  <c r="D5288" i="2"/>
  <c r="I5287" i="2"/>
  <c r="G5288" i="2"/>
  <c r="H5288" i="2"/>
  <c r="C5289" i="2"/>
  <c r="D5289" i="2"/>
  <c r="I5288" i="2"/>
  <c r="G5289" i="2"/>
  <c r="H5289" i="2"/>
  <c r="C5290" i="2"/>
  <c r="D5290" i="2"/>
  <c r="I5289" i="2"/>
  <c r="G5290" i="2"/>
  <c r="H5290" i="2"/>
  <c r="C5291" i="2"/>
  <c r="D5291" i="2"/>
  <c r="I5290" i="2"/>
  <c r="G5291" i="2"/>
  <c r="H5291" i="2"/>
  <c r="C5292" i="2"/>
  <c r="D5292" i="2"/>
  <c r="I5291" i="2"/>
  <c r="G5292" i="2"/>
  <c r="H5292" i="2"/>
  <c r="C5293" i="2"/>
  <c r="D5293" i="2"/>
  <c r="I5292" i="2"/>
  <c r="G5293" i="2"/>
  <c r="H5293" i="2"/>
  <c r="C5294" i="2"/>
  <c r="D5294" i="2"/>
  <c r="I5293" i="2"/>
  <c r="G5294" i="2"/>
  <c r="H5294" i="2"/>
  <c r="C5295" i="2"/>
  <c r="D5295" i="2"/>
  <c r="I5294" i="2"/>
  <c r="G5295" i="2"/>
  <c r="H5295" i="2"/>
  <c r="C5296" i="2"/>
  <c r="D5296" i="2"/>
  <c r="I5295" i="2"/>
  <c r="G5296" i="2"/>
  <c r="H5296" i="2"/>
  <c r="C5297" i="2"/>
  <c r="D5297" i="2"/>
  <c r="I5296" i="2"/>
  <c r="G5297" i="2"/>
  <c r="H5297" i="2"/>
  <c r="C5298" i="2"/>
  <c r="D5298" i="2"/>
  <c r="I5297" i="2"/>
  <c r="G5298" i="2"/>
  <c r="H5298" i="2"/>
  <c r="C5299" i="2"/>
  <c r="D5299" i="2"/>
  <c r="I5298" i="2"/>
  <c r="G5299" i="2"/>
  <c r="H5299" i="2"/>
  <c r="C5300" i="2"/>
  <c r="D5300" i="2"/>
  <c r="I5299" i="2"/>
  <c r="G5300" i="2"/>
  <c r="H5300" i="2"/>
  <c r="C5301" i="2"/>
  <c r="D5301" i="2"/>
  <c r="I5300" i="2"/>
  <c r="G5301" i="2"/>
  <c r="H5301" i="2"/>
  <c r="C5302" i="2"/>
  <c r="D5302" i="2"/>
  <c r="I5301" i="2"/>
  <c r="G5302" i="2"/>
  <c r="H5302" i="2"/>
  <c r="C5303" i="2"/>
  <c r="D5303" i="2"/>
  <c r="I5302" i="2"/>
  <c r="G5303" i="2"/>
  <c r="H5303" i="2"/>
  <c r="C5304" i="2"/>
  <c r="D5304" i="2"/>
  <c r="I5303" i="2"/>
  <c r="G5304" i="2"/>
  <c r="H5304" i="2"/>
  <c r="C5305" i="2"/>
  <c r="D5305" i="2"/>
  <c r="I5304" i="2"/>
  <c r="G5305" i="2"/>
  <c r="H5305" i="2"/>
  <c r="C5306" i="2"/>
  <c r="D5306" i="2"/>
  <c r="I5305" i="2"/>
  <c r="G5306" i="2"/>
  <c r="H5306" i="2"/>
  <c r="C5307" i="2"/>
  <c r="D5307" i="2"/>
  <c r="I5306" i="2"/>
  <c r="G5307" i="2"/>
  <c r="H5307" i="2"/>
  <c r="C5308" i="2"/>
  <c r="D5308" i="2"/>
  <c r="I5307" i="2"/>
  <c r="G5308" i="2"/>
  <c r="H5308" i="2"/>
  <c r="C5309" i="2"/>
  <c r="D5309" i="2"/>
  <c r="I5308" i="2"/>
  <c r="G5309" i="2"/>
  <c r="H5309" i="2"/>
  <c r="C5310" i="2"/>
  <c r="D5310" i="2"/>
  <c r="I5309" i="2"/>
  <c r="G5310" i="2"/>
  <c r="H5310" i="2"/>
  <c r="C5311" i="2"/>
  <c r="D5311" i="2"/>
  <c r="I5310" i="2"/>
  <c r="G5311" i="2"/>
  <c r="H5311" i="2"/>
  <c r="C5312" i="2"/>
  <c r="D5312" i="2"/>
  <c r="I5311" i="2"/>
  <c r="G5312" i="2"/>
  <c r="H5312" i="2"/>
  <c r="C5313" i="2"/>
  <c r="D5313" i="2"/>
  <c r="I5312" i="2"/>
  <c r="G5313" i="2"/>
  <c r="H5313" i="2"/>
  <c r="C5314" i="2"/>
  <c r="D5314" i="2"/>
  <c r="I5313" i="2"/>
  <c r="G5314" i="2"/>
  <c r="H5314" i="2"/>
  <c r="C5315" i="2"/>
  <c r="D5315" i="2"/>
  <c r="I5314" i="2"/>
  <c r="G5315" i="2"/>
  <c r="H5315" i="2"/>
  <c r="C5316" i="2"/>
  <c r="D5316" i="2"/>
  <c r="I5315" i="2"/>
  <c r="G5316" i="2"/>
  <c r="H5316" i="2"/>
  <c r="C5317" i="2"/>
  <c r="D5317" i="2"/>
  <c r="I5316" i="2"/>
  <c r="G5317" i="2"/>
  <c r="H5317" i="2"/>
  <c r="C5318" i="2"/>
  <c r="D5318" i="2"/>
  <c r="I5317" i="2"/>
  <c r="G5318" i="2"/>
  <c r="H5318" i="2"/>
  <c r="C5319" i="2"/>
  <c r="D5319" i="2"/>
  <c r="I5318" i="2"/>
  <c r="G5319" i="2"/>
  <c r="H5319" i="2"/>
  <c r="C5320" i="2"/>
  <c r="D5320" i="2"/>
  <c r="I5319" i="2"/>
  <c r="G5320" i="2"/>
  <c r="H5320" i="2"/>
  <c r="C5321" i="2"/>
  <c r="D5321" i="2"/>
  <c r="I5320" i="2"/>
  <c r="G5321" i="2"/>
  <c r="H5321" i="2"/>
  <c r="C5322" i="2"/>
  <c r="D5322" i="2"/>
  <c r="I5321" i="2"/>
  <c r="G5322" i="2"/>
  <c r="H5322" i="2"/>
  <c r="C5323" i="2"/>
  <c r="D5323" i="2"/>
  <c r="I5322" i="2"/>
  <c r="G5323" i="2"/>
  <c r="H5323" i="2"/>
  <c r="C5324" i="2"/>
  <c r="D5324" i="2"/>
  <c r="I5323" i="2"/>
  <c r="G5324" i="2"/>
  <c r="H5324" i="2"/>
  <c r="C5325" i="2"/>
  <c r="D5325" i="2"/>
  <c r="I5324" i="2"/>
  <c r="G5325" i="2"/>
  <c r="H5325" i="2"/>
  <c r="C5326" i="2"/>
  <c r="D5326" i="2"/>
  <c r="I5325" i="2"/>
  <c r="G5326" i="2"/>
  <c r="H5326" i="2"/>
  <c r="C5327" i="2"/>
  <c r="D5327" i="2"/>
  <c r="I5326" i="2"/>
  <c r="G5327" i="2"/>
  <c r="H5327" i="2"/>
  <c r="C5328" i="2"/>
  <c r="D5328" i="2"/>
  <c r="I5327" i="2"/>
  <c r="G5328" i="2"/>
  <c r="H5328" i="2"/>
  <c r="C5329" i="2"/>
  <c r="D5329" i="2"/>
  <c r="I5328" i="2"/>
  <c r="G5329" i="2"/>
  <c r="H5329" i="2"/>
  <c r="C5330" i="2"/>
  <c r="D5330" i="2"/>
  <c r="I5329" i="2"/>
  <c r="G5330" i="2"/>
  <c r="H5330" i="2"/>
  <c r="C5331" i="2"/>
  <c r="D5331" i="2"/>
  <c r="I5330" i="2"/>
  <c r="G5331" i="2"/>
  <c r="H5331" i="2"/>
  <c r="C5332" i="2"/>
  <c r="D5332" i="2"/>
  <c r="I5331" i="2"/>
  <c r="G5332" i="2"/>
  <c r="H5332" i="2"/>
  <c r="C5333" i="2"/>
  <c r="D5333" i="2"/>
  <c r="I5332" i="2"/>
  <c r="G5333" i="2"/>
  <c r="H5333" i="2"/>
  <c r="C5334" i="2"/>
  <c r="D5334" i="2"/>
  <c r="I5333" i="2"/>
  <c r="G5334" i="2"/>
  <c r="H5334" i="2"/>
  <c r="C5335" i="2"/>
  <c r="D5335" i="2"/>
  <c r="I5334" i="2"/>
  <c r="G5335" i="2"/>
  <c r="H5335" i="2"/>
  <c r="C5336" i="2"/>
  <c r="D5336" i="2"/>
  <c r="I5335" i="2"/>
  <c r="G5336" i="2"/>
  <c r="H5336" i="2"/>
  <c r="C5337" i="2"/>
  <c r="D5337" i="2"/>
  <c r="I5336" i="2"/>
  <c r="G5337" i="2"/>
  <c r="H5337" i="2"/>
  <c r="C5338" i="2"/>
  <c r="D5338" i="2"/>
  <c r="I5337" i="2"/>
  <c r="G5338" i="2"/>
  <c r="H5338" i="2"/>
  <c r="C5339" i="2"/>
  <c r="D5339" i="2"/>
  <c r="I5338" i="2"/>
  <c r="G5339" i="2"/>
  <c r="H5339" i="2"/>
  <c r="C5340" i="2"/>
  <c r="D5340" i="2"/>
  <c r="I5339" i="2"/>
  <c r="G5340" i="2"/>
  <c r="H5340" i="2"/>
  <c r="C5341" i="2"/>
  <c r="D5341" i="2"/>
  <c r="I5340" i="2"/>
  <c r="G5341" i="2"/>
  <c r="H5341" i="2"/>
  <c r="C5342" i="2"/>
  <c r="D5342" i="2"/>
  <c r="I5341" i="2"/>
  <c r="G5342" i="2"/>
  <c r="H5342" i="2"/>
  <c r="C5343" i="2"/>
  <c r="D5343" i="2"/>
  <c r="I5342" i="2"/>
  <c r="G5343" i="2"/>
  <c r="H5343" i="2"/>
  <c r="C5344" i="2"/>
  <c r="D5344" i="2"/>
  <c r="I5343" i="2"/>
  <c r="G5344" i="2"/>
  <c r="H5344" i="2"/>
  <c r="C5345" i="2"/>
  <c r="D5345" i="2"/>
  <c r="I5344" i="2"/>
  <c r="G5345" i="2"/>
  <c r="H5345" i="2"/>
  <c r="C5346" i="2"/>
  <c r="D5346" i="2"/>
  <c r="I5345" i="2"/>
  <c r="G5346" i="2"/>
  <c r="H5346" i="2"/>
  <c r="C5347" i="2"/>
  <c r="D5347" i="2"/>
  <c r="I5346" i="2"/>
  <c r="G5347" i="2"/>
  <c r="H5347" i="2"/>
  <c r="C5348" i="2"/>
  <c r="D5348" i="2"/>
  <c r="I5347" i="2"/>
  <c r="G5348" i="2"/>
  <c r="H5348" i="2"/>
  <c r="C5349" i="2"/>
  <c r="D5349" i="2"/>
  <c r="I5348" i="2"/>
  <c r="G5349" i="2"/>
  <c r="H5349" i="2"/>
  <c r="C5350" i="2"/>
  <c r="D5350" i="2"/>
  <c r="I5349" i="2"/>
  <c r="G5350" i="2"/>
  <c r="H5350" i="2"/>
  <c r="C5351" i="2"/>
  <c r="D5351" i="2"/>
  <c r="I5350" i="2"/>
  <c r="G5351" i="2"/>
  <c r="H5351" i="2"/>
  <c r="C5352" i="2"/>
  <c r="D5352" i="2"/>
  <c r="I5351" i="2"/>
  <c r="G5352" i="2"/>
  <c r="H5352" i="2"/>
  <c r="C5353" i="2"/>
  <c r="D5353" i="2"/>
  <c r="I5352" i="2"/>
  <c r="G5353" i="2"/>
  <c r="H5353" i="2"/>
  <c r="C5354" i="2"/>
  <c r="D5354" i="2"/>
  <c r="I5353" i="2"/>
  <c r="G5354" i="2"/>
  <c r="H5354" i="2"/>
  <c r="C5355" i="2"/>
  <c r="D5355" i="2"/>
  <c r="I5354" i="2"/>
  <c r="G5355" i="2"/>
  <c r="H5355" i="2"/>
  <c r="C5356" i="2"/>
  <c r="D5356" i="2"/>
  <c r="I5355" i="2"/>
  <c r="G5356" i="2"/>
  <c r="H5356" i="2"/>
  <c r="C5357" i="2"/>
  <c r="D5357" i="2"/>
  <c r="I5356" i="2"/>
  <c r="G5357" i="2"/>
  <c r="H5357" i="2"/>
  <c r="C5358" i="2"/>
  <c r="D5358" i="2"/>
  <c r="I5357" i="2"/>
  <c r="G5358" i="2"/>
  <c r="H5358" i="2"/>
  <c r="C5359" i="2"/>
  <c r="D5359" i="2"/>
  <c r="I5358" i="2"/>
  <c r="G5359" i="2"/>
  <c r="H5359" i="2"/>
  <c r="C5360" i="2"/>
  <c r="D5360" i="2"/>
  <c r="I5359" i="2"/>
  <c r="G5360" i="2"/>
  <c r="H5360" i="2"/>
  <c r="C5361" i="2"/>
  <c r="D5361" i="2"/>
  <c r="I5360" i="2"/>
  <c r="G5361" i="2"/>
  <c r="H5361" i="2"/>
  <c r="C5362" i="2"/>
  <c r="D5362" i="2"/>
  <c r="I5361" i="2"/>
  <c r="G5362" i="2"/>
  <c r="H5362" i="2"/>
  <c r="C5363" i="2"/>
  <c r="D5363" i="2"/>
  <c r="I5362" i="2"/>
  <c r="G5363" i="2"/>
  <c r="H5363" i="2"/>
  <c r="C5364" i="2"/>
  <c r="D5364" i="2"/>
  <c r="I5363" i="2"/>
  <c r="G5364" i="2"/>
  <c r="H5364" i="2"/>
  <c r="C5365" i="2"/>
  <c r="D5365" i="2"/>
  <c r="I5364" i="2"/>
  <c r="G5365" i="2"/>
  <c r="H5365" i="2"/>
  <c r="C5366" i="2"/>
  <c r="D5366" i="2"/>
  <c r="I5365" i="2"/>
  <c r="G5366" i="2"/>
  <c r="H5366" i="2"/>
  <c r="C5367" i="2"/>
  <c r="D5367" i="2"/>
  <c r="I5366" i="2"/>
  <c r="G5367" i="2"/>
  <c r="H5367" i="2"/>
  <c r="C5368" i="2"/>
  <c r="D5368" i="2"/>
  <c r="I5367" i="2"/>
  <c r="G5368" i="2"/>
  <c r="H5368" i="2"/>
  <c r="C5369" i="2"/>
  <c r="D5369" i="2"/>
  <c r="I5368" i="2"/>
  <c r="G5369" i="2"/>
  <c r="H5369" i="2"/>
  <c r="C5370" i="2"/>
  <c r="D5370" i="2"/>
  <c r="I5369" i="2"/>
  <c r="G5370" i="2"/>
  <c r="H5370" i="2"/>
  <c r="C5371" i="2"/>
  <c r="D5371" i="2"/>
  <c r="I5370" i="2"/>
  <c r="G5371" i="2"/>
  <c r="H5371" i="2"/>
  <c r="C5372" i="2"/>
  <c r="D5372" i="2"/>
  <c r="I5371" i="2"/>
  <c r="G5372" i="2"/>
  <c r="H5372" i="2"/>
  <c r="C5373" i="2"/>
  <c r="D5373" i="2"/>
  <c r="I5372" i="2"/>
  <c r="G5373" i="2"/>
  <c r="H5373" i="2"/>
  <c r="C5374" i="2"/>
  <c r="D5374" i="2"/>
  <c r="I5373" i="2"/>
  <c r="G5374" i="2"/>
  <c r="H5374" i="2"/>
  <c r="C5375" i="2"/>
  <c r="D5375" i="2"/>
  <c r="I5374" i="2"/>
  <c r="G5375" i="2"/>
  <c r="H5375" i="2"/>
  <c r="C5376" i="2"/>
  <c r="D5376" i="2"/>
  <c r="I5375" i="2"/>
  <c r="G5376" i="2"/>
  <c r="H5376" i="2"/>
  <c r="C5377" i="2"/>
  <c r="D5377" i="2"/>
  <c r="I5376" i="2"/>
  <c r="G5377" i="2"/>
  <c r="H5377" i="2"/>
  <c r="C5378" i="2"/>
  <c r="D5378" i="2"/>
  <c r="I5377" i="2"/>
  <c r="G5378" i="2"/>
  <c r="H5378" i="2"/>
  <c r="C5379" i="2"/>
  <c r="D5379" i="2"/>
  <c r="I5378" i="2"/>
  <c r="G5379" i="2"/>
  <c r="H5379" i="2"/>
  <c r="C5380" i="2"/>
  <c r="D5380" i="2"/>
  <c r="I5379" i="2"/>
  <c r="G5380" i="2"/>
  <c r="H5380" i="2"/>
  <c r="C5381" i="2"/>
  <c r="D5381" i="2"/>
  <c r="I5380" i="2"/>
  <c r="G5381" i="2"/>
  <c r="H5381" i="2"/>
  <c r="C5382" i="2"/>
  <c r="D5382" i="2"/>
  <c r="I5381" i="2"/>
  <c r="G5382" i="2"/>
  <c r="H5382" i="2"/>
  <c r="C5383" i="2"/>
  <c r="D5383" i="2"/>
  <c r="I5382" i="2"/>
  <c r="G5383" i="2"/>
  <c r="H5383" i="2"/>
  <c r="C5384" i="2"/>
  <c r="D5384" i="2"/>
  <c r="I5383" i="2"/>
  <c r="G5384" i="2"/>
  <c r="H5384" i="2"/>
  <c r="C5385" i="2"/>
  <c r="D5385" i="2"/>
  <c r="I5384" i="2"/>
  <c r="G5385" i="2"/>
  <c r="H5385" i="2"/>
  <c r="C5386" i="2"/>
  <c r="D5386" i="2"/>
  <c r="I5385" i="2"/>
  <c r="G5386" i="2"/>
  <c r="H5386" i="2"/>
  <c r="C5387" i="2"/>
  <c r="D5387" i="2"/>
  <c r="I5386" i="2"/>
  <c r="G5387" i="2"/>
  <c r="H5387" i="2"/>
  <c r="C5388" i="2"/>
  <c r="D5388" i="2"/>
  <c r="I5387" i="2"/>
  <c r="G5388" i="2"/>
  <c r="H5388" i="2"/>
  <c r="C5389" i="2"/>
  <c r="D5389" i="2"/>
  <c r="I5388" i="2"/>
  <c r="G5389" i="2"/>
  <c r="H5389" i="2"/>
  <c r="C5390" i="2"/>
  <c r="D5390" i="2"/>
  <c r="I5389" i="2"/>
  <c r="G5390" i="2"/>
  <c r="H5390" i="2"/>
  <c r="C5391" i="2"/>
  <c r="D5391" i="2"/>
  <c r="I5390" i="2"/>
  <c r="G5391" i="2"/>
  <c r="H5391" i="2"/>
  <c r="C5392" i="2"/>
  <c r="D5392" i="2"/>
  <c r="I5391" i="2"/>
  <c r="G5392" i="2"/>
  <c r="H5392" i="2"/>
  <c r="C5393" i="2"/>
  <c r="D5393" i="2"/>
  <c r="I5392" i="2"/>
  <c r="G5393" i="2"/>
  <c r="H5393" i="2"/>
  <c r="C5394" i="2"/>
  <c r="D5394" i="2"/>
  <c r="I5393" i="2"/>
  <c r="G5394" i="2"/>
  <c r="H5394" i="2"/>
  <c r="C5395" i="2"/>
  <c r="D5395" i="2"/>
  <c r="I5394" i="2"/>
  <c r="G5395" i="2"/>
  <c r="H5395" i="2"/>
  <c r="C5396" i="2"/>
  <c r="D5396" i="2"/>
  <c r="I5395" i="2"/>
  <c r="G5396" i="2"/>
  <c r="H5396" i="2"/>
  <c r="C5397" i="2"/>
  <c r="D5397" i="2"/>
  <c r="I5396" i="2"/>
  <c r="G5397" i="2"/>
  <c r="H5397" i="2"/>
  <c r="C5398" i="2"/>
  <c r="D5398" i="2"/>
  <c r="I5397" i="2"/>
  <c r="G5398" i="2"/>
  <c r="H5398" i="2"/>
  <c r="C5399" i="2"/>
  <c r="D5399" i="2"/>
  <c r="I5398" i="2"/>
  <c r="G5399" i="2"/>
  <c r="H5399" i="2"/>
  <c r="C5400" i="2"/>
  <c r="D5400" i="2"/>
  <c r="I5399" i="2"/>
  <c r="G5400" i="2"/>
  <c r="H5400" i="2"/>
  <c r="C5401" i="2"/>
  <c r="D5401" i="2"/>
  <c r="I5400" i="2"/>
  <c r="G5401" i="2"/>
  <c r="H5401" i="2"/>
  <c r="C5402" i="2"/>
  <c r="D5402" i="2"/>
  <c r="I5401" i="2"/>
  <c r="G5402" i="2"/>
  <c r="H5402" i="2"/>
  <c r="C5403" i="2"/>
  <c r="D5403" i="2"/>
  <c r="I5402" i="2"/>
  <c r="G5403" i="2"/>
  <c r="H5403" i="2"/>
  <c r="C5404" i="2"/>
  <c r="D5404" i="2"/>
  <c r="I5403" i="2"/>
  <c r="G5404" i="2"/>
  <c r="H5404" i="2"/>
  <c r="C5405" i="2"/>
  <c r="D5405" i="2"/>
  <c r="I5404" i="2"/>
  <c r="G5405" i="2"/>
  <c r="H5405" i="2"/>
  <c r="C5406" i="2"/>
  <c r="D5406" i="2"/>
  <c r="I5405" i="2"/>
  <c r="G5406" i="2"/>
  <c r="H5406" i="2"/>
  <c r="C5407" i="2"/>
  <c r="D5407" i="2"/>
  <c r="I5406" i="2"/>
  <c r="G5407" i="2"/>
  <c r="H5407" i="2"/>
  <c r="C5408" i="2"/>
  <c r="D5408" i="2"/>
  <c r="I5407" i="2"/>
  <c r="G5408" i="2"/>
  <c r="H5408" i="2"/>
  <c r="C5409" i="2"/>
  <c r="D5409" i="2"/>
  <c r="I5408" i="2"/>
  <c r="G5409" i="2"/>
  <c r="H5409" i="2"/>
  <c r="C5410" i="2"/>
  <c r="D5410" i="2"/>
  <c r="I5409" i="2"/>
  <c r="G5410" i="2"/>
  <c r="H5410" i="2"/>
  <c r="C5411" i="2"/>
  <c r="D5411" i="2"/>
  <c r="I5410" i="2"/>
  <c r="G5411" i="2"/>
  <c r="H5411" i="2"/>
  <c r="C5412" i="2"/>
  <c r="D5412" i="2"/>
  <c r="I5411" i="2"/>
  <c r="G5412" i="2"/>
  <c r="H5412" i="2"/>
  <c r="C5413" i="2"/>
  <c r="D5413" i="2"/>
  <c r="I5412" i="2"/>
  <c r="G5413" i="2"/>
  <c r="H5413" i="2"/>
  <c r="C5414" i="2"/>
  <c r="D5414" i="2"/>
  <c r="I5413" i="2"/>
  <c r="G5414" i="2"/>
  <c r="H5414" i="2"/>
  <c r="C5415" i="2"/>
  <c r="D5415" i="2"/>
  <c r="I5414" i="2"/>
  <c r="G5415" i="2"/>
  <c r="H5415" i="2"/>
  <c r="C5416" i="2"/>
  <c r="D5416" i="2"/>
  <c r="I5415" i="2"/>
  <c r="G5416" i="2"/>
  <c r="H5416" i="2"/>
  <c r="C5417" i="2"/>
  <c r="D5417" i="2"/>
  <c r="I5416" i="2"/>
  <c r="G5417" i="2"/>
  <c r="H5417" i="2"/>
  <c r="C5418" i="2"/>
  <c r="D5418" i="2"/>
  <c r="I5417" i="2"/>
  <c r="G5418" i="2"/>
  <c r="H5418" i="2"/>
  <c r="C5419" i="2"/>
  <c r="D5419" i="2"/>
  <c r="I5418" i="2"/>
  <c r="G5419" i="2"/>
  <c r="H5419" i="2"/>
  <c r="C5420" i="2"/>
  <c r="D5420" i="2"/>
  <c r="I5419" i="2"/>
  <c r="G5420" i="2"/>
  <c r="H5420" i="2"/>
  <c r="C5421" i="2"/>
  <c r="D5421" i="2"/>
  <c r="I5420" i="2"/>
  <c r="G5421" i="2"/>
  <c r="H5421" i="2"/>
  <c r="C5422" i="2"/>
  <c r="D5422" i="2"/>
  <c r="I5421" i="2"/>
  <c r="G5422" i="2"/>
  <c r="H5422" i="2"/>
  <c r="C5423" i="2"/>
  <c r="D5423" i="2"/>
  <c r="I5422" i="2"/>
  <c r="G5423" i="2"/>
  <c r="H5423" i="2"/>
  <c r="C5424" i="2"/>
  <c r="D5424" i="2"/>
  <c r="I5423" i="2"/>
  <c r="G5424" i="2"/>
  <c r="H5424" i="2"/>
  <c r="C5425" i="2"/>
  <c r="D5425" i="2"/>
  <c r="I5424" i="2"/>
  <c r="G5425" i="2"/>
  <c r="H5425" i="2"/>
  <c r="C5426" i="2"/>
  <c r="D5426" i="2"/>
  <c r="I5425" i="2"/>
  <c r="G5426" i="2"/>
  <c r="H5426" i="2"/>
  <c r="C5427" i="2"/>
  <c r="D5427" i="2"/>
  <c r="I5426" i="2"/>
  <c r="G5427" i="2"/>
  <c r="H5427" i="2"/>
  <c r="C5428" i="2"/>
  <c r="D5428" i="2"/>
  <c r="I5427" i="2"/>
  <c r="G5428" i="2"/>
  <c r="H5428" i="2"/>
  <c r="C5429" i="2"/>
  <c r="D5429" i="2"/>
  <c r="I5428" i="2"/>
  <c r="G5429" i="2"/>
  <c r="H5429" i="2"/>
  <c r="C5430" i="2"/>
  <c r="D5430" i="2"/>
  <c r="I5429" i="2"/>
  <c r="G5430" i="2"/>
  <c r="H5430" i="2"/>
  <c r="C5431" i="2"/>
  <c r="D5431" i="2"/>
  <c r="I5430" i="2"/>
  <c r="G5431" i="2"/>
  <c r="H5431" i="2"/>
  <c r="C5432" i="2"/>
  <c r="D5432" i="2"/>
  <c r="I5431" i="2"/>
  <c r="G5432" i="2"/>
  <c r="H5432" i="2"/>
  <c r="C5433" i="2"/>
  <c r="D5433" i="2"/>
  <c r="I5432" i="2"/>
  <c r="G5433" i="2"/>
  <c r="H5433" i="2"/>
  <c r="C5434" i="2"/>
  <c r="D5434" i="2"/>
  <c r="I5433" i="2"/>
  <c r="G5434" i="2"/>
  <c r="H5434" i="2"/>
  <c r="C5435" i="2"/>
  <c r="D5435" i="2"/>
  <c r="I5434" i="2"/>
  <c r="G5435" i="2"/>
  <c r="H5435" i="2"/>
  <c r="C5436" i="2"/>
  <c r="D5436" i="2"/>
  <c r="I5435" i="2"/>
  <c r="G5436" i="2"/>
  <c r="H5436" i="2"/>
  <c r="C5437" i="2"/>
  <c r="D5437" i="2"/>
  <c r="I5436" i="2"/>
  <c r="G5437" i="2"/>
  <c r="H5437" i="2"/>
  <c r="C5438" i="2"/>
  <c r="D5438" i="2"/>
  <c r="I5437" i="2"/>
  <c r="G5438" i="2"/>
  <c r="H5438" i="2"/>
  <c r="C5439" i="2"/>
  <c r="D5439" i="2"/>
  <c r="I5438" i="2"/>
  <c r="G5439" i="2"/>
  <c r="H5439" i="2"/>
  <c r="C5440" i="2"/>
  <c r="D5440" i="2"/>
  <c r="I5439" i="2"/>
  <c r="G5440" i="2"/>
  <c r="H5440" i="2"/>
  <c r="C5441" i="2"/>
  <c r="D5441" i="2"/>
  <c r="I5440" i="2"/>
  <c r="G5441" i="2"/>
  <c r="H5441" i="2"/>
  <c r="C5442" i="2"/>
  <c r="D5442" i="2"/>
  <c r="I5441" i="2"/>
  <c r="G5442" i="2"/>
  <c r="H5442" i="2"/>
  <c r="C5443" i="2"/>
  <c r="D5443" i="2"/>
  <c r="I5442" i="2"/>
  <c r="G5443" i="2"/>
  <c r="H5443" i="2"/>
  <c r="C5444" i="2"/>
  <c r="D5444" i="2"/>
  <c r="I5443" i="2"/>
  <c r="G5444" i="2"/>
  <c r="H5444" i="2"/>
  <c r="C5445" i="2"/>
  <c r="D5445" i="2"/>
  <c r="I5444" i="2"/>
  <c r="G5445" i="2"/>
  <c r="H5445" i="2"/>
  <c r="C5446" i="2"/>
  <c r="D5446" i="2"/>
  <c r="I5445" i="2"/>
  <c r="G5446" i="2"/>
  <c r="H5446" i="2"/>
  <c r="C5447" i="2"/>
  <c r="D5447" i="2"/>
  <c r="I5446" i="2"/>
  <c r="G5447" i="2"/>
  <c r="H5447" i="2"/>
  <c r="C5448" i="2"/>
  <c r="D5448" i="2"/>
  <c r="I5447" i="2"/>
  <c r="G5448" i="2"/>
  <c r="H5448" i="2"/>
  <c r="C5449" i="2"/>
  <c r="D5449" i="2"/>
  <c r="I5448" i="2"/>
  <c r="G5449" i="2"/>
  <c r="H5449" i="2"/>
  <c r="C5450" i="2"/>
  <c r="D5450" i="2"/>
  <c r="I5449" i="2"/>
  <c r="G5450" i="2"/>
  <c r="H5450" i="2"/>
  <c r="C5451" i="2"/>
  <c r="D5451" i="2"/>
  <c r="I5450" i="2"/>
  <c r="G5451" i="2"/>
  <c r="H5451" i="2"/>
  <c r="C5452" i="2"/>
  <c r="D5452" i="2"/>
  <c r="I5451" i="2"/>
  <c r="G5452" i="2"/>
  <c r="H5452" i="2"/>
  <c r="C5453" i="2"/>
  <c r="D5453" i="2"/>
  <c r="I5452" i="2"/>
  <c r="G5453" i="2"/>
  <c r="H5453" i="2"/>
  <c r="C5454" i="2"/>
  <c r="D5454" i="2"/>
  <c r="I5453" i="2"/>
  <c r="G5454" i="2"/>
  <c r="H5454" i="2"/>
  <c r="C5455" i="2"/>
  <c r="D5455" i="2"/>
  <c r="I5454" i="2"/>
  <c r="G5455" i="2"/>
  <c r="H5455" i="2"/>
  <c r="C5456" i="2"/>
  <c r="D5456" i="2"/>
  <c r="I5455" i="2"/>
  <c r="G5456" i="2"/>
  <c r="H5456" i="2"/>
  <c r="C5457" i="2"/>
  <c r="D5457" i="2"/>
  <c r="I5456" i="2"/>
  <c r="G5457" i="2"/>
  <c r="H5457" i="2"/>
  <c r="C5458" i="2"/>
  <c r="D5458" i="2"/>
  <c r="I5457" i="2"/>
  <c r="G5458" i="2"/>
  <c r="H5458" i="2"/>
  <c r="C5459" i="2"/>
  <c r="D5459" i="2"/>
  <c r="I5458" i="2"/>
  <c r="G5459" i="2"/>
  <c r="H5459" i="2"/>
  <c r="C5460" i="2"/>
  <c r="D5460" i="2"/>
  <c r="I5459" i="2"/>
  <c r="G5460" i="2"/>
  <c r="H5460" i="2"/>
  <c r="C5461" i="2"/>
  <c r="D5461" i="2"/>
  <c r="I5460" i="2"/>
  <c r="G5461" i="2"/>
  <c r="H5461" i="2"/>
  <c r="C5462" i="2"/>
  <c r="D5462" i="2"/>
  <c r="I5461" i="2"/>
  <c r="G5462" i="2"/>
  <c r="H5462" i="2"/>
  <c r="C5463" i="2"/>
  <c r="D5463" i="2"/>
  <c r="I5462" i="2"/>
  <c r="G5463" i="2"/>
  <c r="H5463" i="2"/>
  <c r="C5464" i="2"/>
  <c r="D5464" i="2"/>
  <c r="I5463" i="2"/>
  <c r="G5464" i="2"/>
  <c r="H5464" i="2"/>
  <c r="C5465" i="2"/>
  <c r="D5465" i="2"/>
  <c r="I5464" i="2"/>
  <c r="G5465" i="2"/>
  <c r="H5465" i="2"/>
  <c r="C5466" i="2"/>
  <c r="D5466" i="2"/>
  <c r="I5465" i="2"/>
  <c r="G5466" i="2"/>
  <c r="H5466" i="2"/>
  <c r="C5467" i="2"/>
  <c r="D5467" i="2"/>
  <c r="I5466" i="2"/>
  <c r="G5467" i="2"/>
  <c r="H5467" i="2"/>
  <c r="C5468" i="2"/>
  <c r="D5468" i="2"/>
  <c r="I5467" i="2"/>
  <c r="G5468" i="2"/>
  <c r="H5468" i="2"/>
  <c r="C5469" i="2"/>
  <c r="D5469" i="2"/>
  <c r="I5468" i="2"/>
  <c r="G5469" i="2"/>
  <c r="H5469" i="2"/>
  <c r="C5470" i="2"/>
  <c r="D5470" i="2"/>
  <c r="I5469" i="2"/>
  <c r="G5470" i="2"/>
  <c r="H5470" i="2"/>
  <c r="C5471" i="2"/>
  <c r="D5471" i="2"/>
  <c r="I5470" i="2"/>
  <c r="G5471" i="2"/>
  <c r="H5471" i="2"/>
  <c r="C5472" i="2"/>
  <c r="D5472" i="2"/>
  <c r="I5471" i="2"/>
  <c r="G5472" i="2"/>
  <c r="H5472" i="2"/>
  <c r="C5473" i="2"/>
  <c r="D5473" i="2"/>
  <c r="I5472" i="2"/>
  <c r="G5473" i="2"/>
  <c r="H5473" i="2"/>
  <c r="C5474" i="2"/>
  <c r="D5474" i="2"/>
  <c r="I5473" i="2"/>
  <c r="G5474" i="2"/>
  <c r="H5474" i="2"/>
  <c r="C5475" i="2"/>
  <c r="D5475" i="2"/>
  <c r="I5474" i="2"/>
  <c r="G5475" i="2"/>
  <c r="H5475" i="2"/>
  <c r="C5476" i="2"/>
  <c r="D5476" i="2"/>
  <c r="I5475" i="2"/>
  <c r="G5476" i="2"/>
  <c r="H5476" i="2"/>
  <c r="C5477" i="2"/>
  <c r="D5477" i="2"/>
  <c r="I5476" i="2"/>
  <c r="G5477" i="2"/>
  <c r="H5477" i="2"/>
  <c r="C5478" i="2"/>
  <c r="D5478" i="2"/>
  <c r="I5477" i="2"/>
  <c r="G5478" i="2"/>
  <c r="H5478" i="2"/>
  <c r="C5479" i="2"/>
  <c r="D5479" i="2"/>
  <c r="I5478" i="2"/>
  <c r="G5479" i="2"/>
  <c r="H5479" i="2"/>
  <c r="C5480" i="2"/>
  <c r="D5480" i="2"/>
  <c r="I5479" i="2"/>
  <c r="G5480" i="2"/>
  <c r="H5480" i="2"/>
  <c r="C5481" i="2"/>
  <c r="D5481" i="2"/>
  <c r="I5480" i="2"/>
  <c r="G5481" i="2"/>
  <c r="H5481" i="2"/>
  <c r="C5482" i="2"/>
  <c r="D5482" i="2"/>
  <c r="I5481" i="2"/>
  <c r="G5482" i="2"/>
  <c r="H5482" i="2"/>
  <c r="C5483" i="2"/>
  <c r="D5483" i="2"/>
  <c r="I5482" i="2"/>
  <c r="G5483" i="2"/>
  <c r="H5483" i="2"/>
  <c r="C5484" i="2"/>
  <c r="D5484" i="2"/>
  <c r="I5483" i="2"/>
  <c r="G5484" i="2"/>
  <c r="H5484" i="2"/>
  <c r="C5485" i="2"/>
  <c r="D5485" i="2"/>
  <c r="I5484" i="2"/>
  <c r="G5485" i="2"/>
  <c r="H5485" i="2"/>
  <c r="C5486" i="2"/>
  <c r="D5486" i="2"/>
  <c r="I5485" i="2"/>
  <c r="G5486" i="2"/>
  <c r="H5486" i="2"/>
  <c r="C5487" i="2"/>
  <c r="D5487" i="2"/>
  <c r="I5486" i="2"/>
  <c r="G5487" i="2"/>
  <c r="H5487" i="2"/>
  <c r="C5488" i="2"/>
  <c r="D5488" i="2"/>
  <c r="I5487" i="2"/>
  <c r="G5488" i="2"/>
  <c r="H5488" i="2"/>
  <c r="C5489" i="2"/>
  <c r="D5489" i="2"/>
  <c r="I5488" i="2"/>
  <c r="G5489" i="2"/>
  <c r="H5489" i="2"/>
  <c r="C5490" i="2"/>
  <c r="D5490" i="2"/>
  <c r="I5489" i="2"/>
  <c r="G5490" i="2"/>
  <c r="H5490" i="2"/>
  <c r="C5491" i="2"/>
  <c r="D5491" i="2"/>
  <c r="I5490" i="2"/>
  <c r="G5491" i="2"/>
  <c r="H5491" i="2"/>
  <c r="C5492" i="2"/>
  <c r="D5492" i="2"/>
  <c r="I5491" i="2"/>
  <c r="G5492" i="2"/>
  <c r="H5492" i="2"/>
  <c r="C5493" i="2"/>
  <c r="D5493" i="2"/>
  <c r="I5492" i="2"/>
  <c r="G5493" i="2"/>
  <c r="H5493" i="2"/>
  <c r="C5494" i="2"/>
  <c r="D5494" i="2"/>
  <c r="I5493" i="2"/>
  <c r="G5494" i="2"/>
  <c r="H5494" i="2"/>
  <c r="C5495" i="2"/>
  <c r="D5495" i="2"/>
  <c r="I5494" i="2"/>
  <c r="G5495" i="2"/>
  <c r="H5495" i="2"/>
  <c r="C5496" i="2"/>
  <c r="D5496" i="2"/>
  <c r="I5495" i="2"/>
  <c r="G5496" i="2"/>
  <c r="H5496" i="2"/>
  <c r="C5497" i="2"/>
  <c r="D5497" i="2"/>
  <c r="I5496" i="2"/>
  <c r="G5497" i="2"/>
  <c r="H5497" i="2"/>
  <c r="C5498" i="2"/>
  <c r="D5498" i="2"/>
  <c r="I5497" i="2"/>
  <c r="G5498" i="2"/>
  <c r="H5498" i="2"/>
  <c r="C5499" i="2"/>
  <c r="D5499" i="2"/>
  <c r="I5498" i="2"/>
  <c r="G5499" i="2"/>
  <c r="H5499" i="2"/>
  <c r="C5500" i="2"/>
  <c r="D5500" i="2"/>
  <c r="I5499" i="2"/>
  <c r="G5500" i="2"/>
  <c r="H5500" i="2"/>
  <c r="C5501" i="2"/>
  <c r="D5501" i="2"/>
  <c r="I5500" i="2"/>
  <c r="G5501" i="2"/>
  <c r="H5501" i="2"/>
  <c r="C5502" i="2"/>
  <c r="D5502" i="2"/>
  <c r="I5501" i="2"/>
  <c r="G5502" i="2"/>
  <c r="H5502" i="2"/>
  <c r="C5503" i="2"/>
  <c r="D5503" i="2"/>
  <c r="I5502" i="2"/>
  <c r="G5503" i="2"/>
  <c r="H5503" i="2"/>
  <c r="C5504" i="2"/>
  <c r="D5504" i="2"/>
  <c r="I5503" i="2"/>
  <c r="G5504" i="2"/>
  <c r="H5504" i="2"/>
  <c r="C5505" i="2"/>
  <c r="D5505" i="2"/>
  <c r="I5504" i="2"/>
  <c r="G5505" i="2"/>
  <c r="H5505" i="2"/>
  <c r="C5506" i="2"/>
  <c r="D5506" i="2"/>
  <c r="I5505" i="2"/>
  <c r="G5506" i="2"/>
  <c r="H5506" i="2"/>
  <c r="C5507" i="2"/>
  <c r="D5507" i="2"/>
  <c r="I5506" i="2"/>
  <c r="G5507" i="2"/>
  <c r="H5507" i="2"/>
  <c r="C5508" i="2"/>
  <c r="D5508" i="2"/>
  <c r="I5507" i="2"/>
  <c r="G5508" i="2"/>
  <c r="H5508" i="2"/>
  <c r="C5509" i="2"/>
  <c r="D5509" i="2"/>
  <c r="I5508" i="2"/>
  <c r="G5509" i="2"/>
  <c r="H5509" i="2"/>
  <c r="C5510" i="2"/>
  <c r="D5510" i="2"/>
  <c r="I5509" i="2"/>
  <c r="G5510" i="2"/>
  <c r="H5510" i="2"/>
  <c r="C5511" i="2"/>
  <c r="D5511" i="2"/>
  <c r="I5510" i="2"/>
  <c r="G5511" i="2"/>
  <c r="H5511" i="2"/>
  <c r="C5512" i="2"/>
  <c r="D5512" i="2"/>
  <c r="I5511" i="2"/>
  <c r="G5512" i="2"/>
  <c r="H5512" i="2"/>
  <c r="C5513" i="2"/>
  <c r="D5513" i="2"/>
  <c r="I5512" i="2"/>
  <c r="G5513" i="2"/>
  <c r="H5513" i="2"/>
  <c r="C5514" i="2"/>
  <c r="D5514" i="2"/>
  <c r="I5513" i="2"/>
  <c r="G5514" i="2"/>
  <c r="H5514" i="2"/>
  <c r="C5515" i="2"/>
  <c r="D5515" i="2"/>
  <c r="I5514" i="2"/>
  <c r="G5515" i="2"/>
  <c r="H5515" i="2"/>
  <c r="C5516" i="2"/>
  <c r="D5516" i="2"/>
  <c r="I5515" i="2"/>
  <c r="G5516" i="2"/>
  <c r="H5516" i="2"/>
  <c r="C5517" i="2"/>
  <c r="D5517" i="2"/>
  <c r="I5516" i="2"/>
  <c r="G5517" i="2"/>
  <c r="H5517" i="2"/>
  <c r="C5518" i="2"/>
  <c r="D5518" i="2"/>
  <c r="I5517" i="2"/>
  <c r="G5518" i="2"/>
  <c r="H5518" i="2"/>
  <c r="C5519" i="2"/>
  <c r="D5519" i="2"/>
  <c r="I5518" i="2"/>
  <c r="G5519" i="2"/>
  <c r="H5519" i="2"/>
  <c r="C5520" i="2"/>
  <c r="D5520" i="2"/>
  <c r="I5519" i="2"/>
  <c r="G5520" i="2"/>
  <c r="H5520" i="2"/>
  <c r="C5521" i="2"/>
  <c r="D5521" i="2"/>
  <c r="I5520" i="2"/>
  <c r="G5521" i="2"/>
  <c r="H5521" i="2"/>
  <c r="C5522" i="2"/>
  <c r="D5522" i="2"/>
  <c r="I5521" i="2"/>
  <c r="G5522" i="2"/>
  <c r="H5522" i="2"/>
  <c r="C5523" i="2"/>
  <c r="D5523" i="2"/>
  <c r="I5522" i="2"/>
  <c r="G5523" i="2"/>
  <c r="H5523" i="2"/>
  <c r="C5524" i="2"/>
  <c r="D5524" i="2"/>
  <c r="I5523" i="2"/>
  <c r="G5524" i="2"/>
  <c r="H5524" i="2"/>
  <c r="C5525" i="2"/>
  <c r="D5525" i="2"/>
  <c r="I5524" i="2"/>
  <c r="G5525" i="2"/>
  <c r="H5525" i="2"/>
  <c r="C5526" i="2"/>
  <c r="D5526" i="2"/>
  <c r="I5525" i="2"/>
  <c r="G5526" i="2"/>
  <c r="H5526" i="2"/>
  <c r="C5527" i="2"/>
  <c r="D5527" i="2"/>
  <c r="I5526" i="2"/>
  <c r="G5527" i="2"/>
  <c r="H5527" i="2"/>
  <c r="C5528" i="2"/>
  <c r="D5528" i="2"/>
  <c r="I5527" i="2"/>
  <c r="G5528" i="2"/>
  <c r="H5528" i="2"/>
  <c r="C5529" i="2"/>
  <c r="D5529" i="2"/>
  <c r="I5528" i="2"/>
  <c r="G5529" i="2"/>
  <c r="H5529" i="2"/>
  <c r="C5530" i="2"/>
  <c r="D5530" i="2"/>
  <c r="I5529" i="2"/>
  <c r="G5530" i="2"/>
  <c r="H5530" i="2"/>
  <c r="C5531" i="2"/>
  <c r="D5531" i="2"/>
  <c r="I5530" i="2"/>
  <c r="G5531" i="2"/>
  <c r="H5531" i="2"/>
  <c r="C5532" i="2"/>
  <c r="D5532" i="2"/>
  <c r="I5531" i="2"/>
  <c r="G5532" i="2"/>
  <c r="H5532" i="2"/>
  <c r="C5533" i="2"/>
  <c r="D5533" i="2"/>
  <c r="I5532" i="2"/>
  <c r="G5533" i="2"/>
  <c r="H5533" i="2"/>
  <c r="C5534" i="2"/>
  <c r="D5534" i="2"/>
  <c r="I5533" i="2"/>
  <c r="G5534" i="2"/>
  <c r="H5534" i="2"/>
  <c r="C5535" i="2"/>
  <c r="D5535" i="2"/>
  <c r="I5534" i="2"/>
  <c r="G5535" i="2"/>
  <c r="H5535" i="2"/>
  <c r="C5536" i="2"/>
  <c r="D5536" i="2"/>
  <c r="I5535" i="2"/>
  <c r="G5536" i="2"/>
  <c r="H5536" i="2"/>
  <c r="C5537" i="2"/>
  <c r="D5537" i="2"/>
  <c r="I5536" i="2"/>
  <c r="G5537" i="2"/>
  <c r="H5537" i="2"/>
  <c r="C5538" i="2"/>
  <c r="D5538" i="2"/>
  <c r="I5537" i="2"/>
  <c r="G5538" i="2"/>
  <c r="H5538" i="2"/>
  <c r="C5539" i="2"/>
  <c r="D5539" i="2"/>
  <c r="I5538" i="2"/>
  <c r="G5539" i="2"/>
  <c r="H5539" i="2"/>
  <c r="C5540" i="2"/>
  <c r="D5540" i="2"/>
  <c r="I5539" i="2"/>
  <c r="G5540" i="2"/>
  <c r="H5540" i="2"/>
  <c r="C5541" i="2"/>
  <c r="D5541" i="2"/>
  <c r="I5540" i="2"/>
  <c r="G5541" i="2"/>
  <c r="H5541" i="2"/>
  <c r="C5542" i="2"/>
  <c r="D5542" i="2"/>
  <c r="I5541" i="2"/>
  <c r="G5542" i="2"/>
  <c r="H5542" i="2"/>
  <c r="C5543" i="2"/>
  <c r="D5543" i="2"/>
  <c r="I5542" i="2"/>
  <c r="G5543" i="2"/>
  <c r="H5543" i="2"/>
  <c r="C5544" i="2"/>
  <c r="D5544" i="2"/>
  <c r="I5543" i="2"/>
  <c r="G5544" i="2"/>
  <c r="H5544" i="2"/>
  <c r="C5545" i="2"/>
  <c r="D5545" i="2"/>
  <c r="I5544" i="2"/>
  <c r="G5545" i="2"/>
  <c r="H5545" i="2"/>
  <c r="C5546" i="2"/>
  <c r="D5546" i="2"/>
  <c r="I5545" i="2"/>
  <c r="G5546" i="2"/>
  <c r="H5546" i="2"/>
  <c r="C5547" i="2"/>
  <c r="D5547" i="2"/>
  <c r="I5546" i="2"/>
  <c r="G5547" i="2"/>
  <c r="H5547" i="2"/>
  <c r="C5548" i="2"/>
  <c r="D5548" i="2"/>
  <c r="I5547" i="2"/>
  <c r="G5548" i="2"/>
  <c r="H5548" i="2"/>
  <c r="C5549" i="2"/>
  <c r="D5549" i="2"/>
  <c r="I5548" i="2"/>
  <c r="G5549" i="2"/>
  <c r="H5549" i="2"/>
  <c r="C5550" i="2"/>
  <c r="D5550" i="2"/>
  <c r="I5549" i="2"/>
  <c r="G5550" i="2"/>
  <c r="H5550" i="2"/>
  <c r="C5551" i="2"/>
  <c r="D5551" i="2"/>
  <c r="I5550" i="2"/>
  <c r="G5551" i="2"/>
  <c r="H5551" i="2"/>
  <c r="C5552" i="2"/>
  <c r="D5552" i="2"/>
  <c r="I5551" i="2"/>
  <c r="G5552" i="2"/>
  <c r="H5552" i="2"/>
  <c r="C5553" i="2"/>
  <c r="D5553" i="2"/>
  <c r="I5552" i="2"/>
  <c r="G5553" i="2"/>
  <c r="H5553" i="2"/>
  <c r="C5554" i="2"/>
  <c r="D5554" i="2"/>
  <c r="I5553" i="2"/>
  <c r="G5554" i="2"/>
  <c r="H5554" i="2"/>
  <c r="C5555" i="2"/>
  <c r="D5555" i="2"/>
  <c r="I5554" i="2"/>
  <c r="G5555" i="2"/>
  <c r="H5555" i="2"/>
  <c r="C5556" i="2"/>
  <c r="D5556" i="2"/>
  <c r="I5555" i="2"/>
  <c r="G5556" i="2"/>
  <c r="H5556" i="2"/>
  <c r="C5557" i="2"/>
  <c r="D5557" i="2"/>
  <c r="I5556" i="2"/>
  <c r="G5557" i="2"/>
  <c r="H5557" i="2"/>
  <c r="C5558" i="2"/>
  <c r="D5558" i="2"/>
  <c r="I5557" i="2"/>
  <c r="G5558" i="2"/>
  <c r="H5558" i="2"/>
  <c r="C5559" i="2"/>
  <c r="D5559" i="2"/>
  <c r="I5558" i="2"/>
  <c r="G5559" i="2"/>
  <c r="H5559" i="2"/>
  <c r="C5560" i="2"/>
  <c r="D5560" i="2"/>
  <c r="I5559" i="2"/>
  <c r="G5560" i="2"/>
  <c r="H5560" i="2"/>
  <c r="C5561" i="2"/>
  <c r="D5561" i="2"/>
  <c r="I5560" i="2"/>
  <c r="G5561" i="2"/>
  <c r="H5561" i="2"/>
  <c r="C5562" i="2"/>
  <c r="D5562" i="2"/>
  <c r="I5561" i="2"/>
  <c r="G5562" i="2"/>
  <c r="H5562" i="2"/>
  <c r="C5563" i="2"/>
  <c r="D5563" i="2"/>
  <c r="I5562" i="2"/>
  <c r="G5563" i="2"/>
  <c r="H5563" i="2"/>
  <c r="C5564" i="2"/>
  <c r="D5564" i="2"/>
  <c r="I5563" i="2"/>
  <c r="G5564" i="2"/>
  <c r="H5564" i="2"/>
  <c r="C5565" i="2"/>
  <c r="D5565" i="2"/>
  <c r="I5564" i="2"/>
  <c r="G5565" i="2"/>
  <c r="H5565" i="2"/>
  <c r="C5566" i="2"/>
  <c r="D5566" i="2"/>
  <c r="I5565" i="2"/>
  <c r="G5566" i="2"/>
  <c r="H5566" i="2"/>
  <c r="C5567" i="2"/>
  <c r="D5567" i="2"/>
  <c r="I5566" i="2"/>
  <c r="G5567" i="2"/>
  <c r="H5567" i="2"/>
  <c r="C5568" i="2"/>
  <c r="D5568" i="2"/>
  <c r="I5567" i="2"/>
  <c r="G5568" i="2"/>
  <c r="H5568" i="2"/>
  <c r="C5569" i="2"/>
  <c r="D5569" i="2"/>
  <c r="I5568" i="2"/>
  <c r="G5569" i="2"/>
  <c r="H5569" i="2"/>
  <c r="C5570" i="2"/>
  <c r="D5570" i="2"/>
  <c r="I5569" i="2"/>
  <c r="G5570" i="2"/>
  <c r="H5570" i="2"/>
  <c r="C5571" i="2"/>
  <c r="D5571" i="2"/>
  <c r="I5570" i="2"/>
  <c r="G5571" i="2"/>
  <c r="H5571" i="2"/>
  <c r="C5572" i="2"/>
  <c r="D5572" i="2"/>
  <c r="I5571" i="2"/>
  <c r="G5572" i="2"/>
  <c r="H5572" i="2"/>
  <c r="C5573" i="2"/>
  <c r="D5573" i="2"/>
  <c r="I5572" i="2"/>
  <c r="G5573" i="2"/>
  <c r="H5573" i="2"/>
  <c r="C5574" i="2"/>
  <c r="D5574" i="2"/>
  <c r="I5573" i="2"/>
  <c r="G5574" i="2"/>
  <c r="H5574" i="2"/>
  <c r="C5575" i="2"/>
  <c r="D5575" i="2"/>
  <c r="I5574" i="2"/>
  <c r="G5575" i="2"/>
  <c r="H5575" i="2"/>
  <c r="C5576" i="2"/>
  <c r="D5576" i="2"/>
  <c r="I5575" i="2"/>
  <c r="G5576" i="2"/>
  <c r="H5576" i="2"/>
  <c r="C5577" i="2"/>
  <c r="D5577" i="2"/>
  <c r="I5576" i="2"/>
  <c r="G5577" i="2"/>
  <c r="H5577" i="2"/>
  <c r="C5578" i="2"/>
  <c r="D5578" i="2"/>
  <c r="I5577" i="2"/>
  <c r="G5578" i="2"/>
  <c r="H5578" i="2"/>
  <c r="C5579" i="2"/>
  <c r="D5579" i="2"/>
  <c r="I5578" i="2"/>
  <c r="G5579" i="2"/>
  <c r="H5579" i="2"/>
  <c r="C5580" i="2"/>
  <c r="D5580" i="2"/>
  <c r="I5579" i="2"/>
  <c r="G5580" i="2"/>
  <c r="H5580" i="2"/>
  <c r="C5581" i="2"/>
  <c r="D5581" i="2"/>
  <c r="I5580" i="2"/>
  <c r="G5581" i="2"/>
  <c r="H5581" i="2"/>
  <c r="C5582" i="2"/>
  <c r="D5582" i="2"/>
  <c r="I5581" i="2"/>
  <c r="G5582" i="2"/>
  <c r="H5582" i="2"/>
  <c r="C5583" i="2"/>
  <c r="D5583" i="2"/>
  <c r="I5582" i="2"/>
  <c r="G5583" i="2"/>
  <c r="H5583" i="2"/>
  <c r="C5584" i="2"/>
  <c r="D5584" i="2"/>
  <c r="I5583" i="2"/>
  <c r="G5584" i="2"/>
  <c r="H5584" i="2"/>
  <c r="C5585" i="2"/>
  <c r="D5585" i="2"/>
  <c r="I5584" i="2"/>
  <c r="G5585" i="2"/>
  <c r="H5585" i="2"/>
  <c r="C5586" i="2"/>
  <c r="D5586" i="2"/>
  <c r="I5585" i="2"/>
  <c r="G5586" i="2"/>
  <c r="H5586" i="2"/>
  <c r="C5587" i="2"/>
  <c r="D5587" i="2"/>
  <c r="I5586" i="2"/>
  <c r="G5587" i="2"/>
  <c r="H5587" i="2"/>
  <c r="C5588" i="2"/>
  <c r="D5588" i="2"/>
  <c r="I5587" i="2"/>
  <c r="G5588" i="2"/>
  <c r="H5588" i="2"/>
  <c r="C5589" i="2"/>
  <c r="D5589" i="2"/>
  <c r="I5588" i="2"/>
  <c r="G5589" i="2"/>
  <c r="H5589" i="2"/>
  <c r="C5590" i="2"/>
  <c r="D5590" i="2"/>
  <c r="I5589" i="2"/>
  <c r="G5590" i="2"/>
  <c r="H5590" i="2"/>
  <c r="C5591" i="2"/>
  <c r="D5591" i="2"/>
  <c r="I5590" i="2"/>
  <c r="G5591" i="2"/>
  <c r="H5591" i="2"/>
  <c r="C5592" i="2"/>
  <c r="D5592" i="2"/>
  <c r="I5591" i="2"/>
  <c r="G5592" i="2"/>
  <c r="H5592" i="2"/>
  <c r="C5593" i="2"/>
  <c r="D5593" i="2"/>
  <c r="I5592" i="2"/>
  <c r="G5593" i="2"/>
  <c r="H5593" i="2"/>
  <c r="C5594" i="2"/>
  <c r="D5594" i="2"/>
  <c r="I5593" i="2"/>
  <c r="G5594" i="2"/>
  <c r="H5594" i="2"/>
  <c r="C5595" i="2"/>
  <c r="D5595" i="2"/>
  <c r="I5594" i="2"/>
  <c r="G5595" i="2"/>
  <c r="H5595" i="2"/>
  <c r="C5596" i="2"/>
  <c r="D5596" i="2"/>
  <c r="I5595" i="2"/>
  <c r="G5596" i="2"/>
  <c r="H5596" i="2"/>
  <c r="C5597" i="2"/>
  <c r="D5597" i="2"/>
  <c r="I5596" i="2"/>
  <c r="G5597" i="2"/>
  <c r="H5597" i="2"/>
  <c r="C5598" i="2"/>
  <c r="D5598" i="2"/>
  <c r="I5597" i="2"/>
  <c r="G5598" i="2"/>
  <c r="H5598" i="2"/>
  <c r="C5599" i="2"/>
  <c r="D5599" i="2"/>
  <c r="I5598" i="2"/>
  <c r="G5599" i="2"/>
  <c r="H5599" i="2"/>
  <c r="C5600" i="2"/>
  <c r="D5600" i="2"/>
  <c r="I5599" i="2"/>
  <c r="G5600" i="2"/>
  <c r="H5600" i="2"/>
  <c r="C5601" i="2"/>
  <c r="D5601" i="2"/>
  <c r="I5600" i="2"/>
  <c r="G5601" i="2"/>
  <c r="H5601" i="2"/>
  <c r="C5602" i="2"/>
  <c r="D5602" i="2"/>
  <c r="I5601" i="2"/>
  <c r="G5602" i="2"/>
  <c r="H5602" i="2"/>
  <c r="C5603" i="2"/>
  <c r="D5603" i="2"/>
  <c r="I5602" i="2"/>
  <c r="G5603" i="2"/>
  <c r="H5603" i="2"/>
  <c r="C5604" i="2"/>
  <c r="D5604" i="2"/>
  <c r="I5603" i="2"/>
  <c r="G5604" i="2"/>
  <c r="H5604" i="2"/>
  <c r="C5605" i="2"/>
  <c r="D5605" i="2"/>
  <c r="I5604" i="2"/>
  <c r="G5605" i="2"/>
  <c r="H5605" i="2"/>
  <c r="C5606" i="2"/>
  <c r="D5606" i="2"/>
  <c r="I5605" i="2"/>
  <c r="G5606" i="2"/>
  <c r="H5606" i="2"/>
  <c r="C5607" i="2"/>
  <c r="D5607" i="2"/>
  <c r="I5606" i="2"/>
  <c r="G5607" i="2"/>
  <c r="H5607" i="2"/>
  <c r="C5608" i="2"/>
  <c r="D5608" i="2"/>
  <c r="I5607" i="2"/>
  <c r="G5608" i="2"/>
  <c r="H5608" i="2"/>
  <c r="C5609" i="2"/>
  <c r="D5609" i="2"/>
  <c r="I5608" i="2"/>
  <c r="G5609" i="2"/>
  <c r="H5609" i="2"/>
  <c r="C5610" i="2"/>
  <c r="D5610" i="2"/>
  <c r="I5609" i="2"/>
  <c r="G5610" i="2"/>
  <c r="H5610" i="2"/>
  <c r="C5611" i="2"/>
  <c r="D5611" i="2"/>
  <c r="I5610" i="2"/>
  <c r="G5611" i="2"/>
  <c r="H5611" i="2"/>
  <c r="C5612" i="2"/>
  <c r="D5612" i="2"/>
  <c r="I5611" i="2"/>
  <c r="G5612" i="2"/>
  <c r="H5612" i="2"/>
  <c r="C5613" i="2"/>
  <c r="D5613" i="2"/>
  <c r="I5612" i="2"/>
  <c r="G5613" i="2"/>
  <c r="H5613" i="2"/>
  <c r="C5614" i="2"/>
  <c r="D5614" i="2"/>
  <c r="I5613" i="2"/>
  <c r="G5614" i="2"/>
  <c r="H5614" i="2"/>
  <c r="C5615" i="2"/>
  <c r="D5615" i="2"/>
  <c r="I5614" i="2"/>
  <c r="G5615" i="2"/>
  <c r="H5615" i="2"/>
  <c r="C5616" i="2"/>
  <c r="D5616" i="2"/>
  <c r="I5615" i="2"/>
  <c r="G5616" i="2"/>
  <c r="H5616" i="2"/>
  <c r="C5617" i="2"/>
  <c r="D5617" i="2"/>
  <c r="I5616" i="2"/>
  <c r="G5617" i="2"/>
  <c r="H5617" i="2"/>
  <c r="C5618" i="2"/>
  <c r="D5618" i="2"/>
  <c r="I5617" i="2"/>
  <c r="G5618" i="2"/>
  <c r="H5618" i="2"/>
  <c r="C5619" i="2"/>
  <c r="D5619" i="2"/>
  <c r="I5618" i="2"/>
  <c r="G5619" i="2"/>
  <c r="H5619" i="2"/>
  <c r="C5620" i="2"/>
  <c r="D5620" i="2"/>
  <c r="I5619" i="2"/>
  <c r="G5620" i="2"/>
  <c r="H5620" i="2"/>
  <c r="C5621" i="2"/>
  <c r="D5621" i="2"/>
  <c r="I5620" i="2"/>
  <c r="G5621" i="2"/>
  <c r="H5621" i="2"/>
  <c r="C5622" i="2"/>
  <c r="D5622" i="2"/>
  <c r="I5621" i="2"/>
  <c r="G5622" i="2"/>
  <c r="H5622" i="2"/>
  <c r="C5623" i="2"/>
  <c r="D5623" i="2"/>
  <c r="I5622" i="2"/>
  <c r="G5623" i="2"/>
  <c r="H5623" i="2"/>
  <c r="C5624" i="2"/>
  <c r="D5624" i="2"/>
  <c r="I5623" i="2"/>
  <c r="G5624" i="2"/>
  <c r="H5624" i="2"/>
  <c r="C5625" i="2"/>
  <c r="D5625" i="2"/>
  <c r="I5624" i="2"/>
  <c r="G5625" i="2"/>
  <c r="H5625" i="2"/>
  <c r="C5626" i="2"/>
  <c r="D5626" i="2"/>
  <c r="I5625" i="2"/>
  <c r="G5626" i="2"/>
  <c r="H5626" i="2"/>
  <c r="C5627" i="2"/>
  <c r="D5627" i="2"/>
  <c r="I5626" i="2"/>
  <c r="G5627" i="2"/>
  <c r="H5627" i="2"/>
  <c r="C5628" i="2"/>
  <c r="D5628" i="2"/>
  <c r="I5627" i="2"/>
  <c r="G5628" i="2"/>
  <c r="H5628" i="2"/>
  <c r="C5629" i="2"/>
  <c r="D5629" i="2"/>
  <c r="I5628" i="2"/>
  <c r="G5629" i="2"/>
  <c r="H5629" i="2"/>
  <c r="C5630" i="2"/>
  <c r="D5630" i="2"/>
  <c r="I5629" i="2"/>
  <c r="G5630" i="2"/>
  <c r="H5630" i="2"/>
  <c r="C5631" i="2"/>
  <c r="D5631" i="2"/>
  <c r="I5630" i="2"/>
  <c r="G5631" i="2"/>
  <c r="H5631" i="2"/>
  <c r="C5632" i="2"/>
  <c r="D5632" i="2"/>
  <c r="I5631" i="2"/>
  <c r="G5632" i="2"/>
  <c r="H5632" i="2"/>
  <c r="C5633" i="2"/>
  <c r="D5633" i="2"/>
  <c r="I5632" i="2"/>
  <c r="G5633" i="2"/>
  <c r="H5633" i="2"/>
  <c r="C5634" i="2"/>
  <c r="D5634" i="2"/>
  <c r="I5633" i="2"/>
  <c r="G5634" i="2"/>
  <c r="H5634" i="2"/>
  <c r="C5635" i="2"/>
  <c r="D5635" i="2"/>
  <c r="I5634" i="2"/>
  <c r="G5635" i="2"/>
  <c r="H5635" i="2"/>
  <c r="C5636" i="2"/>
  <c r="D5636" i="2"/>
  <c r="I5635" i="2"/>
  <c r="G5636" i="2"/>
  <c r="H5636" i="2"/>
  <c r="C5637" i="2"/>
  <c r="D5637" i="2"/>
  <c r="I5636" i="2"/>
  <c r="G5637" i="2"/>
  <c r="H5637" i="2"/>
  <c r="C5638" i="2"/>
  <c r="D5638" i="2"/>
  <c r="I5637" i="2"/>
  <c r="G5638" i="2"/>
  <c r="H5638" i="2"/>
  <c r="C5639" i="2"/>
  <c r="D5639" i="2"/>
  <c r="I5638" i="2"/>
  <c r="G5639" i="2"/>
  <c r="H5639" i="2"/>
  <c r="C5640" i="2"/>
  <c r="D5640" i="2"/>
  <c r="I5639" i="2"/>
  <c r="G5640" i="2"/>
  <c r="H5640" i="2"/>
  <c r="C5641" i="2"/>
  <c r="D5641" i="2"/>
  <c r="I5640" i="2"/>
  <c r="G5641" i="2"/>
  <c r="H5641" i="2"/>
  <c r="C5642" i="2"/>
  <c r="D5642" i="2"/>
  <c r="I5641" i="2"/>
  <c r="G5642" i="2"/>
  <c r="H5642" i="2"/>
  <c r="C5643" i="2"/>
  <c r="D5643" i="2"/>
  <c r="I5642" i="2"/>
  <c r="G5643" i="2"/>
  <c r="H5643" i="2"/>
  <c r="C5644" i="2"/>
  <c r="D5644" i="2"/>
  <c r="I5643" i="2"/>
  <c r="G5644" i="2"/>
  <c r="H5644" i="2"/>
  <c r="C5645" i="2"/>
  <c r="D5645" i="2"/>
  <c r="I5644" i="2"/>
  <c r="G5645" i="2"/>
  <c r="H5645" i="2"/>
  <c r="C5646" i="2"/>
  <c r="D5646" i="2"/>
  <c r="I5645" i="2"/>
  <c r="G5646" i="2"/>
  <c r="H5646" i="2"/>
  <c r="C5647" i="2"/>
  <c r="D5647" i="2"/>
  <c r="I5646" i="2"/>
  <c r="G5647" i="2"/>
  <c r="H5647" i="2"/>
  <c r="C5648" i="2"/>
  <c r="D5648" i="2"/>
  <c r="I5647" i="2"/>
  <c r="G5648" i="2"/>
  <c r="H5648" i="2"/>
  <c r="C5649" i="2"/>
  <c r="D5649" i="2"/>
  <c r="I5648" i="2"/>
  <c r="G5649" i="2"/>
  <c r="H5649" i="2"/>
  <c r="C5650" i="2"/>
  <c r="D5650" i="2"/>
  <c r="I5649" i="2"/>
  <c r="G5650" i="2"/>
  <c r="H5650" i="2"/>
  <c r="C5651" i="2"/>
  <c r="D5651" i="2"/>
  <c r="I5650" i="2"/>
  <c r="G5651" i="2"/>
  <c r="H5651" i="2"/>
  <c r="C5652" i="2"/>
  <c r="D5652" i="2"/>
  <c r="I5651" i="2"/>
  <c r="G5652" i="2"/>
  <c r="H5652" i="2"/>
  <c r="C5653" i="2"/>
  <c r="D5653" i="2"/>
  <c r="I5652" i="2"/>
  <c r="G5653" i="2"/>
  <c r="H5653" i="2"/>
  <c r="C5654" i="2"/>
  <c r="D5654" i="2"/>
  <c r="I5653" i="2"/>
  <c r="G5654" i="2"/>
  <c r="H5654" i="2"/>
  <c r="C5655" i="2"/>
  <c r="D5655" i="2"/>
  <c r="I5654" i="2"/>
  <c r="G5655" i="2"/>
  <c r="H5655" i="2"/>
  <c r="C5656" i="2"/>
  <c r="D5656" i="2"/>
  <c r="I5655" i="2"/>
  <c r="G5656" i="2"/>
  <c r="H5656" i="2"/>
  <c r="C5657" i="2"/>
  <c r="D5657" i="2"/>
  <c r="I5656" i="2"/>
  <c r="G5657" i="2"/>
  <c r="H5657" i="2"/>
  <c r="C5658" i="2"/>
  <c r="D5658" i="2"/>
  <c r="I5657" i="2"/>
  <c r="G5658" i="2"/>
  <c r="H5658" i="2"/>
  <c r="C5659" i="2"/>
  <c r="D5659" i="2"/>
  <c r="I5658" i="2"/>
  <c r="G5659" i="2"/>
  <c r="H5659" i="2"/>
  <c r="C5660" i="2"/>
  <c r="D5660" i="2"/>
  <c r="I5659" i="2"/>
  <c r="G5660" i="2"/>
  <c r="H5660" i="2"/>
  <c r="C5661" i="2"/>
  <c r="D5661" i="2"/>
  <c r="I5660" i="2"/>
  <c r="G5661" i="2"/>
  <c r="H5661" i="2"/>
  <c r="C5662" i="2"/>
  <c r="D5662" i="2"/>
  <c r="I5661" i="2"/>
  <c r="G5662" i="2"/>
  <c r="H5662" i="2"/>
  <c r="C5663" i="2"/>
  <c r="D5663" i="2"/>
  <c r="I5662" i="2"/>
  <c r="G5663" i="2"/>
  <c r="H5663" i="2"/>
  <c r="C5664" i="2"/>
  <c r="D5664" i="2"/>
  <c r="I5663" i="2"/>
  <c r="G5664" i="2"/>
  <c r="H5664" i="2"/>
  <c r="C5665" i="2"/>
  <c r="D5665" i="2"/>
  <c r="I5664" i="2"/>
  <c r="G5665" i="2"/>
  <c r="H5665" i="2"/>
  <c r="C5666" i="2"/>
  <c r="D5666" i="2"/>
  <c r="I5665" i="2"/>
  <c r="G5666" i="2"/>
  <c r="H5666" i="2"/>
  <c r="C5667" i="2"/>
  <c r="D5667" i="2"/>
  <c r="I5666" i="2"/>
  <c r="G5667" i="2"/>
  <c r="H5667" i="2"/>
  <c r="C5668" i="2"/>
  <c r="D5668" i="2"/>
  <c r="I5667" i="2"/>
  <c r="G5668" i="2"/>
  <c r="H5668" i="2"/>
  <c r="C5669" i="2"/>
  <c r="D5669" i="2"/>
  <c r="I5668" i="2"/>
  <c r="G5669" i="2"/>
  <c r="H5669" i="2"/>
  <c r="C5670" i="2"/>
  <c r="D5670" i="2"/>
  <c r="I5669" i="2"/>
  <c r="G5670" i="2"/>
  <c r="H5670" i="2"/>
  <c r="C5671" i="2"/>
  <c r="D5671" i="2"/>
  <c r="I5670" i="2"/>
  <c r="G5671" i="2"/>
  <c r="H5671" i="2"/>
  <c r="C5672" i="2"/>
  <c r="D5672" i="2"/>
  <c r="I5671" i="2"/>
  <c r="G5672" i="2"/>
  <c r="H5672" i="2"/>
  <c r="C5673" i="2"/>
  <c r="D5673" i="2"/>
  <c r="I5672" i="2"/>
  <c r="G5673" i="2"/>
  <c r="H5673" i="2"/>
  <c r="C5674" i="2"/>
  <c r="D5674" i="2"/>
  <c r="I5673" i="2"/>
  <c r="G5674" i="2"/>
  <c r="H5674" i="2"/>
  <c r="C5675" i="2"/>
  <c r="D5675" i="2"/>
  <c r="I5674" i="2"/>
  <c r="G5675" i="2"/>
  <c r="H5675" i="2"/>
  <c r="C5676" i="2"/>
  <c r="D5676" i="2"/>
  <c r="I5675" i="2"/>
  <c r="G5676" i="2"/>
  <c r="H5676" i="2"/>
  <c r="C5677" i="2"/>
  <c r="D5677" i="2"/>
  <c r="I5676" i="2"/>
  <c r="G5677" i="2"/>
  <c r="H5677" i="2"/>
  <c r="C5678" i="2"/>
  <c r="D5678" i="2"/>
  <c r="I5677" i="2"/>
  <c r="G5678" i="2"/>
  <c r="H5678" i="2"/>
  <c r="C5679" i="2"/>
  <c r="D5679" i="2"/>
  <c r="I5678" i="2"/>
  <c r="G5679" i="2"/>
  <c r="H5679" i="2"/>
  <c r="C5680" i="2"/>
  <c r="D5680" i="2"/>
  <c r="I5679" i="2"/>
  <c r="G5680" i="2"/>
  <c r="H5680" i="2"/>
  <c r="C5681" i="2"/>
  <c r="D5681" i="2"/>
  <c r="I5680" i="2"/>
  <c r="G5681" i="2"/>
  <c r="H5681" i="2"/>
  <c r="C5682" i="2"/>
  <c r="D5682" i="2"/>
  <c r="I5681" i="2"/>
  <c r="G5682" i="2"/>
  <c r="H5682" i="2"/>
  <c r="C5683" i="2"/>
  <c r="D5683" i="2"/>
  <c r="I5682" i="2"/>
  <c r="G5683" i="2"/>
  <c r="H5683" i="2"/>
  <c r="C5684" i="2"/>
  <c r="D5684" i="2"/>
  <c r="I5683" i="2"/>
  <c r="G5684" i="2"/>
  <c r="H5684" i="2"/>
  <c r="C5685" i="2"/>
  <c r="D5685" i="2"/>
  <c r="I5684" i="2"/>
  <c r="G5685" i="2"/>
  <c r="H5685" i="2"/>
  <c r="C5686" i="2"/>
  <c r="D5686" i="2"/>
  <c r="I5685" i="2"/>
  <c r="G5686" i="2"/>
  <c r="H5686" i="2"/>
  <c r="C5687" i="2"/>
  <c r="D5687" i="2"/>
  <c r="I5686" i="2"/>
  <c r="G5687" i="2"/>
  <c r="H5687" i="2"/>
  <c r="C5688" i="2"/>
  <c r="D5688" i="2"/>
  <c r="I5687" i="2"/>
  <c r="G5688" i="2"/>
  <c r="H5688" i="2"/>
  <c r="C5689" i="2"/>
  <c r="D5689" i="2"/>
  <c r="I5688" i="2"/>
  <c r="G5689" i="2"/>
  <c r="H5689" i="2"/>
  <c r="C5690" i="2"/>
  <c r="D5690" i="2"/>
  <c r="I5689" i="2"/>
  <c r="G5690" i="2"/>
  <c r="H5690" i="2"/>
  <c r="C5691" i="2"/>
  <c r="D5691" i="2"/>
  <c r="I5690" i="2"/>
  <c r="G5691" i="2"/>
  <c r="H5691" i="2"/>
  <c r="C5692" i="2"/>
  <c r="D5692" i="2"/>
  <c r="I5691" i="2"/>
  <c r="G5692" i="2"/>
  <c r="H5692" i="2"/>
  <c r="C5693" i="2"/>
  <c r="D5693" i="2"/>
  <c r="I5692" i="2"/>
  <c r="G5693" i="2"/>
  <c r="H5693" i="2"/>
  <c r="C5694" i="2"/>
  <c r="D5694" i="2"/>
  <c r="I5693" i="2"/>
  <c r="G5694" i="2"/>
  <c r="H5694" i="2"/>
  <c r="C5695" i="2"/>
  <c r="D5695" i="2"/>
  <c r="I5694" i="2"/>
  <c r="G5695" i="2"/>
  <c r="H5695" i="2"/>
  <c r="C5696" i="2"/>
  <c r="D5696" i="2"/>
  <c r="I5695" i="2"/>
  <c r="G5696" i="2"/>
  <c r="H5696" i="2"/>
  <c r="C5697" i="2"/>
  <c r="D5697" i="2"/>
  <c r="I5696" i="2"/>
  <c r="G5697" i="2"/>
  <c r="H5697" i="2"/>
  <c r="C5698" i="2"/>
  <c r="D5698" i="2"/>
  <c r="I5697" i="2"/>
  <c r="G5698" i="2"/>
  <c r="H5698" i="2"/>
  <c r="C5699" i="2"/>
  <c r="D5699" i="2"/>
  <c r="I5698" i="2"/>
  <c r="G5699" i="2"/>
  <c r="H5699" i="2"/>
  <c r="C5700" i="2"/>
  <c r="D5700" i="2"/>
  <c r="I5699" i="2"/>
  <c r="G5700" i="2"/>
  <c r="H5700" i="2"/>
  <c r="C5701" i="2"/>
  <c r="D5701" i="2"/>
  <c r="I5700" i="2"/>
  <c r="G5701" i="2"/>
  <c r="H5701" i="2"/>
  <c r="C5702" i="2"/>
  <c r="D5702" i="2"/>
  <c r="I5701" i="2"/>
  <c r="G5702" i="2"/>
  <c r="H5702" i="2"/>
  <c r="C5703" i="2"/>
  <c r="D5703" i="2"/>
  <c r="I5702" i="2"/>
  <c r="G5703" i="2"/>
  <c r="H5703" i="2"/>
  <c r="C5704" i="2"/>
  <c r="D5704" i="2"/>
  <c r="I5703" i="2"/>
  <c r="G5704" i="2"/>
  <c r="H5704" i="2"/>
  <c r="C5705" i="2"/>
  <c r="D5705" i="2"/>
  <c r="I5704" i="2"/>
  <c r="G5705" i="2"/>
  <c r="H5705" i="2"/>
  <c r="C5706" i="2"/>
  <c r="D5706" i="2"/>
  <c r="I5705" i="2"/>
  <c r="G5706" i="2"/>
  <c r="H5706" i="2"/>
  <c r="C5707" i="2"/>
  <c r="D5707" i="2"/>
  <c r="I5706" i="2"/>
  <c r="G5707" i="2"/>
  <c r="H5707" i="2"/>
  <c r="C5708" i="2"/>
  <c r="D5708" i="2"/>
  <c r="I5707" i="2"/>
  <c r="G5708" i="2"/>
  <c r="H5708" i="2"/>
  <c r="C5709" i="2"/>
  <c r="D5709" i="2"/>
  <c r="I5708" i="2"/>
  <c r="G5709" i="2"/>
  <c r="H5709" i="2"/>
  <c r="C5710" i="2"/>
  <c r="D5710" i="2"/>
  <c r="I5709" i="2"/>
  <c r="G5710" i="2"/>
  <c r="H5710" i="2"/>
  <c r="C5711" i="2"/>
  <c r="D5711" i="2"/>
  <c r="I5710" i="2"/>
  <c r="G5711" i="2"/>
  <c r="H5711" i="2"/>
  <c r="C5712" i="2"/>
  <c r="D5712" i="2"/>
  <c r="I5711" i="2"/>
  <c r="G5712" i="2"/>
  <c r="H5712" i="2"/>
  <c r="C5713" i="2"/>
  <c r="D5713" i="2"/>
  <c r="I5712" i="2"/>
  <c r="G5713" i="2"/>
  <c r="H5713" i="2"/>
  <c r="C5714" i="2"/>
  <c r="D5714" i="2"/>
  <c r="I5713" i="2"/>
  <c r="G5714" i="2"/>
  <c r="H5714" i="2"/>
  <c r="C5715" i="2"/>
  <c r="D5715" i="2"/>
  <c r="I5714" i="2"/>
  <c r="G5715" i="2"/>
  <c r="H5715" i="2"/>
  <c r="C5716" i="2"/>
  <c r="D5716" i="2"/>
  <c r="I5715" i="2"/>
  <c r="G5716" i="2"/>
  <c r="H5716" i="2"/>
  <c r="C5717" i="2"/>
  <c r="D5717" i="2"/>
  <c r="I5716" i="2"/>
  <c r="G5717" i="2"/>
  <c r="H5717" i="2"/>
  <c r="C5718" i="2"/>
  <c r="D5718" i="2"/>
  <c r="I5717" i="2"/>
  <c r="G5718" i="2"/>
  <c r="H5718" i="2"/>
  <c r="C5719" i="2"/>
  <c r="D5719" i="2"/>
  <c r="I5718" i="2"/>
  <c r="G5719" i="2"/>
  <c r="H5719" i="2"/>
  <c r="C5720" i="2"/>
  <c r="D5720" i="2"/>
  <c r="I5719" i="2"/>
  <c r="G5720" i="2"/>
  <c r="H5720" i="2"/>
  <c r="C5721" i="2"/>
  <c r="D5721" i="2"/>
  <c r="I5720" i="2"/>
  <c r="G5721" i="2"/>
  <c r="H5721" i="2"/>
  <c r="C5722" i="2"/>
  <c r="D5722" i="2"/>
  <c r="I5721" i="2"/>
  <c r="G5722" i="2"/>
  <c r="H5722" i="2"/>
  <c r="C5723" i="2"/>
  <c r="D5723" i="2"/>
  <c r="I5722" i="2"/>
  <c r="G5723" i="2"/>
  <c r="H5723" i="2"/>
  <c r="C5724" i="2"/>
  <c r="D5724" i="2"/>
  <c r="I5723" i="2"/>
  <c r="G5724" i="2"/>
  <c r="H5724" i="2"/>
  <c r="C5725" i="2"/>
  <c r="D5725" i="2"/>
  <c r="I5724" i="2"/>
  <c r="G5725" i="2"/>
  <c r="H5725" i="2"/>
  <c r="C5726" i="2"/>
  <c r="D5726" i="2"/>
  <c r="I5725" i="2"/>
  <c r="G5726" i="2"/>
  <c r="H5726" i="2"/>
  <c r="C5727" i="2"/>
  <c r="D5727" i="2"/>
  <c r="I5726" i="2"/>
  <c r="G5727" i="2"/>
  <c r="H5727" i="2"/>
  <c r="C5728" i="2"/>
  <c r="D5728" i="2"/>
  <c r="I5727" i="2"/>
  <c r="G5728" i="2"/>
  <c r="H5728" i="2"/>
  <c r="C5729" i="2"/>
  <c r="D5729" i="2"/>
  <c r="I5728" i="2"/>
  <c r="G5729" i="2"/>
  <c r="H5729" i="2"/>
  <c r="C5730" i="2"/>
  <c r="D5730" i="2"/>
  <c r="I5729" i="2"/>
  <c r="G5730" i="2"/>
  <c r="H5730" i="2"/>
  <c r="C5731" i="2"/>
  <c r="D5731" i="2"/>
  <c r="I5730" i="2"/>
  <c r="G5731" i="2"/>
  <c r="H5731" i="2"/>
  <c r="C5732" i="2"/>
  <c r="D5732" i="2"/>
  <c r="I5731" i="2"/>
  <c r="G5732" i="2"/>
  <c r="H5732" i="2"/>
  <c r="C5733" i="2"/>
  <c r="D5733" i="2"/>
  <c r="I5732" i="2"/>
  <c r="G5733" i="2"/>
  <c r="H5733" i="2"/>
  <c r="C5734" i="2"/>
  <c r="D5734" i="2"/>
  <c r="I5733" i="2"/>
  <c r="G5734" i="2"/>
  <c r="H5734" i="2"/>
  <c r="C5735" i="2"/>
  <c r="D5735" i="2"/>
  <c r="I5734" i="2"/>
  <c r="G5735" i="2"/>
  <c r="H5735" i="2"/>
  <c r="C5736" i="2"/>
  <c r="D5736" i="2"/>
  <c r="I5735" i="2"/>
  <c r="G5736" i="2"/>
  <c r="H5736" i="2"/>
  <c r="C5737" i="2"/>
  <c r="D5737" i="2"/>
  <c r="I5736" i="2"/>
  <c r="G5737" i="2"/>
  <c r="H5737" i="2"/>
  <c r="C5738" i="2"/>
  <c r="D5738" i="2"/>
  <c r="I5737" i="2"/>
  <c r="G5738" i="2"/>
  <c r="H5738" i="2"/>
  <c r="C5739" i="2"/>
  <c r="D5739" i="2"/>
  <c r="I5738" i="2"/>
  <c r="G5739" i="2"/>
  <c r="H5739" i="2"/>
  <c r="C5740" i="2"/>
  <c r="D5740" i="2"/>
  <c r="I5739" i="2"/>
  <c r="G5740" i="2"/>
  <c r="H5740" i="2"/>
  <c r="C5741" i="2"/>
  <c r="D5741" i="2"/>
  <c r="I5740" i="2"/>
  <c r="G5741" i="2"/>
  <c r="H5741" i="2"/>
  <c r="C5742" i="2"/>
  <c r="D5742" i="2"/>
  <c r="I5741" i="2"/>
  <c r="G5742" i="2"/>
  <c r="H5742" i="2"/>
  <c r="C5743" i="2"/>
  <c r="D5743" i="2"/>
  <c r="I5742" i="2"/>
  <c r="G5743" i="2"/>
  <c r="H5743" i="2"/>
  <c r="C5744" i="2"/>
  <c r="D5744" i="2"/>
  <c r="I5743" i="2"/>
  <c r="G5744" i="2"/>
  <c r="H5744" i="2"/>
  <c r="C5745" i="2"/>
  <c r="D5745" i="2"/>
  <c r="I5744" i="2"/>
  <c r="G5745" i="2"/>
  <c r="H5745" i="2"/>
  <c r="C5746" i="2"/>
  <c r="D5746" i="2"/>
  <c r="I5745" i="2"/>
  <c r="G5746" i="2"/>
  <c r="H5746" i="2"/>
  <c r="C5747" i="2"/>
  <c r="D5747" i="2"/>
  <c r="I5746" i="2"/>
  <c r="G5747" i="2"/>
  <c r="H5747" i="2"/>
  <c r="C5748" i="2"/>
  <c r="D5748" i="2"/>
  <c r="I5747" i="2"/>
  <c r="G5748" i="2"/>
  <c r="H5748" i="2"/>
  <c r="C5749" i="2"/>
  <c r="D5749" i="2"/>
  <c r="I5748" i="2"/>
  <c r="G5749" i="2"/>
  <c r="H5749" i="2"/>
  <c r="C5750" i="2"/>
  <c r="D5750" i="2"/>
  <c r="I5749" i="2"/>
  <c r="G5750" i="2"/>
  <c r="H5750" i="2"/>
  <c r="C5751" i="2"/>
  <c r="D5751" i="2"/>
  <c r="I5750" i="2"/>
  <c r="G5751" i="2"/>
  <c r="H5751" i="2"/>
  <c r="C5752" i="2"/>
  <c r="D5752" i="2"/>
  <c r="I5751" i="2"/>
  <c r="G5752" i="2"/>
  <c r="H5752" i="2"/>
  <c r="C5753" i="2"/>
  <c r="D5753" i="2"/>
  <c r="I5752" i="2"/>
  <c r="G5753" i="2"/>
  <c r="H5753" i="2"/>
  <c r="C5754" i="2"/>
  <c r="D5754" i="2"/>
  <c r="I5753" i="2"/>
  <c r="G5754" i="2"/>
  <c r="H5754" i="2"/>
  <c r="C5755" i="2"/>
  <c r="D5755" i="2"/>
  <c r="I5754" i="2"/>
  <c r="G5755" i="2"/>
  <c r="H5755" i="2"/>
  <c r="C5756" i="2"/>
  <c r="D5756" i="2"/>
  <c r="I5755" i="2"/>
  <c r="G5756" i="2"/>
  <c r="H5756" i="2"/>
  <c r="C5757" i="2"/>
  <c r="D5757" i="2"/>
  <c r="I5756" i="2"/>
  <c r="G5757" i="2"/>
  <c r="H5757" i="2"/>
  <c r="C5758" i="2"/>
  <c r="D5758" i="2"/>
  <c r="I5757" i="2"/>
  <c r="G5758" i="2"/>
  <c r="H5758" i="2"/>
  <c r="C5759" i="2"/>
  <c r="D5759" i="2"/>
  <c r="I5758" i="2"/>
  <c r="G5759" i="2"/>
  <c r="H5759" i="2"/>
  <c r="C5760" i="2"/>
  <c r="D5760" i="2"/>
  <c r="I5759" i="2"/>
  <c r="G5760" i="2"/>
  <c r="H5760" i="2"/>
  <c r="C5761" i="2"/>
  <c r="D5761" i="2"/>
  <c r="I5760" i="2"/>
  <c r="G5761" i="2"/>
  <c r="H5761" i="2"/>
  <c r="C5762" i="2"/>
  <c r="D5762" i="2"/>
  <c r="I5761" i="2"/>
  <c r="G5762" i="2"/>
  <c r="H5762" i="2"/>
  <c r="C5763" i="2"/>
  <c r="D5763" i="2"/>
  <c r="I5762" i="2"/>
  <c r="G5763" i="2"/>
  <c r="H5763" i="2"/>
  <c r="C5764" i="2"/>
  <c r="D5764" i="2"/>
  <c r="I5763" i="2"/>
  <c r="G5764" i="2"/>
  <c r="H5764" i="2"/>
  <c r="C5765" i="2"/>
  <c r="D5765" i="2"/>
  <c r="I5764" i="2"/>
  <c r="G5765" i="2"/>
  <c r="H5765" i="2"/>
  <c r="C5766" i="2"/>
  <c r="D5766" i="2"/>
  <c r="I5765" i="2"/>
  <c r="G5766" i="2"/>
  <c r="H5766" i="2"/>
  <c r="C5767" i="2"/>
  <c r="D5767" i="2"/>
  <c r="I5766" i="2"/>
  <c r="G5767" i="2"/>
  <c r="H5767" i="2"/>
  <c r="C5768" i="2"/>
  <c r="D5768" i="2"/>
  <c r="I5767" i="2"/>
  <c r="G5768" i="2"/>
  <c r="H5768" i="2"/>
  <c r="C5769" i="2"/>
  <c r="D5769" i="2"/>
  <c r="I5768" i="2"/>
  <c r="G5769" i="2"/>
  <c r="H5769" i="2"/>
  <c r="C5770" i="2"/>
  <c r="D5770" i="2"/>
  <c r="I5769" i="2"/>
  <c r="G5770" i="2"/>
  <c r="H5770" i="2"/>
  <c r="C5771" i="2"/>
  <c r="D5771" i="2"/>
  <c r="I5770" i="2"/>
  <c r="G5771" i="2"/>
  <c r="H5771" i="2"/>
  <c r="C5772" i="2"/>
  <c r="D5772" i="2"/>
  <c r="I5771" i="2"/>
  <c r="G5772" i="2"/>
  <c r="H5772" i="2"/>
  <c r="C5773" i="2"/>
  <c r="D5773" i="2"/>
  <c r="I5772" i="2"/>
  <c r="G5773" i="2"/>
  <c r="H5773" i="2"/>
  <c r="C5774" i="2"/>
  <c r="D5774" i="2"/>
  <c r="I5773" i="2"/>
  <c r="G5774" i="2"/>
  <c r="H5774" i="2"/>
  <c r="C5775" i="2"/>
  <c r="D5775" i="2"/>
  <c r="I5774" i="2"/>
  <c r="G5775" i="2"/>
  <c r="H5775" i="2"/>
  <c r="C5776" i="2"/>
  <c r="D5776" i="2"/>
  <c r="I5775" i="2"/>
  <c r="G5776" i="2"/>
  <c r="H5776" i="2"/>
  <c r="C5777" i="2"/>
  <c r="D5777" i="2"/>
  <c r="I5776" i="2"/>
  <c r="G5777" i="2"/>
  <c r="H5777" i="2"/>
  <c r="C5778" i="2"/>
  <c r="D5778" i="2"/>
  <c r="I5777" i="2"/>
  <c r="G5778" i="2"/>
  <c r="H5778" i="2"/>
  <c r="C5779" i="2"/>
  <c r="D5779" i="2"/>
  <c r="I5778" i="2"/>
  <c r="G5779" i="2"/>
  <c r="H5779" i="2"/>
  <c r="C5780" i="2"/>
  <c r="D5780" i="2"/>
  <c r="I5779" i="2"/>
  <c r="G5780" i="2"/>
  <c r="H5780" i="2"/>
  <c r="C5781" i="2"/>
  <c r="D5781" i="2"/>
  <c r="I5780" i="2"/>
  <c r="G5781" i="2"/>
  <c r="H5781" i="2"/>
  <c r="C5782" i="2"/>
  <c r="D5782" i="2"/>
  <c r="I5781" i="2"/>
  <c r="G5782" i="2"/>
  <c r="H5782" i="2"/>
  <c r="C5783" i="2"/>
  <c r="D5783" i="2"/>
  <c r="I5782" i="2"/>
  <c r="G5783" i="2"/>
  <c r="H5783" i="2"/>
  <c r="C5784" i="2"/>
  <c r="D5784" i="2"/>
  <c r="I5783" i="2"/>
  <c r="G5784" i="2"/>
  <c r="H5784" i="2"/>
  <c r="C5785" i="2"/>
  <c r="D5785" i="2"/>
  <c r="I5784" i="2"/>
  <c r="G5785" i="2"/>
  <c r="H5785" i="2"/>
  <c r="C5786" i="2"/>
  <c r="D5786" i="2"/>
  <c r="I5785" i="2"/>
  <c r="G5786" i="2"/>
  <c r="H5786" i="2"/>
  <c r="C5787" i="2"/>
  <c r="D5787" i="2"/>
  <c r="I5786" i="2"/>
  <c r="G5787" i="2"/>
  <c r="H5787" i="2"/>
  <c r="C5788" i="2"/>
  <c r="D5788" i="2"/>
  <c r="I5787" i="2"/>
  <c r="G5788" i="2"/>
  <c r="H5788" i="2"/>
  <c r="C5789" i="2"/>
  <c r="D5789" i="2"/>
  <c r="I5788" i="2"/>
  <c r="G5789" i="2"/>
  <c r="H5789" i="2"/>
  <c r="C5790" i="2"/>
  <c r="D5790" i="2"/>
  <c r="I5789" i="2"/>
  <c r="G5790" i="2"/>
  <c r="H5790" i="2"/>
  <c r="C5791" i="2"/>
  <c r="D5791" i="2"/>
  <c r="I5790" i="2"/>
  <c r="G5791" i="2"/>
  <c r="H5791" i="2"/>
  <c r="C5792" i="2"/>
  <c r="D5792" i="2"/>
  <c r="I5791" i="2"/>
  <c r="G5792" i="2"/>
  <c r="H5792" i="2"/>
  <c r="C5793" i="2"/>
  <c r="D5793" i="2"/>
  <c r="I5792" i="2"/>
  <c r="G5793" i="2"/>
  <c r="H5793" i="2"/>
  <c r="C5794" i="2"/>
  <c r="D5794" i="2"/>
  <c r="I5793" i="2"/>
  <c r="G5794" i="2"/>
  <c r="H5794" i="2"/>
  <c r="C5795" i="2"/>
  <c r="D5795" i="2"/>
  <c r="I5794" i="2"/>
  <c r="G5795" i="2"/>
  <c r="H5795" i="2"/>
  <c r="C5796" i="2"/>
  <c r="D5796" i="2"/>
  <c r="I5795" i="2"/>
  <c r="G5796" i="2"/>
  <c r="H5796" i="2"/>
  <c r="C5797" i="2"/>
  <c r="D5797" i="2"/>
  <c r="I5796" i="2"/>
  <c r="G5797" i="2"/>
  <c r="H5797" i="2"/>
  <c r="C5798" i="2"/>
  <c r="D5798" i="2"/>
  <c r="I5797" i="2"/>
  <c r="G5798" i="2"/>
  <c r="H5798" i="2"/>
  <c r="C5799" i="2"/>
  <c r="D5799" i="2"/>
  <c r="I5798" i="2"/>
  <c r="G5799" i="2"/>
  <c r="H5799" i="2"/>
  <c r="C5800" i="2"/>
  <c r="D5800" i="2"/>
  <c r="I5799" i="2"/>
  <c r="G5800" i="2"/>
  <c r="H5800" i="2"/>
  <c r="C5801" i="2"/>
  <c r="D5801" i="2"/>
  <c r="I5800" i="2"/>
  <c r="G5801" i="2"/>
  <c r="H5801" i="2"/>
  <c r="C5802" i="2"/>
  <c r="D5802" i="2"/>
  <c r="I5801" i="2"/>
  <c r="G5802" i="2"/>
  <c r="H5802" i="2"/>
  <c r="C5803" i="2"/>
  <c r="D5803" i="2"/>
  <c r="I5802" i="2"/>
  <c r="G5803" i="2"/>
  <c r="H5803" i="2"/>
  <c r="C5804" i="2"/>
  <c r="D5804" i="2"/>
  <c r="I5803" i="2"/>
  <c r="G5804" i="2"/>
  <c r="H5804" i="2"/>
  <c r="C5805" i="2"/>
  <c r="D5805" i="2"/>
  <c r="I5804" i="2"/>
  <c r="G5805" i="2"/>
  <c r="H5805" i="2"/>
  <c r="C5806" i="2"/>
  <c r="D5806" i="2"/>
  <c r="I5805" i="2"/>
  <c r="G5806" i="2"/>
  <c r="H5806" i="2"/>
  <c r="C5807" i="2"/>
  <c r="D5807" i="2"/>
  <c r="I5806" i="2"/>
  <c r="G5807" i="2"/>
  <c r="H5807" i="2"/>
  <c r="C5808" i="2"/>
  <c r="D5808" i="2"/>
  <c r="I5807" i="2"/>
  <c r="G5808" i="2"/>
  <c r="H5808" i="2"/>
  <c r="C5809" i="2"/>
  <c r="D5809" i="2"/>
  <c r="I5808" i="2"/>
  <c r="G5809" i="2"/>
  <c r="H5809" i="2"/>
  <c r="C5810" i="2"/>
  <c r="D5810" i="2"/>
  <c r="I5809" i="2"/>
  <c r="G5810" i="2"/>
  <c r="H5810" i="2"/>
  <c r="C5811" i="2"/>
  <c r="D5811" i="2"/>
  <c r="I5810" i="2"/>
  <c r="G5811" i="2"/>
  <c r="H5811" i="2"/>
  <c r="C5812" i="2"/>
  <c r="D5812" i="2"/>
  <c r="I5811" i="2"/>
  <c r="G5812" i="2"/>
  <c r="H5812" i="2"/>
  <c r="C5813" i="2"/>
  <c r="D5813" i="2"/>
  <c r="I5812" i="2"/>
  <c r="G5813" i="2"/>
  <c r="H5813" i="2"/>
  <c r="C5814" i="2"/>
  <c r="D5814" i="2"/>
  <c r="I5813" i="2"/>
  <c r="G5814" i="2"/>
  <c r="H5814" i="2"/>
  <c r="C5815" i="2"/>
  <c r="D5815" i="2"/>
  <c r="I5814" i="2"/>
  <c r="G5815" i="2"/>
  <c r="H5815" i="2"/>
  <c r="C5816" i="2"/>
  <c r="D5816" i="2"/>
  <c r="I5815" i="2"/>
  <c r="G5816" i="2"/>
  <c r="H5816" i="2"/>
  <c r="C5817" i="2"/>
  <c r="D5817" i="2"/>
  <c r="I5816" i="2"/>
  <c r="G5817" i="2"/>
  <c r="H5817" i="2"/>
  <c r="C5818" i="2"/>
  <c r="D5818" i="2"/>
  <c r="I5817" i="2"/>
  <c r="G5818" i="2"/>
  <c r="H5818" i="2"/>
  <c r="C5819" i="2"/>
  <c r="D5819" i="2"/>
  <c r="I5818" i="2"/>
  <c r="G5819" i="2"/>
  <c r="H5819" i="2"/>
  <c r="C5820" i="2"/>
  <c r="D5820" i="2"/>
  <c r="I5819" i="2"/>
  <c r="G5820" i="2"/>
  <c r="H5820" i="2"/>
  <c r="C5821" i="2"/>
  <c r="D5821" i="2"/>
  <c r="I5820" i="2"/>
  <c r="G5821" i="2"/>
  <c r="H5821" i="2"/>
  <c r="C5822" i="2"/>
  <c r="D5822" i="2"/>
  <c r="I5821" i="2"/>
  <c r="G5822" i="2"/>
  <c r="H5822" i="2"/>
  <c r="C5823" i="2"/>
  <c r="D5823" i="2"/>
  <c r="I5822" i="2"/>
  <c r="G5823" i="2"/>
  <c r="H5823" i="2"/>
  <c r="C5824" i="2"/>
  <c r="D5824" i="2"/>
  <c r="I5823" i="2"/>
  <c r="G5824" i="2"/>
  <c r="H5824" i="2"/>
  <c r="C5825" i="2"/>
  <c r="D5825" i="2"/>
  <c r="I5824" i="2"/>
  <c r="G5825" i="2"/>
  <c r="H5825" i="2"/>
  <c r="C5826" i="2"/>
  <c r="D5826" i="2"/>
  <c r="I5825" i="2"/>
  <c r="G5826" i="2"/>
  <c r="H5826" i="2"/>
  <c r="C5827" i="2"/>
  <c r="D5827" i="2"/>
  <c r="I5826" i="2"/>
  <c r="G5827" i="2"/>
  <c r="H5827" i="2"/>
  <c r="C5828" i="2"/>
  <c r="D5828" i="2"/>
  <c r="I5827" i="2"/>
  <c r="G5828" i="2"/>
  <c r="H5828" i="2"/>
  <c r="C5829" i="2"/>
  <c r="D5829" i="2"/>
  <c r="I5828" i="2"/>
  <c r="G5829" i="2"/>
  <c r="H5829" i="2"/>
  <c r="C5830" i="2"/>
  <c r="D5830" i="2"/>
  <c r="I5829" i="2"/>
  <c r="G5830" i="2"/>
  <c r="H5830" i="2"/>
  <c r="C5831" i="2"/>
  <c r="D5831" i="2"/>
  <c r="I5830" i="2"/>
  <c r="G5831" i="2"/>
  <c r="H5831" i="2"/>
  <c r="C5832" i="2"/>
  <c r="D5832" i="2"/>
  <c r="I5831" i="2"/>
  <c r="G5832" i="2"/>
  <c r="H5832" i="2"/>
  <c r="C5833" i="2"/>
  <c r="D5833" i="2"/>
  <c r="I5832" i="2"/>
  <c r="G5833" i="2"/>
  <c r="H5833" i="2"/>
  <c r="C5834" i="2"/>
  <c r="D5834" i="2"/>
  <c r="I5833" i="2"/>
  <c r="G5834" i="2"/>
  <c r="H5834" i="2"/>
  <c r="C5835" i="2"/>
  <c r="D5835" i="2"/>
  <c r="I5834" i="2"/>
  <c r="G5835" i="2"/>
  <c r="H5835" i="2"/>
  <c r="C5836" i="2"/>
  <c r="D5836" i="2"/>
  <c r="I5835" i="2"/>
  <c r="G5836" i="2"/>
  <c r="H5836" i="2"/>
  <c r="C5837" i="2"/>
  <c r="D5837" i="2"/>
  <c r="I5836" i="2"/>
  <c r="G5837" i="2"/>
  <c r="H5837" i="2"/>
  <c r="C5838" i="2"/>
  <c r="D5838" i="2"/>
  <c r="I5837" i="2"/>
  <c r="G5838" i="2"/>
  <c r="H5838" i="2"/>
  <c r="C5839" i="2"/>
  <c r="D5839" i="2"/>
  <c r="I5838" i="2"/>
  <c r="G5839" i="2"/>
  <c r="H5839" i="2"/>
  <c r="C5840" i="2"/>
  <c r="D5840" i="2"/>
  <c r="I5839" i="2"/>
  <c r="G5840" i="2"/>
  <c r="H5840" i="2"/>
  <c r="C5841" i="2"/>
  <c r="D5841" i="2"/>
  <c r="I5840" i="2"/>
  <c r="G5841" i="2"/>
  <c r="H5841" i="2"/>
  <c r="C5842" i="2"/>
  <c r="D5842" i="2"/>
  <c r="I5841" i="2"/>
  <c r="G5842" i="2"/>
  <c r="H5842" i="2"/>
  <c r="C5843" i="2"/>
  <c r="D5843" i="2"/>
  <c r="I5842" i="2"/>
  <c r="G5843" i="2"/>
  <c r="H5843" i="2"/>
  <c r="C5844" i="2"/>
  <c r="D5844" i="2"/>
  <c r="I5843" i="2"/>
  <c r="G5844" i="2"/>
  <c r="H5844" i="2"/>
  <c r="C5845" i="2"/>
  <c r="D5845" i="2"/>
  <c r="I5844" i="2"/>
  <c r="G5845" i="2"/>
  <c r="H5845" i="2"/>
  <c r="C5846" i="2"/>
  <c r="D5846" i="2"/>
  <c r="I5845" i="2"/>
  <c r="G5846" i="2"/>
  <c r="H5846" i="2"/>
  <c r="C5847" i="2"/>
  <c r="D5847" i="2"/>
  <c r="I5846" i="2"/>
  <c r="G5847" i="2"/>
  <c r="H5847" i="2"/>
  <c r="C5848" i="2"/>
  <c r="D5848" i="2"/>
  <c r="I5847" i="2"/>
  <c r="G5848" i="2"/>
  <c r="H5848" i="2"/>
  <c r="C5849" i="2"/>
  <c r="D5849" i="2"/>
  <c r="I5848" i="2"/>
  <c r="G5849" i="2"/>
  <c r="H5849" i="2"/>
  <c r="C5850" i="2"/>
  <c r="D5850" i="2"/>
  <c r="I5849" i="2"/>
  <c r="G5850" i="2"/>
  <c r="H5850" i="2"/>
  <c r="C5851" i="2"/>
  <c r="D5851" i="2"/>
  <c r="I5850" i="2"/>
  <c r="G5851" i="2"/>
  <c r="H5851" i="2"/>
  <c r="C5852" i="2"/>
  <c r="D5852" i="2"/>
  <c r="I5851" i="2"/>
  <c r="G5852" i="2"/>
  <c r="H5852" i="2"/>
  <c r="C5853" i="2"/>
  <c r="D5853" i="2"/>
  <c r="I5852" i="2"/>
  <c r="G5853" i="2"/>
  <c r="H5853" i="2"/>
  <c r="C5854" i="2"/>
  <c r="D5854" i="2"/>
  <c r="I5853" i="2"/>
  <c r="G5854" i="2"/>
  <c r="H5854" i="2"/>
  <c r="C5855" i="2"/>
  <c r="D5855" i="2"/>
  <c r="I5854" i="2"/>
  <c r="G5855" i="2"/>
  <c r="H5855" i="2"/>
  <c r="C5856" i="2"/>
  <c r="D5856" i="2"/>
  <c r="I5855" i="2"/>
  <c r="G5856" i="2"/>
  <c r="H5856" i="2"/>
  <c r="C5857" i="2"/>
  <c r="D5857" i="2"/>
  <c r="I5856" i="2"/>
  <c r="G5857" i="2"/>
  <c r="H5857" i="2"/>
  <c r="C5858" i="2"/>
  <c r="D5858" i="2"/>
  <c r="I5857" i="2"/>
  <c r="G5858" i="2"/>
  <c r="H5858" i="2"/>
  <c r="C5859" i="2"/>
  <c r="D5859" i="2"/>
  <c r="I5858" i="2"/>
  <c r="G5859" i="2"/>
  <c r="H5859" i="2"/>
  <c r="C5860" i="2"/>
  <c r="D5860" i="2"/>
  <c r="I5859" i="2"/>
  <c r="G5860" i="2"/>
  <c r="H5860" i="2"/>
  <c r="C5861" i="2"/>
  <c r="D5861" i="2"/>
  <c r="I5860" i="2"/>
  <c r="G5861" i="2"/>
  <c r="H5861" i="2"/>
  <c r="C5862" i="2"/>
  <c r="D5862" i="2"/>
  <c r="I5861" i="2"/>
  <c r="G5862" i="2"/>
  <c r="H5862" i="2"/>
  <c r="C5863" i="2"/>
  <c r="D5863" i="2"/>
  <c r="I5862" i="2"/>
  <c r="G5863" i="2"/>
  <c r="H5863" i="2"/>
  <c r="C5864" i="2"/>
  <c r="D5864" i="2"/>
  <c r="I5863" i="2"/>
  <c r="G5864" i="2"/>
  <c r="H5864" i="2"/>
  <c r="C5865" i="2"/>
  <c r="D5865" i="2"/>
  <c r="I5864" i="2"/>
  <c r="G5865" i="2"/>
  <c r="H5865" i="2"/>
  <c r="C5866" i="2"/>
  <c r="D5866" i="2"/>
  <c r="I5865" i="2"/>
  <c r="G5866" i="2"/>
  <c r="H5866" i="2"/>
  <c r="C5867" i="2"/>
  <c r="D5867" i="2"/>
  <c r="I5866" i="2"/>
  <c r="G5867" i="2"/>
  <c r="H5867" i="2"/>
  <c r="C5868" i="2"/>
  <c r="D5868" i="2"/>
  <c r="I5867" i="2"/>
  <c r="G5868" i="2"/>
  <c r="H5868" i="2"/>
  <c r="C5869" i="2"/>
  <c r="D5869" i="2"/>
  <c r="I5868" i="2"/>
  <c r="G5869" i="2"/>
  <c r="H5869" i="2"/>
  <c r="C5870" i="2"/>
  <c r="D5870" i="2"/>
  <c r="I5869" i="2"/>
  <c r="G5870" i="2"/>
  <c r="H5870" i="2"/>
  <c r="C5871" i="2"/>
  <c r="D5871" i="2"/>
  <c r="I5870" i="2"/>
  <c r="G5871" i="2"/>
  <c r="H5871" i="2"/>
  <c r="C5872" i="2"/>
  <c r="D5872" i="2"/>
  <c r="I5871" i="2"/>
  <c r="G5872" i="2"/>
  <c r="H5872" i="2"/>
  <c r="C5873" i="2"/>
  <c r="D5873" i="2"/>
  <c r="I5872" i="2"/>
  <c r="G5873" i="2"/>
  <c r="H5873" i="2"/>
  <c r="C5874" i="2"/>
  <c r="D5874" i="2"/>
  <c r="I5873" i="2"/>
  <c r="G5874" i="2"/>
  <c r="H5874" i="2"/>
  <c r="C5875" i="2"/>
  <c r="D5875" i="2"/>
  <c r="I5874" i="2"/>
  <c r="G5875" i="2"/>
  <c r="H5875" i="2"/>
  <c r="C5876" i="2"/>
  <c r="D5876" i="2"/>
  <c r="I5875" i="2"/>
  <c r="G5876" i="2"/>
  <c r="H5876" i="2"/>
  <c r="C5877" i="2"/>
  <c r="D5877" i="2"/>
  <c r="I5876" i="2"/>
  <c r="G5877" i="2"/>
  <c r="H5877" i="2"/>
  <c r="C5878" i="2"/>
  <c r="D5878" i="2"/>
  <c r="I5877" i="2"/>
  <c r="G5878" i="2"/>
  <c r="H5878" i="2"/>
  <c r="C5879" i="2"/>
  <c r="D5879" i="2"/>
  <c r="I5878" i="2"/>
  <c r="G5879" i="2"/>
  <c r="H5879" i="2"/>
  <c r="C5880" i="2"/>
  <c r="D5880" i="2"/>
  <c r="I5879" i="2"/>
  <c r="G5880" i="2"/>
  <c r="H5880" i="2"/>
  <c r="C5881" i="2"/>
  <c r="D5881" i="2"/>
  <c r="I5880" i="2"/>
  <c r="G5881" i="2"/>
  <c r="H5881" i="2"/>
  <c r="C5882" i="2"/>
  <c r="D5882" i="2"/>
  <c r="I5881" i="2"/>
  <c r="G5882" i="2"/>
  <c r="H5882" i="2"/>
  <c r="C5883" i="2"/>
  <c r="D5883" i="2"/>
  <c r="I5882" i="2"/>
  <c r="G5883" i="2"/>
  <c r="H5883" i="2"/>
  <c r="C5884" i="2"/>
  <c r="D5884" i="2"/>
  <c r="I5883" i="2"/>
  <c r="G5884" i="2"/>
  <c r="H5884" i="2"/>
  <c r="C5885" i="2"/>
  <c r="D5885" i="2"/>
  <c r="I5884" i="2"/>
  <c r="G5885" i="2"/>
  <c r="H5885" i="2"/>
  <c r="C5886" i="2"/>
  <c r="D5886" i="2"/>
  <c r="I5885" i="2"/>
  <c r="G5886" i="2"/>
  <c r="H5886" i="2"/>
  <c r="C5887" i="2"/>
  <c r="D5887" i="2"/>
  <c r="I5886" i="2"/>
  <c r="G5887" i="2"/>
  <c r="H5887" i="2"/>
  <c r="C5888" i="2"/>
  <c r="D5888" i="2"/>
  <c r="I5887" i="2"/>
  <c r="G5888" i="2"/>
  <c r="H5888" i="2"/>
  <c r="C5889" i="2"/>
  <c r="D5889" i="2"/>
  <c r="I5888" i="2"/>
  <c r="G5889" i="2"/>
  <c r="H5889" i="2"/>
  <c r="C5890" i="2"/>
  <c r="D5890" i="2"/>
  <c r="I5889" i="2"/>
  <c r="G5890" i="2"/>
  <c r="H5890" i="2"/>
  <c r="C5891" i="2"/>
  <c r="D5891" i="2"/>
  <c r="I5890" i="2"/>
  <c r="G5891" i="2"/>
  <c r="H5891" i="2"/>
  <c r="C5892" i="2"/>
  <c r="D5892" i="2"/>
  <c r="I5891" i="2"/>
  <c r="G5892" i="2"/>
  <c r="H5892" i="2"/>
  <c r="C5893" i="2"/>
  <c r="D5893" i="2"/>
  <c r="I5892" i="2"/>
  <c r="G5893" i="2"/>
  <c r="H5893" i="2"/>
  <c r="C5894" i="2"/>
  <c r="D5894" i="2"/>
  <c r="I5893" i="2"/>
  <c r="G5894" i="2"/>
  <c r="H5894" i="2"/>
  <c r="C5895" i="2"/>
  <c r="D5895" i="2"/>
  <c r="I5894" i="2"/>
  <c r="G5895" i="2"/>
  <c r="H5895" i="2"/>
  <c r="C5896" i="2"/>
  <c r="D5896" i="2"/>
  <c r="I5895" i="2"/>
  <c r="G5896" i="2"/>
  <c r="H5896" i="2"/>
  <c r="C5897" i="2"/>
  <c r="D5897" i="2"/>
  <c r="I5896" i="2"/>
  <c r="G5897" i="2"/>
  <c r="H5897" i="2"/>
  <c r="C5898" i="2"/>
  <c r="D5898" i="2"/>
  <c r="I5897" i="2"/>
  <c r="G5898" i="2"/>
  <c r="H5898" i="2"/>
  <c r="C5899" i="2"/>
  <c r="D5899" i="2"/>
  <c r="I5898" i="2"/>
  <c r="G5899" i="2"/>
  <c r="H5899" i="2"/>
  <c r="C5900" i="2"/>
  <c r="D5900" i="2"/>
  <c r="I5899" i="2"/>
  <c r="G5900" i="2"/>
  <c r="H5900" i="2"/>
  <c r="C5901" i="2"/>
  <c r="D5901" i="2"/>
  <c r="I5900" i="2"/>
  <c r="G5901" i="2"/>
  <c r="H5901" i="2"/>
  <c r="C5902" i="2"/>
  <c r="D5902" i="2"/>
  <c r="I5901" i="2"/>
  <c r="G5902" i="2"/>
  <c r="H5902" i="2"/>
  <c r="C5903" i="2"/>
  <c r="D5903" i="2"/>
  <c r="I5902" i="2"/>
  <c r="G5903" i="2"/>
  <c r="H5903" i="2"/>
  <c r="C5904" i="2"/>
  <c r="D5904" i="2"/>
  <c r="I5903" i="2"/>
  <c r="G5904" i="2"/>
  <c r="H5904" i="2"/>
  <c r="C5905" i="2"/>
  <c r="D5905" i="2"/>
  <c r="I5904" i="2"/>
  <c r="G5905" i="2"/>
  <c r="H5905" i="2"/>
  <c r="C5906" i="2"/>
  <c r="D5906" i="2"/>
  <c r="I5905" i="2"/>
  <c r="G5906" i="2"/>
  <c r="H5906" i="2"/>
  <c r="C5907" i="2"/>
  <c r="D5907" i="2"/>
  <c r="I5906" i="2"/>
  <c r="G5907" i="2"/>
  <c r="H5907" i="2"/>
  <c r="C5908" i="2"/>
  <c r="D5908" i="2"/>
  <c r="I5907" i="2"/>
  <c r="G5908" i="2"/>
  <c r="H5908" i="2"/>
  <c r="C5909" i="2"/>
  <c r="D5909" i="2"/>
  <c r="I5908" i="2"/>
  <c r="G5909" i="2"/>
  <c r="H5909" i="2"/>
  <c r="C5910" i="2"/>
  <c r="D5910" i="2"/>
  <c r="I5909" i="2"/>
  <c r="G5910" i="2"/>
  <c r="H5910" i="2"/>
  <c r="C5911" i="2"/>
  <c r="D5911" i="2"/>
  <c r="I5910" i="2"/>
  <c r="G5911" i="2"/>
  <c r="H5911" i="2"/>
  <c r="C5912" i="2"/>
  <c r="D5912" i="2"/>
  <c r="I5911" i="2"/>
  <c r="G5912" i="2"/>
  <c r="H5912" i="2"/>
  <c r="C5913" i="2"/>
  <c r="D5913" i="2"/>
  <c r="I5912" i="2"/>
  <c r="G5913" i="2"/>
  <c r="H5913" i="2"/>
  <c r="C5914" i="2"/>
  <c r="D5914" i="2"/>
  <c r="I5913" i="2"/>
  <c r="G5914" i="2"/>
  <c r="H5914" i="2"/>
  <c r="C5915" i="2"/>
  <c r="D5915" i="2"/>
  <c r="I5914" i="2"/>
  <c r="G5915" i="2"/>
  <c r="H5915" i="2"/>
  <c r="C5916" i="2"/>
  <c r="D5916" i="2"/>
  <c r="I5915" i="2"/>
  <c r="G5916" i="2"/>
  <c r="H5916" i="2"/>
  <c r="C5917" i="2"/>
  <c r="D5917" i="2"/>
  <c r="I5916" i="2"/>
  <c r="G5917" i="2"/>
  <c r="H5917" i="2"/>
  <c r="C5918" i="2"/>
  <c r="D5918" i="2"/>
  <c r="I5917" i="2"/>
  <c r="G5918" i="2"/>
  <c r="H5918" i="2"/>
  <c r="C5919" i="2"/>
  <c r="D5919" i="2"/>
  <c r="I5918" i="2"/>
  <c r="G5919" i="2"/>
  <c r="H5919" i="2"/>
  <c r="C5920" i="2"/>
  <c r="D5920" i="2"/>
  <c r="I5919" i="2"/>
  <c r="G5920" i="2"/>
  <c r="H5920" i="2"/>
  <c r="C5921" i="2"/>
  <c r="D5921" i="2"/>
  <c r="I5920" i="2"/>
  <c r="G5921" i="2"/>
  <c r="H5921" i="2"/>
  <c r="C5922" i="2"/>
  <c r="D5922" i="2"/>
  <c r="I5921" i="2"/>
  <c r="G5922" i="2"/>
  <c r="H5922" i="2"/>
  <c r="C5923" i="2"/>
  <c r="D5923" i="2"/>
  <c r="I5922" i="2"/>
  <c r="G5923" i="2"/>
  <c r="H5923" i="2"/>
  <c r="C5924" i="2"/>
  <c r="D5924" i="2"/>
  <c r="I5923" i="2"/>
  <c r="G5924" i="2"/>
  <c r="H5924" i="2"/>
  <c r="C5925" i="2"/>
  <c r="D5925" i="2"/>
  <c r="I5924" i="2"/>
  <c r="G5925" i="2"/>
  <c r="H5925" i="2"/>
  <c r="C5926" i="2"/>
  <c r="D5926" i="2"/>
  <c r="I5925" i="2"/>
  <c r="G5926" i="2"/>
  <c r="H5926" i="2"/>
  <c r="C5927" i="2"/>
  <c r="D5927" i="2"/>
  <c r="I5926" i="2"/>
  <c r="G5927" i="2"/>
  <c r="H5927" i="2"/>
  <c r="C5928" i="2"/>
  <c r="D5928" i="2"/>
  <c r="I5927" i="2"/>
  <c r="G5928" i="2"/>
  <c r="H5928" i="2"/>
  <c r="C5929" i="2"/>
  <c r="D5929" i="2"/>
  <c r="I5928" i="2"/>
  <c r="G5929" i="2"/>
  <c r="H5929" i="2"/>
  <c r="C5930" i="2"/>
  <c r="D5930" i="2"/>
  <c r="I5929" i="2"/>
  <c r="G5930" i="2"/>
  <c r="H5930" i="2"/>
  <c r="C5931" i="2"/>
  <c r="D5931" i="2"/>
  <c r="I5930" i="2"/>
  <c r="G5931" i="2"/>
  <c r="H5931" i="2"/>
  <c r="C5932" i="2"/>
  <c r="D5932" i="2"/>
  <c r="I5931" i="2"/>
  <c r="G5932" i="2"/>
  <c r="H5932" i="2"/>
  <c r="C5933" i="2"/>
  <c r="D5933" i="2"/>
  <c r="I5932" i="2"/>
  <c r="G5933" i="2"/>
  <c r="H5933" i="2"/>
  <c r="C5934" i="2"/>
  <c r="D5934" i="2"/>
  <c r="I5933" i="2"/>
  <c r="G5934" i="2"/>
  <c r="H5934" i="2"/>
  <c r="C5935" i="2"/>
  <c r="D5935" i="2"/>
  <c r="I5934" i="2"/>
  <c r="G5935" i="2"/>
  <c r="H5935" i="2"/>
  <c r="C5936" i="2"/>
  <c r="D5936" i="2"/>
  <c r="I5935" i="2"/>
  <c r="G5936" i="2"/>
  <c r="H5936" i="2"/>
  <c r="C5937" i="2"/>
  <c r="D5937" i="2"/>
  <c r="I5936" i="2"/>
  <c r="G5937" i="2"/>
  <c r="H5937" i="2"/>
  <c r="C5938" i="2"/>
  <c r="D5938" i="2"/>
  <c r="I5937" i="2"/>
  <c r="G5938" i="2"/>
  <c r="H5938" i="2"/>
  <c r="C5939" i="2"/>
  <c r="D5939" i="2"/>
  <c r="I5938" i="2"/>
  <c r="G5939" i="2"/>
  <c r="H5939" i="2"/>
  <c r="C5940" i="2"/>
  <c r="D5940" i="2"/>
  <c r="I5939" i="2"/>
  <c r="G5940" i="2"/>
  <c r="H5940" i="2"/>
  <c r="C5941" i="2"/>
  <c r="D5941" i="2"/>
  <c r="I5940" i="2"/>
  <c r="G5941" i="2"/>
  <c r="H5941" i="2"/>
  <c r="C5942" i="2"/>
  <c r="D5942" i="2"/>
  <c r="I5941" i="2"/>
  <c r="G5942" i="2"/>
  <c r="H5942" i="2"/>
  <c r="C5943" i="2"/>
  <c r="D5943" i="2"/>
  <c r="I5942" i="2"/>
  <c r="G5943" i="2"/>
  <c r="H5943" i="2"/>
  <c r="C5944" i="2"/>
  <c r="D5944" i="2"/>
  <c r="I5943" i="2"/>
  <c r="G5944" i="2"/>
  <c r="H5944" i="2"/>
  <c r="C5945" i="2"/>
  <c r="D5945" i="2"/>
  <c r="I5944" i="2"/>
  <c r="G5945" i="2"/>
  <c r="H5945" i="2"/>
  <c r="C5946" i="2"/>
  <c r="D5946" i="2"/>
  <c r="I5945" i="2"/>
  <c r="G5946" i="2"/>
  <c r="H5946" i="2"/>
  <c r="C5947" i="2"/>
  <c r="D5947" i="2"/>
  <c r="I5946" i="2"/>
  <c r="G5947" i="2"/>
  <c r="H5947" i="2"/>
  <c r="C5948" i="2"/>
  <c r="D5948" i="2"/>
  <c r="I5947" i="2"/>
  <c r="G5948" i="2"/>
  <c r="H5948" i="2"/>
  <c r="C5949" i="2"/>
  <c r="D5949" i="2"/>
  <c r="I5948" i="2"/>
  <c r="G5949" i="2"/>
  <c r="H5949" i="2"/>
  <c r="C5950" i="2"/>
  <c r="D5950" i="2"/>
  <c r="I5949" i="2"/>
  <c r="G5950" i="2"/>
  <c r="H5950" i="2"/>
  <c r="C5951" i="2"/>
  <c r="D5951" i="2"/>
  <c r="I5950" i="2"/>
  <c r="G5951" i="2"/>
  <c r="H5951" i="2"/>
  <c r="C5952" i="2"/>
  <c r="D5952" i="2"/>
  <c r="I5951" i="2"/>
  <c r="G5952" i="2"/>
  <c r="H5952" i="2"/>
  <c r="C5953" i="2"/>
  <c r="D5953" i="2"/>
  <c r="I5952" i="2"/>
  <c r="G5953" i="2"/>
  <c r="H5953" i="2"/>
  <c r="C5954" i="2"/>
  <c r="D5954" i="2"/>
  <c r="I5953" i="2"/>
  <c r="G5954" i="2"/>
  <c r="H5954" i="2"/>
  <c r="C5955" i="2"/>
  <c r="D5955" i="2"/>
  <c r="I5954" i="2"/>
  <c r="G5955" i="2"/>
  <c r="H5955" i="2"/>
  <c r="C5956" i="2"/>
  <c r="D5956" i="2"/>
  <c r="I5955" i="2"/>
  <c r="G5956" i="2"/>
  <c r="H5956" i="2"/>
  <c r="C5957" i="2"/>
  <c r="D5957" i="2"/>
  <c r="I5956" i="2"/>
  <c r="G5957" i="2"/>
  <c r="H5957" i="2"/>
  <c r="C5958" i="2"/>
  <c r="D5958" i="2"/>
  <c r="I5957" i="2"/>
  <c r="G5958" i="2"/>
  <c r="H5958" i="2"/>
  <c r="C5959" i="2"/>
  <c r="D5959" i="2"/>
  <c r="I5958" i="2"/>
  <c r="G5959" i="2"/>
  <c r="H5959" i="2"/>
  <c r="C5960" i="2"/>
  <c r="D5960" i="2"/>
  <c r="I5959" i="2"/>
  <c r="G5960" i="2"/>
  <c r="H5960" i="2"/>
  <c r="C5961" i="2"/>
  <c r="D5961" i="2"/>
  <c r="I5960" i="2"/>
  <c r="G5961" i="2"/>
  <c r="H5961" i="2"/>
  <c r="C5962" i="2"/>
  <c r="D5962" i="2"/>
  <c r="I5961" i="2"/>
  <c r="G5962" i="2"/>
  <c r="H5962" i="2"/>
  <c r="C5963" i="2"/>
  <c r="D5963" i="2"/>
  <c r="I5962" i="2"/>
  <c r="G5963" i="2"/>
  <c r="H5963" i="2"/>
  <c r="C5964" i="2"/>
  <c r="D5964" i="2"/>
  <c r="I5963" i="2"/>
  <c r="G5964" i="2"/>
  <c r="H5964" i="2"/>
  <c r="C5965" i="2"/>
  <c r="D5965" i="2"/>
  <c r="I5964" i="2"/>
  <c r="G5965" i="2"/>
  <c r="H5965" i="2"/>
  <c r="C5966" i="2"/>
  <c r="D5966" i="2"/>
  <c r="I5965" i="2"/>
  <c r="G5966" i="2"/>
  <c r="H5966" i="2"/>
  <c r="C5967" i="2"/>
  <c r="D5967" i="2"/>
  <c r="I5966" i="2"/>
  <c r="G5967" i="2"/>
  <c r="H5967" i="2"/>
  <c r="C5968" i="2"/>
  <c r="D5968" i="2"/>
  <c r="I5967" i="2"/>
  <c r="G5968" i="2"/>
  <c r="H5968" i="2"/>
  <c r="C5969" i="2"/>
  <c r="D5969" i="2"/>
  <c r="I5968" i="2"/>
  <c r="G5969" i="2"/>
  <c r="H5969" i="2"/>
  <c r="C5970" i="2"/>
  <c r="D5970" i="2"/>
  <c r="I5969" i="2"/>
  <c r="G5970" i="2"/>
  <c r="H5970" i="2"/>
  <c r="C5971" i="2"/>
  <c r="D5971" i="2"/>
  <c r="I5970" i="2"/>
  <c r="G5971" i="2"/>
  <c r="H5971" i="2"/>
  <c r="C5972" i="2"/>
  <c r="D5972" i="2"/>
  <c r="I5971" i="2"/>
  <c r="G5972" i="2"/>
  <c r="H5972" i="2"/>
  <c r="C5973" i="2"/>
  <c r="D5973" i="2"/>
  <c r="I5972" i="2"/>
  <c r="G5973" i="2"/>
  <c r="H5973" i="2"/>
  <c r="C5974" i="2"/>
  <c r="D5974" i="2"/>
  <c r="I5973" i="2"/>
  <c r="G5974" i="2"/>
  <c r="H5974" i="2"/>
  <c r="C5975" i="2"/>
  <c r="D5975" i="2"/>
  <c r="I5974" i="2"/>
  <c r="G5975" i="2"/>
  <c r="H5975" i="2"/>
  <c r="C5976" i="2"/>
  <c r="D5976" i="2"/>
  <c r="I5975" i="2"/>
  <c r="G5976" i="2"/>
  <c r="H5976" i="2"/>
  <c r="C5977" i="2"/>
  <c r="D5977" i="2"/>
  <c r="I5976" i="2"/>
  <c r="G5977" i="2"/>
  <c r="H5977" i="2"/>
  <c r="C5978" i="2"/>
  <c r="D5978" i="2"/>
  <c r="I5977" i="2"/>
  <c r="G5978" i="2"/>
  <c r="H5978" i="2"/>
  <c r="C5979" i="2"/>
  <c r="D5979" i="2"/>
  <c r="I5978" i="2"/>
  <c r="G5979" i="2"/>
  <c r="H5979" i="2"/>
  <c r="C5980" i="2"/>
  <c r="D5980" i="2"/>
  <c r="I5979" i="2"/>
  <c r="G5980" i="2"/>
  <c r="H5980" i="2"/>
  <c r="C5981" i="2"/>
  <c r="D5981" i="2"/>
  <c r="I5980" i="2"/>
  <c r="G5981" i="2"/>
  <c r="H5981" i="2"/>
  <c r="C5982" i="2"/>
  <c r="D5982" i="2"/>
  <c r="I5981" i="2"/>
  <c r="G5982" i="2"/>
  <c r="H5982" i="2"/>
  <c r="C5983" i="2"/>
  <c r="D5983" i="2"/>
  <c r="I5982" i="2"/>
  <c r="G5983" i="2"/>
  <c r="H5983" i="2"/>
  <c r="C5984" i="2"/>
  <c r="D5984" i="2"/>
  <c r="I5983" i="2"/>
  <c r="G5984" i="2"/>
  <c r="H5984" i="2"/>
  <c r="C5985" i="2"/>
  <c r="D5985" i="2"/>
  <c r="I5984" i="2"/>
  <c r="G5985" i="2"/>
  <c r="H5985" i="2"/>
  <c r="C5986" i="2"/>
  <c r="D5986" i="2"/>
  <c r="I5985" i="2"/>
  <c r="G5986" i="2"/>
  <c r="H5986" i="2"/>
  <c r="C5987" i="2"/>
  <c r="D5987" i="2"/>
  <c r="I5986" i="2"/>
  <c r="G5987" i="2"/>
  <c r="H5987" i="2"/>
  <c r="C5988" i="2"/>
  <c r="D5988" i="2"/>
  <c r="I5987" i="2"/>
  <c r="G5988" i="2"/>
  <c r="H5988" i="2"/>
  <c r="C5989" i="2"/>
  <c r="D5989" i="2"/>
  <c r="I5988" i="2"/>
  <c r="G5989" i="2"/>
  <c r="H5989" i="2"/>
  <c r="C5990" i="2"/>
  <c r="D5990" i="2"/>
  <c r="I5989" i="2"/>
  <c r="G5990" i="2"/>
  <c r="H5990" i="2"/>
  <c r="C5991" i="2"/>
  <c r="D5991" i="2"/>
  <c r="I5990" i="2"/>
  <c r="G5991" i="2"/>
  <c r="H5991" i="2"/>
  <c r="C5992" i="2"/>
  <c r="D5992" i="2"/>
  <c r="I5991" i="2"/>
  <c r="G5992" i="2"/>
  <c r="H5992" i="2"/>
  <c r="C5993" i="2"/>
  <c r="D5993" i="2"/>
  <c r="I5992" i="2"/>
  <c r="G5993" i="2"/>
  <c r="H5993" i="2"/>
  <c r="C5994" i="2"/>
  <c r="D5994" i="2"/>
  <c r="I5993" i="2"/>
  <c r="G5994" i="2"/>
  <c r="H5994" i="2"/>
  <c r="C5995" i="2"/>
  <c r="D5995" i="2"/>
  <c r="I5994" i="2"/>
  <c r="G5995" i="2"/>
  <c r="H5995" i="2"/>
  <c r="C5996" i="2"/>
  <c r="D5996" i="2"/>
  <c r="I5995" i="2"/>
  <c r="G5996" i="2"/>
  <c r="H5996" i="2"/>
  <c r="C5997" i="2"/>
  <c r="D5997" i="2"/>
  <c r="I5996" i="2"/>
  <c r="G5997" i="2"/>
  <c r="H5997" i="2"/>
  <c r="C5998" i="2"/>
  <c r="D5998" i="2"/>
  <c r="I5997" i="2"/>
  <c r="G5998" i="2"/>
  <c r="H5998" i="2"/>
  <c r="C5999" i="2"/>
  <c r="D5999" i="2"/>
  <c r="I5998" i="2"/>
  <c r="G5999" i="2"/>
  <c r="H5999" i="2"/>
  <c r="C6000" i="2"/>
  <c r="D6000" i="2"/>
  <c r="I5999" i="2"/>
  <c r="G6000" i="2"/>
  <c r="H6000" i="2"/>
  <c r="C6001" i="2"/>
  <c r="D6001" i="2"/>
  <c r="I6000" i="2"/>
  <c r="G6001" i="2"/>
  <c r="H6001" i="2"/>
  <c r="C6002" i="2"/>
  <c r="D6002" i="2"/>
  <c r="I6001" i="2"/>
  <c r="G6002" i="2"/>
  <c r="H6002" i="2"/>
  <c r="C6003" i="2"/>
  <c r="D6003" i="2"/>
  <c r="I6002" i="2"/>
  <c r="G6003" i="2"/>
  <c r="H6003" i="2"/>
  <c r="C6004" i="2"/>
  <c r="D6004" i="2"/>
  <c r="I6003" i="2"/>
  <c r="G6004" i="2"/>
  <c r="H6004" i="2"/>
  <c r="C6005" i="2"/>
  <c r="D6005" i="2"/>
  <c r="I6004" i="2"/>
  <c r="G6005" i="2"/>
  <c r="H6005" i="2"/>
  <c r="C6006" i="2"/>
  <c r="D6006" i="2"/>
  <c r="I6005" i="2"/>
  <c r="G6006" i="2"/>
  <c r="H6006" i="2"/>
  <c r="C6007" i="2"/>
  <c r="D6007" i="2"/>
  <c r="I6006" i="2"/>
  <c r="G6007" i="2"/>
  <c r="H6007" i="2"/>
  <c r="C6008" i="2"/>
  <c r="D6008" i="2"/>
  <c r="I6007" i="2"/>
  <c r="G6008" i="2"/>
  <c r="H6008" i="2"/>
  <c r="C6009" i="2"/>
  <c r="D6009" i="2"/>
  <c r="I6008" i="2"/>
  <c r="G6009" i="2"/>
  <c r="H6009" i="2"/>
  <c r="C6010" i="2"/>
  <c r="D6010" i="2"/>
  <c r="I6009" i="2"/>
  <c r="G6010" i="2"/>
  <c r="H6010" i="2"/>
  <c r="C6011" i="2"/>
  <c r="D6011" i="2"/>
  <c r="I6010" i="2"/>
  <c r="G6011" i="2"/>
  <c r="H6011" i="2"/>
  <c r="C6012" i="2"/>
  <c r="D6012" i="2"/>
  <c r="I6011" i="2"/>
  <c r="G6012" i="2"/>
  <c r="H6012" i="2"/>
  <c r="C6013" i="2"/>
  <c r="D6013" i="2"/>
  <c r="I6012" i="2"/>
  <c r="G6013" i="2"/>
  <c r="H6013" i="2"/>
  <c r="C6014" i="2"/>
  <c r="D6014" i="2"/>
  <c r="I6013" i="2"/>
  <c r="G6014" i="2"/>
  <c r="H6014" i="2"/>
  <c r="C6015" i="2"/>
  <c r="D6015" i="2"/>
  <c r="I6014" i="2"/>
  <c r="G6015" i="2"/>
  <c r="H6015" i="2"/>
  <c r="C6016" i="2"/>
  <c r="D6016" i="2"/>
  <c r="I6015" i="2"/>
  <c r="G6016" i="2"/>
  <c r="H6016" i="2"/>
  <c r="C6017" i="2"/>
  <c r="D6017" i="2"/>
  <c r="I6016" i="2"/>
  <c r="G6017" i="2"/>
  <c r="H6017" i="2"/>
  <c r="C6018" i="2"/>
  <c r="D6018" i="2"/>
  <c r="I6017" i="2"/>
  <c r="G6018" i="2"/>
  <c r="H6018" i="2"/>
  <c r="C6019" i="2"/>
  <c r="D6019" i="2"/>
  <c r="I6018" i="2"/>
  <c r="G6019" i="2"/>
  <c r="H6019" i="2"/>
  <c r="C6020" i="2"/>
  <c r="D6020" i="2"/>
  <c r="I6019" i="2"/>
  <c r="G6020" i="2"/>
  <c r="H6020" i="2"/>
  <c r="C6021" i="2"/>
  <c r="D6021" i="2"/>
  <c r="I6020" i="2"/>
  <c r="G6021" i="2"/>
  <c r="H6021" i="2"/>
  <c r="C6022" i="2"/>
  <c r="D6022" i="2"/>
  <c r="I6021" i="2"/>
  <c r="G6022" i="2"/>
  <c r="H6022" i="2"/>
  <c r="C6023" i="2"/>
  <c r="D6023" i="2"/>
  <c r="I6022" i="2"/>
  <c r="G6023" i="2"/>
  <c r="H6023" i="2"/>
  <c r="C6024" i="2"/>
  <c r="D6024" i="2"/>
  <c r="I6023" i="2"/>
  <c r="G6024" i="2"/>
  <c r="H6024" i="2"/>
  <c r="C6025" i="2"/>
  <c r="D6025" i="2"/>
  <c r="I6024" i="2"/>
  <c r="G6025" i="2"/>
  <c r="H6025" i="2"/>
  <c r="C6026" i="2"/>
  <c r="D6026" i="2"/>
  <c r="I6025" i="2"/>
  <c r="G6026" i="2"/>
  <c r="H6026" i="2"/>
  <c r="C6027" i="2"/>
  <c r="D6027" i="2"/>
  <c r="I6026" i="2"/>
  <c r="G6027" i="2"/>
  <c r="H6027" i="2"/>
  <c r="C6028" i="2"/>
  <c r="D6028" i="2"/>
  <c r="I6027" i="2"/>
  <c r="G6028" i="2"/>
  <c r="H6028" i="2"/>
  <c r="C6029" i="2"/>
  <c r="D6029" i="2"/>
  <c r="I6028" i="2"/>
  <c r="G6029" i="2"/>
  <c r="H6029" i="2"/>
  <c r="C6030" i="2"/>
  <c r="D6030" i="2"/>
  <c r="I6029" i="2"/>
  <c r="G6030" i="2"/>
  <c r="H6030" i="2"/>
  <c r="C6031" i="2"/>
  <c r="D6031" i="2"/>
  <c r="I6030" i="2"/>
  <c r="G6031" i="2"/>
  <c r="H6031" i="2"/>
  <c r="C6032" i="2"/>
  <c r="D6032" i="2"/>
  <c r="I6031" i="2"/>
  <c r="G6032" i="2"/>
  <c r="H6032" i="2"/>
  <c r="C6033" i="2"/>
  <c r="D6033" i="2"/>
  <c r="I6032" i="2"/>
  <c r="G6033" i="2"/>
  <c r="H6033" i="2"/>
  <c r="C6034" i="2"/>
  <c r="D6034" i="2"/>
  <c r="I6033" i="2"/>
  <c r="G6034" i="2"/>
  <c r="H6034" i="2"/>
  <c r="C6035" i="2"/>
  <c r="D6035" i="2"/>
  <c r="I6034" i="2"/>
  <c r="G6035" i="2"/>
  <c r="H6035" i="2"/>
  <c r="C6036" i="2"/>
  <c r="D6036" i="2"/>
  <c r="I6035" i="2"/>
  <c r="G6036" i="2"/>
  <c r="H6036" i="2"/>
  <c r="C6037" i="2"/>
  <c r="D6037" i="2"/>
  <c r="I6036" i="2"/>
  <c r="G6037" i="2"/>
  <c r="H6037" i="2"/>
  <c r="C6038" i="2"/>
  <c r="D6038" i="2"/>
  <c r="I6037" i="2"/>
  <c r="G6038" i="2"/>
  <c r="H6038" i="2"/>
  <c r="C6039" i="2"/>
  <c r="D6039" i="2"/>
  <c r="I6038" i="2"/>
  <c r="G6039" i="2"/>
  <c r="H6039" i="2"/>
  <c r="C6040" i="2"/>
  <c r="D6040" i="2"/>
  <c r="I6039" i="2"/>
  <c r="G6040" i="2"/>
  <c r="H6040" i="2"/>
  <c r="C6041" i="2"/>
  <c r="D6041" i="2"/>
  <c r="I6040" i="2"/>
  <c r="G6041" i="2"/>
  <c r="H6041" i="2"/>
  <c r="C6042" i="2"/>
  <c r="D6042" i="2"/>
  <c r="I6041" i="2"/>
  <c r="G6042" i="2"/>
  <c r="H6042" i="2"/>
  <c r="C6043" i="2"/>
  <c r="D6043" i="2"/>
  <c r="I6042" i="2"/>
  <c r="G6043" i="2"/>
  <c r="H6043" i="2"/>
  <c r="C6044" i="2"/>
  <c r="D6044" i="2"/>
  <c r="I6043" i="2"/>
  <c r="G6044" i="2"/>
  <c r="H6044" i="2"/>
  <c r="C6045" i="2"/>
  <c r="D6045" i="2"/>
  <c r="I6044" i="2"/>
  <c r="G6045" i="2"/>
  <c r="H6045" i="2"/>
  <c r="C6046" i="2"/>
  <c r="D6046" i="2"/>
  <c r="I6045" i="2"/>
  <c r="G6046" i="2"/>
  <c r="H6046" i="2"/>
  <c r="C6047" i="2"/>
  <c r="D6047" i="2"/>
  <c r="I6046" i="2"/>
  <c r="G6047" i="2"/>
  <c r="H6047" i="2"/>
  <c r="C6048" i="2"/>
  <c r="D6048" i="2"/>
  <c r="I6047" i="2"/>
  <c r="G6048" i="2"/>
  <c r="H6048" i="2"/>
  <c r="C6049" i="2"/>
  <c r="D6049" i="2"/>
  <c r="I6048" i="2"/>
  <c r="G6049" i="2"/>
  <c r="H6049" i="2"/>
  <c r="C6050" i="2"/>
  <c r="D6050" i="2"/>
  <c r="I6049" i="2"/>
  <c r="G6050" i="2"/>
  <c r="H6050" i="2"/>
  <c r="C6051" i="2"/>
  <c r="D6051" i="2"/>
  <c r="I6050" i="2"/>
  <c r="G6051" i="2"/>
  <c r="H6051" i="2"/>
  <c r="C6052" i="2"/>
  <c r="D6052" i="2"/>
  <c r="I6051" i="2"/>
  <c r="G6052" i="2"/>
  <c r="H6052" i="2"/>
  <c r="C6053" i="2"/>
  <c r="D6053" i="2"/>
  <c r="I6052" i="2"/>
  <c r="G6053" i="2"/>
  <c r="H6053" i="2"/>
  <c r="C6054" i="2"/>
  <c r="D6054" i="2"/>
  <c r="I6053" i="2"/>
  <c r="G6054" i="2"/>
  <c r="H6054" i="2"/>
  <c r="C6055" i="2"/>
  <c r="D6055" i="2"/>
  <c r="I6054" i="2"/>
  <c r="G6055" i="2"/>
  <c r="H6055" i="2"/>
  <c r="C6056" i="2"/>
  <c r="D6056" i="2"/>
  <c r="I6055" i="2"/>
  <c r="G6056" i="2"/>
  <c r="H6056" i="2"/>
  <c r="C6057" i="2"/>
  <c r="D6057" i="2"/>
  <c r="I6056" i="2"/>
  <c r="G6057" i="2"/>
  <c r="H6057" i="2"/>
  <c r="C6058" i="2"/>
  <c r="D6058" i="2"/>
  <c r="I6057" i="2"/>
  <c r="G6058" i="2"/>
  <c r="H6058" i="2"/>
  <c r="C6059" i="2"/>
  <c r="D6059" i="2"/>
  <c r="I6058" i="2"/>
  <c r="G6059" i="2"/>
  <c r="H6059" i="2"/>
  <c r="C6060" i="2"/>
  <c r="D6060" i="2"/>
  <c r="I6059" i="2"/>
  <c r="G6060" i="2"/>
  <c r="H6060" i="2"/>
  <c r="C6061" i="2"/>
  <c r="D6061" i="2"/>
  <c r="I6060" i="2"/>
  <c r="G6061" i="2"/>
  <c r="H6061" i="2"/>
  <c r="C6062" i="2"/>
  <c r="D6062" i="2"/>
  <c r="I6061" i="2"/>
  <c r="G6062" i="2"/>
  <c r="H6062" i="2"/>
  <c r="C6063" i="2"/>
  <c r="D6063" i="2"/>
  <c r="I6062" i="2"/>
  <c r="G6063" i="2"/>
  <c r="H6063" i="2"/>
  <c r="C6064" i="2"/>
  <c r="D6064" i="2"/>
  <c r="I6063" i="2"/>
  <c r="G6064" i="2"/>
  <c r="H6064" i="2"/>
  <c r="C6065" i="2"/>
  <c r="D6065" i="2"/>
  <c r="I6064" i="2"/>
  <c r="G6065" i="2"/>
  <c r="H6065" i="2"/>
  <c r="C6066" i="2"/>
  <c r="D6066" i="2"/>
  <c r="I6065" i="2"/>
  <c r="G6066" i="2"/>
  <c r="H6066" i="2"/>
  <c r="C6067" i="2"/>
  <c r="D6067" i="2"/>
  <c r="I6066" i="2"/>
  <c r="G6067" i="2"/>
  <c r="H6067" i="2"/>
  <c r="C6068" i="2"/>
  <c r="D6068" i="2"/>
  <c r="I6067" i="2"/>
  <c r="G6068" i="2"/>
  <c r="H6068" i="2"/>
  <c r="C6069" i="2"/>
  <c r="D6069" i="2"/>
  <c r="I6068" i="2"/>
  <c r="G6069" i="2"/>
  <c r="H6069" i="2"/>
  <c r="C6070" i="2"/>
  <c r="D6070" i="2"/>
  <c r="I6069" i="2"/>
  <c r="G6070" i="2"/>
  <c r="H6070" i="2"/>
  <c r="C6071" i="2"/>
  <c r="D6071" i="2"/>
  <c r="I6070" i="2"/>
  <c r="G6071" i="2"/>
  <c r="H6071" i="2"/>
  <c r="C6072" i="2"/>
  <c r="D6072" i="2"/>
  <c r="I6071" i="2"/>
  <c r="G6072" i="2"/>
  <c r="H6072" i="2"/>
  <c r="C6073" i="2"/>
  <c r="D6073" i="2"/>
  <c r="I6072" i="2"/>
  <c r="G6073" i="2"/>
  <c r="H6073" i="2"/>
  <c r="C6074" i="2"/>
  <c r="D6074" i="2"/>
  <c r="I6073" i="2"/>
  <c r="G6074" i="2"/>
  <c r="H6074" i="2"/>
  <c r="C6075" i="2"/>
  <c r="D6075" i="2"/>
  <c r="I6074" i="2"/>
  <c r="G6075" i="2"/>
  <c r="H6075" i="2"/>
  <c r="C6076" i="2"/>
  <c r="D6076" i="2"/>
  <c r="I6075" i="2"/>
  <c r="G6076" i="2"/>
  <c r="H6076" i="2"/>
  <c r="C6077" i="2"/>
  <c r="D6077" i="2"/>
  <c r="I6076" i="2"/>
  <c r="G6077" i="2"/>
  <c r="H6077" i="2"/>
  <c r="C6078" i="2"/>
  <c r="D6078" i="2"/>
  <c r="I6077" i="2"/>
  <c r="G6078" i="2"/>
  <c r="H6078" i="2"/>
  <c r="C6079" i="2"/>
  <c r="D6079" i="2"/>
  <c r="I6078" i="2"/>
  <c r="G6079" i="2"/>
  <c r="H6079" i="2"/>
  <c r="C6080" i="2"/>
  <c r="D6080" i="2"/>
  <c r="I6079" i="2"/>
  <c r="G6080" i="2"/>
  <c r="H6080" i="2"/>
  <c r="C6081" i="2"/>
  <c r="D6081" i="2"/>
  <c r="I6080" i="2"/>
  <c r="G6081" i="2"/>
  <c r="H6081" i="2"/>
  <c r="C6082" i="2"/>
  <c r="D6082" i="2"/>
  <c r="I6081" i="2"/>
  <c r="G6082" i="2"/>
  <c r="H6082" i="2"/>
  <c r="C6083" i="2"/>
  <c r="D6083" i="2"/>
  <c r="I6082" i="2"/>
  <c r="G6083" i="2"/>
  <c r="H6083" i="2"/>
  <c r="C6084" i="2"/>
  <c r="D6084" i="2"/>
  <c r="I6083" i="2"/>
  <c r="G6084" i="2"/>
  <c r="H6084" i="2"/>
  <c r="C6085" i="2"/>
  <c r="D6085" i="2"/>
  <c r="I6084" i="2"/>
  <c r="G6085" i="2"/>
  <c r="H6085" i="2"/>
  <c r="C6086" i="2"/>
  <c r="D6086" i="2"/>
  <c r="I6085" i="2"/>
  <c r="G6086" i="2"/>
  <c r="H6086" i="2"/>
  <c r="C6087" i="2"/>
  <c r="D6087" i="2"/>
  <c r="I6086" i="2"/>
  <c r="G6087" i="2"/>
  <c r="H6087" i="2"/>
  <c r="C6088" i="2"/>
  <c r="D6088" i="2"/>
  <c r="I6087" i="2"/>
  <c r="G6088" i="2"/>
  <c r="H6088" i="2"/>
  <c r="C6089" i="2"/>
  <c r="D6089" i="2"/>
  <c r="I6088" i="2"/>
  <c r="G6089" i="2"/>
  <c r="H6089" i="2"/>
  <c r="C6090" i="2"/>
  <c r="D6090" i="2"/>
  <c r="I6089" i="2"/>
  <c r="G6090" i="2"/>
  <c r="H6090" i="2"/>
  <c r="C6091" i="2"/>
  <c r="D6091" i="2"/>
  <c r="I6090" i="2"/>
  <c r="G6091" i="2"/>
  <c r="H6091" i="2"/>
  <c r="C6092" i="2"/>
  <c r="D6092" i="2"/>
  <c r="I6091" i="2"/>
  <c r="G6092" i="2"/>
  <c r="H6092" i="2"/>
  <c r="C6093" i="2"/>
  <c r="D6093" i="2"/>
  <c r="I6092" i="2"/>
  <c r="G6093" i="2"/>
  <c r="H6093" i="2"/>
  <c r="C6094" i="2"/>
  <c r="D6094" i="2"/>
  <c r="I6093" i="2"/>
  <c r="G6094" i="2"/>
  <c r="H6094" i="2"/>
  <c r="C6095" i="2"/>
  <c r="D6095" i="2"/>
  <c r="I6094" i="2"/>
  <c r="G6095" i="2"/>
  <c r="H6095" i="2"/>
  <c r="C6096" i="2"/>
  <c r="D6096" i="2"/>
  <c r="I6095" i="2"/>
  <c r="G6096" i="2"/>
  <c r="H6096" i="2"/>
  <c r="C6097" i="2"/>
  <c r="D6097" i="2"/>
  <c r="I6096" i="2"/>
  <c r="G6097" i="2"/>
  <c r="H6097" i="2"/>
  <c r="C6098" i="2"/>
  <c r="D6098" i="2"/>
  <c r="I6097" i="2"/>
  <c r="G6098" i="2"/>
  <c r="H6098" i="2"/>
  <c r="C6099" i="2"/>
  <c r="D6099" i="2"/>
  <c r="I6098" i="2"/>
  <c r="G6099" i="2"/>
  <c r="H6099" i="2"/>
  <c r="C6100" i="2"/>
  <c r="D6100" i="2"/>
  <c r="I6099" i="2"/>
  <c r="G6100" i="2"/>
  <c r="H6100" i="2"/>
  <c r="C6101" i="2"/>
  <c r="D6101" i="2"/>
  <c r="I6100" i="2"/>
  <c r="G6101" i="2"/>
  <c r="H6101" i="2"/>
  <c r="C6102" i="2"/>
  <c r="D6102" i="2"/>
  <c r="I6101" i="2"/>
  <c r="G6102" i="2"/>
  <c r="H6102" i="2"/>
  <c r="C6103" i="2"/>
  <c r="D6103" i="2"/>
  <c r="I6102" i="2"/>
  <c r="G6103" i="2"/>
  <c r="H6103" i="2"/>
  <c r="C6104" i="2"/>
  <c r="D6104" i="2"/>
  <c r="I6103" i="2"/>
  <c r="G6104" i="2"/>
  <c r="H6104" i="2"/>
  <c r="C6105" i="2"/>
  <c r="D6105" i="2"/>
  <c r="I6104" i="2"/>
  <c r="G6105" i="2"/>
  <c r="H6105" i="2"/>
  <c r="C6106" i="2"/>
  <c r="D6106" i="2"/>
  <c r="I6105" i="2"/>
  <c r="G6106" i="2"/>
  <c r="H6106" i="2"/>
  <c r="C6107" i="2"/>
  <c r="D6107" i="2"/>
  <c r="I6106" i="2"/>
  <c r="G6107" i="2"/>
  <c r="H6107" i="2"/>
  <c r="C6108" i="2"/>
  <c r="D6108" i="2"/>
  <c r="I6107" i="2"/>
  <c r="G6108" i="2"/>
  <c r="H6108" i="2"/>
  <c r="C6109" i="2"/>
  <c r="D6109" i="2"/>
  <c r="I6108" i="2"/>
  <c r="G6109" i="2"/>
  <c r="H6109" i="2"/>
  <c r="C6110" i="2"/>
  <c r="D6110" i="2"/>
  <c r="I6109" i="2"/>
  <c r="G6110" i="2"/>
  <c r="H6110" i="2"/>
  <c r="C6111" i="2"/>
  <c r="D6111" i="2"/>
  <c r="I6110" i="2"/>
  <c r="G6111" i="2"/>
  <c r="H6111" i="2"/>
  <c r="C6112" i="2"/>
  <c r="D6112" i="2"/>
  <c r="I6111" i="2"/>
  <c r="G6112" i="2"/>
  <c r="H6112" i="2"/>
  <c r="C6113" i="2"/>
  <c r="D6113" i="2"/>
  <c r="I6112" i="2"/>
  <c r="G6113" i="2"/>
  <c r="H6113" i="2"/>
  <c r="C6114" i="2"/>
  <c r="D6114" i="2"/>
  <c r="I6113" i="2"/>
  <c r="G6114" i="2"/>
  <c r="H6114" i="2"/>
  <c r="C6115" i="2"/>
  <c r="D6115" i="2"/>
  <c r="I6114" i="2"/>
  <c r="G6115" i="2"/>
  <c r="H6115" i="2"/>
  <c r="C6116" i="2"/>
  <c r="D6116" i="2"/>
  <c r="I6115" i="2"/>
  <c r="G6116" i="2"/>
  <c r="H6116" i="2"/>
  <c r="C6117" i="2"/>
  <c r="D6117" i="2"/>
  <c r="I6116" i="2"/>
  <c r="G6117" i="2"/>
  <c r="H6117" i="2"/>
  <c r="C6118" i="2"/>
  <c r="D6118" i="2"/>
  <c r="I6117" i="2"/>
  <c r="G6118" i="2"/>
  <c r="H6118" i="2"/>
  <c r="C6119" i="2"/>
  <c r="D6119" i="2"/>
  <c r="I6118" i="2"/>
  <c r="G6119" i="2"/>
  <c r="H6119" i="2"/>
  <c r="C6120" i="2"/>
  <c r="D6120" i="2"/>
  <c r="I6119" i="2"/>
  <c r="G6120" i="2"/>
  <c r="H6120" i="2"/>
  <c r="C6121" i="2"/>
  <c r="D6121" i="2"/>
  <c r="I6120" i="2"/>
  <c r="G6121" i="2"/>
  <c r="H6121" i="2"/>
  <c r="C6122" i="2"/>
  <c r="D6122" i="2"/>
  <c r="I6121" i="2"/>
  <c r="G6122" i="2"/>
  <c r="H6122" i="2"/>
  <c r="C6123" i="2"/>
  <c r="D6123" i="2"/>
  <c r="I6122" i="2"/>
  <c r="G6123" i="2"/>
  <c r="H6123" i="2"/>
  <c r="C6124" i="2"/>
  <c r="D6124" i="2"/>
  <c r="I6123" i="2"/>
  <c r="G6124" i="2"/>
  <c r="H6124" i="2"/>
  <c r="C6125" i="2"/>
  <c r="D6125" i="2"/>
  <c r="I6124" i="2"/>
  <c r="G6125" i="2"/>
  <c r="H6125" i="2"/>
  <c r="C6126" i="2"/>
  <c r="D6126" i="2"/>
  <c r="I6125" i="2"/>
  <c r="G6126" i="2"/>
  <c r="H6126" i="2"/>
  <c r="C6127" i="2"/>
  <c r="D6127" i="2"/>
  <c r="I6126" i="2"/>
  <c r="G6127" i="2"/>
  <c r="H6127" i="2"/>
  <c r="C6128" i="2"/>
  <c r="D6128" i="2"/>
  <c r="I6127" i="2"/>
  <c r="G6128" i="2"/>
  <c r="H6128" i="2"/>
  <c r="C6129" i="2"/>
  <c r="D6129" i="2"/>
  <c r="I6128" i="2"/>
  <c r="G6129" i="2"/>
  <c r="H6129" i="2"/>
  <c r="C6130" i="2"/>
  <c r="D6130" i="2"/>
  <c r="I6129" i="2"/>
  <c r="G6130" i="2"/>
  <c r="H6130" i="2"/>
  <c r="C6131" i="2"/>
  <c r="D6131" i="2"/>
  <c r="I6130" i="2"/>
  <c r="G6131" i="2"/>
  <c r="H6131" i="2"/>
  <c r="C6132" i="2"/>
  <c r="D6132" i="2"/>
  <c r="I6131" i="2"/>
  <c r="G6132" i="2"/>
  <c r="H6132" i="2"/>
  <c r="C6133" i="2"/>
  <c r="D6133" i="2"/>
  <c r="I6132" i="2"/>
  <c r="G6133" i="2"/>
  <c r="H6133" i="2"/>
  <c r="C6134" i="2"/>
  <c r="D6134" i="2"/>
  <c r="I6133" i="2"/>
  <c r="G6134" i="2"/>
  <c r="H6134" i="2"/>
  <c r="C6135" i="2"/>
  <c r="D6135" i="2"/>
  <c r="I6134" i="2"/>
  <c r="G6135" i="2"/>
  <c r="H6135" i="2"/>
  <c r="C6136" i="2"/>
  <c r="D6136" i="2"/>
  <c r="I6135" i="2"/>
  <c r="G6136" i="2"/>
  <c r="H6136" i="2"/>
  <c r="C6137" i="2"/>
  <c r="D6137" i="2"/>
  <c r="I6136" i="2"/>
  <c r="G6137" i="2"/>
  <c r="H6137" i="2"/>
  <c r="C6138" i="2"/>
  <c r="D6138" i="2"/>
  <c r="I6137" i="2"/>
  <c r="G6138" i="2"/>
  <c r="H6138" i="2"/>
  <c r="C6139" i="2"/>
  <c r="D6139" i="2"/>
  <c r="I6138" i="2"/>
  <c r="G6139" i="2"/>
  <c r="H6139" i="2"/>
  <c r="C6140" i="2"/>
  <c r="D6140" i="2"/>
  <c r="I6139" i="2"/>
  <c r="G6140" i="2"/>
  <c r="H6140" i="2"/>
  <c r="C6141" i="2"/>
  <c r="D6141" i="2"/>
  <c r="I6140" i="2"/>
  <c r="G6141" i="2"/>
  <c r="H6141" i="2"/>
  <c r="C6142" i="2"/>
  <c r="D6142" i="2"/>
  <c r="I6141" i="2"/>
  <c r="G6142" i="2"/>
  <c r="H6142" i="2"/>
  <c r="C6143" i="2"/>
  <c r="D6143" i="2"/>
  <c r="I6142" i="2"/>
  <c r="G6143" i="2"/>
  <c r="H6143" i="2"/>
  <c r="C6144" i="2"/>
  <c r="D6144" i="2"/>
  <c r="I6143" i="2"/>
  <c r="G6144" i="2"/>
  <c r="H6144" i="2"/>
  <c r="C6145" i="2"/>
  <c r="D6145" i="2"/>
  <c r="I6144" i="2"/>
  <c r="G6145" i="2"/>
  <c r="H6145" i="2"/>
  <c r="C6146" i="2"/>
  <c r="D6146" i="2"/>
  <c r="I6145" i="2"/>
  <c r="G6146" i="2"/>
  <c r="H6146" i="2"/>
  <c r="C6147" i="2"/>
  <c r="D6147" i="2"/>
  <c r="I6146" i="2"/>
  <c r="G6147" i="2"/>
  <c r="H6147" i="2"/>
  <c r="C6148" i="2"/>
  <c r="D6148" i="2"/>
  <c r="I6147" i="2"/>
  <c r="G6148" i="2"/>
  <c r="H6148" i="2"/>
  <c r="C6149" i="2"/>
  <c r="D6149" i="2"/>
  <c r="I6148" i="2"/>
  <c r="G6149" i="2"/>
  <c r="H6149" i="2"/>
  <c r="C6150" i="2"/>
  <c r="D6150" i="2"/>
  <c r="I6149" i="2"/>
  <c r="G6150" i="2"/>
  <c r="H6150" i="2"/>
  <c r="C6151" i="2"/>
  <c r="D6151" i="2"/>
  <c r="I6150" i="2"/>
  <c r="G6151" i="2"/>
  <c r="H6151" i="2"/>
  <c r="C6152" i="2"/>
  <c r="D6152" i="2"/>
  <c r="I6151" i="2"/>
  <c r="G6152" i="2"/>
  <c r="H6152" i="2"/>
  <c r="C6153" i="2"/>
  <c r="D6153" i="2"/>
  <c r="I6152" i="2"/>
  <c r="G6153" i="2"/>
  <c r="H6153" i="2"/>
  <c r="C6154" i="2"/>
  <c r="D6154" i="2"/>
  <c r="I6153" i="2"/>
  <c r="G6154" i="2"/>
  <c r="H6154" i="2"/>
  <c r="C6155" i="2"/>
  <c r="D6155" i="2"/>
  <c r="I6154" i="2"/>
  <c r="G6155" i="2"/>
  <c r="H6155" i="2"/>
  <c r="C6156" i="2"/>
  <c r="D6156" i="2"/>
  <c r="I6155" i="2"/>
  <c r="G6156" i="2"/>
  <c r="H6156" i="2"/>
  <c r="C6157" i="2"/>
  <c r="D6157" i="2"/>
  <c r="I6156" i="2"/>
  <c r="G6157" i="2"/>
  <c r="H6157" i="2"/>
  <c r="C6158" i="2"/>
  <c r="D6158" i="2"/>
  <c r="I6157" i="2"/>
  <c r="G6158" i="2"/>
  <c r="H6158" i="2"/>
  <c r="C6159" i="2"/>
  <c r="D6159" i="2"/>
  <c r="I6158" i="2"/>
  <c r="G6159" i="2"/>
  <c r="H6159" i="2"/>
  <c r="C6160" i="2"/>
  <c r="D6160" i="2"/>
  <c r="I6159" i="2"/>
  <c r="G6160" i="2"/>
  <c r="H6160" i="2"/>
  <c r="C6161" i="2"/>
  <c r="D6161" i="2"/>
  <c r="I6160" i="2"/>
  <c r="G6161" i="2"/>
  <c r="H6161" i="2"/>
  <c r="C6162" i="2"/>
  <c r="D6162" i="2"/>
  <c r="I6161" i="2"/>
  <c r="G6162" i="2"/>
  <c r="H6162" i="2"/>
  <c r="C6163" i="2"/>
  <c r="D6163" i="2"/>
  <c r="I6162" i="2"/>
  <c r="G6163" i="2"/>
  <c r="H6163" i="2"/>
  <c r="C6164" i="2"/>
  <c r="D6164" i="2"/>
  <c r="I6163" i="2"/>
  <c r="G6164" i="2"/>
  <c r="H6164" i="2"/>
  <c r="C6165" i="2"/>
  <c r="D6165" i="2"/>
  <c r="I6164" i="2"/>
  <c r="G6165" i="2"/>
  <c r="H6165" i="2"/>
  <c r="C6166" i="2"/>
  <c r="D6166" i="2"/>
  <c r="I6165" i="2"/>
  <c r="G6166" i="2"/>
  <c r="H6166" i="2"/>
  <c r="C6167" i="2"/>
  <c r="D6167" i="2"/>
  <c r="I6166" i="2"/>
  <c r="G6167" i="2"/>
  <c r="H6167" i="2"/>
  <c r="C6168" i="2"/>
  <c r="D6168" i="2"/>
  <c r="I6167" i="2"/>
  <c r="G6168" i="2"/>
  <c r="H6168" i="2"/>
  <c r="C6169" i="2"/>
  <c r="D6169" i="2"/>
  <c r="I6168" i="2"/>
  <c r="G6169" i="2"/>
  <c r="H6169" i="2"/>
  <c r="C6170" i="2"/>
  <c r="D6170" i="2"/>
  <c r="I6169" i="2"/>
  <c r="G6170" i="2"/>
  <c r="H6170" i="2"/>
  <c r="C6171" i="2"/>
  <c r="D6171" i="2"/>
  <c r="I6170" i="2"/>
  <c r="G6171" i="2"/>
  <c r="H6171" i="2"/>
  <c r="C6172" i="2"/>
  <c r="D6172" i="2"/>
  <c r="I6171" i="2"/>
  <c r="G6172" i="2"/>
  <c r="H6172" i="2"/>
  <c r="C6173" i="2"/>
  <c r="D6173" i="2"/>
  <c r="I6172" i="2"/>
  <c r="G6173" i="2"/>
  <c r="H6173" i="2"/>
  <c r="C6174" i="2"/>
  <c r="D6174" i="2"/>
  <c r="I6173" i="2"/>
  <c r="G6174" i="2"/>
  <c r="H6174" i="2"/>
  <c r="C6175" i="2"/>
  <c r="D6175" i="2"/>
  <c r="I6174" i="2"/>
  <c r="G6175" i="2"/>
  <c r="H6175" i="2"/>
  <c r="C6176" i="2"/>
  <c r="D6176" i="2"/>
  <c r="I6175" i="2"/>
  <c r="G6176" i="2"/>
  <c r="H6176" i="2"/>
  <c r="C6177" i="2"/>
  <c r="D6177" i="2"/>
  <c r="I6176" i="2"/>
  <c r="G6177" i="2"/>
  <c r="H6177" i="2"/>
  <c r="C6178" i="2"/>
  <c r="D6178" i="2"/>
  <c r="I6177" i="2"/>
  <c r="G6178" i="2"/>
  <c r="H6178" i="2"/>
  <c r="C6179" i="2"/>
  <c r="D6179" i="2"/>
  <c r="I6178" i="2"/>
  <c r="G6179" i="2"/>
  <c r="H6179" i="2"/>
  <c r="C6180" i="2"/>
  <c r="D6180" i="2"/>
  <c r="I6179" i="2"/>
  <c r="G6180" i="2"/>
  <c r="H6180" i="2"/>
  <c r="C6181" i="2"/>
  <c r="D6181" i="2"/>
  <c r="I6180" i="2"/>
  <c r="G6181" i="2"/>
  <c r="H6181" i="2"/>
  <c r="C6182" i="2"/>
  <c r="D6182" i="2"/>
  <c r="I6181" i="2"/>
  <c r="G6182" i="2"/>
  <c r="H6182" i="2"/>
  <c r="C6183" i="2"/>
  <c r="D6183" i="2"/>
  <c r="I6182" i="2"/>
  <c r="G6183" i="2"/>
  <c r="H6183" i="2"/>
  <c r="C6184" i="2"/>
  <c r="D6184" i="2"/>
  <c r="I6183" i="2"/>
  <c r="G6184" i="2"/>
  <c r="H6184" i="2"/>
  <c r="C6185" i="2"/>
  <c r="D6185" i="2"/>
  <c r="I6184" i="2"/>
  <c r="G6185" i="2"/>
  <c r="H6185" i="2"/>
  <c r="C6186" i="2"/>
  <c r="D6186" i="2"/>
  <c r="I6185" i="2"/>
  <c r="G6186" i="2"/>
  <c r="H6186" i="2"/>
  <c r="C6187" i="2"/>
  <c r="D6187" i="2"/>
  <c r="I6186" i="2"/>
  <c r="G6187" i="2"/>
  <c r="H6187" i="2"/>
  <c r="C6188" i="2"/>
  <c r="D6188" i="2"/>
  <c r="I6187" i="2"/>
  <c r="G6188" i="2"/>
  <c r="H6188" i="2"/>
  <c r="C6189" i="2"/>
  <c r="D6189" i="2"/>
  <c r="I6188" i="2"/>
  <c r="G6189" i="2"/>
  <c r="H6189" i="2"/>
  <c r="C6190" i="2"/>
  <c r="D6190" i="2"/>
  <c r="I6189" i="2"/>
  <c r="G6190" i="2"/>
  <c r="H6190" i="2"/>
  <c r="C6191" i="2"/>
  <c r="D6191" i="2"/>
  <c r="I6190" i="2"/>
  <c r="G6191" i="2"/>
  <c r="H6191" i="2"/>
  <c r="C6192" i="2"/>
  <c r="D6192" i="2"/>
  <c r="I6191" i="2"/>
  <c r="G6192" i="2"/>
  <c r="H6192" i="2"/>
  <c r="C6193" i="2"/>
  <c r="D6193" i="2"/>
  <c r="I6192" i="2"/>
  <c r="G6193" i="2"/>
  <c r="H6193" i="2"/>
  <c r="C6194" i="2"/>
  <c r="D6194" i="2"/>
  <c r="I6193" i="2"/>
  <c r="G6194" i="2"/>
  <c r="H6194" i="2"/>
  <c r="C6195" i="2"/>
  <c r="D6195" i="2"/>
  <c r="I6194" i="2"/>
  <c r="G6195" i="2"/>
  <c r="H6195" i="2"/>
  <c r="C6196" i="2"/>
  <c r="D6196" i="2"/>
  <c r="I6195" i="2"/>
  <c r="G6196" i="2"/>
  <c r="H6196" i="2"/>
  <c r="C6197" i="2"/>
  <c r="D6197" i="2"/>
  <c r="I6196" i="2"/>
  <c r="G6197" i="2"/>
  <c r="H6197" i="2"/>
  <c r="C6198" i="2"/>
  <c r="D6198" i="2"/>
  <c r="I6197" i="2"/>
  <c r="G6198" i="2"/>
  <c r="H6198" i="2"/>
  <c r="C6199" i="2"/>
  <c r="D6199" i="2"/>
  <c r="I6198" i="2"/>
  <c r="G6199" i="2"/>
  <c r="H6199" i="2"/>
  <c r="C6200" i="2"/>
  <c r="D6200" i="2"/>
  <c r="I6199" i="2"/>
  <c r="G6200" i="2"/>
  <c r="H6200" i="2"/>
  <c r="C6201" i="2"/>
  <c r="D6201" i="2"/>
  <c r="I6200" i="2"/>
  <c r="G6201" i="2"/>
  <c r="H6201" i="2"/>
  <c r="C6202" i="2"/>
  <c r="D6202" i="2"/>
  <c r="I6201" i="2"/>
  <c r="G6202" i="2"/>
  <c r="H6202" i="2"/>
  <c r="C6203" i="2"/>
  <c r="D6203" i="2"/>
  <c r="I6202" i="2"/>
  <c r="G6203" i="2"/>
  <c r="H6203" i="2"/>
  <c r="C6204" i="2"/>
  <c r="D6204" i="2"/>
  <c r="I6203" i="2"/>
  <c r="G6204" i="2"/>
  <c r="H6204" i="2"/>
  <c r="C6205" i="2"/>
  <c r="D6205" i="2"/>
  <c r="I6204" i="2"/>
  <c r="G6205" i="2"/>
  <c r="H6205" i="2"/>
  <c r="C6206" i="2"/>
  <c r="D6206" i="2"/>
  <c r="I6205" i="2"/>
  <c r="G6206" i="2"/>
  <c r="H6206" i="2"/>
  <c r="C6207" i="2"/>
  <c r="D6207" i="2"/>
  <c r="I6206" i="2"/>
  <c r="G6207" i="2"/>
  <c r="H6207" i="2"/>
  <c r="C6208" i="2"/>
  <c r="D6208" i="2"/>
  <c r="I6207" i="2"/>
  <c r="G6208" i="2"/>
  <c r="H6208" i="2"/>
  <c r="C6209" i="2"/>
  <c r="D6209" i="2"/>
  <c r="I6208" i="2"/>
  <c r="G6209" i="2"/>
  <c r="H6209" i="2"/>
  <c r="C6210" i="2"/>
  <c r="D6210" i="2"/>
  <c r="I6209" i="2"/>
  <c r="G6210" i="2"/>
  <c r="H6210" i="2"/>
  <c r="C6211" i="2"/>
  <c r="D6211" i="2"/>
  <c r="I6210" i="2"/>
  <c r="G6211" i="2"/>
  <c r="H6211" i="2"/>
  <c r="C6212" i="2"/>
  <c r="D6212" i="2"/>
  <c r="I6211" i="2"/>
  <c r="G6212" i="2"/>
  <c r="H6212" i="2"/>
  <c r="C6213" i="2"/>
  <c r="D6213" i="2"/>
  <c r="I6212" i="2"/>
  <c r="G6213" i="2"/>
  <c r="H6213" i="2"/>
  <c r="C6214" i="2"/>
  <c r="D6214" i="2"/>
  <c r="I6213" i="2"/>
  <c r="G6214" i="2"/>
  <c r="H6214" i="2"/>
  <c r="C6215" i="2"/>
  <c r="D6215" i="2"/>
  <c r="I6214" i="2"/>
  <c r="G6215" i="2"/>
  <c r="H6215" i="2"/>
  <c r="C6216" i="2"/>
  <c r="D6216" i="2"/>
  <c r="I6215" i="2"/>
  <c r="G6216" i="2"/>
  <c r="H6216" i="2"/>
  <c r="C6217" i="2"/>
  <c r="D6217" i="2"/>
  <c r="I6216" i="2"/>
  <c r="G6217" i="2"/>
  <c r="H6217" i="2"/>
  <c r="C6218" i="2"/>
  <c r="D6218" i="2"/>
  <c r="I6217" i="2"/>
  <c r="G6218" i="2"/>
  <c r="H6218" i="2"/>
  <c r="C6219" i="2"/>
  <c r="D6219" i="2"/>
  <c r="I6218" i="2"/>
  <c r="G6219" i="2"/>
  <c r="H6219" i="2"/>
  <c r="C6220" i="2"/>
  <c r="D6220" i="2"/>
  <c r="I6219" i="2"/>
  <c r="G6220" i="2"/>
  <c r="H6220" i="2"/>
  <c r="C6221" i="2"/>
  <c r="D6221" i="2"/>
  <c r="I6220" i="2"/>
  <c r="G6221" i="2"/>
  <c r="H6221" i="2"/>
  <c r="C6222" i="2"/>
  <c r="D6222" i="2"/>
  <c r="I6221" i="2"/>
  <c r="G6222" i="2"/>
  <c r="H6222" i="2"/>
  <c r="C6223" i="2"/>
  <c r="D6223" i="2"/>
  <c r="I6222" i="2"/>
  <c r="G6223" i="2"/>
  <c r="H6223" i="2"/>
  <c r="C6224" i="2"/>
  <c r="D6224" i="2"/>
  <c r="I6223" i="2"/>
  <c r="G6224" i="2"/>
  <c r="H6224" i="2"/>
  <c r="C6225" i="2"/>
  <c r="D6225" i="2"/>
  <c r="I6224" i="2"/>
  <c r="G6225" i="2"/>
  <c r="H6225" i="2"/>
  <c r="C6226" i="2"/>
  <c r="D6226" i="2"/>
  <c r="I6225" i="2"/>
  <c r="G6226" i="2"/>
  <c r="H6226" i="2"/>
  <c r="C6227" i="2"/>
  <c r="D6227" i="2"/>
  <c r="I6226" i="2"/>
  <c r="G6227" i="2"/>
  <c r="H6227" i="2"/>
  <c r="C6228" i="2"/>
  <c r="D6228" i="2"/>
  <c r="I6227" i="2"/>
  <c r="G6228" i="2"/>
  <c r="H6228" i="2"/>
  <c r="C6229" i="2"/>
  <c r="D6229" i="2"/>
  <c r="I6228" i="2"/>
  <c r="G6229" i="2"/>
  <c r="H6229" i="2"/>
  <c r="C6230" i="2"/>
  <c r="D6230" i="2"/>
  <c r="I6229" i="2"/>
  <c r="G6230" i="2"/>
  <c r="H6230" i="2"/>
  <c r="C6231" i="2"/>
  <c r="D6231" i="2"/>
  <c r="I6230" i="2"/>
  <c r="G6231" i="2"/>
  <c r="H6231" i="2"/>
  <c r="C6232" i="2"/>
  <c r="D6232" i="2"/>
  <c r="I6231" i="2"/>
  <c r="G6232" i="2"/>
  <c r="H6232" i="2"/>
  <c r="C6233" i="2"/>
  <c r="D6233" i="2"/>
  <c r="I6232" i="2"/>
  <c r="G6233" i="2"/>
  <c r="H6233" i="2"/>
  <c r="C6234" i="2"/>
  <c r="D6234" i="2"/>
  <c r="I6233" i="2"/>
  <c r="G6234" i="2"/>
  <c r="H6234" i="2"/>
  <c r="C6235" i="2"/>
  <c r="D6235" i="2"/>
  <c r="I6234" i="2"/>
  <c r="G6235" i="2"/>
  <c r="H6235" i="2"/>
  <c r="C6236" i="2"/>
  <c r="D6236" i="2"/>
  <c r="I6235" i="2"/>
  <c r="G6236" i="2"/>
  <c r="H6236" i="2"/>
  <c r="C6237" i="2"/>
  <c r="D6237" i="2"/>
  <c r="I6236" i="2"/>
  <c r="G6237" i="2"/>
  <c r="H6237" i="2"/>
  <c r="C6238" i="2"/>
  <c r="D6238" i="2"/>
  <c r="I6237" i="2"/>
  <c r="G6238" i="2"/>
  <c r="H6238" i="2"/>
  <c r="C6239" i="2"/>
  <c r="D6239" i="2"/>
  <c r="I6238" i="2"/>
  <c r="G6239" i="2"/>
  <c r="H6239" i="2"/>
  <c r="C6240" i="2"/>
  <c r="D6240" i="2"/>
  <c r="I6239" i="2"/>
  <c r="G6240" i="2"/>
  <c r="H6240" i="2"/>
  <c r="C6241" i="2"/>
  <c r="D6241" i="2"/>
  <c r="I6240" i="2"/>
  <c r="G6241" i="2"/>
  <c r="H6241" i="2"/>
  <c r="C6242" i="2"/>
  <c r="D6242" i="2"/>
  <c r="I6241" i="2"/>
  <c r="G6242" i="2"/>
  <c r="H6242" i="2"/>
  <c r="C6243" i="2"/>
  <c r="D6243" i="2"/>
  <c r="I6242" i="2"/>
  <c r="G6243" i="2"/>
  <c r="H6243" i="2"/>
  <c r="C6244" i="2"/>
  <c r="D6244" i="2"/>
  <c r="I6243" i="2"/>
  <c r="G6244" i="2"/>
  <c r="H6244" i="2"/>
  <c r="C6245" i="2"/>
  <c r="D6245" i="2"/>
  <c r="I6244" i="2"/>
  <c r="G6245" i="2"/>
  <c r="H6245" i="2"/>
  <c r="C6246" i="2"/>
  <c r="D6246" i="2"/>
  <c r="I6245" i="2"/>
  <c r="G6246" i="2"/>
  <c r="H6246" i="2"/>
  <c r="C6247" i="2"/>
  <c r="D6247" i="2"/>
  <c r="I6246" i="2"/>
  <c r="G6247" i="2"/>
  <c r="H6247" i="2"/>
  <c r="C6248" i="2"/>
  <c r="D6248" i="2"/>
  <c r="I6247" i="2"/>
  <c r="G6248" i="2"/>
  <c r="H6248" i="2"/>
  <c r="C6249" i="2"/>
  <c r="D6249" i="2"/>
  <c r="I6248" i="2"/>
  <c r="G6249" i="2"/>
  <c r="H6249" i="2"/>
  <c r="C6250" i="2"/>
  <c r="D6250" i="2"/>
  <c r="I6249" i="2"/>
  <c r="G6250" i="2"/>
  <c r="H6250" i="2"/>
  <c r="C6251" i="2"/>
  <c r="D6251" i="2"/>
  <c r="I6250" i="2"/>
  <c r="G6251" i="2"/>
  <c r="H6251" i="2"/>
  <c r="C6252" i="2"/>
  <c r="D6252" i="2"/>
  <c r="I6251" i="2"/>
  <c r="G6252" i="2"/>
  <c r="H6252" i="2"/>
  <c r="C6253" i="2"/>
  <c r="D6253" i="2"/>
  <c r="I6252" i="2"/>
  <c r="G6253" i="2"/>
  <c r="H6253" i="2"/>
  <c r="C6254" i="2"/>
  <c r="D6254" i="2"/>
  <c r="I6253" i="2"/>
  <c r="G6254" i="2"/>
  <c r="H6254" i="2"/>
  <c r="C6255" i="2"/>
  <c r="D6255" i="2"/>
  <c r="I6254" i="2"/>
  <c r="G6255" i="2"/>
  <c r="H6255" i="2"/>
  <c r="C6256" i="2"/>
  <c r="D6256" i="2"/>
  <c r="I6255" i="2"/>
  <c r="G6256" i="2"/>
  <c r="H6256" i="2"/>
  <c r="C6257" i="2"/>
  <c r="D6257" i="2"/>
  <c r="I6256" i="2"/>
  <c r="G6257" i="2"/>
  <c r="H6257" i="2"/>
  <c r="C6258" i="2"/>
  <c r="D6258" i="2"/>
  <c r="I6257" i="2"/>
  <c r="G6258" i="2"/>
  <c r="H6258" i="2"/>
  <c r="C6259" i="2"/>
  <c r="D6259" i="2"/>
  <c r="I6258" i="2"/>
  <c r="G6259" i="2"/>
  <c r="H6259" i="2"/>
  <c r="C6260" i="2"/>
  <c r="D6260" i="2"/>
  <c r="I6259" i="2"/>
  <c r="G6260" i="2"/>
  <c r="H6260" i="2"/>
  <c r="C6261" i="2"/>
  <c r="D6261" i="2"/>
  <c r="I6260" i="2"/>
  <c r="G6261" i="2"/>
  <c r="H6261" i="2"/>
  <c r="C6262" i="2"/>
  <c r="D6262" i="2"/>
  <c r="I6261" i="2"/>
  <c r="G6262" i="2"/>
  <c r="H6262" i="2"/>
  <c r="C6263" i="2"/>
  <c r="D6263" i="2"/>
  <c r="I6262" i="2"/>
  <c r="G6263" i="2"/>
  <c r="H6263" i="2"/>
  <c r="C6264" i="2"/>
  <c r="D6264" i="2"/>
  <c r="I6263" i="2"/>
  <c r="G6264" i="2"/>
  <c r="H6264" i="2"/>
  <c r="C6265" i="2"/>
  <c r="D6265" i="2"/>
  <c r="I6264" i="2"/>
  <c r="G6265" i="2"/>
  <c r="H6265" i="2"/>
  <c r="C6266" i="2"/>
  <c r="D6266" i="2"/>
  <c r="I6265" i="2"/>
  <c r="G6266" i="2"/>
  <c r="H6266" i="2"/>
  <c r="C6267" i="2"/>
  <c r="D6267" i="2"/>
  <c r="I6266" i="2"/>
  <c r="G6267" i="2"/>
  <c r="H6267" i="2"/>
  <c r="C6268" i="2"/>
  <c r="D6268" i="2"/>
  <c r="I6267" i="2"/>
  <c r="G6268" i="2"/>
  <c r="H6268" i="2"/>
  <c r="C6269" i="2"/>
  <c r="D6269" i="2"/>
  <c r="I6268" i="2"/>
  <c r="G6269" i="2"/>
  <c r="H6269" i="2"/>
  <c r="C6270" i="2"/>
  <c r="D6270" i="2"/>
  <c r="I6269" i="2"/>
  <c r="G6270" i="2"/>
  <c r="H6270" i="2"/>
  <c r="C6271" i="2"/>
  <c r="D6271" i="2"/>
  <c r="I6270" i="2"/>
  <c r="G6271" i="2"/>
  <c r="H6271" i="2"/>
  <c r="C6272" i="2"/>
  <c r="D6272" i="2"/>
  <c r="I6271" i="2"/>
  <c r="G6272" i="2"/>
  <c r="H6272" i="2"/>
  <c r="C6273" i="2"/>
  <c r="D6273" i="2"/>
  <c r="I6272" i="2"/>
  <c r="G6273" i="2"/>
  <c r="H6273" i="2"/>
  <c r="C6274" i="2"/>
  <c r="D6274" i="2"/>
  <c r="I6273" i="2"/>
  <c r="G6274" i="2"/>
  <c r="H6274" i="2"/>
  <c r="C6275" i="2"/>
  <c r="D6275" i="2"/>
  <c r="I6274" i="2"/>
  <c r="G6275" i="2"/>
  <c r="H6275" i="2"/>
  <c r="C6276" i="2"/>
  <c r="D6276" i="2"/>
  <c r="I6275" i="2"/>
  <c r="G6276" i="2"/>
  <c r="H6276" i="2"/>
  <c r="C6277" i="2"/>
  <c r="D6277" i="2"/>
  <c r="I6276" i="2"/>
  <c r="G6277" i="2"/>
  <c r="H6277" i="2"/>
  <c r="C6278" i="2"/>
  <c r="D6278" i="2"/>
  <c r="I6277" i="2"/>
  <c r="G6278" i="2"/>
  <c r="H6278" i="2"/>
  <c r="C6279" i="2"/>
  <c r="D6279" i="2"/>
  <c r="I6278" i="2"/>
  <c r="G6279" i="2"/>
  <c r="H6279" i="2"/>
  <c r="C6280" i="2"/>
  <c r="D6280" i="2"/>
  <c r="I6279" i="2"/>
  <c r="G6280" i="2"/>
  <c r="H6280" i="2"/>
  <c r="C6281" i="2"/>
  <c r="D6281" i="2"/>
  <c r="I6280" i="2"/>
  <c r="G6281" i="2"/>
  <c r="H6281" i="2"/>
  <c r="C6282" i="2"/>
  <c r="D6282" i="2"/>
  <c r="I6281" i="2"/>
  <c r="G6282" i="2"/>
  <c r="H6282" i="2"/>
  <c r="C6283" i="2"/>
  <c r="D6283" i="2"/>
  <c r="I6282" i="2"/>
  <c r="G6283" i="2"/>
  <c r="H6283" i="2"/>
  <c r="C6284" i="2"/>
  <c r="D6284" i="2"/>
  <c r="I6283" i="2"/>
  <c r="G6284" i="2"/>
  <c r="H6284" i="2"/>
  <c r="C6285" i="2"/>
  <c r="D6285" i="2"/>
  <c r="I6284" i="2"/>
  <c r="G6285" i="2"/>
  <c r="H6285" i="2"/>
  <c r="C6286" i="2"/>
  <c r="D6286" i="2"/>
  <c r="I6285" i="2"/>
  <c r="G6286" i="2"/>
  <c r="H6286" i="2"/>
  <c r="C6287" i="2"/>
  <c r="D6287" i="2"/>
  <c r="I6286" i="2"/>
  <c r="G6287" i="2"/>
  <c r="H6287" i="2"/>
  <c r="C6288" i="2"/>
  <c r="D6288" i="2"/>
  <c r="I6287" i="2"/>
  <c r="G6288" i="2"/>
  <c r="H6288" i="2"/>
  <c r="C6289" i="2"/>
  <c r="D6289" i="2"/>
  <c r="I6288" i="2"/>
  <c r="G6289" i="2"/>
  <c r="H6289" i="2"/>
  <c r="C6290" i="2"/>
  <c r="D6290" i="2"/>
  <c r="I6289" i="2"/>
  <c r="G6290" i="2"/>
  <c r="H6290" i="2"/>
  <c r="C6291" i="2"/>
  <c r="D6291" i="2"/>
  <c r="I6290" i="2"/>
  <c r="G6291" i="2"/>
  <c r="H6291" i="2"/>
  <c r="C6292" i="2"/>
  <c r="D6292" i="2"/>
  <c r="I6291" i="2"/>
  <c r="G6292" i="2"/>
  <c r="H6292" i="2"/>
  <c r="C6293" i="2"/>
  <c r="D6293" i="2"/>
  <c r="I6292" i="2"/>
  <c r="G6293" i="2"/>
  <c r="H6293" i="2"/>
  <c r="C6294" i="2"/>
  <c r="D6294" i="2"/>
  <c r="I6293" i="2"/>
  <c r="G6294" i="2"/>
  <c r="H6294" i="2"/>
  <c r="C6295" i="2"/>
  <c r="D6295" i="2"/>
  <c r="I6294" i="2"/>
  <c r="G6295" i="2"/>
  <c r="H6295" i="2"/>
  <c r="C6296" i="2"/>
  <c r="D6296" i="2"/>
  <c r="I6295" i="2"/>
  <c r="G6296" i="2"/>
  <c r="H6296" i="2"/>
  <c r="C6297" i="2"/>
  <c r="D6297" i="2"/>
  <c r="I6296" i="2"/>
  <c r="G6297" i="2"/>
  <c r="H6297" i="2"/>
  <c r="C6298" i="2"/>
  <c r="D6298" i="2"/>
  <c r="I6297" i="2"/>
  <c r="G6298" i="2"/>
  <c r="H6298" i="2"/>
  <c r="C6299" i="2"/>
  <c r="D6299" i="2"/>
  <c r="I6298" i="2"/>
  <c r="G6299" i="2"/>
  <c r="H6299" i="2"/>
  <c r="C6300" i="2"/>
  <c r="D6300" i="2"/>
  <c r="I6299" i="2"/>
  <c r="G6300" i="2"/>
  <c r="H6300" i="2"/>
  <c r="C6301" i="2"/>
  <c r="D6301" i="2"/>
  <c r="I6300" i="2"/>
  <c r="G6301" i="2"/>
  <c r="H6301" i="2"/>
  <c r="C6302" i="2"/>
  <c r="D6302" i="2"/>
  <c r="I6301" i="2"/>
  <c r="G6302" i="2"/>
  <c r="H6302" i="2"/>
  <c r="C6303" i="2"/>
  <c r="D6303" i="2"/>
  <c r="I6302" i="2"/>
  <c r="G6303" i="2"/>
  <c r="H6303" i="2"/>
  <c r="C6304" i="2"/>
  <c r="D6304" i="2"/>
  <c r="I6303" i="2"/>
  <c r="G6304" i="2"/>
  <c r="H6304" i="2"/>
  <c r="C6305" i="2"/>
  <c r="D6305" i="2"/>
  <c r="I6304" i="2"/>
  <c r="G6305" i="2"/>
  <c r="H6305" i="2"/>
  <c r="C6306" i="2"/>
  <c r="D6306" i="2"/>
  <c r="I6305" i="2"/>
  <c r="G6306" i="2"/>
  <c r="H6306" i="2"/>
  <c r="C6307" i="2"/>
  <c r="D6307" i="2"/>
  <c r="I6306" i="2"/>
  <c r="G6307" i="2"/>
  <c r="H6307" i="2"/>
  <c r="C6308" i="2"/>
  <c r="D6308" i="2"/>
  <c r="I6307" i="2"/>
  <c r="G6308" i="2"/>
  <c r="H6308" i="2"/>
  <c r="C6309" i="2"/>
  <c r="D6309" i="2"/>
  <c r="I6308" i="2"/>
  <c r="G6309" i="2"/>
  <c r="H6309" i="2"/>
  <c r="C6310" i="2"/>
  <c r="D6310" i="2"/>
  <c r="I6309" i="2"/>
  <c r="G6310" i="2"/>
  <c r="H6310" i="2"/>
  <c r="C6311" i="2"/>
  <c r="D6311" i="2"/>
  <c r="I6310" i="2"/>
  <c r="G6311" i="2"/>
  <c r="H6311" i="2"/>
  <c r="C6312" i="2"/>
  <c r="D6312" i="2"/>
  <c r="I6311" i="2"/>
  <c r="G6312" i="2"/>
  <c r="H6312" i="2"/>
  <c r="C6313" i="2"/>
  <c r="D6313" i="2"/>
  <c r="I6312" i="2"/>
  <c r="G6313" i="2"/>
  <c r="H6313" i="2"/>
  <c r="C6314" i="2"/>
  <c r="D6314" i="2"/>
  <c r="I6313" i="2"/>
  <c r="G6314" i="2"/>
  <c r="H6314" i="2"/>
  <c r="C6315" i="2"/>
  <c r="D6315" i="2"/>
  <c r="I6314" i="2"/>
  <c r="G6315" i="2"/>
  <c r="H6315" i="2"/>
  <c r="C6316" i="2"/>
  <c r="D6316" i="2"/>
  <c r="I6315" i="2"/>
  <c r="G6316" i="2"/>
  <c r="H6316" i="2"/>
  <c r="C6317" i="2"/>
  <c r="D6317" i="2"/>
  <c r="I6316" i="2"/>
  <c r="G6317" i="2"/>
  <c r="H6317" i="2"/>
  <c r="C6318" i="2"/>
  <c r="D6318" i="2"/>
  <c r="I6317" i="2"/>
  <c r="G6318" i="2"/>
  <c r="H6318" i="2"/>
  <c r="C6319" i="2"/>
  <c r="D6319" i="2"/>
  <c r="I6318" i="2"/>
  <c r="G6319" i="2"/>
  <c r="H6319" i="2"/>
  <c r="C6320" i="2"/>
  <c r="D6320" i="2"/>
  <c r="I6319" i="2"/>
  <c r="G6320" i="2"/>
  <c r="H6320" i="2"/>
  <c r="C6321" i="2"/>
  <c r="D6321" i="2"/>
  <c r="I6320" i="2"/>
  <c r="G6321" i="2"/>
  <c r="H6321" i="2"/>
  <c r="C6322" i="2"/>
  <c r="D6322" i="2"/>
  <c r="I6321" i="2"/>
  <c r="G6322" i="2"/>
  <c r="H6322" i="2"/>
  <c r="C6323" i="2"/>
  <c r="D6323" i="2"/>
  <c r="I6322" i="2"/>
  <c r="G6323" i="2"/>
  <c r="H6323" i="2"/>
  <c r="C6324" i="2"/>
  <c r="D6324" i="2"/>
  <c r="I6323" i="2"/>
  <c r="G6324" i="2"/>
  <c r="H6324" i="2"/>
  <c r="C6325" i="2"/>
  <c r="D6325" i="2"/>
  <c r="I6324" i="2"/>
  <c r="G6325" i="2"/>
  <c r="H6325" i="2"/>
  <c r="C6326" i="2"/>
  <c r="D6326" i="2"/>
  <c r="I6325" i="2"/>
  <c r="G6326" i="2"/>
  <c r="H6326" i="2"/>
  <c r="C6327" i="2"/>
  <c r="D6327" i="2"/>
  <c r="I6326" i="2"/>
  <c r="G6327" i="2"/>
  <c r="H6327" i="2"/>
  <c r="C6328" i="2"/>
  <c r="D6328" i="2"/>
  <c r="I6327" i="2"/>
  <c r="G6328" i="2"/>
  <c r="H6328" i="2"/>
  <c r="C6329" i="2"/>
  <c r="D6329" i="2"/>
  <c r="I6328" i="2"/>
  <c r="G6329" i="2"/>
  <c r="H6329" i="2"/>
  <c r="C6330" i="2"/>
  <c r="D6330" i="2"/>
  <c r="I6329" i="2"/>
  <c r="G6330" i="2"/>
  <c r="H6330" i="2"/>
  <c r="C6331" i="2"/>
  <c r="D6331" i="2"/>
  <c r="I6330" i="2"/>
  <c r="G6331" i="2"/>
  <c r="H6331" i="2"/>
  <c r="C6332" i="2"/>
  <c r="D6332" i="2"/>
  <c r="I6331" i="2"/>
  <c r="G6332" i="2"/>
  <c r="H6332" i="2"/>
  <c r="C6333" i="2"/>
  <c r="D6333" i="2"/>
  <c r="I6332" i="2"/>
  <c r="G6333" i="2"/>
  <c r="H6333" i="2"/>
  <c r="C6334" i="2"/>
  <c r="D6334" i="2"/>
  <c r="I6333" i="2"/>
  <c r="G6334" i="2"/>
  <c r="H6334" i="2"/>
  <c r="C6335" i="2"/>
  <c r="D6335" i="2"/>
  <c r="I6334" i="2"/>
  <c r="G6335" i="2"/>
  <c r="H6335" i="2"/>
  <c r="C6336" i="2"/>
  <c r="D6336" i="2"/>
  <c r="I6335" i="2"/>
  <c r="G6336" i="2"/>
  <c r="H6336" i="2"/>
  <c r="C6337" i="2"/>
  <c r="D6337" i="2"/>
  <c r="I6336" i="2"/>
  <c r="G6337" i="2"/>
  <c r="H6337" i="2"/>
  <c r="C6338" i="2"/>
  <c r="D6338" i="2"/>
  <c r="I6337" i="2"/>
  <c r="G6338" i="2"/>
  <c r="H6338" i="2"/>
  <c r="C6339" i="2"/>
  <c r="D6339" i="2"/>
  <c r="I6338" i="2"/>
  <c r="G6339" i="2"/>
  <c r="H6339" i="2"/>
  <c r="C6340" i="2"/>
  <c r="D6340" i="2"/>
  <c r="I6339" i="2"/>
  <c r="G6340" i="2"/>
  <c r="H6340" i="2"/>
  <c r="C6341" i="2"/>
  <c r="D6341" i="2"/>
  <c r="I6340" i="2"/>
  <c r="G6341" i="2"/>
  <c r="H6341" i="2"/>
  <c r="C6342" i="2"/>
  <c r="D6342" i="2"/>
  <c r="I6341" i="2"/>
  <c r="G6342" i="2"/>
  <c r="H6342" i="2"/>
  <c r="C6343" i="2"/>
  <c r="D6343" i="2"/>
  <c r="I6342" i="2"/>
  <c r="G6343" i="2"/>
  <c r="H6343" i="2"/>
  <c r="C6344" i="2"/>
  <c r="D6344" i="2"/>
  <c r="I6343" i="2"/>
  <c r="G6344" i="2"/>
  <c r="H6344" i="2"/>
  <c r="C6345" i="2"/>
  <c r="D6345" i="2"/>
  <c r="I6344" i="2"/>
  <c r="G6345" i="2"/>
  <c r="H6345" i="2"/>
  <c r="C6346" i="2"/>
  <c r="D6346" i="2"/>
  <c r="I6345" i="2"/>
  <c r="G6346" i="2"/>
  <c r="H6346" i="2"/>
  <c r="C6347" i="2"/>
  <c r="D6347" i="2"/>
  <c r="I6346" i="2"/>
  <c r="G6347" i="2"/>
  <c r="H6347" i="2"/>
  <c r="C6348" i="2"/>
  <c r="D6348" i="2"/>
  <c r="I6347" i="2"/>
  <c r="G6348" i="2"/>
  <c r="H6348" i="2"/>
  <c r="C6349" i="2"/>
  <c r="D6349" i="2"/>
  <c r="I6348" i="2"/>
  <c r="G6349" i="2"/>
  <c r="H6349" i="2"/>
  <c r="C6350" i="2"/>
  <c r="D6350" i="2"/>
  <c r="I6349" i="2"/>
  <c r="G6350" i="2"/>
  <c r="H6350" i="2"/>
  <c r="C6351" i="2"/>
  <c r="D6351" i="2"/>
  <c r="I6350" i="2"/>
  <c r="G6351" i="2"/>
  <c r="H6351" i="2"/>
  <c r="C6352" i="2"/>
  <c r="D6352" i="2"/>
  <c r="I6351" i="2"/>
  <c r="G6352" i="2"/>
  <c r="H6352" i="2"/>
  <c r="C6353" i="2"/>
  <c r="D6353" i="2"/>
  <c r="I6352" i="2"/>
  <c r="G6353" i="2"/>
  <c r="H6353" i="2"/>
  <c r="C6354" i="2"/>
  <c r="D6354" i="2"/>
  <c r="I6353" i="2"/>
  <c r="G6354" i="2"/>
  <c r="H6354" i="2"/>
  <c r="C6355" i="2"/>
  <c r="D6355" i="2"/>
  <c r="I6354" i="2"/>
  <c r="G6355" i="2"/>
  <c r="H6355" i="2"/>
  <c r="C6356" i="2"/>
  <c r="D6356" i="2"/>
  <c r="I6355" i="2"/>
  <c r="G6356" i="2"/>
  <c r="H6356" i="2"/>
  <c r="C6357" i="2"/>
  <c r="D6357" i="2"/>
  <c r="I6356" i="2"/>
  <c r="G6357" i="2"/>
  <c r="H6357" i="2"/>
  <c r="C6358" i="2"/>
  <c r="D6358" i="2"/>
  <c r="I6357" i="2"/>
  <c r="G6358" i="2"/>
  <c r="H6358" i="2"/>
  <c r="C6359" i="2"/>
  <c r="D6359" i="2"/>
  <c r="I6358" i="2"/>
  <c r="G6359" i="2"/>
  <c r="H6359" i="2"/>
  <c r="C6360" i="2"/>
  <c r="D6360" i="2"/>
  <c r="I6359" i="2"/>
  <c r="G6360" i="2"/>
  <c r="H6360" i="2"/>
  <c r="C6361" i="2"/>
  <c r="D6361" i="2"/>
  <c r="I6360" i="2"/>
  <c r="G6361" i="2"/>
  <c r="H6361" i="2"/>
  <c r="C6362" i="2"/>
  <c r="D6362" i="2"/>
  <c r="I6361" i="2"/>
  <c r="G6362" i="2"/>
  <c r="H6362" i="2"/>
  <c r="C6363" i="2"/>
  <c r="D6363" i="2"/>
  <c r="I6362" i="2"/>
  <c r="G6363" i="2"/>
  <c r="H6363" i="2"/>
  <c r="C6364" i="2"/>
  <c r="D6364" i="2"/>
  <c r="I6363" i="2"/>
  <c r="G6364" i="2"/>
  <c r="H6364" i="2"/>
  <c r="C6365" i="2"/>
  <c r="D6365" i="2"/>
  <c r="I6364" i="2"/>
  <c r="G6365" i="2"/>
  <c r="H6365" i="2"/>
  <c r="C6366" i="2"/>
  <c r="D6366" i="2"/>
  <c r="I6365" i="2"/>
  <c r="G6366" i="2"/>
  <c r="H6366" i="2"/>
  <c r="C6367" i="2"/>
  <c r="D6367" i="2"/>
  <c r="I6366" i="2"/>
  <c r="G6367" i="2"/>
  <c r="H6367" i="2"/>
  <c r="C6368" i="2"/>
  <c r="D6368" i="2"/>
  <c r="I6367" i="2"/>
  <c r="G6368" i="2"/>
  <c r="H6368" i="2"/>
  <c r="C6369" i="2"/>
  <c r="D6369" i="2"/>
  <c r="I6368" i="2"/>
  <c r="G6369" i="2"/>
  <c r="H6369" i="2"/>
  <c r="C6370" i="2"/>
  <c r="D6370" i="2"/>
  <c r="I6369" i="2"/>
  <c r="G6370" i="2"/>
  <c r="H6370" i="2"/>
  <c r="C6371" i="2"/>
  <c r="D6371" i="2"/>
  <c r="I6370" i="2"/>
  <c r="G6371" i="2"/>
  <c r="H6371" i="2"/>
  <c r="C6372" i="2"/>
  <c r="D6372" i="2"/>
  <c r="I6371" i="2"/>
  <c r="G6372" i="2"/>
  <c r="H6372" i="2"/>
  <c r="C6373" i="2"/>
  <c r="D6373" i="2"/>
  <c r="I6372" i="2"/>
  <c r="G6373" i="2"/>
  <c r="H6373" i="2"/>
  <c r="C6374" i="2"/>
  <c r="D6374" i="2"/>
  <c r="I6373" i="2"/>
  <c r="G6374" i="2"/>
  <c r="H6374" i="2"/>
  <c r="C6375" i="2"/>
  <c r="D6375" i="2"/>
  <c r="I6374" i="2"/>
  <c r="G6375" i="2"/>
  <c r="H6375" i="2"/>
  <c r="C6376" i="2"/>
  <c r="D6376" i="2"/>
  <c r="I6375" i="2"/>
  <c r="G6376" i="2"/>
  <c r="H6376" i="2"/>
  <c r="C6377" i="2"/>
  <c r="D6377" i="2"/>
  <c r="I6376" i="2"/>
  <c r="G6377" i="2"/>
  <c r="H6377" i="2"/>
  <c r="C6378" i="2"/>
  <c r="D6378" i="2"/>
  <c r="I6377" i="2"/>
  <c r="G6378" i="2"/>
  <c r="H6378" i="2"/>
  <c r="C6379" i="2"/>
  <c r="D6379" i="2"/>
  <c r="I6378" i="2"/>
  <c r="G6379" i="2"/>
  <c r="H6379" i="2"/>
  <c r="C6380" i="2"/>
  <c r="D6380" i="2"/>
  <c r="I6379" i="2"/>
  <c r="G6380" i="2"/>
  <c r="H6380" i="2"/>
  <c r="C6381" i="2"/>
  <c r="D6381" i="2"/>
  <c r="I6380" i="2"/>
  <c r="G6381" i="2"/>
  <c r="H6381" i="2"/>
  <c r="C6382" i="2"/>
  <c r="D6382" i="2"/>
  <c r="I6381" i="2"/>
  <c r="G6382" i="2"/>
  <c r="H6382" i="2"/>
  <c r="C6383" i="2"/>
  <c r="D6383" i="2"/>
  <c r="I6382" i="2"/>
  <c r="G6383" i="2"/>
  <c r="H6383" i="2"/>
  <c r="C6384" i="2"/>
  <c r="D6384" i="2"/>
  <c r="I6383" i="2"/>
  <c r="G6384" i="2"/>
  <c r="H6384" i="2"/>
  <c r="C6385" i="2"/>
  <c r="D6385" i="2"/>
  <c r="I6384" i="2"/>
  <c r="G6385" i="2"/>
  <c r="H6385" i="2"/>
  <c r="C6386" i="2"/>
  <c r="D6386" i="2"/>
  <c r="I6385" i="2"/>
  <c r="G6386" i="2"/>
  <c r="H6386" i="2"/>
  <c r="C6387" i="2"/>
  <c r="D6387" i="2"/>
  <c r="I6386" i="2"/>
  <c r="G6387" i="2"/>
  <c r="H6387" i="2"/>
  <c r="C6388" i="2"/>
  <c r="D6388" i="2"/>
  <c r="I6387" i="2"/>
  <c r="G6388" i="2"/>
  <c r="H6388" i="2"/>
  <c r="C6389" i="2"/>
  <c r="D6389" i="2"/>
  <c r="I6388" i="2"/>
  <c r="G6389" i="2"/>
  <c r="H6389" i="2"/>
  <c r="C6390" i="2"/>
  <c r="D6390" i="2"/>
  <c r="I6389" i="2"/>
  <c r="G6390" i="2"/>
  <c r="H6390" i="2"/>
  <c r="C6391" i="2"/>
  <c r="D6391" i="2"/>
  <c r="I6390" i="2"/>
  <c r="G6391" i="2"/>
  <c r="H6391" i="2"/>
  <c r="C6392" i="2"/>
  <c r="D6392" i="2"/>
  <c r="I6391" i="2"/>
  <c r="G6392" i="2"/>
  <c r="H6392" i="2"/>
  <c r="C6393" i="2"/>
  <c r="D6393" i="2"/>
  <c r="I6392" i="2"/>
  <c r="G6393" i="2"/>
  <c r="H6393" i="2"/>
  <c r="C6394" i="2"/>
  <c r="D6394" i="2"/>
  <c r="I6393" i="2"/>
  <c r="G6394" i="2"/>
  <c r="H6394" i="2"/>
  <c r="C6395" i="2"/>
  <c r="D6395" i="2"/>
  <c r="I6394" i="2"/>
  <c r="G6395" i="2"/>
  <c r="H6395" i="2"/>
  <c r="C6396" i="2"/>
  <c r="D6396" i="2"/>
  <c r="I6395" i="2"/>
  <c r="G6396" i="2"/>
  <c r="H6396" i="2"/>
  <c r="C6397" i="2"/>
  <c r="D6397" i="2"/>
  <c r="I6396" i="2"/>
  <c r="G6397" i="2"/>
  <c r="H6397" i="2"/>
  <c r="C6398" i="2"/>
  <c r="D6398" i="2"/>
  <c r="I6397" i="2"/>
  <c r="G6398" i="2"/>
  <c r="H6398" i="2"/>
  <c r="C6399" i="2"/>
  <c r="D6399" i="2"/>
  <c r="I6398" i="2"/>
  <c r="G6399" i="2"/>
  <c r="H6399" i="2"/>
  <c r="C6400" i="2"/>
  <c r="D6400" i="2"/>
  <c r="I6399" i="2"/>
  <c r="G6400" i="2"/>
  <c r="H6400" i="2"/>
  <c r="C6401" i="2"/>
  <c r="D6401" i="2"/>
  <c r="I6400" i="2"/>
  <c r="G6401" i="2"/>
  <c r="H6401" i="2"/>
  <c r="C6402" i="2"/>
  <c r="D6402" i="2"/>
  <c r="I6401" i="2"/>
  <c r="G6402" i="2"/>
  <c r="H6402" i="2"/>
  <c r="C6403" i="2"/>
  <c r="D6403" i="2"/>
  <c r="I6402" i="2"/>
  <c r="G6403" i="2"/>
  <c r="H6403" i="2"/>
  <c r="C6404" i="2"/>
  <c r="D6404" i="2"/>
  <c r="I6403" i="2"/>
  <c r="G6404" i="2"/>
  <c r="H6404" i="2"/>
  <c r="C6405" i="2"/>
  <c r="D6405" i="2"/>
  <c r="I6404" i="2"/>
  <c r="G6405" i="2"/>
  <c r="H6405" i="2"/>
  <c r="C6406" i="2"/>
  <c r="D6406" i="2"/>
  <c r="I6405" i="2"/>
  <c r="G6406" i="2"/>
  <c r="H6406" i="2"/>
  <c r="C6407" i="2"/>
  <c r="D6407" i="2"/>
  <c r="I6406" i="2"/>
  <c r="G6407" i="2"/>
  <c r="H6407" i="2"/>
  <c r="C6408" i="2"/>
  <c r="D6408" i="2"/>
  <c r="I6407" i="2"/>
  <c r="G6408" i="2"/>
  <c r="H6408" i="2"/>
  <c r="C6409" i="2"/>
  <c r="D6409" i="2"/>
  <c r="I6408" i="2"/>
  <c r="G6409" i="2"/>
  <c r="H6409" i="2"/>
  <c r="C6410" i="2"/>
  <c r="D6410" i="2"/>
  <c r="I6409" i="2"/>
  <c r="G6410" i="2"/>
  <c r="H6410" i="2"/>
  <c r="C6411" i="2"/>
  <c r="D6411" i="2"/>
  <c r="I6410" i="2"/>
  <c r="G6411" i="2"/>
  <c r="H6411" i="2"/>
  <c r="C6412" i="2"/>
  <c r="D6412" i="2"/>
  <c r="I6411" i="2"/>
  <c r="G6412" i="2"/>
  <c r="H6412" i="2"/>
  <c r="C6413" i="2"/>
  <c r="D6413" i="2"/>
  <c r="I6412" i="2"/>
  <c r="G6413" i="2"/>
  <c r="H6413" i="2"/>
  <c r="C6414" i="2"/>
  <c r="D6414" i="2"/>
  <c r="I6413" i="2"/>
  <c r="G6414" i="2"/>
  <c r="H6414" i="2"/>
  <c r="C6415" i="2"/>
  <c r="D6415" i="2"/>
  <c r="I6414" i="2"/>
  <c r="G6415" i="2"/>
  <c r="H6415" i="2"/>
  <c r="C6416" i="2"/>
  <c r="D6416" i="2"/>
  <c r="I6415" i="2"/>
  <c r="G6416" i="2"/>
  <c r="H6416" i="2"/>
  <c r="C6417" i="2"/>
  <c r="D6417" i="2"/>
  <c r="I6416" i="2"/>
  <c r="G6417" i="2"/>
  <c r="H6417" i="2"/>
  <c r="C6418" i="2"/>
  <c r="D6418" i="2"/>
  <c r="I6417" i="2"/>
  <c r="G6418" i="2"/>
  <c r="H6418" i="2"/>
  <c r="C6419" i="2"/>
  <c r="D6419" i="2"/>
  <c r="I6418" i="2"/>
  <c r="G6419" i="2"/>
  <c r="H6419" i="2"/>
  <c r="C6420" i="2"/>
  <c r="D6420" i="2"/>
  <c r="I6419" i="2"/>
  <c r="G6420" i="2"/>
  <c r="H6420" i="2"/>
  <c r="C6421" i="2"/>
  <c r="D6421" i="2"/>
  <c r="I6420" i="2"/>
  <c r="G6421" i="2"/>
  <c r="H6421" i="2"/>
  <c r="C6422" i="2"/>
  <c r="D6422" i="2"/>
  <c r="I6421" i="2"/>
  <c r="G6422" i="2"/>
  <c r="H6422" i="2"/>
  <c r="C6423" i="2"/>
  <c r="D6423" i="2"/>
  <c r="I6422" i="2"/>
  <c r="G6423" i="2"/>
  <c r="H6423" i="2"/>
  <c r="C6424" i="2"/>
  <c r="D6424" i="2"/>
  <c r="I6423" i="2"/>
  <c r="G6424" i="2"/>
  <c r="H6424" i="2"/>
  <c r="C6425" i="2"/>
  <c r="D6425" i="2"/>
  <c r="I6424" i="2"/>
  <c r="G6425" i="2"/>
  <c r="H6425" i="2"/>
  <c r="C6426" i="2"/>
  <c r="D6426" i="2"/>
  <c r="I6425" i="2"/>
  <c r="G6426" i="2"/>
  <c r="H6426" i="2"/>
  <c r="C6427" i="2"/>
  <c r="D6427" i="2"/>
  <c r="I6426" i="2"/>
  <c r="G6427" i="2"/>
  <c r="H6427" i="2"/>
  <c r="C6428" i="2"/>
  <c r="D6428" i="2"/>
  <c r="I6427" i="2"/>
  <c r="G6428" i="2"/>
  <c r="H6428" i="2"/>
  <c r="C6429" i="2"/>
  <c r="D6429" i="2"/>
  <c r="I6428" i="2"/>
  <c r="G6429" i="2"/>
  <c r="H6429" i="2"/>
  <c r="C6430" i="2"/>
  <c r="D6430" i="2"/>
  <c r="I6429" i="2"/>
  <c r="G6430" i="2"/>
  <c r="H6430" i="2"/>
  <c r="C6431" i="2"/>
  <c r="D6431" i="2"/>
  <c r="I6430" i="2"/>
  <c r="G6431" i="2"/>
  <c r="H6431" i="2"/>
  <c r="C6432" i="2"/>
  <c r="D6432" i="2"/>
  <c r="I6431" i="2"/>
  <c r="G6432" i="2"/>
  <c r="H6432" i="2"/>
  <c r="C6433" i="2"/>
  <c r="D6433" i="2"/>
  <c r="I6432" i="2"/>
  <c r="G6433" i="2"/>
  <c r="H6433" i="2"/>
  <c r="C6434" i="2"/>
  <c r="D6434" i="2"/>
  <c r="I6433" i="2"/>
  <c r="G6434" i="2"/>
  <c r="H6434" i="2"/>
  <c r="C6435" i="2"/>
  <c r="D6435" i="2"/>
  <c r="I6434" i="2"/>
  <c r="G6435" i="2"/>
  <c r="H6435" i="2"/>
  <c r="C6436" i="2"/>
  <c r="D6436" i="2"/>
  <c r="I6435" i="2"/>
  <c r="G6436" i="2"/>
  <c r="H6436" i="2"/>
  <c r="C6437" i="2"/>
  <c r="D6437" i="2"/>
  <c r="I6436" i="2"/>
  <c r="G6437" i="2"/>
  <c r="H6437" i="2"/>
  <c r="C6438" i="2"/>
  <c r="D6438" i="2"/>
  <c r="I6437" i="2"/>
  <c r="G6438" i="2"/>
  <c r="H6438" i="2"/>
  <c r="C6439" i="2"/>
  <c r="D6439" i="2"/>
  <c r="I6438" i="2"/>
  <c r="G6439" i="2"/>
  <c r="H6439" i="2"/>
  <c r="C6440" i="2"/>
  <c r="D6440" i="2"/>
  <c r="I6439" i="2"/>
  <c r="G6440" i="2"/>
  <c r="H6440" i="2"/>
  <c r="C6441" i="2"/>
  <c r="D6441" i="2"/>
  <c r="I6440" i="2"/>
  <c r="G6441" i="2"/>
  <c r="H6441" i="2"/>
  <c r="C6442" i="2"/>
  <c r="D6442" i="2"/>
  <c r="I6441" i="2"/>
  <c r="G6442" i="2"/>
  <c r="H6442" i="2"/>
  <c r="C6443" i="2"/>
  <c r="D6443" i="2"/>
  <c r="I6442" i="2"/>
  <c r="G6443" i="2"/>
  <c r="H6443" i="2"/>
  <c r="C6444" i="2"/>
  <c r="D6444" i="2"/>
  <c r="I6443" i="2"/>
  <c r="G6444" i="2"/>
  <c r="H6444" i="2"/>
  <c r="C6445" i="2"/>
  <c r="D6445" i="2"/>
  <c r="I6444" i="2"/>
  <c r="G6445" i="2"/>
  <c r="H6445" i="2"/>
  <c r="C6446" i="2"/>
  <c r="D6446" i="2"/>
  <c r="I6445" i="2"/>
  <c r="G6446" i="2"/>
  <c r="H6446" i="2"/>
  <c r="C6447" i="2"/>
  <c r="D6447" i="2"/>
  <c r="I6446" i="2"/>
  <c r="G6447" i="2"/>
  <c r="H6447" i="2"/>
  <c r="C6448" i="2"/>
  <c r="D6448" i="2"/>
  <c r="I6447" i="2"/>
  <c r="G6448" i="2"/>
  <c r="H6448" i="2"/>
  <c r="C6449" i="2"/>
  <c r="D6449" i="2"/>
  <c r="I6448" i="2"/>
  <c r="G6449" i="2"/>
  <c r="H6449" i="2"/>
  <c r="C6450" i="2"/>
  <c r="D6450" i="2"/>
  <c r="I6449" i="2"/>
  <c r="G6450" i="2"/>
  <c r="H6450" i="2"/>
  <c r="C6451" i="2"/>
  <c r="D6451" i="2"/>
  <c r="I6450" i="2"/>
  <c r="G6451" i="2"/>
  <c r="H6451" i="2"/>
  <c r="C6452" i="2"/>
  <c r="D6452" i="2"/>
  <c r="I6451" i="2"/>
  <c r="G6452" i="2"/>
  <c r="H6452" i="2"/>
  <c r="C6453" i="2"/>
  <c r="D6453" i="2"/>
  <c r="I6452" i="2"/>
  <c r="G6453" i="2"/>
  <c r="H6453" i="2"/>
  <c r="C6454" i="2"/>
  <c r="D6454" i="2"/>
  <c r="I6453" i="2"/>
  <c r="G6454" i="2"/>
  <c r="H6454" i="2"/>
  <c r="C6455" i="2"/>
  <c r="D6455" i="2"/>
  <c r="I6454" i="2"/>
  <c r="G6455" i="2"/>
  <c r="H6455" i="2"/>
  <c r="C6456" i="2"/>
  <c r="D6456" i="2"/>
  <c r="I6455" i="2"/>
  <c r="G6456" i="2"/>
  <c r="H6456" i="2"/>
  <c r="C6457" i="2"/>
  <c r="D6457" i="2"/>
  <c r="I6456" i="2"/>
  <c r="G6457" i="2"/>
  <c r="H6457" i="2"/>
  <c r="C6458" i="2"/>
  <c r="D6458" i="2"/>
  <c r="I6457" i="2"/>
  <c r="G6458" i="2"/>
  <c r="H6458" i="2"/>
  <c r="C6459" i="2"/>
  <c r="D6459" i="2"/>
  <c r="I6458" i="2"/>
  <c r="G6459" i="2"/>
  <c r="H6459" i="2"/>
  <c r="C6460" i="2"/>
  <c r="D6460" i="2"/>
  <c r="I6459" i="2"/>
  <c r="G6460" i="2"/>
  <c r="H6460" i="2"/>
  <c r="C6461" i="2"/>
  <c r="D6461" i="2"/>
  <c r="I6460" i="2"/>
  <c r="G6461" i="2"/>
  <c r="H6461" i="2"/>
  <c r="C6462" i="2"/>
  <c r="D6462" i="2"/>
  <c r="I6461" i="2"/>
  <c r="G6462" i="2"/>
  <c r="H6462" i="2"/>
  <c r="C6463" i="2"/>
  <c r="D6463" i="2"/>
  <c r="I6462" i="2"/>
  <c r="G6463" i="2"/>
  <c r="H6463" i="2"/>
  <c r="C6464" i="2"/>
  <c r="D6464" i="2"/>
  <c r="I6463" i="2"/>
  <c r="G6464" i="2"/>
  <c r="H6464" i="2"/>
  <c r="C6465" i="2"/>
  <c r="D6465" i="2"/>
  <c r="I6464" i="2"/>
  <c r="G6465" i="2"/>
  <c r="H6465" i="2"/>
  <c r="C6466" i="2"/>
  <c r="D6466" i="2"/>
  <c r="I6465" i="2"/>
  <c r="G6466" i="2"/>
  <c r="H6466" i="2"/>
  <c r="C6467" i="2"/>
  <c r="D6467" i="2"/>
  <c r="I6466" i="2"/>
  <c r="G6467" i="2"/>
  <c r="H6467" i="2"/>
  <c r="C6468" i="2"/>
  <c r="D6468" i="2"/>
  <c r="I6467" i="2"/>
  <c r="G6468" i="2"/>
  <c r="H6468" i="2"/>
  <c r="C6469" i="2"/>
  <c r="D6469" i="2"/>
  <c r="I6468" i="2"/>
  <c r="G6469" i="2"/>
  <c r="H6469" i="2"/>
  <c r="C6470" i="2"/>
  <c r="D6470" i="2"/>
  <c r="I6469" i="2"/>
  <c r="G6470" i="2"/>
  <c r="H6470" i="2"/>
  <c r="C6471" i="2"/>
  <c r="D6471" i="2"/>
  <c r="I6470" i="2"/>
  <c r="G6471" i="2"/>
  <c r="H6471" i="2"/>
  <c r="C6472" i="2"/>
  <c r="D6472" i="2"/>
  <c r="I6471" i="2"/>
  <c r="G6472" i="2"/>
  <c r="H6472" i="2"/>
  <c r="C6473" i="2"/>
  <c r="D6473" i="2"/>
  <c r="I6472" i="2"/>
  <c r="G6473" i="2"/>
  <c r="H6473" i="2"/>
  <c r="C6474" i="2"/>
  <c r="D6474" i="2"/>
  <c r="I6473" i="2"/>
  <c r="G6474" i="2"/>
  <c r="H6474" i="2"/>
  <c r="C6475" i="2"/>
  <c r="D6475" i="2"/>
  <c r="I6474" i="2"/>
  <c r="G6475" i="2"/>
  <c r="H6475" i="2"/>
  <c r="C6476" i="2"/>
  <c r="D6476" i="2"/>
  <c r="I6475" i="2"/>
  <c r="G6476" i="2"/>
  <c r="H6476" i="2"/>
  <c r="C6477" i="2"/>
  <c r="D6477" i="2"/>
  <c r="I6476" i="2"/>
  <c r="G6477" i="2"/>
  <c r="H6477" i="2"/>
  <c r="C6478" i="2"/>
  <c r="D6478" i="2"/>
  <c r="I6477" i="2"/>
  <c r="G6478" i="2"/>
  <c r="H6478" i="2"/>
  <c r="C6479" i="2"/>
  <c r="D6479" i="2"/>
  <c r="I6478" i="2"/>
  <c r="G6479" i="2"/>
  <c r="H6479" i="2"/>
  <c r="C6480" i="2"/>
  <c r="D6480" i="2"/>
  <c r="I6479" i="2"/>
  <c r="G6480" i="2"/>
  <c r="H6480" i="2"/>
  <c r="C6481" i="2"/>
  <c r="D6481" i="2"/>
  <c r="I6480" i="2"/>
  <c r="G6481" i="2"/>
  <c r="H6481" i="2"/>
  <c r="C6482" i="2"/>
  <c r="D6482" i="2"/>
  <c r="I6481" i="2"/>
  <c r="G6482" i="2"/>
  <c r="H6482" i="2"/>
  <c r="C6483" i="2"/>
  <c r="D6483" i="2"/>
  <c r="I6482" i="2"/>
  <c r="G6483" i="2"/>
  <c r="H6483" i="2"/>
  <c r="C6484" i="2"/>
  <c r="D6484" i="2"/>
  <c r="I6483" i="2"/>
  <c r="G6484" i="2"/>
  <c r="H6484" i="2"/>
  <c r="C6485" i="2"/>
  <c r="D6485" i="2"/>
  <c r="I6484" i="2"/>
  <c r="G6485" i="2"/>
  <c r="H6485" i="2"/>
  <c r="C6486" i="2"/>
  <c r="D6486" i="2"/>
  <c r="I6485" i="2"/>
  <c r="G6486" i="2"/>
  <c r="H6486" i="2"/>
  <c r="C6487" i="2"/>
  <c r="D6487" i="2"/>
  <c r="I6486" i="2"/>
  <c r="G6487" i="2"/>
  <c r="H6487" i="2"/>
  <c r="C6488" i="2"/>
  <c r="D6488" i="2"/>
  <c r="I6487" i="2"/>
  <c r="G6488" i="2"/>
  <c r="H6488" i="2"/>
  <c r="C6489" i="2"/>
  <c r="D6489" i="2"/>
  <c r="I6488" i="2"/>
  <c r="G6489" i="2"/>
  <c r="H6489" i="2"/>
  <c r="C6490" i="2"/>
  <c r="D6490" i="2"/>
  <c r="I6489" i="2"/>
  <c r="G6490" i="2"/>
  <c r="H6490" i="2"/>
  <c r="C6491" i="2"/>
  <c r="D6491" i="2"/>
  <c r="I6490" i="2"/>
  <c r="G6491" i="2"/>
  <c r="H6491" i="2"/>
  <c r="C6492" i="2"/>
  <c r="D6492" i="2"/>
  <c r="I6491" i="2"/>
  <c r="G6492" i="2"/>
  <c r="H6492" i="2"/>
  <c r="C6493" i="2"/>
  <c r="D6493" i="2"/>
  <c r="I6492" i="2"/>
  <c r="G6493" i="2"/>
  <c r="H6493" i="2"/>
  <c r="C6494" i="2"/>
  <c r="D6494" i="2"/>
  <c r="I6493" i="2"/>
  <c r="G6494" i="2"/>
  <c r="H6494" i="2"/>
  <c r="C6495" i="2"/>
  <c r="D6495" i="2"/>
  <c r="I6494" i="2"/>
  <c r="G6495" i="2"/>
  <c r="H6495" i="2"/>
  <c r="C6496" i="2"/>
  <c r="D6496" i="2"/>
  <c r="I6495" i="2"/>
  <c r="G6496" i="2"/>
  <c r="H6496" i="2"/>
  <c r="C6497" i="2"/>
  <c r="D6497" i="2"/>
  <c r="I6496" i="2"/>
  <c r="G6497" i="2"/>
  <c r="H6497" i="2"/>
  <c r="C6498" i="2"/>
  <c r="D6498" i="2"/>
  <c r="I6497" i="2"/>
  <c r="G6498" i="2"/>
  <c r="H6498" i="2"/>
  <c r="C6499" i="2"/>
  <c r="D6499" i="2"/>
  <c r="I6498" i="2"/>
  <c r="G6499" i="2"/>
  <c r="H6499" i="2"/>
  <c r="C6500" i="2"/>
  <c r="D6500" i="2"/>
  <c r="I6499" i="2"/>
  <c r="G6500" i="2"/>
  <c r="H6500" i="2"/>
  <c r="C6501" i="2"/>
  <c r="D6501" i="2"/>
  <c r="I6500" i="2"/>
  <c r="G6501" i="2"/>
  <c r="H6501" i="2"/>
  <c r="C6502" i="2"/>
  <c r="D6502" i="2"/>
  <c r="I6501" i="2"/>
  <c r="G6502" i="2"/>
  <c r="H6502" i="2"/>
  <c r="C6503" i="2"/>
  <c r="D6503" i="2"/>
  <c r="I6502" i="2"/>
  <c r="G6503" i="2"/>
  <c r="H6503" i="2"/>
  <c r="C6504" i="2"/>
  <c r="D6504" i="2"/>
  <c r="I6503" i="2"/>
  <c r="G6504" i="2"/>
  <c r="H6504" i="2"/>
  <c r="C6505" i="2"/>
  <c r="D6505" i="2"/>
  <c r="I6504" i="2"/>
  <c r="G6505" i="2"/>
  <c r="H6505" i="2"/>
  <c r="C6506" i="2"/>
  <c r="D6506" i="2"/>
  <c r="I6505" i="2"/>
  <c r="G6506" i="2"/>
  <c r="H6506" i="2"/>
  <c r="C6507" i="2"/>
  <c r="D6507" i="2"/>
  <c r="I6506" i="2"/>
  <c r="G6507" i="2"/>
  <c r="H6507" i="2"/>
  <c r="C6508" i="2"/>
  <c r="D6508" i="2"/>
  <c r="I6507" i="2"/>
  <c r="G6508" i="2"/>
  <c r="H6508" i="2"/>
  <c r="C6509" i="2"/>
  <c r="D6509" i="2"/>
  <c r="I6508" i="2"/>
  <c r="G6509" i="2"/>
  <c r="H6509" i="2"/>
  <c r="C6510" i="2"/>
  <c r="D6510" i="2"/>
  <c r="I6509" i="2"/>
  <c r="G6510" i="2"/>
  <c r="H6510" i="2"/>
  <c r="C6511" i="2"/>
  <c r="D6511" i="2"/>
  <c r="I6510" i="2"/>
  <c r="G6511" i="2"/>
  <c r="H6511" i="2"/>
  <c r="C6512" i="2"/>
  <c r="D6512" i="2"/>
  <c r="I6511" i="2"/>
  <c r="G6512" i="2"/>
  <c r="H6512" i="2"/>
  <c r="C6513" i="2"/>
  <c r="D6513" i="2"/>
  <c r="I6512" i="2"/>
  <c r="G6513" i="2"/>
  <c r="H6513" i="2"/>
  <c r="C6514" i="2"/>
  <c r="D6514" i="2"/>
  <c r="I6513" i="2"/>
  <c r="G6514" i="2"/>
  <c r="H6514" i="2"/>
  <c r="C6515" i="2"/>
  <c r="D6515" i="2"/>
  <c r="I6514" i="2"/>
  <c r="G6515" i="2"/>
  <c r="H6515" i="2"/>
  <c r="C6516" i="2"/>
  <c r="D6516" i="2"/>
  <c r="I6515" i="2"/>
  <c r="G6516" i="2"/>
  <c r="H6516" i="2"/>
  <c r="C6517" i="2"/>
  <c r="D6517" i="2"/>
  <c r="I6516" i="2"/>
  <c r="G6517" i="2"/>
  <c r="H6517" i="2"/>
  <c r="C6518" i="2"/>
  <c r="D6518" i="2"/>
  <c r="I6517" i="2"/>
  <c r="G6518" i="2"/>
  <c r="H6518" i="2"/>
  <c r="C6519" i="2"/>
  <c r="D6519" i="2"/>
  <c r="I6518" i="2"/>
  <c r="G6519" i="2"/>
  <c r="H6519" i="2"/>
  <c r="C6520" i="2"/>
  <c r="D6520" i="2"/>
  <c r="I6519" i="2"/>
  <c r="G6520" i="2"/>
  <c r="H6520" i="2"/>
  <c r="C6521" i="2"/>
  <c r="D6521" i="2"/>
  <c r="I6520" i="2"/>
  <c r="G6521" i="2"/>
  <c r="H6521" i="2"/>
  <c r="C6522" i="2"/>
  <c r="D6522" i="2"/>
  <c r="I6521" i="2"/>
  <c r="G6522" i="2"/>
  <c r="H6522" i="2"/>
  <c r="C6523" i="2"/>
  <c r="D6523" i="2"/>
  <c r="I6522" i="2"/>
  <c r="G6523" i="2"/>
  <c r="H6523" i="2"/>
  <c r="C6524" i="2"/>
  <c r="D6524" i="2"/>
  <c r="I6523" i="2"/>
  <c r="G6524" i="2"/>
  <c r="H6524" i="2"/>
  <c r="C6525" i="2"/>
  <c r="D6525" i="2"/>
  <c r="I6524" i="2"/>
  <c r="G6525" i="2"/>
  <c r="H6525" i="2"/>
  <c r="C6526" i="2"/>
  <c r="D6526" i="2"/>
  <c r="I6525" i="2"/>
  <c r="G6526" i="2"/>
  <c r="H6526" i="2"/>
  <c r="C6527" i="2"/>
  <c r="D6527" i="2"/>
  <c r="I6526" i="2"/>
  <c r="G6527" i="2"/>
  <c r="H6527" i="2"/>
  <c r="C6528" i="2"/>
  <c r="D6528" i="2"/>
  <c r="I6527" i="2"/>
  <c r="G6528" i="2"/>
  <c r="H6528" i="2"/>
  <c r="C6529" i="2"/>
  <c r="D6529" i="2"/>
  <c r="I6528" i="2"/>
  <c r="G6529" i="2"/>
  <c r="H6529" i="2"/>
  <c r="C6530" i="2"/>
  <c r="D6530" i="2"/>
  <c r="I6529" i="2"/>
  <c r="G6530" i="2"/>
  <c r="H6530" i="2"/>
  <c r="C6531" i="2"/>
  <c r="D6531" i="2"/>
  <c r="I6530" i="2"/>
  <c r="G6531" i="2"/>
  <c r="H6531" i="2"/>
  <c r="C6532" i="2"/>
  <c r="D6532" i="2"/>
  <c r="I6531" i="2"/>
  <c r="G6532" i="2"/>
  <c r="H6532" i="2"/>
  <c r="C6533" i="2"/>
  <c r="D6533" i="2"/>
  <c r="I6532" i="2"/>
  <c r="G6533" i="2"/>
  <c r="H6533" i="2"/>
  <c r="C6534" i="2"/>
  <c r="D6534" i="2"/>
  <c r="I6533" i="2"/>
  <c r="G6534" i="2"/>
  <c r="H6534" i="2"/>
  <c r="C6535" i="2"/>
  <c r="D6535" i="2"/>
  <c r="I6534" i="2"/>
  <c r="G6535" i="2"/>
  <c r="H6535" i="2"/>
  <c r="C6536" i="2"/>
  <c r="D6536" i="2"/>
  <c r="I6535" i="2"/>
  <c r="G6536" i="2"/>
  <c r="H6536" i="2"/>
  <c r="C6537" i="2"/>
  <c r="D6537" i="2"/>
  <c r="I6536" i="2"/>
  <c r="G6537" i="2"/>
  <c r="H6537" i="2"/>
  <c r="C6538" i="2"/>
  <c r="D6538" i="2"/>
  <c r="I6537" i="2"/>
  <c r="G6538" i="2"/>
  <c r="H6538" i="2"/>
  <c r="C6539" i="2"/>
  <c r="D6539" i="2"/>
  <c r="I6538" i="2"/>
  <c r="G6539" i="2"/>
  <c r="H6539" i="2"/>
  <c r="C6540" i="2"/>
  <c r="D6540" i="2"/>
  <c r="I6539" i="2"/>
  <c r="G6540" i="2"/>
  <c r="H6540" i="2"/>
  <c r="C6541" i="2"/>
  <c r="D6541" i="2"/>
  <c r="I6540" i="2"/>
  <c r="G6541" i="2"/>
  <c r="H6541" i="2"/>
  <c r="C6542" i="2"/>
  <c r="D6542" i="2"/>
  <c r="I6541" i="2"/>
  <c r="G6542" i="2"/>
  <c r="H6542" i="2"/>
  <c r="C6543" i="2"/>
  <c r="D6543" i="2"/>
  <c r="I6542" i="2"/>
  <c r="G6543" i="2"/>
  <c r="H6543" i="2"/>
  <c r="C6544" i="2"/>
  <c r="D6544" i="2"/>
  <c r="I6543" i="2"/>
  <c r="G6544" i="2"/>
  <c r="H6544" i="2"/>
  <c r="C6545" i="2"/>
  <c r="D6545" i="2"/>
  <c r="I6544" i="2"/>
  <c r="G6545" i="2"/>
  <c r="H6545" i="2"/>
  <c r="C6546" i="2"/>
  <c r="D6546" i="2"/>
  <c r="I6545" i="2"/>
  <c r="G6546" i="2"/>
  <c r="H6546" i="2"/>
  <c r="C6547" i="2"/>
  <c r="D6547" i="2"/>
  <c r="I6546" i="2"/>
  <c r="G6547" i="2"/>
  <c r="H6547" i="2"/>
  <c r="C6548" i="2"/>
  <c r="D6548" i="2"/>
  <c r="I6547" i="2"/>
  <c r="G6548" i="2"/>
  <c r="H6548" i="2"/>
  <c r="C6549" i="2"/>
  <c r="D6549" i="2"/>
  <c r="I6548" i="2"/>
  <c r="G6549" i="2"/>
  <c r="H6549" i="2"/>
  <c r="C6550" i="2"/>
  <c r="D6550" i="2"/>
  <c r="I6549" i="2"/>
  <c r="G6550" i="2"/>
  <c r="H6550" i="2"/>
  <c r="C6551" i="2"/>
  <c r="D6551" i="2"/>
  <c r="I6550" i="2"/>
  <c r="G6551" i="2"/>
  <c r="H6551" i="2"/>
  <c r="C6552" i="2"/>
  <c r="D6552" i="2"/>
  <c r="I6551" i="2"/>
  <c r="G6552" i="2"/>
  <c r="H6552" i="2"/>
  <c r="C6553" i="2"/>
  <c r="D6553" i="2"/>
  <c r="I6552" i="2"/>
  <c r="G6553" i="2"/>
  <c r="H6553" i="2"/>
  <c r="C6554" i="2"/>
  <c r="D6554" i="2"/>
  <c r="I6553" i="2"/>
  <c r="G6554" i="2"/>
  <c r="H6554" i="2"/>
  <c r="C6555" i="2"/>
  <c r="D6555" i="2"/>
  <c r="I6554" i="2"/>
  <c r="G6555" i="2"/>
  <c r="H6555" i="2"/>
  <c r="C6556" i="2"/>
  <c r="D6556" i="2"/>
  <c r="I6555" i="2"/>
  <c r="G6556" i="2"/>
  <c r="H6556" i="2"/>
  <c r="C6557" i="2"/>
  <c r="D6557" i="2"/>
  <c r="I6556" i="2"/>
  <c r="G6557" i="2"/>
  <c r="H6557" i="2"/>
  <c r="C6558" i="2"/>
  <c r="D6558" i="2"/>
  <c r="I6557" i="2"/>
  <c r="G6558" i="2"/>
  <c r="H6558" i="2"/>
  <c r="C6559" i="2"/>
  <c r="D6559" i="2"/>
  <c r="I6558" i="2"/>
  <c r="G6559" i="2"/>
  <c r="H6559" i="2"/>
  <c r="C6560" i="2"/>
  <c r="D6560" i="2"/>
  <c r="I6559" i="2"/>
  <c r="G6560" i="2"/>
  <c r="H6560" i="2"/>
  <c r="C6561" i="2"/>
  <c r="D6561" i="2"/>
  <c r="I6560" i="2"/>
  <c r="G6561" i="2"/>
  <c r="H6561" i="2"/>
  <c r="C6562" i="2"/>
  <c r="D6562" i="2"/>
  <c r="I6561" i="2"/>
  <c r="G6562" i="2"/>
  <c r="H6562" i="2"/>
  <c r="C6563" i="2"/>
  <c r="D6563" i="2"/>
  <c r="I6562" i="2"/>
  <c r="G6563" i="2"/>
  <c r="H6563" i="2"/>
  <c r="C6564" i="2"/>
  <c r="D6564" i="2"/>
  <c r="I6563" i="2"/>
  <c r="G6564" i="2"/>
  <c r="H6564" i="2"/>
  <c r="C6565" i="2"/>
  <c r="D6565" i="2"/>
  <c r="I6564" i="2"/>
  <c r="G6565" i="2"/>
  <c r="H6565" i="2"/>
  <c r="C6566" i="2"/>
  <c r="D6566" i="2"/>
  <c r="I6565" i="2"/>
  <c r="G6566" i="2"/>
  <c r="H6566" i="2"/>
  <c r="C6567" i="2"/>
  <c r="D6567" i="2"/>
  <c r="I6566" i="2"/>
  <c r="G6567" i="2"/>
  <c r="H6567" i="2"/>
  <c r="C6568" i="2"/>
  <c r="D6568" i="2"/>
  <c r="I6567" i="2"/>
  <c r="G6568" i="2"/>
  <c r="H6568" i="2"/>
  <c r="C6569" i="2"/>
  <c r="D6569" i="2"/>
  <c r="I6568" i="2"/>
  <c r="G6569" i="2"/>
  <c r="H6569" i="2"/>
  <c r="C6570" i="2"/>
  <c r="D6570" i="2"/>
  <c r="I6569" i="2"/>
  <c r="G6570" i="2"/>
  <c r="H6570" i="2"/>
  <c r="C6571" i="2"/>
  <c r="D6571" i="2"/>
  <c r="I6570" i="2"/>
  <c r="G6571" i="2"/>
  <c r="H6571" i="2"/>
  <c r="C6572" i="2"/>
  <c r="D6572" i="2"/>
  <c r="I6571" i="2"/>
  <c r="G6572" i="2"/>
  <c r="H6572" i="2"/>
  <c r="C6573" i="2"/>
  <c r="D6573" i="2"/>
  <c r="I6572" i="2"/>
  <c r="G6573" i="2"/>
  <c r="H6573" i="2"/>
  <c r="C6574" i="2"/>
  <c r="D6574" i="2"/>
  <c r="I6573" i="2"/>
  <c r="G6574" i="2"/>
  <c r="H6574" i="2"/>
  <c r="C6575" i="2"/>
  <c r="D6575" i="2"/>
  <c r="I6574" i="2"/>
  <c r="G6575" i="2"/>
  <c r="H6575" i="2"/>
  <c r="C6576" i="2"/>
  <c r="D6576" i="2"/>
  <c r="I6575" i="2"/>
  <c r="G6576" i="2"/>
  <c r="H6576" i="2"/>
  <c r="C6577" i="2"/>
  <c r="D6577" i="2"/>
  <c r="I6576" i="2"/>
  <c r="G6577" i="2"/>
  <c r="H6577" i="2"/>
  <c r="C6578" i="2"/>
  <c r="D6578" i="2"/>
  <c r="I6577" i="2"/>
  <c r="G6578" i="2"/>
  <c r="H6578" i="2"/>
  <c r="C6579" i="2"/>
  <c r="D6579" i="2"/>
  <c r="I6578" i="2"/>
  <c r="G6579" i="2"/>
  <c r="H6579" i="2"/>
  <c r="C6580" i="2"/>
  <c r="D6580" i="2"/>
  <c r="I6579" i="2"/>
  <c r="G6580" i="2"/>
  <c r="H6580" i="2"/>
  <c r="C6581" i="2"/>
  <c r="D6581" i="2"/>
  <c r="I6580" i="2"/>
  <c r="G6581" i="2"/>
  <c r="H6581" i="2"/>
  <c r="C6582" i="2"/>
  <c r="D6582" i="2"/>
  <c r="I6581" i="2"/>
  <c r="G6582" i="2"/>
  <c r="H6582" i="2"/>
  <c r="C6583" i="2"/>
  <c r="D6583" i="2"/>
  <c r="I6582" i="2"/>
  <c r="G6583" i="2"/>
  <c r="H6583" i="2"/>
  <c r="C6584" i="2"/>
  <c r="D6584" i="2"/>
  <c r="I6583" i="2"/>
  <c r="G6584" i="2"/>
  <c r="H6584" i="2"/>
  <c r="C6585" i="2"/>
  <c r="D6585" i="2"/>
  <c r="I6584" i="2"/>
  <c r="G6585" i="2"/>
  <c r="H6585" i="2"/>
  <c r="C6586" i="2"/>
  <c r="D6586" i="2"/>
  <c r="I6585" i="2"/>
  <c r="G6586" i="2"/>
  <c r="H6586" i="2"/>
  <c r="C6587" i="2"/>
  <c r="D6587" i="2"/>
  <c r="I6586" i="2"/>
  <c r="G6587" i="2"/>
  <c r="H6587" i="2"/>
  <c r="C6588" i="2"/>
  <c r="D6588" i="2"/>
  <c r="I6587" i="2"/>
  <c r="G6588" i="2"/>
  <c r="H6588" i="2"/>
  <c r="C6589" i="2"/>
  <c r="D6589" i="2"/>
  <c r="I6588" i="2"/>
  <c r="G6589" i="2"/>
  <c r="H6589" i="2"/>
  <c r="C6590" i="2"/>
  <c r="D6590" i="2"/>
  <c r="I6589" i="2"/>
  <c r="G6590" i="2"/>
  <c r="H6590" i="2"/>
  <c r="C6591" i="2"/>
  <c r="D6591" i="2"/>
  <c r="I6590" i="2"/>
  <c r="G6591" i="2"/>
  <c r="H6591" i="2"/>
  <c r="C6592" i="2"/>
  <c r="D6592" i="2"/>
  <c r="I6591" i="2"/>
  <c r="G6592" i="2"/>
  <c r="H6592" i="2"/>
  <c r="C6593" i="2"/>
  <c r="D6593" i="2"/>
  <c r="I6592" i="2"/>
  <c r="G6593" i="2"/>
  <c r="H6593" i="2"/>
  <c r="C6594" i="2"/>
  <c r="D6594" i="2"/>
  <c r="I6593" i="2"/>
  <c r="G6594" i="2"/>
  <c r="H6594" i="2"/>
  <c r="C6595" i="2"/>
  <c r="D6595" i="2"/>
  <c r="I6594" i="2"/>
  <c r="G6595" i="2"/>
  <c r="H6595" i="2"/>
  <c r="C6596" i="2"/>
  <c r="D6596" i="2"/>
  <c r="I6595" i="2"/>
  <c r="G6596" i="2"/>
  <c r="H6596" i="2"/>
  <c r="C6597" i="2"/>
  <c r="D6597" i="2"/>
  <c r="I6596" i="2"/>
  <c r="G6597" i="2"/>
  <c r="H6597" i="2"/>
  <c r="C6598" i="2"/>
  <c r="D6598" i="2"/>
  <c r="I6597" i="2"/>
  <c r="G6598" i="2"/>
  <c r="H6598" i="2"/>
  <c r="C6599" i="2"/>
  <c r="D6599" i="2"/>
  <c r="I6598" i="2"/>
  <c r="G6599" i="2"/>
  <c r="H6599" i="2"/>
  <c r="C6600" i="2"/>
  <c r="D6600" i="2"/>
  <c r="I6599" i="2"/>
  <c r="G6600" i="2"/>
  <c r="H6600" i="2"/>
  <c r="C6601" i="2"/>
  <c r="D6601" i="2"/>
  <c r="I6600" i="2"/>
  <c r="G6601" i="2"/>
  <c r="H6601" i="2"/>
  <c r="C6602" i="2"/>
  <c r="D6602" i="2"/>
  <c r="I6601" i="2"/>
  <c r="G6602" i="2"/>
  <c r="H6602" i="2"/>
  <c r="C6603" i="2"/>
  <c r="D6603" i="2"/>
  <c r="I6602" i="2"/>
  <c r="G6603" i="2"/>
  <c r="H6603" i="2"/>
  <c r="C6604" i="2"/>
  <c r="D6604" i="2"/>
  <c r="I6603" i="2"/>
  <c r="G6604" i="2"/>
  <c r="H6604" i="2"/>
  <c r="C6605" i="2"/>
  <c r="D6605" i="2"/>
  <c r="I6604" i="2"/>
  <c r="G6605" i="2"/>
  <c r="H6605" i="2"/>
  <c r="C6606" i="2"/>
  <c r="D6606" i="2"/>
  <c r="I6605" i="2"/>
  <c r="G6606" i="2"/>
  <c r="H6606" i="2"/>
  <c r="C6607" i="2"/>
  <c r="D6607" i="2"/>
  <c r="I6606" i="2"/>
  <c r="G6607" i="2"/>
  <c r="H6607" i="2"/>
  <c r="C6608" i="2"/>
  <c r="D6608" i="2"/>
  <c r="I6607" i="2"/>
  <c r="G6608" i="2"/>
  <c r="H6608" i="2"/>
  <c r="C6609" i="2"/>
  <c r="D6609" i="2"/>
  <c r="I6608" i="2"/>
  <c r="G6609" i="2"/>
  <c r="H6609" i="2"/>
  <c r="C6610" i="2"/>
  <c r="D6610" i="2"/>
  <c r="I6609" i="2"/>
  <c r="G6610" i="2"/>
  <c r="H6610" i="2"/>
  <c r="C6611" i="2"/>
  <c r="D6611" i="2"/>
  <c r="I6610" i="2"/>
  <c r="G6611" i="2"/>
  <c r="H6611" i="2"/>
  <c r="C6612" i="2"/>
  <c r="D6612" i="2"/>
  <c r="I6611" i="2"/>
  <c r="G6612" i="2"/>
  <c r="H6612" i="2"/>
  <c r="C6613" i="2"/>
  <c r="D6613" i="2"/>
  <c r="I6612" i="2"/>
  <c r="G6613" i="2"/>
  <c r="H6613" i="2"/>
  <c r="C6614" i="2"/>
  <c r="D6614" i="2"/>
  <c r="I6613" i="2"/>
  <c r="G6614" i="2"/>
  <c r="H6614" i="2"/>
  <c r="C6615" i="2"/>
  <c r="D6615" i="2"/>
  <c r="I6614" i="2"/>
  <c r="G6615" i="2"/>
  <c r="H6615" i="2"/>
  <c r="C6616" i="2"/>
  <c r="D6616" i="2"/>
  <c r="I6615" i="2"/>
  <c r="G6616" i="2"/>
  <c r="H6616" i="2"/>
  <c r="C6617" i="2"/>
  <c r="D6617" i="2"/>
  <c r="I6616" i="2"/>
  <c r="G6617" i="2"/>
  <c r="H6617" i="2"/>
  <c r="C6618" i="2"/>
  <c r="D6618" i="2"/>
  <c r="I6617" i="2"/>
  <c r="G6618" i="2"/>
  <c r="H6618" i="2"/>
  <c r="C6619" i="2"/>
  <c r="D6619" i="2"/>
  <c r="I6618" i="2"/>
  <c r="G6619" i="2"/>
  <c r="H6619" i="2"/>
  <c r="C6620" i="2"/>
  <c r="D6620" i="2"/>
  <c r="I6619" i="2"/>
  <c r="G6620" i="2"/>
  <c r="H6620" i="2"/>
  <c r="C6621" i="2"/>
  <c r="D6621" i="2"/>
  <c r="I6620" i="2"/>
  <c r="G6621" i="2"/>
  <c r="H6621" i="2"/>
  <c r="C6622" i="2"/>
  <c r="D6622" i="2"/>
  <c r="I6621" i="2"/>
  <c r="G6622" i="2"/>
  <c r="H6622" i="2"/>
  <c r="C6623" i="2"/>
  <c r="D6623" i="2"/>
  <c r="I6622" i="2"/>
  <c r="G6623" i="2"/>
  <c r="H6623" i="2"/>
  <c r="C6624" i="2"/>
  <c r="D6624" i="2"/>
  <c r="I6623" i="2"/>
  <c r="G6624" i="2"/>
  <c r="H6624" i="2"/>
  <c r="C6625" i="2"/>
  <c r="D6625" i="2"/>
  <c r="I6624" i="2"/>
  <c r="G6625" i="2"/>
  <c r="H6625" i="2"/>
  <c r="C6626" i="2"/>
  <c r="D6626" i="2"/>
  <c r="I6625" i="2"/>
  <c r="G6626" i="2"/>
  <c r="H6626" i="2"/>
  <c r="C6627" i="2"/>
  <c r="D6627" i="2"/>
  <c r="I6626" i="2"/>
  <c r="G6627" i="2"/>
  <c r="H6627" i="2"/>
  <c r="C6628" i="2"/>
  <c r="D6628" i="2"/>
  <c r="I6627" i="2"/>
  <c r="G6628" i="2"/>
  <c r="H6628" i="2"/>
  <c r="C6629" i="2"/>
  <c r="D6629" i="2"/>
  <c r="I6628" i="2"/>
  <c r="G6629" i="2"/>
  <c r="H6629" i="2"/>
  <c r="C6630" i="2"/>
  <c r="D6630" i="2"/>
  <c r="I6629" i="2"/>
  <c r="G6630" i="2"/>
  <c r="H6630" i="2"/>
  <c r="C6631" i="2"/>
  <c r="D6631" i="2"/>
  <c r="I6630" i="2"/>
  <c r="G6631" i="2"/>
  <c r="H6631" i="2"/>
  <c r="C6632" i="2"/>
  <c r="D6632" i="2"/>
  <c r="I6631" i="2"/>
  <c r="G6632" i="2"/>
  <c r="H6632" i="2"/>
  <c r="C6633" i="2"/>
  <c r="D6633" i="2"/>
  <c r="I6632" i="2"/>
  <c r="G6633" i="2"/>
  <c r="H6633" i="2"/>
  <c r="C6634" i="2"/>
  <c r="D6634" i="2"/>
  <c r="I6633" i="2"/>
  <c r="G6634" i="2"/>
  <c r="H6634" i="2"/>
  <c r="C6635" i="2"/>
  <c r="D6635" i="2"/>
  <c r="I6634" i="2"/>
  <c r="G6635" i="2"/>
  <c r="H6635" i="2"/>
  <c r="C6636" i="2"/>
  <c r="D6636" i="2"/>
  <c r="I6635" i="2"/>
  <c r="G6636" i="2"/>
  <c r="H6636" i="2"/>
  <c r="C6637" i="2"/>
  <c r="D6637" i="2"/>
  <c r="I6636" i="2"/>
  <c r="G6637" i="2"/>
  <c r="H6637" i="2"/>
  <c r="C6638" i="2"/>
  <c r="D6638" i="2"/>
  <c r="I6637" i="2"/>
  <c r="G6638" i="2"/>
  <c r="H6638" i="2"/>
  <c r="C6639" i="2"/>
  <c r="D6639" i="2"/>
  <c r="I6638" i="2"/>
  <c r="G6639" i="2"/>
  <c r="H6639" i="2"/>
  <c r="C6640" i="2"/>
  <c r="D6640" i="2"/>
  <c r="I6639" i="2"/>
  <c r="G6640" i="2"/>
  <c r="H6640" i="2"/>
  <c r="C6641" i="2"/>
  <c r="D6641" i="2"/>
  <c r="I6640" i="2"/>
  <c r="G6641" i="2"/>
  <c r="H6641" i="2"/>
  <c r="C6642" i="2"/>
  <c r="D6642" i="2"/>
  <c r="I6641" i="2"/>
  <c r="G6642" i="2"/>
  <c r="H6642" i="2"/>
  <c r="C6643" i="2"/>
  <c r="D6643" i="2"/>
  <c r="I6642" i="2"/>
  <c r="G6643" i="2"/>
  <c r="H6643" i="2"/>
  <c r="C6644" i="2"/>
  <c r="D6644" i="2"/>
  <c r="I6643" i="2"/>
  <c r="G6644" i="2"/>
  <c r="H6644" i="2"/>
  <c r="C6645" i="2"/>
  <c r="D6645" i="2"/>
  <c r="I6644" i="2"/>
  <c r="G6645" i="2"/>
  <c r="H6645" i="2"/>
  <c r="C6646" i="2"/>
  <c r="D6646" i="2"/>
  <c r="I6645" i="2"/>
  <c r="G6646" i="2"/>
  <c r="H6646" i="2"/>
  <c r="C6647" i="2"/>
  <c r="D6647" i="2"/>
  <c r="I6646" i="2"/>
  <c r="G6647" i="2"/>
  <c r="H6647" i="2"/>
  <c r="C6648" i="2"/>
  <c r="D6648" i="2"/>
  <c r="I6647" i="2"/>
  <c r="G6648" i="2"/>
  <c r="H6648" i="2"/>
  <c r="C6649" i="2"/>
  <c r="D6649" i="2"/>
  <c r="I6648" i="2"/>
  <c r="G6649" i="2"/>
  <c r="H6649" i="2"/>
  <c r="C6650" i="2"/>
  <c r="D6650" i="2"/>
  <c r="I6649" i="2"/>
  <c r="G6650" i="2"/>
  <c r="H6650" i="2"/>
  <c r="C6651" i="2"/>
  <c r="D6651" i="2"/>
  <c r="I6650" i="2"/>
  <c r="G6651" i="2"/>
  <c r="H6651" i="2"/>
  <c r="C6652" i="2"/>
  <c r="D6652" i="2"/>
  <c r="I6651" i="2"/>
  <c r="G6652" i="2"/>
  <c r="H6652" i="2"/>
  <c r="C6653" i="2"/>
  <c r="D6653" i="2"/>
  <c r="I6652" i="2"/>
  <c r="G6653" i="2"/>
  <c r="H6653" i="2"/>
  <c r="C6654" i="2"/>
  <c r="D6654" i="2"/>
  <c r="I6653" i="2"/>
  <c r="G6654" i="2"/>
  <c r="H6654" i="2"/>
  <c r="C6655" i="2"/>
  <c r="D6655" i="2"/>
  <c r="I6654" i="2"/>
  <c r="G6655" i="2"/>
  <c r="H6655" i="2"/>
  <c r="C6656" i="2"/>
  <c r="D6656" i="2"/>
  <c r="I6655" i="2"/>
  <c r="G6656" i="2"/>
  <c r="H6656" i="2"/>
  <c r="C6657" i="2"/>
  <c r="D6657" i="2"/>
  <c r="I6656" i="2"/>
  <c r="G6657" i="2"/>
  <c r="H6657" i="2"/>
  <c r="C6658" i="2"/>
  <c r="D6658" i="2"/>
  <c r="I6657" i="2"/>
  <c r="G6658" i="2"/>
  <c r="H6658" i="2"/>
  <c r="C6659" i="2"/>
  <c r="D6659" i="2"/>
  <c r="I6658" i="2"/>
  <c r="G6659" i="2"/>
  <c r="H6659" i="2"/>
  <c r="C6660" i="2"/>
  <c r="D6660" i="2"/>
  <c r="I6659" i="2"/>
  <c r="G6660" i="2"/>
  <c r="H6660" i="2"/>
  <c r="C6661" i="2"/>
  <c r="D6661" i="2"/>
  <c r="I6660" i="2"/>
  <c r="G6661" i="2"/>
  <c r="H6661" i="2"/>
  <c r="C6662" i="2"/>
  <c r="D6662" i="2"/>
  <c r="I6661" i="2"/>
  <c r="G6662" i="2"/>
  <c r="H6662" i="2"/>
  <c r="C6663" i="2"/>
  <c r="D6663" i="2"/>
  <c r="I6662" i="2"/>
  <c r="G6663" i="2"/>
  <c r="H6663" i="2"/>
  <c r="C6664" i="2"/>
  <c r="D6664" i="2"/>
  <c r="I6663" i="2"/>
  <c r="G6664" i="2"/>
  <c r="H6664" i="2"/>
  <c r="C6665" i="2"/>
  <c r="D6665" i="2"/>
  <c r="I6664" i="2"/>
  <c r="G6665" i="2"/>
  <c r="H6665" i="2"/>
  <c r="C6666" i="2"/>
  <c r="D6666" i="2"/>
  <c r="I6665" i="2"/>
  <c r="G6666" i="2"/>
  <c r="H6666" i="2"/>
  <c r="C6667" i="2"/>
  <c r="D6667" i="2"/>
  <c r="I6666" i="2"/>
  <c r="G6667" i="2"/>
  <c r="H6667" i="2"/>
  <c r="C6668" i="2"/>
  <c r="D6668" i="2"/>
  <c r="I6667" i="2"/>
  <c r="G6668" i="2"/>
  <c r="H6668" i="2"/>
  <c r="C6669" i="2"/>
  <c r="D6669" i="2"/>
  <c r="I6668" i="2"/>
  <c r="G6669" i="2"/>
  <c r="H6669" i="2"/>
  <c r="C6670" i="2"/>
  <c r="D6670" i="2"/>
  <c r="I6669" i="2"/>
  <c r="G6670" i="2"/>
  <c r="H6670" i="2"/>
  <c r="C6671" i="2"/>
  <c r="D6671" i="2"/>
  <c r="I6670" i="2"/>
  <c r="G6671" i="2"/>
  <c r="H6671" i="2"/>
  <c r="C6672" i="2"/>
  <c r="D6672" i="2"/>
  <c r="I6671" i="2"/>
  <c r="G6672" i="2"/>
  <c r="H6672" i="2"/>
  <c r="C6673" i="2"/>
  <c r="D6673" i="2"/>
  <c r="I6672" i="2"/>
  <c r="G6673" i="2"/>
  <c r="H6673" i="2"/>
  <c r="C6674" i="2"/>
  <c r="D6674" i="2"/>
  <c r="I6673" i="2"/>
  <c r="G6674" i="2"/>
  <c r="H6674" i="2"/>
  <c r="C6675" i="2"/>
  <c r="D6675" i="2"/>
  <c r="I6674" i="2"/>
  <c r="G6675" i="2"/>
  <c r="H6675" i="2"/>
  <c r="C6676" i="2"/>
  <c r="D6676" i="2"/>
  <c r="I6675" i="2"/>
  <c r="G6676" i="2"/>
  <c r="H6676" i="2"/>
  <c r="C6677" i="2"/>
  <c r="D6677" i="2"/>
  <c r="I6676" i="2"/>
  <c r="G6677" i="2"/>
  <c r="H6677" i="2"/>
  <c r="C6678" i="2"/>
  <c r="D6678" i="2"/>
  <c r="I6677" i="2"/>
  <c r="G6678" i="2"/>
  <c r="H6678" i="2"/>
  <c r="C6679" i="2"/>
  <c r="D6679" i="2"/>
  <c r="I6678" i="2"/>
  <c r="G6679" i="2"/>
  <c r="H6679" i="2"/>
  <c r="C6680" i="2"/>
  <c r="D6680" i="2"/>
  <c r="I6679" i="2"/>
  <c r="G6680" i="2"/>
  <c r="H6680" i="2"/>
  <c r="C6681" i="2"/>
  <c r="D6681" i="2"/>
  <c r="I6680" i="2"/>
  <c r="G6681" i="2"/>
  <c r="H6681" i="2"/>
  <c r="C6682" i="2"/>
  <c r="D6682" i="2"/>
  <c r="I6681" i="2"/>
  <c r="G6682" i="2"/>
  <c r="H6682" i="2"/>
  <c r="C6683" i="2"/>
  <c r="D6683" i="2"/>
  <c r="I6682" i="2"/>
  <c r="G6683" i="2"/>
  <c r="H6683" i="2"/>
  <c r="C6684" i="2"/>
  <c r="D6684" i="2"/>
  <c r="I6683" i="2"/>
  <c r="G6684" i="2"/>
  <c r="H6684" i="2"/>
  <c r="C6685" i="2"/>
  <c r="D6685" i="2"/>
  <c r="I6684" i="2"/>
  <c r="G6685" i="2"/>
  <c r="H6685" i="2"/>
  <c r="C6686" i="2"/>
  <c r="D6686" i="2"/>
  <c r="I6685" i="2"/>
  <c r="G6686" i="2"/>
  <c r="H6686" i="2"/>
  <c r="C6687" i="2"/>
  <c r="D6687" i="2"/>
  <c r="I6686" i="2"/>
  <c r="G6687" i="2"/>
  <c r="H6687" i="2"/>
  <c r="C6688" i="2"/>
  <c r="D6688" i="2"/>
  <c r="I6687" i="2"/>
  <c r="G6688" i="2"/>
  <c r="H6688" i="2"/>
  <c r="C6689" i="2"/>
  <c r="D6689" i="2"/>
  <c r="I6688" i="2"/>
  <c r="G6689" i="2"/>
  <c r="H6689" i="2"/>
  <c r="C6690" i="2"/>
  <c r="D6690" i="2"/>
  <c r="I6689" i="2"/>
  <c r="G6690" i="2"/>
  <c r="H6690" i="2"/>
  <c r="C6691" i="2"/>
  <c r="D6691" i="2"/>
  <c r="I6690" i="2"/>
  <c r="G6691" i="2"/>
  <c r="H6691" i="2"/>
  <c r="C6692" i="2"/>
  <c r="D6692" i="2"/>
  <c r="I6691" i="2"/>
  <c r="G6692" i="2"/>
  <c r="H6692" i="2"/>
  <c r="C6693" i="2"/>
  <c r="D6693" i="2"/>
  <c r="I6692" i="2"/>
  <c r="G6693" i="2"/>
  <c r="H6693" i="2"/>
  <c r="C6694" i="2"/>
  <c r="D6694" i="2"/>
  <c r="I6693" i="2"/>
  <c r="G6694" i="2"/>
  <c r="H6694" i="2"/>
  <c r="C6695" i="2"/>
  <c r="D6695" i="2"/>
  <c r="I6694" i="2"/>
  <c r="G6695" i="2"/>
  <c r="H6695" i="2"/>
  <c r="C6696" i="2"/>
  <c r="D6696" i="2"/>
  <c r="I6695" i="2"/>
  <c r="G6696" i="2"/>
  <c r="H6696" i="2"/>
  <c r="C6697" i="2"/>
  <c r="D6697" i="2"/>
  <c r="I6696" i="2"/>
  <c r="G6697" i="2"/>
  <c r="H6697" i="2"/>
  <c r="C6698" i="2"/>
  <c r="D6698" i="2"/>
  <c r="I6697" i="2"/>
  <c r="G6698" i="2"/>
  <c r="H6698" i="2"/>
  <c r="C6699" i="2"/>
  <c r="D6699" i="2"/>
  <c r="I6698" i="2"/>
  <c r="G6699" i="2"/>
  <c r="H6699" i="2"/>
  <c r="C6700" i="2"/>
  <c r="D6700" i="2"/>
  <c r="I6699" i="2"/>
  <c r="G6700" i="2"/>
  <c r="H6700" i="2"/>
  <c r="C6701" i="2"/>
  <c r="D6701" i="2"/>
  <c r="I6700" i="2"/>
  <c r="G6701" i="2"/>
  <c r="H6701" i="2"/>
  <c r="C6702" i="2"/>
  <c r="D6702" i="2"/>
  <c r="I6701" i="2"/>
  <c r="G6702" i="2"/>
  <c r="H6702" i="2"/>
  <c r="C6703" i="2"/>
  <c r="D6703" i="2"/>
  <c r="I6702" i="2"/>
  <c r="G6703" i="2"/>
  <c r="H6703" i="2"/>
  <c r="C6704" i="2"/>
  <c r="D6704" i="2"/>
  <c r="I6703" i="2"/>
  <c r="G6704" i="2"/>
  <c r="H6704" i="2"/>
  <c r="C6705" i="2"/>
  <c r="D6705" i="2"/>
  <c r="I6704" i="2"/>
  <c r="G6705" i="2"/>
  <c r="H6705" i="2"/>
  <c r="C6706" i="2"/>
  <c r="D6706" i="2"/>
  <c r="I6705" i="2"/>
  <c r="G6706" i="2"/>
  <c r="H6706" i="2"/>
  <c r="C6707" i="2"/>
  <c r="D6707" i="2"/>
  <c r="I6706" i="2"/>
  <c r="G6707" i="2"/>
  <c r="H6707" i="2"/>
  <c r="C6708" i="2"/>
  <c r="D6708" i="2"/>
  <c r="I6707" i="2"/>
  <c r="G6708" i="2"/>
  <c r="H6708" i="2"/>
  <c r="C6709" i="2"/>
  <c r="D6709" i="2"/>
  <c r="I6708" i="2"/>
  <c r="G6709" i="2"/>
  <c r="H6709" i="2"/>
  <c r="C6710" i="2"/>
  <c r="D6710" i="2"/>
  <c r="I6709" i="2"/>
  <c r="G6710" i="2"/>
  <c r="H6710" i="2"/>
  <c r="C6711" i="2"/>
  <c r="D6711" i="2"/>
  <c r="I6710" i="2"/>
  <c r="G6711" i="2"/>
  <c r="H6711" i="2"/>
  <c r="C6712" i="2"/>
  <c r="D6712" i="2"/>
  <c r="I6711" i="2"/>
  <c r="G6712" i="2"/>
  <c r="H6712" i="2"/>
  <c r="C6713" i="2"/>
  <c r="D6713" i="2"/>
  <c r="I6712" i="2"/>
  <c r="G6713" i="2"/>
  <c r="H6713" i="2"/>
  <c r="C6714" i="2"/>
  <c r="D6714" i="2"/>
  <c r="I6713" i="2"/>
  <c r="G6714" i="2"/>
  <c r="H6714" i="2"/>
  <c r="C6715" i="2"/>
  <c r="D6715" i="2"/>
  <c r="I6714" i="2"/>
  <c r="G6715" i="2"/>
  <c r="H6715" i="2"/>
  <c r="C6716" i="2"/>
  <c r="D6716" i="2"/>
  <c r="I6715" i="2"/>
  <c r="G6716" i="2"/>
  <c r="H6716" i="2"/>
  <c r="C6717" i="2"/>
  <c r="D6717" i="2"/>
  <c r="I6716" i="2"/>
  <c r="G6717" i="2"/>
  <c r="H6717" i="2"/>
  <c r="C6718" i="2"/>
  <c r="D6718" i="2"/>
  <c r="I6717" i="2"/>
  <c r="G6718" i="2"/>
  <c r="H6718" i="2"/>
  <c r="C6719" i="2"/>
  <c r="D6719" i="2"/>
  <c r="I6718" i="2"/>
  <c r="G6719" i="2"/>
  <c r="H6719" i="2"/>
  <c r="C6720" i="2"/>
  <c r="D6720" i="2"/>
  <c r="I6719" i="2"/>
  <c r="G6720" i="2"/>
  <c r="H6720" i="2"/>
  <c r="C6721" i="2"/>
  <c r="D6721" i="2"/>
  <c r="I6720" i="2"/>
  <c r="G6721" i="2"/>
  <c r="H6721" i="2"/>
  <c r="C6722" i="2"/>
  <c r="D6722" i="2"/>
  <c r="I6721" i="2"/>
  <c r="G6722" i="2"/>
  <c r="H6722" i="2"/>
  <c r="C6723" i="2"/>
  <c r="D6723" i="2"/>
  <c r="I6722" i="2"/>
  <c r="G6723" i="2"/>
  <c r="H6723" i="2"/>
  <c r="C6724" i="2"/>
  <c r="D6724" i="2"/>
  <c r="I6723" i="2"/>
  <c r="G6724" i="2"/>
  <c r="H6724" i="2"/>
  <c r="C6725" i="2"/>
  <c r="D6725" i="2"/>
  <c r="I6724" i="2"/>
  <c r="G6725" i="2"/>
  <c r="H6725" i="2"/>
  <c r="C6726" i="2"/>
  <c r="D6726" i="2"/>
  <c r="I6725" i="2"/>
  <c r="G6726" i="2"/>
  <c r="H6726" i="2"/>
  <c r="C6727" i="2"/>
  <c r="D6727" i="2"/>
  <c r="I6726" i="2"/>
  <c r="G6727" i="2"/>
  <c r="H6727" i="2"/>
  <c r="C6728" i="2"/>
  <c r="D6728" i="2"/>
  <c r="I6727" i="2"/>
  <c r="G6728" i="2"/>
  <c r="H6728" i="2"/>
  <c r="C6729" i="2"/>
  <c r="D6729" i="2"/>
  <c r="I6728" i="2"/>
  <c r="G6729" i="2"/>
  <c r="H6729" i="2"/>
  <c r="C6730" i="2"/>
  <c r="D6730" i="2"/>
  <c r="I6729" i="2"/>
  <c r="G6730" i="2"/>
  <c r="H6730" i="2"/>
  <c r="C6731" i="2"/>
  <c r="D6731" i="2"/>
  <c r="I6730" i="2"/>
  <c r="G6731" i="2"/>
  <c r="H6731" i="2"/>
  <c r="C6732" i="2"/>
  <c r="D6732" i="2"/>
  <c r="I6731" i="2"/>
  <c r="G6732" i="2"/>
  <c r="H6732" i="2"/>
  <c r="C6733" i="2"/>
  <c r="D6733" i="2"/>
  <c r="I6732" i="2"/>
  <c r="G6733" i="2"/>
  <c r="H6733" i="2"/>
  <c r="C6734" i="2"/>
  <c r="D6734" i="2"/>
  <c r="I6733" i="2"/>
  <c r="G6734" i="2"/>
  <c r="H6734" i="2"/>
  <c r="C6735" i="2"/>
  <c r="D6735" i="2"/>
  <c r="I6734" i="2"/>
  <c r="G6735" i="2"/>
  <c r="H6735" i="2"/>
  <c r="C6736" i="2"/>
  <c r="D6736" i="2"/>
  <c r="I6735" i="2"/>
  <c r="G6736" i="2"/>
  <c r="H6736" i="2"/>
  <c r="C6737" i="2"/>
  <c r="D6737" i="2"/>
  <c r="I6736" i="2"/>
  <c r="G6737" i="2"/>
  <c r="H6737" i="2"/>
  <c r="C6738" i="2"/>
  <c r="D6738" i="2"/>
  <c r="I6737" i="2"/>
  <c r="G6738" i="2"/>
  <c r="H6738" i="2"/>
  <c r="C6739" i="2"/>
  <c r="D6739" i="2"/>
  <c r="I6738" i="2"/>
  <c r="G6739" i="2"/>
  <c r="H6739" i="2"/>
  <c r="C6740" i="2"/>
  <c r="D6740" i="2"/>
  <c r="I6739" i="2"/>
  <c r="G6740" i="2"/>
  <c r="H6740" i="2"/>
  <c r="C6741" i="2"/>
  <c r="D6741" i="2"/>
  <c r="I6740" i="2"/>
  <c r="G6741" i="2"/>
  <c r="H6741" i="2"/>
  <c r="C6742" i="2"/>
  <c r="D6742" i="2"/>
  <c r="I6741" i="2"/>
  <c r="G6742" i="2"/>
  <c r="H6742" i="2"/>
  <c r="C6743" i="2"/>
  <c r="D6743" i="2"/>
  <c r="I6742" i="2"/>
  <c r="G6743" i="2"/>
  <c r="H6743" i="2"/>
  <c r="C6744" i="2"/>
  <c r="D6744" i="2"/>
  <c r="I6743" i="2"/>
  <c r="G6744" i="2"/>
  <c r="H6744" i="2"/>
  <c r="C6745" i="2"/>
  <c r="D6745" i="2"/>
  <c r="I6744" i="2"/>
  <c r="G6745" i="2"/>
  <c r="H6745" i="2"/>
  <c r="C6746" i="2"/>
  <c r="D6746" i="2"/>
  <c r="I6745" i="2"/>
  <c r="G6746" i="2"/>
  <c r="H6746" i="2"/>
  <c r="C6747" i="2"/>
  <c r="D6747" i="2"/>
  <c r="I6746" i="2"/>
  <c r="G6747" i="2"/>
  <c r="H6747" i="2"/>
  <c r="C6748" i="2"/>
  <c r="D6748" i="2"/>
  <c r="I6747" i="2"/>
  <c r="G6748" i="2"/>
  <c r="H6748" i="2"/>
  <c r="C6749" i="2"/>
  <c r="D6749" i="2"/>
  <c r="I6748" i="2"/>
  <c r="G6749" i="2"/>
  <c r="H6749" i="2"/>
  <c r="C6750" i="2"/>
  <c r="D6750" i="2"/>
  <c r="I6749" i="2"/>
  <c r="G6750" i="2"/>
  <c r="H6750" i="2"/>
  <c r="C6751" i="2"/>
  <c r="D6751" i="2"/>
  <c r="I6750" i="2"/>
  <c r="G6751" i="2"/>
  <c r="H6751" i="2"/>
  <c r="C6752" i="2"/>
  <c r="D6752" i="2"/>
  <c r="I6751" i="2"/>
  <c r="G6752" i="2"/>
  <c r="H6752" i="2"/>
  <c r="C6753" i="2"/>
  <c r="D6753" i="2"/>
  <c r="I6752" i="2"/>
  <c r="G6753" i="2"/>
  <c r="H6753" i="2"/>
  <c r="C6754" i="2"/>
  <c r="D6754" i="2"/>
  <c r="I6753" i="2"/>
  <c r="G6754" i="2"/>
  <c r="H6754" i="2"/>
  <c r="C6755" i="2"/>
  <c r="D6755" i="2"/>
  <c r="I6754" i="2"/>
  <c r="G6755" i="2"/>
  <c r="H6755" i="2"/>
  <c r="C6756" i="2"/>
  <c r="D6756" i="2"/>
  <c r="I6755" i="2"/>
  <c r="G6756" i="2"/>
  <c r="H6756" i="2"/>
  <c r="C6757" i="2"/>
  <c r="D6757" i="2"/>
  <c r="I6756" i="2"/>
  <c r="G6757" i="2"/>
  <c r="H6757" i="2"/>
  <c r="C6758" i="2"/>
  <c r="D6758" i="2"/>
  <c r="I6757" i="2"/>
  <c r="G6758" i="2"/>
  <c r="H6758" i="2"/>
  <c r="C6759" i="2"/>
  <c r="D6759" i="2"/>
  <c r="I6758" i="2"/>
  <c r="G6759" i="2"/>
  <c r="H6759" i="2"/>
  <c r="C6760" i="2"/>
  <c r="D6760" i="2"/>
  <c r="I6759" i="2"/>
  <c r="G6760" i="2"/>
  <c r="H6760" i="2"/>
  <c r="C6761" i="2"/>
  <c r="D6761" i="2"/>
  <c r="I6760" i="2"/>
  <c r="G6761" i="2"/>
  <c r="H6761" i="2"/>
  <c r="C6762" i="2"/>
  <c r="D6762" i="2"/>
  <c r="I6761" i="2"/>
  <c r="G6762" i="2"/>
  <c r="H6762" i="2"/>
  <c r="C6763" i="2"/>
  <c r="D6763" i="2"/>
  <c r="I6762" i="2"/>
  <c r="G6763" i="2"/>
  <c r="H6763" i="2"/>
  <c r="C6764" i="2"/>
  <c r="D6764" i="2"/>
  <c r="I6763" i="2"/>
  <c r="G6764" i="2"/>
  <c r="H6764" i="2"/>
  <c r="C6765" i="2"/>
  <c r="D6765" i="2"/>
  <c r="I6764" i="2"/>
  <c r="G6765" i="2"/>
  <c r="H6765" i="2"/>
  <c r="C6766" i="2"/>
  <c r="D6766" i="2"/>
  <c r="I6765" i="2"/>
  <c r="G6766" i="2"/>
  <c r="H6766" i="2"/>
  <c r="C6767" i="2"/>
  <c r="D6767" i="2"/>
  <c r="I6766" i="2"/>
  <c r="G6767" i="2"/>
  <c r="H6767" i="2"/>
  <c r="C6768" i="2"/>
  <c r="D6768" i="2"/>
  <c r="I6767" i="2"/>
  <c r="G6768" i="2"/>
  <c r="H6768" i="2"/>
  <c r="C6769" i="2"/>
  <c r="D6769" i="2"/>
  <c r="I6768" i="2"/>
  <c r="G6769" i="2"/>
  <c r="H6769" i="2"/>
  <c r="C6770" i="2"/>
  <c r="D6770" i="2"/>
  <c r="I6769" i="2"/>
  <c r="G6770" i="2"/>
  <c r="H6770" i="2"/>
  <c r="C6771" i="2"/>
  <c r="D6771" i="2"/>
  <c r="I6770" i="2"/>
  <c r="G6771" i="2"/>
  <c r="H6771" i="2"/>
  <c r="C6772" i="2"/>
  <c r="D6772" i="2"/>
  <c r="I6771" i="2"/>
  <c r="G6772" i="2"/>
  <c r="H6772" i="2"/>
  <c r="C6773" i="2"/>
  <c r="D6773" i="2"/>
  <c r="I6772" i="2"/>
  <c r="G6773" i="2"/>
  <c r="H6773" i="2"/>
  <c r="C6774" i="2"/>
  <c r="D6774" i="2"/>
  <c r="I6773" i="2"/>
  <c r="G6774" i="2"/>
  <c r="H6774" i="2"/>
  <c r="C6775" i="2"/>
  <c r="D6775" i="2"/>
  <c r="I6774" i="2"/>
  <c r="G6775" i="2"/>
  <c r="H6775" i="2"/>
  <c r="C6776" i="2"/>
  <c r="D6776" i="2"/>
  <c r="I6775" i="2"/>
  <c r="G6776" i="2"/>
  <c r="H6776" i="2"/>
  <c r="C6777" i="2"/>
  <c r="D6777" i="2"/>
  <c r="I6776" i="2"/>
  <c r="G6777" i="2"/>
  <c r="H6777" i="2"/>
  <c r="C6778" i="2"/>
  <c r="D6778" i="2"/>
  <c r="I6777" i="2"/>
  <c r="G6778" i="2"/>
  <c r="H6778" i="2"/>
  <c r="C6779" i="2"/>
  <c r="D6779" i="2"/>
  <c r="I6778" i="2"/>
  <c r="G6779" i="2"/>
  <c r="H6779" i="2"/>
  <c r="C6780" i="2"/>
  <c r="D6780" i="2"/>
  <c r="I6779" i="2"/>
  <c r="G6780" i="2"/>
  <c r="H6780" i="2"/>
  <c r="C6781" i="2"/>
  <c r="D6781" i="2"/>
  <c r="I6780" i="2"/>
  <c r="G6781" i="2"/>
  <c r="H6781" i="2"/>
  <c r="C6782" i="2"/>
  <c r="D6782" i="2"/>
  <c r="I6781" i="2"/>
  <c r="G6782" i="2"/>
  <c r="H6782" i="2"/>
  <c r="C6783" i="2"/>
  <c r="D6783" i="2"/>
  <c r="I6782" i="2"/>
  <c r="G6783" i="2"/>
  <c r="H6783" i="2"/>
  <c r="C6784" i="2"/>
  <c r="D6784" i="2"/>
  <c r="I6783" i="2"/>
  <c r="G6784" i="2"/>
  <c r="H6784" i="2"/>
  <c r="C6785" i="2"/>
  <c r="D6785" i="2"/>
  <c r="I6784" i="2"/>
  <c r="G6785" i="2"/>
  <c r="H6785" i="2"/>
  <c r="C6786" i="2"/>
  <c r="D6786" i="2"/>
  <c r="I6785" i="2"/>
  <c r="G6786" i="2"/>
  <c r="H6786" i="2"/>
  <c r="C6787" i="2"/>
  <c r="D6787" i="2"/>
  <c r="I6786" i="2"/>
  <c r="G6787" i="2"/>
  <c r="H6787" i="2"/>
  <c r="C6788" i="2"/>
  <c r="D6788" i="2"/>
  <c r="I6787" i="2"/>
  <c r="G6788" i="2"/>
  <c r="H6788" i="2"/>
  <c r="C6789" i="2"/>
  <c r="D6789" i="2"/>
  <c r="I6788" i="2"/>
  <c r="G6789" i="2"/>
  <c r="H6789" i="2"/>
  <c r="C6790" i="2"/>
  <c r="D6790" i="2"/>
  <c r="I6789" i="2"/>
  <c r="G6790" i="2"/>
  <c r="H6790" i="2"/>
  <c r="C6791" i="2"/>
  <c r="D6791" i="2"/>
  <c r="I6790" i="2"/>
  <c r="G6791" i="2"/>
  <c r="H6791" i="2"/>
  <c r="C6792" i="2"/>
  <c r="D6792" i="2"/>
  <c r="I6791" i="2"/>
  <c r="G6792" i="2"/>
  <c r="H6792" i="2"/>
  <c r="C6793" i="2"/>
  <c r="D6793" i="2"/>
  <c r="I6792" i="2"/>
  <c r="G6793" i="2"/>
  <c r="H6793" i="2"/>
  <c r="C6794" i="2"/>
  <c r="D6794" i="2"/>
  <c r="I6793" i="2"/>
  <c r="G6794" i="2"/>
  <c r="H6794" i="2"/>
  <c r="C6795" i="2"/>
  <c r="D6795" i="2"/>
  <c r="I6794" i="2"/>
  <c r="G6795" i="2"/>
  <c r="H6795" i="2"/>
  <c r="C6796" i="2"/>
  <c r="D6796" i="2"/>
  <c r="I6795" i="2"/>
  <c r="G6796" i="2"/>
  <c r="H6796" i="2"/>
  <c r="C6797" i="2"/>
  <c r="D6797" i="2"/>
  <c r="I6796" i="2"/>
  <c r="G6797" i="2"/>
  <c r="H6797" i="2"/>
  <c r="C6798" i="2"/>
  <c r="D6798" i="2"/>
  <c r="I6797" i="2"/>
  <c r="G6798" i="2"/>
  <c r="H6798" i="2"/>
  <c r="C6799" i="2"/>
  <c r="D6799" i="2"/>
  <c r="I6798" i="2"/>
  <c r="G6799" i="2"/>
  <c r="H6799" i="2"/>
  <c r="C6800" i="2"/>
  <c r="D6800" i="2"/>
  <c r="I6799" i="2"/>
  <c r="G6800" i="2"/>
  <c r="H6800" i="2"/>
  <c r="C6801" i="2"/>
  <c r="D6801" i="2"/>
  <c r="I6800" i="2"/>
  <c r="G6801" i="2"/>
  <c r="H6801" i="2"/>
  <c r="C6802" i="2"/>
  <c r="D6802" i="2"/>
  <c r="I6801" i="2"/>
  <c r="G6802" i="2"/>
  <c r="H6802" i="2"/>
  <c r="C6803" i="2"/>
  <c r="D6803" i="2"/>
  <c r="I6802" i="2"/>
  <c r="G6803" i="2"/>
  <c r="H6803" i="2"/>
  <c r="C6804" i="2"/>
  <c r="D6804" i="2"/>
  <c r="I6803" i="2"/>
  <c r="G6804" i="2"/>
  <c r="H6804" i="2"/>
  <c r="C6805" i="2"/>
  <c r="D6805" i="2"/>
  <c r="I6804" i="2"/>
  <c r="G6805" i="2"/>
  <c r="H6805" i="2"/>
  <c r="C6806" i="2"/>
  <c r="D6806" i="2"/>
  <c r="I6805" i="2"/>
  <c r="G6806" i="2"/>
  <c r="H6806" i="2"/>
  <c r="C6807" i="2"/>
  <c r="D6807" i="2"/>
  <c r="I6806" i="2"/>
  <c r="G6807" i="2"/>
  <c r="H6807" i="2"/>
  <c r="C6808" i="2"/>
  <c r="D6808" i="2"/>
  <c r="I6807" i="2"/>
  <c r="G6808" i="2"/>
  <c r="H6808" i="2"/>
  <c r="C6809" i="2"/>
  <c r="D6809" i="2"/>
  <c r="I6808" i="2"/>
  <c r="G6809" i="2"/>
  <c r="H6809" i="2"/>
  <c r="C6810" i="2"/>
  <c r="D6810" i="2"/>
  <c r="I6809" i="2"/>
  <c r="G6810" i="2"/>
  <c r="H6810" i="2"/>
  <c r="C6811" i="2"/>
  <c r="D6811" i="2"/>
  <c r="I6810" i="2"/>
  <c r="G6811" i="2"/>
  <c r="H6811" i="2"/>
  <c r="C6812" i="2"/>
  <c r="D6812" i="2"/>
  <c r="I6811" i="2"/>
  <c r="G6812" i="2"/>
  <c r="H6812" i="2"/>
  <c r="C6813" i="2"/>
  <c r="D6813" i="2"/>
  <c r="I6812" i="2"/>
  <c r="G6813" i="2"/>
  <c r="H6813" i="2"/>
  <c r="C6814" i="2"/>
  <c r="D6814" i="2"/>
  <c r="I6813" i="2"/>
  <c r="G6814" i="2"/>
  <c r="H6814" i="2"/>
  <c r="C6815" i="2"/>
  <c r="D6815" i="2"/>
  <c r="I6814" i="2"/>
  <c r="G6815" i="2"/>
  <c r="H6815" i="2"/>
  <c r="C6816" i="2"/>
  <c r="D6816" i="2"/>
  <c r="I6815" i="2"/>
  <c r="G6816" i="2"/>
  <c r="H6816" i="2"/>
  <c r="C6817" i="2"/>
  <c r="D6817" i="2"/>
  <c r="I6816" i="2"/>
  <c r="G6817" i="2"/>
  <c r="H6817" i="2"/>
  <c r="C6818" i="2"/>
  <c r="D6818" i="2"/>
  <c r="I6817" i="2"/>
  <c r="G6818" i="2"/>
  <c r="H6818" i="2"/>
  <c r="C6819" i="2"/>
  <c r="D6819" i="2"/>
  <c r="I6818" i="2"/>
  <c r="G6819" i="2"/>
  <c r="H6819" i="2"/>
  <c r="C6820" i="2"/>
  <c r="D6820" i="2"/>
  <c r="I6819" i="2"/>
  <c r="G6820" i="2"/>
  <c r="H6820" i="2"/>
  <c r="C6821" i="2"/>
  <c r="D6821" i="2"/>
  <c r="I6820" i="2"/>
  <c r="G6821" i="2"/>
  <c r="H6821" i="2"/>
  <c r="C6822" i="2"/>
  <c r="D6822" i="2"/>
  <c r="I6821" i="2"/>
  <c r="G6822" i="2"/>
  <c r="H6822" i="2"/>
  <c r="C6823" i="2"/>
  <c r="D6823" i="2"/>
  <c r="I6822" i="2"/>
  <c r="G6823" i="2"/>
  <c r="H6823" i="2"/>
  <c r="C6824" i="2"/>
  <c r="D6824" i="2"/>
  <c r="I6823" i="2"/>
  <c r="G6824" i="2"/>
  <c r="H6824" i="2"/>
  <c r="C6825" i="2"/>
  <c r="D6825" i="2"/>
  <c r="I6824" i="2"/>
  <c r="G6825" i="2"/>
  <c r="H6825" i="2"/>
  <c r="C6826" i="2"/>
  <c r="D6826" i="2"/>
  <c r="I6825" i="2"/>
  <c r="G6826" i="2"/>
  <c r="H6826" i="2"/>
  <c r="C6827" i="2"/>
  <c r="D6827" i="2"/>
  <c r="I6826" i="2"/>
  <c r="G6827" i="2"/>
  <c r="H6827" i="2"/>
  <c r="C6828" i="2"/>
  <c r="D6828" i="2"/>
  <c r="I6827" i="2"/>
  <c r="G6828" i="2"/>
  <c r="H6828" i="2"/>
  <c r="C6829" i="2"/>
  <c r="D6829" i="2"/>
  <c r="I6828" i="2"/>
  <c r="G6829" i="2"/>
  <c r="H6829" i="2"/>
  <c r="C6830" i="2"/>
  <c r="D6830" i="2"/>
  <c r="I6829" i="2"/>
  <c r="G6830" i="2"/>
  <c r="H6830" i="2"/>
  <c r="C6831" i="2"/>
  <c r="D6831" i="2"/>
  <c r="I6830" i="2"/>
  <c r="G6831" i="2"/>
  <c r="H6831" i="2"/>
  <c r="C6832" i="2"/>
  <c r="D6832" i="2"/>
  <c r="I6831" i="2"/>
  <c r="G6832" i="2"/>
  <c r="H6832" i="2"/>
  <c r="C6833" i="2"/>
  <c r="D6833" i="2"/>
  <c r="I6832" i="2"/>
  <c r="G6833" i="2"/>
  <c r="H6833" i="2"/>
  <c r="C6834" i="2"/>
  <c r="D6834" i="2"/>
  <c r="I6833" i="2"/>
  <c r="G6834" i="2"/>
  <c r="H6834" i="2"/>
  <c r="C6835" i="2"/>
  <c r="D6835" i="2"/>
  <c r="I6834" i="2"/>
  <c r="G6835" i="2"/>
  <c r="H6835" i="2"/>
  <c r="C6836" i="2"/>
  <c r="D6836" i="2"/>
  <c r="I6835" i="2"/>
  <c r="G6836" i="2"/>
  <c r="H6836" i="2"/>
  <c r="C6837" i="2"/>
  <c r="D6837" i="2"/>
  <c r="I6836" i="2"/>
  <c r="G6837" i="2"/>
  <c r="H6837" i="2"/>
  <c r="C6838" i="2"/>
  <c r="D6838" i="2"/>
  <c r="I6837" i="2"/>
  <c r="G6838" i="2"/>
  <c r="H6838" i="2"/>
  <c r="C6839" i="2"/>
  <c r="D6839" i="2"/>
  <c r="I6838" i="2"/>
  <c r="G6839" i="2"/>
  <c r="H6839" i="2"/>
  <c r="C6840" i="2"/>
  <c r="D6840" i="2"/>
  <c r="I6839" i="2"/>
  <c r="G6840" i="2"/>
  <c r="H6840" i="2"/>
  <c r="C6841" i="2"/>
  <c r="D6841" i="2"/>
  <c r="I6840" i="2"/>
  <c r="G6841" i="2"/>
  <c r="H6841" i="2"/>
  <c r="C6842" i="2"/>
  <c r="D6842" i="2"/>
  <c r="I6841" i="2"/>
  <c r="G6842" i="2"/>
  <c r="H6842" i="2"/>
  <c r="C6843" i="2"/>
  <c r="D6843" i="2"/>
  <c r="I6842" i="2"/>
  <c r="G6843" i="2"/>
  <c r="H6843" i="2"/>
  <c r="C6844" i="2"/>
  <c r="D6844" i="2"/>
  <c r="I6843" i="2"/>
  <c r="G6844" i="2"/>
  <c r="H6844" i="2"/>
  <c r="C6845" i="2"/>
  <c r="D6845" i="2"/>
  <c r="I6844" i="2"/>
  <c r="G6845" i="2"/>
  <c r="H6845" i="2"/>
  <c r="C6846" i="2"/>
  <c r="D6846" i="2"/>
  <c r="I6845" i="2"/>
  <c r="G6846" i="2"/>
  <c r="H6846" i="2"/>
  <c r="C6847" i="2"/>
  <c r="D6847" i="2"/>
  <c r="I6846" i="2"/>
  <c r="G6847" i="2"/>
  <c r="H6847" i="2"/>
  <c r="C6848" i="2"/>
  <c r="D6848" i="2"/>
  <c r="I6847" i="2"/>
  <c r="G6848" i="2"/>
  <c r="H6848" i="2"/>
  <c r="C6849" i="2"/>
  <c r="D6849" i="2"/>
  <c r="I6848" i="2"/>
  <c r="G6849" i="2"/>
  <c r="H6849" i="2"/>
  <c r="C6850" i="2"/>
  <c r="D6850" i="2"/>
  <c r="I6849" i="2"/>
  <c r="G6850" i="2"/>
  <c r="H6850" i="2"/>
  <c r="C6851" i="2"/>
  <c r="D6851" i="2"/>
  <c r="I6850" i="2"/>
  <c r="G6851" i="2"/>
  <c r="H6851" i="2"/>
  <c r="C6852" i="2"/>
  <c r="D6852" i="2"/>
  <c r="I6851" i="2"/>
  <c r="G6852" i="2"/>
  <c r="H6852" i="2"/>
  <c r="C6853" i="2"/>
  <c r="D6853" i="2"/>
  <c r="I6852" i="2"/>
  <c r="G6853" i="2"/>
  <c r="H6853" i="2"/>
  <c r="C6854" i="2"/>
  <c r="D6854" i="2"/>
  <c r="I6853" i="2"/>
  <c r="G6854" i="2"/>
  <c r="H6854" i="2"/>
  <c r="C6855" i="2"/>
  <c r="D6855" i="2"/>
  <c r="I6854" i="2"/>
  <c r="G6855" i="2"/>
  <c r="H6855" i="2"/>
  <c r="C6856" i="2"/>
  <c r="D6856" i="2"/>
  <c r="I6855" i="2"/>
  <c r="G6856" i="2"/>
  <c r="H6856" i="2"/>
  <c r="C6857" i="2"/>
  <c r="D6857" i="2"/>
  <c r="I6856" i="2"/>
  <c r="G6857" i="2"/>
  <c r="H6857" i="2"/>
  <c r="C6858" i="2"/>
  <c r="D6858" i="2"/>
  <c r="I6857" i="2"/>
  <c r="G6858" i="2"/>
  <c r="H6858" i="2"/>
  <c r="C6859" i="2"/>
  <c r="D6859" i="2"/>
  <c r="I6858" i="2"/>
  <c r="G6859" i="2"/>
  <c r="H6859" i="2"/>
  <c r="C6860" i="2"/>
  <c r="D6860" i="2"/>
  <c r="I6859" i="2"/>
  <c r="G6860" i="2"/>
  <c r="H6860" i="2"/>
  <c r="C6861" i="2"/>
  <c r="D6861" i="2"/>
  <c r="I6860" i="2"/>
  <c r="G6861" i="2"/>
  <c r="H6861" i="2"/>
  <c r="C6862" i="2"/>
  <c r="D6862" i="2"/>
  <c r="I6861" i="2"/>
  <c r="G6862" i="2"/>
  <c r="H6862" i="2"/>
  <c r="C6863" i="2"/>
  <c r="D6863" i="2"/>
  <c r="I6862" i="2"/>
  <c r="G6863" i="2"/>
  <c r="H6863" i="2"/>
  <c r="C6864" i="2"/>
  <c r="D6864" i="2"/>
  <c r="I6863" i="2"/>
  <c r="G6864" i="2"/>
  <c r="H6864" i="2"/>
  <c r="C6865" i="2"/>
  <c r="D6865" i="2"/>
  <c r="I6864" i="2"/>
  <c r="G6865" i="2"/>
  <c r="H6865" i="2"/>
  <c r="C6866" i="2"/>
  <c r="D6866" i="2"/>
  <c r="I6865" i="2"/>
  <c r="G6866" i="2"/>
  <c r="H6866" i="2"/>
  <c r="C6867" i="2"/>
  <c r="D6867" i="2"/>
  <c r="I6866" i="2"/>
  <c r="G6867" i="2"/>
  <c r="H6867" i="2"/>
  <c r="C6868" i="2"/>
  <c r="D6868" i="2"/>
  <c r="I6867" i="2"/>
  <c r="G6868" i="2"/>
  <c r="H6868" i="2"/>
  <c r="C6869" i="2"/>
  <c r="D6869" i="2"/>
  <c r="I6868" i="2"/>
  <c r="G6869" i="2"/>
  <c r="H6869" i="2"/>
  <c r="C6870" i="2"/>
  <c r="D6870" i="2"/>
  <c r="I6869" i="2"/>
  <c r="G6870" i="2"/>
  <c r="H6870" i="2"/>
  <c r="C6871" i="2"/>
  <c r="D6871" i="2"/>
  <c r="I6870" i="2"/>
  <c r="G6871" i="2"/>
  <c r="H6871" i="2"/>
  <c r="C6872" i="2"/>
  <c r="D6872" i="2"/>
  <c r="I6871" i="2"/>
  <c r="G6872" i="2"/>
  <c r="H6872" i="2"/>
  <c r="C6873" i="2"/>
  <c r="D6873" i="2"/>
  <c r="I6872" i="2"/>
  <c r="G6873" i="2"/>
  <c r="H6873" i="2"/>
  <c r="C6874" i="2"/>
  <c r="D6874" i="2"/>
  <c r="I6873" i="2"/>
  <c r="G6874" i="2"/>
  <c r="H6874" i="2"/>
  <c r="C6875" i="2"/>
  <c r="D6875" i="2"/>
  <c r="I6874" i="2"/>
  <c r="G6875" i="2"/>
  <c r="H6875" i="2"/>
  <c r="C6876" i="2"/>
  <c r="D6876" i="2"/>
  <c r="I6875" i="2"/>
  <c r="G6876" i="2"/>
  <c r="H6876" i="2"/>
  <c r="C6877" i="2"/>
  <c r="D6877" i="2"/>
  <c r="I6876" i="2"/>
  <c r="G6877" i="2"/>
  <c r="H6877" i="2"/>
  <c r="C6878" i="2"/>
  <c r="D6878" i="2"/>
  <c r="I6877" i="2"/>
  <c r="G6878" i="2"/>
  <c r="H6878" i="2"/>
  <c r="C6879" i="2"/>
  <c r="D6879" i="2"/>
  <c r="I6878" i="2"/>
  <c r="G6879" i="2"/>
  <c r="H6879" i="2"/>
  <c r="C6880" i="2"/>
  <c r="D6880" i="2"/>
  <c r="I6879" i="2"/>
  <c r="G6880" i="2"/>
  <c r="H6880" i="2"/>
  <c r="C6881" i="2"/>
  <c r="D6881" i="2"/>
  <c r="I6880" i="2"/>
  <c r="G6881" i="2"/>
  <c r="H6881" i="2"/>
  <c r="C6882" i="2"/>
  <c r="D6882" i="2"/>
  <c r="I6881" i="2"/>
  <c r="G6882" i="2"/>
  <c r="H6882" i="2"/>
  <c r="C6883" i="2"/>
  <c r="D6883" i="2"/>
  <c r="I6882" i="2"/>
  <c r="G6883" i="2"/>
  <c r="H6883" i="2"/>
  <c r="C6884" i="2"/>
  <c r="D6884" i="2"/>
  <c r="I6883" i="2"/>
  <c r="G6884" i="2"/>
  <c r="H6884" i="2"/>
  <c r="C6885" i="2"/>
  <c r="D6885" i="2"/>
  <c r="I6884" i="2"/>
  <c r="G6885" i="2"/>
  <c r="H6885" i="2"/>
  <c r="C6886" i="2"/>
  <c r="D6886" i="2"/>
  <c r="I6885" i="2"/>
  <c r="G6886" i="2"/>
  <c r="H6886" i="2"/>
  <c r="C6887" i="2"/>
  <c r="D6887" i="2"/>
  <c r="I6886" i="2"/>
  <c r="G6887" i="2"/>
  <c r="H6887" i="2"/>
  <c r="C6888" i="2"/>
  <c r="D6888" i="2"/>
  <c r="I6887" i="2"/>
  <c r="G6888" i="2"/>
  <c r="H6888" i="2"/>
  <c r="C6889" i="2"/>
  <c r="D6889" i="2"/>
  <c r="I6888" i="2"/>
  <c r="G6889" i="2"/>
  <c r="H6889" i="2"/>
  <c r="C6890" i="2"/>
  <c r="D6890" i="2"/>
  <c r="I6889" i="2"/>
  <c r="G6890" i="2"/>
  <c r="H6890" i="2"/>
  <c r="C6891" i="2"/>
  <c r="D6891" i="2"/>
  <c r="I6890" i="2"/>
  <c r="G6891" i="2"/>
  <c r="H6891" i="2"/>
  <c r="C6892" i="2"/>
  <c r="D6892" i="2"/>
  <c r="I6891" i="2"/>
  <c r="G6892" i="2"/>
  <c r="H6892" i="2"/>
  <c r="C6893" i="2"/>
  <c r="D6893" i="2"/>
  <c r="I6892" i="2"/>
  <c r="G6893" i="2"/>
  <c r="H6893" i="2"/>
  <c r="C6894" i="2"/>
  <c r="D6894" i="2"/>
  <c r="I6893" i="2"/>
  <c r="G6894" i="2"/>
  <c r="H6894" i="2"/>
  <c r="C6895" i="2"/>
  <c r="D6895" i="2"/>
  <c r="I6894" i="2"/>
  <c r="G6895" i="2"/>
  <c r="H6895" i="2"/>
  <c r="C6896" i="2"/>
  <c r="D6896" i="2"/>
  <c r="I6895" i="2"/>
  <c r="G6896" i="2"/>
  <c r="H6896" i="2"/>
  <c r="C6897" i="2"/>
  <c r="D6897" i="2"/>
  <c r="I6896" i="2"/>
  <c r="G6897" i="2"/>
  <c r="H6897" i="2"/>
  <c r="C6898" i="2"/>
  <c r="D6898" i="2"/>
  <c r="I6897" i="2"/>
  <c r="G6898" i="2"/>
  <c r="H6898" i="2"/>
  <c r="C6899" i="2"/>
  <c r="D6899" i="2"/>
  <c r="I6898" i="2"/>
  <c r="G6899" i="2"/>
  <c r="H6899" i="2"/>
  <c r="C6900" i="2"/>
  <c r="D6900" i="2"/>
  <c r="I6899" i="2"/>
  <c r="G6900" i="2"/>
  <c r="H6900" i="2"/>
  <c r="C6901" i="2"/>
  <c r="D6901" i="2"/>
  <c r="I6900" i="2"/>
  <c r="G6901" i="2"/>
  <c r="H6901" i="2"/>
  <c r="C6902" i="2"/>
  <c r="D6902" i="2"/>
  <c r="I6901" i="2"/>
  <c r="G6902" i="2"/>
  <c r="H6902" i="2"/>
  <c r="C6903" i="2"/>
  <c r="D6903" i="2"/>
  <c r="I6902" i="2"/>
  <c r="G6903" i="2"/>
  <c r="H6903" i="2"/>
  <c r="C6904" i="2"/>
  <c r="D6904" i="2"/>
  <c r="I6903" i="2"/>
  <c r="G6904" i="2"/>
  <c r="H6904" i="2"/>
  <c r="C6905" i="2"/>
  <c r="D6905" i="2"/>
  <c r="I6904" i="2"/>
  <c r="G6905" i="2"/>
  <c r="H6905" i="2"/>
  <c r="C6906" i="2"/>
  <c r="D6906" i="2"/>
  <c r="I6905" i="2"/>
  <c r="G6906" i="2"/>
  <c r="H6906" i="2"/>
  <c r="C6907" i="2"/>
  <c r="D6907" i="2"/>
  <c r="I6906" i="2"/>
  <c r="G6907" i="2"/>
  <c r="H6907" i="2"/>
  <c r="C6908" i="2"/>
  <c r="D6908" i="2"/>
  <c r="I6907" i="2"/>
  <c r="G6908" i="2"/>
  <c r="H6908" i="2"/>
  <c r="C6909" i="2"/>
  <c r="D6909" i="2"/>
  <c r="I6908" i="2"/>
  <c r="G6909" i="2"/>
  <c r="H6909" i="2"/>
  <c r="C6910" i="2"/>
  <c r="D6910" i="2"/>
  <c r="I6909" i="2"/>
  <c r="G6910" i="2"/>
  <c r="H6910" i="2"/>
  <c r="C6911" i="2"/>
  <c r="D6911" i="2"/>
  <c r="I6910" i="2"/>
  <c r="G6911" i="2"/>
  <c r="H6911" i="2"/>
  <c r="C6912" i="2"/>
  <c r="D6912" i="2"/>
  <c r="I6911" i="2"/>
  <c r="G6912" i="2"/>
  <c r="H6912" i="2"/>
  <c r="C6913" i="2"/>
  <c r="D6913" i="2"/>
  <c r="I6912" i="2"/>
  <c r="G6913" i="2"/>
  <c r="H6913" i="2"/>
  <c r="C6914" i="2"/>
  <c r="D6914" i="2"/>
  <c r="I6913" i="2"/>
  <c r="G6914" i="2"/>
  <c r="H6914" i="2"/>
  <c r="C6915" i="2"/>
  <c r="D6915" i="2"/>
  <c r="I6914" i="2"/>
  <c r="G6915" i="2"/>
  <c r="H6915" i="2"/>
  <c r="C6916" i="2"/>
  <c r="D6916" i="2"/>
  <c r="I6915" i="2"/>
  <c r="G6916" i="2"/>
  <c r="H6916" i="2"/>
  <c r="C6917" i="2"/>
  <c r="D6917" i="2"/>
  <c r="I6916" i="2"/>
  <c r="G6917" i="2"/>
  <c r="H6917" i="2"/>
  <c r="C6918" i="2"/>
  <c r="D6918" i="2"/>
  <c r="I6917" i="2"/>
  <c r="G6918" i="2"/>
  <c r="H6918" i="2"/>
  <c r="C6919" i="2"/>
  <c r="D6919" i="2"/>
  <c r="I6918" i="2"/>
  <c r="G6919" i="2"/>
  <c r="H6919" i="2"/>
  <c r="C6920" i="2"/>
  <c r="D6920" i="2"/>
  <c r="I6919" i="2"/>
  <c r="G6920" i="2"/>
  <c r="H6920" i="2"/>
  <c r="C6921" i="2"/>
  <c r="D6921" i="2"/>
  <c r="I6920" i="2"/>
  <c r="G6921" i="2"/>
  <c r="H6921" i="2"/>
  <c r="C6922" i="2"/>
  <c r="D6922" i="2"/>
  <c r="I6921" i="2"/>
  <c r="G6922" i="2"/>
  <c r="H6922" i="2"/>
  <c r="C6923" i="2"/>
  <c r="D6923" i="2"/>
  <c r="I6922" i="2"/>
  <c r="G6923" i="2"/>
  <c r="H6923" i="2"/>
  <c r="C6924" i="2"/>
  <c r="D6924" i="2"/>
  <c r="I6923" i="2"/>
  <c r="G6924" i="2"/>
  <c r="H6924" i="2"/>
  <c r="C6925" i="2"/>
  <c r="D6925" i="2"/>
  <c r="I6924" i="2"/>
  <c r="G6925" i="2"/>
  <c r="H6925" i="2"/>
  <c r="C6926" i="2"/>
  <c r="D6926" i="2"/>
  <c r="I6925" i="2"/>
  <c r="G6926" i="2"/>
  <c r="H6926" i="2"/>
  <c r="C6927" i="2"/>
  <c r="D6927" i="2"/>
  <c r="I6926" i="2"/>
  <c r="G6927" i="2"/>
  <c r="H6927" i="2"/>
  <c r="C6928" i="2"/>
  <c r="D6928" i="2"/>
  <c r="I6927" i="2"/>
  <c r="G6928" i="2"/>
  <c r="H6928" i="2"/>
  <c r="C6929" i="2"/>
  <c r="D6929" i="2"/>
  <c r="I6928" i="2"/>
  <c r="G6929" i="2"/>
  <c r="H6929" i="2"/>
  <c r="C6930" i="2"/>
  <c r="D6930" i="2"/>
  <c r="I6929" i="2"/>
  <c r="G6930" i="2"/>
  <c r="H6930" i="2"/>
  <c r="C6931" i="2"/>
  <c r="D6931" i="2"/>
  <c r="I6930" i="2"/>
  <c r="G6931" i="2"/>
  <c r="H6931" i="2"/>
  <c r="C6932" i="2"/>
  <c r="D6932" i="2"/>
  <c r="I6931" i="2"/>
  <c r="G6932" i="2"/>
  <c r="H6932" i="2"/>
  <c r="C6933" i="2"/>
  <c r="D6933" i="2"/>
  <c r="I6932" i="2"/>
  <c r="G6933" i="2"/>
  <c r="H6933" i="2"/>
  <c r="C6934" i="2"/>
  <c r="D6934" i="2"/>
  <c r="I6933" i="2"/>
  <c r="G6934" i="2"/>
  <c r="H6934" i="2"/>
  <c r="C6935" i="2"/>
  <c r="D6935" i="2"/>
  <c r="I6934" i="2"/>
  <c r="G6935" i="2"/>
  <c r="H6935" i="2"/>
  <c r="C6936" i="2"/>
  <c r="D6936" i="2"/>
  <c r="I6935" i="2"/>
  <c r="G6936" i="2"/>
  <c r="H6936" i="2"/>
  <c r="C6937" i="2"/>
  <c r="D6937" i="2"/>
  <c r="I6936" i="2"/>
  <c r="G6937" i="2"/>
  <c r="H6937" i="2"/>
  <c r="C6938" i="2"/>
  <c r="D6938" i="2"/>
  <c r="I6937" i="2"/>
  <c r="G6938" i="2"/>
  <c r="H6938" i="2"/>
  <c r="C6939" i="2"/>
  <c r="D6939" i="2"/>
  <c r="I6938" i="2"/>
  <c r="G6939" i="2"/>
  <c r="H6939" i="2"/>
  <c r="C6940" i="2"/>
  <c r="D6940" i="2"/>
  <c r="I6939" i="2"/>
  <c r="G6940" i="2"/>
  <c r="H6940" i="2"/>
  <c r="C6941" i="2"/>
  <c r="D6941" i="2"/>
  <c r="I6940" i="2"/>
  <c r="G6941" i="2"/>
  <c r="H6941" i="2"/>
  <c r="C6942" i="2"/>
  <c r="D6942" i="2"/>
  <c r="I6941" i="2"/>
  <c r="G6942" i="2"/>
  <c r="H6942" i="2"/>
  <c r="C6943" i="2"/>
  <c r="D6943" i="2"/>
  <c r="I6942" i="2"/>
  <c r="G6943" i="2"/>
  <c r="H6943" i="2"/>
  <c r="C6944" i="2"/>
  <c r="D6944" i="2"/>
  <c r="I6943" i="2"/>
  <c r="G6944" i="2"/>
  <c r="H6944" i="2"/>
  <c r="C6945" i="2"/>
  <c r="D6945" i="2"/>
  <c r="I6944" i="2"/>
  <c r="G6945" i="2"/>
  <c r="H6945" i="2"/>
  <c r="C6946" i="2"/>
  <c r="D6946" i="2"/>
  <c r="I6945" i="2"/>
  <c r="G6946" i="2"/>
  <c r="H6946" i="2"/>
  <c r="C6947" i="2"/>
  <c r="D6947" i="2"/>
  <c r="I6946" i="2"/>
  <c r="G6947" i="2"/>
  <c r="H6947" i="2"/>
  <c r="C6948" i="2"/>
  <c r="D6948" i="2"/>
  <c r="I6947" i="2"/>
  <c r="G6948" i="2"/>
  <c r="H6948" i="2"/>
  <c r="C6949" i="2"/>
  <c r="D6949" i="2"/>
  <c r="I6948" i="2"/>
  <c r="G6949" i="2"/>
  <c r="H6949" i="2"/>
  <c r="C6950" i="2"/>
  <c r="D6950" i="2"/>
  <c r="I6949" i="2"/>
  <c r="G6950" i="2"/>
  <c r="H6950" i="2"/>
  <c r="C6951" i="2"/>
  <c r="D6951" i="2"/>
  <c r="I6950" i="2"/>
  <c r="G6951" i="2"/>
  <c r="H6951" i="2"/>
  <c r="C6952" i="2"/>
  <c r="D6952" i="2"/>
  <c r="I6951" i="2"/>
  <c r="G6952" i="2"/>
  <c r="H6952" i="2"/>
  <c r="C6953" i="2"/>
  <c r="D6953" i="2"/>
  <c r="I6952" i="2"/>
  <c r="G6953" i="2"/>
  <c r="H6953" i="2"/>
  <c r="C6954" i="2"/>
  <c r="D6954" i="2"/>
  <c r="I6953" i="2"/>
  <c r="G6954" i="2"/>
  <c r="H6954" i="2"/>
  <c r="C6955" i="2"/>
  <c r="D6955" i="2"/>
  <c r="I6954" i="2"/>
  <c r="G6955" i="2"/>
  <c r="H6955" i="2"/>
  <c r="C6956" i="2"/>
  <c r="D6956" i="2"/>
  <c r="I6955" i="2"/>
  <c r="G6956" i="2"/>
  <c r="H6956" i="2"/>
  <c r="C6957" i="2"/>
  <c r="D6957" i="2"/>
  <c r="I6956" i="2"/>
  <c r="G6957" i="2"/>
  <c r="H6957" i="2"/>
  <c r="C6958" i="2"/>
  <c r="D6958" i="2"/>
  <c r="I6957" i="2"/>
  <c r="G6958" i="2"/>
  <c r="H6958" i="2"/>
  <c r="C6959" i="2"/>
  <c r="D6959" i="2"/>
  <c r="I6958" i="2"/>
  <c r="G6959" i="2"/>
  <c r="H6959" i="2"/>
  <c r="C6960" i="2"/>
  <c r="D6960" i="2"/>
  <c r="I6959" i="2"/>
  <c r="G6960" i="2"/>
  <c r="H6960" i="2"/>
  <c r="C6961" i="2"/>
  <c r="D6961" i="2"/>
  <c r="I6960" i="2"/>
  <c r="G6961" i="2"/>
  <c r="H6961" i="2"/>
  <c r="C6962" i="2"/>
  <c r="D6962" i="2"/>
  <c r="I6961" i="2"/>
  <c r="G6962" i="2"/>
  <c r="H6962" i="2"/>
  <c r="C6963" i="2"/>
  <c r="D6963" i="2"/>
  <c r="I6962" i="2"/>
  <c r="G6963" i="2"/>
  <c r="H6963" i="2"/>
  <c r="C6964" i="2"/>
  <c r="D6964" i="2"/>
  <c r="I6963" i="2"/>
  <c r="G6964" i="2"/>
  <c r="H6964" i="2"/>
  <c r="C6965" i="2"/>
  <c r="D6965" i="2"/>
  <c r="I6964" i="2"/>
  <c r="G6965" i="2"/>
  <c r="H6965" i="2"/>
  <c r="C6966" i="2"/>
  <c r="D6966" i="2"/>
  <c r="I6965" i="2"/>
  <c r="G6966" i="2"/>
  <c r="H6966" i="2"/>
  <c r="C6967" i="2"/>
  <c r="D6967" i="2"/>
  <c r="I6966" i="2"/>
  <c r="G6967" i="2"/>
  <c r="H6967" i="2"/>
  <c r="C6968" i="2"/>
  <c r="D6968" i="2"/>
  <c r="I6967" i="2"/>
  <c r="G6968" i="2"/>
  <c r="H6968" i="2"/>
  <c r="C6969" i="2"/>
  <c r="D6969" i="2"/>
  <c r="I6968" i="2"/>
  <c r="G6969" i="2"/>
  <c r="H6969" i="2"/>
  <c r="C6970" i="2"/>
  <c r="D6970" i="2"/>
  <c r="I6969" i="2"/>
  <c r="G6970" i="2"/>
  <c r="H6970" i="2"/>
  <c r="C6971" i="2"/>
  <c r="D6971" i="2"/>
  <c r="I6970" i="2"/>
  <c r="G6971" i="2"/>
  <c r="H6971" i="2"/>
  <c r="C6972" i="2"/>
  <c r="D6972" i="2"/>
  <c r="I6971" i="2"/>
  <c r="G6972" i="2"/>
  <c r="H6972" i="2"/>
  <c r="C6973" i="2"/>
  <c r="D6973" i="2"/>
  <c r="I6972" i="2"/>
  <c r="G6973" i="2"/>
  <c r="H6973" i="2"/>
  <c r="C6974" i="2"/>
  <c r="D6974" i="2"/>
  <c r="I6973" i="2"/>
  <c r="G6974" i="2"/>
  <c r="H6974" i="2"/>
  <c r="C6975" i="2"/>
  <c r="D6975" i="2"/>
  <c r="I6974" i="2"/>
  <c r="G6975" i="2"/>
  <c r="H6975" i="2"/>
  <c r="C6976" i="2"/>
  <c r="D6976" i="2"/>
  <c r="I6975" i="2"/>
  <c r="G6976" i="2"/>
  <c r="H6976" i="2"/>
  <c r="C6977" i="2"/>
  <c r="D6977" i="2"/>
  <c r="I6976" i="2"/>
  <c r="G6977" i="2"/>
  <c r="H6977" i="2"/>
  <c r="C6978" i="2"/>
  <c r="D6978" i="2"/>
  <c r="I6977" i="2"/>
  <c r="G6978" i="2"/>
  <c r="H6978" i="2"/>
  <c r="C6979" i="2"/>
  <c r="D6979" i="2"/>
  <c r="I6978" i="2"/>
  <c r="G6979" i="2"/>
  <c r="H6979" i="2"/>
  <c r="C6980" i="2"/>
  <c r="D6980" i="2"/>
  <c r="I6979" i="2"/>
  <c r="G6980" i="2"/>
  <c r="H6980" i="2"/>
  <c r="C6981" i="2"/>
  <c r="D6981" i="2"/>
  <c r="I6980" i="2"/>
  <c r="G6981" i="2"/>
  <c r="H6981" i="2"/>
  <c r="C6982" i="2"/>
  <c r="D6982" i="2"/>
  <c r="I6981" i="2"/>
  <c r="G6982" i="2"/>
  <c r="H6982" i="2"/>
  <c r="C6983" i="2"/>
  <c r="D6983" i="2"/>
  <c r="I6982" i="2"/>
  <c r="G6983" i="2"/>
  <c r="H6983" i="2"/>
  <c r="C6984" i="2"/>
  <c r="D6984" i="2"/>
  <c r="I6983" i="2"/>
  <c r="G6984" i="2"/>
  <c r="H6984" i="2"/>
  <c r="C6985" i="2"/>
  <c r="D6985" i="2"/>
  <c r="I6984" i="2"/>
  <c r="G6985" i="2"/>
  <c r="H6985" i="2"/>
  <c r="C6986" i="2"/>
  <c r="D6986" i="2"/>
  <c r="I6985" i="2"/>
  <c r="G6986" i="2"/>
  <c r="H6986" i="2"/>
  <c r="C6987" i="2"/>
  <c r="D6987" i="2"/>
  <c r="I6986" i="2"/>
  <c r="G6987" i="2"/>
  <c r="H6987" i="2"/>
  <c r="C6988" i="2"/>
  <c r="D6988" i="2"/>
  <c r="I6987" i="2"/>
  <c r="G6988" i="2"/>
  <c r="H6988" i="2"/>
  <c r="C6989" i="2"/>
  <c r="D6989" i="2"/>
  <c r="I6988" i="2"/>
  <c r="G6989" i="2"/>
  <c r="H6989" i="2"/>
  <c r="C6990" i="2"/>
  <c r="D6990" i="2"/>
  <c r="I6989" i="2"/>
  <c r="G6990" i="2"/>
  <c r="H6990" i="2"/>
  <c r="C6991" i="2"/>
  <c r="D6991" i="2"/>
  <c r="I6990" i="2"/>
  <c r="G6991" i="2"/>
  <c r="H6991" i="2"/>
  <c r="C6992" i="2"/>
  <c r="D6992" i="2"/>
  <c r="I6991" i="2"/>
  <c r="G6992" i="2"/>
  <c r="H6992" i="2"/>
  <c r="C6993" i="2"/>
  <c r="D6993" i="2"/>
  <c r="I6992" i="2"/>
  <c r="G6993" i="2"/>
  <c r="H6993" i="2"/>
  <c r="C6994" i="2"/>
  <c r="D6994" i="2"/>
  <c r="I6993" i="2"/>
  <c r="G6994" i="2"/>
  <c r="H6994" i="2"/>
  <c r="C6995" i="2"/>
  <c r="D6995" i="2"/>
  <c r="I6994" i="2"/>
  <c r="G6995" i="2"/>
  <c r="H6995" i="2"/>
  <c r="C6996" i="2"/>
  <c r="D6996" i="2"/>
  <c r="I6995" i="2"/>
  <c r="G6996" i="2"/>
  <c r="H6996" i="2"/>
  <c r="C6997" i="2"/>
  <c r="D6997" i="2"/>
  <c r="I6996" i="2"/>
  <c r="G6997" i="2"/>
  <c r="H6997" i="2"/>
  <c r="C6998" i="2"/>
  <c r="D6998" i="2"/>
  <c r="I6997" i="2"/>
  <c r="G6998" i="2"/>
  <c r="H6998" i="2"/>
  <c r="C6999" i="2"/>
  <c r="D6999" i="2"/>
  <c r="I6998" i="2"/>
  <c r="G6999" i="2"/>
  <c r="H6999" i="2"/>
  <c r="C7000" i="2"/>
  <c r="D7000" i="2"/>
  <c r="I6999" i="2"/>
  <c r="G7000" i="2"/>
  <c r="H7000" i="2"/>
  <c r="C7001" i="2"/>
  <c r="D7001" i="2"/>
  <c r="I7000" i="2"/>
  <c r="G7001" i="2"/>
  <c r="H7001" i="2"/>
  <c r="C7002" i="2"/>
  <c r="D7002" i="2"/>
  <c r="I7001" i="2"/>
  <c r="G7002" i="2"/>
  <c r="H7002" i="2"/>
  <c r="C7003" i="2"/>
  <c r="D7003" i="2"/>
  <c r="I7002" i="2"/>
  <c r="G7003" i="2"/>
  <c r="H7003" i="2"/>
  <c r="C7004" i="2"/>
  <c r="D7004" i="2"/>
  <c r="I7003" i="2"/>
  <c r="G7004" i="2"/>
  <c r="H7004" i="2"/>
  <c r="C7005" i="2"/>
  <c r="D7005" i="2"/>
  <c r="I7004" i="2"/>
  <c r="G7005" i="2"/>
  <c r="H7005" i="2"/>
  <c r="C7006" i="2"/>
  <c r="D7006" i="2"/>
  <c r="I7005" i="2"/>
  <c r="G7006" i="2"/>
  <c r="H7006" i="2"/>
  <c r="C7007" i="2"/>
  <c r="D7007" i="2"/>
  <c r="I7006" i="2"/>
  <c r="G7007" i="2"/>
  <c r="H7007" i="2"/>
  <c r="C7008" i="2"/>
  <c r="D7008" i="2"/>
  <c r="I7007" i="2"/>
  <c r="G7008" i="2"/>
  <c r="H7008" i="2"/>
  <c r="C7009" i="2"/>
  <c r="D7009" i="2"/>
  <c r="I7008" i="2"/>
  <c r="G7009" i="2"/>
  <c r="H7009" i="2"/>
  <c r="C7010" i="2"/>
  <c r="D7010" i="2"/>
  <c r="I7009" i="2"/>
  <c r="G7010" i="2"/>
  <c r="H7010" i="2"/>
  <c r="C7011" i="2"/>
  <c r="D7011" i="2"/>
  <c r="I7010" i="2"/>
  <c r="G7011" i="2"/>
  <c r="H7011" i="2"/>
  <c r="C7012" i="2"/>
  <c r="D7012" i="2"/>
  <c r="I7011" i="2"/>
  <c r="G7012" i="2"/>
  <c r="H7012" i="2"/>
  <c r="C7013" i="2"/>
  <c r="D7013" i="2"/>
  <c r="I7012" i="2"/>
  <c r="G7013" i="2"/>
  <c r="H7013" i="2"/>
  <c r="C7014" i="2"/>
  <c r="D7014" i="2"/>
  <c r="I7013" i="2"/>
  <c r="G7014" i="2"/>
  <c r="H7014" i="2"/>
  <c r="C7015" i="2"/>
  <c r="D7015" i="2"/>
  <c r="I7014" i="2"/>
  <c r="G7015" i="2"/>
  <c r="H7015" i="2"/>
  <c r="C7016" i="2"/>
  <c r="D7016" i="2"/>
  <c r="I7015" i="2"/>
  <c r="G7016" i="2"/>
  <c r="H7016" i="2"/>
  <c r="C7017" i="2"/>
  <c r="D7017" i="2"/>
  <c r="I7016" i="2"/>
  <c r="G7017" i="2"/>
  <c r="H7017" i="2"/>
  <c r="C7018" i="2"/>
  <c r="D7018" i="2"/>
  <c r="I7017" i="2"/>
  <c r="G7018" i="2"/>
  <c r="H7018" i="2"/>
  <c r="C7019" i="2"/>
  <c r="D7019" i="2"/>
  <c r="I7018" i="2"/>
  <c r="G7019" i="2"/>
  <c r="H7019" i="2"/>
  <c r="C7020" i="2"/>
  <c r="D7020" i="2"/>
  <c r="I7019" i="2"/>
  <c r="G7020" i="2"/>
  <c r="H7020" i="2"/>
  <c r="C7021" i="2"/>
  <c r="D7021" i="2"/>
  <c r="I7020" i="2"/>
  <c r="G7021" i="2"/>
  <c r="H7021" i="2"/>
  <c r="C7022" i="2"/>
  <c r="D7022" i="2"/>
  <c r="I7021" i="2"/>
  <c r="G7022" i="2"/>
  <c r="H7022" i="2"/>
  <c r="C7023" i="2"/>
  <c r="D7023" i="2"/>
  <c r="I7022" i="2"/>
  <c r="G7023" i="2"/>
  <c r="H7023" i="2"/>
  <c r="C7024" i="2"/>
  <c r="D7024" i="2"/>
  <c r="I7023" i="2"/>
  <c r="G7024" i="2"/>
  <c r="H7024" i="2"/>
  <c r="C7025" i="2"/>
  <c r="D7025" i="2"/>
  <c r="I7024" i="2"/>
  <c r="G7025" i="2"/>
  <c r="H7025" i="2"/>
  <c r="C7026" i="2"/>
  <c r="D7026" i="2"/>
  <c r="I7025" i="2"/>
  <c r="G7026" i="2"/>
  <c r="H7026" i="2"/>
  <c r="C7027" i="2"/>
  <c r="D7027" i="2"/>
  <c r="I7026" i="2"/>
  <c r="G7027" i="2"/>
  <c r="H7027" i="2"/>
  <c r="C7028" i="2"/>
  <c r="D7028" i="2"/>
  <c r="I7027" i="2"/>
  <c r="G7028" i="2"/>
  <c r="H7028" i="2"/>
  <c r="C7029" i="2"/>
  <c r="D7029" i="2"/>
  <c r="I7028" i="2"/>
  <c r="G7029" i="2"/>
  <c r="H7029" i="2"/>
  <c r="C7030" i="2"/>
  <c r="D7030" i="2"/>
  <c r="I7029" i="2"/>
  <c r="G7030" i="2"/>
  <c r="H7030" i="2"/>
  <c r="C7031" i="2"/>
  <c r="D7031" i="2"/>
  <c r="I7030" i="2"/>
  <c r="G7031" i="2"/>
  <c r="H7031" i="2"/>
  <c r="C7032" i="2"/>
  <c r="D7032" i="2"/>
  <c r="I7031" i="2"/>
  <c r="G7032" i="2"/>
  <c r="H7032" i="2"/>
  <c r="C7033" i="2"/>
  <c r="D7033" i="2"/>
  <c r="I7032" i="2"/>
  <c r="G7033" i="2"/>
  <c r="H7033" i="2"/>
  <c r="C7034" i="2"/>
  <c r="D7034" i="2"/>
  <c r="I7033" i="2"/>
  <c r="G7034" i="2"/>
  <c r="H7034" i="2"/>
  <c r="C7035" i="2"/>
  <c r="D7035" i="2"/>
  <c r="I7034" i="2"/>
  <c r="G7035" i="2"/>
  <c r="H7035" i="2"/>
  <c r="C7036" i="2"/>
  <c r="D7036" i="2"/>
  <c r="I7035" i="2"/>
  <c r="G7036" i="2"/>
  <c r="H7036" i="2"/>
  <c r="C7037" i="2"/>
  <c r="D7037" i="2"/>
  <c r="I7036" i="2"/>
  <c r="G7037" i="2"/>
  <c r="H7037" i="2"/>
  <c r="C7038" i="2"/>
  <c r="D7038" i="2"/>
  <c r="I7037" i="2"/>
  <c r="G7038" i="2"/>
  <c r="H7038" i="2"/>
  <c r="C7039" i="2"/>
  <c r="D7039" i="2"/>
  <c r="I7038" i="2"/>
  <c r="G7039" i="2"/>
  <c r="H7039" i="2"/>
  <c r="C7040" i="2"/>
  <c r="D7040" i="2"/>
  <c r="I7039" i="2"/>
  <c r="G7040" i="2"/>
  <c r="H7040" i="2"/>
  <c r="C7041" i="2"/>
  <c r="D7041" i="2"/>
  <c r="I7040" i="2"/>
  <c r="G7041" i="2"/>
  <c r="H7041" i="2"/>
  <c r="C7042" i="2"/>
  <c r="D7042" i="2"/>
  <c r="I7041" i="2"/>
  <c r="G7042" i="2"/>
  <c r="H7042" i="2"/>
  <c r="C7043" i="2"/>
  <c r="D7043" i="2"/>
  <c r="I7042" i="2"/>
  <c r="G7043" i="2"/>
  <c r="H7043" i="2"/>
  <c r="C7044" i="2"/>
  <c r="D7044" i="2"/>
  <c r="I7043" i="2"/>
  <c r="G7044" i="2"/>
  <c r="H7044" i="2"/>
  <c r="C7045" i="2"/>
  <c r="D7045" i="2"/>
  <c r="I7044" i="2"/>
  <c r="G7045" i="2"/>
  <c r="H7045" i="2"/>
  <c r="C7046" i="2"/>
  <c r="D7046" i="2"/>
  <c r="I7045" i="2"/>
  <c r="G7046" i="2"/>
  <c r="H7046" i="2"/>
  <c r="C7047" i="2"/>
  <c r="D7047" i="2"/>
  <c r="I7046" i="2"/>
  <c r="G7047" i="2"/>
  <c r="H7047" i="2"/>
  <c r="C7048" i="2"/>
  <c r="D7048" i="2"/>
  <c r="I7047" i="2"/>
  <c r="G7048" i="2"/>
  <c r="H7048" i="2"/>
  <c r="C7049" i="2"/>
  <c r="D7049" i="2"/>
  <c r="I7048" i="2"/>
  <c r="G7049" i="2"/>
  <c r="H7049" i="2"/>
  <c r="C7050" i="2"/>
  <c r="D7050" i="2"/>
  <c r="I7049" i="2"/>
  <c r="G7050" i="2"/>
  <c r="H7050" i="2"/>
  <c r="C7051" i="2"/>
  <c r="D7051" i="2"/>
  <c r="I7050" i="2"/>
  <c r="G7051" i="2"/>
  <c r="H7051" i="2"/>
  <c r="C7052" i="2"/>
  <c r="D7052" i="2"/>
  <c r="I7051" i="2"/>
  <c r="G7052" i="2"/>
  <c r="H7052" i="2"/>
  <c r="C7053" i="2"/>
  <c r="D7053" i="2"/>
  <c r="I7052" i="2"/>
  <c r="G7053" i="2"/>
  <c r="H7053" i="2"/>
  <c r="C7054" i="2"/>
  <c r="D7054" i="2"/>
  <c r="I7053" i="2"/>
  <c r="G7054" i="2"/>
  <c r="H7054" i="2"/>
  <c r="C7055" i="2"/>
  <c r="D7055" i="2"/>
  <c r="I7054" i="2"/>
  <c r="G7055" i="2"/>
  <c r="H7055" i="2"/>
  <c r="C7056" i="2"/>
  <c r="D7056" i="2"/>
  <c r="I7055" i="2"/>
  <c r="G7056" i="2"/>
  <c r="H7056" i="2"/>
  <c r="C7057" i="2"/>
  <c r="D7057" i="2"/>
  <c r="I7056" i="2"/>
  <c r="G7057" i="2"/>
  <c r="H7057" i="2"/>
  <c r="C7058" i="2"/>
  <c r="D7058" i="2"/>
  <c r="I7057" i="2"/>
  <c r="G7058" i="2"/>
  <c r="H7058" i="2"/>
  <c r="C7059" i="2"/>
  <c r="D7059" i="2"/>
  <c r="I7058" i="2"/>
  <c r="G7059" i="2"/>
  <c r="H7059" i="2"/>
  <c r="C7060" i="2"/>
  <c r="D7060" i="2"/>
  <c r="I7059" i="2"/>
  <c r="G7060" i="2"/>
  <c r="H7060" i="2"/>
  <c r="C7061" i="2"/>
  <c r="D7061" i="2"/>
  <c r="I7060" i="2"/>
  <c r="G7061" i="2"/>
  <c r="H7061" i="2"/>
  <c r="C7062" i="2"/>
  <c r="D7062" i="2"/>
  <c r="I7061" i="2"/>
  <c r="G7062" i="2"/>
  <c r="H7062" i="2"/>
  <c r="C7063" i="2"/>
  <c r="D7063" i="2"/>
  <c r="I7062" i="2"/>
  <c r="G7063" i="2"/>
  <c r="H7063" i="2"/>
  <c r="C7064" i="2"/>
  <c r="D7064" i="2"/>
  <c r="I7063" i="2"/>
  <c r="G7064" i="2"/>
  <c r="H7064" i="2"/>
  <c r="C7065" i="2"/>
  <c r="D7065" i="2"/>
  <c r="I7064" i="2"/>
  <c r="G7065" i="2"/>
  <c r="H7065" i="2"/>
  <c r="C7066" i="2"/>
  <c r="D7066" i="2"/>
  <c r="I7065" i="2"/>
  <c r="G7066" i="2"/>
  <c r="H7066" i="2"/>
  <c r="C7067" i="2"/>
  <c r="D7067" i="2"/>
  <c r="I7066" i="2"/>
  <c r="G7067" i="2"/>
  <c r="H7067" i="2"/>
  <c r="C7068" i="2"/>
  <c r="D7068" i="2"/>
  <c r="I7067" i="2"/>
  <c r="G7068" i="2"/>
  <c r="H7068" i="2"/>
  <c r="C7069" i="2"/>
  <c r="D7069" i="2"/>
  <c r="I7068" i="2"/>
  <c r="G7069" i="2"/>
  <c r="H7069" i="2"/>
  <c r="C7070" i="2"/>
  <c r="D7070" i="2"/>
  <c r="I7069" i="2"/>
  <c r="G7070" i="2"/>
  <c r="H7070" i="2"/>
  <c r="C7071" i="2"/>
  <c r="D7071" i="2"/>
  <c r="I7070" i="2"/>
  <c r="G7071" i="2"/>
  <c r="H7071" i="2"/>
  <c r="C7072" i="2"/>
  <c r="D7072" i="2"/>
  <c r="I7071" i="2"/>
  <c r="G7072" i="2"/>
  <c r="H7072" i="2"/>
  <c r="C7073" i="2"/>
  <c r="D7073" i="2"/>
  <c r="I7072" i="2"/>
  <c r="G7073" i="2"/>
  <c r="H7073" i="2"/>
  <c r="C7074" i="2"/>
  <c r="D7074" i="2"/>
  <c r="I7073" i="2"/>
  <c r="G7074" i="2"/>
  <c r="H7074" i="2"/>
  <c r="C7075" i="2"/>
  <c r="D7075" i="2"/>
  <c r="I7074" i="2"/>
  <c r="G7075" i="2"/>
  <c r="H7075" i="2"/>
  <c r="C7076" i="2"/>
  <c r="D7076" i="2"/>
  <c r="I7075" i="2"/>
  <c r="G7076" i="2"/>
  <c r="H7076" i="2"/>
  <c r="C7077" i="2"/>
  <c r="D7077" i="2"/>
  <c r="I7076" i="2"/>
  <c r="G7077" i="2"/>
  <c r="H7077" i="2"/>
  <c r="C7078" i="2"/>
  <c r="D7078" i="2"/>
  <c r="I7077" i="2"/>
  <c r="G7078" i="2"/>
  <c r="H7078" i="2"/>
  <c r="C7079" i="2"/>
  <c r="D7079" i="2"/>
  <c r="I7078" i="2"/>
  <c r="G7079" i="2"/>
  <c r="H7079" i="2"/>
  <c r="C7080" i="2"/>
  <c r="D7080" i="2"/>
  <c r="I7079" i="2"/>
  <c r="G7080" i="2"/>
  <c r="H7080" i="2"/>
  <c r="C7081" i="2"/>
  <c r="D7081" i="2"/>
  <c r="I7080" i="2"/>
  <c r="G7081" i="2"/>
  <c r="H7081" i="2"/>
  <c r="C7082" i="2"/>
  <c r="D7082" i="2"/>
  <c r="I7081" i="2"/>
  <c r="G7082" i="2"/>
  <c r="H7082" i="2"/>
  <c r="C7083" i="2"/>
  <c r="D7083" i="2"/>
  <c r="I7082" i="2"/>
  <c r="G7083" i="2"/>
  <c r="H7083" i="2"/>
  <c r="C7084" i="2"/>
  <c r="D7084" i="2"/>
  <c r="I7083" i="2"/>
  <c r="G7084" i="2"/>
  <c r="H7084" i="2"/>
  <c r="C7085" i="2"/>
  <c r="D7085" i="2"/>
  <c r="I7084" i="2"/>
  <c r="G7085" i="2"/>
  <c r="H7085" i="2"/>
  <c r="C7086" i="2"/>
  <c r="D7086" i="2"/>
  <c r="I7085" i="2"/>
  <c r="G7086" i="2"/>
  <c r="H7086" i="2"/>
  <c r="C7087" i="2"/>
  <c r="D7087" i="2"/>
  <c r="I7086" i="2"/>
  <c r="G7087" i="2"/>
  <c r="H7087" i="2"/>
  <c r="C7088" i="2"/>
  <c r="D7088" i="2"/>
  <c r="I7087" i="2"/>
  <c r="G7088" i="2"/>
  <c r="H7088" i="2"/>
  <c r="C7089" i="2"/>
  <c r="D7089" i="2"/>
  <c r="I7088" i="2"/>
  <c r="G7089" i="2"/>
  <c r="H7089" i="2"/>
  <c r="C7090" i="2"/>
  <c r="D7090" i="2"/>
  <c r="I7089" i="2"/>
  <c r="G7090" i="2"/>
  <c r="H7090" i="2"/>
  <c r="C7091" i="2"/>
  <c r="D7091" i="2"/>
  <c r="I7090" i="2"/>
  <c r="G7091" i="2"/>
  <c r="H7091" i="2"/>
  <c r="C7092" i="2"/>
  <c r="D7092" i="2"/>
  <c r="I7091" i="2"/>
  <c r="G7092" i="2"/>
  <c r="H7092" i="2"/>
  <c r="C7093" i="2"/>
  <c r="D7093" i="2"/>
  <c r="I7092" i="2"/>
  <c r="G7093" i="2"/>
  <c r="H7093" i="2"/>
  <c r="C7094" i="2"/>
  <c r="D7094" i="2"/>
  <c r="I7093" i="2"/>
  <c r="G7094" i="2"/>
  <c r="H7094" i="2"/>
  <c r="C7095" i="2"/>
  <c r="D7095" i="2"/>
  <c r="I7094" i="2"/>
  <c r="G7095" i="2"/>
  <c r="H7095" i="2"/>
  <c r="C7096" i="2"/>
  <c r="D7096" i="2"/>
  <c r="I7095" i="2"/>
  <c r="G7096" i="2"/>
  <c r="H7096" i="2"/>
  <c r="C7097" i="2"/>
  <c r="D7097" i="2"/>
  <c r="I7096" i="2"/>
  <c r="G7097" i="2"/>
  <c r="H7097" i="2"/>
  <c r="C7098" i="2"/>
  <c r="D7098" i="2"/>
  <c r="I7097" i="2"/>
  <c r="G7098" i="2"/>
  <c r="H7098" i="2"/>
  <c r="C7099" i="2"/>
  <c r="D7099" i="2"/>
  <c r="I7098" i="2"/>
  <c r="G7099" i="2"/>
  <c r="H7099" i="2"/>
  <c r="C7100" i="2"/>
  <c r="D7100" i="2"/>
  <c r="I7099" i="2"/>
  <c r="G7100" i="2"/>
  <c r="H7100" i="2"/>
  <c r="C7101" i="2"/>
  <c r="D7101" i="2"/>
  <c r="I7100" i="2"/>
  <c r="G7101" i="2"/>
  <c r="H7101" i="2"/>
  <c r="C7102" i="2"/>
  <c r="D7102" i="2"/>
  <c r="I7101" i="2"/>
  <c r="G7102" i="2"/>
  <c r="H7102" i="2"/>
  <c r="C7103" i="2"/>
  <c r="D7103" i="2"/>
  <c r="I7102" i="2"/>
  <c r="G7103" i="2"/>
  <c r="H7103" i="2"/>
  <c r="C7104" i="2"/>
  <c r="D7104" i="2"/>
  <c r="I7103" i="2"/>
  <c r="G7104" i="2"/>
  <c r="H7104" i="2"/>
  <c r="C7105" i="2"/>
  <c r="D7105" i="2"/>
  <c r="I7104" i="2"/>
  <c r="G7105" i="2"/>
  <c r="H7105" i="2"/>
  <c r="C7106" i="2"/>
  <c r="D7106" i="2"/>
  <c r="I7105" i="2"/>
  <c r="G7106" i="2"/>
  <c r="H7106" i="2"/>
  <c r="C7107" i="2"/>
  <c r="D7107" i="2"/>
  <c r="I7106" i="2"/>
  <c r="G7107" i="2"/>
  <c r="H7107" i="2"/>
  <c r="C7108" i="2"/>
  <c r="D7108" i="2"/>
  <c r="I7107" i="2"/>
  <c r="G7108" i="2"/>
  <c r="H7108" i="2"/>
  <c r="C7109" i="2"/>
  <c r="D7109" i="2"/>
  <c r="I7108" i="2"/>
  <c r="G7109" i="2"/>
  <c r="H7109" i="2"/>
  <c r="C7110" i="2"/>
  <c r="D7110" i="2"/>
  <c r="I7109" i="2"/>
  <c r="G7110" i="2"/>
  <c r="H7110" i="2"/>
  <c r="C7111" i="2"/>
  <c r="D7111" i="2"/>
  <c r="I7110" i="2"/>
  <c r="G7111" i="2"/>
  <c r="H7111" i="2"/>
  <c r="C7112" i="2"/>
  <c r="D7112" i="2"/>
  <c r="I7111" i="2"/>
  <c r="G7112" i="2"/>
  <c r="H7112" i="2"/>
  <c r="C7113" i="2"/>
  <c r="D7113" i="2"/>
  <c r="I7112" i="2"/>
  <c r="G7113" i="2"/>
  <c r="H7113" i="2"/>
  <c r="C7114" i="2"/>
  <c r="D7114" i="2"/>
  <c r="I7113" i="2"/>
  <c r="G7114" i="2"/>
  <c r="H7114" i="2"/>
  <c r="C7115" i="2"/>
  <c r="D7115" i="2"/>
  <c r="I7114" i="2"/>
  <c r="G7115" i="2"/>
  <c r="H7115" i="2"/>
  <c r="C7116" i="2"/>
  <c r="D7116" i="2"/>
  <c r="I7115" i="2"/>
  <c r="G7116" i="2"/>
  <c r="H7116" i="2"/>
  <c r="C7117" i="2"/>
  <c r="D7117" i="2"/>
  <c r="I7116" i="2"/>
  <c r="G7117" i="2"/>
  <c r="H7117" i="2"/>
  <c r="C7118" i="2"/>
  <c r="D7118" i="2"/>
  <c r="I7117" i="2"/>
  <c r="G7118" i="2"/>
  <c r="H7118" i="2"/>
  <c r="C7119" i="2"/>
  <c r="D7119" i="2"/>
  <c r="I7118" i="2"/>
  <c r="G7119" i="2"/>
  <c r="H7119" i="2"/>
  <c r="C7120" i="2"/>
  <c r="D7120" i="2"/>
  <c r="I7119" i="2"/>
  <c r="G7120" i="2"/>
  <c r="H7120" i="2"/>
  <c r="C7121" i="2"/>
  <c r="D7121" i="2"/>
  <c r="I7120" i="2"/>
  <c r="G7121" i="2"/>
  <c r="H7121" i="2"/>
  <c r="C7122" i="2"/>
  <c r="D7122" i="2"/>
  <c r="I7121" i="2"/>
  <c r="G7122" i="2"/>
  <c r="H7122" i="2"/>
  <c r="C7123" i="2"/>
  <c r="D7123" i="2"/>
  <c r="I7122" i="2"/>
  <c r="G7123" i="2"/>
  <c r="H7123" i="2"/>
  <c r="C7124" i="2"/>
  <c r="D7124" i="2"/>
  <c r="I7123" i="2"/>
  <c r="G7124" i="2"/>
  <c r="H7124" i="2"/>
  <c r="C7125" i="2"/>
  <c r="D7125" i="2"/>
  <c r="I7124" i="2"/>
  <c r="G7125" i="2"/>
  <c r="H7125" i="2"/>
  <c r="C7126" i="2"/>
  <c r="D7126" i="2"/>
  <c r="I7125" i="2"/>
  <c r="G7126" i="2"/>
  <c r="H7126" i="2"/>
  <c r="C7127" i="2"/>
  <c r="D7127" i="2"/>
  <c r="I7126" i="2"/>
  <c r="G7127" i="2"/>
  <c r="H7127" i="2"/>
  <c r="C7128" i="2"/>
  <c r="D7128" i="2"/>
  <c r="I7127" i="2"/>
  <c r="G7128" i="2"/>
  <c r="H7128" i="2"/>
  <c r="C7129" i="2"/>
  <c r="D7129" i="2"/>
  <c r="I7128" i="2"/>
  <c r="G7129" i="2"/>
  <c r="H7129" i="2"/>
  <c r="C7130" i="2"/>
  <c r="D7130" i="2"/>
  <c r="I7129" i="2"/>
  <c r="G7130" i="2"/>
  <c r="H7130" i="2"/>
  <c r="C7131" i="2"/>
  <c r="D7131" i="2"/>
  <c r="I7130" i="2"/>
  <c r="G7131" i="2"/>
  <c r="H7131" i="2"/>
  <c r="C7132" i="2"/>
  <c r="D7132" i="2"/>
  <c r="I7131" i="2"/>
  <c r="G7132" i="2"/>
  <c r="H7132" i="2"/>
  <c r="C7133" i="2"/>
  <c r="D7133" i="2"/>
  <c r="I7132" i="2"/>
  <c r="G7133" i="2"/>
  <c r="H7133" i="2"/>
  <c r="C7134" i="2"/>
  <c r="D7134" i="2"/>
  <c r="I7133" i="2"/>
  <c r="G7134" i="2"/>
  <c r="H7134" i="2"/>
  <c r="C7135" i="2"/>
  <c r="D7135" i="2"/>
  <c r="I7134" i="2"/>
  <c r="G7135" i="2"/>
  <c r="H7135" i="2"/>
  <c r="C7136" i="2"/>
  <c r="D7136" i="2"/>
  <c r="I7135" i="2"/>
  <c r="G7136" i="2"/>
  <c r="H7136" i="2"/>
  <c r="C7137" i="2"/>
  <c r="D7137" i="2"/>
  <c r="I7136" i="2"/>
  <c r="G7137" i="2"/>
  <c r="H7137" i="2"/>
  <c r="C7138" i="2"/>
  <c r="D7138" i="2"/>
  <c r="I7137" i="2"/>
  <c r="G7138" i="2"/>
  <c r="H7138" i="2"/>
  <c r="C7139" i="2"/>
  <c r="D7139" i="2"/>
  <c r="I7138" i="2"/>
  <c r="G7139" i="2"/>
  <c r="H7139" i="2"/>
  <c r="C7140" i="2"/>
  <c r="D7140" i="2"/>
  <c r="I7139" i="2"/>
  <c r="G7140" i="2"/>
  <c r="H7140" i="2"/>
  <c r="C7141" i="2"/>
  <c r="D7141" i="2"/>
  <c r="I7140" i="2"/>
  <c r="G7141" i="2"/>
  <c r="H7141" i="2"/>
  <c r="C7142" i="2"/>
  <c r="D7142" i="2"/>
  <c r="I7141" i="2"/>
  <c r="G7142" i="2"/>
  <c r="H7142" i="2"/>
  <c r="C7143" i="2"/>
  <c r="D7143" i="2"/>
  <c r="I7142" i="2"/>
  <c r="G7143" i="2"/>
  <c r="H7143" i="2"/>
  <c r="C7144" i="2"/>
  <c r="D7144" i="2"/>
  <c r="I7143" i="2"/>
  <c r="G7144" i="2"/>
  <c r="H7144" i="2"/>
  <c r="C7145" i="2"/>
  <c r="D7145" i="2"/>
  <c r="I7144" i="2"/>
  <c r="G7145" i="2"/>
  <c r="H7145" i="2"/>
  <c r="C7146" i="2"/>
  <c r="D7146" i="2"/>
  <c r="I7145" i="2"/>
  <c r="G7146" i="2"/>
  <c r="H7146" i="2"/>
  <c r="C7147" i="2"/>
  <c r="D7147" i="2"/>
  <c r="I7146" i="2"/>
  <c r="G7147" i="2"/>
  <c r="H7147" i="2"/>
  <c r="C7148" i="2"/>
  <c r="D7148" i="2"/>
  <c r="I7147" i="2"/>
  <c r="G7148" i="2"/>
  <c r="H7148" i="2"/>
  <c r="C7149" i="2"/>
  <c r="D7149" i="2"/>
  <c r="I7148" i="2"/>
  <c r="G7149" i="2"/>
  <c r="H7149" i="2"/>
  <c r="C7150" i="2"/>
  <c r="D7150" i="2"/>
  <c r="I7149" i="2"/>
  <c r="G7150" i="2"/>
  <c r="H7150" i="2"/>
  <c r="C7151" i="2"/>
  <c r="D7151" i="2"/>
  <c r="I7150" i="2"/>
  <c r="G7151" i="2"/>
  <c r="H7151" i="2"/>
  <c r="C7152" i="2"/>
  <c r="D7152" i="2"/>
  <c r="I7151" i="2"/>
  <c r="G7152" i="2"/>
  <c r="H7152" i="2"/>
  <c r="C7153" i="2"/>
  <c r="D7153" i="2"/>
  <c r="I7152" i="2"/>
  <c r="G7153" i="2"/>
  <c r="H7153" i="2"/>
  <c r="C7154" i="2"/>
  <c r="D7154" i="2"/>
  <c r="I7153" i="2"/>
  <c r="G7154" i="2"/>
  <c r="H7154" i="2"/>
  <c r="C7155" i="2"/>
  <c r="D7155" i="2"/>
  <c r="I7154" i="2"/>
  <c r="G7155" i="2"/>
  <c r="H7155" i="2"/>
  <c r="C7156" i="2"/>
  <c r="D7156" i="2"/>
  <c r="I7155" i="2"/>
  <c r="G7156" i="2"/>
  <c r="H7156" i="2"/>
  <c r="C7157" i="2"/>
  <c r="D7157" i="2"/>
  <c r="I7156" i="2"/>
  <c r="G7157" i="2"/>
  <c r="H7157" i="2"/>
  <c r="C7158" i="2"/>
  <c r="D7158" i="2"/>
  <c r="I7157" i="2"/>
  <c r="G7158" i="2"/>
  <c r="H7158" i="2"/>
  <c r="C7159" i="2"/>
  <c r="D7159" i="2"/>
  <c r="I7158" i="2"/>
  <c r="G7159" i="2"/>
  <c r="H7159" i="2"/>
  <c r="C7160" i="2"/>
  <c r="D7160" i="2"/>
  <c r="I7159" i="2"/>
  <c r="G7160" i="2"/>
  <c r="H7160" i="2"/>
  <c r="C7161" i="2"/>
  <c r="D7161" i="2"/>
  <c r="I7160" i="2"/>
  <c r="G7161" i="2"/>
  <c r="H7161" i="2"/>
  <c r="C7162" i="2"/>
  <c r="D7162" i="2"/>
  <c r="I7161" i="2"/>
  <c r="G7162" i="2"/>
  <c r="H7162" i="2"/>
  <c r="C7163" i="2"/>
  <c r="D7163" i="2"/>
  <c r="I7162" i="2"/>
  <c r="G7163" i="2"/>
  <c r="H7163" i="2"/>
  <c r="C7164" i="2"/>
  <c r="D7164" i="2"/>
  <c r="I7163" i="2"/>
  <c r="G7164" i="2"/>
  <c r="H7164" i="2"/>
  <c r="C7165" i="2"/>
  <c r="D7165" i="2"/>
  <c r="I7164" i="2"/>
  <c r="G7165" i="2"/>
  <c r="H7165" i="2"/>
  <c r="C7166" i="2"/>
  <c r="D7166" i="2"/>
  <c r="I7165" i="2"/>
  <c r="G7166" i="2"/>
  <c r="H7166" i="2"/>
  <c r="C7167" i="2"/>
  <c r="D7167" i="2"/>
  <c r="I7166" i="2"/>
  <c r="G7167" i="2"/>
  <c r="H7167" i="2"/>
  <c r="C7168" i="2"/>
  <c r="D7168" i="2"/>
  <c r="I7167" i="2"/>
  <c r="G7168" i="2"/>
  <c r="H7168" i="2"/>
  <c r="C7169" i="2"/>
  <c r="D7169" i="2"/>
  <c r="I7168" i="2"/>
  <c r="G7169" i="2"/>
  <c r="H7169" i="2"/>
  <c r="C7170" i="2"/>
  <c r="D7170" i="2"/>
  <c r="I7169" i="2"/>
  <c r="G7170" i="2"/>
  <c r="H7170" i="2"/>
  <c r="C7171" i="2"/>
  <c r="D7171" i="2"/>
  <c r="I7170" i="2"/>
  <c r="G7171" i="2"/>
  <c r="H7171" i="2"/>
  <c r="C7172" i="2"/>
  <c r="D7172" i="2"/>
  <c r="I7171" i="2"/>
  <c r="G7172" i="2"/>
  <c r="H7172" i="2"/>
  <c r="C7173" i="2"/>
  <c r="D7173" i="2"/>
  <c r="I7172" i="2"/>
  <c r="G7173" i="2"/>
  <c r="H7173" i="2"/>
  <c r="C7174" i="2"/>
  <c r="D7174" i="2"/>
  <c r="I7173" i="2"/>
  <c r="G7174" i="2"/>
  <c r="H7174" i="2"/>
  <c r="C7175" i="2"/>
  <c r="D7175" i="2"/>
  <c r="I7174" i="2"/>
  <c r="G7175" i="2"/>
  <c r="H7175" i="2"/>
  <c r="C7176" i="2"/>
  <c r="D7176" i="2"/>
  <c r="I7175" i="2"/>
  <c r="G7176" i="2"/>
  <c r="H7176" i="2"/>
  <c r="C7177" i="2"/>
  <c r="D7177" i="2"/>
  <c r="I7176" i="2"/>
  <c r="G7177" i="2"/>
  <c r="H7177" i="2"/>
  <c r="C7178" i="2"/>
  <c r="D7178" i="2"/>
  <c r="I7177" i="2"/>
  <c r="G7178" i="2"/>
  <c r="H7178" i="2"/>
  <c r="C7179" i="2"/>
  <c r="D7179" i="2"/>
  <c r="I7178" i="2"/>
  <c r="G7179" i="2"/>
  <c r="H7179" i="2"/>
  <c r="C7180" i="2"/>
  <c r="D7180" i="2"/>
  <c r="I7179" i="2"/>
  <c r="G7180" i="2"/>
  <c r="H7180" i="2"/>
  <c r="C7181" i="2"/>
  <c r="D7181" i="2"/>
  <c r="I7180" i="2"/>
  <c r="G7181" i="2"/>
  <c r="H7181" i="2"/>
  <c r="C7182" i="2"/>
  <c r="D7182" i="2"/>
  <c r="I7181" i="2"/>
  <c r="G7182" i="2"/>
  <c r="H7182" i="2"/>
  <c r="C7183" i="2"/>
  <c r="D7183" i="2"/>
  <c r="I7182" i="2"/>
  <c r="G7183" i="2"/>
  <c r="H7183" i="2"/>
  <c r="C7184" i="2"/>
  <c r="D7184" i="2"/>
  <c r="I7183" i="2"/>
  <c r="G7184" i="2"/>
  <c r="H7184" i="2"/>
  <c r="C7185" i="2"/>
  <c r="D7185" i="2"/>
  <c r="I7184" i="2"/>
  <c r="G7185" i="2"/>
  <c r="H7185" i="2"/>
  <c r="C7186" i="2"/>
  <c r="D7186" i="2"/>
  <c r="I7185" i="2"/>
  <c r="G7186" i="2"/>
  <c r="H7186" i="2"/>
  <c r="C7187" i="2"/>
  <c r="D7187" i="2"/>
  <c r="I7186" i="2"/>
  <c r="G7187" i="2"/>
  <c r="H7187" i="2"/>
  <c r="C7188" i="2"/>
  <c r="D7188" i="2"/>
  <c r="I7187" i="2"/>
  <c r="G7188" i="2"/>
  <c r="H7188" i="2"/>
  <c r="C7189" i="2"/>
  <c r="D7189" i="2"/>
  <c r="I7188" i="2"/>
  <c r="G7189" i="2"/>
  <c r="H7189" i="2"/>
  <c r="C7190" i="2"/>
  <c r="D7190" i="2"/>
  <c r="I7189" i="2"/>
  <c r="G7190" i="2"/>
  <c r="H7190" i="2"/>
  <c r="C7191" i="2"/>
  <c r="D7191" i="2"/>
  <c r="I7190" i="2"/>
  <c r="G7191" i="2"/>
  <c r="H7191" i="2"/>
  <c r="C7192" i="2"/>
  <c r="D7192" i="2"/>
  <c r="I7191" i="2"/>
  <c r="G7192" i="2"/>
  <c r="H7192" i="2"/>
  <c r="C7193" i="2"/>
  <c r="D7193" i="2"/>
  <c r="I7192" i="2"/>
  <c r="G7193" i="2"/>
  <c r="H7193" i="2"/>
  <c r="C7194" i="2"/>
  <c r="D7194" i="2"/>
  <c r="I7193" i="2"/>
  <c r="G7194" i="2"/>
  <c r="H7194" i="2"/>
  <c r="C7195" i="2"/>
  <c r="D7195" i="2"/>
  <c r="I7194" i="2"/>
  <c r="G7195" i="2"/>
  <c r="H7195" i="2"/>
  <c r="C7196" i="2"/>
  <c r="D7196" i="2"/>
  <c r="I7195" i="2"/>
  <c r="G7196" i="2"/>
  <c r="H7196" i="2"/>
  <c r="C7197" i="2"/>
  <c r="D7197" i="2"/>
  <c r="I7196" i="2"/>
  <c r="G7197" i="2"/>
  <c r="H7197" i="2"/>
  <c r="C7198" i="2"/>
  <c r="D7198" i="2"/>
  <c r="I7197" i="2"/>
  <c r="G7198" i="2"/>
  <c r="H7198" i="2"/>
  <c r="C7199" i="2"/>
  <c r="D7199" i="2"/>
  <c r="I7198" i="2"/>
  <c r="G7199" i="2"/>
  <c r="H7199" i="2"/>
  <c r="C7200" i="2"/>
  <c r="D7200" i="2"/>
  <c r="I7199" i="2"/>
  <c r="G7200" i="2"/>
  <c r="H7200" i="2"/>
  <c r="C7201" i="2"/>
  <c r="D7201" i="2"/>
  <c r="I7200" i="2"/>
  <c r="G7201" i="2"/>
  <c r="H7201" i="2"/>
  <c r="C7202" i="2"/>
  <c r="D7202" i="2"/>
  <c r="I7201" i="2"/>
  <c r="G7202" i="2"/>
  <c r="H7202" i="2"/>
  <c r="C7203" i="2"/>
  <c r="D7203" i="2"/>
  <c r="I7202" i="2"/>
  <c r="G7203" i="2"/>
  <c r="H7203" i="2"/>
  <c r="C7204" i="2"/>
  <c r="D7204" i="2"/>
  <c r="I7203" i="2"/>
  <c r="G7204" i="2"/>
  <c r="H7204" i="2"/>
  <c r="C7205" i="2"/>
  <c r="D7205" i="2"/>
  <c r="I7204" i="2"/>
  <c r="G7205" i="2"/>
  <c r="H7205" i="2"/>
  <c r="C7206" i="2"/>
  <c r="D7206" i="2"/>
  <c r="I7205" i="2"/>
  <c r="G7206" i="2"/>
  <c r="H7206" i="2"/>
  <c r="C7207" i="2"/>
  <c r="D7207" i="2"/>
  <c r="I7206" i="2"/>
  <c r="G7207" i="2"/>
  <c r="H7207" i="2"/>
  <c r="C7208" i="2"/>
  <c r="D7208" i="2"/>
  <c r="I7207" i="2"/>
  <c r="G7208" i="2"/>
  <c r="H7208" i="2"/>
  <c r="C7209" i="2"/>
  <c r="D7209" i="2"/>
  <c r="I7208" i="2"/>
  <c r="G7209" i="2"/>
  <c r="H7209" i="2"/>
  <c r="C7210" i="2"/>
  <c r="D7210" i="2"/>
  <c r="I7209" i="2"/>
  <c r="G7210" i="2"/>
  <c r="H7210" i="2"/>
  <c r="C7211" i="2"/>
  <c r="D7211" i="2"/>
  <c r="I7210" i="2"/>
  <c r="G7211" i="2"/>
  <c r="H7211" i="2"/>
  <c r="C7212" i="2"/>
  <c r="D7212" i="2"/>
  <c r="I7211" i="2"/>
  <c r="G7212" i="2"/>
  <c r="H7212" i="2"/>
  <c r="C7213" i="2"/>
  <c r="D7213" i="2"/>
  <c r="I7212" i="2"/>
  <c r="G7213" i="2"/>
  <c r="H7213" i="2"/>
  <c r="C7214" i="2"/>
  <c r="D7214" i="2"/>
  <c r="I7213" i="2"/>
  <c r="G7214" i="2"/>
  <c r="H7214" i="2"/>
  <c r="C7215" i="2"/>
  <c r="D7215" i="2"/>
  <c r="I7214" i="2"/>
  <c r="G7215" i="2"/>
  <c r="H7215" i="2"/>
  <c r="C7216" i="2"/>
  <c r="D7216" i="2"/>
  <c r="I7215" i="2"/>
  <c r="G7216" i="2"/>
  <c r="H7216" i="2"/>
  <c r="C7217" i="2"/>
  <c r="D7217" i="2"/>
  <c r="I7216" i="2"/>
  <c r="G7217" i="2"/>
  <c r="H7217" i="2"/>
  <c r="C7218" i="2"/>
  <c r="D7218" i="2"/>
  <c r="I7217" i="2"/>
  <c r="G7218" i="2"/>
  <c r="H7218" i="2"/>
  <c r="C7219" i="2"/>
  <c r="D7219" i="2"/>
  <c r="I7218" i="2"/>
  <c r="G7219" i="2"/>
  <c r="H7219" i="2"/>
  <c r="C7220" i="2"/>
  <c r="D7220" i="2"/>
  <c r="I7219" i="2"/>
  <c r="G7220" i="2"/>
  <c r="H7220" i="2"/>
  <c r="C7221" i="2"/>
  <c r="D7221" i="2"/>
  <c r="I7220" i="2"/>
  <c r="G7221" i="2"/>
  <c r="H7221" i="2"/>
  <c r="C7222" i="2"/>
  <c r="D7222" i="2"/>
  <c r="I7221" i="2"/>
  <c r="G7222" i="2"/>
  <c r="H7222" i="2"/>
  <c r="C7223" i="2"/>
  <c r="D7223" i="2"/>
  <c r="I7222" i="2"/>
  <c r="G7223" i="2"/>
  <c r="H7223" i="2"/>
  <c r="C7224" i="2"/>
  <c r="D7224" i="2"/>
  <c r="I7223" i="2"/>
  <c r="G7224" i="2"/>
  <c r="H7224" i="2"/>
  <c r="C7225" i="2"/>
  <c r="D7225" i="2"/>
  <c r="I7224" i="2"/>
  <c r="G7225" i="2"/>
  <c r="H7225" i="2"/>
  <c r="C7226" i="2"/>
  <c r="D7226" i="2"/>
  <c r="I7225" i="2"/>
  <c r="G7226" i="2"/>
  <c r="H7226" i="2"/>
  <c r="C7227" i="2"/>
  <c r="D7227" i="2"/>
  <c r="I7226" i="2"/>
  <c r="G7227" i="2"/>
  <c r="H7227" i="2"/>
  <c r="C7228" i="2"/>
  <c r="D7228" i="2"/>
  <c r="I7227" i="2"/>
  <c r="G7228" i="2"/>
  <c r="H7228" i="2"/>
  <c r="C7229" i="2"/>
  <c r="D7229" i="2"/>
  <c r="I7228" i="2"/>
  <c r="G7229" i="2"/>
  <c r="H7229" i="2"/>
  <c r="C7230" i="2"/>
  <c r="D7230" i="2"/>
  <c r="I7229" i="2"/>
  <c r="G7230" i="2"/>
  <c r="H7230" i="2"/>
  <c r="C7231" i="2"/>
  <c r="D7231" i="2"/>
  <c r="I7230" i="2"/>
  <c r="G7231" i="2"/>
  <c r="H7231" i="2"/>
  <c r="C7232" i="2"/>
  <c r="D7232" i="2"/>
  <c r="I7231" i="2"/>
  <c r="G7232" i="2"/>
  <c r="H7232" i="2"/>
  <c r="C7233" i="2"/>
  <c r="D7233" i="2"/>
  <c r="I7232" i="2"/>
  <c r="G7233" i="2"/>
  <c r="H7233" i="2"/>
  <c r="C7234" i="2"/>
  <c r="D7234" i="2"/>
  <c r="I7233" i="2"/>
  <c r="G7234" i="2"/>
  <c r="H7234" i="2"/>
  <c r="C7235" i="2"/>
  <c r="D7235" i="2"/>
  <c r="I7234" i="2"/>
  <c r="G7235" i="2"/>
  <c r="H7235" i="2"/>
  <c r="C7236" i="2"/>
  <c r="D7236" i="2"/>
  <c r="I7235" i="2"/>
  <c r="G7236" i="2"/>
  <c r="H7236" i="2"/>
  <c r="C7237" i="2"/>
  <c r="D7237" i="2"/>
  <c r="I7236" i="2"/>
  <c r="G7237" i="2"/>
  <c r="H7237" i="2"/>
  <c r="C7238" i="2"/>
  <c r="D7238" i="2"/>
  <c r="I7237" i="2"/>
  <c r="G7238" i="2"/>
  <c r="H7238" i="2"/>
  <c r="C7239" i="2"/>
  <c r="D7239" i="2"/>
  <c r="I7238" i="2"/>
  <c r="G7239" i="2"/>
  <c r="H7239" i="2"/>
  <c r="C7240" i="2"/>
  <c r="D7240" i="2"/>
  <c r="I7239" i="2"/>
  <c r="G7240" i="2"/>
  <c r="H7240" i="2"/>
  <c r="C7241" i="2"/>
  <c r="D7241" i="2"/>
  <c r="I7240" i="2"/>
  <c r="G7241" i="2"/>
  <c r="H7241" i="2"/>
  <c r="C7242" i="2"/>
  <c r="D7242" i="2"/>
  <c r="I7241" i="2"/>
  <c r="G7242" i="2"/>
  <c r="H7242" i="2"/>
  <c r="C7243" i="2"/>
  <c r="D7243" i="2"/>
  <c r="I7242" i="2"/>
  <c r="G7243" i="2"/>
  <c r="H7243" i="2"/>
  <c r="C7244" i="2"/>
  <c r="D7244" i="2"/>
  <c r="I7243" i="2"/>
  <c r="G7244" i="2"/>
  <c r="H7244" i="2"/>
  <c r="C7245" i="2"/>
  <c r="D7245" i="2"/>
  <c r="I7244" i="2"/>
  <c r="G7245" i="2"/>
  <c r="H7245" i="2"/>
  <c r="C7246" i="2"/>
  <c r="D7246" i="2"/>
  <c r="I7245" i="2"/>
  <c r="G7246" i="2"/>
  <c r="H7246" i="2"/>
  <c r="C7247" i="2"/>
  <c r="D7247" i="2"/>
  <c r="I7246" i="2"/>
  <c r="G7247" i="2"/>
  <c r="H7247" i="2"/>
  <c r="C7248" i="2"/>
  <c r="D7248" i="2"/>
  <c r="I7247" i="2"/>
  <c r="G7248" i="2"/>
  <c r="H7248" i="2"/>
  <c r="C7249" i="2"/>
  <c r="D7249" i="2"/>
  <c r="I7248" i="2"/>
  <c r="G7249" i="2"/>
  <c r="H7249" i="2"/>
  <c r="C7250" i="2"/>
  <c r="D7250" i="2"/>
  <c r="I7249" i="2"/>
  <c r="G7250" i="2"/>
  <c r="H7250" i="2"/>
  <c r="C7251" i="2"/>
  <c r="D7251" i="2"/>
  <c r="I7250" i="2"/>
  <c r="G7251" i="2"/>
  <c r="H7251" i="2"/>
  <c r="C7252" i="2"/>
  <c r="D7252" i="2"/>
  <c r="I7251" i="2"/>
  <c r="G7252" i="2"/>
  <c r="H7252" i="2"/>
  <c r="C7253" i="2"/>
  <c r="D7253" i="2"/>
  <c r="I7252" i="2"/>
  <c r="G7253" i="2"/>
  <c r="H7253" i="2"/>
  <c r="C7254" i="2"/>
  <c r="D7254" i="2"/>
  <c r="I7253" i="2"/>
  <c r="G7254" i="2"/>
  <c r="H7254" i="2"/>
  <c r="C7255" i="2"/>
  <c r="D7255" i="2"/>
  <c r="I7254" i="2"/>
  <c r="G7255" i="2"/>
  <c r="H7255" i="2"/>
  <c r="C7256" i="2"/>
  <c r="D7256" i="2"/>
  <c r="I7255" i="2"/>
  <c r="G7256" i="2"/>
  <c r="H7256" i="2"/>
  <c r="C7257" i="2"/>
  <c r="D7257" i="2"/>
  <c r="I7256" i="2"/>
  <c r="G7257" i="2"/>
  <c r="H7257" i="2"/>
  <c r="C7258" i="2"/>
  <c r="D7258" i="2"/>
  <c r="I7257" i="2"/>
  <c r="G7258" i="2"/>
  <c r="H7258" i="2"/>
  <c r="C7259" i="2"/>
  <c r="D7259" i="2"/>
  <c r="I7258" i="2"/>
  <c r="G7259" i="2"/>
  <c r="H7259" i="2"/>
  <c r="C7260" i="2"/>
  <c r="D7260" i="2"/>
  <c r="I7259" i="2"/>
  <c r="G7260" i="2"/>
  <c r="H7260" i="2"/>
  <c r="C7261" i="2"/>
  <c r="D7261" i="2"/>
  <c r="I7260" i="2"/>
  <c r="G7261" i="2"/>
  <c r="H7261" i="2"/>
  <c r="C7262" i="2"/>
  <c r="D7262" i="2"/>
  <c r="I7261" i="2"/>
  <c r="G7262" i="2"/>
  <c r="H7262" i="2"/>
  <c r="C7263" i="2"/>
  <c r="D7263" i="2"/>
  <c r="I7262" i="2"/>
  <c r="G7263" i="2"/>
  <c r="H7263" i="2"/>
  <c r="C7264" i="2"/>
  <c r="D7264" i="2"/>
  <c r="I7263" i="2"/>
  <c r="G7264" i="2"/>
  <c r="H7264" i="2"/>
  <c r="C7265" i="2"/>
  <c r="D7265" i="2"/>
  <c r="I7264" i="2"/>
  <c r="G7265" i="2"/>
  <c r="H7265" i="2"/>
  <c r="C7266" i="2"/>
  <c r="D7266" i="2"/>
  <c r="I7265" i="2"/>
  <c r="G7266" i="2"/>
  <c r="H7266" i="2"/>
  <c r="C7267" i="2"/>
  <c r="D7267" i="2"/>
  <c r="I7266" i="2"/>
  <c r="G7267" i="2"/>
  <c r="H7267" i="2"/>
  <c r="C7268" i="2"/>
  <c r="D7268" i="2"/>
  <c r="I7267" i="2"/>
  <c r="G7268" i="2"/>
  <c r="H7268" i="2"/>
  <c r="C7269" i="2"/>
  <c r="D7269" i="2"/>
  <c r="I7268" i="2"/>
  <c r="G7269" i="2"/>
  <c r="H7269" i="2"/>
  <c r="C7270" i="2"/>
  <c r="D7270" i="2"/>
  <c r="I7269" i="2"/>
  <c r="G7270" i="2"/>
  <c r="H7270" i="2"/>
  <c r="C7271" i="2"/>
  <c r="D7271" i="2"/>
  <c r="I7270" i="2"/>
  <c r="G7271" i="2"/>
  <c r="H7271" i="2"/>
  <c r="C7272" i="2"/>
  <c r="D7272" i="2"/>
  <c r="I7271" i="2"/>
  <c r="G7272" i="2"/>
  <c r="H7272" i="2"/>
  <c r="C7273" i="2"/>
  <c r="D7273" i="2"/>
  <c r="I7272" i="2"/>
  <c r="G7273" i="2"/>
  <c r="H7273" i="2"/>
  <c r="C7274" i="2"/>
  <c r="D7274" i="2"/>
  <c r="I7273" i="2"/>
  <c r="G7274" i="2"/>
  <c r="H7274" i="2"/>
  <c r="C7275" i="2"/>
  <c r="D7275" i="2"/>
  <c r="I7274" i="2"/>
  <c r="G7275" i="2"/>
  <c r="H7275" i="2"/>
  <c r="C7276" i="2"/>
  <c r="D7276" i="2"/>
  <c r="I7275" i="2"/>
  <c r="G7276" i="2"/>
  <c r="H7276" i="2"/>
  <c r="C7277" i="2"/>
  <c r="D7277" i="2"/>
  <c r="I7276" i="2"/>
  <c r="G7277" i="2"/>
  <c r="H7277" i="2"/>
  <c r="C7278" i="2"/>
  <c r="D7278" i="2"/>
  <c r="I7277" i="2"/>
  <c r="G7278" i="2"/>
  <c r="H7278" i="2"/>
  <c r="C7279" i="2"/>
  <c r="D7279" i="2"/>
  <c r="I7278" i="2"/>
  <c r="G7279" i="2"/>
  <c r="H7279" i="2"/>
  <c r="C7280" i="2"/>
  <c r="D7280" i="2"/>
  <c r="I7279" i="2"/>
  <c r="G7280" i="2"/>
  <c r="H7280" i="2"/>
  <c r="C7281" i="2"/>
  <c r="D7281" i="2"/>
  <c r="I7280" i="2"/>
  <c r="G7281" i="2"/>
  <c r="H7281" i="2"/>
  <c r="C7282" i="2"/>
  <c r="D7282" i="2"/>
  <c r="I7281" i="2"/>
  <c r="G7282" i="2"/>
  <c r="H7282" i="2"/>
  <c r="C7283" i="2"/>
  <c r="D7283" i="2"/>
  <c r="I7282" i="2"/>
  <c r="G7283" i="2"/>
  <c r="H7283" i="2"/>
  <c r="C7284" i="2"/>
  <c r="D7284" i="2"/>
  <c r="I7283" i="2"/>
  <c r="G7284" i="2"/>
  <c r="H7284" i="2"/>
  <c r="C7285" i="2"/>
  <c r="D7285" i="2"/>
  <c r="I7284" i="2"/>
  <c r="G7285" i="2"/>
  <c r="H7285" i="2"/>
  <c r="C7286" i="2"/>
  <c r="D7286" i="2"/>
  <c r="I7285" i="2"/>
  <c r="G7286" i="2"/>
  <c r="H7286" i="2"/>
  <c r="C7287" i="2"/>
  <c r="D7287" i="2"/>
  <c r="I7286" i="2"/>
  <c r="G7287" i="2"/>
  <c r="H7287" i="2"/>
  <c r="C7288" i="2"/>
  <c r="D7288" i="2"/>
  <c r="I7287" i="2"/>
  <c r="G7288" i="2"/>
  <c r="H7288" i="2"/>
  <c r="C7289" i="2"/>
  <c r="D7289" i="2"/>
  <c r="I7288" i="2"/>
  <c r="G7289" i="2"/>
  <c r="H7289" i="2"/>
  <c r="C7290" i="2"/>
  <c r="D7290" i="2"/>
  <c r="I7289" i="2"/>
  <c r="G7290" i="2"/>
  <c r="H7290" i="2"/>
  <c r="C7291" i="2"/>
  <c r="D7291" i="2"/>
  <c r="I7290" i="2"/>
  <c r="G7291" i="2"/>
  <c r="H7291" i="2"/>
  <c r="C7292" i="2"/>
  <c r="D7292" i="2"/>
  <c r="I7291" i="2"/>
  <c r="G7292" i="2"/>
  <c r="H7292" i="2"/>
  <c r="C7293" i="2"/>
  <c r="D7293" i="2"/>
  <c r="I7292" i="2"/>
  <c r="G7293" i="2"/>
  <c r="H7293" i="2"/>
  <c r="C7294" i="2"/>
  <c r="D7294" i="2"/>
  <c r="I7293" i="2"/>
  <c r="G7294" i="2"/>
  <c r="H7294" i="2"/>
  <c r="C7295" i="2"/>
  <c r="D7295" i="2"/>
  <c r="I7294" i="2"/>
  <c r="G7295" i="2"/>
  <c r="H7295" i="2"/>
  <c r="C7296" i="2"/>
  <c r="D7296" i="2"/>
  <c r="I7295" i="2"/>
  <c r="G7296" i="2"/>
  <c r="H7296" i="2"/>
  <c r="C7297" i="2"/>
  <c r="D7297" i="2"/>
  <c r="I7296" i="2"/>
  <c r="G7297" i="2"/>
  <c r="H7297" i="2"/>
  <c r="C7298" i="2"/>
  <c r="D7298" i="2"/>
  <c r="I7297" i="2"/>
  <c r="G7298" i="2"/>
  <c r="H7298" i="2"/>
  <c r="C7299" i="2"/>
  <c r="D7299" i="2"/>
  <c r="I7298" i="2"/>
  <c r="G7299" i="2"/>
  <c r="H7299" i="2"/>
  <c r="C7300" i="2"/>
  <c r="D7300" i="2"/>
  <c r="I7299" i="2"/>
  <c r="G7300" i="2"/>
  <c r="H7300" i="2"/>
  <c r="C7301" i="2"/>
  <c r="D7301" i="2"/>
  <c r="I7300" i="2"/>
  <c r="G7301" i="2"/>
  <c r="H7301" i="2"/>
  <c r="C7302" i="2"/>
  <c r="D7302" i="2"/>
  <c r="I7301" i="2"/>
  <c r="G7302" i="2"/>
  <c r="H7302" i="2"/>
  <c r="C7303" i="2"/>
  <c r="D7303" i="2"/>
  <c r="I7302" i="2"/>
  <c r="G7303" i="2"/>
  <c r="H7303" i="2"/>
  <c r="C7304" i="2"/>
  <c r="D7304" i="2"/>
  <c r="I7303" i="2"/>
  <c r="G7304" i="2"/>
  <c r="H7304" i="2"/>
  <c r="C7305" i="2"/>
  <c r="D7305" i="2"/>
  <c r="I7304" i="2"/>
  <c r="G7305" i="2"/>
  <c r="H7305" i="2"/>
  <c r="C7306" i="2"/>
  <c r="D7306" i="2"/>
  <c r="I7305" i="2"/>
  <c r="G7306" i="2"/>
  <c r="H7306" i="2"/>
  <c r="C7307" i="2"/>
  <c r="D7307" i="2"/>
  <c r="I7306" i="2"/>
  <c r="G7307" i="2"/>
  <c r="H7307" i="2"/>
  <c r="C7308" i="2"/>
  <c r="D7308" i="2"/>
  <c r="I7307" i="2"/>
  <c r="G7308" i="2"/>
  <c r="H7308" i="2"/>
  <c r="C7309" i="2"/>
  <c r="D7309" i="2"/>
  <c r="I7308" i="2"/>
  <c r="G7309" i="2"/>
  <c r="H7309" i="2"/>
  <c r="C7310" i="2"/>
  <c r="D7310" i="2"/>
  <c r="I7309" i="2"/>
  <c r="G7310" i="2"/>
  <c r="H7310" i="2"/>
  <c r="C7311" i="2"/>
  <c r="D7311" i="2"/>
  <c r="I7310" i="2"/>
  <c r="G7311" i="2"/>
  <c r="H7311" i="2"/>
  <c r="C7312" i="2"/>
  <c r="D7312" i="2"/>
  <c r="I7311" i="2"/>
  <c r="G7312" i="2"/>
  <c r="H7312" i="2"/>
  <c r="C7313" i="2"/>
  <c r="D7313" i="2"/>
  <c r="I7312" i="2"/>
  <c r="G7313" i="2"/>
  <c r="H7313" i="2"/>
  <c r="C7314" i="2"/>
  <c r="D7314" i="2"/>
  <c r="I7313" i="2"/>
  <c r="G7314" i="2"/>
  <c r="H7314" i="2"/>
  <c r="C7315" i="2"/>
  <c r="D7315" i="2"/>
  <c r="I7314" i="2"/>
  <c r="G7315" i="2"/>
  <c r="H7315" i="2"/>
  <c r="C7316" i="2"/>
  <c r="D7316" i="2"/>
  <c r="I7315" i="2"/>
  <c r="G7316" i="2"/>
  <c r="H7316" i="2"/>
  <c r="C7317" i="2"/>
  <c r="D7317" i="2"/>
  <c r="I7316" i="2"/>
  <c r="G7317" i="2"/>
  <c r="H7317" i="2"/>
  <c r="C7318" i="2"/>
  <c r="D7318" i="2"/>
  <c r="I7317" i="2"/>
  <c r="G7318" i="2"/>
  <c r="H7318" i="2"/>
  <c r="C7319" i="2"/>
  <c r="D7319" i="2"/>
  <c r="I7318" i="2"/>
  <c r="G7319" i="2"/>
  <c r="H7319" i="2"/>
  <c r="C7320" i="2"/>
  <c r="D7320" i="2"/>
  <c r="I7319" i="2"/>
  <c r="G7320" i="2"/>
  <c r="H7320" i="2"/>
  <c r="C7321" i="2"/>
  <c r="D7321" i="2"/>
  <c r="I7320" i="2"/>
  <c r="G7321" i="2"/>
  <c r="H7321" i="2"/>
  <c r="C7322" i="2"/>
  <c r="D7322" i="2"/>
  <c r="I7321" i="2"/>
  <c r="G7322" i="2"/>
  <c r="H7322" i="2"/>
  <c r="C7323" i="2"/>
  <c r="D7323" i="2"/>
  <c r="I7322" i="2"/>
  <c r="G7323" i="2"/>
  <c r="H7323" i="2"/>
  <c r="C7324" i="2"/>
  <c r="D7324" i="2"/>
  <c r="I7323" i="2"/>
  <c r="G7324" i="2"/>
  <c r="H7324" i="2"/>
  <c r="C7325" i="2"/>
  <c r="D7325" i="2"/>
  <c r="I7324" i="2"/>
  <c r="G7325" i="2"/>
  <c r="H7325" i="2"/>
  <c r="C7326" i="2"/>
  <c r="D7326" i="2"/>
  <c r="I7325" i="2"/>
  <c r="G7326" i="2"/>
  <c r="H7326" i="2"/>
  <c r="C7327" i="2"/>
  <c r="D7327" i="2"/>
  <c r="I7326" i="2"/>
  <c r="G7327" i="2"/>
  <c r="H7327" i="2"/>
  <c r="C7328" i="2"/>
  <c r="D7328" i="2"/>
  <c r="I7327" i="2"/>
  <c r="G7328" i="2"/>
  <c r="H7328" i="2"/>
  <c r="C7329" i="2"/>
  <c r="D7329" i="2"/>
  <c r="I7328" i="2"/>
  <c r="G7329" i="2"/>
  <c r="H7329" i="2"/>
  <c r="C7330" i="2"/>
  <c r="D7330" i="2"/>
  <c r="I7329" i="2"/>
  <c r="G7330" i="2"/>
  <c r="H7330" i="2"/>
  <c r="C7331" i="2"/>
  <c r="D7331" i="2"/>
  <c r="I7330" i="2"/>
  <c r="G7331" i="2"/>
  <c r="H7331" i="2"/>
  <c r="C7332" i="2"/>
  <c r="D7332" i="2"/>
  <c r="I7331" i="2"/>
  <c r="G7332" i="2"/>
  <c r="H7332" i="2"/>
  <c r="C7333" i="2"/>
  <c r="D7333" i="2"/>
  <c r="I7332" i="2"/>
  <c r="G7333" i="2"/>
  <c r="H7333" i="2"/>
  <c r="C7334" i="2"/>
  <c r="D7334" i="2"/>
  <c r="I7333" i="2"/>
  <c r="G7334" i="2"/>
  <c r="H7334" i="2"/>
  <c r="C7335" i="2"/>
  <c r="D7335" i="2"/>
  <c r="I7334" i="2"/>
  <c r="G7335" i="2"/>
  <c r="H7335" i="2"/>
  <c r="C7336" i="2"/>
  <c r="D7336" i="2"/>
  <c r="I7335" i="2"/>
  <c r="G7336" i="2"/>
  <c r="H7336" i="2"/>
  <c r="C7337" i="2"/>
  <c r="D7337" i="2"/>
  <c r="I7336" i="2"/>
  <c r="G7337" i="2"/>
  <c r="H7337" i="2"/>
  <c r="C7338" i="2"/>
  <c r="D7338" i="2"/>
  <c r="I7337" i="2"/>
  <c r="G7338" i="2"/>
  <c r="H7338" i="2"/>
  <c r="C7339" i="2"/>
  <c r="D7339" i="2"/>
  <c r="I7338" i="2"/>
  <c r="G7339" i="2"/>
  <c r="H7339" i="2"/>
  <c r="C7340" i="2"/>
  <c r="D7340" i="2"/>
  <c r="I7339" i="2"/>
  <c r="G7340" i="2"/>
  <c r="H7340" i="2"/>
  <c r="C7341" i="2"/>
  <c r="D7341" i="2"/>
  <c r="I7340" i="2"/>
  <c r="G7341" i="2"/>
  <c r="H7341" i="2"/>
  <c r="C7342" i="2"/>
  <c r="D7342" i="2"/>
  <c r="I7341" i="2"/>
  <c r="G7342" i="2"/>
  <c r="H7342" i="2"/>
  <c r="C7343" i="2"/>
  <c r="D7343" i="2"/>
  <c r="I7342" i="2"/>
  <c r="G7343" i="2"/>
  <c r="H7343" i="2"/>
  <c r="C7344" i="2"/>
  <c r="D7344" i="2"/>
  <c r="I7343" i="2"/>
  <c r="G7344" i="2"/>
  <c r="H7344" i="2"/>
  <c r="C7345" i="2"/>
  <c r="D7345" i="2"/>
  <c r="I7344" i="2"/>
  <c r="G7345" i="2"/>
  <c r="H7345" i="2"/>
  <c r="C7346" i="2"/>
  <c r="D7346" i="2"/>
  <c r="I7345" i="2"/>
  <c r="G7346" i="2"/>
  <c r="H7346" i="2"/>
  <c r="C7347" i="2"/>
  <c r="D7347" i="2"/>
  <c r="I7346" i="2"/>
  <c r="G7347" i="2"/>
  <c r="H7347" i="2"/>
  <c r="C7348" i="2"/>
  <c r="D7348" i="2"/>
  <c r="I7347" i="2"/>
  <c r="G7348" i="2"/>
  <c r="H7348" i="2"/>
  <c r="C7349" i="2"/>
  <c r="D7349" i="2"/>
  <c r="I7348" i="2"/>
  <c r="G7349" i="2"/>
  <c r="H7349" i="2"/>
  <c r="C7350" i="2"/>
  <c r="D7350" i="2"/>
  <c r="I7349" i="2"/>
  <c r="G7350" i="2"/>
  <c r="H7350" i="2"/>
  <c r="C7351" i="2"/>
  <c r="D7351" i="2"/>
  <c r="I7350" i="2"/>
  <c r="G7351" i="2"/>
  <c r="H7351" i="2"/>
  <c r="C7352" i="2"/>
  <c r="D7352" i="2"/>
  <c r="I7351" i="2"/>
  <c r="G7352" i="2"/>
  <c r="H7352" i="2"/>
  <c r="C7353" i="2"/>
  <c r="D7353" i="2"/>
  <c r="I7352" i="2"/>
  <c r="G7353" i="2"/>
  <c r="H7353" i="2"/>
  <c r="C7354" i="2"/>
  <c r="D7354" i="2"/>
  <c r="I7353" i="2"/>
  <c r="G7354" i="2"/>
  <c r="H7354" i="2"/>
  <c r="C7355" i="2"/>
  <c r="D7355" i="2"/>
  <c r="I7354" i="2"/>
  <c r="G7355" i="2"/>
  <c r="H7355" i="2"/>
  <c r="C7356" i="2"/>
  <c r="D7356" i="2"/>
  <c r="I7355" i="2"/>
  <c r="G7356" i="2"/>
  <c r="H7356" i="2"/>
  <c r="C7357" i="2"/>
  <c r="D7357" i="2"/>
  <c r="I7356" i="2"/>
  <c r="G7357" i="2"/>
  <c r="H7357" i="2"/>
  <c r="C7358" i="2"/>
  <c r="D7358" i="2"/>
  <c r="I7357" i="2"/>
  <c r="G7358" i="2"/>
  <c r="H7358" i="2"/>
  <c r="C7359" i="2"/>
  <c r="D7359" i="2"/>
  <c r="I7358" i="2"/>
  <c r="G7359" i="2"/>
  <c r="H7359" i="2"/>
  <c r="C7360" i="2"/>
  <c r="D7360" i="2"/>
  <c r="I7359" i="2"/>
  <c r="G7360" i="2"/>
  <c r="H7360" i="2"/>
  <c r="C7361" i="2"/>
  <c r="D7361" i="2"/>
  <c r="I7360" i="2"/>
  <c r="G7361" i="2"/>
  <c r="H7361" i="2"/>
  <c r="C7362" i="2"/>
  <c r="D7362" i="2"/>
  <c r="I7361" i="2"/>
  <c r="G7362" i="2"/>
  <c r="H7362" i="2"/>
  <c r="C7363" i="2"/>
  <c r="D7363" i="2"/>
  <c r="I7362" i="2"/>
  <c r="G7363" i="2"/>
  <c r="H7363" i="2"/>
  <c r="C7364" i="2"/>
  <c r="D7364" i="2"/>
  <c r="I7363" i="2"/>
  <c r="G7364" i="2"/>
  <c r="H7364" i="2"/>
  <c r="C7365" i="2"/>
  <c r="D7365" i="2"/>
  <c r="I7364" i="2"/>
  <c r="G7365" i="2"/>
  <c r="H7365" i="2"/>
  <c r="C7366" i="2"/>
  <c r="D7366" i="2"/>
  <c r="I7365" i="2"/>
  <c r="G7366" i="2"/>
  <c r="H7366" i="2"/>
  <c r="C7367" i="2"/>
  <c r="D7367" i="2"/>
  <c r="I7366" i="2"/>
  <c r="G7367" i="2"/>
  <c r="H7367" i="2"/>
  <c r="C7368" i="2"/>
  <c r="D7368" i="2"/>
  <c r="I7367" i="2"/>
  <c r="G7368" i="2"/>
  <c r="H7368" i="2"/>
  <c r="C7369" i="2"/>
  <c r="D7369" i="2"/>
  <c r="I7368" i="2"/>
  <c r="G7369" i="2"/>
  <c r="H7369" i="2"/>
  <c r="C7370" i="2"/>
  <c r="D7370" i="2"/>
  <c r="I7369" i="2"/>
  <c r="G7370" i="2"/>
  <c r="H7370" i="2"/>
  <c r="C7371" i="2"/>
  <c r="D7371" i="2"/>
  <c r="I7370" i="2"/>
  <c r="G7371" i="2"/>
  <c r="H7371" i="2"/>
  <c r="C7372" i="2"/>
  <c r="D7372" i="2"/>
  <c r="I7371" i="2"/>
  <c r="G7372" i="2"/>
  <c r="H7372" i="2"/>
  <c r="C7373" i="2"/>
  <c r="D7373" i="2"/>
  <c r="I7372" i="2"/>
  <c r="G7373" i="2"/>
  <c r="H7373" i="2"/>
  <c r="C7374" i="2"/>
  <c r="D7374" i="2"/>
  <c r="I7373" i="2"/>
  <c r="G7374" i="2"/>
  <c r="H7374" i="2"/>
  <c r="C7375" i="2"/>
  <c r="D7375" i="2"/>
  <c r="I7374" i="2"/>
  <c r="G7375" i="2"/>
  <c r="H7375" i="2"/>
  <c r="C7376" i="2"/>
  <c r="D7376" i="2"/>
  <c r="I7375" i="2"/>
  <c r="G7376" i="2"/>
  <c r="H7376" i="2"/>
  <c r="C7377" i="2"/>
  <c r="D7377" i="2"/>
  <c r="I7376" i="2"/>
  <c r="G7377" i="2"/>
  <c r="H7377" i="2"/>
  <c r="C7378" i="2"/>
  <c r="D7378" i="2"/>
  <c r="I7377" i="2"/>
  <c r="G7378" i="2"/>
  <c r="H7378" i="2"/>
  <c r="C7379" i="2"/>
  <c r="D7379" i="2"/>
  <c r="I7378" i="2"/>
  <c r="G7379" i="2"/>
  <c r="H7379" i="2"/>
  <c r="C7380" i="2"/>
  <c r="D7380" i="2"/>
  <c r="I7379" i="2"/>
  <c r="G7380" i="2"/>
  <c r="H7380" i="2"/>
  <c r="C7381" i="2"/>
  <c r="D7381" i="2"/>
  <c r="I7380" i="2"/>
  <c r="G7381" i="2"/>
  <c r="H7381" i="2"/>
  <c r="C7382" i="2"/>
  <c r="D7382" i="2"/>
  <c r="I7381" i="2"/>
  <c r="G7382" i="2"/>
  <c r="H7382" i="2"/>
  <c r="C7383" i="2"/>
  <c r="D7383" i="2"/>
  <c r="I7382" i="2"/>
  <c r="G7383" i="2"/>
  <c r="H7383" i="2"/>
  <c r="C7384" i="2"/>
  <c r="D7384" i="2"/>
  <c r="I7383" i="2"/>
  <c r="G7384" i="2"/>
  <c r="H7384" i="2"/>
  <c r="C7385" i="2"/>
  <c r="D7385" i="2"/>
  <c r="I7384" i="2"/>
  <c r="G7385" i="2"/>
  <c r="H7385" i="2"/>
  <c r="C7386" i="2"/>
  <c r="D7386" i="2"/>
  <c r="I7385" i="2"/>
  <c r="G7386" i="2"/>
  <c r="H7386" i="2"/>
  <c r="C7387" i="2"/>
  <c r="D7387" i="2"/>
  <c r="I7386" i="2"/>
  <c r="G7387" i="2"/>
  <c r="H7387" i="2"/>
  <c r="C7388" i="2"/>
  <c r="D7388" i="2"/>
  <c r="I7387" i="2"/>
  <c r="G7388" i="2"/>
  <c r="H7388" i="2"/>
  <c r="C7389" i="2"/>
  <c r="D7389" i="2"/>
  <c r="I7388" i="2"/>
  <c r="G7389" i="2"/>
  <c r="H7389" i="2"/>
  <c r="C7390" i="2"/>
  <c r="D7390" i="2"/>
  <c r="I7389" i="2"/>
  <c r="G7390" i="2"/>
  <c r="H7390" i="2"/>
  <c r="C7391" i="2"/>
  <c r="D7391" i="2"/>
  <c r="I7390" i="2"/>
  <c r="G7391" i="2"/>
  <c r="H7391" i="2"/>
  <c r="C7392" i="2"/>
  <c r="D7392" i="2"/>
  <c r="I7391" i="2"/>
  <c r="G7392" i="2"/>
  <c r="H7392" i="2"/>
  <c r="C7393" i="2"/>
  <c r="D7393" i="2"/>
  <c r="I7392" i="2"/>
  <c r="G7393" i="2"/>
  <c r="H7393" i="2"/>
  <c r="C7394" i="2"/>
  <c r="D7394" i="2"/>
  <c r="I7393" i="2"/>
  <c r="G7394" i="2"/>
  <c r="H7394" i="2"/>
  <c r="C7395" i="2"/>
  <c r="D7395" i="2"/>
  <c r="I7394" i="2"/>
  <c r="G7395" i="2"/>
  <c r="H7395" i="2"/>
  <c r="C7396" i="2"/>
  <c r="D7396" i="2"/>
  <c r="I7395" i="2"/>
  <c r="G7396" i="2"/>
  <c r="H7396" i="2"/>
  <c r="C7397" i="2"/>
  <c r="D7397" i="2"/>
  <c r="I7396" i="2"/>
  <c r="G7397" i="2"/>
  <c r="H7397" i="2"/>
  <c r="C7398" i="2"/>
  <c r="D7398" i="2"/>
  <c r="I7397" i="2"/>
  <c r="G7398" i="2"/>
  <c r="H7398" i="2"/>
  <c r="C7399" i="2"/>
  <c r="D7399" i="2"/>
  <c r="I7398" i="2"/>
  <c r="G7399" i="2"/>
  <c r="H7399" i="2"/>
  <c r="C7400" i="2"/>
  <c r="D7400" i="2"/>
  <c r="I7399" i="2"/>
  <c r="G7400" i="2"/>
  <c r="H7400" i="2"/>
  <c r="C7401" i="2"/>
  <c r="D7401" i="2"/>
  <c r="I7400" i="2"/>
  <c r="G7401" i="2"/>
  <c r="H7401" i="2"/>
  <c r="C7402" i="2"/>
  <c r="D7402" i="2"/>
  <c r="I7401" i="2"/>
  <c r="G7402" i="2"/>
  <c r="H7402" i="2"/>
  <c r="C7403" i="2"/>
  <c r="D7403" i="2"/>
  <c r="I7402" i="2"/>
  <c r="G7403" i="2"/>
  <c r="H7403" i="2"/>
  <c r="C7404" i="2"/>
  <c r="D7404" i="2"/>
  <c r="I7403" i="2"/>
  <c r="G7404" i="2"/>
  <c r="H7404" i="2"/>
  <c r="C7405" i="2"/>
  <c r="D7405" i="2"/>
  <c r="I7404" i="2"/>
  <c r="G7405" i="2"/>
  <c r="H7405" i="2"/>
  <c r="C7406" i="2"/>
  <c r="D7406" i="2"/>
  <c r="I7405" i="2"/>
  <c r="G7406" i="2"/>
  <c r="H7406" i="2"/>
  <c r="C7407" i="2"/>
  <c r="D7407" i="2"/>
  <c r="I7406" i="2"/>
  <c r="G7407" i="2"/>
  <c r="H7407" i="2"/>
  <c r="C7408" i="2"/>
  <c r="D7408" i="2"/>
  <c r="I7407" i="2"/>
  <c r="G7408" i="2"/>
  <c r="H7408" i="2"/>
  <c r="C7409" i="2"/>
  <c r="D7409" i="2"/>
  <c r="I7408" i="2"/>
  <c r="G7409" i="2"/>
  <c r="H7409" i="2"/>
  <c r="C7410" i="2"/>
  <c r="D7410" i="2"/>
  <c r="I7409" i="2"/>
  <c r="G7410" i="2"/>
  <c r="H7410" i="2"/>
  <c r="C7411" i="2"/>
  <c r="D7411" i="2"/>
  <c r="I7410" i="2"/>
  <c r="G7411" i="2"/>
  <c r="H7411" i="2"/>
  <c r="C7412" i="2"/>
  <c r="D7412" i="2"/>
  <c r="I7411" i="2"/>
  <c r="G7412" i="2"/>
  <c r="H7412" i="2"/>
  <c r="C7413" i="2"/>
  <c r="D7413" i="2"/>
  <c r="I7412" i="2"/>
  <c r="G7413" i="2"/>
  <c r="H7413" i="2"/>
  <c r="C7414" i="2"/>
  <c r="D7414" i="2"/>
  <c r="I7413" i="2"/>
  <c r="G7414" i="2"/>
  <c r="H7414" i="2"/>
  <c r="C7415" i="2"/>
  <c r="D7415" i="2"/>
  <c r="I7414" i="2"/>
  <c r="G7415" i="2"/>
  <c r="H7415" i="2"/>
  <c r="C7416" i="2"/>
  <c r="D7416" i="2"/>
  <c r="I7415" i="2"/>
  <c r="G7416" i="2"/>
  <c r="H7416" i="2"/>
  <c r="C7417" i="2"/>
  <c r="D7417" i="2"/>
  <c r="I7416" i="2"/>
  <c r="G7417" i="2"/>
  <c r="H7417" i="2"/>
  <c r="C7418" i="2"/>
  <c r="D7418" i="2"/>
  <c r="I7417" i="2"/>
  <c r="G7418" i="2"/>
  <c r="H7418" i="2"/>
  <c r="C7419" i="2"/>
  <c r="D7419" i="2"/>
  <c r="I7418" i="2"/>
  <c r="G7419" i="2"/>
  <c r="H7419" i="2"/>
  <c r="C7420" i="2"/>
  <c r="D7420" i="2"/>
  <c r="I7419" i="2"/>
  <c r="G7420" i="2"/>
  <c r="H7420" i="2"/>
  <c r="C7421" i="2"/>
  <c r="D7421" i="2"/>
  <c r="I7420" i="2"/>
  <c r="G7421" i="2"/>
  <c r="H7421" i="2"/>
  <c r="C7422" i="2"/>
  <c r="D7422" i="2"/>
  <c r="I7421" i="2"/>
  <c r="G7422" i="2"/>
  <c r="H7422" i="2"/>
  <c r="C7423" i="2"/>
  <c r="D7423" i="2"/>
  <c r="I7422" i="2"/>
  <c r="G7423" i="2"/>
  <c r="H7423" i="2"/>
  <c r="C7424" i="2"/>
  <c r="D7424" i="2"/>
  <c r="I7423" i="2"/>
  <c r="G7424" i="2"/>
  <c r="H7424" i="2"/>
  <c r="C7425" i="2"/>
  <c r="D7425" i="2"/>
  <c r="I7424" i="2"/>
  <c r="G7425" i="2"/>
  <c r="H7425" i="2"/>
  <c r="C7426" i="2"/>
  <c r="D7426" i="2"/>
  <c r="I7425" i="2"/>
  <c r="G7426" i="2"/>
  <c r="H7426" i="2"/>
  <c r="C7427" i="2"/>
  <c r="D7427" i="2"/>
  <c r="I7426" i="2"/>
  <c r="G7427" i="2"/>
  <c r="H7427" i="2"/>
  <c r="C7428" i="2"/>
  <c r="D7428" i="2"/>
  <c r="I7427" i="2"/>
  <c r="G7428" i="2"/>
  <c r="H7428" i="2"/>
  <c r="C7429" i="2"/>
  <c r="D7429" i="2"/>
  <c r="I7428" i="2"/>
  <c r="G7429" i="2"/>
  <c r="H7429" i="2"/>
  <c r="C7430" i="2"/>
  <c r="D7430" i="2"/>
  <c r="I7429" i="2"/>
  <c r="G7430" i="2"/>
  <c r="H7430" i="2"/>
  <c r="C7431" i="2"/>
  <c r="D7431" i="2"/>
  <c r="I7430" i="2"/>
  <c r="G7431" i="2"/>
  <c r="H7431" i="2"/>
  <c r="C7432" i="2"/>
  <c r="D7432" i="2"/>
  <c r="I7431" i="2"/>
  <c r="G7432" i="2"/>
  <c r="H7432" i="2"/>
  <c r="C7433" i="2"/>
  <c r="D7433" i="2"/>
  <c r="I7432" i="2"/>
  <c r="G7433" i="2"/>
  <c r="H7433" i="2"/>
  <c r="C7434" i="2"/>
  <c r="D7434" i="2"/>
  <c r="I7433" i="2"/>
  <c r="G7434" i="2"/>
  <c r="H7434" i="2"/>
  <c r="C7435" i="2"/>
  <c r="D7435" i="2"/>
  <c r="I7434" i="2"/>
  <c r="G7435" i="2"/>
  <c r="H7435" i="2"/>
  <c r="C7436" i="2"/>
  <c r="D7436" i="2"/>
  <c r="I7435" i="2"/>
  <c r="G7436" i="2"/>
  <c r="H7436" i="2"/>
  <c r="C7437" i="2"/>
  <c r="D7437" i="2"/>
  <c r="I7436" i="2"/>
  <c r="G7437" i="2"/>
  <c r="H7437" i="2"/>
  <c r="C7438" i="2"/>
  <c r="D7438" i="2"/>
  <c r="I7437" i="2"/>
  <c r="G7438" i="2"/>
  <c r="H7438" i="2"/>
  <c r="C7439" i="2"/>
  <c r="D7439" i="2"/>
  <c r="I7438" i="2"/>
  <c r="G7439" i="2"/>
  <c r="H7439" i="2"/>
  <c r="C7440" i="2"/>
  <c r="D7440" i="2"/>
  <c r="I7439" i="2"/>
  <c r="G7440" i="2"/>
  <c r="H7440" i="2"/>
  <c r="C7441" i="2"/>
  <c r="D7441" i="2"/>
  <c r="I7440" i="2"/>
  <c r="G7441" i="2"/>
  <c r="H7441" i="2"/>
  <c r="C7442" i="2"/>
  <c r="D7442" i="2"/>
  <c r="I7441" i="2"/>
  <c r="G7442" i="2"/>
  <c r="H7442" i="2"/>
  <c r="C7443" i="2"/>
  <c r="D7443" i="2"/>
  <c r="I7442" i="2"/>
  <c r="G7443" i="2"/>
  <c r="H7443" i="2"/>
  <c r="C7444" i="2"/>
  <c r="D7444" i="2"/>
  <c r="I7443" i="2"/>
  <c r="G7444" i="2"/>
  <c r="H7444" i="2"/>
  <c r="C7445" i="2"/>
  <c r="D7445" i="2"/>
  <c r="I7444" i="2"/>
  <c r="G7445" i="2"/>
  <c r="H7445" i="2"/>
  <c r="C7446" i="2"/>
  <c r="D7446" i="2"/>
  <c r="I7445" i="2"/>
  <c r="G7446" i="2"/>
  <c r="H7446" i="2"/>
  <c r="C7447" i="2"/>
  <c r="D7447" i="2"/>
  <c r="I7446" i="2"/>
  <c r="G7447" i="2"/>
  <c r="H7447" i="2"/>
  <c r="C7448" i="2"/>
  <c r="D7448" i="2"/>
  <c r="I7447" i="2"/>
  <c r="G7448" i="2"/>
  <c r="H7448" i="2"/>
  <c r="C7449" i="2"/>
  <c r="D7449" i="2"/>
  <c r="I7448" i="2"/>
  <c r="G7449" i="2"/>
  <c r="H7449" i="2"/>
  <c r="C7450" i="2"/>
  <c r="D7450" i="2"/>
  <c r="I7449" i="2"/>
  <c r="G7450" i="2"/>
  <c r="H7450" i="2"/>
  <c r="C7451" i="2"/>
  <c r="D7451" i="2"/>
  <c r="I7450" i="2"/>
  <c r="G7451" i="2"/>
  <c r="H7451" i="2"/>
  <c r="C7452" i="2"/>
  <c r="D7452" i="2"/>
  <c r="I7451" i="2"/>
  <c r="G7452" i="2"/>
  <c r="H7452" i="2"/>
  <c r="C7453" i="2"/>
  <c r="D7453" i="2"/>
  <c r="I7452" i="2"/>
  <c r="G7453" i="2"/>
  <c r="H7453" i="2"/>
  <c r="C7454" i="2"/>
  <c r="D7454" i="2"/>
  <c r="I7453" i="2"/>
  <c r="G7454" i="2"/>
  <c r="H7454" i="2"/>
  <c r="C7455" i="2"/>
  <c r="D7455" i="2"/>
  <c r="I7454" i="2"/>
  <c r="G7455" i="2"/>
  <c r="H7455" i="2"/>
  <c r="C7456" i="2"/>
  <c r="D7456" i="2"/>
  <c r="I7455" i="2"/>
  <c r="G7456" i="2"/>
  <c r="H7456" i="2"/>
  <c r="C7457" i="2"/>
  <c r="D7457" i="2"/>
  <c r="I7456" i="2"/>
  <c r="G7457" i="2"/>
  <c r="H7457" i="2"/>
  <c r="C7458" i="2"/>
  <c r="D7458" i="2"/>
  <c r="I7457" i="2"/>
  <c r="G7458" i="2"/>
  <c r="H7458" i="2"/>
  <c r="C7459" i="2"/>
  <c r="D7459" i="2"/>
  <c r="I7458" i="2"/>
  <c r="G7459" i="2"/>
  <c r="H7459" i="2"/>
  <c r="C7460" i="2"/>
  <c r="D7460" i="2"/>
  <c r="I7459" i="2"/>
  <c r="G7460" i="2"/>
  <c r="H7460" i="2"/>
  <c r="C7461" i="2"/>
  <c r="D7461" i="2"/>
  <c r="I7460" i="2"/>
  <c r="G7461" i="2"/>
  <c r="H7461" i="2"/>
  <c r="C7462" i="2"/>
  <c r="D7462" i="2"/>
  <c r="I7461" i="2"/>
  <c r="G7462" i="2"/>
  <c r="H7462" i="2"/>
  <c r="C7463" i="2"/>
  <c r="D7463" i="2"/>
  <c r="I7462" i="2"/>
  <c r="G7463" i="2"/>
  <c r="H7463" i="2"/>
  <c r="C7464" i="2"/>
  <c r="D7464" i="2"/>
  <c r="I7463" i="2"/>
  <c r="G7464" i="2"/>
  <c r="H7464" i="2"/>
  <c r="C7465" i="2"/>
  <c r="D7465" i="2"/>
  <c r="I7464" i="2"/>
  <c r="G7465" i="2"/>
  <c r="H7465" i="2"/>
  <c r="C7466" i="2"/>
  <c r="D7466" i="2"/>
  <c r="I7465" i="2"/>
  <c r="G7466" i="2"/>
  <c r="H7466" i="2"/>
  <c r="C7467" i="2"/>
  <c r="D7467" i="2"/>
  <c r="I7466" i="2"/>
  <c r="G7467" i="2"/>
  <c r="H7467" i="2"/>
  <c r="C7468" i="2"/>
  <c r="D7468" i="2"/>
  <c r="I7467" i="2"/>
  <c r="G7468" i="2"/>
  <c r="H7468" i="2"/>
  <c r="C7469" i="2"/>
  <c r="D7469" i="2"/>
  <c r="I7468" i="2"/>
  <c r="G7469" i="2"/>
  <c r="H7469" i="2"/>
  <c r="C7470" i="2"/>
  <c r="D7470" i="2"/>
  <c r="I7469" i="2"/>
  <c r="G7470" i="2"/>
  <c r="H7470" i="2"/>
  <c r="C7471" i="2"/>
  <c r="D7471" i="2"/>
  <c r="I7470" i="2"/>
  <c r="G7471" i="2"/>
  <c r="H7471" i="2"/>
  <c r="C7472" i="2"/>
  <c r="D7472" i="2"/>
  <c r="I7471" i="2"/>
  <c r="G7472" i="2"/>
  <c r="H7472" i="2"/>
  <c r="C7473" i="2"/>
  <c r="D7473" i="2"/>
  <c r="I7472" i="2"/>
  <c r="G7473" i="2"/>
  <c r="H7473" i="2"/>
  <c r="C7474" i="2"/>
  <c r="D7474" i="2"/>
  <c r="I7473" i="2"/>
  <c r="G7474" i="2"/>
  <c r="H7474" i="2"/>
  <c r="C7475" i="2"/>
  <c r="D7475" i="2"/>
  <c r="I7474" i="2"/>
  <c r="G7475" i="2"/>
  <c r="H7475" i="2"/>
  <c r="C7476" i="2"/>
  <c r="D7476" i="2"/>
  <c r="I7475" i="2"/>
  <c r="G7476" i="2"/>
  <c r="H7476" i="2"/>
  <c r="C7477" i="2"/>
  <c r="D7477" i="2"/>
  <c r="I7476" i="2"/>
  <c r="G7477" i="2"/>
  <c r="H7477" i="2"/>
  <c r="C7478" i="2"/>
  <c r="D7478" i="2"/>
  <c r="I7477" i="2"/>
  <c r="G7478" i="2"/>
  <c r="H7478" i="2"/>
  <c r="C7479" i="2"/>
  <c r="D7479" i="2"/>
  <c r="I7478" i="2"/>
  <c r="G7479" i="2"/>
  <c r="H7479" i="2"/>
  <c r="C7480" i="2"/>
  <c r="D7480" i="2"/>
  <c r="I7479" i="2"/>
  <c r="G7480" i="2"/>
  <c r="H7480" i="2"/>
  <c r="C7481" i="2"/>
  <c r="D7481" i="2"/>
  <c r="I7480" i="2"/>
  <c r="G7481" i="2"/>
  <c r="H7481" i="2"/>
  <c r="C7482" i="2"/>
  <c r="D7482" i="2"/>
  <c r="I7481" i="2"/>
  <c r="G7482" i="2"/>
  <c r="H7482" i="2"/>
  <c r="C7483" i="2"/>
  <c r="D7483" i="2"/>
  <c r="I7482" i="2"/>
  <c r="G7483" i="2"/>
  <c r="H7483" i="2"/>
  <c r="C7484" i="2"/>
  <c r="D7484" i="2"/>
  <c r="I7483" i="2"/>
  <c r="G7484" i="2"/>
  <c r="H7484" i="2"/>
  <c r="C7485" i="2"/>
  <c r="D7485" i="2"/>
  <c r="I7484" i="2"/>
  <c r="G7485" i="2"/>
  <c r="H7485" i="2"/>
  <c r="C7486" i="2"/>
  <c r="D7486" i="2"/>
  <c r="I7485" i="2"/>
  <c r="G7486" i="2"/>
  <c r="H7486" i="2"/>
  <c r="C7487" i="2"/>
  <c r="D7487" i="2"/>
  <c r="I7486" i="2"/>
  <c r="G7487" i="2"/>
  <c r="H7487" i="2"/>
  <c r="C7488" i="2"/>
  <c r="D7488" i="2"/>
  <c r="I7487" i="2"/>
  <c r="G7488" i="2"/>
  <c r="H7488" i="2"/>
  <c r="C7489" i="2"/>
  <c r="D7489" i="2"/>
  <c r="I7488" i="2"/>
  <c r="G7489" i="2"/>
  <c r="H7489" i="2"/>
  <c r="C7490" i="2"/>
  <c r="D7490" i="2"/>
  <c r="I7489" i="2"/>
  <c r="G7490" i="2"/>
  <c r="H7490" i="2"/>
  <c r="C7491" i="2"/>
  <c r="D7491" i="2"/>
  <c r="I7490" i="2"/>
  <c r="G7491" i="2"/>
  <c r="H7491" i="2"/>
  <c r="C7492" i="2"/>
  <c r="D7492" i="2"/>
  <c r="I7491" i="2"/>
  <c r="G7492" i="2"/>
  <c r="H7492" i="2"/>
  <c r="C7493" i="2"/>
  <c r="D7493" i="2"/>
  <c r="I7492" i="2"/>
  <c r="G7493" i="2"/>
  <c r="H7493" i="2"/>
  <c r="C7494" i="2"/>
  <c r="D7494" i="2"/>
  <c r="I7493" i="2"/>
  <c r="G7494" i="2"/>
  <c r="H7494" i="2"/>
  <c r="C7495" i="2"/>
  <c r="D7495" i="2"/>
  <c r="I7494" i="2"/>
  <c r="G7495" i="2"/>
  <c r="H7495" i="2"/>
  <c r="C7496" i="2"/>
  <c r="D7496" i="2"/>
  <c r="I7495" i="2"/>
  <c r="G7496" i="2"/>
  <c r="H7496" i="2"/>
  <c r="C7497" i="2"/>
  <c r="D7497" i="2"/>
  <c r="I7496" i="2"/>
  <c r="G7497" i="2"/>
  <c r="H7497" i="2"/>
  <c r="C7498" i="2"/>
  <c r="D7498" i="2"/>
  <c r="I7497" i="2"/>
  <c r="G7498" i="2"/>
  <c r="H7498" i="2"/>
  <c r="C7499" i="2"/>
  <c r="D7499" i="2"/>
  <c r="I7498" i="2"/>
  <c r="G7499" i="2"/>
  <c r="H7499" i="2"/>
  <c r="C7500" i="2"/>
  <c r="D7500" i="2"/>
  <c r="I7499" i="2"/>
  <c r="G7500" i="2"/>
  <c r="H7500" i="2"/>
  <c r="C7501" i="2"/>
  <c r="D7501" i="2"/>
  <c r="I7500" i="2"/>
  <c r="G7501" i="2"/>
  <c r="H7501" i="2"/>
  <c r="C7502" i="2"/>
  <c r="D7502" i="2"/>
  <c r="I7501" i="2"/>
  <c r="G7502" i="2"/>
  <c r="H7502" i="2"/>
  <c r="C7503" i="2"/>
  <c r="D7503" i="2"/>
  <c r="I7502" i="2"/>
  <c r="G7503" i="2"/>
  <c r="H7503" i="2"/>
  <c r="C7504" i="2"/>
  <c r="D7504" i="2"/>
  <c r="I7503" i="2"/>
  <c r="G7504" i="2"/>
  <c r="H7504" i="2"/>
  <c r="C7505" i="2"/>
  <c r="D7505" i="2"/>
  <c r="I7504" i="2"/>
  <c r="G7505" i="2"/>
  <c r="H7505" i="2"/>
  <c r="C7506" i="2"/>
  <c r="D7506" i="2"/>
  <c r="I7505" i="2"/>
  <c r="G7506" i="2"/>
  <c r="H7506" i="2"/>
  <c r="C7507" i="2"/>
  <c r="D7507" i="2"/>
  <c r="I7506" i="2"/>
  <c r="G7507" i="2"/>
  <c r="H7507" i="2"/>
  <c r="C7508" i="2"/>
  <c r="D7508" i="2"/>
  <c r="I7507" i="2"/>
  <c r="G7508" i="2"/>
  <c r="H7508" i="2"/>
  <c r="C7509" i="2"/>
  <c r="D7509" i="2"/>
  <c r="I7508" i="2"/>
  <c r="G7509" i="2"/>
  <c r="H7509" i="2"/>
  <c r="C7510" i="2"/>
  <c r="D7510" i="2"/>
  <c r="I7509" i="2"/>
  <c r="G7510" i="2"/>
  <c r="H7510" i="2"/>
  <c r="C7511" i="2"/>
  <c r="D7511" i="2"/>
  <c r="I7510" i="2"/>
  <c r="G7511" i="2"/>
  <c r="H7511" i="2"/>
  <c r="C7512" i="2"/>
  <c r="D7512" i="2"/>
  <c r="I7511" i="2"/>
  <c r="G7512" i="2"/>
  <c r="H7512" i="2"/>
  <c r="C7513" i="2"/>
  <c r="D7513" i="2"/>
  <c r="I7512" i="2"/>
  <c r="G7513" i="2"/>
  <c r="H7513" i="2"/>
  <c r="C7514" i="2"/>
  <c r="D7514" i="2"/>
  <c r="I7513" i="2"/>
  <c r="G7514" i="2"/>
  <c r="H7514" i="2"/>
  <c r="C7515" i="2"/>
  <c r="D7515" i="2"/>
  <c r="I7514" i="2"/>
  <c r="G7515" i="2"/>
  <c r="H7515" i="2"/>
  <c r="C7516" i="2"/>
  <c r="D7516" i="2"/>
  <c r="I7515" i="2"/>
  <c r="G7516" i="2"/>
  <c r="H7516" i="2"/>
  <c r="C7517" i="2"/>
  <c r="D7517" i="2"/>
  <c r="I7516" i="2"/>
  <c r="G7517" i="2"/>
  <c r="H7517" i="2"/>
  <c r="C7518" i="2"/>
  <c r="D7518" i="2"/>
  <c r="I7517" i="2"/>
  <c r="G7518" i="2"/>
  <c r="H7518" i="2"/>
  <c r="C7519" i="2"/>
  <c r="D7519" i="2"/>
  <c r="I7518" i="2"/>
  <c r="G7519" i="2"/>
  <c r="H7519" i="2"/>
  <c r="C7520" i="2"/>
  <c r="D7520" i="2"/>
  <c r="I7519" i="2"/>
  <c r="G7520" i="2"/>
  <c r="H7520" i="2"/>
  <c r="C7521" i="2"/>
  <c r="D7521" i="2"/>
  <c r="I7520" i="2"/>
  <c r="G7521" i="2"/>
  <c r="H7521" i="2"/>
  <c r="C7522" i="2"/>
  <c r="D7522" i="2"/>
  <c r="I7521" i="2"/>
  <c r="G7522" i="2"/>
  <c r="H7522" i="2"/>
  <c r="C7523" i="2"/>
  <c r="D7523" i="2"/>
  <c r="I7522" i="2"/>
  <c r="G7523" i="2"/>
  <c r="H7523" i="2"/>
  <c r="C7524" i="2"/>
  <c r="D7524" i="2"/>
  <c r="I7523" i="2"/>
  <c r="G7524" i="2"/>
  <c r="H7524" i="2"/>
  <c r="C7525" i="2"/>
  <c r="D7525" i="2"/>
  <c r="I7524" i="2"/>
  <c r="G7525" i="2"/>
  <c r="H7525" i="2"/>
  <c r="C7526" i="2"/>
  <c r="D7526" i="2"/>
  <c r="I7525" i="2"/>
  <c r="G7526" i="2"/>
  <c r="H7526" i="2"/>
  <c r="C7527" i="2"/>
  <c r="D7527" i="2"/>
  <c r="I7526" i="2"/>
  <c r="G7527" i="2"/>
  <c r="H7527" i="2"/>
  <c r="C7528" i="2"/>
  <c r="D7528" i="2"/>
  <c r="I7527" i="2"/>
  <c r="G7528" i="2"/>
  <c r="H7528" i="2"/>
  <c r="C7529" i="2"/>
  <c r="D7529" i="2"/>
  <c r="I7528" i="2"/>
  <c r="G7529" i="2"/>
  <c r="H7529" i="2"/>
  <c r="C7530" i="2"/>
  <c r="D7530" i="2"/>
  <c r="I7529" i="2"/>
  <c r="G7530" i="2"/>
  <c r="H7530" i="2"/>
  <c r="C7531" i="2"/>
  <c r="D7531" i="2"/>
  <c r="I7530" i="2"/>
  <c r="G7531" i="2"/>
  <c r="H7531" i="2"/>
  <c r="C7532" i="2"/>
  <c r="D7532" i="2"/>
  <c r="I7531" i="2"/>
  <c r="G7532" i="2"/>
  <c r="H7532" i="2"/>
  <c r="C7533" i="2"/>
  <c r="D7533" i="2"/>
  <c r="I7532" i="2"/>
  <c r="G7533" i="2"/>
  <c r="H7533" i="2"/>
  <c r="C7534" i="2"/>
  <c r="D7534" i="2"/>
  <c r="I7533" i="2"/>
  <c r="G7534" i="2"/>
  <c r="H7534" i="2"/>
  <c r="C7535" i="2"/>
  <c r="D7535" i="2"/>
  <c r="I7534" i="2"/>
  <c r="G7535" i="2"/>
  <c r="H7535" i="2"/>
  <c r="C7536" i="2"/>
  <c r="D7536" i="2"/>
  <c r="I7535" i="2"/>
  <c r="G7536" i="2"/>
  <c r="H7536" i="2"/>
  <c r="C7537" i="2"/>
  <c r="D7537" i="2"/>
  <c r="I7536" i="2"/>
  <c r="G7537" i="2"/>
  <c r="H7537" i="2"/>
  <c r="C7538" i="2"/>
  <c r="D7538" i="2"/>
  <c r="I7537" i="2"/>
  <c r="G7538" i="2"/>
  <c r="H7538" i="2"/>
  <c r="C7539" i="2"/>
  <c r="D7539" i="2"/>
  <c r="I7538" i="2"/>
  <c r="G7539" i="2"/>
  <c r="H7539" i="2"/>
  <c r="C7540" i="2"/>
  <c r="D7540" i="2"/>
  <c r="I7539" i="2"/>
  <c r="G7540" i="2"/>
  <c r="H7540" i="2"/>
  <c r="C7541" i="2"/>
  <c r="D7541" i="2"/>
  <c r="I7540" i="2"/>
  <c r="G7541" i="2"/>
  <c r="H7541" i="2"/>
  <c r="C7542" i="2"/>
  <c r="D7542" i="2"/>
  <c r="I7541" i="2"/>
  <c r="G7542" i="2"/>
  <c r="H7542" i="2"/>
  <c r="C7543" i="2"/>
  <c r="D7543" i="2"/>
  <c r="I7542" i="2"/>
  <c r="G7543" i="2"/>
  <c r="H7543" i="2"/>
  <c r="C7544" i="2"/>
  <c r="D7544" i="2"/>
  <c r="I7543" i="2"/>
  <c r="G7544" i="2"/>
  <c r="H7544" i="2"/>
  <c r="C7545" i="2"/>
  <c r="D7545" i="2"/>
  <c r="I7544" i="2"/>
  <c r="G7545" i="2"/>
  <c r="H7545" i="2"/>
  <c r="F2" i="2"/>
  <c r="F3" i="2"/>
  <c r="F4" i="2"/>
  <c r="F5" i="2"/>
  <c r="C16" i="4"/>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A2923" i="2"/>
  <c r="A2924" i="2"/>
  <c r="A2925"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A2957" i="2"/>
  <c r="A2958" i="2"/>
  <c r="A2959" i="2"/>
  <c r="A2960" i="2"/>
  <c r="A2961" i="2"/>
  <c r="A2962" i="2"/>
  <c r="A2963" i="2"/>
  <c r="A2964" i="2"/>
  <c r="A2965" i="2"/>
  <c r="A2966" i="2"/>
  <c r="A2967" i="2"/>
  <c r="A2968" i="2"/>
  <c r="A2969" i="2"/>
  <c r="A2970" i="2"/>
  <c r="A2971" i="2"/>
  <c r="A2972" i="2"/>
  <c r="A2973" i="2"/>
  <c r="A2974" i="2"/>
  <c r="A2975" i="2"/>
  <c r="A2976" i="2"/>
  <c r="A2977" i="2"/>
  <c r="A2978" i="2"/>
  <c r="A2979" i="2"/>
  <c r="A2980" i="2"/>
  <c r="A2981" i="2"/>
  <c r="A2982" i="2"/>
  <c r="A2983" i="2"/>
  <c r="A2984" i="2"/>
  <c r="A2985" i="2"/>
  <c r="A2986" i="2"/>
  <c r="A2987" i="2"/>
  <c r="A2988" i="2"/>
  <c r="A2989" i="2"/>
  <c r="A2990" i="2"/>
  <c r="A2991" i="2"/>
  <c r="A2992" i="2"/>
  <c r="A2993" i="2"/>
  <c r="A2994" i="2"/>
  <c r="A2995" i="2"/>
  <c r="A2996" i="2"/>
  <c r="A2997" i="2"/>
  <c r="A2998" i="2"/>
  <c r="A2999" i="2"/>
  <c r="A3000" i="2"/>
  <c r="A3001" i="2"/>
  <c r="A3002" i="2"/>
  <c r="A3003" i="2"/>
  <c r="A3004" i="2"/>
  <c r="A3005" i="2"/>
  <c r="A3006" i="2"/>
  <c r="A3007" i="2"/>
  <c r="A3008" i="2"/>
  <c r="A3009" i="2"/>
  <c r="A3010" i="2"/>
  <c r="A3011" i="2"/>
  <c r="A3012" i="2"/>
  <c r="A3013" i="2"/>
  <c r="A3014" i="2"/>
  <c r="A3015" i="2"/>
  <c r="A3016" i="2"/>
  <c r="A3017" i="2"/>
  <c r="A3018" i="2"/>
  <c r="A3019" i="2"/>
  <c r="A3020" i="2"/>
  <c r="A3021" i="2"/>
  <c r="A3022" i="2"/>
  <c r="A3023" i="2"/>
  <c r="A3024" i="2"/>
  <c r="A3025" i="2"/>
  <c r="A3026" i="2"/>
  <c r="A3027" i="2"/>
  <c r="A3028" i="2"/>
  <c r="A3029" i="2"/>
  <c r="A3030" i="2"/>
  <c r="A3031" i="2"/>
  <c r="A3032" i="2"/>
  <c r="A3033" i="2"/>
  <c r="A3034" i="2"/>
  <c r="A3035" i="2"/>
  <c r="A3036" i="2"/>
  <c r="A3037" i="2"/>
  <c r="A3038" i="2"/>
  <c r="A3039" i="2"/>
  <c r="A3040" i="2"/>
  <c r="A3041" i="2"/>
  <c r="A3042" i="2"/>
  <c r="A3043" i="2"/>
  <c r="A3044" i="2"/>
  <c r="A3045" i="2"/>
  <c r="A3046" i="2"/>
  <c r="A3047" i="2"/>
  <c r="A3048" i="2"/>
  <c r="A3049" i="2"/>
  <c r="A3050" i="2"/>
  <c r="A3051" i="2"/>
  <c r="A3052" i="2"/>
  <c r="A3053" i="2"/>
  <c r="A3054" i="2"/>
  <c r="A3055" i="2"/>
  <c r="A3056" i="2"/>
  <c r="A3057" i="2"/>
  <c r="A3058" i="2"/>
  <c r="A3059" i="2"/>
  <c r="A3060" i="2"/>
  <c r="A3061" i="2"/>
  <c r="A3062" i="2"/>
  <c r="A3063" i="2"/>
  <c r="A3064" i="2"/>
  <c r="A3065" i="2"/>
  <c r="A3066" i="2"/>
  <c r="A3067" i="2"/>
  <c r="A3068" i="2"/>
  <c r="A3069" i="2"/>
  <c r="A3070" i="2"/>
  <c r="A3071" i="2"/>
  <c r="A3072" i="2"/>
  <c r="A3073" i="2"/>
  <c r="A3074" i="2"/>
  <c r="A3075" i="2"/>
  <c r="A3076" i="2"/>
  <c r="A3077" i="2"/>
  <c r="A3078" i="2"/>
  <c r="A3079" i="2"/>
  <c r="A3080" i="2"/>
  <c r="A3081" i="2"/>
  <c r="A3082" i="2"/>
  <c r="A3083" i="2"/>
  <c r="A3084" i="2"/>
  <c r="A3085" i="2"/>
  <c r="A3086" i="2"/>
  <c r="A3087" i="2"/>
  <c r="A3088" i="2"/>
  <c r="A3089" i="2"/>
  <c r="A3090" i="2"/>
  <c r="A3091" i="2"/>
  <c r="A3092" i="2"/>
  <c r="A3093" i="2"/>
  <c r="A3094" i="2"/>
  <c r="A3095" i="2"/>
  <c r="A3096" i="2"/>
  <c r="A3097" i="2"/>
  <c r="A3098" i="2"/>
  <c r="A3099" i="2"/>
  <c r="A3100" i="2"/>
  <c r="A3101" i="2"/>
  <c r="A3102" i="2"/>
  <c r="A3103" i="2"/>
  <c r="A3104" i="2"/>
  <c r="A3105" i="2"/>
  <c r="A3106" i="2"/>
  <c r="A3107" i="2"/>
  <c r="A3108" i="2"/>
  <c r="A3109" i="2"/>
  <c r="A3110" i="2"/>
  <c r="A3111" i="2"/>
  <c r="A3112" i="2"/>
  <c r="A3113" i="2"/>
  <c r="A3114" i="2"/>
  <c r="A3115" i="2"/>
  <c r="A3116" i="2"/>
  <c r="A3117" i="2"/>
  <c r="A3118" i="2"/>
  <c r="A3119" i="2"/>
  <c r="A3120" i="2"/>
  <c r="A3121" i="2"/>
  <c r="A3122" i="2"/>
  <c r="A3123" i="2"/>
  <c r="A3124" i="2"/>
  <c r="A3125" i="2"/>
  <c r="A3126" i="2"/>
  <c r="A3127" i="2"/>
  <c r="A3128" i="2"/>
  <c r="A3129" i="2"/>
  <c r="A3130" i="2"/>
  <c r="A3131" i="2"/>
  <c r="A3132" i="2"/>
  <c r="A3133" i="2"/>
  <c r="A3134" i="2"/>
  <c r="A3135" i="2"/>
  <c r="A3136" i="2"/>
  <c r="A3137" i="2"/>
  <c r="A3138" i="2"/>
  <c r="A3139" i="2"/>
  <c r="A3140" i="2"/>
  <c r="A3141" i="2"/>
  <c r="A3142" i="2"/>
  <c r="A3143" i="2"/>
  <c r="A3144" i="2"/>
  <c r="A3145" i="2"/>
  <c r="A3146" i="2"/>
  <c r="A3147" i="2"/>
  <c r="A3148" i="2"/>
  <c r="A3149" i="2"/>
  <c r="A3150" i="2"/>
  <c r="A3151" i="2"/>
  <c r="A3152" i="2"/>
  <c r="A3153" i="2"/>
  <c r="A3154" i="2"/>
  <c r="A3155" i="2"/>
  <c r="A3156" i="2"/>
  <c r="A3157" i="2"/>
  <c r="A3158" i="2"/>
  <c r="A3159" i="2"/>
  <c r="A3160" i="2"/>
  <c r="A3161" i="2"/>
  <c r="A3162" i="2"/>
  <c r="A3163" i="2"/>
  <c r="A3164" i="2"/>
  <c r="A3165" i="2"/>
  <c r="A3166" i="2"/>
  <c r="A3167" i="2"/>
  <c r="A3168" i="2"/>
  <c r="A3169" i="2"/>
  <c r="A3170" i="2"/>
  <c r="A3171" i="2"/>
  <c r="A3172" i="2"/>
  <c r="A3173" i="2"/>
  <c r="A3174" i="2"/>
  <c r="A3175" i="2"/>
  <c r="A3176" i="2"/>
  <c r="A3177" i="2"/>
  <c r="A3178" i="2"/>
  <c r="A3179" i="2"/>
  <c r="A3180" i="2"/>
  <c r="A3181" i="2"/>
  <c r="A3182" i="2"/>
  <c r="A3183" i="2"/>
  <c r="A3184" i="2"/>
  <c r="A3185" i="2"/>
  <c r="A3186" i="2"/>
  <c r="A3187" i="2"/>
  <c r="A3188" i="2"/>
  <c r="A3189" i="2"/>
  <c r="A3190" i="2"/>
  <c r="A3191" i="2"/>
  <c r="A3192" i="2"/>
  <c r="A3193" i="2"/>
  <c r="A3194" i="2"/>
  <c r="A3195" i="2"/>
  <c r="A3196" i="2"/>
  <c r="A3197" i="2"/>
  <c r="A3198" i="2"/>
  <c r="A3199" i="2"/>
  <c r="A3200" i="2"/>
  <c r="A3201" i="2"/>
  <c r="A3202" i="2"/>
  <c r="A3203" i="2"/>
  <c r="A3204" i="2"/>
  <c r="A3205" i="2"/>
  <c r="A3206" i="2"/>
  <c r="A3207" i="2"/>
  <c r="A3208" i="2"/>
  <c r="A3209" i="2"/>
  <c r="A3210" i="2"/>
  <c r="A3211" i="2"/>
  <c r="A3212" i="2"/>
  <c r="A3213" i="2"/>
  <c r="A3214" i="2"/>
  <c r="A3215" i="2"/>
  <c r="A3216" i="2"/>
  <c r="A3217" i="2"/>
  <c r="A3218" i="2"/>
  <c r="A3219" i="2"/>
  <c r="A3220" i="2"/>
  <c r="A3221" i="2"/>
  <c r="A3222" i="2"/>
  <c r="A3223" i="2"/>
  <c r="A3224" i="2"/>
  <c r="A3225" i="2"/>
  <c r="A3226" i="2"/>
  <c r="A3227" i="2"/>
  <c r="A3228" i="2"/>
  <c r="A3229" i="2"/>
  <c r="A3230" i="2"/>
  <c r="A3231" i="2"/>
  <c r="A3232" i="2"/>
  <c r="A3233" i="2"/>
  <c r="A3234" i="2"/>
  <c r="A3235" i="2"/>
  <c r="A3236" i="2"/>
  <c r="A3237" i="2"/>
  <c r="A3238" i="2"/>
  <c r="A3239" i="2"/>
  <c r="A3240" i="2"/>
  <c r="A3241" i="2"/>
  <c r="A3242" i="2"/>
  <c r="A3243" i="2"/>
  <c r="A3244" i="2"/>
  <c r="A3245" i="2"/>
  <c r="A3246" i="2"/>
  <c r="A3247" i="2"/>
  <c r="A3248" i="2"/>
  <c r="A3249" i="2"/>
  <c r="A3250" i="2"/>
  <c r="A3251" i="2"/>
  <c r="A3252" i="2"/>
  <c r="A3253" i="2"/>
  <c r="A3254" i="2"/>
  <c r="A3255" i="2"/>
  <c r="A3256" i="2"/>
  <c r="A3257" i="2"/>
  <c r="A3258" i="2"/>
  <c r="A3259" i="2"/>
  <c r="A3260" i="2"/>
  <c r="A3261" i="2"/>
  <c r="A3262" i="2"/>
  <c r="A3263" i="2"/>
  <c r="A3264" i="2"/>
  <c r="A3265" i="2"/>
  <c r="A3266" i="2"/>
  <c r="A3267" i="2"/>
  <c r="A3268" i="2"/>
  <c r="A3269" i="2"/>
  <c r="A3270" i="2"/>
  <c r="A3271" i="2"/>
  <c r="A3272" i="2"/>
  <c r="A3273" i="2"/>
  <c r="A3274" i="2"/>
  <c r="A3275" i="2"/>
  <c r="A3276" i="2"/>
  <c r="A3277" i="2"/>
  <c r="A3278" i="2"/>
  <c r="A3279" i="2"/>
  <c r="A3280" i="2"/>
  <c r="A3281" i="2"/>
  <c r="A3282" i="2"/>
  <c r="A3283" i="2"/>
  <c r="A3284" i="2"/>
  <c r="A3285" i="2"/>
  <c r="A3286" i="2"/>
  <c r="A3287" i="2"/>
  <c r="A3288" i="2"/>
  <c r="A3289" i="2"/>
  <c r="A3290" i="2"/>
  <c r="A3291" i="2"/>
  <c r="A3292" i="2"/>
  <c r="A3293" i="2"/>
  <c r="A3294" i="2"/>
  <c r="A3295" i="2"/>
  <c r="A3296" i="2"/>
  <c r="A3297" i="2"/>
  <c r="A3298" i="2"/>
  <c r="A3299" i="2"/>
  <c r="A3300" i="2"/>
  <c r="A3301" i="2"/>
  <c r="A3302" i="2"/>
  <c r="A3303" i="2"/>
  <c r="A3304" i="2"/>
  <c r="A3305" i="2"/>
  <c r="A3306" i="2"/>
  <c r="A3307" i="2"/>
  <c r="A3308" i="2"/>
  <c r="A3309" i="2"/>
  <c r="A3310" i="2"/>
  <c r="A3311" i="2"/>
  <c r="A3312" i="2"/>
  <c r="A3313" i="2"/>
  <c r="A3314" i="2"/>
  <c r="A3315" i="2"/>
  <c r="A3316" i="2"/>
  <c r="A3317" i="2"/>
  <c r="A3318" i="2"/>
  <c r="A3319" i="2"/>
  <c r="A3320" i="2"/>
  <c r="A3321" i="2"/>
  <c r="A3322" i="2"/>
  <c r="A3323" i="2"/>
  <c r="A3324" i="2"/>
  <c r="A3325" i="2"/>
  <c r="A3326" i="2"/>
  <c r="A3327" i="2"/>
  <c r="A3328" i="2"/>
  <c r="A3329" i="2"/>
  <c r="A3330" i="2"/>
  <c r="A3331" i="2"/>
  <c r="A3332" i="2"/>
  <c r="A3333" i="2"/>
  <c r="A3334" i="2"/>
  <c r="A3335" i="2"/>
  <c r="A3336" i="2"/>
  <c r="A3337" i="2"/>
  <c r="A3338" i="2"/>
  <c r="A3339" i="2"/>
  <c r="A3340" i="2"/>
  <c r="A3341" i="2"/>
  <c r="A3342" i="2"/>
  <c r="A3343" i="2"/>
  <c r="A3344" i="2"/>
  <c r="A3345" i="2"/>
  <c r="A3346" i="2"/>
  <c r="A3347" i="2"/>
  <c r="A3348" i="2"/>
  <c r="A3349" i="2"/>
  <c r="A3350" i="2"/>
  <c r="A3351" i="2"/>
  <c r="A3352" i="2"/>
  <c r="A3353" i="2"/>
  <c r="A3354" i="2"/>
  <c r="A3355" i="2"/>
  <c r="A3356" i="2"/>
  <c r="A3357" i="2"/>
  <c r="A3358" i="2"/>
  <c r="A3359" i="2"/>
  <c r="A3360" i="2"/>
  <c r="A3361" i="2"/>
  <c r="A3362" i="2"/>
  <c r="A3363" i="2"/>
  <c r="A3364" i="2"/>
  <c r="A3365" i="2"/>
  <c r="A3366" i="2"/>
  <c r="A3367" i="2"/>
  <c r="A3368" i="2"/>
  <c r="A3369" i="2"/>
  <c r="A3370" i="2"/>
  <c r="A3371" i="2"/>
  <c r="A3372" i="2"/>
  <c r="A3373" i="2"/>
  <c r="A3374" i="2"/>
  <c r="A3375" i="2"/>
  <c r="A3376" i="2"/>
  <c r="A3377" i="2"/>
  <c r="A3378" i="2"/>
  <c r="A3379" i="2"/>
  <c r="A3380" i="2"/>
  <c r="A3381" i="2"/>
  <c r="A3382" i="2"/>
  <c r="A3383" i="2"/>
  <c r="A3384" i="2"/>
  <c r="A3385" i="2"/>
  <c r="A3386" i="2"/>
  <c r="A3387" i="2"/>
  <c r="A3388" i="2"/>
  <c r="A3389" i="2"/>
  <c r="A3390" i="2"/>
  <c r="A3391" i="2"/>
  <c r="A3392" i="2"/>
  <c r="A3393" i="2"/>
  <c r="A3394" i="2"/>
  <c r="A3395" i="2"/>
  <c r="A3396" i="2"/>
  <c r="A3397" i="2"/>
  <c r="A3398" i="2"/>
  <c r="A3399" i="2"/>
  <c r="A3400" i="2"/>
  <c r="A3401" i="2"/>
  <c r="A3402" i="2"/>
  <c r="A3403" i="2"/>
  <c r="A3404" i="2"/>
  <c r="A3405" i="2"/>
  <c r="A3406" i="2"/>
  <c r="A3407" i="2"/>
  <c r="A3408" i="2"/>
  <c r="A3409" i="2"/>
  <c r="A3410" i="2"/>
  <c r="A3411" i="2"/>
  <c r="A3412" i="2"/>
  <c r="A3413" i="2"/>
  <c r="A3414" i="2"/>
  <c r="A3415" i="2"/>
  <c r="A3416" i="2"/>
  <c r="A3417" i="2"/>
  <c r="A3418" i="2"/>
  <c r="A3419" i="2"/>
  <c r="A3420" i="2"/>
  <c r="A3421" i="2"/>
  <c r="A3422" i="2"/>
  <c r="A3423" i="2"/>
  <c r="A3424" i="2"/>
  <c r="A3425" i="2"/>
  <c r="A3426" i="2"/>
  <c r="A3427" i="2"/>
  <c r="A3428" i="2"/>
  <c r="A3429" i="2"/>
  <c r="A3430" i="2"/>
  <c r="A3431" i="2"/>
  <c r="A3432" i="2"/>
  <c r="A3433" i="2"/>
  <c r="A3434" i="2"/>
  <c r="A3435" i="2"/>
  <c r="A3436" i="2"/>
  <c r="A3437" i="2"/>
  <c r="A3438" i="2"/>
  <c r="A3439" i="2"/>
  <c r="A3440" i="2"/>
  <c r="A3441" i="2"/>
  <c r="A3442" i="2"/>
  <c r="A3443" i="2"/>
  <c r="A3444" i="2"/>
  <c r="A3445" i="2"/>
  <c r="A3446" i="2"/>
  <c r="A3447" i="2"/>
  <c r="A3448" i="2"/>
  <c r="A3449" i="2"/>
  <c r="A3450" i="2"/>
  <c r="A3451" i="2"/>
  <c r="A3452" i="2"/>
  <c r="A3453" i="2"/>
  <c r="A3454" i="2"/>
  <c r="A3455" i="2"/>
  <c r="A3456" i="2"/>
  <c r="A3457" i="2"/>
  <c r="A3458" i="2"/>
  <c r="A3459" i="2"/>
  <c r="A3460" i="2"/>
  <c r="A3461" i="2"/>
  <c r="A3462" i="2"/>
  <c r="A3463" i="2"/>
  <c r="A3464" i="2"/>
  <c r="A3465" i="2"/>
  <c r="A3466" i="2"/>
  <c r="A3467" i="2"/>
  <c r="A3468" i="2"/>
  <c r="A3469" i="2"/>
  <c r="A3470" i="2"/>
  <c r="A3471" i="2"/>
  <c r="A3472" i="2"/>
  <c r="A3473" i="2"/>
  <c r="A3474" i="2"/>
  <c r="A3475" i="2"/>
  <c r="A3476" i="2"/>
  <c r="A3477" i="2"/>
  <c r="A3478" i="2"/>
  <c r="A3479" i="2"/>
  <c r="A3480" i="2"/>
  <c r="A3481" i="2"/>
  <c r="A3482" i="2"/>
  <c r="A3483" i="2"/>
  <c r="A3484" i="2"/>
  <c r="A3485" i="2"/>
  <c r="A3486" i="2"/>
  <c r="A3487" i="2"/>
  <c r="A3488" i="2"/>
  <c r="A3489" i="2"/>
  <c r="A3490" i="2"/>
  <c r="A3491" i="2"/>
  <c r="A3492" i="2"/>
  <c r="A3493" i="2"/>
  <c r="A3494" i="2"/>
  <c r="A3495" i="2"/>
  <c r="A3496" i="2"/>
  <c r="A3497" i="2"/>
  <c r="A3498" i="2"/>
  <c r="A3499" i="2"/>
  <c r="A3500" i="2"/>
  <c r="A3501" i="2"/>
  <c r="A3502" i="2"/>
  <c r="A3503" i="2"/>
  <c r="A3504" i="2"/>
  <c r="A3505" i="2"/>
  <c r="A3506" i="2"/>
  <c r="A3507" i="2"/>
  <c r="A3508" i="2"/>
  <c r="A3509" i="2"/>
  <c r="A3510" i="2"/>
  <c r="A3511" i="2"/>
  <c r="A3512" i="2"/>
  <c r="A3513" i="2"/>
  <c r="A3514" i="2"/>
  <c r="A3515" i="2"/>
  <c r="A3516" i="2"/>
  <c r="A3517" i="2"/>
  <c r="A3518" i="2"/>
  <c r="A3519" i="2"/>
  <c r="A3520" i="2"/>
  <c r="A3521" i="2"/>
  <c r="A3522" i="2"/>
  <c r="A3523" i="2"/>
  <c r="A3524" i="2"/>
  <c r="A3525" i="2"/>
  <c r="A3526" i="2"/>
  <c r="A3527" i="2"/>
  <c r="A3528" i="2"/>
  <c r="A3529" i="2"/>
  <c r="A3530" i="2"/>
  <c r="A3531" i="2"/>
  <c r="A3532" i="2"/>
  <c r="A3533" i="2"/>
  <c r="A3534" i="2"/>
  <c r="A3535" i="2"/>
  <c r="A3536" i="2"/>
  <c r="A3537" i="2"/>
  <c r="A3538" i="2"/>
  <c r="A3539" i="2"/>
  <c r="A3540" i="2"/>
  <c r="A3541" i="2"/>
  <c r="A3542" i="2"/>
  <c r="A3543" i="2"/>
  <c r="A3544" i="2"/>
  <c r="A3545" i="2"/>
  <c r="A3546" i="2"/>
  <c r="A3547" i="2"/>
  <c r="A3548" i="2"/>
  <c r="A3549" i="2"/>
  <c r="A3550" i="2"/>
  <c r="A3551" i="2"/>
  <c r="A3552" i="2"/>
  <c r="A3553" i="2"/>
  <c r="A3554" i="2"/>
  <c r="A3555" i="2"/>
  <c r="A3556" i="2"/>
  <c r="A3557" i="2"/>
  <c r="A3558" i="2"/>
  <c r="A3559" i="2"/>
  <c r="A3560" i="2"/>
  <c r="A3561" i="2"/>
  <c r="A3562" i="2"/>
  <c r="A3563" i="2"/>
  <c r="A3564" i="2"/>
  <c r="A3565" i="2"/>
  <c r="A3566" i="2"/>
  <c r="A3567" i="2"/>
  <c r="A3568" i="2"/>
  <c r="A3569" i="2"/>
  <c r="A3570" i="2"/>
  <c r="A3571" i="2"/>
  <c r="A3572" i="2"/>
  <c r="A3573" i="2"/>
  <c r="A3574" i="2"/>
  <c r="A3575" i="2"/>
  <c r="A3576" i="2"/>
  <c r="A3577" i="2"/>
  <c r="A3578" i="2"/>
  <c r="A3579" i="2"/>
  <c r="A3580" i="2"/>
  <c r="A3581" i="2"/>
  <c r="A3582" i="2"/>
  <c r="A3583" i="2"/>
  <c r="A3584" i="2"/>
  <c r="A3585" i="2"/>
  <c r="A3586" i="2"/>
  <c r="A3587" i="2"/>
  <c r="A3588" i="2"/>
  <c r="A3589" i="2"/>
  <c r="A3590" i="2"/>
  <c r="A3591" i="2"/>
  <c r="A3592" i="2"/>
  <c r="A3593" i="2"/>
  <c r="A3594" i="2"/>
  <c r="A3595" i="2"/>
  <c r="A3596" i="2"/>
  <c r="A3597" i="2"/>
  <c r="A3598" i="2"/>
  <c r="A3599" i="2"/>
  <c r="A3600" i="2"/>
  <c r="A3601" i="2"/>
  <c r="A3602" i="2"/>
  <c r="A3603" i="2"/>
  <c r="A3604" i="2"/>
  <c r="A3605" i="2"/>
  <c r="A3606" i="2"/>
  <c r="A3607" i="2"/>
  <c r="A3608" i="2"/>
  <c r="A3609" i="2"/>
  <c r="A3610" i="2"/>
  <c r="A3611" i="2"/>
  <c r="A3612" i="2"/>
  <c r="A3613" i="2"/>
  <c r="A3614" i="2"/>
  <c r="A3615" i="2"/>
  <c r="A3616" i="2"/>
  <c r="A3617" i="2"/>
  <c r="A3618" i="2"/>
  <c r="A3619" i="2"/>
  <c r="A3620" i="2"/>
  <c r="A3621" i="2"/>
  <c r="A3622" i="2"/>
  <c r="A3623" i="2"/>
  <c r="A3624" i="2"/>
  <c r="A3625" i="2"/>
  <c r="A3626" i="2"/>
  <c r="A3627" i="2"/>
  <c r="A3628" i="2"/>
  <c r="A3629" i="2"/>
  <c r="A3630" i="2"/>
  <c r="A3631" i="2"/>
  <c r="A3632" i="2"/>
  <c r="A3633" i="2"/>
  <c r="A3634" i="2"/>
  <c r="A3635" i="2"/>
  <c r="A3636" i="2"/>
  <c r="A3637" i="2"/>
  <c r="A3638" i="2"/>
  <c r="A3639" i="2"/>
  <c r="A3640" i="2"/>
  <c r="A3641" i="2"/>
  <c r="A3642" i="2"/>
  <c r="A3643" i="2"/>
  <c r="A3644" i="2"/>
  <c r="A3645" i="2"/>
  <c r="A3646" i="2"/>
  <c r="A3647" i="2"/>
  <c r="A3648" i="2"/>
  <c r="A3649" i="2"/>
  <c r="A3650" i="2"/>
  <c r="A3651" i="2"/>
  <c r="A3652" i="2"/>
  <c r="A3653" i="2"/>
  <c r="A3654" i="2"/>
  <c r="A3655" i="2"/>
  <c r="A3656" i="2"/>
  <c r="A3657" i="2"/>
  <c r="A3658" i="2"/>
  <c r="A3659" i="2"/>
  <c r="A3660" i="2"/>
  <c r="A3661" i="2"/>
  <c r="A3662" i="2"/>
  <c r="A3663" i="2"/>
  <c r="A3664" i="2"/>
  <c r="A3665" i="2"/>
  <c r="A3666" i="2"/>
  <c r="A3667" i="2"/>
  <c r="A3668" i="2"/>
  <c r="A3669" i="2"/>
  <c r="A3670" i="2"/>
  <c r="A3671" i="2"/>
  <c r="A3672" i="2"/>
  <c r="A3673" i="2"/>
  <c r="A3674" i="2"/>
  <c r="A3675" i="2"/>
  <c r="A3676" i="2"/>
  <c r="A3677" i="2"/>
  <c r="A3678" i="2"/>
  <c r="A3679" i="2"/>
  <c r="A3680" i="2"/>
  <c r="A3681" i="2"/>
  <c r="A3682" i="2"/>
  <c r="A3683" i="2"/>
  <c r="A3684" i="2"/>
  <c r="A3685" i="2"/>
  <c r="A3686" i="2"/>
  <c r="A3687" i="2"/>
  <c r="A3688" i="2"/>
  <c r="A3689" i="2"/>
  <c r="A3690" i="2"/>
  <c r="A3691" i="2"/>
  <c r="A3692" i="2"/>
  <c r="A3693" i="2"/>
  <c r="A3694" i="2"/>
  <c r="A3695" i="2"/>
  <c r="A3696" i="2"/>
  <c r="A3697" i="2"/>
  <c r="A3698" i="2"/>
  <c r="A3699" i="2"/>
  <c r="A3700" i="2"/>
  <c r="A3701" i="2"/>
  <c r="A3702" i="2"/>
  <c r="A3703" i="2"/>
  <c r="A3704" i="2"/>
  <c r="A3705" i="2"/>
  <c r="A3706" i="2"/>
  <c r="A3707" i="2"/>
  <c r="A3708" i="2"/>
  <c r="A3709" i="2"/>
  <c r="A3710" i="2"/>
  <c r="A3711" i="2"/>
  <c r="A3712" i="2"/>
  <c r="A3713" i="2"/>
  <c r="A3714" i="2"/>
  <c r="A3715" i="2"/>
  <c r="A3716" i="2"/>
  <c r="A3717" i="2"/>
  <c r="A3718" i="2"/>
  <c r="A3719" i="2"/>
  <c r="A3720" i="2"/>
  <c r="A3721" i="2"/>
  <c r="A3722" i="2"/>
  <c r="A3723" i="2"/>
  <c r="A3724" i="2"/>
  <c r="A3725" i="2"/>
  <c r="A3726" i="2"/>
  <c r="A3727" i="2"/>
  <c r="A3728" i="2"/>
  <c r="A3729" i="2"/>
  <c r="A3730" i="2"/>
  <c r="A3731" i="2"/>
  <c r="A3732" i="2"/>
  <c r="A3733" i="2"/>
  <c r="A3734" i="2"/>
  <c r="A3735" i="2"/>
  <c r="A3736" i="2"/>
  <c r="A3737" i="2"/>
  <c r="A3738" i="2"/>
  <c r="A3739" i="2"/>
  <c r="A3740" i="2"/>
  <c r="A3741" i="2"/>
  <c r="A3742" i="2"/>
  <c r="A3743" i="2"/>
  <c r="A3744" i="2"/>
  <c r="A3745" i="2"/>
  <c r="A3746" i="2"/>
  <c r="A3747" i="2"/>
  <c r="A3748" i="2"/>
  <c r="A3749" i="2"/>
  <c r="A3750" i="2"/>
  <c r="A3751" i="2"/>
  <c r="A3752" i="2"/>
  <c r="A3753" i="2"/>
  <c r="A3754" i="2"/>
  <c r="A3755" i="2"/>
  <c r="A3756" i="2"/>
  <c r="A3757" i="2"/>
  <c r="A3758" i="2"/>
  <c r="A3759" i="2"/>
  <c r="A3760" i="2"/>
  <c r="A3761" i="2"/>
  <c r="A3762" i="2"/>
  <c r="A3763" i="2"/>
  <c r="A3764" i="2"/>
  <c r="A3765" i="2"/>
  <c r="A3766" i="2"/>
  <c r="A3767" i="2"/>
  <c r="A3768" i="2"/>
  <c r="A3769" i="2"/>
  <c r="A3770" i="2"/>
  <c r="A3771" i="2"/>
  <c r="A3772" i="2"/>
  <c r="A3773" i="2"/>
  <c r="A3774" i="2"/>
  <c r="A3775" i="2"/>
  <c r="A3776" i="2"/>
  <c r="A3777" i="2"/>
  <c r="A3778" i="2"/>
  <c r="A3779" i="2"/>
  <c r="A3780" i="2"/>
  <c r="A3781" i="2"/>
  <c r="A3782" i="2"/>
  <c r="A3783" i="2"/>
  <c r="A3784" i="2"/>
  <c r="A3785" i="2"/>
  <c r="A3786" i="2"/>
  <c r="A3787" i="2"/>
  <c r="A3788" i="2"/>
  <c r="A3789" i="2"/>
  <c r="A3790" i="2"/>
  <c r="A3791" i="2"/>
  <c r="A3792" i="2"/>
  <c r="A3793" i="2"/>
  <c r="A3794" i="2"/>
  <c r="A3795" i="2"/>
  <c r="A3796" i="2"/>
  <c r="A3797" i="2"/>
  <c r="A3798" i="2"/>
  <c r="A3799" i="2"/>
  <c r="A3800" i="2"/>
  <c r="A3801" i="2"/>
  <c r="A3802" i="2"/>
  <c r="A3803" i="2"/>
  <c r="A3804" i="2"/>
  <c r="A3805" i="2"/>
  <c r="A3806" i="2"/>
  <c r="A3807" i="2"/>
  <c r="A3808" i="2"/>
  <c r="A3809" i="2"/>
  <c r="A3810" i="2"/>
  <c r="A3811" i="2"/>
  <c r="A3812" i="2"/>
  <c r="A3813" i="2"/>
  <c r="A3814" i="2"/>
  <c r="A3815" i="2"/>
  <c r="A3816" i="2"/>
  <c r="A3817" i="2"/>
  <c r="A3818" i="2"/>
  <c r="A3819" i="2"/>
  <c r="A3820" i="2"/>
  <c r="A3821" i="2"/>
  <c r="A3822" i="2"/>
  <c r="A3823" i="2"/>
  <c r="A3824" i="2"/>
  <c r="A3825" i="2"/>
  <c r="A3826" i="2"/>
  <c r="A3827" i="2"/>
  <c r="A3828" i="2"/>
  <c r="A3829" i="2"/>
  <c r="A3830" i="2"/>
  <c r="A3831" i="2"/>
  <c r="A3832" i="2"/>
  <c r="A3833" i="2"/>
  <c r="A3834" i="2"/>
  <c r="A3835" i="2"/>
  <c r="A3836" i="2"/>
  <c r="A3837" i="2"/>
  <c r="A3838" i="2"/>
  <c r="A3839" i="2"/>
  <c r="A3840" i="2"/>
  <c r="A3841" i="2"/>
  <c r="A3842" i="2"/>
  <c r="A3843" i="2"/>
  <c r="A3844" i="2"/>
  <c r="A3845" i="2"/>
  <c r="A3846" i="2"/>
  <c r="A3847" i="2"/>
  <c r="A3848" i="2"/>
  <c r="A3849" i="2"/>
  <c r="A3850" i="2"/>
  <c r="A3851" i="2"/>
  <c r="A3852" i="2"/>
  <c r="A3853" i="2"/>
  <c r="A3854" i="2"/>
  <c r="A3855" i="2"/>
  <c r="A3856" i="2"/>
  <c r="A3857" i="2"/>
  <c r="A3858" i="2"/>
  <c r="A3859" i="2"/>
  <c r="A3860" i="2"/>
  <c r="A3861" i="2"/>
  <c r="A3862" i="2"/>
  <c r="A3863" i="2"/>
  <c r="A3864" i="2"/>
  <c r="A3865" i="2"/>
  <c r="A3866" i="2"/>
  <c r="A3867" i="2"/>
  <c r="A3868" i="2"/>
  <c r="A3869" i="2"/>
  <c r="A3870" i="2"/>
  <c r="A3871" i="2"/>
  <c r="A3872" i="2"/>
  <c r="A3873" i="2"/>
  <c r="A3874" i="2"/>
  <c r="A3875" i="2"/>
  <c r="A3876" i="2"/>
  <c r="A3877" i="2"/>
  <c r="A3878" i="2"/>
  <c r="A3879" i="2"/>
  <c r="A3880" i="2"/>
  <c r="A3881" i="2"/>
  <c r="A3882" i="2"/>
  <c r="A3883" i="2"/>
  <c r="A3884" i="2"/>
  <c r="A3885" i="2"/>
  <c r="A3886" i="2"/>
  <c r="A3887" i="2"/>
  <c r="A3888" i="2"/>
  <c r="A3889" i="2"/>
  <c r="A3890" i="2"/>
  <c r="A3891" i="2"/>
  <c r="A3892" i="2"/>
  <c r="A3893" i="2"/>
  <c r="A3894" i="2"/>
  <c r="A3895" i="2"/>
  <c r="A3896" i="2"/>
  <c r="A3897" i="2"/>
  <c r="A3898" i="2"/>
  <c r="A3899" i="2"/>
  <c r="A3900" i="2"/>
  <c r="A3901" i="2"/>
  <c r="A3902" i="2"/>
  <c r="A3903" i="2"/>
  <c r="A3904" i="2"/>
  <c r="A3905" i="2"/>
  <c r="A3906" i="2"/>
  <c r="A3907" i="2"/>
  <c r="A3908" i="2"/>
  <c r="A3909" i="2"/>
  <c r="A3910" i="2"/>
  <c r="A3911" i="2"/>
  <c r="A3912" i="2"/>
  <c r="A3913" i="2"/>
  <c r="A3914" i="2"/>
  <c r="A3915" i="2"/>
  <c r="A3916" i="2"/>
  <c r="A3917" i="2"/>
  <c r="A3918" i="2"/>
  <c r="A3919" i="2"/>
  <c r="A3920" i="2"/>
  <c r="A3921" i="2"/>
  <c r="A3922" i="2"/>
  <c r="A3923" i="2"/>
  <c r="A3924" i="2"/>
  <c r="A3925" i="2"/>
  <c r="A3926" i="2"/>
  <c r="A3927" i="2"/>
  <c r="A3928" i="2"/>
  <c r="A3929" i="2"/>
  <c r="A3930" i="2"/>
  <c r="A3931" i="2"/>
  <c r="A3932" i="2"/>
  <c r="A3933" i="2"/>
  <c r="A3934" i="2"/>
  <c r="A3935" i="2"/>
  <c r="A3936" i="2"/>
  <c r="A3937" i="2"/>
  <c r="A3938" i="2"/>
  <c r="A3939" i="2"/>
  <c r="A3940" i="2"/>
  <c r="A3941" i="2"/>
  <c r="A3942" i="2"/>
  <c r="A3943" i="2"/>
  <c r="A3944" i="2"/>
  <c r="A3945" i="2"/>
  <c r="A3946" i="2"/>
  <c r="A3947" i="2"/>
  <c r="A3948" i="2"/>
  <c r="A3949" i="2"/>
  <c r="A3950" i="2"/>
  <c r="A3951" i="2"/>
  <c r="A3952" i="2"/>
  <c r="A3953" i="2"/>
  <c r="A3954" i="2"/>
  <c r="A3955" i="2"/>
  <c r="A3956" i="2"/>
  <c r="A3957" i="2"/>
  <c r="A3958" i="2"/>
  <c r="A3959" i="2"/>
  <c r="A3960" i="2"/>
  <c r="A3961" i="2"/>
  <c r="A3962" i="2"/>
  <c r="A3963" i="2"/>
  <c r="A3964" i="2"/>
  <c r="A3965" i="2"/>
  <c r="A3966" i="2"/>
  <c r="A3967" i="2"/>
  <c r="A3968" i="2"/>
  <c r="A3969" i="2"/>
  <c r="A3970" i="2"/>
  <c r="A3971" i="2"/>
  <c r="A3972" i="2"/>
  <c r="A3973" i="2"/>
  <c r="A3974" i="2"/>
  <c r="A3975" i="2"/>
  <c r="A3976" i="2"/>
  <c r="A3977" i="2"/>
  <c r="A3978" i="2"/>
  <c r="A3979" i="2"/>
  <c r="A3980" i="2"/>
  <c r="A3981" i="2"/>
  <c r="A3982" i="2"/>
  <c r="A3983" i="2"/>
  <c r="A3984" i="2"/>
  <c r="A3985" i="2"/>
  <c r="A3986" i="2"/>
  <c r="A3987" i="2"/>
  <c r="A3988" i="2"/>
  <c r="A3989" i="2"/>
  <c r="A3990" i="2"/>
  <c r="A3991" i="2"/>
  <c r="A3992" i="2"/>
  <c r="A3993" i="2"/>
  <c r="A3994" i="2"/>
  <c r="A3995" i="2"/>
  <c r="A3996" i="2"/>
  <c r="A3997" i="2"/>
  <c r="A3998" i="2"/>
  <c r="A3999" i="2"/>
  <c r="A4000" i="2"/>
  <c r="A4001" i="2"/>
  <c r="A4002" i="2"/>
  <c r="A4003" i="2"/>
  <c r="A4004" i="2"/>
  <c r="A4005" i="2"/>
  <c r="A4006" i="2"/>
  <c r="A4007" i="2"/>
  <c r="A4008" i="2"/>
  <c r="A4009" i="2"/>
  <c r="A4010" i="2"/>
  <c r="A4011" i="2"/>
  <c r="A4012" i="2"/>
  <c r="A4013" i="2"/>
  <c r="A4014" i="2"/>
  <c r="A4015" i="2"/>
  <c r="A4016" i="2"/>
  <c r="A4017" i="2"/>
  <c r="A4018" i="2"/>
  <c r="A4019" i="2"/>
  <c r="A4020" i="2"/>
  <c r="A4021" i="2"/>
  <c r="A4022" i="2"/>
  <c r="A4023" i="2"/>
  <c r="A4024" i="2"/>
  <c r="A4025" i="2"/>
  <c r="A4026" i="2"/>
  <c r="A4027" i="2"/>
  <c r="A4028" i="2"/>
  <c r="A4029" i="2"/>
  <c r="A4030" i="2"/>
  <c r="A4031" i="2"/>
  <c r="A4032" i="2"/>
  <c r="A4033" i="2"/>
  <c r="A4034" i="2"/>
  <c r="A4035" i="2"/>
  <c r="A4036" i="2"/>
  <c r="A4037" i="2"/>
  <c r="A4038" i="2"/>
  <c r="A4039" i="2"/>
  <c r="A4040" i="2"/>
  <c r="A4041" i="2"/>
  <c r="A4042" i="2"/>
  <c r="A4043" i="2"/>
  <c r="A4044" i="2"/>
  <c r="A4045" i="2"/>
  <c r="A4046" i="2"/>
  <c r="A4047" i="2"/>
  <c r="A4048" i="2"/>
  <c r="A4049" i="2"/>
  <c r="A4050" i="2"/>
  <c r="A4051" i="2"/>
  <c r="A4052" i="2"/>
  <c r="A4053" i="2"/>
  <c r="A4054" i="2"/>
  <c r="A4055" i="2"/>
  <c r="A4056" i="2"/>
  <c r="A4057" i="2"/>
  <c r="A4058" i="2"/>
  <c r="A4059" i="2"/>
  <c r="A4060" i="2"/>
  <c r="A4061" i="2"/>
  <c r="A4062" i="2"/>
  <c r="A4063" i="2"/>
  <c r="A4064" i="2"/>
  <c r="A4065" i="2"/>
  <c r="A4066" i="2"/>
  <c r="A4067" i="2"/>
  <c r="A4068" i="2"/>
  <c r="A4069" i="2"/>
  <c r="A4070" i="2"/>
  <c r="A4071" i="2"/>
  <c r="A4072" i="2"/>
  <c r="A4073" i="2"/>
  <c r="A4074" i="2"/>
  <c r="A4075" i="2"/>
  <c r="A4076" i="2"/>
  <c r="A4077" i="2"/>
  <c r="A4078" i="2"/>
  <c r="A4079" i="2"/>
  <c r="A4080" i="2"/>
  <c r="A4081" i="2"/>
  <c r="A4082" i="2"/>
  <c r="A4083" i="2"/>
  <c r="A4084" i="2"/>
  <c r="A4085" i="2"/>
  <c r="A4086" i="2"/>
  <c r="A4087" i="2"/>
  <c r="A4088" i="2"/>
  <c r="A4089" i="2"/>
  <c r="A4090" i="2"/>
  <c r="A4091" i="2"/>
  <c r="A4092" i="2"/>
  <c r="A4093" i="2"/>
  <c r="A4094" i="2"/>
  <c r="A4095" i="2"/>
  <c r="A4096" i="2"/>
  <c r="A4097" i="2"/>
  <c r="A4098" i="2"/>
  <c r="A4099" i="2"/>
  <c r="A4100" i="2"/>
  <c r="A4101" i="2"/>
  <c r="A4102" i="2"/>
  <c r="A4103" i="2"/>
  <c r="A4104" i="2"/>
  <c r="A4105" i="2"/>
  <c r="A4106" i="2"/>
  <c r="A4107" i="2"/>
  <c r="A4108" i="2"/>
  <c r="A4109" i="2"/>
  <c r="A4110" i="2"/>
  <c r="A4111" i="2"/>
  <c r="A4112" i="2"/>
  <c r="A4113" i="2"/>
  <c r="A4114" i="2"/>
  <c r="A4115" i="2"/>
  <c r="A4116" i="2"/>
  <c r="A4117" i="2"/>
  <c r="A4118" i="2"/>
  <c r="A4119" i="2"/>
  <c r="A4120" i="2"/>
  <c r="A4121" i="2"/>
  <c r="A4122" i="2"/>
  <c r="A4123" i="2"/>
  <c r="A4124" i="2"/>
  <c r="A4125" i="2"/>
  <c r="A4126" i="2"/>
  <c r="A4127" i="2"/>
  <c r="A4128" i="2"/>
  <c r="A4129" i="2"/>
  <c r="A4130" i="2"/>
  <c r="A4131" i="2"/>
  <c r="A4132" i="2"/>
  <c r="A4133" i="2"/>
  <c r="A4134" i="2"/>
  <c r="A4135" i="2"/>
  <c r="A4136" i="2"/>
  <c r="A4137" i="2"/>
  <c r="A4138" i="2"/>
  <c r="A4139" i="2"/>
  <c r="A4140" i="2"/>
  <c r="A4141" i="2"/>
  <c r="A4142" i="2"/>
  <c r="A4143" i="2"/>
  <c r="A4144" i="2"/>
  <c r="A4145" i="2"/>
  <c r="A4146" i="2"/>
  <c r="A4147" i="2"/>
  <c r="A4148" i="2"/>
  <c r="A4149" i="2"/>
  <c r="A4150" i="2"/>
  <c r="A4151" i="2"/>
  <c r="A4152" i="2"/>
  <c r="A4153" i="2"/>
  <c r="A4154" i="2"/>
  <c r="A4155" i="2"/>
  <c r="A4156" i="2"/>
  <c r="A4157" i="2"/>
  <c r="A4158" i="2"/>
  <c r="A4159" i="2"/>
  <c r="A4160" i="2"/>
  <c r="A4161" i="2"/>
  <c r="A4162" i="2"/>
  <c r="A4163" i="2"/>
  <c r="A4164" i="2"/>
  <c r="A4165" i="2"/>
  <c r="A4166" i="2"/>
  <c r="A4167" i="2"/>
  <c r="A4168" i="2"/>
  <c r="A4169" i="2"/>
  <c r="A4170" i="2"/>
  <c r="A4171" i="2"/>
  <c r="A4172" i="2"/>
  <c r="A4173" i="2"/>
  <c r="A4174" i="2"/>
  <c r="A4175" i="2"/>
  <c r="A4176" i="2"/>
  <c r="A4177" i="2"/>
  <c r="A4178" i="2"/>
  <c r="A4179" i="2"/>
  <c r="A4180" i="2"/>
  <c r="A4181" i="2"/>
  <c r="A4182" i="2"/>
  <c r="A4183" i="2"/>
  <c r="A4184" i="2"/>
  <c r="A4185" i="2"/>
  <c r="A4186" i="2"/>
  <c r="A4187" i="2"/>
  <c r="A4188" i="2"/>
  <c r="A4189" i="2"/>
  <c r="A4190" i="2"/>
  <c r="A4191" i="2"/>
  <c r="A4192" i="2"/>
  <c r="A4193" i="2"/>
  <c r="A4194" i="2"/>
  <c r="A4195" i="2"/>
  <c r="A4196" i="2"/>
  <c r="A4197" i="2"/>
  <c r="A4198" i="2"/>
  <c r="A4199" i="2"/>
  <c r="A4200" i="2"/>
  <c r="A4201" i="2"/>
  <c r="A4202" i="2"/>
  <c r="A4203" i="2"/>
  <c r="A4204" i="2"/>
  <c r="A4205" i="2"/>
  <c r="A4206" i="2"/>
  <c r="A4207" i="2"/>
  <c r="A4208" i="2"/>
  <c r="A4209" i="2"/>
  <c r="A4210" i="2"/>
  <c r="A4211" i="2"/>
  <c r="A4212" i="2"/>
  <c r="A4213" i="2"/>
  <c r="A4214" i="2"/>
  <c r="A4215" i="2"/>
  <c r="A4216" i="2"/>
  <c r="A4217" i="2"/>
  <c r="A4218" i="2"/>
  <c r="A4219" i="2"/>
  <c r="A4220" i="2"/>
  <c r="A4221" i="2"/>
  <c r="A4222" i="2"/>
  <c r="A4223" i="2"/>
  <c r="A4224" i="2"/>
  <c r="A4225" i="2"/>
  <c r="A4226" i="2"/>
  <c r="A4227" i="2"/>
  <c r="A4228" i="2"/>
  <c r="A4229" i="2"/>
  <c r="A4230" i="2"/>
  <c r="A4231" i="2"/>
  <c r="A4232" i="2"/>
  <c r="A4233" i="2"/>
  <c r="A4234" i="2"/>
  <c r="A4235" i="2"/>
  <c r="A4236" i="2"/>
  <c r="A4237" i="2"/>
  <c r="A4238" i="2"/>
  <c r="A4239" i="2"/>
  <c r="A4240" i="2"/>
  <c r="A4241" i="2"/>
  <c r="A4242" i="2"/>
  <c r="A4243" i="2"/>
  <c r="A4244" i="2"/>
  <c r="A4245" i="2"/>
  <c r="A4246" i="2"/>
  <c r="A4247" i="2"/>
  <c r="A4248" i="2"/>
  <c r="A4249" i="2"/>
  <c r="A4250" i="2"/>
  <c r="A4251" i="2"/>
  <c r="A4252" i="2"/>
  <c r="A4253" i="2"/>
  <c r="A4254" i="2"/>
  <c r="A4255" i="2"/>
  <c r="A4256" i="2"/>
  <c r="A4257" i="2"/>
  <c r="A4258" i="2"/>
  <c r="A4259" i="2"/>
  <c r="A4260" i="2"/>
  <c r="A4261" i="2"/>
  <c r="A4262" i="2"/>
  <c r="A4263" i="2"/>
  <c r="A4264" i="2"/>
  <c r="A4265" i="2"/>
  <c r="A4266" i="2"/>
  <c r="A4267" i="2"/>
  <c r="A4268" i="2"/>
  <c r="A4269" i="2"/>
  <c r="A4270" i="2"/>
  <c r="A4271" i="2"/>
  <c r="A4272" i="2"/>
  <c r="A4273" i="2"/>
  <c r="A4274" i="2"/>
  <c r="A4275" i="2"/>
  <c r="A4276" i="2"/>
  <c r="A4277" i="2"/>
  <c r="A4278" i="2"/>
  <c r="A4279" i="2"/>
  <c r="A4280" i="2"/>
  <c r="A4281" i="2"/>
  <c r="A4282" i="2"/>
  <c r="A4283" i="2"/>
  <c r="A4284" i="2"/>
  <c r="A4285" i="2"/>
  <c r="A4286" i="2"/>
  <c r="A4287" i="2"/>
  <c r="A4288" i="2"/>
  <c r="A4289" i="2"/>
  <c r="A4290" i="2"/>
  <c r="A4291" i="2"/>
  <c r="A4292" i="2"/>
  <c r="A4293" i="2"/>
  <c r="A4294" i="2"/>
  <c r="A4295" i="2"/>
  <c r="A4296" i="2"/>
  <c r="A4297" i="2"/>
  <c r="A4298" i="2"/>
  <c r="A4299" i="2"/>
  <c r="A4300" i="2"/>
  <c r="A4301" i="2"/>
  <c r="A4302" i="2"/>
  <c r="A4303" i="2"/>
  <c r="A4304" i="2"/>
  <c r="A4305" i="2"/>
  <c r="A4306" i="2"/>
  <c r="A4307" i="2"/>
  <c r="A4308" i="2"/>
  <c r="A4309" i="2"/>
  <c r="A4310" i="2"/>
  <c r="A4311" i="2"/>
  <c r="A4312" i="2"/>
  <c r="A4313" i="2"/>
  <c r="A4314" i="2"/>
  <c r="A4315" i="2"/>
  <c r="A4316" i="2"/>
  <c r="A4317" i="2"/>
  <c r="A4318" i="2"/>
  <c r="A4319" i="2"/>
  <c r="A4320" i="2"/>
  <c r="A4321" i="2"/>
  <c r="A4322" i="2"/>
  <c r="A4323" i="2"/>
  <c r="A4324" i="2"/>
  <c r="A4325" i="2"/>
  <c r="A4326" i="2"/>
  <c r="A4327" i="2"/>
  <c r="A4328" i="2"/>
  <c r="A4329" i="2"/>
  <c r="A4330" i="2"/>
  <c r="A4331" i="2"/>
  <c r="A4332" i="2"/>
  <c r="A4333" i="2"/>
  <c r="A4334" i="2"/>
  <c r="A4335" i="2"/>
  <c r="A4336" i="2"/>
  <c r="A4337" i="2"/>
  <c r="A4338" i="2"/>
  <c r="A4339" i="2"/>
  <c r="A4340" i="2"/>
  <c r="A4341" i="2"/>
  <c r="A4342" i="2"/>
  <c r="A4343" i="2"/>
  <c r="A4344" i="2"/>
  <c r="A4345" i="2"/>
  <c r="A4346" i="2"/>
  <c r="A4347" i="2"/>
  <c r="A4348" i="2"/>
  <c r="A4349" i="2"/>
  <c r="A4350" i="2"/>
  <c r="A4351" i="2"/>
  <c r="A4352" i="2"/>
  <c r="A4353" i="2"/>
  <c r="A4354" i="2"/>
  <c r="A4355" i="2"/>
  <c r="A4356" i="2"/>
  <c r="A4357" i="2"/>
  <c r="A4358" i="2"/>
  <c r="A4359" i="2"/>
  <c r="A4360" i="2"/>
  <c r="A4361" i="2"/>
  <c r="A4362" i="2"/>
  <c r="A4363" i="2"/>
  <c r="A4364" i="2"/>
  <c r="A4365" i="2"/>
  <c r="A4366" i="2"/>
  <c r="A4367" i="2"/>
  <c r="A4368" i="2"/>
  <c r="A4369" i="2"/>
  <c r="A4370" i="2"/>
  <c r="A4371" i="2"/>
  <c r="A4372" i="2"/>
  <c r="A4373" i="2"/>
  <c r="A4374" i="2"/>
  <c r="A4375" i="2"/>
  <c r="A4376" i="2"/>
  <c r="A4377" i="2"/>
  <c r="A4378" i="2"/>
  <c r="A4379" i="2"/>
  <c r="A4380" i="2"/>
  <c r="A4381" i="2"/>
  <c r="A4382" i="2"/>
  <c r="A4383" i="2"/>
  <c r="A4384" i="2"/>
  <c r="A4385" i="2"/>
  <c r="A4386" i="2"/>
  <c r="A4387" i="2"/>
  <c r="A4388" i="2"/>
  <c r="A4389" i="2"/>
  <c r="A4390" i="2"/>
  <c r="A4391" i="2"/>
  <c r="A4392" i="2"/>
  <c r="A4393" i="2"/>
  <c r="A4394" i="2"/>
  <c r="A4395" i="2"/>
  <c r="A4396" i="2"/>
  <c r="A4397" i="2"/>
  <c r="A4398" i="2"/>
  <c r="A4399" i="2"/>
  <c r="A4400" i="2"/>
  <c r="A4401" i="2"/>
  <c r="A4402" i="2"/>
  <c r="A4403" i="2"/>
  <c r="A4404" i="2"/>
  <c r="A4405" i="2"/>
  <c r="A4406" i="2"/>
  <c r="A4407" i="2"/>
  <c r="A4408" i="2"/>
  <c r="A4409" i="2"/>
  <c r="A4410" i="2"/>
  <c r="A4411" i="2"/>
  <c r="A4412" i="2"/>
  <c r="A4413" i="2"/>
  <c r="A4414" i="2"/>
  <c r="A4415" i="2"/>
  <c r="A4416" i="2"/>
  <c r="A4417" i="2"/>
  <c r="A4418" i="2"/>
  <c r="A4419" i="2"/>
  <c r="A4420" i="2"/>
  <c r="A4421" i="2"/>
  <c r="A4422" i="2"/>
  <c r="A4423" i="2"/>
  <c r="A4424" i="2"/>
  <c r="A4425" i="2"/>
  <c r="A4426" i="2"/>
  <c r="A4427" i="2"/>
  <c r="A4428" i="2"/>
  <c r="A4429" i="2"/>
  <c r="A4430" i="2"/>
  <c r="A4431" i="2"/>
  <c r="A4432" i="2"/>
  <c r="A4433" i="2"/>
  <c r="A4434" i="2"/>
  <c r="A4435" i="2"/>
  <c r="A4436" i="2"/>
  <c r="A4437" i="2"/>
  <c r="A4438" i="2"/>
  <c r="A4439" i="2"/>
  <c r="A4440" i="2"/>
  <c r="A4441" i="2"/>
  <c r="A4442" i="2"/>
  <c r="A4443" i="2"/>
  <c r="A4444" i="2"/>
  <c r="A4445" i="2"/>
  <c r="A4446" i="2"/>
  <c r="A4447" i="2"/>
  <c r="A4448" i="2"/>
  <c r="A4449" i="2"/>
  <c r="A4450" i="2"/>
  <c r="A4451" i="2"/>
  <c r="A4452" i="2"/>
  <c r="A4453" i="2"/>
  <c r="A4454" i="2"/>
  <c r="A4455" i="2"/>
  <c r="A4456" i="2"/>
  <c r="A4457" i="2"/>
  <c r="A4458" i="2"/>
  <c r="A4459" i="2"/>
  <c r="A4460" i="2"/>
  <c r="A4461" i="2"/>
  <c r="A4462" i="2"/>
  <c r="A4463" i="2"/>
  <c r="A4464" i="2"/>
  <c r="A4465" i="2"/>
  <c r="A4466" i="2"/>
  <c r="A4467" i="2"/>
  <c r="A4468" i="2"/>
  <c r="A4469" i="2"/>
  <c r="A4470" i="2"/>
  <c r="A4471" i="2"/>
  <c r="A4472" i="2"/>
  <c r="A4473" i="2"/>
  <c r="A4474" i="2"/>
  <c r="A4475" i="2"/>
  <c r="A4476" i="2"/>
  <c r="A4477" i="2"/>
  <c r="A4478" i="2"/>
  <c r="A4479" i="2"/>
  <c r="A4480" i="2"/>
  <c r="A4481" i="2"/>
  <c r="A4482" i="2"/>
  <c r="A4483" i="2"/>
  <c r="A4484" i="2"/>
  <c r="A4485" i="2"/>
  <c r="A4486" i="2"/>
  <c r="A4487" i="2"/>
  <c r="A4488" i="2"/>
  <c r="A4489" i="2"/>
  <c r="A4490" i="2"/>
  <c r="A4491" i="2"/>
  <c r="A4492" i="2"/>
  <c r="A4493" i="2"/>
  <c r="A4494" i="2"/>
  <c r="A4495" i="2"/>
  <c r="A4496" i="2"/>
  <c r="A4497" i="2"/>
  <c r="A4498" i="2"/>
  <c r="A4499" i="2"/>
  <c r="A4500" i="2"/>
  <c r="A4501" i="2"/>
  <c r="A4502" i="2"/>
  <c r="A4503" i="2"/>
  <c r="A4504" i="2"/>
  <c r="A4505" i="2"/>
  <c r="A4506" i="2"/>
  <c r="A4507" i="2"/>
  <c r="A4508" i="2"/>
  <c r="A4509" i="2"/>
  <c r="A4510" i="2"/>
  <c r="A4511" i="2"/>
  <c r="A4512" i="2"/>
  <c r="A4513" i="2"/>
  <c r="A4514" i="2"/>
  <c r="A4515" i="2"/>
  <c r="A4516" i="2"/>
  <c r="A4517" i="2"/>
  <c r="A4518" i="2"/>
  <c r="A4519" i="2"/>
  <c r="A4520" i="2"/>
  <c r="A4521" i="2"/>
  <c r="A4522" i="2"/>
  <c r="A4523" i="2"/>
  <c r="A4524" i="2"/>
  <c r="A4525" i="2"/>
  <c r="A4526" i="2"/>
  <c r="A4527" i="2"/>
  <c r="A4528" i="2"/>
  <c r="A4529" i="2"/>
  <c r="A4530" i="2"/>
  <c r="A4531" i="2"/>
  <c r="A4532" i="2"/>
  <c r="A4533" i="2"/>
  <c r="A4534" i="2"/>
  <c r="A4535" i="2"/>
  <c r="A4536" i="2"/>
  <c r="A4537" i="2"/>
  <c r="A4538" i="2"/>
  <c r="A4539" i="2"/>
  <c r="A4540" i="2"/>
  <c r="A4541" i="2"/>
  <c r="A4542" i="2"/>
  <c r="A4543" i="2"/>
  <c r="A4544" i="2"/>
  <c r="A4545" i="2"/>
  <c r="A4546" i="2"/>
  <c r="A4547" i="2"/>
  <c r="A4548" i="2"/>
  <c r="A4549" i="2"/>
  <c r="A4550" i="2"/>
  <c r="A4551" i="2"/>
  <c r="A4552" i="2"/>
  <c r="A4553" i="2"/>
  <c r="A4554" i="2"/>
  <c r="A4555" i="2"/>
  <c r="A4556" i="2"/>
  <c r="A4557" i="2"/>
  <c r="A4558" i="2"/>
  <c r="A4559" i="2"/>
  <c r="A4560" i="2"/>
  <c r="A4561" i="2"/>
  <c r="A4562" i="2"/>
  <c r="A4563" i="2"/>
  <c r="A4564" i="2"/>
  <c r="A4565" i="2"/>
  <c r="A4566" i="2"/>
  <c r="A4567" i="2"/>
  <c r="A4568" i="2"/>
  <c r="A4569" i="2"/>
  <c r="A4570" i="2"/>
  <c r="A4571" i="2"/>
  <c r="A4572" i="2"/>
  <c r="A4573" i="2"/>
  <c r="A4574" i="2"/>
  <c r="A4575" i="2"/>
  <c r="A4576" i="2"/>
  <c r="A4577" i="2"/>
  <c r="A4578" i="2"/>
  <c r="A4579" i="2"/>
  <c r="A4580" i="2"/>
  <c r="A4581" i="2"/>
  <c r="A4582" i="2"/>
  <c r="A4583" i="2"/>
  <c r="A4584" i="2"/>
  <c r="A4585" i="2"/>
  <c r="A4586" i="2"/>
  <c r="A4587" i="2"/>
  <c r="A4588" i="2"/>
  <c r="A4589" i="2"/>
  <c r="A4590" i="2"/>
  <c r="A4591" i="2"/>
  <c r="A4592" i="2"/>
  <c r="A4593" i="2"/>
  <c r="A4594" i="2"/>
  <c r="A4595" i="2"/>
  <c r="A4596" i="2"/>
  <c r="A4597" i="2"/>
  <c r="A4598" i="2"/>
  <c r="A4599" i="2"/>
  <c r="A4600" i="2"/>
  <c r="A4601" i="2"/>
  <c r="A4602" i="2"/>
  <c r="A4603" i="2"/>
  <c r="A4604" i="2"/>
  <c r="A4605" i="2"/>
  <c r="A4606" i="2"/>
  <c r="A4607" i="2"/>
  <c r="A4608" i="2"/>
  <c r="A4609" i="2"/>
  <c r="A4610" i="2"/>
  <c r="A4611" i="2"/>
  <c r="A4612" i="2"/>
  <c r="A4613" i="2"/>
  <c r="A4614" i="2"/>
  <c r="A4615" i="2"/>
  <c r="A4616" i="2"/>
  <c r="A4617" i="2"/>
  <c r="A4618" i="2"/>
  <c r="A4619" i="2"/>
  <c r="A4620" i="2"/>
  <c r="A4621" i="2"/>
  <c r="A4622" i="2"/>
  <c r="A4623" i="2"/>
  <c r="A4624" i="2"/>
  <c r="A4625" i="2"/>
  <c r="A4626" i="2"/>
  <c r="A4627" i="2"/>
  <c r="A4628" i="2"/>
  <c r="A4629" i="2"/>
  <c r="A4630" i="2"/>
  <c r="A4631" i="2"/>
  <c r="A4632" i="2"/>
  <c r="A4633" i="2"/>
  <c r="A4634" i="2"/>
  <c r="A4635" i="2"/>
  <c r="A4636" i="2"/>
  <c r="A4637" i="2"/>
  <c r="A4638" i="2"/>
  <c r="A4639" i="2"/>
  <c r="A4640" i="2"/>
  <c r="A4641" i="2"/>
  <c r="A4642" i="2"/>
  <c r="A4643" i="2"/>
  <c r="A4644" i="2"/>
  <c r="A4645" i="2"/>
  <c r="A4646" i="2"/>
  <c r="A4647" i="2"/>
  <c r="A4648" i="2"/>
  <c r="A4649" i="2"/>
  <c r="A4650" i="2"/>
  <c r="A4651" i="2"/>
  <c r="A4652" i="2"/>
  <c r="A4653" i="2"/>
  <c r="A4654" i="2"/>
  <c r="A4655" i="2"/>
  <c r="A4656" i="2"/>
  <c r="A4657" i="2"/>
  <c r="A4658" i="2"/>
  <c r="A4659" i="2"/>
  <c r="A4660" i="2"/>
  <c r="A4661" i="2"/>
  <c r="A4662" i="2"/>
  <c r="A4663" i="2"/>
  <c r="A4664" i="2"/>
  <c r="A4665" i="2"/>
  <c r="A4666" i="2"/>
  <c r="A4667" i="2"/>
  <c r="A4668" i="2"/>
  <c r="A4669" i="2"/>
  <c r="A4670" i="2"/>
  <c r="A4671" i="2"/>
  <c r="A4672" i="2"/>
  <c r="A4673" i="2"/>
  <c r="A4674" i="2"/>
  <c r="A4675" i="2"/>
  <c r="A4676" i="2"/>
  <c r="A4677" i="2"/>
  <c r="A4678" i="2"/>
  <c r="A4679" i="2"/>
  <c r="A4680" i="2"/>
  <c r="A4681" i="2"/>
  <c r="A4682" i="2"/>
  <c r="A4683" i="2"/>
  <c r="A4684" i="2"/>
  <c r="A4685" i="2"/>
  <c r="A4686" i="2"/>
  <c r="A4687" i="2"/>
  <c r="A4688" i="2"/>
  <c r="A4689" i="2"/>
  <c r="A4690" i="2"/>
  <c r="A4691" i="2"/>
  <c r="A4692" i="2"/>
  <c r="A4693" i="2"/>
  <c r="A4694" i="2"/>
  <c r="A4695" i="2"/>
  <c r="A4696" i="2"/>
  <c r="A4697" i="2"/>
  <c r="A4698" i="2"/>
  <c r="A4699" i="2"/>
  <c r="A4700" i="2"/>
  <c r="A4701" i="2"/>
  <c r="A4702" i="2"/>
  <c r="A4703" i="2"/>
  <c r="A4704" i="2"/>
  <c r="A4705" i="2"/>
  <c r="A4706" i="2"/>
  <c r="A4707" i="2"/>
  <c r="A4708" i="2"/>
  <c r="A4709" i="2"/>
  <c r="A4710" i="2"/>
  <c r="A4711" i="2"/>
  <c r="A4712" i="2"/>
  <c r="A4713" i="2"/>
  <c r="A4714" i="2"/>
  <c r="A4715" i="2"/>
  <c r="A4716" i="2"/>
  <c r="A4717" i="2"/>
  <c r="A4718" i="2"/>
  <c r="A4719" i="2"/>
  <c r="A4720" i="2"/>
  <c r="A4721" i="2"/>
  <c r="A4722" i="2"/>
  <c r="A4723" i="2"/>
  <c r="A4724" i="2"/>
  <c r="A4725" i="2"/>
  <c r="A4726" i="2"/>
  <c r="A4727" i="2"/>
  <c r="A4728" i="2"/>
  <c r="A4729" i="2"/>
  <c r="A4730" i="2"/>
  <c r="A4731" i="2"/>
  <c r="A4732" i="2"/>
  <c r="A4733" i="2"/>
  <c r="A4734" i="2"/>
  <c r="A4735" i="2"/>
  <c r="A4736" i="2"/>
  <c r="A4737" i="2"/>
  <c r="A4738" i="2"/>
  <c r="A4739" i="2"/>
  <c r="A4740" i="2"/>
  <c r="A4741" i="2"/>
  <c r="A4742" i="2"/>
  <c r="A4743" i="2"/>
  <c r="A4744" i="2"/>
  <c r="A4745" i="2"/>
  <c r="A4746" i="2"/>
  <c r="A4747" i="2"/>
  <c r="A4748" i="2"/>
  <c r="A4749" i="2"/>
  <c r="A4750" i="2"/>
  <c r="A4751" i="2"/>
  <c r="A4752" i="2"/>
  <c r="A4753" i="2"/>
  <c r="A4754" i="2"/>
  <c r="A4755" i="2"/>
  <c r="A4756" i="2"/>
  <c r="A4757" i="2"/>
  <c r="A4758" i="2"/>
  <c r="A4759" i="2"/>
  <c r="A4760" i="2"/>
  <c r="A4761" i="2"/>
  <c r="A4762" i="2"/>
  <c r="A4763" i="2"/>
  <c r="A4764" i="2"/>
  <c r="A4765" i="2"/>
  <c r="A4766" i="2"/>
  <c r="A4767" i="2"/>
  <c r="A4768" i="2"/>
  <c r="A4769" i="2"/>
  <c r="A4770" i="2"/>
  <c r="A4771" i="2"/>
  <c r="A4772" i="2"/>
  <c r="A4773" i="2"/>
  <c r="A4774" i="2"/>
  <c r="A4775" i="2"/>
  <c r="A4776" i="2"/>
  <c r="A4777" i="2"/>
  <c r="A4778" i="2"/>
  <c r="A4779" i="2"/>
  <c r="A4780" i="2"/>
  <c r="A4781" i="2"/>
  <c r="A4782" i="2"/>
  <c r="A4783" i="2"/>
  <c r="A4784" i="2"/>
  <c r="A4785" i="2"/>
  <c r="A4786" i="2"/>
  <c r="A4787" i="2"/>
  <c r="A4788" i="2"/>
  <c r="A4789" i="2"/>
  <c r="A4790" i="2"/>
  <c r="A4791" i="2"/>
  <c r="A4792" i="2"/>
  <c r="A4793" i="2"/>
  <c r="A4794" i="2"/>
  <c r="A4795" i="2"/>
  <c r="A4796" i="2"/>
  <c r="A4797" i="2"/>
  <c r="A4798" i="2"/>
  <c r="A4799" i="2"/>
  <c r="A4800" i="2"/>
  <c r="A4801" i="2"/>
  <c r="A4802" i="2"/>
  <c r="A4803" i="2"/>
  <c r="A4804" i="2"/>
  <c r="A4805" i="2"/>
  <c r="A4806" i="2"/>
  <c r="A4807" i="2"/>
  <c r="A4808" i="2"/>
  <c r="A4809" i="2"/>
  <c r="A4810" i="2"/>
  <c r="A4811" i="2"/>
  <c r="A4812" i="2"/>
  <c r="A4813" i="2"/>
  <c r="A4814" i="2"/>
  <c r="A4815" i="2"/>
  <c r="A4816" i="2"/>
  <c r="A4817" i="2"/>
  <c r="A4818" i="2"/>
  <c r="A4819" i="2"/>
  <c r="A4820" i="2"/>
  <c r="A4821" i="2"/>
  <c r="A4822" i="2"/>
  <c r="A4823" i="2"/>
  <c r="A4824" i="2"/>
  <c r="A4825" i="2"/>
  <c r="A4826" i="2"/>
  <c r="A4827" i="2"/>
  <c r="A4828" i="2"/>
  <c r="A4829" i="2"/>
  <c r="A4830" i="2"/>
  <c r="A4831" i="2"/>
  <c r="A4832" i="2"/>
  <c r="A4833" i="2"/>
  <c r="A4834" i="2"/>
  <c r="A4835" i="2"/>
  <c r="A4836" i="2"/>
  <c r="A4837" i="2"/>
  <c r="A4838" i="2"/>
  <c r="A4839" i="2"/>
  <c r="A4840" i="2"/>
  <c r="A4841" i="2"/>
  <c r="A4842" i="2"/>
  <c r="A4843" i="2"/>
  <c r="A4844" i="2"/>
  <c r="A4845" i="2"/>
  <c r="A4846" i="2"/>
  <c r="A4847" i="2"/>
  <c r="A4848" i="2"/>
  <c r="A4849" i="2"/>
  <c r="A4850" i="2"/>
  <c r="A4851" i="2"/>
  <c r="A4852" i="2"/>
  <c r="A4853" i="2"/>
  <c r="A4854" i="2"/>
  <c r="A4855" i="2"/>
  <c r="A4856" i="2"/>
  <c r="A4857" i="2"/>
  <c r="A4858" i="2"/>
  <c r="A4859" i="2"/>
  <c r="A4860" i="2"/>
  <c r="A4861" i="2"/>
  <c r="A4862" i="2"/>
  <c r="A4863" i="2"/>
  <c r="A4864" i="2"/>
  <c r="A4865" i="2"/>
  <c r="A4866" i="2"/>
  <c r="A4867" i="2"/>
  <c r="A4868" i="2"/>
  <c r="A4869" i="2"/>
  <c r="A4870" i="2"/>
  <c r="A4871" i="2"/>
  <c r="A4872" i="2"/>
  <c r="A4873" i="2"/>
  <c r="A4874" i="2"/>
  <c r="A4875" i="2"/>
  <c r="A4876" i="2"/>
  <c r="A4877" i="2"/>
  <c r="A4878" i="2"/>
  <c r="A4879" i="2"/>
  <c r="A4880" i="2"/>
  <c r="A4881" i="2"/>
  <c r="A4882" i="2"/>
  <c r="A4883" i="2"/>
  <c r="A4884" i="2"/>
  <c r="A4885" i="2"/>
  <c r="A4886" i="2"/>
  <c r="A4887" i="2"/>
  <c r="A4888" i="2"/>
  <c r="A4889" i="2"/>
  <c r="A4890" i="2"/>
  <c r="A4891" i="2"/>
  <c r="A4892" i="2"/>
  <c r="A4893" i="2"/>
  <c r="A4894" i="2"/>
  <c r="A4895" i="2"/>
  <c r="A4896" i="2"/>
  <c r="A4897" i="2"/>
  <c r="A4898" i="2"/>
  <c r="A4899" i="2"/>
  <c r="A4900" i="2"/>
  <c r="A4901" i="2"/>
  <c r="A4902" i="2"/>
  <c r="A4903" i="2"/>
  <c r="A4904" i="2"/>
  <c r="A4905" i="2"/>
  <c r="A4906" i="2"/>
  <c r="A4907" i="2"/>
  <c r="A4908" i="2"/>
  <c r="A4909" i="2"/>
  <c r="A4910" i="2"/>
  <c r="A4911" i="2"/>
  <c r="A4912" i="2"/>
  <c r="A4913" i="2"/>
  <c r="A4914" i="2"/>
  <c r="A4915" i="2"/>
  <c r="A4916" i="2"/>
  <c r="A4917" i="2"/>
  <c r="A4918" i="2"/>
  <c r="A4919" i="2"/>
  <c r="A4920" i="2"/>
  <c r="A4921" i="2"/>
  <c r="A4922" i="2"/>
  <c r="A4923" i="2"/>
  <c r="A4924" i="2"/>
  <c r="A4925" i="2"/>
  <c r="A4926" i="2"/>
  <c r="A4927" i="2"/>
  <c r="A4928" i="2"/>
  <c r="A4929" i="2"/>
  <c r="A4930" i="2"/>
  <c r="A4931" i="2"/>
  <c r="A4932" i="2"/>
  <c r="A4933" i="2"/>
  <c r="A4934" i="2"/>
  <c r="A4935" i="2"/>
  <c r="A4936" i="2"/>
  <c r="A4937" i="2"/>
  <c r="A4938" i="2"/>
  <c r="A4939" i="2"/>
  <c r="A4940" i="2"/>
  <c r="A4941" i="2"/>
  <c r="A4942" i="2"/>
  <c r="A4943" i="2"/>
  <c r="A4944" i="2"/>
  <c r="A4945" i="2"/>
  <c r="A4946" i="2"/>
  <c r="A4947" i="2"/>
  <c r="A4948" i="2"/>
  <c r="A4949" i="2"/>
  <c r="A4950" i="2"/>
  <c r="A4951" i="2"/>
  <c r="A4952" i="2"/>
  <c r="A4953" i="2"/>
  <c r="A4954" i="2"/>
  <c r="A4955" i="2"/>
  <c r="A4956" i="2"/>
  <c r="A4957" i="2"/>
  <c r="A4958" i="2"/>
  <c r="A4959" i="2"/>
  <c r="A4960" i="2"/>
  <c r="A4961" i="2"/>
  <c r="A4962" i="2"/>
  <c r="A4963" i="2"/>
  <c r="A4964" i="2"/>
  <c r="A4965" i="2"/>
  <c r="A4966" i="2"/>
  <c r="A4967" i="2"/>
  <c r="A4968" i="2"/>
  <c r="A4969" i="2"/>
  <c r="A4970" i="2"/>
  <c r="A4971" i="2"/>
  <c r="A4972" i="2"/>
  <c r="A4973" i="2"/>
  <c r="A4974" i="2"/>
  <c r="A4975" i="2"/>
  <c r="A4976" i="2"/>
  <c r="A4977" i="2"/>
  <c r="A4978" i="2"/>
  <c r="A4979" i="2"/>
  <c r="A4980" i="2"/>
  <c r="A4981" i="2"/>
  <c r="A4982" i="2"/>
  <c r="A4983" i="2"/>
  <c r="A4984" i="2"/>
  <c r="A4985" i="2"/>
  <c r="A4986" i="2"/>
  <c r="A4987" i="2"/>
  <c r="A4988" i="2"/>
  <c r="A4989" i="2"/>
  <c r="A4990" i="2"/>
  <c r="A4991" i="2"/>
  <c r="A4992" i="2"/>
  <c r="A4993" i="2"/>
  <c r="A4994" i="2"/>
  <c r="A4995" i="2"/>
  <c r="A4996" i="2"/>
  <c r="A4997" i="2"/>
  <c r="A4998" i="2"/>
  <c r="A4999" i="2"/>
  <c r="A5000" i="2"/>
  <c r="A5001" i="2"/>
  <c r="A5002" i="2"/>
  <c r="A5003" i="2"/>
  <c r="A5004" i="2"/>
  <c r="A5005" i="2"/>
  <c r="A5006" i="2"/>
  <c r="A5007" i="2"/>
  <c r="A5008" i="2"/>
  <c r="A5009" i="2"/>
  <c r="A5010" i="2"/>
  <c r="A5011" i="2"/>
  <c r="A5012" i="2"/>
  <c r="A5013" i="2"/>
  <c r="A5014" i="2"/>
  <c r="A5015" i="2"/>
  <c r="A5016" i="2"/>
  <c r="A5017" i="2"/>
  <c r="A5018" i="2"/>
  <c r="A5019" i="2"/>
  <c r="A5020" i="2"/>
  <c r="A5021" i="2"/>
  <c r="A5022" i="2"/>
  <c r="A5023" i="2"/>
  <c r="A5024" i="2"/>
  <c r="A5025" i="2"/>
  <c r="A5026" i="2"/>
  <c r="A5027" i="2"/>
  <c r="A5028" i="2"/>
  <c r="A5029" i="2"/>
  <c r="A5030" i="2"/>
  <c r="A5031" i="2"/>
  <c r="A5032" i="2"/>
  <c r="A5033" i="2"/>
  <c r="A5034" i="2"/>
  <c r="A5035" i="2"/>
  <c r="A5036" i="2"/>
  <c r="A5037" i="2"/>
  <c r="A5038" i="2"/>
  <c r="A5039" i="2"/>
  <c r="A5040" i="2"/>
  <c r="A5041" i="2"/>
  <c r="A5042" i="2"/>
  <c r="A5043" i="2"/>
  <c r="A5044" i="2"/>
  <c r="A5045" i="2"/>
  <c r="A5046" i="2"/>
  <c r="A5047" i="2"/>
  <c r="A5048" i="2"/>
  <c r="A5049" i="2"/>
  <c r="A5050" i="2"/>
  <c r="A5051" i="2"/>
  <c r="A5052" i="2"/>
  <c r="A5053" i="2"/>
  <c r="A5054" i="2"/>
  <c r="A5055" i="2"/>
  <c r="A5056" i="2"/>
  <c r="A5057" i="2"/>
  <c r="A5058" i="2"/>
  <c r="A5059" i="2"/>
  <c r="A5060" i="2"/>
  <c r="A5061" i="2"/>
  <c r="A5062" i="2"/>
  <c r="A5063" i="2"/>
  <c r="A5064" i="2"/>
  <c r="A5065" i="2"/>
  <c r="A5066" i="2"/>
  <c r="A5067" i="2"/>
  <c r="A5068" i="2"/>
  <c r="A5069" i="2"/>
  <c r="A5070" i="2"/>
  <c r="A5071" i="2"/>
  <c r="A5072" i="2"/>
  <c r="A5073" i="2"/>
  <c r="A5074" i="2"/>
  <c r="A5075" i="2"/>
  <c r="A5076" i="2"/>
  <c r="A5077" i="2"/>
  <c r="A5078" i="2"/>
  <c r="A5079" i="2"/>
  <c r="A5080" i="2"/>
  <c r="A5081" i="2"/>
  <c r="A5082" i="2"/>
  <c r="A5083" i="2"/>
  <c r="A5084" i="2"/>
  <c r="A5085" i="2"/>
  <c r="A5086" i="2"/>
  <c r="A5087" i="2"/>
  <c r="A5088" i="2"/>
  <c r="A5089" i="2"/>
  <c r="A5090" i="2"/>
  <c r="A5091" i="2"/>
  <c r="A5092" i="2"/>
  <c r="A5093" i="2"/>
  <c r="A5094" i="2"/>
  <c r="A5095" i="2"/>
  <c r="A5096" i="2"/>
  <c r="A5097" i="2"/>
  <c r="A5098" i="2"/>
  <c r="A5099" i="2"/>
  <c r="A5100" i="2"/>
  <c r="A5101" i="2"/>
  <c r="A5102" i="2"/>
  <c r="A5103" i="2"/>
  <c r="A5104" i="2"/>
  <c r="A5105" i="2"/>
  <c r="A5106" i="2"/>
  <c r="A5107" i="2"/>
  <c r="A5108" i="2"/>
  <c r="A5109" i="2"/>
  <c r="A5110" i="2"/>
  <c r="A5111" i="2"/>
  <c r="A5112" i="2"/>
  <c r="A5113" i="2"/>
  <c r="A5114" i="2"/>
  <c r="A5115" i="2"/>
  <c r="A5116" i="2"/>
  <c r="A5117" i="2"/>
  <c r="A5118" i="2"/>
  <c r="A5119" i="2"/>
  <c r="A5120" i="2"/>
  <c r="A5121" i="2"/>
  <c r="A5122" i="2"/>
  <c r="A5123" i="2"/>
  <c r="A5124" i="2"/>
  <c r="A5125" i="2"/>
  <c r="A5126" i="2"/>
  <c r="A5127" i="2"/>
  <c r="A5128" i="2"/>
  <c r="A5129" i="2"/>
  <c r="A5130" i="2"/>
  <c r="A5131" i="2"/>
  <c r="A5132" i="2"/>
  <c r="A5133" i="2"/>
  <c r="A5134" i="2"/>
  <c r="A5135" i="2"/>
  <c r="A5136" i="2"/>
  <c r="A5137" i="2"/>
  <c r="A5138" i="2"/>
  <c r="A5139" i="2"/>
  <c r="A5140" i="2"/>
  <c r="A5141" i="2"/>
  <c r="A5142" i="2"/>
  <c r="A5143" i="2"/>
  <c r="A5144" i="2"/>
  <c r="A5145" i="2"/>
  <c r="A5146" i="2"/>
  <c r="A5147" i="2"/>
  <c r="A5148" i="2"/>
  <c r="A5149" i="2"/>
  <c r="A5150" i="2"/>
  <c r="A5151" i="2"/>
  <c r="A5152" i="2"/>
  <c r="A5153" i="2"/>
  <c r="A5154" i="2"/>
  <c r="A5155" i="2"/>
  <c r="A5156" i="2"/>
  <c r="A5157" i="2"/>
  <c r="A5158" i="2"/>
  <c r="A5159" i="2"/>
  <c r="A5160" i="2"/>
  <c r="A5161" i="2"/>
  <c r="A5162" i="2"/>
  <c r="A5163" i="2"/>
  <c r="A5164" i="2"/>
  <c r="A5165" i="2"/>
  <c r="A5166" i="2"/>
  <c r="A5167" i="2"/>
  <c r="A5168" i="2"/>
  <c r="A5169" i="2"/>
  <c r="A5170" i="2"/>
  <c r="A5171" i="2"/>
  <c r="A5172" i="2"/>
  <c r="A5173" i="2"/>
  <c r="A5174" i="2"/>
  <c r="A5175" i="2"/>
  <c r="A5176" i="2"/>
  <c r="A5177" i="2"/>
  <c r="A5178" i="2"/>
  <c r="A5179" i="2"/>
  <c r="A5180" i="2"/>
  <c r="A5181" i="2"/>
  <c r="A5182" i="2"/>
  <c r="A5183" i="2"/>
  <c r="A5184" i="2"/>
  <c r="A5185" i="2"/>
  <c r="A5186" i="2"/>
  <c r="A5187" i="2"/>
  <c r="A5188" i="2"/>
  <c r="A5189" i="2"/>
  <c r="A5190" i="2"/>
  <c r="A5191" i="2"/>
  <c r="A5192" i="2"/>
  <c r="A5193" i="2"/>
  <c r="A5194" i="2"/>
  <c r="A5195" i="2"/>
  <c r="A5196" i="2"/>
  <c r="A5197" i="2"/>
  <c r="A5198" i="2"/>
  <c r="A5199" i="2"/>
  <c r="A5200" i="2"/>
  <c r="A5201" i="2"/>
  <c r="A5202" i="2"/>
  <c r="A5203" i="2"/>
  <c r="A5204" i="2"/>
  <c r="A5205" i="2"/>
  <c r="A5206" i="2"/>
  <c r="A5207" i="2"/>
  <c r="A5208" i="2"/>
  <c r="A5209" i="2"/>
  <c r="A5210" i="2"/>
  <c r="A5211" i="2"/>
  <c r="A5212" i="2"/>
  <c r="A5213" i="2"/>
  <c r="A5214" i="2"/>
  <c r="A5215" i="2"/>
  <c r="A5216" i="2"/>
  <c r="A5217" i="2"/>
  <c r="A5218" i="2"/>
  <c r="A5219" i="2"/>
  <c r="A5220" i="2"/>
  <c r="A5221" i="2"/>
  <c r="A5222" i="2"/>
  <c r="A5223" i="2"/>
  <c r="A5224" i="2"/>
  <c r="A5225" i="2"/>
  <c r="A5226" i="2"/>
  <c r="A5227" i="2"/>
  <c r="A5228" i="2"/>
  <c r="A5229" i="2"/>
  <c r="A5230" i="2"/>
  <c r="A5231" i="2"/>
  <c r="A5232" i="2"/>
  <c r="A5233" i="2"/>
  <c r="A5234" i="2"/>
  <c r="A5235" i="2"/>
  <c r="A5236" i="2"/>
  <c r="A5237" i="2"/>
  <c r="A5238" i="2"/>
  <c r="A5239" i="2"/>
  <c r="A5240" i="2"/>
  <c r="A5241" i="2"/>
  <c r="A5242" i="2"/>
  <c r="A5243" i="2"/>
  <c r="A5244" i="2"/>
  <c r="A5245" i="2"/>
  <c r="A5246" i="2"/>
  <c r="A5247" i="2"/>
  <c r="A5248" i="2"/>
  <c r="A5249" i="2"/>
  <c r="A5250" i="2"/>
  <c r="A5251" i="2"/>
  <c r="A5252" i="2"/>
  <c r="A5253" i="2"/>
  <c r="A5254" i="2"/>
  <c r="A5255" i="2"/>
  <c r="A5256" i="2"/>
  <c r="A5257" i="2"/>
  <c r="A5258" i="2"/>
  <c r="A5259" i="2"/>
  <c r="A5260" i="2"/>
  <c r="A5261" i="2"/>
  <c r="A5262" i="2"/>
  <c r="A5263" i="2"/>
  <c r="A5264" i="2"/>
  <c r="A5265" i="2"/>
  <c r="A5266" i="2"/>
  <c r="A5267" i="2"/>
  <c r="A5268" i="2"/>
  <c r="A5269" i="2"/>
  <c r="A5270" i="2"/>
  <c r="A5271" i="2"/>
  <c r="A5272" i="2"/>
  <c r="A5273" i="2"/>
  <c r="A5274" i="2"/>
  <c r="A5275" i="2"/>
  <c r="A5276" i="2"/>
  <c r="A5277" i="2"/>
  <c r="A5278" i="2"/>
  <c r="A5279" i="2"/>
  <c r="A5280" i="2"/>
  <c r="A5281" i="2"/>
  <c r="A5282" i="2"/>
  <c r="A5283" i="2"/>
  <c r="A5284" i="2"/>
  <c r="A5285" i="2"/>
  <c r="A5286" i="2"/>
  <c r="A5287" i="2"/>
  <c r="A5288" i="2"/>
  <c r="A5289" i="2"/>
  <c r="A5290" i="2"/>
  <c r="A5291" i="2"/>
  <c r="A5292" i="2"/>
  <c r="A5293" i="2"/>
  <c r="A5294" i="2"/>
  <c r="A5295" i="2"/>
  <c r="A5296" i="2"/>
  <c r="A5297" i="2"/>
  <c r="A5298" i="2"/>
  <c r="A5299" i="2"/>
  <c r="A5300" i="2"/>
  <c r="A5301" i="2"/>
  <c r="A5302" i="2"/>
  <c r="A5303" i="2"/>
  <c r="A5304" i="2"/>
  <c r="A5305" i="2"/>
  <c r="A5306" i="2"/>
  <c r="A5307" i="2"/>
  <c r="A5308" i="2"/>
  <c r="A5309" i="2"/>
  <c r="A5310" i="2"/>
  <c r="A5311" i="2"/>
  <c r="A5312" i="2"/>
  <c r="A5313" i="2"/>
  <c r="A5314" i="2"/>
  <c r="A5315" i="2"/>
  <c r="A5316" i="2"/>
  <c r="A5317" i="2"/>
  <c r="A5318" i="2"/>
  <c r="A5319" i="2"/>
  <c r="A5320" i="2"/>
  <c r="A5321" i="2"/>
  <c r="A5322" i="2"/>
  <c r="A5323" i="2"/>
  <c r="A5324" i="2"/>
  <c r="A5325" i="2"/>
  <c r="A5326" i="2"/>
  <c r="A5327" i="2"/>
  <c r="A5328" i="2"/>
  <c r="A5329" i="2"/>
  <c r="A5330" i="2"/>
  <c r="A5331" i="2"/>
  <c r="A5332" i="2"/>
  <c r="A5333" i="2"/>
  <c r="A5334" i="2"/>
  <c r="A5335" i="2"/>
  <c r="A5336" i="2"/>
  <c r="A5337" i="2"/>
  <c r="A5338" i="2"/>
  <c r="A5339" i="2"/>
  <c r="A5340" i="2"/>
  <c r="A5341" i="2"/>
  <c r="A5342" i="2"/>
  <c r="A5343" i="2"/>
  <c r="A5344" i="2"/>
  <c r="A5345" i="2"/>
  <c r="A5346" i="2"/>
  <c r="A5347" i="2"/>
  <c r="A5348" i="2"/>
  <c r="A5349" i="2"/>
  <c r="A5350" i="2"/>
  <c r="A5351" i="2"/>
  <c r="A5352" i="2"/>
  <c r="A5353" i="2"/>
  <c r="A5354" i="2"/>
  <c r="A5355" i="2"/>
  <c r="A5356" i="2"/>
  <c r="A5357" i="2"/>
  <c r="A5358" i="2"/>
  <c r="A5359" i="2"/>
  <c r="A5360" i="2"/>
  <c r="A5361" i="2"/>
  <c r="A5362" i="2"/>
  <c r="A5363" i="2"/>
  <c r="A5364" i="2"/>
  <c r="A5365" i="2"/>
  <c r="A5366" i="2"/>
  <c r="A5367" i="2"/>
  <c r="A5368" i="2"/>
  <c r="A5369" i="2"/>
  <c r="A5370" i="2"/>
  <c r="A5371" i="2"/>
  <c r="A5372" i="2"/>
  <c r="A5373" i="2"/>
  <c r="A5374" i="2"/>
  <c r="A5375" i="2"/>
  <c r="A5376" i="2"/>
  <c r="A5377" i="2"/>
  <c r="A5378" i="2"/>
  <c r="A5379" i="2"/>
  <c r="A5380" i="2"/>
  <c r="A5381" i="2"/>
  <c r="A5382" i="2"/>
  <c r="A5383" i="2"/>
  <c r="A5384" i="2"/>
  <c r="A5385" i="2"/>
  <c r="A5386" i="2"/>
  <c r="A5387" i="2"/>
  <c r="A5388" i="2"/>
  <c r="A5389" i="2"/>
  <c r="A5390" i="2"/>
  <c r="A5391" i="2"/>
  <c r="A5392" i="2"/>
  <c r="A5393" i="2"/>
  <c r="A5394" i="2"/>
  <c r="A5395" i="2"/>
  <c r="A5396" i="2"/>
  <c r="A5397" i="2"/>
  <c r="A5398" i="2"/>
  <c r="A5399" i="2"/>
  <c r="A5400" i="2"/>
  <c r="A5401" i="2"/>
  <c r="A5402" i="2"/>
  <c r="A5403" i="2"/>
  <c r="A5404" i="2"/>
  <c r="A5405" i="2"/>
  <c r="A5406" i="2"/>
  <c r="A5407" i="2"/>
  <c r="A5408" i="2"/>
  <c r="A5409" i="2"/>
  <c r="A5410" i="2"/>
  <c r="A5411" i="2"/>
  <c r="A5412" i="2"/>
  <c r="A5413" i="2"/>
  <c r="A5414" i="2"/>
  <c r="A5415" i="2"/>
  <c r="A5416" i="2"/>
  <c r="A5417" i="2"/>
  <c r="A5418" i="2"/>
  <c r="A5419" i="2"/>
  <c r="A5420" i="2"/>
  <c r="A5421" i="2"/>
  <c r="A5422" i="2"/>
  <c r="A5423" i="2"/>
  <c r="A5424" i="2"/>
  <c r="A5425" i="2"/>
  <c r="A5426" i="2"/>
  <c r="A5427" i="2"/>
  <c r="A5428" i="2"/>
  <c r="A5429" i="2"/>
  <c r="A5430" i="2"/>
  <c r="A5431" i="2"/>
  <c r="A5432" i="2"/>
  <c r="A5433" i="2"/>
  <c r="A5434" i="2"/>
  <c r="A5435" i="2"/>
  <c r="A5436" i="2"/>
  <c r="A5437" i="2"/>
  <c r="A5438" i="2"/>
  <c r="A5439" i="2"/>
  <c r="A5440" i="2"/>
  <c r="A5441" i="2"/>
  <c r="A5442" i="2"/>
  <c r="A5443" i="2"/>
  <c r="A5444" i="2"/>
  <c r="A5445" i="2"/>
  <c r="A5446" i="2"/>
  <c r="A5447" i="2"/>
  <c r="A5448" i="2"/>
  <c r="A5449" i="2"/>
  <c r="A5450" i="2"/>
  <c r="A5451" i="2"/>
  <c r="A5452" i="2"/>
  <c r="A5453" i="2"/>
  <c r="A5454" i="2"/>
  <c r="A5455" i="2"/>
  <c r="A5456" i="2"/>
  <c r="A5457" i="2"/>
  <c r="A5458" i="2"/>
  <c r="A5459" i="2"/>
  <c r="A5460" i="2"/>
  <c r="A5461" i="2"/>
  <c r="A5462" i="2"/>
  <c r="A5463" i="2"/>
  <c r="A5464" i="2"/>
  <c r="A5465" i="2"/>
  <c r="A5466" i="2"/>
  <c r="A5467" i="2"/>
  <c r="A5468" i="2"/>
  <c r="A5469" i="2"/>
  <c r="A5470" i="2"/>
  <c r="A5471" i="2"/>
  <c r="A5472" i="2"/>
  <c r="A5473" i="2"/>
  <c r="A5474" i="2"/>
  <c r="A5475" i="2"/>
  <c r="A5476" i="2"/>
  <c r="A5477" i="2"/>
  <c r="A5478" i="2"/>
  <c r="A5479" i="2"/>
  <c r="A5480" i="2"/>
  <c r="A5481" i="2"/>
  <c r="A5482" i="2"/>
  <c r="A5483" i="2"/>
  <c r="A5484" i="2"/>
  <c r="A5485" i="2"/>
  <c r="A5486" i="2"/>
  <c r="A5487" i="2"/>
  <c r="A5488" i="2"/>
  <c r="A5489" i="2"/>
  <c r="A5490" i="2"/>
  <c r="A5491" i="2"/>
  <c r="A5492" i="2"/>
  <c r="A5493" i="2"/>
  <c r="A5494" i="2"/>
  <c r="A5495" i="2"/>
  <c r="A5496" i="2"/>
  <c r="A5497" i="2"/>
  <c r="A5498" i="2"/>
  <c r="A5499" i="2"/>
  <c r="A5500" i="2"/>
  <c r="A5501" i="2"/>
  <c r="A5502" i="2"/>
  <c r="A5503" i="2"/>
  <c r="A5504" i="2"/>
  <c r="A5505" i="2"/>
  <c r="A5506" i="2"/>
  <c r="A5507" i="2"/>
  <c r="A5508" i="2"/>
  <c r="A5509" i="2"/>
  <c r="A5510" i="2"/>
  <c r="A5511" i="2"/>
  <c r="A5512" i="2"/>
  <c r="A5513" i="2"/>
  <c r="A5514" i="2"/>
  <c r="A5515" i="2"/>
  <c r="A5516" i="2"/>
  <c r="A5517" i="2"/>
  <c r="A5518" i="2"/>
  <c r="A5519" i="2"/>
  <c r="A5520" i="2"/>
  <c r="A5521" i="2"/>
  <c r="A5522" i="2"/>
  <c r="A5523" i="2"/>
  <c r="A5524" i="2"/>
  <c r="A5525" i="2"/>
  <c r="A5526" i="2"/>
  <c r="A5527" i="2"/>
  <c r="A5528" i="2"/>
  <c r="A5529" i="2"/>
  <c r="A5530" i="2"/>
  <c r="A5531" i="2"/>
  <c r="A5532" i="2"/>
  <c r="A5533" i="2"/>
  <c r="A5534" i="2"/>
  <c r="A5535" i="2"/>
  <c r="A5536" i="2"/>
  <c r="A5537" i="2"/>
  <c r="A5538" i="2"/>
  <c r="A5539" i="2"/>
  <c r="A5540" i="2"/>
  <c r="A5541" i="2"/>
  <c r="A5542" i="2"/>
  <c r="A5543" i="2"/>
  <c r="A5544" i="2"/>
  <c r="A5545" i="2"/>
  <c r="A5546" i="2"/>
  <c r="A5547" i="2"/>
  <c r="A5548" i="2"/>
  <c r="A5549" i="2"/>
  <c r="A5550" i="2"/>
  <c r="A5551" i="2"/>
  <c r="A5552" i="2"/>
  <c r="A5553" i="2"/>
  <c r="A5554" i="2"/>
  <c r="A5555" i="2"/>
  <c r="A5556" i="2"/>
  <c r="A5557" i="2"/>
  <c r="A5558" i="2"/>
  <c r="A5559" i="2"/>
  <c r="A5560" i="2"/>
  <c r="A5561" i="2"/>
  <c r="A5562" i="2"/>
  <c r="A5563" i="2"/>
  <c r="A5564" i="2"/>
  <c r="A5565" i="2"/>
  <c r="A5566" i="2"/>
  <c r="A5567" i="2"/>
  <c r="A5568" i="2"/>
  <c r="A5569" i="2"/>
  <c r="A5570" i="2"/>
  <c r="A5571" i="2"/>
  <c r="A5572" i="2"/>
  <c r="A5573" i="2"/>
  <c r="A5574" i="2"/>
  <c r="A5575" i="2"/>
  <c r="A5576" i="2"/>
  <c r="A5577" i="2"/>
  <c r="A5578" i="2"/>
  <c r="A5579" i="2"/>
  <c r="A5580" i="2"/>
  <c r="A5581" i="2"/>
  <c r="A5582" i="2"/>
  <c r="A5583" i="2"/>
  <c r="A5584" i="2"/>
  <c r="A5585" i="2"/>
  <c r="A5586" i="2"/>
  <c r="A5587" i="2"/>
  <c r="A5588" i="2"/>
  <c r="A5589" i="2"/>
  <c r="A5590" i="2"/>
  <c r="A5591" i="2"/>
  <c r="A5592" i="2"/>
  <c r="A5593" i="2"/>
  <c r="A5594" i="2"/>
  <c r="A5595" i="2"/>
  <c r="A5596" i="2"/>
  <c r="A5597" i="2"/>
  <c r="A5598" i="2"/>
  <c r="A5599" i="2"/>
  <c r="A5600" i="2"/>
  <c r="A5601" i="2"/>
  <c r="A5602" i="2"/>
  <c r="A5603" i="2"/>
  <c r="A5604" i="2"/>
  <c r="A5605" i="2"/>
  <c r="A5606" i="2"/>
  <c r="A5607" i="2"/>
  <c r="A5608" i="2"/>
  <c r="A5609" i="2"/>
  <c r="A5610" i="2"/>
  <c r="A5611" i="2"/>
  <c r="A5612" i="2"/>
  <c r="A5613" i="2"/>
  <c r="A5614" i="2"/>
  <c r="A5615" i="2"/>
  <c r="A5616" i="2"/>
  <c r="A5617" i="2"/>
  <c r="A5618" i="2"/>
  <c r="A5619" i="2"/>
  <c r="A5620" i="2"/>
  <c r="A5621" i="2"/>
  <c r="A5622" i="2"/>
  <c r="A5623" i="2"/>
  <c r="A5624" i="2"/>
  <c r="A5625" i="2"/>
  <c r="A5626" i="2"/>
  <c r="A5627" i="2"/>
  <c r="A5628" i="2"/>
  <c r="A5629" i="2"/>
  <c r="A5630" i="2"/>
  <c r="A5631" i="2"/>
  <c r="A5632" i="2"/>
  <c r="A5633" i="2"/>
  <c r="A5634" i="2"/>
  <c r="A5635" i="2"/>
  <c r="A5636" i="2"/>
  <c r="A5637" i="2"/>
  <c r="A5638" i="2"/>
  <c r="A5639" i="2"/>
  <c r="A5640" i="2"/>
  <c r="A5641" i="2"/>
  <c r="A5642" i="2"/>
  <c r="A5643" i="2"/>
  <c r="A5644" i="2"/>
  <c r="A5645" i="2"/>
  <c r="A5646" i="2"/>
  <c r="A5647" i="2"/>
  <c r="A5648" i="2"/>
  <c r="A5649" i="2"/>
  <c r="A5650" i="2"/>
  <c r="A5651" i="2"/>
  <c r="A5652" i="2"/>
  <c r="A5653" i="2"/>
  <c r="A5654" i="2"/>
  <c r="A5655" i="2"/>
  <c r="A5656" i="2"/>
  <c r="A5657" i="2"/>
  <c r="A5658" i="2"/>
  <c r="A5659" i="2"/>
  <c r="A5660" i="2"/>
  <c r="A5661" i="2"/>
  <c r="A5662" i="2"/>
  <c r="A5663" i="2"/>
  <c r="A5664" i="2"/>
  <c r="A5665" i="2"/>
  <c r="A5666" i="2"/>
  <c r="A5667" i="2"/>
  <c r="A5668" i="2"/>
  <c r="A5669" i="2"/>
  <c r="A5670" i="2"/>
  <c r="A5671" i="2"/>
  <c r="A5672" i="2"/>
  <c r="A5673" i="2"/>
  <c r="A5674" i="2"/>
  <c r="A5675" i="2"/>
  <c r="A5676" i="2"/>
  <c r="A5677" i="2"/>
  <c r="A5678" i="2"/>
  <c r="A5679" i="2"/>
  <c r="A5680" i="2"/>
  <c r="A5681" i="2"/>
  <c r="A5682" i="2"/>
  <c r="A5683" i="2"/>
  <c r="A5684" i="2"/>
  <c r="A5685" i="2"/>
  <c r="A5686" i="2"/>
  <c r="A5687" i="2"/>
  <c r="A5688" i="2"/>
  <c r="A5689" i="2"/>
  <c r="A5690" i="2"/>
  <c r="A5691" i="2"/>
  <c r="A5692" i="2"/>
  <c r="A5693" i="2"/>
  <c r="A5694" i="2"/>
  <c r="A5695" i="2"/>
  <c r="A5696" i="2"/>
  <c r="A5697" i="2"/>
  <c r="A5698" i="2"/>
  <c r="A5699" i="2"/>
  <c r="A5700" i="2"/>
  <c r="A5701" i="2"/>
  <c r="A5702" i="2"/>
  <c r="A5703" i="2"/>
  <c r="A5704" i="2"/>
  <c r="A5705" i="2"/>
  <c r="A5706" i="2"/>
  <c r="A5707" i="2"/>
  <c r="A5708" i="2"/>
  <c r="A5709" i="2"/>
  <c r="A5710" i="2"/>
  <c r="A5711" i="2"/>
  <c r="A5712" i="2"/>
  <c r="A5713" i="2"/>
  <c r="A5714" i="2"/>
  <c r="A5715" i="2"/>
  <c r="A5716" i="2"/>
  <c r="A5717" i="2"/>
  <c r="A5718" i="2"/>
  <c r="A5719" i="2"/>
  <c r="A5720" i="2"/>
  <c r="A5721" i="2"/>
  <c r="A5722" i="2"/>
  <c r="A5723" i="2"/>
  <c r="A5724" i="2"/>
  <c r="A5725" i="2"/>
  <c r="A5726" i="2"/>
  <c r="A5727" i="2"/>
  <c r="A5728" i="2"/>
  <c r="A5729" i="2"/>
  <c r="A5730" i="2"/>
  <c r="A5731" i="2"/>
  <c r="A5732" i="2"/>
  <c r="A5733" i="2"/>
  <c r="A5734" i="2"/>
  <c r="A5735" i="2"/>
  <c r="A5736" i="2"/>
  <c r="A5737" i="2"/>
  <c r="A5738" i="2"/>
  <c r="A5739" i="2"/>
  <c r="A5740" i="2"/>
  <c r="A5741" i="2"/>
  <c r="A5742" i="2"/>
  <c r="A5743" i="2"/>
  <c r="A5744" i="2"/>
  <c r="A5745" i="2"/>
  <c r="A5746" i="2"/>
  <c r="A5747" i="2"/>
  <c r="A5748" i="2"/>
  <c r="A5749" i="2"/>
  <c r="A5750" i="2"/>
  <c r="A5751" i="2"/>
  <c r="A5752" i="2"/>
  <c r="A5753" i="2"/>
  <c r="A5754" i="2"/>
  <c r="A5755" i="2"/>
  <c r="A5756" i="2"/>
  <c r="A5757" i="2"/>
  <c r="A5758" i="2"/>
  <c r="A5759" i="2"/>
  <c r="A5760" i="2"/>
  <c r="A5761" i="2"/>
  <c r="A5762" i="2"/>
  <c r="A5763" i="2"/>
  <c r="A5764" i="2"/>
  <c r="A5765" i="2"/>
  <c r="A5766" i="2"/>
  <c r="A5767" i="2"/>
  <c r="A5768" i="2"/>
  <c r="A5769" i="2"/>
  <c r="A5770" i="2"/>
  <c r="A5771" i="2"/>
  <c r="A5772" i="2"/>
  <c r="A5773" i="2"/>
  <c r="A5774" i="2"/>
  <c r="A5775" i="2"/>
  <c r="A5776" i="2"/>
  <c r="A5777" i="2"/>
  <c r="A5778" i="2"/>
  <c r="A5779" i="2"/>
  <c r="A5780" i="2"/>
  <c r="A5781" i="2"/>
  <c r="A5782" i="2"/>
  <c r="A5783" i="2"/>
  <c r="A5784" i="2"/>
  <c r="A5785" i="2"/>
  <c r="A5786" i="2"/>
  <c r="A5787" i="2"/>
  <c r="A5788" i="2"/>
  <c r="A5789" i="2"/>
  <c r="A5790" i="2"/>
  <c r="A5791" i="2"/>
  <c r="A5792" i="2"/>
  <c r="A5793" i="2"/>
  <c r="A5794" i="2"/>
  <c r="A5795" i="2"/>
  <c r="A5796" i="2"/>
  <c r="A5797" i="2"/>
  <c r="A5798" i="2"/>
  <c r="A5799" i="2"/>
  <c r="A5800" i="2"/>
  <c r="A5801" i="2"/>
  <c r="A5802" i="2"/>
  <c r="A5803" i="2"/>
  <c r="A5804" i="2"/>
  <c r="A5805" i="2"/>
  <c r="A5806" i="2"/>
  <c r="A5807" i="2"/>
  <c r="A5808" i="2"/>
  <c r="A5809" i="2"/>
  <c r="A5810" i="2"/>
  <c r="A5811" i="2"/>
  <c r="A5812" i="2"/>
  <c r="A5813" i="2"/>
  <c r="A5814" i="2"/>
  <c r="A5815" i="2"/>
  <c r="A5816" i="2"/>
  <c r="A5817" i="2"/>
  <c r="A5818" i="2"/>
  <c r="A5819" i="2"/>
  <c r="A5820" i="2"/>
  <c r="A5821" i="2"/>
  <c r="A5822" i="2"/>
  <c r="A5823" i="2"/>
  <c r="A5824" i="2"/>
  <c r="A5825" i="2"/>
  <c r="A5826" i="2"/>
  <c r="A5827" i="2"/>
  <c r="A5828" i="2"/>
  <c r="A5829" i="2"/>
  <c r="A5830" i="2"/>
  <c r="A5831" i="2"/>
  <c r="A5832" i="2"/>
  <c r="A5833" i="2"/>
  <c r="A5834" i="2"/>
  <c r="A5835" i="2"/>
  <c r="A5836" i="2"/>
  <c r="A5837" i="2"/>
  <c r="A5838" i="2"/>
  <c r="A5839" i="2"/>
  <c r="A5840" i="2"/>
  <c r="A5841" i="2"/>
  <c r="A5842" i="2"/>
  <c r="A5843" i="2"/>
  <c r="A5844" i="2"/>
  <c r="A5845" i="2"/>
  <c r="A5846" i="2"/>
  <c r="A5847" i="2"/>
  <c r="A5848" i="2"/>
  <c r="A5849" i="2"/>
  <c r="A5850" i="2"/>
  <c r="A5851" i="2"/>
  <c r="A5852" i="2"/>
  <c r="A5853" i="2"/>
  <c r="A5854" i="2"/>
  <c r="A5855" i="2"/>
  <c r="A5856" i="2"/>
  <c r="A5857" i="2"/>
  <c r="A5858" i="2"/>
  <c r="A5859" i="2"/>
  <c r="A5860" i="2"/>
  <c r="A5861" i="2"/>
  <c r="A5862" i="2"/>
  <c r="A5863" i="2"/>
  <c r="A5864" i="2"/>
  <c r="A5865" i="2"/>
  <c r="A5866" i="2"/>
  <c r="A5867" i="2"/>
  <c r="A5868" i="2"/>
  <c r="A5869" i="2"/>
  <c r="A5870" i="2"/>
  <c r="A5871" i="2"/>
  <c r="A5872" i="2"/>
  <c r="A5873" i="2"/>
  <c r="A5874" i="2"/>
  <c r="A5875" i="2"/>
  <c r="A5876" i="2"/>
  <c r="A5877" i="2"/>
  <c r="A5878" i="2"/>
  <c r="A5879" i="2"/>
  <c r="A5880" i="2"/>
  <c r="A5881" i="2"/>
  <c r="A5882" i="2"/>
  <c r="A5883" i="2"/>
  <c r="A5884" i="2"/>
  <c r="A5885" i="2"/>
  <c r="A5886" i="2"/>
  <c r="A5887" i="2"/>
  <c r="A5888" i="2"/>
  <c r="A5889" i="2"/>
  <c r="A5890" i="2"/>
  <c r="A5891" i="2"/>
  <c r="A5892" i="2"/>
  <c r="A5893" i="2"/>
  <c r="A5894" i="2"/>
  <c r="A5895" i="2"/>
  <c r="A5896" i="2"/>
  <c r="A5897" i="2"/>
  <c r="A5898" i="2"/>
  <c r="A5899" i="2"/>
  <c r="A5900" i="2"/>
  <c r="A5901" i="2"/>
  <c r="A5902" i="2"/>
  <c r="A5903" i="2"/>
  <c r="A5904" i="2"/>
  <c r="A5905" i="2"/>
  <c r="A5906" i="2"/>
  <c r="A5907" i="2"/>
  <c r="A5908" i="2"/>
  <c r="A5909" i="2"/>
  <c r="A5910" i="2"/>
  <c r="A5911" i="2"/>
  <c r="A5912" i="2"/>
  <c r="A5913" i="2"/>
  <c r="A5914" i="2"/>
  <c r="A5915" i="2"/>
  <c r="A5916" i="2"/>
  <c r="A5917" i="2"/>
  <c r="A5918" i="2"/>
  <c r="A5919" i="2"/>
  <c r="A5920" i="2"/>
  <c r="A5921" i="2"/>
  <c r="A5922" i="2"/>
  <c r="A5923" i="2"/>
  <c r="A5924" i="2"/>
  <c r="A5925" i="2"/>
  <c r="A5926" i="2"/>
  <c r="A5927" i="2"/>
  <c r="A5928" i="2"/>
  <c r="A5929" i="2"/>
  <c r="A5930" i="2"/>
  <c r="A5931" i="2"/>
  <c r="A5932" i="2"/>
  <c r="A5933" i="2"/>
  <c r="A5934" i="2"/>
  <c r="A5935" i="2"/>
  <c r="A5936" i="2"/>
  <c r="A5937" i="2"/>
  <c r="A5938" i="2"/>
  <c r="A5939" i="2"/>
  <c r="A5940" i="2"/>
  <c r="A5941" i="2"/>
  <c r="A5942" i="2"/>
  <c r="A5943" i="2"/>
  <c r="A5944" i="2"/>
  <c r="A5945" i="2"/>
  <c r="A5946" i="2"/>
  <c r="A5947" i="2"/>
  <c r="A5948" i="2"/>
  <c r="A5949" i="2"/>
  <c r="A5950" i="2"/>
  <c r="A5951" i="2"/>
  <c r="A5952" i="2"/>
  <c r="A5953" i="2"/>
  <c r="A5954" i="2"/>
  <c r="A5955" i="2"/>
  <c r="A5956" i="2"/>
  <c r="A5957" i="2"/>
  <c r="A5958" i="2"/>
  <c r="A5959" i="2"/>
  <c r="A5960" i="2"/>
  <c r="A5961" i="2"/>
  <c r="A5962" i="2"/>
  <c r="A5963" i="2"/>
  <c r="A5964" i="2"/>
  <c r="A5965" i="2"/>
  <c r="A5966" i="2"/>
  <c r="A5967" i="2"/>
  <c r="A5968" i="2"/>
  <c r="A5969" i="2"/>
  <c r="A5970" i="2"/>
  <c r="A5971" i="2"/>
  <c r="A5972" i="2"/>
  <c r="A5973" i="2"/>
  <c r="A5974" i="2"/>
  <c r="A5975" i="2"/>
  <c r="A5976" i="2"/>
  <c r="A5977" i="2"/>
  <c r="A5978" i="2"/>
  <c r="A5979" i="2"/>
  <c r="A5980" i="2"/>
  <c r="A5981" i="2"/>
  <c r="A5982" i="2"/>
  <c r="A5983" i="2"/>
  <c r="A5984" i="2"/>
  <c r="A5985" i="2"/>
  <c r="A5986" i="2"/>
  <c r="A5987" i="2"/>
  <c r="A5988" i="2"/>
  <c r="A5989" i="2"/>
  <c r="A5990" i="2"/>
  <c r="A5991" i="2"/>
  <c r="A5992" i="2"/>
  <c r="A5993" i="2"/>
  <c r="A5994" i="2"/>
  <c r="A5995" i="2"/>
  <c r="A5996" i="2"/>
  <c r="A5997" i="2"/>
  <c r="A5998" i="2"/>
  <c r="A5999" i="2"/>
  <c r="A6000" i="2"/>
  <c r="A6001" i="2"/>
  <c r="A6002" i="2"/>
  <c r="A6003" i="2"/>
  <c r="A6004" i="2"/>
  <c r="A6005" i="2"/>
  <c r="A6006" i="2"/>
  <c r="A6007" i="2"/>
  <c r="A6008" i="2"/>
  <c r="A6009" i="2"/>
  <c r="A6010" i="2"/>
  <c r="A6011" i="2"/>
  <c r="A6012" i="2"/>
  <c r="A6013" i="2"/>
  <c r="A6014" i="2"/>
  <c r="A6015" i="2"/>
  <c r="A6016" i="2"/>
  <c r="A6017" i="2"/>
  <c r="A6018" i="2"/>
  <c r="A6019" i="2"/>
  <c r="A6020" i="2"/>
  <c r="A6021" i="2"/>
  <c r="A6022" i="2"/>
  <c r="A6023" i="2"/>
  <c r="A6024" i="2"/>
  <c r="A6025" i="2"/>
  <c r="A6026" i="2"/>
  <c r="A6027" i="2"/>
  <c r="A6028" i="2"/>
  <c r="A6029" i="2"/>
  <c r="A6030" i="2"/>
  <c r="A6031" i="2"/>
  <c r="A6032" i="2"/>
  <c r="A6033" i="2"/>
  <c r="A6034" i="2"/>
  <c r="A6035" i="2"/>
  <c r="A6036" i="2"/>
  <c r="A6037" i="2"/>
  <c r="A6038" i="2"/>
  <c r="A6039" i="2"/>
  <c r="A6040" i="2"/>
  <c r="A6041" i="2"/>
  <c r="A6042" i="2"/>
  <c r="A6043" i="2"/>
  <c r="A6044" i="2"/>
  <c r="A6045" i="2"/>
  <c r="A6046" i="2"/>
  <c r="A6047" i="2"/>
  <c r="A6048" i="2"/>
  <c r="A6049" i="2"/>
  <c r="A6050" i="2"/>
  <c r="A6051" i="2"/>
  <c r="A6052" i="2"/>
  <c r="A6053" i="2"/>
  <c r="A6054" i="2"/>
  <c r="A6055" i="2"/>
  <c r="A6056" i="2"/>
  <c r="A6057" i="2"/>
  <c r="A6058" i="2"/>
  <c r="A6059" i="2"/>
  <c r="A6060" i="2"/>
  <c r="A6061" i="2"/>
  <c r="A6062" i="2"/>
  <c r="A6063" i="2"/>
  <c r="A6064" i="2"/>
  <c r="A6065" i="2"/>
  <c r="A6066" i="2"/>
  <c r="A6067" i="2"/>
  <c r="A6068" i="2"/>
  <c r="A6069" i="2"/>
  <c r="A6070" i="2"/>
  <c r="A6071" i="2"/>
  <c r="A6072" i="2"/>
  <c r="A6073" i="2"/>
  <c r="A6074" i="2"/>
  <c r="A6075" i="2"/>
  <c r="A6076" i="2"/>
  <c r="A6077" i="2"/>
  <c r="A6078" i="2"/>
  <c r="A6079" i="2"/>
  <c r="A6080" i="2"/>
  <c r="A6081" i="2"/>
  <c r="A6082" i="2"/>
  <c r="A6083" i="2"/>
  <c r="A6084" i="2"/>
  <c r="A6085" i="2"/>
  <c r="A6086" i="2"/>
  <c r="A6087" i="2"/>
  <c r="A6088" i="2"/>
  <c r="A6089" i="2"/>
  <c r="A6090" i="2"/>
  <c r="A6091" i="2"/>
  <c r="A6092" i="2"/>
  <c r="A6093" i="2"/>
  <c r="A6094" i="2"/>
  <c r="A6095" i="2"/>
  <c r="A6096" i="2"/>
  <c r="A6097" i="2"/>
  <c r="A6098" i="2"/>
  <c r="A6099" i="2"/>
  <c r="A6100" i="2"/>
  <c r="A6101" i="2"/>
  <c r="A6102" i="2"/>
  <c r="A6103" i="2"/>
  <c r="A6104" i="2"/>
  <c r="A6105" i="2"/>
  <c r="A6106" i="2"/>
  <c r="A6107" i="2"/>
  <c r="A6108" i="2"/>
  <c r="A6109" i="2"/>
  <c r="A6110" i="2"/>
  <c r="A6111" i="2"/>
  <c r="A6112" i="2"/>
  <c r="A6113" i="2"/>
  <c r="A6114" i="2"/>
  <c r="A6115" i="2"/>
  <c r="A6116" i="2"/>
  <c r="A6117" i="2"/>
  <c r="A6118" i="2"/>
  <c r="A6119" i="2"/>
  <c r="A6120" i="2"/>
  <c r="A6121" i="2"/>
  <c r="A6122" i="2"/>
  <c r="A6123" i="2"/>
  <c r="A6124" i="2"/>
  <c r="A6125" i="2"/>
  <c r="A6126" i="2"/>
  <c r="A6127" i="2"/>
  <c r="A6128" i="2"/>
  <c r="A6129" i="2"/>
  <c r="A6130" i="2"/>
  <c r="A6131" i="2"/>
  <c r="A6132" i="2"/>
  <c r="A6133" i="2"/>
  <c r="A6134" i="2"/>
  <c r="A6135" i="2"/>
  <c r="A6136" i="2"/>
  <c r="A6137" i="2"/>
  <c r="A6138" i="2"/>
  <c r="A6139" i="2"/>
  <c r="A6140" i="2"/>
  <c r="A6141" i="2"/>
  <c r="A6142" i="2"/>
  <c r="A6143" i="2"/>
  <c r="A6144" i="2"/>
  <c r="A6145" i="2"/>
  <c r="A6146" i="2"/>
  <c r="A6147" i="2"/>
  <c r="A6148" i="2"/>
  <c r="A6149" i="2"/>
  <c r="A6150" i="2"/>
  <c r="A6151" i="2"/>
  <c r="A6152" i="2"/>
  <c r="A6153" i="2"/>
  <c r="A6154" i="2"/>
  <c r="A6155" i="2"/>
  <c r="A6156" i="2"/>
  <c r="A6157" i="2"/>
  <c r="A6158" i="2"/>
  <c r="A6159" i="2"/>
  <c r="A6160" i="2"/>
  <c r="A6161" i="2"/>
  <c r="A6162" i="2"/>
  <c r="A6163" i="2"/>
  <c r="A6164" i="2"/>
  <c r="A6165" i="2"/>
  <c r="A6166" i="2"/>
  <c r="A6167" i="2"/>
  <c r="A6168" i="2"/>
  <c r="A6169" i="2"/>
  <c r="A6170" i="2"/>
  <c r="A6171" i="2"/>
  <c r="A6172" i="2"/>
  <c r="A6173" i="2"/>
  <c r="A6174" i="2"/>
  <c r="A6175" i="2"/>
  <c r="A6176" i="2"/>
  <c r="A6177" i="2"/>
  <c r="A6178" i="2"/>
  <c r="A6179" i="2"/>
  <c r="A6180" i="2"/>
  <c r="A6181" i="2"/>
  <c r="A6182" i="2"/>
  <c r="A6183" i="2"/>
  <c r="A6184" i="2"/>
  <c r="A6185" i="2"/>
  <c r="A6186" i="2"/>
  <c r="A6187" i="2"/>
  <c r="A6188" i="2"/>
  <c r="A6189" i="2"/>
  <c r="A6190" i="2"/>
  <c r="A6191" i="2"/>
  <c r="A6192" i="2"/>
  <c r="A6193" i="2"/>
  <c r="A6194" i="2"/>
  <c r="A6195" i="2"/>
  <c r="A6196" i="2"/>
  <c r="A6197" i="2"/>
  <c r="A6198" i="2"/>
  <c r="A6199" i="2"/>
  <c r="A6200" i="2"/>
  <c r="A6201" i="2"/>
  <c r="A6202" i="2"/>
  <c r="A6203" i="2"/>
  <c r="A6204" i="2"/>
  <c r="A6205" i="2"/>
  <c r="A6206" i="2"/>
  <c r="A6207" i="2"/>
  <c r="A6208" i="2"/>
  <c r="A6209" i="2"/>
  <c r="A6210" i="2"/>
  <c r="A6211" i="2"/>
  <c r="A6212" i="2"/>
  <c r="A6213" i="2"/>
  <c r="A6214" i="2"/>
  <c r="A6215" i="2"/>
  <c r="A6216" i="2"/>
  <c r="A6217" i="2"/>
  <c r="A6218" i="2"/>
  <c r="A6219" i="2"/>
  <c r="A6220" i="2"/>
  <c r="A6221" i="2"/>
  <c r="A6222" i="2"/>
  <c r="A6223" i="2"/>
  <c r="A6224" i="2"/>
  <c r="A6225" i="2"/>
  <c r="A6226" i="2"/>
  <c r="A6227" i="2"/>
  <c r="A6228" i="2"/>
  <c r="A6229" i="2"/>
  <c r="A6230" i="2"/>
  <c r="A6231" i="2"/>
  <c r="A6232" i="2"/>
  <c r="A6233" i="2"/>
  <c r="A6234" i="2"/>
  <c r="A6235" i="2"/>
  <c r="A6236" i="2"/>
  <c r="A6237" i="2"/>
  <c r="A6238" i="2"/>
  <c r="A6239" i="2"/>
  <c r="A6240" i="2"/>
  <c r="A6241" i="2"/>
  <c r="A6242" i="2"/>
  <c r="A6243" i="2"/>
  <c r="A6244" i="2"/>
  <c r="A6245" i="2"/>
  <c r="A6246" i="2"/>
  <c r="A6247" i="2"/>
  <c r="A6248" i="2"/>
  <c r="A6249" i="2"/>
  <c r="A6250" i="2"/>
  <c r="A6251" i="2"/>
  <c r="A6252" i="2"/>
  <c r="A6253" i="2"/>
  <c r="A6254" i="2"/>
  <c r="A6255" i="2"/>
  <c r="A6256" i="2"/>
  <c r="A6257" i="2"/>
  <c r="A6258" i="2"/>
  <c r="A6259" i="2"/>
  <c r="A6260" i="2"/>
  <c r="A6261" i="2"/>
  <c r="A6262" i="2"/>
  <c r="A6263" i="2"/>
  <c r="A6264" i="2"/>
  <c r="A6265" i="2"/>
  <c r="A6266" i="2"/>
  <c r="A6267" i="2"/>
  <c r="A6268" i="2"/>
  <c r="A6269" i="2"/>
  <c r="A6270" i="2"/>
  <c r="A6271" i="2"/>
  <c r="A6272" i="2"/>
  <c r="A6273" i="2"/>
  <c r="A6274" i="2"/>
  <c r="A6275" i="2"/>
  <c r="A6276" i="2"/>
  <c r="A6277" i="2"/>
  <c r="A6278" i="2"/>
  <c r="A6279" i="2"/>
  <c r="A6280" i="2"/>
  <c r="A6281" i="2"/>
  <c r="A6282" i="2"/>
  <c r="A6283" i="2"/>
  <c r="A6284" i="2"/>
  <c r="A6285" i="2"/>
  <c r="A6286" i="2"/>
  <c r="A6287" i="2"/>
  <c r="A6288" i="2"/>
  <c r="A6289" i="2"/>
  <c r="A6290" i="2"/>
  <c r="A6291" i="2"/>
  <c r="A6292" i="2"/>
  <c r="A6293" i="2"/>
  <c r="A6294" i="2"/>
  <c r="A6295" i="2"/>
  <c r="A6296" i="2"/>
  <c r="A6297" i="2"/>
  <c r="A6298" i="2"/>
  <c r="A6299" i="2"/>
  <c r="A6300" i="2"/>
  <c r="A6301" i="2"/>
  <c r="A6302" i="2"/>
  <c r="A6303" i="2"/>
  <c r="A6304" i="2"/>
  <c r="A6305" i="2"/>
  <c r="A6306" i="2"/>
  <c r="A6307" i="2"/>
  <c r="A6308" i="2"/>
  <c r="A6309" i="2"/>
  <c r="A6310" i="2"/>
  <c r="A6311" i="2"/>
  <c r="A6312" i="2"/>
  <c r="A6313" i="2"/>
  <c r="A6314" i="2"/>
  <c r="A6315" i="2"/>
  <c r="A6316" i="2"/>
  <c r="A6317" i="2"/>
  <c r="A6318" i="2"/>
  <c r="A6319" i="2"/>
  <c r="A6320" i="2"/>
  <c r="A6321" i="2"/>
  <c r="A6322" i="2"/>
  <c r="A6323" i="2"/>
  <c r="A6324" i="2"/>
  <c r="A6325" i="2"/>
  <c r="A6326" i="2"/>
  <c r="A6327" i="2"/>
  <c r="A6328" i="2"/>
  <c r="A6329" i="2"/>
  <c r="A6330" i="2"/>
  <c r="A6331" i="2"/>
  <c r="A6332" i="2"/>
  <c r="A6333" i="2"/>
  <c r="A6334" i="2"/>
  <c r="A6335" i="2"/>
  <c r="A6336" i="2"/>
  <c r="A6337" i="2"/>
  <c r="A6338" i="2"/>
  <c r="A6339" i="2"/>
  <c r="A6340" i="2"/>
  <c r="A6341" i="2"/>
  <c r="A6342" i="2"/>
  <c r="A6343" i="2"/>
  <c r="A6344" i="2"/>
  <c r="A6345" i="2"/>
  <c r="A6346" i="2"/>
  <c r="A6347" i="2"/>
  <c r="A6348" i="2"/>
  <c r="A6349" i="2"/>
  <c r="A6350" i="2"/>
  <c r="A6351" i="2"/>
  <c r="A6352" i="2"/>
  <c r="A6353" i="2"/>
  <c r="A6354" i="2"/>
  <c r="A6355" i="2"/>
  <c r="A6356" i="2"/>
  <c r="A6357" i="2"/>
  <c r="A6358" i="2"/>
  <c r="A6359" i="2"/>
  <c r="A6360" i="2"/>
  <c r="A6361" i="2"/>
  <c r="A6362" i="2"/>
  <c r="A6363" i="2"/>
  <c r="A6364" i="2"/>
  <c r="A6365" i="2"/>
  <c r="A6366" i="2"/>
  <c r="A6367" i="2"/>
  <c r="A6368" i="2"/>
  <c r="A6369" i="2"/>
  <c r="A6370" i="2"/>
  <c r="A6371" i="2"/>
  <c r="A6372" i="2"/>
  <c r="A6373" i="2"/>
  <c r="A6374" i="2"/>
  <c r="A6375" i="2"/>
  <c r="A6376" i="2"/>
  <c r="A6377" i="2"/>
  <c r="A6378" i="2"/>
  <c r="A6379" i="2"/>
  <c r="A6380" i="2"/>
  <c r="A6381" i="2"/>
  <c r="A6382" i="2"/>
  <c r="A6383" i="2"/>
  <c r="A6384" i="2"/>
  <c r="A6385" i="2"/>
  <c r="A6386" i="2"/>
  <c r="A6387" i="2"/>
  <c r="A6388" i="2"/>
  <c r="A6389" i="2"/>
  <c r="A6390" i="2"/>
  <c r="A6391" i="2"/>
  <c r="A6392" i="2"/>
  <c r="A6393" i="2"/>
  <c r="A6394" i="2"/>
  <c r="A6395" i="2"/>
  <c r="A6396" i="2"/>
  <c r="A6397" i="2"/>
  <c r="A6398" i="2"/>
  <c r="A6399" i="2"/>
  <c r="A6400" i="2"/>
  <c r="A6401" i="2"/>
  <c r="A6402" i="2"/>
  <c r="A6403" i="2"/>
  <c r="A6404" i="2"/>
  <c r="A6405" i="2"/>
  <c r="A6406" i="2"/>
  <c r="A6407" i="2"/>
  <c r="A6408" i="2"/>
  <c r="A6409" i="2"/>
  <c r="A6410" i="2"/>
  <c r="A6411" i="2"/>
  <c r="A6412" i="2"/>
  <c r="A6413" i="2"/>
  <c r="A6414" i="2"/>
  <c r="A6415" i="2"/>
  <c r="A6416" i="2"/>
  <c r="A6417" i="2"/>
  <c r="A6418" i="2"/>
  <c r="A6419" i="2"/>
  <c r="A6420" i="2"/>
  <c r="A6421" i="2"/>
  <c r="A6422" i="2"/>
  <c r="A6423" i="2"/>
  <c r="A6424" i="2"/>
  <c r="A6425" i="2"/>
  <c r="A6426" i="2"/>
  <c r="A6427" i="2"/>
  <c r="A6428" i="2"/>
  <c r="A6429" i="2"/>
  <c r="A6430" i="2"/>
  <c r="A6431" i="2"/>
  <c r="A6432" i="2"/>
  <c r="A6433" i="2"/>
  <c r="A6434" i="2"/>
  <c r="A6435" i="2"/>
  <c r="A6436" i="2"/>
  <c r="A6437" i="2"/>
  <c r="A6438" i="2"/>
  <c r="A6439" i="2"/>
  <c r="A6440" i="2"/>
  <c r="A6441" i="2"/>
  <c r="A6442" i="2"/>
  <c r="A6443" i="2"/>
  <c r="A6444" i="2"/>
  <c r="A6445" i="2"/>
  <c r="A6446" i="2"/>
  <c r="A6447" i="2"/>
  <c r="A6448" i="2"/>
  <c r="A6449" i="2"/>
  <c r="A6450" i="2"/>
  <c r="A6451" i="2"/>
  <c r="A6452" i="2"/>
  <c r="A6453" i="2"/>
  <c r="A6454" i="2"/>
  <c r="A6455" i="2"/>
  <c r="A6456" i="2"/>
  <c r="A6457" i="2"/>
  <c r="A6458" i="2"/>
  <c r="A6459" i="2"/>
  <c r="A6460" i="2"/>
  <c r="A6461" i="2"/>
  <c r="A6462" i="2"/>
  <c r="A6463" i="2"/>
  <c r="A6464" i="2"/>
  <c r="A6465" i="2"/>
  <c r="A6466" i="2"/>
  <c r="A6467" i="2"/>
  <c r="A6468" i="2"/>
  <c r="A6469" i="2"/>
  <c r="A6470" i="2"/>
  <c r="A6471" i="2"/>
  <c r="A6472" i="2"/>
  <c r="A6473" i="2"/>
  <c r="A6474" i="2"/>
  <c r="A6475" i="2"/>
  <c r="A6476" i="2"/>
  <c r="A6477" i="2"/>
  <c r="A6478" i="2"/>
  <c r="A6479" i="2"/>
  <c r="A6480" i="2"/>
  <c r="A6481" i="2"/>
  <c r="A6482" i="2"/>
  <c r="A6483" i="2"/>
  <c r="A6484" i="2"/>
  <c r="A6485" i="2"/>
  <c r="A6486" i="2"/>
  <c r="A6487" i="2"/>
  <c r="A6488" i="2"/>
  <c r="A6489" i="2"/>
  <c r="A6490" i="2"/>
  <c r="A6491" i="2"/>
  <c r="A6492" i="2"/>
  <c r="A6493" i="2"/>
  <c r="A6494" i="2"/>
  <c r="A6495" i="2"/>
  <c r="A6496" i="2"/>
  <c r="A6497" i="2"/>
  <c r="A6498" i="2"/>
  <c r="A6499" i="2"/>
  <c r="A6500" i="2"/>
  <c r="A6501" i="2"/>
  <c r="A6502" i="2"/>
  <c r="A6503" i="2"/>
  <c r="A6504" i="2"/>
  <c r="A6505" i="2"/>
  <c r="A6506" i="2"/>
  <c r="A6507" i="2"/>
  <c r="A6508" i="2"/>
  <c r="A6509" i="2"/>
  <c r="A6510" i="2"/>
  <c r="A6511" i="2"/>
  <c r="A6512" i="2"/>
  <c r="A6513" i="2"/>
  <c r="A6514" i="2"/>
  <c r="A6515" i="2"/>
  <c r="A6516" i="2"/>
  <c r="A6517" i="2"/>
  <c r="A6518" i="2"/>
  <c r="A6519" i="2"/>
  <c r="A6520" i="2"/>
  <c r="A6521" i="2"/>
  <c r="A6522" i="2"/>
  <c r="A6523" i="2"/>
  <c r="A6524" i="2"/>
  <c r="A6525" i="2"/>
  <c r="A6526" i="2"/>
  <c r="A6527" i="2"/>
  <c r="A6528" i="2"/>
  <c r="A6529" i="2"/>
  <c r="A6530" i="2"/>
  <c r="A6531" i="2"/>
  <c r="A6532" i="2"/>
  <c r="A6533" i="2"/>
  <c r="A6534" i="2"/>
  <c r="A6535" i="2"/>
  <c r="A6536" i="2"/>
  <c r="A6537" i="2"/>
  <c r="A6538" i="2"/>
  <c r="A6539" i="2"/>
  <c r="A6540" i="2"/>
  <c r="A6541" i="2"/>
  <c r="A6542" i="2"/>
  <c r="A6543" i="2"/>
  <c r="A6544" i="2"/>
  <c r="A6545" i="2"/>
  <c r="A6546" i="2"/>
  <c r="A6547" i="2"/>
  <c r="A6548" i="2"/>
  <c r="A6549" i="2"/>
  <c r="A6550" i="2"/>
  <c r="A6551" i="2"/>
  <c r="A6552" i="2"/>
  <c r="A6553" i="2"/>
  <c r="A6554" i="2"/>
  <c r="A6555" i="2"/>
  <c r="A6556" i="2"/>
  <c r="A6557" i="2"/>
  <c r="A6558" i="2"/>
  <c r="A6559" i="2"/>
  <c r="A6560" i="2"/>
  <c r="A6561" i="2"/>
  <c r="A6562" i="2"/>
  <c r="A6563" i="2"/>
  <c r="A6564" i="2"/>
  <c r="A6565" i="2"/>
  <c r="A6566" i="2"/>
  <c r="A6567" i="2"/>
  <c r="A6568" i="2"/>
  <c r="A6569" i="2"/>
  <c r="A6570" i="2"/>
  <c r="A6571" i="2"/>
  <c r="A6572" i="2"/>
  <c r="A6573" i="2"/>
  <c r="A6574" i="2"/>
  <c r="A6575" i="2"/>
  <c r="A6576" i="2"/>
  <c r="A6577" i="2"/>
  <c r="A6578" i="2"/>
  <c r="A6579" i="2"/>
  <c r="A6580" i="2"/>
  <c r="A6581" i="2"/>
  <c r="A6582" i="2"/>
  <c r="A6583" i="2"/>
  <c r="A6584" i="2"/>
  <c r="A6585" i="2"/>
  <c r="A6586" i="2"/>
  <c r="A6587" i="2"/>
  <c r="A6588" i="2"/>
  <c r="A6589" i="2"/>
  <c r="A6590" i="2"/>
  <c r="A6591" i="2"/>
  <c r="A6592" i="2"/>
  <c r="A6593" i="2"/>
  <c r="A6594" i="2"/>
  <c r="A6595" i="2"/>
  <c r="A6596" i="2"/>
  <c r="A6597" i="2"/>
  <c r="A6598" i="2"/>
  <c r="A6599" i="2"/>
  <c r="A6600" i="2"/>
  <c r="A6601" i="2"/>
  <c r="A6602" i="2"/>
  <c r="A6603" i="2"/>
  <c r="A6604" i="2"/>
  <c r="A6605" i="2"/>
  <c r="A6606" i="2"/>
  <c r="A6607" i="2"/>
  <c r="A6608" i="2"/>
  <c r="A6609" i="2"/>
  <c r="A6610" i="2"/>
  <c r="A6611" i="2"/>
  <c r="A6612" i="2"/>
  <c r="A6613" i="2"/>
  <c r="A6614" i="2"/>
  <c r="A6615" i="2"/>
  <c r="A6616" i="2"/>
  <c r="A6617" i="2"/>
  <c r="A6618" i="2"/>
  <c r="A6619" i="2"/>
  <c r="A6620" i="2"/>
  <c r="A6621" i="2"/>
  <c r="A6622" i="2"/>
  <c r="A6623" i="2"/>
  <c r="A6624" i="2"/>
  <c r="A6625" i="2"/>
  <c r="A6626" i="2"/>
  <c r="A6627" i="2"/>
  <c r="A6628" i="2"/>
  <c r="A6629" i="2"/>
  <c r="A6630" i="2"/>
  <c r="A6631" i="2"/>
  <c r="A6632" i="2"/>
  <c r="A6633" i="2"/>
  <c r="A6634" i="2"/>
  <c r="A6635" i="2"/>
  <c r="A6636" i="2"/>
  <c r="A6637" i="2"/>
  <c r="A6638" i="2"/>
  <c r="A6639" i="2"/>
  <c r="A6640" i="2"/>
  <c r="A6641" i="2"/>
  <c r="A6642" i="2"/>
  <c r="A6643" i="2"/>
  <c r="A6644" i="2"/>
  <c r="A6645" i="2"/>
  <c r="A6646" i="2"/>
  <c r="A6647" i="2"/>
  <c r="A6648" i="2"/>
  <c r="A6649" i="2"/>
  <c r="A6650" i="2"/>
  <c r="A6651" i="2"/>
  <c r="A6652" i="2"/>
  <c r="A6653" i="2"/>
  <c r="A6654" i="2"/>
  <c r="A6655" i="2"/>
  <c r="A6656" i="2"/>
  <c r="A6657" i="2"/>
  <c r="A6658" i="2"/>
  <c r="A6659" i="2"/>
  <c r="A6660" i="2"/>
  <c r="A6661" i="2"/>
  <c r="A6662" i="2"/>
  <c r="A6663" i="2"/>
  <c r="A6664" i="2"/>
  <c r="A6665" i="2"/>
  <c r="A6666" i="2"/>
  <c r="A6667" i="2"/>
  <c r="A6668" i="2"/>
  <c r="A6669" i="2"/>
  <c r="A6670" i="2"/>
  <c r="A6671" i="2"/>
  <c r="A6672" i="2"/>
  <c r="A6673" i="2"/>
  <c r="A6674" i="2"/>
  <c r="A6675" i="2"/>
  <c r="A6676" i="2"/>
  <c r="A6677" i="2"/>
  <c r="A6678" i="2"/>
  <c r="A6679" i="2"/>
  <c r="A6680" i="2"/>
  <c r="A6681" i="2"/>
  <c r="A6682" i="2"/>
  <c r="A6683" i="2"/>
  <c r="A6684" i="2"/>
  <c r="A6685" i="2"/>
  <c r="A6686" i="2"/>
  <c r="A6687" i="2"/>
  <c r="A6688" i="2"/>
  <c r="A6689" i="2"/>
  <c r="A6690" i="2"/>
  <c r="A6691" i="2"/>
  <c r="A6692" i="2"/>
  <c r="A6693" i="2"/>
  <c r="A6694" i="2"/>
  <c r="A6695" i="2"/>
  <c r="A6696" i="2"/>
  <c r="A6697" i="2"/>
  <c r="A6698" i="2"/>
  <c r="A6699" i="2"/>
  <c r="A6700" i="2"/>
  <c r="A6701" i="2"/>
  <c r="A6702" i="2"/>
  <c r="A6703" i="2"/>
  <c r="A6704" i="2"/>
  <c r="A6705" i="2"/>
  <c r="A6706" i="2"/>
  <c r="A6707" i="2"/>
  <c r="A6708" i="2"/>
  <c r="A6709" i="2"/>
  <c r="A6710" i="2"/>
  <c r="A6711" i="2"/>
  <c r="A6712" i="2"/>
  <c r="A6713" i="2"/>
  <c r="A6714" i="2"/>
  <c r="A6715" i="2"/>
  <c r="A6716" i="2"/>
  <c r="A6717" i="2"/>
  <c r="A6718" i="2"/>
  <c r="A6719" i="2"/>
  <c r="A6720" i="2"/>
  <c r="A6721" i="2"/>
  <c r="A6722" i="2"/>
  <c r="A6723" i="2"/>
  <c r="A6724" i="2"/>
  <c r="A6725" i="2"/>
  <c r="A6726" i="2"/>
  <c r="A6727" i="2"/>
  <c r="A6728" i="2"/>
  <c r="A6729" i="2"/>
  <c r="A6730" i="2"/>
  <c r="A6731" i="2"/>
  <c r="A6732" i="2"/>
  <c r="A6733" i="2"/>
  <c r="A6734" i="2"/>
  <c r="A6735" i="2"/>
  <c r="A6736" i="2"/>
  <c r="A6737" i="2"/>
  <c r="A6738" i="2"/>
  <c r="A6739" i="2"/>
  <c r="A6740" i="2"/>
  <c r="A6741" i="2"/>
  <c r="A6742" i="2"/>
  <c r="A6743" i="2"/>
  <c r="A6744" i="2"/>
  <c r="A6745" i="2"/>
  <c r="A6746" i="2"/>
  <c r="A6747" i="2"/>
  <c r="A6748" i="2"/>
  <c r="A6749" i="2"/>
  <c r="A6750" i="2"/>
  <c r="A6751" i="2"/>
  <c r="A6752" i="2"/>
  <c r="A6753" i="2"/>
  <c r="A6754" i="2"/>
  <c r="A6755" i="2"/>
  <c r="A6756" i="2"/>
  <c r="A6757" i="2"/>
  <c r="A6758" i="2"/>
  <c r="A6759" i="2"/>
  <c r="A6760" i="2"/>
  <c r="A6761" i="2"/>
  <c r="A6762" i="2"/>
  <c r="A6763" i="2"/>
  <c r="A6764" i="2"/>
  <c r="A6765" i="2"/>
  <c r="A6766" i="2"/>
  <c r="A6767" i="2"/>
  <c r="A6768" i="2"/>
  <c r="A6769" i="2"/>
  <c r="A6770" i="2"/>
  <c r="A6771" i="2"/>
  <c r="A6772" i="2"/>
  <c r="A6773" i="2"/>
  <c r="A6774" i="2"/>
  <c r="A6775" i="2"/>
  <c r="A6776" i="2"/>
  <c r="A6777" i="2"/>
  <c r="A6778" i="2"/>
  <c r="A6779" i="2"/>
  <c r="A6780" i="2"/>
  <c r="A6781" i="2"/>
  <c r="A6782" i="2"/>
  <c r="A6783" i="2"/>
  <c r="A6784" i="2"/>
  <c r="A6785" i="2"/>
  <c r="A6786" i="2"/>
  <c r="A6787" i="2"/>
  <c r="A6788" i="2"/>
  <c r="A6789" i="2"/>
  <c r="A6790" i="2"/>
  <c r="A6791" i="2"/>
  <c r="A6792" i="2"/>
  <c r="A6793" i="2"/>
  <c r="A6794" i="2"/>
  <c r="A6795" i="2"/>
  <c r="A6796" i="2"/>
  <c r="A6797" i="2"/>
  <c r="A6798" i="2"/>
  <c r="A6799" i="2"/>
  <c r="A6800" i="2"/>
  <c r="A6801" i="2"/>
  <c r="A6802" i="2"/>
  <c r="A6803" i="2"/>
  <c r="A6804" i="2"/>
  <c r="A6805" i="2"/>
  <c r="A6806" i="2"/>
  <c r="A6807" i="2"/>
  <c r="A6808" i="2"/>
  <c r="A6809" i="2"/>
  <c r="A6810" i="2"/>
  <c r="A6811" i="2"/>
  <c r="A6812" i="2"/>
  <c r="A6813" i="2"/>
  <c r="A6814" i="2"/>
  <c r="A6815" i="2"/>
  <c r="A6816" i="2"/>
  <c r="A6817" i="2"/>
  <c r="A6818" i="2"/>
  <c r="A6819" i="2"/>
  <c r="A6820" i="2"/>
  <c r="A6821" i="2"/>
  <c r="A6822" i="2"/>
  <c r="A6823" i="2"/>
  <c r="A6824" i="2"/>
  <c r="A6825" i="2"/>
  <c r="A6826" i="2"/>
  <c r="A6827" i="2"/>
  <c r="A6828" i="2"/>
  <c r="A6829" i="2"/>
  <c r="A6830" i="2"/>
  <c r="A6831" i="2"/>
  <c r="A6832" i="2"/>
  <c r="A6833" i="2"/>
  <c r="A6834" i="2"/>
  <c r="A6835" i="2"/>
  <c r="A6836" i="2"/>
  <c r="A6837" i="2"/>
  <c r="A6838" i="2"/>
  <c r="A6839" i="2"/>
  <c r="A6840" i="2"/>
  <c r="A6841" i="2"/>
  <c r="A6842" i="2"/>
  <c r="A6843" i="2"/>
  <c r="A6844" i="2"/>
  <c r="A6845" i="2"/>
  <c r="A6846" i="2"/>
  <c r="A6847" i="2"/>
  <c r="A6848" i="2"/>
  <c r="A6849" i="2"/>
  <c r="A6850" i="2"/>
  <c r="A6851" i="2"/>
  <c r="A6852" i="2"/>
  <c r="A6853" i="2"/>
  <c r="A6854" i="2"/>
  <c r="A6855" i="2"/>
  <c r="A6856" i="2"/>
  <c r="A6857" i="2"/>
  <c r="A6858" i="2"/>
  <c r="A6859" i="2"/>
  <c r="A6860" i="2"/>
  <c r="A6861" i="2"/>
  <c r="A6862" i="2"/>
  <c r="A6863" i="2"/>
  <c r="A6864" i="2"/>
  <c r="A6865" i="2"/>
  <c r="A6866" i="2"/>
  <c r="A6867" i="2"/>
  <c r="A6868" i="2"/>
  <c r="A6869" i="2"/>
  <c r="A6870" i="2"/>
  <c r="A6871" i="2"/>
  <c r="A6872" i="2"/>
  <c r="A6873" i="2"/>
  <c r="A6874" i="2"/>
  <c r="A6875" i="2"/>
  <c r="A6876" i="2"/>
  <c r="A6877" i="2"/>
  <c r="A6878" i="2"/>
  <c r="A6879" i="2"/>
  <c r="A6880" i="2"/>
  <c r="A6881" i="2"/>
  <c r="A6882" i="2"/>
  <c r="A6883" i="2"/>
  <c r="A6884" i="2"/>
  <c r="A6885" i="2"/>
  <c r="A6886" i="2"/>
  <c r="A6887" i="2"/>
  <c r="A6888" i="2"/>
  <c r="A6889" i="2"/>
  <c r="A6890" i="2"/>
  <c r="A6891" i="2"/>
  <c r="A6892" i="2"/>
  <c r="A6893" i="2"/>
  <c r="A6894" i="2"/>
  <c r="A6895" i="2"/>
  <c r="A6896" i="2"/>
  <c r="A6897" i="2"/>
  <c r="A6898" i="2"/>
  <c r="A6899" i="2"/>
  <c r="A6900" i="2"/>
  <c r="A6901" i="2"/>
  <c r="A6902" i="2"/>
  <c r="A6903" i="2"/>
  <c r="A6904" i="2"/>
  <c r="A6905" i="2"/>
  <c r="A6906" i="2"/>
  <c r="A6907" i="2"/>
  <c r="A6908" i="2"/>
  <c r="A6909" i="2"/>
  <c r="A6910" i="2"/>
  <c r="A6911" i="2"/>
  <c r="A6912" i="2"/>
  <c r="A6913" i="2"/>
  <c r="A6914" i="2"/>
  <c r="A6915" i="2"/>
  <c r="A6916" i="2"/>
  <c r="A6917" i="2"/>
  <c r="A6918" i="2"/>
  <c r="A6919" i="2"/>
  <c r="A6920" i="2"/>
  <c r="A6921" i="2"/>
  <c r="A6922" i="2"/>
  <c r="A6923" i="2"/>
  <c r="A6924" i="2"/>
  <c r="A6925" i="2"/>
  <c r="A6926" i="2"/>
  <c r="A6927" i="2"/>
  <c r="A6928" i="2"/>
  <c r="A6929" i="2"/>
  <c r="A6930" i="2"/>
  <c r="A6931" i="2"/>
  <c r="A6932" i="2"/>
  <c r="A6933" i="2"/>
  <c r="A6934" i="2"/>
  <c r="A6935" i="2"/>
  <c r="A6936" i="2"/>
  <c r="A6937" i="2"/>
  <c r="A6938" i="2"/>
  <c r="A6939" i="2"/>
  <c r="A6940" i="2"/>
  <c r="A6941" i="2"/>
  <c r="A6942" i="2"/>
  <c r="A6943" i="2"/>
  <c r="A6944" i="2"/>
  <c r="A6945" i="2"/>
  <c r="A6946" i="2"/>
  <c r="A6947" i="2"/>
  <c r="A6948" i="2"/>
  <c r="A6949" i="2"/>
  <c r="A6950" i="2"/>
  <c r="A6951" i="2"/>
  <c r="A6952" i="2"/>
  <c r="A6953" i="2"/>
  <c r="A6954" i="2"/>
  <c r="A6955" i="2"/>
  <c r="A6956" i="2"/>
  <c r="A6957" i="2"/>
  <c r="A6958" i="2"/>
  <c r="A6959" i="2"/>
  <c r="A6960" i="2"/>
  <c r="A6961" i="2"/>
  <c r="A6962" i="2"/>
  <c r="A6963" i="2"/>
  <c r="A6964" i="2"/>
  <c r="A6965" i="2"/>
  <c r="A6966" i="2"/>
  <c r="A6967" i="2"/>
  <c r="A6968" i="2"/>
  <c r="A6969" i="2"/>
  <c r="A6970" i="2"/>
  <c r="A6971" i="2"/>
  <c r="A6972" i="2"/>
  <c r="A6973" i="2"/>
  <c r="A6974" i="2"/>
  <c r="A6975" i="2"/>
  <c r="A6976" i="2"/>
  <c r="A6977" i="2"/>
  <c r="A6978" i="2"/>
  <c r="A6979" i="2"/>
  <c r="A6980" i="2"/>
  <c r="A6981" i="2"/>
  <c r="A6982" i="2"/>
  <c r="A6983" i="2"/>
  <c r="A6984" i="2"/>
  <c r="A6985" i="2"/>
  <c r="A6986" i="2"/>
  <c r="A6987" i="2"/>
  <c r="A6988" i="2"/>
  <c r="A6989" i="2"/>
  <c r="A6990" i="2"/>
  <c r="A6991" i="2"/>
  <c r="A6992" i="2"/>
  <c r="A6993" i="2"/>
  <c r="A6994" i="2"/>
  <c r="A6995" i="2"/>
  <c r="A6996" i="2"/>
  <c r="A6997" i="2"/>
  <c r="A6998" i="2"/>
  <c r="A6999" i="2"/>
  <c r="A7000" i="2"/>
  <c r="A7001" i="2"/>
  <c r="A7002" i="2"/>
  <c r="A7003" i="2"/>
  <c r="A7004" i="2"/>
  <c r="A7005" i="2"/>
  <c r="A7006" i="2"/>
  <c r="A7007" i="2"/>
  <c r="A7008" i="2"/>
  <c r="A7009" i="2"/>
  <c r="A7010" i="2"/>
  <c r="A7011" i="2"/>
  <c r="A7012" i="2"/>
  <c r="A7013" i="2"/>
  <c r="A7014" i="2"/>
  <c r="A7015" i="2"/>
  <c r="A7016" i="2"/>
  <c r="A7017" i="2"/>
  <c r="A7018" i="2"/>
  <c r="A7019" i="2"/>
  <c r="A7020" i="2"/>
  <c r="A7021" i="2"/>
  <c r="A7022" i="2"/>
  <c r="A7023" i="2"/>
  <c r="A7024" i="2"/>
  <c r="A7025" i="2"/>
  <c r="A7026" i="2"/>
  <c r="A7027" i="2"/>
  <c r="A7028" i="2"/>
  <c r="A7029" i="2"/>
  <c r="A7030" i="2"/>
  <c r="A7031" i="2"/>
  <c r="A7032" i="2"/>
  <c r="A7033" i="2"/>
  <c r="A7034" i="2"/>
  <c r="A7035" i="2"/>
  <c r="A7036" i="2"/>
  <c r="A7037" i="2"/>
  <c r="A7038" i="2"/>
  <c r="A7039" i="2"/>
  <c r="A7040" i="2"/>
  <c r="A7041" i="2"/>
  <c r="A7042" i="2"/>
  <c r="A7043" i="2"/>
  <c r="A7044" i="2"/>
  <c r="A7045" i="2"/>
  <c r="A7046" i="2"/>
  <c r="A7047" i="2"/>
  <c r="A7048" i="2"/>
  <c r="A7049" i="2"/>
  <c r="A7050" i="2"/>
  <c r="A7051" i="2"/>
  <c r="A7052" i="2"/>
  <c r="A7053" i="2"/>
  <c r="A7054" i="2"/>
  <c r="A7055" i="2"/>
  <c r="A7056" i="2"/>
  <c r="A7057" i="2"/>
  <c r="A7058" i="2"/>
  <c r="A7059" i="2"/>
  <c r="A7060" i="2"/>
  <c r="A7061" i="2"/>
  <c r="A7062" i="2"/>
  <c r="A7063" i="2"/>
  <c r="A7064" i="2"/>
  <c r="A7065" i="2"/>
  <c r="A7066" i="2"/>
  <c r="A7067" i="2"/>
  <c r="A7068" i="2"/>
  <c r="A7069" i="2"/>
  <c r="A7070" i="2"/>
  <c r="A7071" i="2"/>
  <c r="A7072" i="2"/>
  <c r="A7073" i="2"/>
  <c r="A7074" i="2"/>
  <c r="A7075" i="2"/>
  <c r="A7076" i="2"/>
  <c r="A7077" i="2"/>
  <c r="A7078" i="2"/>
  <c r="A7079" i="2"/>
  <c r="A7080" i="2"/>
  <c r="A7081" i="2"/>
  <c r="A7082" i="2"/>
  <c r="A7083" i="2"/>
  <c r="A7084" i="2"/>
  <c r="A7085" i="2"/>
  <c r="A7086" i="2"/>
  <c r="A7087" i="2"/>
  <c r="A7088" i="2"/>
  <c r="A7089" i="2"/>
  <c r="A7090" i="2"/>
  <c r="A7091" i="2"/>
  <c r="A7092" i="2"/>
  <c r="A7093" i="2"/>
  <c r="A7094" i="2"/>
  <c r="A7095" i="2"/>
  <c r="A7096" i="2"/>
  <c r="A7097" i="2"/>
  <c r="A7098" i="2"/>
  <c r="A7099" i="2"/>
  <c r="A7100" i="2"/>
  <c r="A7101" i="2"/>
  <c r="A7102" i="2"/>
  <c r="A7103" i="2"/>
  <c r="A7104" i="2"/>
  <c r="A7105" i="2"/>
  <c r="A7106" i="2"/>
  <c r="A7107" i="2"/>
  <c r="A7108" i="2"/>
  <c r="A7109" i="2"/>
  <c r="A7110" i="2"/>
  <c r="A7111" i="2"/>
  <c r="A7112" i="2"/>
  <c r="A7113" i="2"/>
  <c r="A7114" i="2"/>
  <c r="A7115" i="2"/>
  <c r="A7116" i="2"/>
  <c r="A7117" i="2"/>
  <c r="A7118" i="2"/>
  <c r="A7119" i="2"/>
  <c r="A7120" i="2"/>
  <c r="A7121" i="2"/>
  <c r="A7122" i="2"/>
  <c r="A7123" i="2"/>
  <c r="A7124" i="2"/>
  <c r="A7125" i="2"/>
  <c r="A7126" i="2"/>
  <c r="A7127" i="2"/>
  <c r="A7128" i="2"/>
  <c r="A7129" i="2"/>
  <c r="A7130" i="2"/>
  <c r="A7131" i="2"/>
  <c r="A7132" i="2"/>
  <c r="A7133" i="2"/>
  <c r="A7134" i="2"/>
  <c r="A7135" i="2"/>
  <c r="A7136" i="2"/>
  <c r="A7137" i="2"/>
  <c r="A7138" i="2"/>
  <c r="A7139" i="2"/>
  <c r="A7140" i="2"/>
  <c r="A7141" i="2"/>
  <c r="A7142" i="2"/>
  <c r="A7143" i="2"/>
  <c r="A7144" i="2"/>
  <c r="A7145" i="2"/>
  <c r="A7146" i="2"/>
  <c r="A7147" i="2"/>
  <c r="A7148" i="2"/>
  <c r="A7149" i="2"/>
  <c r="A7150" i="2"/>
  <c r="A7151" i="2"/>
  <c r="A7152" i="2"/>
  <c r="A7153" i="2"/>
  <c r="A7154" i="2"/>
  <c r="A7155" i="2"/>
  <c r="A7156" i="2"/>
  <c r="A7157" i="2"/>
  <c r="A7158" i="2"/>
  <c r="A7159" i="2"/>
  <c r="A7160" i="2"/>
  <c r="A7161" i="2"/>
  <c r="A7162" i="2"/>
  <c r="A7163" i="2"/>
  <c r="A7164" i="2"/>
  <c r="A7165" i="2"/>
  <c r="A7166" i="2"/>
  <c r="A7167" i="2"/>
  <c r="A7168" i="2"/>
  <c r="A7169" i="2"/>
  <c r="A7170" i="2"/>
  <c r="A7171" i="2"/>
  <c r="A7172" i="2"/>
  <c r="A7173" i="2"/>
  <c r="A7174" i="2"/>
  <c r="A7175" i="2"/>
  <c r="A7176" i="2"/>
  <c r="A7177" i="2"/>
  <c r="A7178" i="2"/>
  <c r="A7179" i="2"/>
  <c r="A7180" i="2"/>
  <c r="A7181" i="2"/>
  <c r="A7182" i="2"/>
  <c r="A7183" i="2"/>
  <c r="A7184" i="2"/>
  <c r="A7185" i="2"/>
  <c r="A7186" i="2"/>
  <c r="A7187" i="2"/>
  <c r="A7188" i="2"/>
  <c r="A7189" i="2"/>
  <c r="A7190" i="2"/>
  <c r="A7191" i="2"/>
  <c r="A7192" i="2"/>
  <c r="A7193" i="2"/>
  <c r="A7194" i="2"/>
  <c r="A7195" i="2"/>
  <c r="A7196" i="2"/>
  <c r="A7197" i="2"/>
  <c r="A7198" i="2"/>
  <c r="A7199" i="2"/>
  <c r="A7200" i="2"/>
  <c r="A7201" i="2"/>
  <c r="A7202" i="2"/>
  <c r="A7203" i="2"/>
  <c r="A7204" i="2"/>
  <c r="A7205" i="2"/>
  <c r="A7206" i="2"/>
  <c r="A7207" i="2"/>
  <c r="A7208" i="2"/>
  <c r="A7209" i="2"/>
  <c r="A7210" i="2"/>
  <c r="A7211" i="2"/>
  <c r="A7212" i="2"/>
  <c r="A7213" i="2"/>
  <c r="A7214" i="2"/>
  <c r="A7215" i="2"/>
  <c r="A7216" i="2"/>
  <c r="A7217" i="2"/>
  <c r="A7218" i="2"/>
  <c r="A7219" i="2"/>
  <c r="A7220" i="2"/>
  <c r="A7221" i="2"/>
  <c r="A7222" i="2"/>
  <c r="A7223" i="2"/>
  <c r="A7224" i="2"/>
  <c r="A7225" i="2"/>
  <c r="A7226" i="2"/>
  <c r="A7227" i="2"/>
  <c r="A7228" i="2"/>
  <c r="A7229" i="2"/>
  <c r="A7230" i="2"/>
  <c r="A7231" i="2"/>
  <c r="A7232" i="2"/>
  <c r="A7233" i="2"/>
  <c r="A7234" i="2"/>
  <c r="A7235" i="2"/>
  <c r="A7236" i="2"/>
  <c r="A7237" i="2"/>
  <c r="A7238" i="2"/>
  <c r="A7239" i="2"/>
  <c r="A7240" i="2"/>
  <c r="A7241" i="2"/>
  <c r="A7242" i="2"/>
  <c r="A7243" i="2"/>
  <c r="A7244" i="2"/>
  <c r="A7245" i="2"/>
  <c r="A7246" i="2"/>
  <c r="A7247" i="2"/>
  <c r="A7248" i="2"/>
  <c r="A7249" i="2"/>
  <c r="A7250" i="2"/>
  <c r="A7251" i="2"/>
  <c r="A7252" i="2"/>
  <c r="A7253" i="2"/>
  <c r="A7254" i="2"/>
  <c r="A7255" i="2"/>
  <c r="A7256" i="2"/>
  <c r="A7257" i="2"/>
  <c r="A7258" i="2"/>
  <c r="A7259" i="2"/>
  <c r="A7260" i="2"/>
  <c r="A7261" i="2"/>
  <c r="A7262" i="2"/>
  <c r="A7263" i="2"/>
  <c r="A7264" i="2"/>
  <c r="A7265" i="2"/>
  <c r="A7266" i="2"/>
  <c r="A7267" i="2"/>
  <c r="A7268" i="2"/>
  <c r="A7269" i="2"/>
  <c r="A7270" i="2"/>
  <c r="A7271" i="2"/>
  <c r="A7272" i="2"/>
  <c r="A7273" i="2"/>
  <c r="A7274" i="2"/>
  <c r="A7275" i="2"/>
  <c r="A7276" i="2"/>
  <c r="A7277" i="2"/>
  <c r="A7278" i="2"/>
  <c r="A7279" i="2"/>
  <c r="A7280" i="2"/>
  <c r="A7281" i="2"/>
  <c r="A7282" i="2"/>
  <c r="A7283" i="2"/>
  <c r="A7284" i="2"/>
  <c r="A7285" i="2"/>
  <c r="A7286" i="2"/>
  <c r="A7287" i="2"/>
  <c r="A7288" i="2"/>
  <c r="A7289" i="2"/>
  <c r="A7290" i="2"/>
  <c r="A7291" i="2"/>
  <c r="A7292" i="2"/>
  <c r="A7293" i="2"/>
  <c r="A7294" i="2"/>
  <c r="A7295" i="2"/>
  <c r="A7296" i="2"/>
  <c r="A7297" i="2"/>
  <c r="A7298" i="2"/>
  <c r="A7299" i="2"/>
  <c r="A7300" i="2"/>
  <c r="A7301" i="2"/>
  <c r="A7302" i="2"/>
  <c r="A7303" i="2"/>
  <c r="A7304" i="2"/>
  <c r="A7305" i="2"/>
  <c r="A7306" i="2"/>
  <c r="A7307" i="2"/>
  <c r="A7308" i="2"/>
  <c r="A7309" i="2"/>
  <c r="A7310" i="2"/>
  <c r="A7311" i="2"/>
  <c r="A7312" i="2"/>
  <c r="A7313" i="2"/>
  <c r="A7314" i="2"/>
  <c r="A7315" i="2"/>
  <c r="A7316" i="2"/>
  <c r="A7317" i="2"/>
  <c r="A7318" i="2"/>
  <c r="A7319" i="2"/>
  <c r="A7320" i="2"/>
  <c r="A7321" i="2"/>
  <c r="A7322" i="2"/>
  <c r="A7323" i="2"/>
  <c r="A7324" i="2"/>
  <c r="A7325" i="2"/>
  <c r="A7326" i="2"/>
  <c r="A7327" i="2"/>
  <c r="A7328" i="2"/>
  <c r="A7329" i="2"/>
  <c r="A7330" i="2"/>
  <c r="A7331" i="2"/>
  <c r="A7332" i="2"/>
  <c r="A7333" i="2"/>
  <c r="A7334" i="2"/>
  <c r="A7335" i="2"/>
  <c r="A7336" i="2"/>
  <c r="A7337" i="2"/>
  <c r="A7338" i="2"/>
  <c r="A7339" i="2"/>
  <c r="A7340" i="2"/>
  <c r="A7341" i="2"/>
  <c r="A7342" i="2"/>
  <c r="A7343" i="2"/>
  <c r="A7344" i="2"/>
  <c r="A7345" i="2"/>
  <c r="A7346" i="2"/>
  <c r="A7347" i="2"/>
  <c r="A7348" i="2"/>
  <c r="A7349" i="2"/>
  <c r="A7350" i="2"/>
  <c r="A7351" i="2"/>
  <c r="A7352" i="2"/>
  <c r="A7353" i="2"/>
  <c r="A7354" i="2"/>
  <c r="A7355" i="2"/>
  <c r="A7356" i="2"/>
  <c r="A7357" i="2"/>
  <c r="A7358" i="2"/>
  <c r="A7359" i="2"/>
  <c r="A7360" i="2"/>
  <c r="A7361" i="2"/>
  <c r="A7362" i="2"/>
  <c r="A7363" i="2"/>
  <c r="A7364" i="2"/>
  <c r="A7365" i="2"/>
  <c r="A7366" i="2"/>
  <c r="A7367" i="2"/>
  <c r="A7368" i="2"/>
  <c r="A7369" i="2"/>
  <c r="A7370" i="2"/>
  <c r="A7371" i="2"/>
  <c r="A7372" i="2"/>
  <c r="A7373" i="2"/>
  <c r="A7374" i="2"/>
  <c r="A7375" i="2"/>
  <c r="A7376" i="2"/>
  <c r="A7377" i="2"/>
  <c r="A7378" i="2"/>
  <c r="A7379" i="2"/>
  <c r="A7380" i="2"/>
  <c r="A7381" i="2"/>
  <c r="A7382" i="2"/>
  <c r="A7383" i="2"/>
  <c r="A7384" i="2"/>
  <c r="A7385" i="2"/>
  <c r="A7386" i="2"/>
  <c r="A7387" i="2"/>
  <c r="A7388" i="2"/>
  <c r="A7389" i="2"/>
  <c r="A7390" i="2"/>
  <c r="A7391" i="2"/>
  <c r="A7392" i="2"/>
  <c r="A7393" i="2"/>
  <c r="A7394" i="2"/>
  <c r="A7395" i="2"/>
  <c r="A7396" i="2"/>
  <c r="A7397" i="2"/>
  <c r="A7398" i="2"/>
  <c r="A7399" i="2"/>
  <c r="A7400" i="2"/>
  <c r="A7401" i="2"/>
  <c r="A7402" i="2"/>
  <c r="A7403" i="2"/>
  <c r="A7404" i="2"/>
  <c r="A7405" i="2"/>
  <c r="A7406" i="2"/>
  <c r="A7407" i="2"/>
  <c r="A7408" i="2"/>
  <c r="A7409" i="2"/>
  <c r="A7410" i="2"/>
  <c r="A7411" i="2"/>
  <c r="A7412" i="2"/>
  <c r="A7413" i="2"/>
  <c r="A7414" i="2"/>
  <c r="A7415" i="2"/>
  <c r="A7416" i="2"/>
  <c r="A7417" i="2"/>
  <c r="A7418" i="2"/>
  <c r="A7419" i="2"/>
  <c r="A7420" i="2"/>
  <c r="A7421" i="2"/>
  <c r="A7422" i="2"/>
  <c r="A7423" i="2"/>
  <c r="A7424" i="2"/>
  <c r="A7425" i="2"/>
  <c r="A7426" i="2"/>
  <c r="A7427" i="2"/>
  <c r="A7428" i="2"/>
  <c r="A7429" i="2"/>
  <c r="A7430" i="2"/>
  <c r="A7431" i="2"/>
  <c r="A7432" i="2"/>
  <c r="A7433" i="2"/>
  <c r="A7434" i="2"/>
  <c r="A7435" i="2"/>
  <c r="A7436" i="2"/>
  <c r="A7437" i="2"/>
  <c r="A7438" i="2"/>
  <c r="A7439" i="2"/>
  <c r="A7440" i="2"/>
  <c r="A7441" i="2"/>
  <c r="A7442" i="2"/>
  <c r="A7443" i="2"/>
  <c r="A7444" i="2"/>
  <c r="A7445" i="2"/>
  <c r="A7446" i="2"/>
  <c r="A7447" i="2"/>
  <c r="A7448" i="2"/>
  <c r="A7449" i="2"/>
  <c r="A7450" i="2"/>
  <c r="A7451" i="2"/>
  <c r="A7452" i="2"/>
  <c r="A7453" i="2"/>
  <c r="A7454" i="2"/>
  <c r="A7455" i="2"/>
  <c r="A7456" i="2"/>
  <c r="A7457" i="2"/>
  <c r="A7458" i="2"/>
  <c r="A7459" i="2"/>
  <c r="A7460" i="2"/>
  <c r="A7461" i="2"/>
  <c r="A7462" i="2"/>
  <c r="A7463" i="2"/>
  <c r="A7464" i="2"/>
  <c r="A7465" i="2"/>
  <c r="A7466" i="2"/>
  <c r="A7467" i="2"/>
  <c r="A7468" i="2"/>
  <c r="A7469" i="2"/>
  <c r="A7470" i="2"/>
  <c r="A7471" i="2"/>
  <c r="A7472" i="2"/>
  <c r="A7473" i="2"/>
  <c r="A7474" i="2"/>
  <c r="A7475" i="2"/>
  <c r="A7476" i="2"/>
  <c r="A7477" i="2"/>
  <c r="A7478" i="2"/>
  <c r="A7479" i="2"/>
  <c r="A7480" i="2"/>
  <c r="A7481" i="2"/>
  <c r="A7482" i="2"/>
  <c r="A7483" i="2"/>
  <c r="A7484" i="2"/>
  <c r="A7485" i="2"/>
  <c r="A7486" i="2"/>
  <c r="A7487" i="2"/>
  <c r="A7488" i="2"/>
  <c r="A7489" i="2"/>
  <c r="A7490" i="2"/>
  <c r="A7491" i="2"/>
  <c r="A7492" i="2"/>
  <c r="A7493" i="2"/>
  <c r="A7494" i="2"/>
  <c r="A7495" i="2"/>
  <c r="A7496" i="2"/>
  <c r="A7497" i="2"/>
  <c r="A7498" i="2"/>
  <c r="A7499" i="2"/>
  <c r="A7500" i="2"/>
  <c r="A7501" i="2"/>
  <c r="A7502" i="2"/>
  <c r="A7503" i="2"/>
  <c r="A7504" i="2"/>
  <c r="A7505" i="2"/>
  <c r="A7506" i="2"/>
  <c r="A7507" i="2"/>
  <c r="A7508" i="2"/>
  <c r="A7509" i="2"/>
  <c r="A7510" i="2"/>
  <c r="A7511" i="2"/>
  <c r="A7512" i="2"/>
  <c r="A7513" i="2"/>
  <c r="A7514" i="2"/>
  <c r="A7515" i="2"/>
  <c r="A7516" i="2"/>
  <c r="A7517" i="2"/>
  <c r="A7518" i="2"/>
  <c r="A7519" i="2"/>
  <c r="A7520" i="2"/>
  <c r="A7521" i="2"/>
  <c r="A7522" i="2"/>
  <c r="A7523" i="2"/>
  <c r="A7524" i="2"/>
  <c r="A7525" i="2"/>
  <c r="A7526" i="2"/>
  <c r="A7527" i="2"/>
  <c r="A7528" i="2"/>
  <c r="A7529" i="2"/>
  <c r="A7530" i="2"/>
  <c r="A7531" i="2"/>
  <c r="A7532" i="2"/>
  <c r="A7533" i="2"/>
  <c r="A7534" i="2"/>
  <c r="A7535" i="2"/>
  <c r="A7536" i="2"/>
  <c r="A7537" i="2"/>
  <c r="A7538" i="2"/>
  <c r="A7539" i="2"/>
  <c r="A7540" i="2"/>
  <c r="A7541" i="2"/>
  <c r="A7542" i="2"/>
  <c r="A7543" i="2"/>
  <c r="A7544" i="2"/>
  <c r="A7545" i="2"/>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E2" i="2"/>
  <c r="B14" i="4"/>
  <c r="E3" i="2"/>
  <c r="E4" i="2"/>
  <c r="E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3003" i="2"/>
  <c r="F3004" i="2"/>
  <c r="F3005" i="2"/>
  <c r="F3006" i="2"/>
  <c r="F3007" i="2"/>
  <c r="F3008" i="2"/>
  <c r="F3009" i="2"/>
  <c r="F3010" i="2"/>
  <c r="F3011" i="2"/>
  <c r="F3012" i="2"/>
  <c r="F3013" i="2"/>
  <c r="F3014" i="2"/>
  <c r="F3015" i="2"/>
  <c r="F3016" i="2"/>
  <c r="F3017" i="2"/>
  <c r="F3018" i="2"/>
  <c r="F3019" i="2"/>
  <c r="F3020" i="2"/>
  <c r="F3021" i="2"/>
  <c r="F3022" i="2"/>
  <c r="F3023" i="2"/>
  <c r="F3024" i="2"/>
  <c r="F3025" i="2"/>
  <c r="F3026" i="2"/>
  <c r="F3027" i="2"/>
  <c r="F3028" i="2"/>
  <c r="F3029" i="2"/>
  <c r="F3030" i="2"/>
  <c r="F3031" i="2"/>
  <c r="F3032" i="2"/>
  <c r="F3033" i="2"/>
  <c r="F3034" i="2"/>
  <c r="F3035" i="2"/>
  <c r="F3036" i="2"/>
  <c r="F3037" i="2"/>
  <c r="F3038" i="2"/>
  <c r="F3039" i="2"/>
  <c r="F3040" i="2"/>
  <c r="F3041" i="2"/>
  <c r="F3042" i="2"/>
  <c r="F3043" i="2"/>
  <c r="F3044" i="2"/>
  <c r="F3045" i="2"/>
  <c r="F3046" i="2"/>
  <c r="F3047" i="2"/>
  <c r="F3048" i="2"/>
  <c r="F3049" i="2"/>
  <c r="F3050" i="2"/>
  <c r="F3051" i="2"/>
  <c r="F3052" i="2"/>
  <c r="F3053" i="2"/>
  <c r="F3054" i="2"/>
  <c r="F3055" i="2"/>
  <c r="F3056" i="2"/>
  <c r="F3057" i="2"/>
  <c r="F3058" i="2"/>
  <c r="F3059" i="2"/>
  <c r="F3060" i="2"/>
  <c r="F3061" i="2"/>
  <c r="F3062" i="2"/>
  <c r="F3063" i="2"/>
  <c r="F3064" i="2"/>
  <c r="F3065" i="2"/>
  <c r="F3066" i="2"/>
  <c r="F3067" i="2"/>
  <c r="F3068" i="2"/>
  <c r="F3069" i="2"/>
  <c r="F3070" i="2"/>
  <c r="F3071" i="2"/>
  <c r="F3072" i="2"/>
  <c r="F3073" i="2"/>
  <c r="F3074" i="2"/>
  <c r="F3075" i="2"/>
  <c r="F3076" i="2"/>
  <c r="F3077" i="2"/>
  <c r="F3078" i="2"/>
  <c r="F3079" i="2"/>
  <c r="F3080" i="2"/>
  <c r="F3081" i="2"/>
  <c r="F3082" i="2"/>
  <c r="F3083" i="2"/>
  <c r="F3084" i="2"/>
  <c r="F3085" i="2"/>
  <c r="F3086" i="2"/>
  <c r="F3087" i="2"/>
  <c r="F3088" i="2"/>
  <c r="F3089" i="2"/>
  <c r="F3090" i="2"/>
  <c r="F3091" i="2"/>
  <c r="F3092" i="2"/>
  <c r="F3093" i="2"/>
  <c r="F3094" i="2"/>
  <c r="F3095" i="2"/>
  <c r="F3096" i="2"/>
  <c r="F3097" i="2"/>
  <c r="F3098" i="2"/>
  <c r="F3099" i="2"/>
  <c r="F3100" i="2"/>
  <c r="F3101" i="2"/>
  <c r="F3102" i="2"/>
  <c r="F3103" i="2"/>
  <c r="F3104" i="2"/>
  <c r="F3105" i="2"/>
  <c r="F3106" i="2"/>
  <c r="F3107" i="2"/>
  <c r="F3108" i="2"/>
  <c r="F3109" i="2"/>
  <c r="F3110" i="2"/>
  <c r="F3111" i="2"/>
  <c r="F3112" i="2"/>
  <c r="F3113" i="2"/>
  <c r="F3114" i="2"/>
  <c r="F3115" i="2"/>
  <c r="F3116" i="2"/>
  <c r="F3117" i="2"/>
  <c r="F3118" i="2"/>
  <c r="F3119" i="2"/>
  <c r="F3120" i="2"/>
  <c r="F3121" i="2"/>
  <c r="F3122" i="2"/>
  <c r="F3123" i="2"/>
  <c r="F3124" i="2"/>
  <c r="F3125" i="2"/>
  <c r="F3126" i="2"/>
  <c r="F3127" i="2"/>
  <c r="F3128" i="2"/>
  <c r="F3129" i="2"/>
  <c r="F3130" i="2"/>
  <c r="F3131" i="2"/>
  <c r="F3132" i="2"/>
  <c r="F3133" i="2"/>
  <c r="F3134" i="2"/>
  <c r="F3135" i="2"/>
  <c r="F3136" i="2"/>
  <c r="F3137" i="2"/>
  <c r="F3138" i="2"/>
  <c r="F3139" i="2"/>
  <c r="F3140" i="2"/>
  <c r="F3141" i="2"/>
  <c r="F3142" i="2"/>
  <c r="F3143" i="2"/>
  <c r="F3144" i="2"/>
  <c r="F3145" i="2"/>
  <c r="F3146" i="2"/>
  <c r="F3147" i="2"/>
  <c r="F3148" i="2"/>
  <c r="F3149" i="2"/>
  <c r="F3150" i="2"/>
  <c r="F3151" i="2"/>
  <c r="F3152" i="2"/>
  <c r="F3153" i="2"/>
  <c r="F3154" i="2"/>
  <c r="F3155" i="2"/>
  <c r="F3156" i="2"/>
  <c r="F3157" i="2"/>
  <c r="F3158" i="2"/>
  <c r="F3159" i="2"/>
  <c r="F3160" i="2"/>
  <c r="F3161" i="2"/>
  <c r="F3162" i="2"/>
  <c r="F3163" i="2"/>
  <c r="F3164" i="2"/>
  <c r="F3165" i="2"/>
  <c r="F3166" i="2"/>
  <c r="F3167" i="2"/>
  <c r="F3168" i="2"/>
  <c r="F3169" i="2"/>
  <c r="F3170" i="2"/>
  <c r="F3171" i="2"/>
  <c r="F3172" i="2"/>
  <c r="F3173" i="2"/>
  <c r="F3174" i="2"/>
  <c r="F3175" i="2"/>
  <c r="F3176" i="2"/>
  <c r="F3177" i="2"/>
  <c r="F3178" i="2"/>
  <c r="F3179" i="2"/>
  <c r="F3180" i="2"/>
  <c r="F3181" i="2"/>
  <c r="F3182" i="2"/>
  <c r="F3183" i="2"/>
  <c r="F3184" i="2"/>
  <c r="F3185" i="2"/>
  <c r="F3186" i="2"/>
  <c r="F3187" i="2"/>
  <c r="F3188" i="2"/>
  <c r="F3189" i="2"/>
  <c r="F3190" i="2"/>
  <c r="F3191" i="2"/>
  <c r="F3192" i="2"/>
  <c r="F3193" i="2"/>
  <c r="F3194" i="2"/>
  <c r="F3195" i="2"/>
  <c r="F3196" i="2"/>
  <c r="F3197" i="2"/>
  <c r="F3198" i="2"/>
  <c r="F3199" i="2"/>
  <c r="F3200" i="2"/>
  <c r="F3201" i="2"/>
  <c r="F3202" i="2"/>
  <c r="F3203" i="2"/>
  <c r="F3204" i="2"/>
  <c r="F3205" i="2"/>
  <c r="F3206" i="2"/>
  <c r="F3207" i="2"/>
  <c r="F3208" i="2"/>
  <c r="F3209" i="2"/>
  <c r="F3210" i="2"/>
  <c r="F3211" i="2"/>
  <c r="F3212" i="2"/>
  <c r="F3213" i="2"/>
  <c r="F3214" i="2"/>
  <c r="F3215" i="2"/>
  <c r="F3216" i="2"/>
  <c r="F3217" i="2"/>
  <c r="F3218" i="2"/>
  <c r="F3219" i="2"/>
  <c r="F3220" i="2"/>
  <c r="F3221" i="2"/>
  <c r="F3222" i="2"/>
  <c r="F3223" i="2"/>
  <c r="F3224" i="2"/>
  <c r="F3225" i="2"/>
  <c r="F3226" i="2"/>
  <c r="F3227" i="2"/>
  <c r="F3228" i="2"/>
  <c r="F3229" i="2"/>
  <c r="F3230" i="2"/>
  <c r="F3231" i="2"/>
  <c r="F3232" i="2"/>
  <c r="F3233" i="2"/>
  <c r="F3234" i="2"/>
  <c r="F3235" i="2"/>
  <c r="F3236" i="2"/>
  <c r="F3237" i="2"/>
  <c r="F3238" i="2"/>
  <c r="F3239" i="2"/>
  <c r="F3240" i="2"/>
  <c r="F3241" i="2"/>
  <c r="F3242" i="2"/>
  <c r="F3243" i="2"/>
  <c r="F3244" i="2"/>
  <c r="F3245" i="2"/>
  <c r="F3246" i="2"/>
  <c r="F3247" i="2"/>
  <c r="F3248" i="2"/>
  <c r="F3249" i="2"/>
  <c r="F3250" i="2"/>
  <c r="F3251" i="2"/>
  <c r="F3252" i="2"/>
  <c r="F3253" i="2"/>
  <c r="F3254" i="2"/>
  <c r="F3255" i="2"/>
  <c r="F3256" i="2"/>
  <c r="F3257" i="2"/>
  <c r="F3258" i="2"/>
  <c r="F3259" i="2"/>
  <c r="F3260" i="2"/>
  <c r="F3261" i="2"/>
  <c r="F3262" i="2"/>
  <c r="F3263" i="2"/>
  <c r="F3264" i="2"/>
  <c r="F3265" i="2"/>
  <c r="F3266" i="2"/>
  <c r="F3267" i="2"/>
  <c r="F3268" i="2"/>
  <c r="F3269" i="2"/>
  <c r="F3270" i="2"/>
  <c r="F3271" i="2"/>
  <c r="F3272" i="2"/>
  <c r="F3273" i="2"/>
  <c r="F3274" i="2"/>
  <c r="F3275" i="2"/>
  <c r="F3276" i="2"/>
  <c r="F3277" i="2"/>
  <c r="F3278" i="2"/>
  <c r="F3279" i="2"/>
  <c r="F3280" i="2"/>
  <c r="F3281" i="2"/>
  <c r="F3282" i="2"/>
  <c r="F3283" i="2"/>
  <c r="F3284" i="2"/>
  <c r="F3285" i="2"/>
  <c r="F3286" i="2"/>
  <c r="F3287" i="2"/>
  <c r="F3288" i="2"/>
  <c r="F3289" i="2"/>
  <c r="F3290" i="2"/>
  <c r="F3291" i="2"/>
  <c r="F3292" i="2"/>
  <c r="F3293" i="2"/>
  <c r="F3294" i="2"/>
  <c r="F3295" i="2"/>
  <c r="F3296" i="2"/>
  <c r="F3297" i="2"/>
  <c r="F3298" i="2"/>
  <c r="F3299" i="2"/>
  <c r="F3300" i="2"/>
  <c r="F3301" i="2"/>
  <c r="F3302" i="2"/>
  <c r="F3303" i="2"/>
  <c r="F3304" i="2"/>
  <c r="F3305" i="2"/>
  <c r="F3306" i="2"/>
  <c r="F3307" i="2"/>
  <c r="F3308" i="2"/>
  <c r="F3309" i="2"/>
  <c r="F3310" i="2"/>
  <c r="F3311" i="2"/>
  <c r="F3312" i="2"/>
  <c r="F3313" i="2"/>
  <c r="F3314" i="2"/>
  <c r="F3315" i="2"/>
  <c r="F3316" i="2"/>
  <c r="F3317" i="2"/>
  <c r="F3318" i="2"/>
  <c r="F3319" i="2"/>
  <c r="F3320" i="2"/>
  <c r="F3321" i="2"/>
  <c r="F3322" i="2"/>
  <c r="F3323" i="2"/>
  <c r="F3324" i="2"/>
  <c r="F3325" i="2"/>
  <c r="F3326" i="2"/>
  <c r="F3327" i="2"/>
  <c r="F3328" i="2"/>
  <c r="F3329" i="2"/>
  <c r="F3330" i="2"/>
  <c r="F3331" i="2"/>
  <c r="F3332" i="2"/>
  <c r="F3333" i="2"/>
  <c r="F3334" i="2"/>
  <c r="F3335" i="2"/>
  <c r="F3336" i="2"/>
  <c r="F3337" i="2"/>
  <c r="F3338" i="2"/>
  <c r="F3339" i="2"/>
  <c r="F3340" i="2"/>
  <c r="F3341" i="2"/>
  <c r="F3342" i="2"/>
  <c r="F3343" i="2"/>
  <c r="F3344" i="2"/>
  <c r="F3345" i="2"/>
  <c r="F3346" i="2"/>
  <c r="F3347" i="2"/>
  <c r="F3348" i="2"/>
  <c r="F3349" i="2"/>
  <c r="F3350" i="2"/>
  <c r="F3351" i="2"/>
  <c r="F3352" i="2"/>
  <c r="F3353" i="2"/>
  <c r="F3354" i="2"/>
  <c r="F3355" i="2"/>
  <c r="F3356" i="2"/>
  <c r="F3357" i="2"/>
  <c r="F3358" i="2"/>
  <c r="F3359" i="2"/>
  <c r="F3360" i="2"/>
  <c r="F3361" i="2"/>
  <c r="F3362" i="2"/>
  <c r="F3363" i="2"/>
  <c r="F3364" i="2"/>
  <c r="F3365" i="2"/>
  <c r="F3366" i="2"/>
  <c r="F3367" i="2"/>
  <c r="F3368" i="2"/>
  <c r="F3369" i="2"/>
  <c r="F3370" i="2"/>
  <c r="F3371" i="2"/>
  <c r="F3372" i="2"/>
  <c r="F3373" i="2"/>
  <c r="F3374" i="2"/>
  <c r="F3375" i="2"/>
  <c r="F3376" i="2"/>
  <c r="F3377" i="2"/>
  <c r="F3378" i="2"/>
  <c r="F3379" i="2"/>
  <c r="F3380" i="2"/>
  <c r="F3381" i="2"/>
  <c r="F3382" i="2"/>
  <c r="F3383" i="2"/>
  <c r="F3384" i="2"/>
  <c r="F3385" i="2"/>
  <c r="F3386" i="2"/>
  <c r="F3387" i="2"/>
  <c r="F3388" i="2"/>
  <c r="F3389" i="2"/>
  <c r="F3390" i="2"/>
  <c r="F3391" i="2"/>
  <c r="F3392" i="2"/>
  <c r="F3393" i="2"/>
  <c r="F3394" i="2"/>
  <c r="F3395" i="2"/>
  <c r="F3396" i="2"/>
  <c r="F3397" i="2"/>
  <c r="F3398" i="2"/>
  <c r="F3399" i="2"/>
  <c r="F3400" i="2"/>
  <c r="F3401" i="2"/>
  <c r="F3402" i="2"/>
  <c r="F3403" i="2"/>
  <c r="F3404" i="2"/>
  <c r="F3405" i="2"/>
  <c r="F3406" i="2"/>
  <c r="F3407" i="2"/>
  <c r="F3408" i="2"/>
  <c r="F3409" i="2"/>
  <c r="F3410" i="2"/>
  <c r="F3411" i="2"/>
  <c r="F3412" i="2"/>
  <c r="F3413" i="2"/>
  <c r="F3414" i="2"/>
  <c r="F3415" i="2"/>
  <c r="F3416" i="2"/>
  <c r="F3417" i="2"/>
  <c r="F3418" i="2"/>
  <c r="F3419" i="2"/>
  <c r="F3420" i="2"/>
  <c r="F3421" i="2"/>
  <c r="F3422" i="2"/>
  <c r="F3423" i="2"/>
  <c r="F3424" i="2"/>
  <c r="F3425" i="2"/>
  <c r="F3426" i="2"/>
  <c r="F3427" i="2"/>
  <c r="F3428" i="2"/>
  <c r="F3429" i="2"/>
  <c r="F3430" i="2"/>
  <c r="F3431" i="2"/>
  <c r="F3432" i="2"/>
  <c r="F3433" i="2"/>
  <c r="F3434" i="2"/>
  <c r="F3435" i="2"/>
  <c r="F3436" i="2"/>
  <c r="F3437" i="2"/>
  <c r="F3438" i="2"/>
  <c r="F3439" i="2"/>
  <c r="F3440" i="2"/>
  <c r="F3441" i="2"/>
  <c r="F3442" i="2"/>
  <c r="F3443" i="2"/>
  <c r="F3444" i="2"/>
  <c r="F3445" i="2"/>
  <c r="F3446" i="2"/>
  <c r="F3447" i="2"/>
  <c r="F3448" i="2"/>
  <c r="F3449" i="2"/>
  <c r="F3450" i="2"/>
  <c r="F3451" i="2"/>
  <c r="F3452" i="2"/>
  <c r="F3453" i="2"/>
  <c r="F3454" i="2"/>
  <c r="F3455" i="2"/>
  <c r="F3456" i="2"/>
  <c r="F3457" i="2"/>
  <c r="F3458" i="2"/>
  <c r="F3459" i="2"/>
  <c r="F3460" i="2"/>
  <c r="F3461" i="2"/>
  <c r="F3462" i="2"/>
  <c r="F3463" i="2"/>
  <c r="F3464" i="2"/>
  <c r="F3465" i="2"/>
  <c r="F3466" i="2"/>
  <c r="F3467" i="2"/>
  <c r="F3468" i="2"/>
  <c r="F3469" i="2"/>
  <c r="F3470" i="2"/>
  <c r="F3471" i="2"/>
  <c r="F3472" i="2"/>
  <c r="F3473" i="2"/>
  <c r="F3474" i="2"/>
  <c r="F3475" i="2"/>
  <c r="F3476" i="2"/>
  <c r="F3477" i="2"/>
  <c r="F3478" i="2"/>
  <c r="F3479" i="2"/>
  <c r="F3480" i="2"/>
  <c r="F3481" i="2"/>
  <c r="F3482" i="2"/>
  <c r="F3483" i="2"/>
  <c r="F3484" i="2"/>
  <c r="F3485" i="2"/>
  <c r="F3486" i="2"/>
  <c r="F3487" i="2"/>
  <c r="F3488" i="2"/>
  <c r="F3489" i="2"/>
  <c r="F3490" i="2"/>
  <c r="F3491" i="2"/>
  <c r="F3492" i="2"/>
  <c r="F3493" i="2"/>
  <c r="F3494" i="2"/>
  <c r="F3495" i="2"/>
  <c r="F3496" i="2"/>
  <c r="F3497" i="2"/>
  <c r="F3498" i="2"/>
  <c r="F3499" i="2"/>
  <c r="F3500" i="2"/>
  <c r="F3501" i="2"/>
  <c r="F3502" i="2"/>
  <c r="F3503" i="2"/>
  <c r="F3504" i="2"/>
  <c r="F3505" i="2"/>
  <c r="F3506" i="2"/>
  <c r="F3507" i="2"/>
  <c r="F3508" i="2"/>
  <c r="F3509" i="2"/>
  <c r="F3510" i="2"/>
  <c r="F3511" i="2"/>
  <c r="F3512" i="2"/>
  <c r="F3513" i="2"/>
  <c r="F3514" i="2"/>
  <c r="F3515" i="2"/>
  <c r="F3516" i="2"/>
  <c r="F3517" i="2"/>
  <c r="F3518" i="2"/>
  <c r="F3519" i="2"/>
  <c r="F3520" i="2"/>
  <c r="F3521" i="2"/>
  <c r="F3522" i="2"/>
  <c r="F3523" i="2"/>
  <c r="F3524" i="2"/>
  <c r="F3525" i="2"/>
  <c r="F3526" i="2"/>
  <c r="F3527" i="2"/>
  <c r="F3528" i="2"/>
  <c r="F3529" i="2"/>
  <c r="F3530" i="2"/>
  <c r="F3531" i="2"/>
  <c r="F3532" i="2"/>
  <c r="F3533" i="2"/>
  <c r="F3534" i="2"/>
  <c r="F3535" i="2"/>
  <c r="F3536" i="2"/>
  <c r="F3537" i="2"/>
  <c r="F3538" i="2"/>
  <c r="F3539" i="2"/>
  <c r="F3540" i="2"/>
  <c r="F3541" i="2"/>
  <c r="F3542" i="2"/>
  <c r="F3543" i="2"/>
  <c r="F3544" i="2"/>
  <c r="F3545" i="2"/>
  <c r="F3546" i="2"/>
  <c r="F3547" i="2"/>
  <c r="F3548" i="2"/>
  <c r="F3549" i="2"/>
  <c r="F3550" i="2"/>
  <c r="F3551" i="2"/>
  <c r="F3552" i="2"/>
  <c r="F3553" i="2"/>
  <c r="F3554" i="2"/>
  <c r="F3555" i="2"/>
  <c r="F3556" i="2"/>
  <c r="F3557" i="2"/>
  <c r="F3558" i="2"/>
  <c r="F3559" i="2"/>
  <c r="F3560" i="2"/>
  <c r="F3561" i="2"/>
  <c r="F3562" i="2"/>
  <c r="F3563" i="2"/>
  <c r="F3564" i="2"/>
  <c r="F3565" i="2"/>
  <c r="F3566" i="2"/>
  <c r="F3567" i="2"/>
  <c r="F3568" i="2"/>
  <c r="F3569" i="2"/>
  <c r="F3570" i="2"/>
  <c r="F3571" i="2"/>
  <c r="F3572" i="2"/>
  <c r="F3573" i="2"/>
  <c r="F3574" i="2"/>
  <c r="F3575" i="2"/>
  <c r="F3576" i="2"/>
  <c r="F3577" i="2"/>
  <c r="F3578" i="2"/>
  <c r="F3579" i="2"/>
  <c r="F3580" i="2"/>
  <c r="F3581" i="2"/>
  <c r="F3582" i="2"/>
  <c r="F3583" i="2"/>
  <c r="F3584" i="2"/>
  <c r="F3585" i="2"/>
  <c r="F3586" i="2"/>
  <c r="F3587" i="2"/>
  <c r="F3588" i="2"/>
  <c r="F3589" i="2"/>
  <c r="F3590" i="2"/>
  <c r="F3591" i="2"/>
  <c r="F3592" i="2"/>
  <c r="F3593" i="2"/>
  <c r="F3594" i="2"/>
  <c r="F3595" i="2"/>
  <c r="F3596" i="2"/>
  <c r="F3597" i="2"/>
  <c r="F3598" i="2"/>
  <c r="F3599" i="2"/>
  <c r="F3600" i="2"/>
  <c r="F3601" i="2"/>
  <c r="F3602" i="2"/>
  <c r="F3603" i="2"/>
  <c r="F3604" i="2"/>
  <c r="F3605" i="2"/>
  <c r="F3606" i="2"/>
  <c r="F3607" i="2"/>
  <c r="F3608" i="2"/>
  <c r="F3609" i="2"/>
  <c r="F3610" i="2"/>
  <c r="F3611" i="2"/>
  <c r="F3612" i="2"/>
  <c r="F3613" i="2"/>
  <c r="F3614" i="2"/>
  <c r="F3615" i="2"/>
  <c r="F3616" i="2"/>
  <c r="F3617" i="2"/>
  <c r="F3618" i="2"/>
  <c r="F3619" i="2"/>
  <c r="F3620" i="2"/>
  <c r="F3621" i="2"/>
  <c r="F3622" i="2"/>
  <c r="F3623" i="2"/>
  <c r="F3624" i="2"/>
  <c r="F3625" i="2"/>
  <c r="F3626" i="2"/>
  <c r="F3627" i="2"/>
  <c r="F3628" i="2"/>
  <c r="F3629" i="2"/>
  <c r="F3630" i="2"/>
  <c r="F3631" i="2"/>
  <c r="F3632" i="2"/>
  <c r="F3633" i="2"/>
  <c r="F3634" i="2"/>
  <c r="F3635" i="2"/>
  <c r="F3636" i="2"/>
  <c r="F3637" i="2"/>
  <c r="F3638" i="2"/>
  <c r="F3639" i="2"/>
  <c r="F3640" i="2"/>
  <c r="F3641" i="2"/>
  <c r="F3642" i="2"/>
  <c r="F3643" i="2"/>
  <c r="F3644" i="2"/>
  <c r="F3645" i="2"/>
  <c r="F3646" i="2"/>
  <c r="F3647" i="2"/>
  <c r="F3648" i="2"/>
  <c r="F3649" i="2"/>
  <c r="F3650" i="2"/>
  <c r="F3651" i="2"/>
  <c r="F3652" i="2"/>
  <c r="F3653" i="2"/>
  <c r="F3654" i="2"/>
  <c r="F3655" i="2"/>
  <c r="F3656" i="2"/>
  <c r="F3657" i="2"/>
  <c r="F3658" i="2"/>
  <c r="F3659" i="2"/>
  <c r="F3660" i="2"/>
  <c r="F3661" i="2"/>
  <c r="F3662" i="2"/>
  <c r="F3663" i="2"/>
  <c r="F3664" i="2"/>
  <c r="F3665" i="2"/>
  <c r="F3666" i="2"/>
  <c r="F3667" i="2"/>
  <c r="F3668" i="2"/>
  <c r="F3669" i="2"/>
  <c r="F3670" i="2"/>
  <c r="F3671" i="2"/>
  <c r="F3672" i="2"/>
  <c r="F3673" i="2"/>
  <c r="F3674" i="2"/>
  <c r="F3675" i="2"/>
  <c r="F3676" i="2"/>
  <c r="F3677" i="2"/>
  <c r="F3678" i="2"/>
  <c r="F3679" i="2"/>
  <c r="F3680" i="2"/>
  <c r="F3681" i="2"/>
  <c r="F3682" i="2"/>
  <c r="F3683" i="2"/>
  <c r="F3684" i="2"/>
  <c r="F3685" i="2"/>
  <c r="F3686" i="2"/>
  <c r="F3687" i="2"/>
  <c r="F3688" i="2"/>
  <c r="F3689" i="2"/>
  <c r="F3690" i="2"/>
  <c r="F3691" i="2"/>
  <c r="F3692" i="2"/>
  <c r="F3693" i="2"/>
  <c r="F3694" i="2"/>
  <c r="F3695" i="2"/>
  <c r="F3696" i="2"/>
  <c r="F3697" i="2"/>
  <c r="F3698" i="2"/>
  <c r="F3699" i="2"/>
  <c r="F3700" i="2"/>
  <c r="F3701" i="2"/>
  <c r="F3702" i="2"/>
  <c r="F3703" i="2"/>
  <c r="F3704" i="2"/>
  <c r="F3705" i="2"/>
  <c r="F3706" i="2"/>
  <c r="F3707" i="2"/>
  <c r="F3708" i="2"/>
  <c r="F3709" i="2"/>
  <c r="F3710" i="2"/>
  <c r="F3711" i="2"/>
  <c r="F3712" i="2"/>
  <c r="F3713" i="2"/>
  <c r="F3714" i="2"/>
  <c r="F3715" i="2"/>
  <c r="F3716" i="2"/>
  <c r="F3717" i="2"/>
  <c r="F3718" i="2"/>
  <c r="F3719" i="2"/>
  <c r="F3720" i="2"/>
  <c r="F3721" i="2"/>
  <c r="F3722" i="2"/>
  <c r="F3723" i="2"/>
  <c r="F3724" i="2"/>
  <c r="F3725" i="2"/>
  <c r="F3726" i="2"/>
  <c r="F3727" i="2"/>
  <c r="F3728" i="2"/>
  <c r="F3729" i="2"/>
  <c r="F3730" i="2"/>
  <c r="F3731" i="2"/>
  <c r="F3732" i="2"/>
  <c r="F3733" i="2"/>
  <c r="F3734" i="2"/>
  <c r="F3735" i="2"/>
  <c r="F3736" i="2"/>
  <c r="F3737" i="2"/>
  <c r="F3738" i="2"/>
  <c r="F3739" i="2"/>
  <c r="F3740" i="2"/>
  <c r="F3741" i="2"/>
  <c r="F3742" i="2"/>
  <c r="F3743" i="2"/>
  <c r="F3744" i="2"/>
  <c r="F3745" i="2"/>
  <c r="F3746" i="2"/>
  <c r="F3747" i="2"/>
  <c r="F3748" i="2"/>
  <c r="F3749" i="2"/>
  <c r="F3750" i="2"/>
  <c r="F3751" i="2"/>
  <c r="F3752" i="2"/>
  <c r="F3753" i="2"/>
  <c r="F3754" i="2"/>
  <c r="F3755" i="2"/>
  <c r="F3756" i="2"/>
  <c r="F3757" i="2"/>
  <c r="F3758" i="2"/>
  <c r="F3759" i="2"/>
  <c r="F3760" i="2"/>
  <c r="F3761" i="2"/>
  <c r="F3762" i="2"/>
  <c r="F3763" i="2"/>
  <c r="F3764" i="2"/>
  <c r="F3765" i="2"/>
  <c r="F3766" i="2"/>
  <c r="F3767" i="2"/>
  <c r="F3768" i="2"/>
  <c r="F3769" i="2"/>
  <c r="F3770" i="2"/>
  <c r="F3771" i="2"/>
  <c r="F3772" i="2"/>
  <c r="F3773" i="2"/>
  <c r="F3774" i="2"/>
  <c r="F3775" i="2"/>
  <c r="F3776" i="2"/>
  <c r="F3777" i="2"/>
  <c r="F3778" i="2"/>
  <c r="F3779" i="2"/>
  <c r="F3780" i="2"/>
  <c r="F3781" i="2"/>
  <c r="F3782" i="2"/>
  <c r="F3783" i="2"/>
  <c r="F3784" i="2"/>
  <c r="F3785" i="2"/>
  <c r="F3786" i="2"/>
  <c r="F3787" i="2"/>
  <c r="F3788" i="2"/>
  <c r="F3789" i="2"/>
  <c r="F3790" i="2"/>
  <c r="F3791" i="2"/>
  <c r="F3792" i="2"/>
  <c r="F3793" i="2"/>
  <c r="F3794" i="2"/>
  <c r="F3795" i="2"/>
  <c r="F3796" i="2"/>
  <c r="F3797" i="2"/>
  <c r="F3798" i="2"/>
  <c r="F3799" i="2"/>
  <c r="F3800" i="2"/>
  <c r="F3801" i="2"/>
  <c r="F3802" i="2"/>
  <c r="F3803" i="2"/>
  <c r="F3804" i="2"/>
  <c r="F3805" i="2"/>
  <c r="F3806" i="2"/>
  <c r="F3807" i="2"/>
  <c r="F3808" i="2"/>
  <c r="F3809" i="2"/>
  <c r="F3810" i="2"/>
  <c r="F3811" i="2"/>
  <c r="F3812" i="2"/>
  <c r="F3813" i="2"/>
  <c r="F3814" i="2"/>
  <c r="F3815" i="2"/>
  <c r="F3816" i="2"/>
  <c r="F3817" i="2"/>
  <c r="F3818" i="2"/>
  <c r="F3819" i="2"/>
  <c r="F3820" i="2"/>
  <c r="F3821" i="2"/>
  <c r="F3822" i="2"/>
  <c r="F3823" i="2"/>
  <c r="F3824" i="2"/>
  <c r="F3825" i="2"/>
  <c r="F3826" i="2"/>
  <c r="F3827" i="2"/>
  <c r="F3828" i="2"/>
  <c r="F3829" i="2"/>
  <c r="F3830" i="2"/>
  <c r="F3831" i="2"/>
  <c r="F3832" i="2"/>
  <c r="F3833" i="2"/>
  <c r="F3834" i="2"/>
  <c r="F3835" i="2"/>
  <c r="F3836" i="2"/>
  <c r="F3837" i="2"/>
  <c r="F3838" i="2"/>
  <c r="F3839" i="2"/>
  <c r="F3840" i="2"/>
  <c r="F3841" i="2"/>
  <c r="F3842" i="2"/>
  <c r="F3843" i="2"/>
  <c r="F3844" i="2"/>
  <c r="F3845" i="2"/>
  <c r="F3846" i="2"/>
  <c r="F3847" i="2"/>
  <c r="F3848" i="2"/>
  <c r="F3849" i="2"/>
  <c r="F3850" i="2"/>
  <c r="F3851" i="2"/>
  <c r="F3852" i="2"/>
  <c r="F3853" i="2"/>
  <c r="F3854" i="2"/>
  <c r="F3855" i="2"/>
  <c r="F3856" i="2"/>
  <c r="F3857" i="2"/>
  <c r="F3858" i="2"/>
  <c r="F3859" i="2"/>
  <c r="F3860" i="2"/>
  <c r="F3861" i="2"/>
  <c r="F3862" i="2"/>
  <c r="F3863" i="2"/>
  <c r="F3864" i="2"/>
  <c r="F3865" i="2"/>
  <c r="F3866" i="2"/>
  <c r="F3867" i="2"/>
  <c r="F3868" i="2"/>
  <c r="F3869" i="2"/>
  <c r="F3870" i="2"/>
  <c r="F3871" i="2"/>
  <c r="F3872" i="2"/>
  <c r="F3873" i="2"/>
  <c r="F3874" i="2"/>
  <c r="F3875" i="2"/>
  <c r="F3876" i="2"/>
  <c r="F3877" i="2"/>
  <c r="F3878" i="2"/>
  <c r="F3879" i="2"/>
  <c r="F3880" i="2"/>
  <c r="F3881" i="2"/>
  <c r="F3882" i="2"/>
  <c r="F3883" i="2"/>
  <c r="F3884" i="2"/>
  <c r="F3885" i="2"/>
  <c r="F3886" i="2"/>
  <c r="F3887" i="2"/>
  <c r="F3888" i="2"/>
  <c r="F3889" i="2"/>
  <c r="F3890" i="2"/>
  <c r="F3891" i="2"/>
  <c r="F3892" i="2"/>
  <c r="F3893" i="2"/>
  <c r="F3894" i="2"/>
  <c r="F3895" i="2"/>
  <c r="F3896" i="2"/>
  <c r="F3897" i="2"/>
  <c r="F3898" i="2"/>
  <c r="F3899" i="2"/>
  <c r="F3900" i="2"/>
  <c r="F3901" i="2"/>
  <c r="F3902" i="2"/>
  <c r="F3903" i="2"/>
  <c r="F3904" i="2"/>
  <c r="F3905" i="2"/>
  <c r="F3906" i="2"/>
  <c r="F3907" i="2"/>
  <c r="F3908" i="2"/>
  <c r="F3909" i="2"/>
  <c r="F3910" i="2"/>
  <c r="F3911" i="2"/>
  <c r="F3912" i="2"/>
  <c r="F3913" i="2"/>
  <c r="F3914" i="2"/>
  <c r="F3915" i="2"/>
  <c r="F3916" i="2"/>
  <c r="F3917" i="2"/>
  <c r="F3918" i="2"/>
  <c r="F3919" i="2"/>
  <c r="F3920" i="2"/>
  <c r="F3921" i="2"/>
  <c r="F3922" i="2"/>
  <c r="F3923" i="2"/>
  <c r="F3924" i="2"/>
  <c r="F3925" i="2"/>
  <c r="F3926" i="2"/>
  <c r="F3927" i="2"/>
  <c r="F3928" i="2"/>
  <c r="F3929" i="2"/>
  <c r="F3930" i="2"/>
  <c r="F3931" i="2"/>
  <c r="F3932" i="2"/>
  <c r="F3933" i="2"/>
  <c r="F3934" i="2"/>
  <c r="F3935" i="2"/>
  <c r="F3936" i="2"/>
  <c r="F3937" i="2"/>
  <c r="F3938" i="2"/>
  <c r="F3939" i="2"/>
  <c r="F3940" i="2"/>
  <c r="F3941" i="2"/>
  <c r="F3942" i="2"/>
  <c r="F3943" i="2"/>
  <c r="F3944" i="2"/>
  <c r="F3945" i="2"/>
  <c r="F3946" i="2"/>
  <c r="F3947" i="2"/>
  <c r="F3948" i="2"/>
  <c r="F3949" i="2"/>
  <c r="F3950" i="2"/>
  <c r="F3951" i="2"/>
  <c r="F3952" i="2"/>
  <c r="F3953" i="2"/>
  <c r="F3954" i="2"/>
  <c r="F3955" i="2"/>
  <c r="F3956" i="2"/>
  <c r="F3957" i="2"/>
  <c r="F3958" i="2"/>
  <c r="F3959" i="2"/>
  <c r="F3960" i="2"/>
  <c r="F3961" i="2"/>
  <c r="F3962" i="2"/>
  <c r="F3963" i="2"/>
  <c r="F3964" i="2"/>
  <c r="F3965" i="2"/>
  <c r="F3966" i="2"/>
  <c r="F3967" i="2"/>
  <c r="F3968" i="2"/>
  <c r="F3969" i="2"/>
  <c r="F3970" i="2"/>
  <c r="F3971" i="2"/>
  <c r="F3972" i="2"/>
  <c r="F3973" i="2"/>
  <c r="F3974" i="2"/>
  <c r="F3975" i="2"/>
  <c r="F3976" i="2"/>
  <c r="F3977" i="2"/>
  <c r="F3978" i="2"/>
  <c r="F3979" i="2"/>
  <c r="F3980" i="2"/>
  <c r="F3981" i="2"/>
  <c r="F3982" i="2"/>
  <c r="F3983" i="2"/>
  <c r="F3984" i="2"/>
  <c r="F3985" i="2"/>
  <c r="F3986" i="2"/>
  <c r="F3987" i="2"/>
  <c r="F3988" i="2"/>
  <c r="F3989" i="2"/>
  <c r="F3990" i="2"/>
  <c r="F3991" i="2"/>
  <c r="F3992" i="2"/>
  <c r="F3993" i="2"/>
  <c r="F3994" i="2"/>
  <c r="F3995" i="2"/>
  <c r="F3996" i="2"/>
  <c r="F3997" i="2"/>
  <c r="F3998" i="2"/>
  <c r="F3999" i="2"/>
  <c r="F4000" i="2"/>
  <c r="F4001" i="2"/>
  <c r="F4002" i="2"/>
  <c r="F4003" i="2"/>
  <c r="F4004" i="2"/>
  <c r="F4005" i="2"/>
  <c r="F4006" i="2"/>
  <c r="F4007" i="2"/>
  <c r="F4008" i="2"/>
  <c r="F4009" i="2"/>
  <c r="F4010" i="2"/>
  <c r="F4011" i="2"/>
  <c r="F4012" i="2"/>
  <c r="F4013" i="2"/>
  <c r="F4014" i="2"/>
  <c r="F4015" i="2"/>
  <c r="F4016" i="2"/>
  <c r="F4017" i="2"/>
  <c r="F4018" i="2"/>
  <c r="F4019" i="2"/>
  <c r="F4020" i="2"/>
  <c r="F4021" i="2"/>
  <c r="F4022" i="2"/>
  <c r="F4023" i="2"/>
  <c r="F4024" i="2"/>
  <c r="F4025" i="2"/>
  <c r="F4026" i="2"/>
  <c r="F4027" i="2"/>
  <c r="F4028" i="2"/>
  <c r="F4029" i="2"/>
  <c r="F4030" i="2"/>
  <c r="F4031" i="2"/>
  <c r="F4032" i="2"/>
  <c r="F4033" i="2"/>
  <c r="F4034" i="2"/>
  <c r="F4035" i="2"/>
  <c r="F4036" i="2"/>
  <c r="F4037" i="2"/>
  <c r="F4038" i="2"/>
  <c r="F4039" i="2"/>
  <c r="F4040" i="2"/>
  <c r="F4041" i="2"/>
  <c r="F4042" i="2"/>
  <c r="F4043" i="2"/>
  <c r="F4044" i="2"/>
  <c r="F4045" i="2"/>
  <c r="F4046" i="2"/>
  <c r="F4047" i="2"/>
  <c r="F4048" i="2"/>
  <c r="F4049" i="2"/>
  <c r="F4050" i="2"/>
  <c r="F4051" i="2"/>
  <c r="F4052" i="2"/>
  <c r="F4053" i="2"/>
  <c r="F4054" i="2"/>
  <c r="F4055" i="2"/>
  <c r="F4056" i="2"/>
  <c r="F4057" i="2"/>
  <c r="F4058" i="2"/>
  <c r="F4059" i="2"/>
  <c r="F4060" i="2"/>
  <c r="F4061" i="2"/>
  <c r="F4062" i="2"/>
  <c r="F4063" i="2"/>
  <c r="F4064" i="2"/>
  <c r="F4065" i="2"/>
  <c r="F4066" i="2"/>
  <c r="F4067" i="2"/>
  <c r="F4068" i="2"/>
  <c r="F4069" i="2"/>
  <c r="F4070" i="2"/>
  <c r="F4071" i="2"/>
  <c r="F4072" i="2"/>
  <c r="F4073" i="2"/>
  <c r="F4074" i="2"/>
  <c r="F4075" i="2"/>
  <c r="F4076" i="2"/>
  <c r="F4077" i="2"/>
  <c r="F4078" i="2"/>
  <c r="F4079" i="2"/>
  <c r="F4080" i="2"/>
  <c r="F4081" i="2"/>
  <c r="F4082" i="2"/>
  <c r="F4083" i="2"/>
  <c r="F4084" i="2"/>
  <c r="F4085" i="2"/>
  <c r="F4086" i="2"/>
  <c r="F4087" i="2"/>
  <c r="F4088" i="2"/>
  <c r="F4089" i="2"/>
  <c r="F4090" i="2"/>
  <c r="F4091" i="2"/>
  <c r="F4092" i="2"/>
  <c r="F4093" i="2"/>
  <c r="F4094" i="2"/>
  <c r="F4095" i="2"/>
  <c r="F4096" i="2"/>
  <c r="F4097" i="2"/>
  <c r="F4098" i="2"/>
  <c r="F4099" i="2"/>
  <c r="F4100" i="2"/>
  <c r="F4101" i="2"/>
  <c r="F4102" i="2"/>
  <c r="F4103" i="2"/>
  <c r="F4104" i="2"/>
  <c r="F4105" i="2"/>
  <c r="F4106" i="2"/>
  <c r="F4107" i="2"/>
  <c r="F4108" i="2"/>
  <c r="F4109" i="2"/>
  <c r="F4110" i="2"/>
  <c r="F4111" i="2"/>
  <c r="F4112" i="2"/>
  <c r="F4113" i="2"/>
  <c r="F4114" i="2"/>
  <c r="F4115" i="2"/>
  <c r="F4116" i="2"/>
  <c r="F4117" i="2"/>
  <c r="F4118" i="2"/>
  <c r="F4119" i="2"/>
  <c r="F4120" i="2"/>
  <c r="F4121" i="2"/>
  <c r="F4122" i="2"/>
  <c r="F4123" i="2"/>
  <c r="F4124" i="2"/>
  <c r="F4125" i="2"/>
  <c r="F4126" i="2"/>
  <c r="F4127" i="2"/>
  <c r="F4128" i="2"/>
  <c r="F4129" i="2"/>
  <c r="F4130" i="2"/>
  <c r="F4131" i="2"/>
  <c r="F4132" i="2"/>
  <c r="F4133" i="2"/>
  <c r="F4134" i="2"/>
  <c r="F4135" i="2"/>
  <c r="F4136" i="2"/>
  <c r="F4137" i="2"/>
  <c r="F4138" i="2"/>
  <c r="F4139" i="2"/>
  <c r="F4140" i="2"/>
  <c r="F4141" i="2"/>
  <c r="F4142" i="2"/>
  <c r="F4143" i="2"/>
  <c r="F4144" i="2"/>
  <c r="F4145" i="2"/>
  <c r="F4146" i="2"/>
  <c r="F4147" i="2"/>
  <c r="F4148" i="2"/>
  <c r="F4149" i="2"/>
  <c r="F4150" i="2"/>
  <c r="F4151" i="2"/>
  <c r="F4152" i="2"/>
  <c r="F4153" i="2"/>
  <c r="F4154" i="2"/>
  <c r="F4155" i="2"/>
  <c r="F4156" i="2"/>
  <c r="F4157" i="2"/>
  <c r="F4158" i="2"/>
  <c r="F4159" i="2"/>
  <c r="F4160" i="2"/>
  <c r="F4161" i="2"/>
  <c r="F4162" i="2"/>
  <c r="F4163" i="2"/>
  <c r="F4164" i="2"/>
  <c r="F4165" i="2"/>
  <c r="F4166" i="2"/>
  <c r="F4167" i="2"/>
  <c r="F4168" i="2"/>
  <c r="F4169" i="2"/>
  <c r="F4170" i="2"/>
  <c r="F4171" i="2"/>
  <c r="F4172" i="2"/>
  <c r="F4173" i="2"/>
  <c r="F4174" i="2"/>
  <c r="F4175" i="2"/>
  <c r="F4176" i="2"/>
  <c r="F4177" i="2"/>
  <c r="F4178" i="2"/>
  <c r="F4179" i="2"/>
  <c r="F4180" i="2"/>
  <c r="F4181" i="2"/>
  <c r="F4182" i="2"/>
  <c r="F4183" i="2"/>
  <c r="F4184" i="2"/>
  <c r="F4185" i="2"/>
  <c r="F4186" i="2"/>
  <c r="F4187" i="2"/>
  <c r="F4188" i="2"/>
  <c r="F4189" i="2"/>
  <c r="F4190" i="2"/>
  <c r="F4191" i="2"/>
  <c r="F4192" i="2"/>
  <c r="F4193" i="2"/>
  <c r="F4194" i="2"/>
  <c r="F4195" i="2"/>
  <c r="F4196" i="2"/>
  <c r="F4197" i="2"/>
  <c r="F4198" i="2"/>
  <c r="F4199" i="2"/>
  <c r="F4200" i="2"/>
  <c r="F4201" i="2"/>
  <c r="F4202" i="2"/>
  <c r="F4203" i="2"/>
  <c r="F4204" i="2"/>
  <c r="F4205" i="2"/>
  <c r="F4206" i="2"/>
  <c r="F4207" i="2"/>
  <c r="F4208" i="2"/>
  <c r="F4209" i="2"/>
  <c r="F4210" i="2"/>
  <c r="F4211" i="2"/>
  <c r="F4212" i="2"/>
  <c r="F4213" i="2"/>
  <c r="F4214" i="2"/>
  <c r="F4215" i="2"/>
  <c r="F4216" i="2"/>
  <c r="F4217" i="2"/>
  <c r="F4218" i="2"/>
  <c r="F4219" i="2"/>
  <c r="F4220" i="2"/>
  <c r="F4221" i="2"/>
  <c r="F4222" i="2"/>
  <c r="F4223" i="2"/>
  <c r="F4224" i="2"/>
  <c r="F4225" i="2"/>
  <c r="F4226" i="2"/>
  <c r="F4227" i="2"/>
  <c r="F4228" i="2"/>
  <c r="F4229" i="2"/>
  <c r="F4230" i="2"/>
  <c r="F4231" i="2"/>
  <c r="F4232" i="2"/>
  <c r="F4233" i="2"/>
  <c r="F4234" i="2"/>
  <c r="F4235" i="2"/>
  <c r="F4236" i="2"/>
  <c r="F4237" i="2"/>
  <c r="F4238" i="2"/>
  <c r="F4239" i="2"/>
  <c r="F4240" i="2"/>
  <c r="F4241" i="2"/>
  <c r="F4242" i="2"/>
  <c r="F4243" i="2"/>
  <c r="F4244" i="2"/>
  <c r="F4245" i="2"/>
  <c r="F4246" i="2"/>
  <c r="F4247" i="2"/>
  <c r="F4248" i="2"/>
  <c r="F4249" i="2"/>
  <c r="F4250" i="2"/>
  <c r="F4251" i="2"/>
  <c r="F4252" i="2"/>
  <c r="F4253" i="2"/>
  <c r="F4254" i="2"/>
  <c r="F4255" i="2"/>
  <c r="F4256" i="2"/>
  <c r="F4257" i="2"/>
  <c r="F4258" i="2"/>
  <c r="F4259" i="2"/>
  <c r="F4260" i="2"/>
  <c r="F4261" i="2"/>
  <c r="F4262" i="2"/>
  <c r="F4263" i="2"/>
  <c r="F4264" i="2"/>
  <c r="F4265" i="2"/>
  <c r="F4266" i="2"/>
  <c r="F4267" i="2"/>
  <c r="F4268" i="2"/>
  <c r="F4269" i="2"/>
  <c r="F4270" i="2"/>
  <c r="F4271" i="2"/>
  <c r="F4272" i="2"/>
  <c r="F4273" i="2"/>
  <c r="F4274" i="2"/>
  <c r="F4275" i="2"/>
  <c r="F4276" i="2"/>
  <c r="F4277" i="2"/>
  <c r="F4278" i="2"/>
  <c r="F4279" i="2"/>
  <c r="F4280" i="2"/>
  <c r="F4281" i="2"/>
  <c r="F4282" i="2"/>
  <c r="F4283" i="2"/>
  <c r="F4284" i="2"/>
  <c r="F4285" i="2"/>
  <c r="F4286" i="2"/>
  <c r="F4287" i="2"/>
  <c r="F4288" i="2"/>
  <c r="F4289" i="2"/>
  <c r="F4290" i="2"/>
  <c r="F4291" i="2"/>
  <c r="F4292" i="2"/>
  <c r="F4293" i="2"/>
  <c r="F4294" i="2"/>
  <c r="F4295" i="2"/>
  <c r="F4296" i="2"/>
  <c r="F4297" i="2"/>
  <c r="F4298" i="2"/>
  <c r="F4299" i="2"/>
  <c r="F4300" i="2"/>
  <c r="F4301" i="2"/>
  <c r="F4302" i="2"/>
  <c r="F4303" i="2"/>
  <c r="F4304" i="2"/>
  <c r="F4305" i="2"/>
  <c r="F4306" i="2"/>
  <c r="F4307" i="2"/>
  <c r="F4308" i="2"/>
  <c r="F4309" i="2"/>
  <c r="F4310" i="2"/>
  <c r="F4311" i="2"/>
  <c r="F4312" i="2"/>
  <c r="F4313" i="2"/>
  <c r="F4314" i="2"/>
  <c r="F4315" i="2"/>
  <c r="F4316" i="2"/>
  <c r="F4317" i="2"/>
  <c r="F4318" i="2"/>
  <c r="F4319" i="2"/>
  <c r="F4320" i="2"/>
  <c r="F4321" i="2"/>
  <c r="F4322" i="2"/>
  <c r="F4323" i="2"/>
  <c r="F4324" i="2"/>
  <c r="F4325" i="2"/>
  <c r="F4326" i="2"/>
  <c r="F4327" i="2"/>
  <c r="F4328" i="2"/>
  <c r="F4329" i="2"/>
  <c r="F4330" i="2"/>
  <c r="F4331" i="2"/>
  <c r="F4332" i="2"/>
  <c r="F4333" i="2"/>
  <c r="F4334" i="2"/>
  <c r="F4335" i="2"/>
  <c r="F4336" i="2"/>
  <c r="F4337" i="2"/>
  <c r="F4338" i="2"/>
  <c r="F4339" i="2"/>
  <c r="F4340" i="2"/>
  <c r="F4341" i="2"/>
  <c r="F4342" i="2"/>
  <c r="F4343" i="2"/>
  <c r="F4344" i="2"/>
  <c r="F4345" i="2"/>
  <c r="F4346" i="2"/>
  <c r="F4347" i="2"/>
  <c r="F4348" i="2"/>
  <c r="F4349" i="2"/>
  <c r="F4350" i="2"/>
  <c r="F4351" i="2"/>
  <c r="F4352" i="2"/>
  <c r="F4353" i="2"/>
  <c r="F4354" i="2"/>
  <c r="F4355" i="2"/>
  <c r="F4356" i="2"/>
  <c r="F4357" i="2"/>
  <c r="F4358" i="2"/>
  <c r="F4359" i="2"/>
  <c r="F4360" i="2"/>
  <c r="F4361" i="2"/>
  <c r="F4362" i="2"/>
  <c r="F4363" i="2"/>
  <c r="F4364" i="2"/>
  <c r="F4365" i="2"/>
  <c r="F4366" i="2"/>
  <c r="F4367" i="2"/>
  <c r="F4368" i="2"/>
  <c r="F4369" i="2"/>
  <c r="F4370" i="2"/>
  <c r="F4371" i="2"/>
  <c r="F4372" i="2"/>
  <c r="F4373" i="2"/>
  <c r="F4374" i="2"/>
  <c r="F4375" i="2"/>
  <c r="F4376" i="2"/>
  <c r="F4377" i="2"/>
  <c r="F4378" i="2"/>
  <c r="F4379" i="2"/>
  <c r="F4380" i="2"/>
  <c r="F4381" i="2"/>
  <c r="F4382" i="2"/>
  <c r="F4383" i="2"/>
  <c r="F4384" i="2"/>
  <c r="F4385" i="2"/>
  <c r="F4386" i="2"/>
  <c r="F4387" i="2"/>
  <c r="F4388" i="2"/>
  <c r="F4389" i="2"/>
  <c r="F4390" i="2"/>
  <c r="F4391" i="2"/>
  <c r="F4392" i="2"/>
  <c r="F4393" i="2"/>
  <c r="F4394" i="2"/>
  <c r="F4395" i="2"/>
  <c r="F4396" i="2"/>
  <c r="F4397" i="2"/>
  <c r="F4398" i="2"/>
  <c r="F4399" i="2"/>
  <c r="F4400" i="2"/>
  <c r="F4401" i="2"/>
  <c r="F4402" i="2"/>
  <c r="F4403" i="2"/>
  <c r="F4404" i="2"/>
  <c r="F4405" i="2"/>
  <c r="F4406" i="2"/>
  <c r="F4407" i="2"/>
  <c r="F4408" i="2"/>
  <c r="F4409" i="2"/>
  <c r="F4410" i="2"/>
  <c r="F4411" i="2"/>
  <c r="F4412" i="2"/>
  <c r="F4413" i="2"/>
  <c r="F4414" i="2"/>
  <c r="F4415" i="2"/>
  <c r="F4416" i="2"/>
  <c r="F4417" i="2"/>
  <c r="F4418" i="2"/>
  <c r="F4419" i="2"/>
  <c r="F4420" i="2"/>
  <c r="F4421" i="2"/>
  <c r="F4422" i="2"/>
  <c r="F4423" i="2"/>
  <c r="F4424" i="2"/>
  <c r="F4425" i="2"/>
  <c r="F4426" i="2"/>
  <c r="F4427" i="2"/>
  <c r="F4428" i="2"/>
  <c r="F4429" i="2"/>
  <c r="F4430" i="2"/>
  <c r="F4431" i="2"/>
  <c r="F4432" i="2"/>
  <c r="F4433" i="2"/>
  <c r="F4434" i="2"/>
  <c r="F4435" i="2"/>
  <c r="F4436" i="2"/>
  <c r="F4437" i="2"/>
  <c r="F4438" i="2"/>
  <c r="F4439" i="2"/>
  <c r="F4440" i="2"/>
  <c r="F4441" i="2"/>
  <c r="F4442" i="2"/>
  <c r="F4443" i="2"/>
  <c r="F4444" i="2"/>
  <c r="F4445" i="2"/>
  <c r="F4446" i="2"/>
  <c r="F4447" i="2"/>
  <c r="F4448" i="2"/>
  <c r="F4449" i="2"/>
  <c r="F4450" i="2"/>
  <c r="F4451" i="2"/>
  <c r="F4452" i="2"/>
  <c r="F4453" i="2"/>
  <c r="F4454" i="2"/>
  <c r="F4455" i="2"/>
  <c r="F4456" i="2"/>
  <c r="F4457" i="2"/>
  <c r="F4458" i="2"/>
  <c r="F4459" i="2"/>
  <c r="F4460" i="2"/>
  <c r="F4461" i="2"/>
  <c r="F4462" i="2"/>
  <c r="F4463" i="2"/>
  <c r="F4464" i="2"/>
  <c r="F4465" i="2"/>
  <c r="F4466" i="2"/>
  <c r="F4467" i="2"/>
  <c r="F4468" i="2"/>
  <c r="F4469" i="2"/>
  <c r="F4470" i="2"/>
  <c r="F4471" i="2"/>
  <c r="F4472" i="2"/>
  <c r="F4473" i="2"/>
  <c r="F4474" i="2"/>
  <c r="F4475" i="2"/>
  <c r="F4476" i="2"/>
  <c r="F4477" i="2"/>
  <c r="F4478" i="2"/>
  <c r="F4479" i="2"/>
  <c r="F4480" i="2"/>
  <c r="F4481" i="2"/>
  <c r="F4482" i="2"/>
  <c r="F4483" i="2"/>
  <c r="F4484" i="2"/>
  <c r="F4485" i="2"/>
  <c r="F4486" i="2"/>
  <c r="F4487" i="2"/>
  <c r="F4488" i="2"/>
  <c r="F4489" i="2"/>
  <c r="F4490" i="2"/>
  <c r="F4491" i="2"/>
  <c r="F4492" i="2"/>
  <c r="F4493" i="2"/>
  <c r="F4494" i="2"/>
  <c r="F4495" i="2"/>
  <c r="F4496" i="2"/>
  <c r="F4497" i="2"/>
  <c r="F4498" i="2"/>
  <c r="F4499" i="2"/>
  <c r="F4500" i="2"/>
  <c r="F4501" i="2"/>
  <c r="F4502" i="2"/>
  <c r="F4503" i="2"/>
  <c r="F4504" i="2"/>
  <c r="F4505" i="2"/>
  <c r="F4506" i="2"/>
  <c r="F4507" i="2"/>
  <c r="F4508" i="2"/>
  <c r="F4509" i="2"/>
  <c r="F4510" i="2"/>
  <c r="F4511" i="2"/>
  <c r="F4512" i="2"/>
  <c r="F4513" i="2"/>
  <c r="F4514" i="2"/>
  <c r="F4515" i="2"/>
  <c r="F4516" i="2"/>
  <c r="F4517" i="2"/>
  <c r="F4518" i="2"/>
  <c r="F4519" i="2"/>
  <c r="F4520" i="2"/>
  <c r="F4521" i="2"/>
  <c r="F4522" i="2"/>
  <c r="F4523" i="2"/>
  <c r="F4524" i="2"/>
  <c r="F4525" i="2"/>
  <c r="F4526" i="2"/>
  <c r="F4527" i="2"/>
  <c r="F4528" i="2"/>
  <c r="F4529" i="2"/>
  <c r="F4530" i="2"/>
  <c r="F4531" i="2"/>
  <c r="F4532" i="2"/>
  <c r="F4533" i="2"/>
  <c r="F4534" i="2"/>
  <c r="F4535" i="2"/>
  <c r="F4536" i="2"/>
  <c r="F4537" i="2"/>
  <c r="F4538" i="2"/>
  <c r="F4539" i="2"/>
  <c r="F4540" i="2"/>
  <c r="F4541" i="2"/>
  <c r="F4542" i="2"/>
  <c r="F4543" i="2"/>
  <c r="F4544" i="2"/>
  <c r="F4545" i="2"/>
  <c r="F4546" i="2"/>
  <c r="F4547" i="2"/>
  <c r="F4548" i="2"/>
  <c r="F4549" i="2"/>
  <c r="F4550" i="2"/>
  <c r="F4551" i="2"/>
  <c r="F4552" i="2"/>
  <c r="F4553" i="2"/>
  <c r="F4554" i="2"/>
  <c r="F4555" i="2"/>
  <c r="F4556" i="2"/>
  <c r="F4557" i="2"/>
  <c r="F4558" i="2"/>
  <c r="F4559" i="2"/>
  <c r="F4560" i="2"/>
  <c r="F4561" i="2"/>
  <c r="F4562" i="2"/>
  <c r="F4563" i="2"/>
  <c r="F4564" i="2"/>
  <c r="F4565" i="2"/>
  <c r="F4566" i="2"/>
  <c r="F4567" i="2"/>
  <c r="F4568" i="2"/>
  <c r="F4569" i="2"/>
  <c r="F4570" i="2"/>
  <c r="F4571" i="2"/>
  <c r="F4572" i="2"/>
  <c r="F4573" i="2"/>
  <c r="F4574" i="2"/>
  <c r="F4575" i="2"/>
  <c r="F4576" i="2"/>
  <c r="F4577" i="2"/>
  <c r="F4578" i="2"/>
  <c r="F4579" i="2"/>
  <c r="F4580" i="2"/>
  <c r="F4581" i="2"/>
  <c r="F4582" i="2"/>
  <c r="F4583" i="2"/>
  <c r="F4584" i="2"/>
  <c r="F4585" i="2"/>
  <c r="F4586" i="2"/>
  <c r="F4587" i="2"/>
  <c r="F4588" i="2"/>
  <c r="F4589" i="2"/>
  <c r="F4590" i="2"/>
  <c r="F4591" i="2"/>
  <c r="F4592" i="2"/>
  <c r="F4593" i="2"/>
  <c r="F4594" i="2"/>
  <c r="F4595" i="2"/>
  <c r="F4596" i="2"/>
  <c r="F4597" i="2"/>
  <c r="F4598" i="2"/>
  <c r="F4599" i="2"/>
  <c r="F4600" i="2"/>
  <c r="F4601" i="2"/>
  <c r="F4602" i="2"/>
  <c r="F4603" i="2"/>
  <c r="F4604" i="2"/>
  <c r="F4605" i="2"/>
  <c r="F4606" i="2"/>
  <c r="F4607" i="2"/>
  <c r="F4608" i="2"/>
  <c r="F4609" i="2"/>
  <c r="F4610" i="2"/>
  <c r="F4611" i="2"/>
  <c r="F4612" i="2"/>
  <c r="F4613" i="2"/>
  <c r="F4614" i="2"/>
  <c r="F4615" i="2"/>
  <c r="F4616" i="2"/>
  <c r="F4617" i="2"/>
  <c r="F4618" i="2"/>
  <c r="F4619" i="2"/>
  <c r="F4620" i="2"/>
  <c r="F4621" i="2"/>
  <c r="F4622" i="2"/>
  <c r="F4623" i="2"/>
  <c r="F4624" i="2"/>
  <c r="F4625" i="2"/>
  <c r="F4626" i="2"/>
  <c r="F4627" i="2"/>
  <c r="F4628" i="2"/>
  <c r="F4629" i="2"/>
  <c r="F4630" i="2"/>
  <c r="F4631" i="2"/>
  <c r="F4632" i="2"/>
  <c r="F4633" i="2"/>
  <c r="F4634" i="2"/>
  <c r="F4635" i="2"/>
  <c r="F4636" i="2"/>
  <c r="F4637" i="2"/>
  <c r="F4638" i="2"/>
  <c r="F4639" i="2"/>
  <c r="F4640" i="2"/>
  <c r="F4641" i="2"/>
  <c r="F4642" i="2"/>
  <c r="F4643" i="2"/>
  <c r="F4644" i="2"/>
  <c r="F4645" i="2"/>
  <c r="F4646" i="2"/>
  <c r="F4647" i="2"/>
  <c r="F4648" i="2"/>
  <c r="F4649" i="2"/>
  <c r="F4650" i="2"/>
  <c r="F4651" i="2"/>
  <c r="F4652" i="2"/>
  <c r="F4653" i="2"/>
  <c r="F4654" i="2"/>
  <c r="F4655" i="2"/>
  <c r="F4656" i="2"/>
  <c r="F4657" i="2"/>
  <c r="F4658" i="2"/>
  <c r="F4659" i="2"/>
  <c r="F4660" i="2"/>
  <c r="F4661" i="2"/>
  <c r="F4662" i="2"/>
  <c r="F4663" i="2"/>
  <c r="F4664" i="2"/>
  <c r="F4665" i="2"/>
  <c r="F4666" i="2"/>
  <c r="F4667" i="2"/>
  <c r="F4668" i="2"/>
  <c r="F4669" i="2"/>
  <c r="F4670" i="2"/>
  <c r="F4671" i="2"/>
  <c r="F4672" i="2"/>
  <c r="F4673" i="2"/>
  <c r="F4674" i="2"/>
  <c r="F4675" i="2"/>
  <c r="F4676" i="2"/>
  <c r="F4677" i="2"/>
  <c r="F4678" i="2"/>
  <c r="F4679" i="2"/>
  <c r="F4680" i="2"/>
  <c r="F4681" i="2"/>
  <c r="F4682" i="2"/>
  <c r="F4683" i="2"/>
  <c r="F4684" i="2"/>
  <c r="F4685" i="2"/>
  <c r="F4686" i="2"/>
  <c r="F4687" i="2"/>
  <c r="F4688" i="2"/>
  <c r="F4689" i="2"/>
  <c r="F4690" i="2"/>
  <c r="F4691" i="2"/>
  <c r="F4692" i="2"/>
  <c r="F4693" i="2"/>
  <c r="F4694" i="2"/>
  <c r="F4695" i="2"/>
  <c r="F4696" i="2"/>
  <c r="F4697" i="2"/>
  <c r="F4698" i="2"/>
  <c r="F4699" i="2"/>
  <c r="F4700" i="2"/>
  <c r="F4701" i="2"/>
  <c r="F4702" i="2"/>
  <c r="F4703" i="2"/>
  <c r="F4704" i="2"/>
  <c r="F4705" i="2"/>
  <c r="F4706" i="2"/>
  <c r="F4707" i="2"/>
  <c r="F4708" i="2"/>
  <c r="F4709" i="2"/>
  <c r="F4710" i="2"/>
  <c r="F4711" i="2"/>
  <c r="F4712" i="2"/>
  <c r="F4713" i="2"/>
  <c r="F4714" i="2"/>
  <c r="F4715" i="2"/>
  <c r="F4716" i="2"/>
  <c r="F4717" i="2"/>
  <c r="F4718" i="2"/>
  <c r="F4719" i="2"/>
  <c r="F4720" i="2"/>
  <c r="F4721" i="2"/>
  <c r="F4722" i="2"/>
  <c r="F4723" i="2"/>
  <c r="F4724" i="2"/>
  <c r="F4725" i="2"/>
  <c r="F4726" i="2"/>
  <c r="F4727" i="2"/>
  <c r="F4728" i="2"/>
  <c r="F4729" i="2"/>
  <c r="F4730" i="2"/>
  <c r="F4731" i="2"/>
  <c r="F4732" i="2"/>
  <c r="F4733" i="2"/>
  <c r="F4734" i="2"/>
  <c r="F4735" i="2"/>
  <c r="F4736" i="2"/>
  <c r="F4737" i="2"/>
  <c r="F4738" i="2"/>
  <c r="F4739" i="2"/>
  <c r="F4740" i="2"/>
  <c r="F4741" i="2"/>
  <c r="F4742" i="2"/>
  <c r="F4743" i="2"/>
  <c r="F4744" i="2"/>
  <c r="F4745" i="2"/>
  <c r="F4746" i="2"/>
  <c r="F4747" i="2"/>
  <c r="F4748" i="2"/>
  <c r="F4749" i="2"/>
  <c r="F4750" i="2"/>
  <c r="F4751" i="2"/>
  <c r="F4752" i="2"/>
  <c r="F4753" i="2"/>
  <c r="F4754" i="2"/>
  <c r="F4755" i="2"/>
  <c r="F4756" i="2"/>
  <c r="F4757" i="2"/>
  <c r="F4758" i="2"/>
  <c r="F4759" i="2"/>
  <c r="F4760" i="2"/>
  <c r="F4761" i="2"/>
  <c r="F4762" i="2"/>
  <c r="F4763" i="2"/>
  <c r="F4764" i="2"/>
  <c r="F4765" i="2"/>
  <c r="F4766" i="2"/>
  <c r="F4767" i="2"/>
  <c r="F4768" i="2"/>
  <c r="F4769" i="2"/>
  <c r="F4770" i="2"/>
  <c r="F4771" i="2"/>
  <c r="F4772" i="2"/>
  <c r="F4773" i="2"/>
  <c r="F4774" i="2"/>
  <c r="F4775" i="2"/>
  <c r="F4776" i="2"/>
  <c r="F4777" i="2"/>
  <c r="F4778" i="2"/>
  <c r="F4779" i="2"/>
  <c r="F4780" i="2"/>
  <c r="F4781" i="2"/>
  <c r="F4782" i="2"/>
  <c r="F4783" i="2"/>
  <c r="F4784" i="2"/>
  <c r="F4785" i="2"/>
  <c r="F4786" i="2"/>
  <c r="F4787" i="2"/>
  <c r="F4788" i="2"/>
  <c r="F4789" i="2"/>
  <c r="F4790" i="2"/>
  <c r="F4791" i="2"/>
  <c r="F4792" i="2"/>
  <c r="F4793" i="2"/>
  <c r="F4794" i="2"/>
  <c r="F4795" i="2"/>
  <c r="F4796" i="2"/>
  <c r="F4797" i="2"/>
  <c r="F4798" i="2"/>
  <c r="F4799" i="2"/>
  <c r="F4800" i="2"/>
  <c r="F4801" i="2"/>
  <c r="F4802" i="2"/>
  <c r="F4803" i="2"/>
  <c r="F4804" i="2"/>
  <c r="F4805" i="2"/>
  <c r="F4806" i="2"/>
  <c r="F4807" i="2"/>
  <c r="F4808" i="2"/>
  <c r="F4809" i="2"/>
  <c r="F4810" i="2"/>
  <c r="F4811" i="2"/>
  <c r="F4812" i="2"/>
  <c r="F4813" i="2"/>
  <c r="F4814" i="2"/>
  <c r="F4815" i="2"/>
  <c r="F4816" i="2"/>
  <c r="F4817" i="2"/>
  <c r="F4818" i="2"/>
  <c r="F4819" i="2"/>
  <c r="F4820" i="2"/>
  <c r="F4821" i="2"/>
  <c r="F4822" i="2"/>
  <c r="F4823" i="2"/>
  <c r="F4824" i="2"/>
  <c r="F4825" i="2"/>
  <c r="F4826" i="2"/>
  <c r="F4827" i="2"/>
  <c r="F4828" i="2"/>
  <c r="F4829" i="2"/>
  <c r="F4830" i="2"/>
  <c r="F4831" i="2"/>
  <c r="F4832" i="2"/>
  <c r="F4833" i="2"/>
  <c r="F4834" i="2"/>
  <c r="F4835" i="2"/>
  <c r="F4836" i="2"/>
  <c r="F4837" i="2"/>
  <c r="F4838" i="2"/>
  <c r="F4839" i="2"/>
  <c r="F4840" i="2"/>
  <c r="F4841" i="2"/>
  <c r="F4842" i="2"/>
  <c r="F4843" i="2"/>
  <c r="F4844" i="2"/>
  <c r="F4845" i="2"/>
  <c r="F4846" i="2"/>
  <c r="F4847" i="2"/>
  <c r="F4848" i="2"/>
  <c r="F4849" i="2"/>
  <c r="F4850" i="2"/>
  <c r="F4851" i="2"/>
  <c r="F4852" i="2"/>
  <c r="F4853" i="2"/>
  <c r="F4854" i="2"/>
  <c r="F4855" i="2"/>
  <c r="F4856" i="2"/>
  <c r="F4857" i="2"/>
  <c r="F4858" i="2"/>
  <c r="F4859" i="2"/>
  <c r="F4860" i="2"/>
  <c r="F4861" i="2"/>
  <c r="F4862" i="2"/>
  <c r="F4863" i="2"/>
  <c r="F4864" i="2"/>
  <c r="F4865" i="2"/>
  <c r="F4866" i="2"/>
  <c r="F4867" i="2"/>
  <c r="F4868" i="2"/>
  <c r="F4869" i="2"/>
  <c r="F4870" i="2"/>
  <c r="F4871" i="2"/>
  <c r="F4872" i="2"/>
  <c r="F4873" i="2"/>
  <c r="F4874" i="2"/>
  <c r="F4875" i="2"/>
  <c r="F4876" i="2"/>
  <c r="F4877" i="2"/>
  <c r="F4878" i="2"/>
  <c r="F4879" i="2"/>
  <c r="F4880" i="2"/>
  <c r="F4881" i="2"/>
  <c r="F4882" i="2"/>
  <c r="F4883" i="2"/>
  <c r="F4884" i="2"/>
  <c r="F4885" i="2"/>
  <c r="F4886" i="2"/>
  <c r="F4887" i="2"/>
  <c r="F4888" i="2"/>
  <c r="F4889" i="2"/>
  <c r="F4890" i="2"/>
  <c r="F4891" i="2"/>
  <c r="F4892" i="2"/>
  <c r="F4893" i="2"/>
  <c r="F4894" i="2"/>
  <c r="F4895" i="2"/>
  <c r="F4896" i="2"/>
  <c r="F4897" i="2"/>
  <c r="F4898" i="2"/>
  <c r="F4899" i="2"/>
  <c r="F4900" i="2"/>
  <c r="F4901" i="2"/>
  <c r="F4902" i="2"/>
  <c r="F4903" i="2"/>
  <c r="F4904" i="2"/>
  <c r="F4905" i="2"/>
  <c r="F4906" i="2"/>
  <c r="F4907" i="2"/>
  <c r="F4908" i="2"/>
  <c r="F4909" i="2"/>
  <c r="F4910" i="2"/>
  <c r="F4911" i="2"/>
  <c r="F4912" i="2"/>
  <c r="F4913" i="2"/>
  <c r="F4914" i="2"/>
  <c r="F4915" i="2"/>
  <c r="F4916" i="2"/>
  <c r="F4917" i="2"/>
  <c r="F4918" i="2"/>
  <c r="F4919" i="2"/>
  <c r="F4920" i="2"/>
  <c r="F4921" i="2"/>
  <c r="F4922" i="2"/>
  <c r="F4923" i="2"/>
  <c r="F4924" i="2"/>
  <c r="F4925" i="2"/>
  <c r="F4926" i="2"/>
  <c r="F4927" i="2"/>
  <c r="F4928" i="2"/>
  <c r="F4929" i="2"/>
  <c r="F4930" i="2"/>
  <c r="F4931" i="2"/>
  <c r="F4932" i="2"/>
  <c r="F4933" i="2"/>
  <c r="F4934" i="2"/>
  <c r="F4935" i="2"/>
  <c r="F4936" i="2"/>
  <c r="F4937" i="2"/>
  <c r="F4938" i="2"/>
  <c r="F4939" i="2"/>
  <c r="F4940" i="2"/>
  <c r="F4941" i="2"/>
  <c r="F4942" i="2"/>
  <c r="F4943" i="2"/>
  <c r="F4944" i="2"/>
  <c r="F4945" i="2"/>
  <c r="F4946" i="2"/>
  <c r="F4947" i="2"/>
  <c r="F4948" i="2"/>
  <c r="F4949" i="2"/>
  <c r="F4950" i="2"/>
  <c r="F4951" i="2"/>
  <c r="F4952" i="2"/>
  <c r="F4953" i="2"/>
  <c r="F4954" i="2"/>
  <c r="F4955" i="2"/>
  <c r="F4956" i="2"/>
  <c r="F4957" i="2"/>
  <c r="F4958" i="2"/>
  <c r="F4959" i="2"/>
  <c r="F4960" i="2"/>
  <c r="F4961" i="2"/>
  <c r="F4962" i="2"/>
  <c r="F4963" i="2"/>
  <c r="F4964" i="2"/>
  <c r="F4965" i="2"/>
  <c r="F4966" i="2"/>
  <c r="F4967" i="2"/>
  <c r="F4968" i="2"/>
  <c r="F4969" i="2"/>
  <c r="F4970" i="2"/>
  <c r="F4971" i="2"/>
  <c r="F4972" i="2"/>
  <c r="F4973" i="2"/>
  <c r="F4974" i="2"/>
  <c r="F4975" i="2"/>
  <c r="F4976" i="2"/>
  <c r="F4977" i="2"/>
  <c r="F4978" i="2"/>
  <c r="F4979" i="2"/>
  <c r="F4980" i="2"/>
  <c r="F4981" i="2"/>
  <c r="F4982" i="2"/>
  <c r="F4983" i="2"/>
  <c r="F4984" i="2"/>
  <c r="F4985" i="2"/>
  <c r="F4986" i="2"/>
  <c r="F4987" i="2"/>
  <c r="F4988" i="2"/>
  <c r="F4989" i="2"/>
  <c r="F4990" i="2"/>
  <c r="F4991" i="2"/>
  <c r="F4992" i="2"/>
  <c r="F4993" i="2"/>
  <c r="F4994" i="2"/>
  <c r="F4995" i="2"/>
  <c r="F4996" i="2"/>
  <c r="F4997" i="2"/>
  <c r="F4998" i="2"/>
  <c r="F4999" i="2"/>
  <c r="F5000" i="2"/>
  <c r="F5001" i="2"/>
  <c r="F5002" i="2"/>
  <c r="F5003" i="2"/>
  <c r="F5004" i="2"/>
  <c r="F5005" i="2"/>
  <c r="F5006" i="2"/>
  <c r="F5007" i="2"/>
  <c r="F5008" i="2"/>
  <c r="F5009" i="2"/>
  <c r="F5010" i="2"/>
  <c r="F5011" i="2"/>
  <c r="F5012" i="2"/>
  <c r="F5013" i="2"/>
  <c r="F5014" i="2"/>
  <c r="F5015" i="2"/>
  <c r="F5016" i="2"/>
  <c r="F5017" i="2"/>
  <c r="F5018" i="2"/>
  <c r="F5019" i="2"/>
  <c r="F5020" i="2"/>
  <c r="F5021" i="2"/>
  <c r="F5022" i="2"/>
  <c r="F5023" i="2"/>
  <c r="F5024" i="2"/>
  <c r="F5025" i="2"/>
  <c r="F5026" i="2"/>
  <c r="F5027" i="2"/>
  <c r="F5028" i="2"/>
  <c r="F5029" i="2"/>
  <c r="F5030" i="2"/>
  <c r="F5031" i="2"/>
  <c r="F5032" i="2"/>
  <c r="F5033" i="2"/>
  <c r="F5034" i="2"/>
  <c r="F5035" i="2"/>
  <c r="F5036" i="2"/>
  <c r="F5037" i="2"/>
  <c r="F5038" i="2"/>
  <c r="F5039" i="2"/>
  <c r="F5040" i="2"/>
  <c r="F5041" i="2"/>
  <c r="F5042" i="2"/>
  <c r="F5043" i="2"/>
  <c r="F5044" i="2"/>
  <c r="F5045" i="2"/>
  <c r="F5046" i="2"/>
  <c r="F5047" i="2"/>
  <c r="F5048" i="2"/>
  <c r="F5049" i="2"/>
  <c r="F5050" i="2"/>
  <c r="F5051" i="2"/>
  <c r="F5052" i="2"/>
  <c r="F5053" i="2"/>
  <c r="F5054" i="2"/>
  <c r="F5055" i="2"/>
  <c r="F5056" i="2"/>
  <c r="F5057" i="2"/>
  <c r="F5058" i="2"/>
  <c r="F5059" i="2"/>
  <c r="F5060" i="2"/>
  <c r="F5061" i="2"/>
  <c r="F5062" i="2"/>
  <c r="F5063" i="2"/>
  <c r="F5064" i="2"/>
  <c r="F5065" i="2"/>
  <c r="F5066" i="2"/>
  <c r="F5067" i="2"/>
  <c r="F5068" i="2"/>
  <c r="F5069" i="2"/>
  <c r="F5070" i="2"/>
  <c r="F5071" i="2"/>
  <c r="F5072" i="2"/>
  <c r="F5073" i="2"/>
  <c r="F5074" i="2"/>
  <c r="F5075" i="2"/>
  <c r="F5076" i="2"/>
  <c r="F5077" i="2"/>
  <c r="F5078" i="2"/>
  <c r="F5079" i="2"/>
  <c r="F5080" i="2"/>
  <c r="F5081" i="2"/>
  <c r="F5082" i="2"/>
  <c r="F5083" i="2"/>
  <c r="F5084" i="2"/>
  <c r="F5085" i="2"/>
  <c r="F5086" i="2"/>
  <c r="F5087" i="2"/>
  <c r="F5088" i="2"/>
  <c r="F5089" i="2"/>
  <c r="F5090" i="2"/>
  <c r="F5091" i="2"/>
  <c r="F5092" i="2"/>
  <c r="F5093" i="2"/>
  <c r="F5094" i="2"/>
  <c r="F5095" i="2"/>
  <c r="F5096" i="2"/>
  <c r="F5097" i="2"/>
  <c r="F5098" i="2"/>
  <c r="F5099" i="2"/>
  <c r="F5100" i="2"/>
  <c r="F5101" i="2"/>
  <c r="F5102" i="2"/>
  <c r="F5103" i="2"/>
  <c r="F5104" i="2"/>
  <c r="F5105" i="2"/>
  <c r="F5106" i="2"/>
  <c r="F5107" i="2"/>
  <c r="F5108" i="2"/>
  <c r="F5109" i="2"/>
  <c r="F5110" i="2"/>
  <c r="F5111" i="2"/>
  <c r="F5112" i="2"/>
  <c r="F5113" i="2"/>
  <c r="F5114" i="2"/>
  <c r="F5115" i="2"/>
  <c r="F5116" i="2"/>
  <c r="F5117" i="2"/>
  <c r="F5118" i="2"/>
  <c r="F5119" i="2"/>
  <c r="F5120" i="2"/>
  <c r="F5121" i="2"/>
  <c r="F5122" i="2"/>
  <c r="F5123" i="2"/>
  <c r="F5124" i="2"/>
  <c r="F5125" i="2"/>
  <c r="F5126" i="2"/>
  <c r="F5127" i="2"/>
  <c r="F5128" i="2"/>
  <c r="F5129" i="2"/>
  <c r="F5130" i="2"/>
  <c r="F5131" i="2"/>
  <c r="F5132" i="2"/>
  <c r="F5133" i="2"/>
  <c r="F5134" i="2"/>
  <c r="F5135" i="2"/>
  <c r="F5136" i="2"/>
  <c r="F5137" i="2"/>
  <c r="F5138" i="2"/>
  <c r="F5139" i="2"/>
  <c r="F5140" i="2"/>
  <c r="F5141" i="2"/>
  <c r="F5142" i="2"/>
  <c r="F5143" i="2"/>
  <c r="F5144" i="2"/>
  <c r="F5145" i="2"/>
  <c r="F5146" i="2"/>
  <c r="F5147" i="2"/>
  <c r="F5148" i="2"/>
  <c r="F5149" i="2"/>
  <c r="F5150" i="2"/>
  <c r="F5151" i="2"/>
  <c r="F5152" i="2"/>
  <c r="F5153" i="2"/>
  <c r="F5154" i="2"/>
  <c r="F5155" i="2"/>
  <c r="F5156" i="2"/>
  <c r="F5157" i="2"/>
  <c r="F5158" i="2"/>
  <c r="F5159" i="2"/>
  <c r="F5160" i="2"/>
  <c r="F5161" i="2"/>
  <c r="F5162" i="2"/>
  <c r="F5163" i="2"/>
  <c r="F5164" i="2"/>
  <c r="F5165" i="2"/>
  <c r="F5166" i="2"/>
  <c r="F5167" i="2"/>
  <c r="F5168" i="2"/>
  <c r="F5169" i="2"/>
  <c r="F5170" i="2"/>
  <c r="F5171" i="2"/>
  <c r="F5172" i="2"/>
  <c r="F5173" i="2"/>
  <c r="F5174" i="2"/>
  <c r="F5175" i="2"/>
  <c r="F5176" i="2"/>
  <c r="F5177" i="2"/>
  <c r="F5178" i="2"/>
  <c r="F5179" i="2"/>
  <c r="F5180" i="2"/>
  <c r="F5181" i="2"/>
  <c r="F5182" i="2"/>
  <c r="F5183" i="2"/>
  <c r="F5184" i="2"/>
  <c r="F5185" i="2"/>
  <c r="F5186" i="2"/>
  <c r="F5187" i="2"/>
  <c r="F5188" i="2"/>
  <c r="F5189" i="2"/>
  <c r="F5190" i="2"/>
  <c r="F5191" i="2"/>
  <c r="F5192" i="2"/>
  <c r="F5193" i="2"/>
  <c r="F5194" i="2"/>
  <c r="F5195" i="2"/>
  <c r="F5196" i="2"/>
  <c r="F5197" i="2"/>
  <c r="F5198" i="2"/>
  <c r="F5199" i="2"/>
  <c r="F5200" i="2"/>
  <c r="F5201" i="2"/>
  <c r="F5202" i="2"/>
  <c r="F5203" i="2"/>
  <c r="F5204" i="2"/>
  <c r="F5205" i="2"/>
  <c r="F5206" i="2"/>
  <c r="F5207" i="2"/>
  <c r="F5208" i="2"/>
  <c r="F5209" i="2"/>
  <c r="F5210" i="2"/>
  <c r="F5211" i="2"/>
  <c r="F5212" i="2"/>
  <c r="F5213" i="2"/>
  <c r="F5214" i="2"/>
  <c r="F5215" i="2"/>
  <c r="F5216" i="2"/>
  <c r="F5217" i="2"/>
  <c r="F5218" i="2"/>
  <c r="F5219" i="2"/>
  <c r="F5220" i="2"/>
  <c r="F5221" i="2"/>
  <c r="F5222" i="2"/>
  <c r="F5223" i="2"/>
  <c r="F5224" i="2"/>
  <c r="F5225" i="2"/>
  <c r="F5226" i="2"/>
  <c r="F5227" i="2"/>
  <c r="F5228" i="2"/>
  <c r="F5229" i="2"/>
  <c r="F5230" i="2"/>
  <c r="F5231" i="2"/>
  <c r="F5232" i="2"/>
  <c r="F5233" i="2"/>
  <c r="F5234" i="2"/>
  <c r="F5235" i="2"/>
  <c r="F5236" i="2"/>
  <c r="F5237" i="2"/>
  <c r="F5238" i="2"/>
  <c r="F5239" i="2"/>
  <c r="F5240" i="2"/>
  <c r="F5241" i="2"/>
  <c r="F5242" i="2"/>
  <c r="F5243" i="2"/>
  <c r="F5244" i="2"/>
  <c r="F5245" i="2"/>
  <c r="F5246" i="2"/>
  <c r="F5247" i="2"/>
  <c r="F5248" i="2"/>
  <c r="F5249" i="2"/>
  <c r="F5250" i="2"/>
  <c r="F5251" i="2"/>
  <c r="F5252" i="2"/>
  <c r="F5253" i="2"/>
  <c r="F5254" i="2"/>
  <c r="F5255" i="2"/>
  <c r="F5256" i="2"/>
  <c r="F5257" i="2"/>
  <c r="F5258" i="2"/>
  <c r="F5259" i="2"/>
  <c r="F5260" i="2"/>
  <c r="F5261" i="2"/>
  <c r="F5262" i="2"/>
  <c r="F5263" i="2"/>
  <c r="F5264" i="2"/>
  <c r="F5265" i="2"/>
  <c r="F5266" i="2"/>
  <c r="F5267" i="2"/>
  <c r="F5268" i="2"/>
  <c r="F5269" i="2"/>
  <c r="F5270" i="2"/>
  <c r="F5271" i="2"/>
  <c r="F5272" i="2"/>
  <c r="F5273" i="2"/>
  <c r="F5274" i="2"/>
  <c r="F5275" i="2"/>
  <c r="F5276" i="2"/>
  <c r="F5277" i="2"/>
  <c r="F5278" i="2"/>
  <c r="F5279" i="2"/>
  <c r="F5280" i="2"/>
  <c r="F5281" i="2"/>
  <c r="F5282" i="2"/>
  <c r="F5283" i="2"/>
  <c r="F5284" i="2"/>
  <c r="F5285" i="2"/>
  <c r="F5286" i="2"/>
  <c r="F5287" i="2"/>
  <c r="F5288" i="2"/>
  <c r="F5289" i="2"/>
  <c r="F5290" i="2"/>
  <c r="F5291" i="2"/>
  <c r="F5292" i="2"/>
  <c r="F5293" i="2"/>
  <c r="F5294" i="2"/>
  <c r="F5295" i="2"/>
  <c r="F5296" i="2"/>
  <c r="F5297" i="2"/>
  <c r="F5298" i="2"/>
  <c r="F5299" i="2"/>
  <c r="F5300" i="2"/>
  <c r="F5301" i="2"/>
  <c r="F5302" i="2"/>
  <c r="F5303" i="2"/>
  <c r="F5304" i="2"/>
  <c r="F5305" i="2"/>
  <c r="F5306" i="2"/>
  <c r="F5307" i="2"/>
  <c r="F5308" i="2"/>
  <c r="F5309" i="2"/>
  <c r="F5310" i="2"/>
  <c r="F5311" i="2"/>
  <c r="F5312" i="2"/>
  <c r="F5313" i="2"/>
  <c r="F5314" i="2"/>
  <c r="F5315" i="2"/>
  <c r="F5316" i="2"/>
  <c r="F5317" i="2"/>
  <c r="F5318" i="2"/>
  <c r="F5319" i="2"/>
  <c r="F5320" i="2"/>
  <c r="F5321" i="2"/>
  <c r="F5322" i="2"/>
  <c r="F5323" i="2"/>
  <c r="F5324" i="2"/>
  <c r="F5325" i="2"/>
  <c r="F5326" i="2"/>
  <c r="F5327" i="2"/>
  <c r="F5328" i="2"/>
  <c r="F5329" i="2"/>
  <c r="F5330" i="2"/>
  <c r="F5331" i="2"/>
  <c r="F5332" i="2"/>
  <c r="F5333" i="2"/>
  <c r="F5334" i="2"/>
  <c r="F5335" i="2"/>
  <c r="F5336" i="2"/>
  <c r="F5337" i="2"/>
  <c r="F5338" i="2"/>
  <c r="F5339" i="2"/>
  <c r="F5340" i="2"/>
  <c r="F5341" i="2"/>
  <c r="F5342" i="2"/>
  <c r="F5343" i="2"/>
  <c r="F5344" i="2"/>
  <c r="F5345" i="2"/>
  <c r="F5346" i="2"/>
  <c r="F5347" i="2"/>
  <c r="F5348" i="2"/>
  <c r="F5349" i="2"/>
  <c r="F5350" i="2"/>
  <c r="F5351" i="2"/>
  <c r="F5352" i="2"/>
  <c r="F5353" i="2"/>
  <c r="F5354" i="2"/>
  <c r="F5355" i="2"/>
  <c r="F5356" i="2"/>
  <c r="F5357" i="2"/>
  <c r="F5358" i="2"/>
  <c r="F5359" i="2"/>
  <c r="F5360" i="2"/>
  <c r="F5361" i="2"/>
  <c r="F5362" i="2"/>
  <c r="F5363" i="2"/>
  <c r="F5364" i="2"/>
  <c r="F5365" i="2"/>
  <c r="F5366" i="2"/>
  <c r="F5367" i="2"/>
  <c r="F5368" i="2"/>
  <c r="F5369" i="2"/>
  <c r="F5370" i="2"/>
  <c r="F5371" i="2"/>
  <c r="F5372" i="2"/>
  <c r="F5373" i="2"/>
  <c r="F5374" i="2"/>
  <c r="F5375" i="2"/>
  <c r="F5376" i="2"/>
  <c r="F5377" i="2"/>
  <c r="F5378" i="2"/>
  <c r="F5379" i="2"/>
  <c r="F5380" i="2"/>
  <c r="F5381" i="2"/>
  <c r="F5382" i="2"/>
  <c r="F5383" i="2"/>
  <c r="F5384" i="2"/>
  <c r="F5385" i="2"/>
  <c r="F5386" i="2"/>
  <c r="F5387" i="2"/>
  <c r="F5388" i="2"/>
  <c r="F5389" i="2"/>
  <c r="F5390" i="2"/>
  <c r="F5391" i="2"/>
  <c r="F5392" i="2"/>
  <c r="F5393" i="2"/>
  <c r="F5394" i="2"/>
  <c r="F5395" i="2"/>
  <c r="F5396" i="2"/>
  <c r="F5397" i="2"/>
  <c r="F5398" i="2"/>
  <c r="F5399" i="2"/>
  <c r="F5400" i="2"/>
  <c r="F5401" i="2"/>
  <c r="F5402" i="2"/>
  <c r="F5403" i="2"/>
  <c r="F5404" i="2"/>
  <c r="F5405" i="2"/>
  <c r="F5406" i="2"/>
  <c r="F5407" i="2"/>
  <c r="F5408" i="2"/>
  <c r="F5409" i="2"/>
  <c r="F5410" i="2"/>
  <c r="F5411" i="2"/>
  <c r="F5412" i="2"/>
  <c r="F5413" i="2"/>
  <c r="F5414" i="2"/>
  <c r="F5415" i="2"/>
  <c r="F5416" i="2"/>
  <c r="F5417" i="2"/>
  <c r="F5418" i="2"/>
  <c r="F5419" i="2"/>
  <c r="F5420" i="2"/>
  <c r="F5421" i="2"/>
  <c r="F5422" i="2"/>
  <c r="F5423" i="2"/>
  <c r="F5424" i="2"/>
  <c r="F5425" i="2"/>
  <c r="F5426" i="2"/>
  <c r="F5427" i="2"/>
  <c r="F5428" i="2"/>
  <c r="F5429" i="2"/>
  <c r="F5430" i="2"/>
  <c r="F5431" i="2"/>
  <c r="F5432" i="2"/>
  <c r="F5433" i="2"/>
  <c r="F5434" i="2"/>
  <c r="F5435" i="2"/>
  <c r="F5436" i="2"/>
  <c r="F5437" i="2"/>
  <c r="F5438" i="2"/>
  <c r="F5439" i="2"/>
  <c r="F5440" i="2"/>
  <c r="F5441" i="2"/>
  <c r="F5442" i="2"/>
  <c r="F5443" i="2"/>
  <c r="F5444" i="2"/>
  <c r="F5445" i="2"/>
  <c r="F5446" i="2"/>
  <c r="F5447" i="2"/>
  <c r="F5448" i="2"/>
  <c r="F5449" i="2"/>
  <c r="F5450" i="2"/>
  <c r="F5451" i="2"/>
  <c r="F5452" i="2"/>
  <c r="F5453" i="2"/>
  <c r="F5454" i="2"/>
  <c r="F5455" i="2"/>
  <c r="F5456" i="2"/>
  <c r="F5457" i="2"/>
  <c r="F5458" i="2"/>
  <c r="F5459" i="2"/>
  <c r="F5460" i="2"/>
  <c r="F5461" i="2"/>
  <c r="F5462" i="2"/>
  <c r="F5463" i="2"/>
  <c r="F5464" i="2"/>
  <c r="F5465" i="2"/>
  <c r="F5466" i="2"/>
  <c r="F5467" i="2"/>
  <c r="F5468" i="2"/>
  <c r="F5469" i="2"/>
  <c r="F5470" i="2"/>
  <c r="F5471" i="2"/>
  <c r="F5472" i="2"/>
  <c r="F5473" i="2"/>
  <c r="F5474" i="2"/>
  <c r="F5475" i="2"/>
  <c r="F5476" i="2"/>
  <c r="F5477" i="2"/>
  <c r="F5478" i="2"/>
  <c r="F5479" i="2"/>
  <c r="F5480" i="2"/>
  <c r="F5481" i="2"/>
  <c r="F5482" i="2"/>
  <c r="F5483" i="2"/>
  <c r="F5484" i="2"/>
  <c r="F5485" i="2"/>
  <c r="F5486" i="2"/>
  <c r="F5487" i="2"/>
  <c r="F5488" i="2"/>
  <c r="F5489" i="2"/>
  <c r="F5490" i="2"/>
  <c r="F5491" i="2"/>
  <c r="F5492" i="2"/>
  <c r="F5493" i="2"/>
  <c r="F5494" i="2"/>
  <c r="F5495" i="2"/>
  <c r="F5496" i="2"/>
  <c r="F5497" i="2"/>
  <c r="F5498" i="2"/>
  <c r="F5499" i="2"/>
  <c r="F5500" i="2"/>
  <c r="F5501" i="2"/>
  <c r="F5502" i="2"/>
  <c r="F5503" i="2"/>
  <c r="F5504" i="2"/>
  <c r="F5505" i="2"/>
  <c r="F5506" i="2"/>
  <c r="F5507" i="2"/>
  <c r="F5508" i="2"/>
  <c r="F5509" i="2"/>
  <c r="F5510" i="2"/>
  <c r="F5511" i="2"/>
  <c r="F5512" i="2"/>
  <c r="F5513" i="2"/>
  <c r="F5514" i="2"/>
  <c r="F5515" i="2"/>
  <c r="F5516" i="2"/>
  <c r="F5517" i="2"/>
  <c r="F5518" i="2"/>
  <c r="F5519" i="2"/>
  <c r="F5520" i="2"/>
  <c r="F5521" i="2"/>
  <c r="F5522" i="2"/>
  <c r="F5523" i="2"/>
  <c r="F5524" i="2"/>
  <c r="F5525" i="2"/>
  <c r="F5526" i="2"/>
  <c r="F5527" i="2"/>
  <c r="F5528" i="2"/>
  <c r="F5529" i="2"/>
  <c r="F5530" i="2"/>
  <c r="F5531" i="2"/>
  <c r="F5532" i="2"/>
  <c r="F5533" i="2"/>
  <c r="F5534" i="2"/>
  <c r="F5535" i="2"/>
  <c r="F5536" i="2"/>
  <c r="F5537" i="2"/>
  <c r="F5538" i="2"/>
  <c r="F5539" i="2"/>
  <c r="F5540" i="2"/>
  <c r="F5541" i="2"/>
  <c r="F5542" i="2"/>
  <c r="F5543" i="2"/>
  <c r="F5544" i="2"/>
  <c r="F5545" i="2"/>
  <c r="F5546" i="2"/>
  <c r="F5547" i="2"/>
  <c r="F5548" i="2"/>
  <c r="F5549" i="2"/>
  <c r="F5550" i="2"/>
  <c r="F5551" i="2"/>
  <c r="F5552" i="2"/>
  <c r="F5553" i="2"/>
  <c r="F5554" i="2"/>
  <c r="F5555" i="2"/>
  <c r="F5556" i="2"/>
  <c r="F5557" i="2"/>
  <c r="F5558" i="2"/>
  <c r="F5559" i="2"/>
  <c r="F5560" i="2"/>
  <c r="F5561" i="2"/>
  <c r="F5562" i="2"/>
  <c r="F5563" i="2"/>
  <c r="F5564" i="2"/>
  <c r="F5565" i="2"/>
  <c r="F5566" i="2"/>
  <c r="F5567" i="2"/>
  <c r="F5568" i="2"/>
  <c r="F5569" i="2"/>
  <c r="F5570" i="2"/>
  <c r="F5571" i="2"/>
  <c r="F5572" i="2"/>
  <c r="F5573" i="2"/>
  <c r="F5574" i="2"/>
  <c r="F5575" i="2"/>
  <c r="F5576" i="2"/>
  <c r="F5577" i="2"/>
  <c r="F5578" i="2"/>
  <c r="F5579" i="2"/>
  <c r="F5580" i="2"/>
  <c r="F5581" i="2"/>
  <c r="F5582" i="2"/>
  <c r="F5583" i="2"/>
  <c r="F5584" i="2"/>
  <c r="F5585" i="2"/>
  <c r="F5586" i="2"/>
  <c r="F5587" i="2"/>
  <c r="F5588" i="2"/>
  <c r="F5589" i="2"/>
  <c r="F5590" i="2"/>
  <c r="F5591" i="2"/>
  <c r="F5592" i="2"/>
  <c r="F5593" i="2"/>
  <c r="F5594" i="2"/>
  <c r="F5595" i="2"/>
  <c r="F5596" i="2"/>
  <c r="F5597" i="2"/>
  <c r="F5598" i="2"/>
  <c r="F5599" i="2"/>
  <c r="F5600" i="2"/>
  <c r="F5601" i="2"/>
  <c r="F5602" i="2"/>
  <c r="F5603" i="2"/>
  <c r="F5604" i="2"/>
  <c r="F5605" i="2"/>
  <c r="F5606" i="2"/>
  <c r="F5607" i="2"/>
  <c r="F5608" i="2"/>
  <c r="F5609" i="2"/>
  <c r="F5610" i="2"/>
  <c r="F5611" i="2"/>
  <c r="F5612" i="2"/>
  <c r="F5613" i="2"/>
  <c r="F5614" i="2"/>
  <c r="F5615" i="2"/>
  <c r="F5616" i="2"/>
  <c r="F5617" i="2"/>
  <c r="F5618" i="2"/>
  <c r="F5619" i="2"/>
  <c r="F5620" i="2"/>
  <c r="F5621" i="2"/>
  <c r="F5622" i="2"/>
  <c r="F5623" i="2"/>
  <c r="F5624" i="2"/>
  <c r="F5625" i="2"/>
  <c r="F5626" i="2"/>
  <c r="F5627" i="2"/>
  <c r="F5628" i="2"/>
  <c r="F5629" i="2"/>
  <c r="F5630" i="2"/>
  <c r="F5631" i="2"/>
  <c r="F5632" i="2"/>
  <c r="F5633" i="2"/>
  <c r="F5634" i="2"/>
  <c r="F5635" i="2"/>
  <c r="F5636" i="2"/>
  <c r="F5637" i="2"/>
  <c r="F5638" i="2"/>
  <c r="F5639" i="2"/>
  <c r="F5640" i="2"/>
  <c r="F5641" i="2"/>
  <c r="F5642" i="2"/>
  <c r="F5643" i="2"/>
  <c r="F5644" i="2"/>
  <c r="F5645" i="2"/>
  <c r="F5646" i="2"/>
  <c r="F5647" i="2"/>
  <c r="F5648" i="2"/>
  <c r="F5649" i="2"/>
  <c r="F5650" i="2"/>
  <c r="F5651" i="2"/>
  <c r="F5652" i="2"/>
  <c r="F5653" i="2"/>
  <c r="F5654" i="2"/>
  <c r="F5655" i="2"/>
  <c r="F5656" i="2"/>
  <c r="F5657" i="2"/>
  <c r="F5658" i="2"/>
  <c r="F5659" i="2"/>
  <c r="F5660" i="2"/>
  <c r="F5661" i="2"/>
  <c r="F5662" i="2"/>
  <c r="F5663" i="2"/>
  <c r="F5664" i="2"/>
  <c r="F5665" i="2"/>
  <c r="F5666" i="2"/>
  <c r="F5667" i="2"/>
  <c r="F5668" i="2"/>
  <c r="F5669" i="2"/>
  <c r="F5670" i="2"/>
  <c r="F5671" i="2"/>
  <c r="F5672" i="2"/>
  <c r="F5673" i="2"/>
  <c r="F5674" i="2"/>
  <c r="F5675" i="2"/>
  <c r="F5676" i="2"/>
  <c r="F5677" i="2"/>
  <c r="F5678" i="2"/>
  <c r="F5679" i="2"/>
  <c r="F5680" i="2"/>
  <c r="F5681" i="2"/>
  <c r="F5682" i="2"/>
  <c r="F5683" i="2"/>
  <c r="F5684" i="2"/>
  <c r="F5685" i="2"/>
  <c r="F5686" i="2"/>
  <c r="F5687" i="2"/>
  <c r="F5688" i="2"/>
  <c r="F5689" i="2"/>
  <c r="F5690" i="2"/>
  <c r="F5691" i="2"/>
  <c r="F5692" i="2"/>
  <c r="F5693" i="2"/>
  <c r="F5694" i="2"/>
  <c r="F5695" i="2"/>
  <c r="F5696" i="2"/>
  <c r="F5697" i="2"/>
  <c r="F5698" i="2"/>
  <c r="F5699" i="2"/>
  <c r="F5700" i="2"/>
  <c r="F5701" i="2"/>
  <c r="F5702" i="2"/>
  <c r="F5703" i="2"/>
  <c r="F5704" i="2"/>
  <c r="F5705" i="2"/>
  <c r="F5706" i="2"/>
  <c r="F5707" i="2"/>
  <c r="F5708" i="2"/>
  <c r="F5709" i="2"/>
  <c r="F5710" i="2"/>
  <c r="F5711" i="2"/>
  <c r="F5712" i="2"/>
  <c r="F5713" i="2"/>
  <c r="F5714" i="2"/>
  <c r="F5715" i="2"/>
  <c r="F5716" i="2"/>
  <c r="F5717" i="2"/>
  <c r="F5718" i="2"/>
  <c r="F5719" i="2"/>
  <c r="F5720" i="2"/>
  <c r="F5721" i="2"/>
  <c r="F5722" i="2"/>
  <c r="F5723" i="2"/>
  <c r="F5724" i="2"/>
  <c r="F5725" i="2"/>
  <c r="F5726" i="2"/>
  <c r="F5727" i="2"/>
  <c r="F5728" i="2"/>
  <c r="F5729" i="2"/>
  <c r="F5730" i="2"/>
  <c r="F5731" i="2"/>
  <c r="F5732" i="2"/>
  <c r="F5733" i="2"/>
  <c r="F5734" i="2"/>
  <c r="F5735" i="2"/>
  <c r="F5736" i="2"/>
  <c r="F5737" i="2"/>
  <c r="F5738" i="2"/>
  <c r="F5739" i="2"/>
  <c r="F5740" i="2"/>
  <c r="F5741" i="2"/>
  <c r="F5742" i="2"/>
  <c r="F5743" i="2"/>
  <c r="F5744" i="2"/>
  <c r="F5745" i="2"/>
  <c r="F5746" i="2"/>
  <c r="F5747" i="2"/>
  <c r="F5748" i="2"/>
  <c r="F5749" i="2"/>
  <c r="F5750" i="2"/>
  <c r="F5751" i="2"/>
  <c r="F5752" i="2"/>
  <c r="F5753" i="2"/>
  <c r="F5754" i="2"/>
  <c r="F5755" i="2"/>
  <c r="F5756" i="2"/>
  <c r="F5757" i="2"/>
  <c r="F5758" i="2"/>
  <c r="F5759" i="2"/>
  <c r="F5760" i="2"/>
  <c r="F5761" i="2"/>
  <c r="F5762" i="2"/>
  <c r="F5763" i="2"/>
  <c r="F5764" i="2"/>
  <c r="F5765" i="2"/>
  <c r="F5766" i="2"/>
  <c r="F5767" i="2"/>
  <c r="F5768" i="2"/>
  <c r="F5769" i="2"/>
  <c r="F5770" i="2"/>
  <c r="F5771" i="2"/>
  <c r="F5772" i="2"/>
  <c r="F5773" i="2"/>
  <c r="F5774" i="2"/>
  <c r="F5775" i="2"/>
  <c r="F5776" i="2"/>
  <c r="F5777" i="2"/>
  <c r="F5778" i="2"/>
  <c r="F5779" i="2"/>
  <c r="F5780" i="2"/>
  <c r="F5781" i="2"/>
  <c r="F5782" i="2"/>
  <c r="F5783" i="2"/>
  <c r="F5784" i="2"/>
  <c r="F5785" i="2"/>
  <c r="F5786" i="2"/>
  <c r="F5787" i="2"/>
  <c r="F5788" i="2"/>
  <c r="F5789" i="2"/>
  <c r="F5790" i="2"/>
  <c r="F5791" i="2"/>
  <c r="F5792" i="2"/>
  <c r="F5793" i="2"/>
  <c r="F5794" i="2"/>
  <c r="F5795" i="2"/>
  <c r="F5796" i="2"/>
  <c r="F5797" i="2"/>
  <c r="F5798" i="2"/>
  <c r="F5799" i="2"/>
  <c r="F5800" i="2"/>
  <c r="F5801" i="2"/>
  <c r="F5802" i="2"/>
  <c r="F5803" i="2"/>
  <c r="F5804" i="2"/>
  <c r="F5805" i="2"/>
  <c r="F5806" i="2"/>
  <c r="F5807" i="2"/>
  <c r="F5808" i="2"/>
  <c r="F5809" i="2"/>
  <c r="F5810" i="2"/>
  <c r="F5811" i="2"/>
  <c r="F5812" i="2"/>
  <c r="F5813" i="2"/>
  <c r="F5814" i="2"/>
  <c r="F5815" i="2"/>
  <c r="F5816" i="2"/>
  <c r="F5817" i="2"/>
  <c r="F5818" i="2"/>
  <c r="F5819" i="2"/>
  <c r="F5820" i="2"/>
  <c r="F5821" i="2"/>
  <c r="F5822" i="2"/>
  <c r="F5823" i="2"/>
  <c r="F5824" i="2"/>
  <c r="F5825" i="2"/>
  <c r="F5826" i="2"/>
  <c r="F5827" i="2"/>
  <c r="F5828" i="2"/>
  <c r="F5829" i="2"/>
  <c r="F5830" i="2"/>
  <c r="F5831" i="2"/>
  <c r="F5832" i="2"/>
  <c r="F5833" i="2"/>
  <c r="F5834" i="2"/>
  <c r="F5835" i="2"/>
  <c r="F5836" i="2"/>
  <c r="F5837" i="2"/>
  <c r="F5838" i="2"/>
  <c r="F5839" i="2"/>
  <c r="F5840" i="2"/>
  <c r="F5841" i="2"/>
  <c r="F5842" i="2"/>
  <c r="F5843" i="2"/>
  <c r="F5844" i="2"/>
  <c r="F5845" i="2"/>
  <c r="F5846" i="2"/>
  <c r="F5847" i="2"/>
  <c r="F5848" i="2"/>
  <c r="F5849" i="2"/>
  <c r="F5850" i="2"/>
  <c r="F5851" i="2"/>
  <c r="F5852" i="2"/>
  <c r="F5853" i="2"/>
  <c r="F5854" i="2"/>
  <c r="F5855" i="2"/>
  <c r="F5856" i="2"/>
  <c r="F5857" i="2"/>
  <c r="F5858" i="2"/>
  <c r="F5859" i="2"/>
  <c r="F5860" i="2"/>
  <c r="F5861" i="2"/>
  <c r="F5862" i="2"/>
  <c r="F5863" i="2"/>
  <c r="F5864" i="2"/>
  <c r="F5865" i="2"/>
  <c r="F5866" i="2"/>
  <c r="F5867" i="2"/>
  <c r="F5868" i="2"/>
  <c r="F5869" i="2"/>
  <c r="F5870" i="2"/>
  <c r="F5871" i="2"/>
  <c r="F5872" i="2"/>
  <c r="F5873" i="2"/>
  <c r="F5874" i="2"/>
  <c r="F5875" i="2"/>
  <c r="F5876" i="2"/>
  <c r="F5877" i="2"/>
  <c r="F5878" i="2"/>
  <c r="F5879" i="2"/>
  <c r="F5880" i="2"/>
  <c r="F5881" i="2"/>
  <c r="F5882" i="2"/>
  <c r="F5883" i="2"/>
  <c r="F5884" i="2"/>
  <c r="F5885" i="2"/>
  <c r="F5886" i="2"/>
  <c r="F5887" i="2"/>
  <c r="F5888" i="2"/>
  <c r="F5889" i="2"/>
  <c r="F5890" i="2"/>
  <c r="F5891" i="2"/>
  <c r="F5892" i="2"/>
  <c r="F5893" i="2"/>
  <c r="F5894" i="2"/>
  <c r="F5895" i="2"/>
  <c r="F5896" i="2"/>
  <c r="F5897" i="2"/>
  <c r="F5898" i="2"/>
  <c r="F5899" i="2"/>
  <c r="F5900" i="2"/>
  <c r="F5901" i="2"/>
  <c r="F5902" i="2"/>
  <c r="F5903" i="2"/>
  <c r="F5904" i="2"/>
  <c r="F5905" i="2"/>
  <c r="F5906" i="2"/>
  <c r="F5907" i="2"/>
  <c r="F5908" i="2"/>
  <c r="F5909" i="2"/>
  <c r="F5910" i="2"/>
  <c r="F5911" i="2"/>
  <c r="F5912" i="2"/>
  <c r="F5913" i="2"/>
  <c r="F5914" i="2"/>
  <c r="F5915" i="2"/>
  <c r="F5916" i="2"/>
  <c r="F5917" i="2"/>
  <c r="F5918" i="2"/>
  <c r="F5919" i="2"/>
  <c r="F5920" i="2"/>
  <c r="F5921" i="2"/>
  <c r="F5922" i="2"/>
  <c r="F5923" i="2"/>
  <c r="F5924" i="2"/>
  <c r="F5925" i="2"/>
  <c r="F5926" i="2"/>
  <c r="F5927" i="2"/>
  <c r="F5928" i="2"/>
  <c r="F5929" i="2"/>
  <c r="F5930" i="2"/>
  <c r="F5931" i="2"/>
  <c r="F5932" i="2"/>
  <c r="F5933" i="2"/>
  <c r="F5934" i="2"/>
  <c r="F5935" i="2"/>
  <c r="F5936" i="2"/>
  <c r="F5937" i="2"/>
  <c r="F5938" i="2"/>
  <c r="F5939" i="2"/>
  <c r="F5940" i="2"/>
  <c r="F5941" i="2"/>
  <c r="F5942" i="2"/>
  <c r="F5943" i="2"/>
  <c r="F5944" i="2"/>
  <c r="F5945" i="2"/>
  <c r="F5946" i="2"/>
  <c r="F5947" i="2"/>
  <c r="F5948" i="2"/>
  <c r="F5949" i="2"/>
  <c r="F5950" i="2"/>
  <c r="F5951" i="2"/>
  <c r="F5952" i="2"/>
  <c r="F5953" i="2"/>
  <c r="F5954" i="2"/>
  <c r="F5955" i="2"/>
  <c r="F5956" i="2"/>
  <c r="F5957" i="2"/>
  <c r="F5958" i="2"/>
  <c r="F5959" i="2"/>
  <c r="F5960" i="2"/>
  <c r="F5961" i="2"/>
  <c r="F5962" i="2"/>
  <c r="F5963" i="2"/>
  <c r="F5964" i="2"/>
  <c r="F5965" i="2"/>
  <c r="F5966" i="2"/>
  <c r="F5967" i="2"/>
  <c r="F5968" i="2"/>
  <c r="F5969" i="2"/>
  <c r="F5970" i="2"/>
  <c r="F5971" i="2"/>
  <c r="F5972" i="2"/>
  <c r="F5973" i="2"/>
  <c r="F5974" i="2"/>
  <c r="F5975" i="2"/>
  <c r="F5976" i="2"/>
  <c r="F5977" i="2"/>
  <c r="F5978" i="2"/>
  <c r="F5979" i="2"/>
  <c r="F5980" i="2"/>
  <c r="F5981" i="2"/>
  <c r="F5982" i="2"/>
  <c r="F5983" i="2"/>
  <c r="F5984" i="2"/>
  <c r="F5985" i="2"/>
  <c r="F5986" i="2"/>
  <c r="F5987" i="2"/>
  <c r="F5988" i="2"/>
  <c r="F5989" i="2"/>
  <c r="F5990" i="2"/>
  <c r="F5991" i="2"/>
  <c r="F5992" i="2"/>
  <c r="F5993" i="2"/>
  <c r="F5994" i="2"/>
  <c r="F5995" i="2"/>
  <c r="F5996" i="2"/>
  <c r="F5997" i="2"/>
  <c r="F5998" i="2"/>
  <c r="F5999" i="2"/>
  <c r="F6000" i="2"/>
  <c r="F6001" i="2"/>
  <c r="F6002" i="2"/>
  <c r="F6003" i="2"/>
  <c r="F6004" i="2"/>
  <c r="F6005" i="2"/>
  <c r="F6006" i="2"/>
  <c r="F6007" i="2"/>
  <c r="F6008" i="2"/>
  <c r="F6009" i="2"/>
  <c r="F6010" i="2"/>
  <c r="F6011" i="2"/>
  <c r="F6012" i="2"/>
  <c r="F6013" i="2"/>
  <c r="F6014" i="2"/>
  <c r="F6015" i="2"/>
  <c r="F6016" i="2"/>
  <c r="F6017" i="2"/>
  <c r="F6018" i="2"/>
  <c r="F6019" i="2"/>
  <c r="F6020" i="2"/>
  <c r="F6021" i="2"/>
  <c r="F6022" i="2"/>
  <c r="F6023" i="2"/>
  <c r="F6024" i="2"/>
  <c r="F6025" i="2"/>
  <c r="F6026" i="2"/>
  <c r="F6027" i="2"/>
  <c r="F6028" i="2"/>
  <c r="F6029" i="2"/>
  <c r="F6030" i="2"/>
  <c r="F6031" i="2"/>
  <c r="F6032" i="2"/>
  <c r="F6033" i="2"/>
  <c r="F6034" i="2"/>
  <c r="F6035" i="2"/>
  <c r="F6036" i="2"/>
  <c r="F6037" i="2"/>
  <c r="F6038" i="2"/>
  <c r="F6039" i="2"/>
  <c r="F6040" i="2"/>
  <c r="F6041" i="2"/>
  <c r="F6042" i="2"/>
  <c r="F6043" i="2"/>
  <c r="F6044" i="2"/>
  <c r="F6045" i="2"/>
  <c r="F6046" i="2"/>
  <c r="F6047" i="2"/>
  <c r="F6048" i="2"/>
  <c r="F6049" i="2"/>
  <c r="F6050" i="2"/>
  <c r="F6051" i="2"/>
  <c r="F6052" i="2"/>
  <c r="F6053" i="2"/>
  <c r="F6054" i="2"/>
  <c r="F6055" i="2"/>
  <c r="F6056" i="2"/>
  <c r="F6057" i="2"/>
  <c r="F6058" i="2"/>
  <c r="F6059" i="2"/>
  <c r="F6060" i="2"/>
  <c r="F6061" i="2"/>
  <c r="F6062" i="2"/>
  <c r="F6063" i="2"/>
  <c r="F6064" i="2"/>
  <c r="F6065" i="2"/>
  <c r="F6066" i="2"/>
  <c r="F6067" i="2"/>
  <c r="F6068" i="2"/>
  <c r="F6069" i="2"/>
  <c r="F6070" i="2"/>
  <c r="F6071" i="2"/>
  <c r="F6072" i="2"/>
  <c r="F6073" i="2"/>
  <c r="F6074" i="2"/>
  <c r="F6075" i="2"/>
  <c r="F6076" i="2"/>
  <c r="F6077" i="2"/>
  <c r="F6078" i="2"/>
  <c r="F6079" i="2"/>
  <c r="F6080" i="2"/>
  <c r="F6081" i="2"/>
  <c r="F6082" i="2"/>
  <c r="F6083" i="2"/>
  <c r="F6084" i="2"/>
  <c r="F6085" i="2"/>
  <c r="F6086" i="2"/>
  <c r="F6087" i="2"/>
  <c r="F6088" i="2"/>
  <c r="F6089" i="2"/>
  <c r="F6090" i="2"/>
  <c r="F6091" i="2"/>
  <c r="F6092" i="2"/>
  <c r="F6093" i="2"/>
  <c r="F6094" i="2"/>
  <c r="F6095" i="2"/>
  <c r="F6096" i="2"/>
  <c r="F6097" i="2"/>
  <c r="F6098" i="2"/>
  <c r="F6099" i="2"/>
  <c r="F6100" i="2"/>
  <c r="F6101" i="2"/>
  <c r="F6102" i="2"/>
  <c r="F6103" i="2"/>
  <c r="F6104" i="2"/>
  <c r="F6105" i="2"/>
  <c r="F6106" i="2"/>
  <c r="F6107" i="2"/>
  <c r="F6108" i="2"/>
  <c r="F6109" i="2"/>
  <c r="F6110" i="2"/>
  <c r="F6111" i="2"/>
  <c r="F6112" i="2"/>
  <c r="F6113" i="2"/>
  <c r="F6114" i="2"/>
  <c r="F6115" i="2"/>
  <c r="F6116" i="2"/>
  <c r="F6117" i="2"/>
  <c r="F6118" i="2"/>
  <c r="F6119" i="2"/>
  <c r="F6120" i="2"/>
  <c r="F6121" i="2"/>
  <c r="F6122" i="2"/>
  <c r="F6123" i="2"/>
  <c r="F6124" i="2"/>
  <c r="F6125" i="2"/>
  <c r="F6126" i="2"/>
  <c r="F6127" i="2"/>
  <c r="F6128" i="2"/>
  <c r="F6129" i="2"/>
  <c r="F6130" i="2"/>
  <c r="F6131" i="2"/>
  <c r="F6132" i="2"/>
  <c r="F6133" i="2"/>
  <c r="F6134" i="2"/>
  <c r="F6135" i="2"/>
  <c r="F6136" i="2"/>
  <c r="F6137" i="2"/>
  <c r="F6138" i="2"/>
  <c r="F6139" i="2"/>
  <c r="F6140" i="2"/>
  <c r="F6141" i="2"/>
  <c r="F6142" i="2"/>
  <c r="F6143" i="2"/>
  <c r="F6144" i="2"/>
  <c r="F6145" i="2"/>
  <c r="F6146" i="2"/>
  <c r="F6147" i="2"/>
  <c r="F6148" i="2"/>
  <c r="F6149" i="2"/>
  <c r="F6150" i="2"/>
  <c r="F6151" i="2"/>
  <c r="F6152" i="2"/>
  <c r="F6153" i="2"/>
  <c r="F6154" i="2"/>
  <c r="F6155" i="2"/>
  <c r="F6156" i="2"/>
  <c r="F6157" i="2"/>
  <c r="F6158" i="2"/>
  <c r="F6159" i="2"/>
  <c r="F6160" i="2"/>
  <c r="F6161" i="2"/>
  <c r="F6162" i="2"/>
  <c r="F6163" i="2"/>
  <c r="F6164" i="2"/>
  <c r="F6165" i="2"/>
  <c r="F6166" i="2"/>
  <c r="F6167" i="2"/>
  <c r="F6168" i="2"/>
  <c r="F6169" i="2"/>
  <c r="F6170" i="2"/>
  <c r="F6171" i="2"/>
  <c r="F6172" i="2"/>
  <c r="F6173" i="2"/>
  <c r="F6174" i="2"/>
  <c r="F6175" i="2"/>
  <c r="F6176" i="2"/>
  <c r="F6177" i="2"/>
  <c r="F6178" i="2"/>
  <c r="F6179" i="2"/>
  <c r="F6180" i="2"/>
  <c r="F6181" i="2"/>
  <c r="F6182" i="2"/>
  <c r="F6183" i="2"/>
  <c r="F6184" i="2"/>
  <c r="F6185" i="2"/>
  <c r="F6186" i="2"/>
  <c r="F6187" i="2"/>
  <c r="F6188" i="2"/>
  <c r="F6189" i="2"/>
  <c r="F6190" i="2"/>
  <c r="F6191" i="2"/>
  <c r="F6192" i="2"/>
  <c r="F6193" i="2"/>
  <c r="F6194" i="2"/>
  <c r="F6195" i="2"/>
  <c r="F6196" i="2"/>
  <c r="F6197" i="2"/>
  <c r="F6198" i="2"/>
  <c r="F6199" i="2"/>
  <c r="F6200" i="2"/>
  <c r="F6201" i="2"/>
  <c r="F6202" i="2"/>
  <c r="F6203" i="2"/>
  <c r="F6204" i="2"/>
  <c r="F6205" i="2"/>
  <c r="F6206" i="2"/>
  <c r="F6207" i="2"/>
  <c r="F6208" i="2"/>
  <c r="F6209" i="2"/>
  <c r="F6210" i="2"/>
  <c r="F6211" i="2"/>
  <c r="F6212" i="2"/>
  <c r="F6213" i="2"/>
  <c r="F6214" i="2"/>
  <c r="F6215" i="2"/>
  <c r="F6216" i="2"/>
  <c r="F6217" i="2"/>
  <c r="F6218" i="2"/>
  <c r="F6219" i="2"/>
  <c r="F6220" i="2"/>
  <c r="F6221" i="2"/>
  <c r="F6222" i="2"/>
  <c r="F6223" i="2"/>
  <c r="F6224" i="2"/>
  <c r="F6225" i="2"/>
  <c r="F6226" i="2"/>
  <c r="F6227" i="2"/>
  <c r="F6228" i="2"/>
  <c r="F6229" i="2"/>
  <c r="F6230" i="2"/>
  <c r="F6231" i="2"/>
  <c r="F6232" i="2"/>
  <c r="F6233" i="2"/>
  <c r="F6234" i="2"/>
  <c r="F6235" i="2"/>
  <c r="F6236" i="2"/>
  <c r="F6237" i="2"/>
  <c r="F6238" i="2"/>
  <c r="F6239" i="2"/>
  <c r="F6240" i="2"/>
  <c r="F6241" i="2"/>
  <c r="F6242" i="2"/>
  <c r="F6243" i="2"/>
  <c r="F6244" i="2"/>
  <c r="F6245" i="2"/>
  <c r="F6246" i="2"/>
  <c r="F6247" i="2"/>
  <c r="F6248" i="2"/>
  <c r="F6249" i="2"/>
  <c r="F6250" i="2"/>
  <c r="F6251" i="2"/>
  <c r="F6252" i="2"/>
  <c r="F6253" i="2"/>
  <c r="F6254" i="2"/>
  <c r="F6255" i="2"/>
  <c r="F6256" i="2"/>
  <c r="F6257" i="2"/>
  <c r="F6258" i="2"/>
  <c r="F6259" i="2"/>
  <c r="F6260" i="2"/>
  <c r="F6261" i="2"/>
  <c r="F6262" i="2"/>
  <c r="F6263" i="2"/>
  <c r="F6264" i="2"/>
  <c r="F6265" i="2"/>
  <c r="F6266" i="2"/>
  <c r="F6267" i="2"/>
  <c r="F6268" i="2"/>
  <c r="F6269" i="2"/>
  <c r="F6270" i="2"/>
  <c r="F6271" i="2"/>
  <c r="F6272" i="2"/>
  <c r="F6273" i="2"/>
  <c r="F6274" i="2"/>
  <c r="F6275" i="2"/>
  <c r="F6276" i="2"/>
  <c r="F6277" i="2"/>
  <c r="F6278" i="2"/>
  <c r="F6279" i="2"/>
  <c r="F6280" i="2"/>
  <c r="F6281" i="2"/>
  <c r="F6282" i="2"/>
  <c r="F6283" i="2"/>
  <c r="F6284" i="2"/>
  <c r="F6285" i="2"/>
  <c r="F6286" i="2"/>
  <c r="F6287" i="2"/>
  <c r="F6288" i="2"/>
  <c r="F6289" i="2"/>
  <c r="F6290" i="2"/>
  <c r="F6291" i="2"/>
  <c r="F6292" i="2"/>
  <c r="F6293" i="2"/>
  <c r="F6294" i="2"/>
  <c r="F6295" i="2"/>
  <c r="F6296" i="2"/>
  <c r="F6297" i="2"/>
  <c r="F6298" i="2"/>
  <c r="F6299" i="2"/>
  <c r="F6300" i="2"/>
  <c r="F6301" i="2"/>
  <c r="F6302" i="2"/>
  <c r="F6303" i="2"/>
  <c r="F6304" i="2"/>
  <c r="F6305" i="2"/>
  <c r="F6306" i="2"/>
  <c r="F6307" i="2"/>
  <c r="F6308" i="2"/>
  <c r="F6309" i="2"/>
  <c r="F6310" i="2"/>
  <c r="F6311" i="2"/>
  <c r="F6312" i="2"/>
  <c r="F6313" i="2"/>
  <c r="F6314" i="2"/>
  <c r="F6315" i="2"/>
  <c r="F6316" i="2"/>
  <c r="F6317" i="2"/>
  <c r="F6318" i="2"/>
  <c r="F6319" i="2"/>
  <c r="F6320" i="2"/>
  <c r="F6321" i="2"/>
  <c r="F6322" i="2"/>
  <c r="F6323" i="2"/>
  <c r="F6324" i="2"/>
  <c r="F6325" i="2"/>
  <c r="F6326" i="2"/>
  <c r="F6327" i="2"/>
  <c r="F6328" i="2"/>
  <c r="F6329" i="2"/>
  <c r="F6330" i="2"/>
  <c r="F6331" i="2"/>
  <c r="F6332" i="2"/>
  <c r="F6333" i="2"/>
  <c r="F6334" i="2"/>
  <c r="F6335" i="2"/>
  <c r="F6336" i="2"/>
  <c r="F6337" i="2"/>
  <c r="F6338" i="2"/>
  <c r="F6339" i="2"/>
  <c r="F6340" i="2"/>
  <c r="F6341" i="2"/>
  <c r="F6342" i="2"/>
  <c r="F6343" i="2"/>
  <c r="F6344" i="2"/>
  <c r="F6345" i="2"/>
  <c r="F6346" i="2"/>
  <c r="F6347" i="2"/>
  <c r="F6348" i="2"/>
  <c r="F6349" i="2"/>
  <c r="F6350" i="2"/>
  <c r="F6351" i="2"/>
  <c r="F6352" i="2"/>
  <c r="F6353" i="2"/>
  <c r="F6354" i="2"/>
  <c r="F6355" i="2"/>
  <c r="F6356" i="2"/>
  <c r="F6357" i="2"/>
  <c r="F6358" i="2"/>
  <c r="F6359" i="2"/>
  <c r="F6360" i="2"/>
  <c r="F6361" i="2"/>
  <c r="F6362" i="2"/>
  <c r="F6363" i="2"/>
  <c r="F6364" i="2"/>
  <c r="F6365" i="2"/>
  <c r="F6366" i="2"/>
  <c r="F6367" i="2"/>
  <c r="F6368" i="2"/>
  <c r="F6369" i="2"/>
  <c r="F6370" i="2"/>
  <c r="F6371" i="2"/>
  <c r="F6372" i="2"/>
  <c r="F6373" i="2"/>
  <c r="F6374" i="2"/>
  <c r="F6375" i="2"/>
  <c r="F6376" i="2"/>
  <c r="F6377" i="2"/>
  <c r="F6378" i="2"/>
  <c r="F6379" i="2"/>
  <c r="F6380" i="2"/>
  <c r="F6381" i="2"/>
  <c r="F6382" i="2"/>
  <c r="F6383" i="2"/>
  <c r="F6384" i="2"/>
  <c r="F6385" i="2"/>
  <c r="F6386" i="2"/>
  <c r="F6387" i="2"/>
  <c r="F6388" i="2"/>
  <c r="F6389" i="2"/>
  <c r="F6390" i="2"/>
  <c r="F6391" i="2"/>
  <c r="F6392" i="2"/>
  <c r="F6393" i="2"/>
  <c r="F6394" i="2"/>
  <c r="F6395" i="2"/>
  <c r="F6396" i="2"/>
  <c r="F6397" i="2"/>
  <c r="F6398" i="2"/>
  <c r="F6399" i="2"/>
  <c r="F6400" i="2"/>
  <c r="F6401" i="2"/>
  <c r="F6402" i="2"/>
  <c r="F6403" i="2"/>
  <c r="F6404" i="2"/>
  <c r="F6405" i="2"/>
  <c r="F6406" i="2"/>
  <c r="F6407" i="2"/>
  <c r="F6408" i="2"/>
  <c r="F6409" i="2"/>
  <c r="F6410" i="2"/>
  <c r="F6411" i="2"/>
  <c r="F6412" i="2"/>
  <c r="F6413" i="2"/>
  <c r="F6414" i="2"/>
  <c r="F6415" i="2"/>
  <c r="F6416" i="2"/>
  <c r="F6417" i="2"/>
  <c r="F6418" i="2"/>
  <c r="F6419" i="2"/>
  <c r="F6420" i="2"/>
  <c r="F6421" i="2"/>
  <c r="F6422" i="2"/>
  <c r="F6423" i="2"/>
  <c r="F6424" i="2"/>
  <c r="F6425" i="2"/>
  <c r="F6426" i="2"/>
  <c r="F6427" i="2"/>
  <c r="F6428" i="2"/>
  <c r="F6429" i="2"/>
  <c r="F6430" i="2"/>
  <c r="F6431" i="2"/>
  <c r="F6432" i="2"/>
  <c r="F6433" i="2"/>
  <c r="F6434" i="2"/>
  <c r="F6435" i="2"/>
  <c r="F6436" i="2"/>
  <c r="F6437" i="2"/>
  <c r="F6438" i="2"/>
  <c r="F6439" i="2"/>
  <c r="F6440" i="2"/>
  <c r="F6441" i="2"/>
  <c r="F6442" i="2"/>
  <c r="F6443" i="2"/>
  <c r="F6444" i="2"/>
  <c r="F6445" i="2"/>
  <c r="F6446" i="2"/>
  <c r="F6447" i="2"/>
  <c r="F6448" i="2"/>
  <c r="F6449" i="2"/>
  <c r="F6450" i="2"/>
  <c r="F6451" i="2"/>
  <c r="F6452" i="2"/>
  <c r="F6453" i="2"/>
  <c r="F6454" i="2"/>
  <c r="F6455" i="2"/>
  <c r="F6456" i="2"/>
  <c r="F6457" i="2"/>
  <c r="F6458" i="2"/>
  <c r="F6459" i="2"/>
  <c r="F6460" i="2"/>
  <c r="F6461" i="2"/>
  <c r="F6462" i="2"/>
  <c r="F6463" i="2"/>
  <c r="F6464" i="2"/>
  <c r="F6465" i="2"/>
  <c r="F6466" i="2"/>
  <c r="F6467" i="2"/>
  <c r="F6468" i="2"/>
  <c r="F6469" i="2"/>
  <c r="F6470" i="2"/>
  <c r="F6471" i="2"/>
  <c r="F6472" i="2"/>
  <c r="F6473" i="2"/>
  <c r="F6474" i="2"/>
  <c r="F6475" i="2"/>
  <c r="F6476" i="2"/>
  <c r="F6477" i="2"/>
  <c r="F6478" i="2"/>
  <c r="F6479" i="2"/>
  <c r="F6480" i="2"/>
  <c r="F6481" i="2"/>
  <c r="F6482" i="2"/>
  <c r="F6483" i="2"/>
  <c r="F6484" i="2"/>
  <c r="F6485" i="2"/>
  <c r="F6486" i="2"/>
  <c r="F6487" i="2"/>
  <c r="F6488" i="2"/>
  <c r="F6489" i="2"/>
  <c r="F6490" i="2"/>
  <c r="F6491" i="2"/>
  <c r="F6492" i="2"/>
  <c r="F6493" i="2"/>
  <c r="F6494" i="2"/>
  <c r="F6495" i="2"/>
  <c r="F6496" i="2"/>
  <c r="F6497" i="2"/>
  <c r="F6498" i="2"/>
  <c r="F6499" i="2"/>
  <c r="F6500" i="2"/>
  <c r="F6501" i="2"/>
  <c r="F6502" i="2"/>
  <c r="F6503" i="2"/>
  <c r="F6504" i="2"/>
  <c r="F6505" i="2"/>
  <c r="F6506" i="2"/>
  <c r="F6507" i="2"/>
  <c r="F6508" i="2"/>
  <c r="F6509" i="2"/>
  <c r="F6510" i="2"/>
  <c r="F6511" i="2"/>
  <c r="F6512" i="2"/>
  <c r="F6513" i="2"/>
  <c r="F6514" i="2"/>
  <c r="F6515" i="2"/>
  <c r="F6516" i="2"/>
  <c r="F6517" i="2"/>
  <c r="F6518" i="2"/>
  <c r="F6519" i="2"/>
  <c r="F6520" i="2"/>
  <c r="F6521" i="2"/>
  <c r="F6522" i="2"/>
  <c r="F6523" i="2"/>
  <c r="F6524" i="2"/>
  <c r="F6525" i="2"/>
  <c r="F6526" i="2"/>
  <c r="F6527" i="2"/>
  <c r="F6528" i="2"/>
  <c r="F6529" i="2"/>
  <c r="F6530" i="2"/>
  <c r="F6531" i="2"/>
  <c r="F6532" i="2"/>
  <c r="F6533" i="2"/>
  <c r="F6534" i="2"/>
  <c r="F6535" i="2"/>
  <c r="F6536" i="2"/>
  <c r="F6537" i="2"/>
  <c r="F6538" i="2"/>
  <c r="F6539" i="2"/>
  <c r="F6540" i="2"/>
  <c r="F6541" i="2"/>
  <c r="F6542" i="2"/>
  <c r="F6543" i="2"/>
  <c r="F6544" i="2"/>
  <c r="F6545" i="2"/>
  <c r="F6546" i="2"/>
  <c r="F6547" i="2"/>
  <c r="F6548" i="2"/>
  <c r="F6549" i="2"/>
  <c r="F6550" i="2"/>
  <c r="F6551" i="2"/>
  <c r="F6552" i="2"/>
  <c r="F6553" i="2"/>
  <c r="F6554" i="2"/>
  <c r="F6555" i="2"/>
  <c r="F6556" i="2"/>
  <c r="F6557" i="2"/>
  <c r="F6558" i="2"/>
  <c r="F6559" i="2"/>
  <c r="F6560" i="2"/>
  <c r="F6561" i="2"/>
  <c r="F6562" i="2"/>
  <c r="F6563" i="2"/>
  <c r="F6564" i="2"/>
  <c r="F6565" i="2"/>
  <c r="F6566" i="2"/>
  <c r="F6567" i="2"/>
  <c r="F6568" i="2"/>
  <c r="F6569" i="2"/>
  <c r="F6570" i="2"/>
  <c r="F6571" i="2"/>
  <c r="F6572" i="2"/>
  <c r="F6573" i="2"/>
  <c r="F6574" i="2"/>
  <c r="F6575" i="2"/>
  <c r="F6576" i="2"/>
  <c r="F6577" i="2"/>
  <c r="F6578" i="2"/>
  <c r="F6579" i="2"/>
  <c r="F6580" i="2"/>
  <c r="F6581" i="2"/>
  <c r="F6582" i="2"/>
  <c r="F6583" i="2"/>
  <c r="F6584" i="2"/>
  <c r="F6585" i="2"/>
  <c r="F6586" i="2"/>
  <c r="F6587" i="2"/>
  <c r="F6588" i="2"/>
  <c r="F6589" i="2"/>
  <c r="F6590" i="2"/>
  <c r="F6591" i="2"/>
  <c r="F6592" i="2"/>
  <c r="F6593" i="2"/>
  <c r="F6594" i="2"/>
  <c r="F6595" i="2"/>
  <c r="F6596" i="2"/>
  <c r="F6597" i="2"/>
  <c r="F6598" i="2"/>
  <c r="F6599" i="2"/>
  <c r="F6600" i="2"/>
  <c r="F6601" i="2"/>
  <c r="F6602" i="2"/>
  <c r="F6603" i="2"/>
  <c r="F6604" i="2"/>
  <c r="F6605" i="2"/>
  <c r="F6606" i="2"/>
  <c r="F6607" i="2"/>
  <c r="F6608" i="2"/>
  <c r="F6609" i="2"/>
  <c r="F6610" i="2"/>
  <c r="F6611" i="2"/>
  <c r="F6612" i="2"/>
  <c r="F6613" i="2"/>
  <c r="F6614" i="2"/>
  <c r="F6615" i="2"/>
  <c r="F6616" i="2"/>
  <c r="F6617" i="2"/>
  <c r="F6618" i="2"/>
  <c r="F6619" i="2"/>
  <c r="F6620" i="2"/>
  <c r="F6621" i="2"/>
  <c r="F6622" i="2"/>
  <c r="F6623" i="2"/>
  <c r="F6624" i="2"/>
  <c r="F6625" i="2"/>
  <c r="F6626" i="2"/>
  <c r="F6627" i="2"/>
  <c r="F6628" i="2"/>
  <c r="F6629" i="2"/>
  <c r="F6630" i="2"/>
  <c r="F6631" i="2"/>
  <c r="F6632" i="2"/>
  <c r="F6633" i="2"/>
  <c r="F6634" i="2"/>
  <c r="F6635" i="2"/>
  <c r="F6636" i="2"/>
  <c r="F6637" i="2"/>
  <c r="F6638" i="2"/>
  <c r="F6639" i="2"/>
  <c r="F6640" i="2"/>
  <c r="F6641" i="2"/>
  <c r="F6642" i="2"/>
  <c r="F6643" i="2"/>
  <c r="F6644" i="2"/>
  <c r="F6645" i="2"/>
  <c r="F6646" i="2"/>
  <c r="F6647" i="2"/>
  <c r="F6648" i="2"/>
  <c r="F6649" i="2"/>
  <c r="F6650" i="2"/>
  <c r="F6651" i="2"/>
  <c r="F6652" i="2"/>
  <c r="F6653" i="2"/>
  <c r="F6654" i="2"/>
  <c r="F6655" i="2"/>
  <c r="F6656" i="2"/>
  <c r="F6657" i="2"/>
  <c r="F6658" i="2"/>
  <c r="F6659" i="2"/>
  <c r="F6660" i="2"/>
  <c r="F6661" i="2"/>
  <c r="F6662" i="2"/>
  <c r="F6663" i="2"/>
  <c r="F6664" i="2"/>
  <c r="F6665" i="2"/>
  <c r="F6666" i="2"/>
  <c r="F6667" i="2"/>
  <c r="F6668" i="2"/>
  <c r="F6669" i="2"/>
  <c r="F6670" i="2"/>
  <c r="F6671" i="2"/>
  <c r="F6672" i="2"/>
  <c r="F6673" i="2"/>
  <c r="F6674" i="2"/>
  <c r="F6675" i="2"/>
  <c r="F6676" i="2"/>
  <c r="F6677" i="2"/>
  <c r="F6678" i="2"/>
  <c r="F6679" i="2"/>
  <c r="F6680" i="2"/>
  <c r="F6681" i="2"/>
  <c r="F6682" i="2"/>
  <c r="F6683" i="2"/>
  <c r="F6684" i="2"/>
  <c r="F6685" i="2"/>
  <c r="F6686" i="2"/>
  <c r="F6687" i="2"/>
  <c r="F6688" i="2"/>
  <c r="F6689" i="2"/>
  <c r="F6690" i="2"/>
  <c r="F6691" i="2"/>
  <c r="F6692" i="2"/>
  <c r="F6693" i="2"/>
  <c r="F6694" i="2"/>
  <c r="F6695" i="2"/>
  <c r="F6696" i="2"/>
  <c r="F6697" i="2"/>
  <c r="F6698" i="2"/>
  <c r="F6699" i="2"/>
  <c r="F6700" i="2"/>
  <c r="F6701" i="2"/>
  <c r="F6702" i="2"/>
  <c r="F6703" i="2"/>
  <c r="F6704" i="2"/>
  <c r="F6705" i="2"/>
  <c r="F6706" i="2"/>
  <c r="F6707" i="2"/>
  <c r="F6708" i="2"/>
  <c r="F6709" i="2"/>
  <c r="F6710" i="2"/>
  <c r="F6711" i="2"/>
  <c r="F6712" i="2"/>
  <c r="F6713" i="2"/>
  <c r="F6714" i="2"/>
  <c r="F6715" i="2"/>
  <c r="F6716" i="2"/>
  <c r="F6717" i="2"/>
  <c r="F6718" i="2"/>
  <c r="F6719" i="2"/>
  <c r="F6720" i="2"/>
  <c r="F6721" i="2"/>
  <c r="F6722" i="2"/>
  <c r="F6723" i="2"/>
  <c r="F6724" i="2"/>
  <c r="F6725" i="2"/>
  <c r="F6726" i="2"/>
  <c r="F6727" i="2"/>
  <c r="F6728" i="2"/>
  <c r="F6729" i="2"/>
  <c r="F6730" i="2"/>
  <c r="F6731" i="2"/>
  <c r="F6732" i="2"/>
  <c r="F6733" i="2"/>
  <c r="F6734" i="2"/>
  <c r="F6735" i="2"/>
  <c r="F6736" i="2"/>
  <c r="F6737" i="2"/>
  <c r="F6738" i="2"/>
  <c r="F6739" i="2"/>
  <c r="F6740" i="2"/>
  <c r="F6741" i="2"/>
  <c r="F6742" i="2"/>
  <c r="F6743" i="2"/>
  <c r="F6744" i="2"/>
  <c r="F6745" i="2"/>
  <c r="F6746" i="2"/>
  <c r="F6747" i="2"/>
  <c r="F6748" i="2"/>
  <c r="F6749" i="2"/>
  <c r="F6750" i="2"/>
  <c r="F6751" i="2"/>
  <c r="F6752" i="2"/>
  <c r="F6753" i="2"/>
  <c r="F6754" i="2"/>
  <c r="F6755" i="2"/>
  <c r="F6756" i="2"/>
  <c r="F6757" i="2"/>
  <c r="F6758" i="2"/>
  <c r="F6759" i="2"/>
  <c r="F6760" i="2"/>
  <c r="F6761" i="2"/>
  <c r="F6762" i="2"/>
  <c r="F6763" i="2"/>
  <c r="F6764" i="2"/>
  <c r="F6765" i="2"/>
  <c r="F6766" i="2"/>
  <c r="F6767" i="2"/>
  <c r="F6768" i="2"/>
  <c r="F6769" i="2"/>
  <c r="F6770" i="2"/>
  <c r="F6771" i="2"/>
  <c r="F6772" i="2"/>
  <c r="F6773" i="2"/>
  <c r="F6774" i="2"/>
  <c r="F6775" i="2"/>
  <c r="F6776" i="2"/>
  <c r="F6777" i="2"/>
  <c r="F6778" i="2"/>
  <c r="F6779" i="2"/>
  <c r="F6780" i="2"/>
  <c r="F6781" i="2"/>
  <c r="F6782" i="2"/>
  <c r="F6783" i="2"/>
  <c r="F6784" i="2"/>
  <c r="F6785" i="2"/>
  <c r="F6786" i="2"/>
  <c r="F6787" i="2"/>
  <c r="F6788" i="2"/>
  <c r="F6789" i="2"/>
  <c r="F6790" i="2"/>
  <c r="F6791" i="2"/>
  <c r="F6792" i="2"/>
  <c r="F6793" i="2"/>
  <c r="F6794" i="2"/>
  <c r="F6795" i="2"/>
  <c r="F6796" i="2"/>
  <c r="F6797" i="2"/>
  <c r="F6798" i="2"/>
  <c r="F6799" i="2"/>
  <c r="F6800" i="2"/>
  <c r="F6801" i="2"/>
  <c r="F6802" i="2"/>
  <c r="F6803" i="2"/>
  <c r="F6804" i="2"/>
  <c r="F6805" i="2"/>
  <c r="F6806" i="2"/>
  <c r="F6807" i="2"/>
  <c r="F6808" i="2"/>
  <c r="F6809" i="2"/>
  <c r="F6810" i="2"/>
  <c r="F6811" i="2"/>
  <c r="F6812" i="2"/>
  <c r="F6813" i="2"/>
  <c r="F6814" i="2"/>
  <c r="F6815" i="2"/>
  <c r="F6816" i="2"/>
  <c r="F6817" i="2"/>
  <c r="F6818" i="2"/>
  <c r="F6819" i="2"/>
  <c r="F6820" i="2"/>
  <c r="F6821" i="2"/>
  <c r="F6822" i="2"/>
  <c r="F6823" i="2"/>
  <c r="F6824" i="2"/>
  <c r="F6825" i="2"/>
  <c r="F6826" i="2"/>
  <c r="F6827" i="2"/>
  <c r="F6828" i="2"/>
  <c r="F6829" i="2"/>
  <c r="F6830" i="2"/>
  <c r="F6831" i="2"/>
  <c r="F6832" i="2"/>
  <c r="F6833" i="2"/>
  <c r="F6834" i="2"/>
  <c r="F6835" i="2"/>
  <c r="F6836" i="2"/>
  <c r="F6837" i="2"/>
  <c r="F6838" i="2"/>
  <c r="F6839" i="2"/>
  <c r="F6840" i="2"/>
  <c r="F6841" i="2"/>
  <c r="F6842" i="2"/>
  <c r="F6843" i="2"/>
  <c r="F6844" i="2"/>
  <c r="F6845" i="2"/>
  <c r="F6846" i="2"/>
  <c r="F6847" i="2"/>
  <c r="F6848" i="2"/>
  <c r="F6849" i="2"/>
  <c r="F6850" i="2"/>
  <c r="F6851" i="2"/>
  <c r="F6852" i="2"/>
  <c r="F6853" i="2"/>
  <c r="F6854" i="2"/>
  <c r="F6855" i="2"/>
  <c r="F6856" i="2"/>
  <c r="F6857" i="2"/>
  <c r="F6858" i="2"/>
  <c r="F6859" i="2"/>
  <c r="F6860" i="2"/>
  <c r="F6861" i="2"/>
  <c r="F6862" i="2"/>
  <c r="F6863" i="2"/>
  <c r="F6864" i="2"/>
  <c r="F6865" i="2"/>
  <c r="F6866" i="2"/>
  <c r="F6867" i="2"/>
  <c r="F6868" i="2"/>
  <c r="F6869" i="2"/>
  <c r="F6870" i="2"/>
  <c r="F6871" i="2"/>
  <c r="F6872" i="2"/>
  <c r="F6873" i="2"/>
  <c r="F6874" i="2"/>
  <c r="F6875" i="2"/>
  <c r="F6876" i="2"/>
  <c r="F6877" i="2"/>
  <c r="F6878" i="2"/>
  <c r="F6879" i="2"/>
  <c r="F6880" i="2"/>
  <c r="F6881" i="2"/>
  <c r="F6882" i="2"/>
  <c r="F6883" i="2"/>
  <c r="F6884" i="2"/>
  <c r="F6885" i="2"/>
  <c r="F6886" i="2"/>
  <c r="F6887" i="2"/>
  <c r="F6888" i="2"/>
  <c r="F6889" i="2"/>
  <c r="F6890" i="2"/>
  <c r="F6891" i="2"/>
  <c r="F6892" i="2"/>
  <c r="F6893" i="2"/>
  <c r="F6894" i="2"/>
  <c r="F6895" i="2"/>
  <c r="F6896" i="2"/>
  <c r="F6897" i="2"/>
  <c r="F6898" i="2"/>
  <c r="F6899" i="2"/>
  <c r="F6900" i="2"/>
  <c r="F6901" i="2"/>
  <c r="F6902" i="2"/>
  <c r="F6903" i="2"/>
  <c r="F6904" i="2"/>
  <c r="F6905" i="2"/>
  <c r="F6906" i="2"/>
  <c r="F6907" i="2"/>
  <c r="F6908" i="2"/>
  <c r="F6909" i="2"/>
  <c r="F6910" i="2"/>
  <c r="F6911" i="2"/>
  <c r="F6912" i="2"/>
  <c r="F6913" i="2"/>
  <c r="F6914" i="2"/>
  <c r="F6915" i="2"/>
  <c r="F6916" i="2"/>
  <c r="F6917" i="2"/>
  <c r="F6918" i="2"/>
  <c r="F6919" i="2"/>
  <c r="F6920" i="2"/>
  <c r="F6921" i="2"/>
  <c r="F6922" i="2"/>
  <c r="F6923" i="2"/>
  <c r="F6924" i="2"/>
  <c r="F6925" i="2"/>
  <c r="F6926" i="2"/>
  <c r="F6927" i="2"/>
  <c r="F6928" i="2"/>
  <c r="F6929" i="2"/>
  <c r="F6930" i="2"/>
  <c r="F6931" i="2"/>
  <c r="F6932" i="2"/>
  <c r="F6933" i="2"/>
  <c r="F6934" i="2"/>
  <c r="F6935" i="2"/>
  <c r="F6936" i="2"/>
  <c r="F6937" i="2"/>
  <c r="F6938" i="2"/>
  <c r="F6939" i="2"/>
  <c r="F6940" i="2"/>
  <c r="F6941" i="2"/>
  <c r="F6942" i="2"/>
  <c r="F6943" i="2"/>
  <c r="F6944" i="2"/>
  <c r="F6945" i="2"/>
  <c r="F6946" i="2"/>
  <c r="F6947" i="2"/>
  <c r="F6948" i="2"/>
  <c r="F6949" i="2"/>
  <c r="F6950" i="2"/>
  <c r="F6951" i="2"/>
  <c r="F6952" i="2"/>
  <c r="F6953" i="2"/>
  <c r="F6954" i="2"/>
  <c r="F6955" i="2"/>
  <c r="F6956" i="2"/>
  <c r="F6957" i="2"/>
  <c r="F6958" i="2"/>
  <c r="F6959" i="2"/>
  <c r="F6960" i="2"/>
  <c r="F6961" i="2"/>
  <c r="F6962" i="2"/>
  <c r="F6963" i="2"/>
  <c r="F6964" i="2"/>
  <c r="F6965" i="2"/>
  <c r="F6966" i="2"/>
  <c r="F6967" i="2"/>
  <c r="F6968" i="2"/>
  <c r="F6969" i="2"/>
  <c r="F6970" i="2"/>
  <c r="F6971" i="2"/>
  <c r="F6972" i="2"/>
  <c r="F6973" i="2"/>
  <c r="F6974" i="2"/>
  <c r="F6975" i="2"/>
  <c r="F6976" i="2"/>
  <c r="F6977" i="2"/>
  <c r="F6978" i="2"/>
  <c r="F6979" i="2"/>
  <c r="F6980" i="2"/>
  <c r="F6981" i="2"/>
  <c r="F6982" i="2"/>
  <c r="F6983" i="2"/>
  <c r="F6984" i="2"/>
  <c r="F6985" i="2"/>
  <c r="F6986" i="2"/>
  <c r="F6987" i="2"/>
  <c r="F6988" i="2"/>
  <c r="F6989" i="2"/>
  <c r="F6990" i="2"/>
  <c r="F6991" i="2"/>
  <c r="F6992" i="2"/>
  <c r="F6993" i="2"/>
  <c r="F6994" i="2"/>
  <c r="F6995" i="2"/>
  <c r="F6996" i="2"/>
  <c r="F6997" i="2"/>
  <c r="F6998" i="2"/>
  <c r="F6999" i="2"/>
  <c r="F7000" i="2"/>
  <c r="F7001" i="2"/>
  <c r="F7002" i="2"/>
  <c r="F7003" i="2"/>
  <c r="F7004" i="2"/>
  <c r="F7005" i="2"/>
  <c r="F7006" i="2"/>
  <c r="F7007" i="2"/>
  <c r="F7008" i="2"/>
  <c r="F7009" i="2"/>
  <c r="F7010" i="2"/>
  <c r="F7011" i="2"/>
  <c r="F7012" i="2"/>
  <c r="F7013" i="2"/>
  <c r="F7014" i="2"/>
  <c r="F7015" i="2"/>
  <c r="F7016" i="2"/>
  <c r="F7017" i="2"/>
  <c r="F7018" i="2"/>
  <c r="F7019" i="2"/>
  <c r="F7020" i="2"/>
  <c r="F7021" i="2"/>
  <c r="F7022" i="2"/>
  <c r="F7023" i="2"/>
  <c r="F7024" i="2"/>
  <c r="F7025" i="2"/>
  <c r="F7026" i="2"/>
  <c r="F7027" i="2"/>
  <c r="F7028" i="2"/>
  <c r="F7029" i="2"/>
  <c r="F7030" i="2"/>
  <c r="F7031" i="2"/>
  <c r="F7032" i="2"/>
  <c r="F7033" i="2"/>
  <c r="F7034" i="2"/>
  <c r="F7035" i="2"/>
  <c r="F7036" i="2"/>
  <c r="F7037" i="2"/>
  <c r="F7038" i="2"/>
  <c r="F7039" i="2"/>
  <c r="F7040" i="2"/>
  <c r="F7041" i="2"/>
  <c r="F7042" i="2"/>
  <c r="F7043" i="2"/>
  <c r="F7044" i="2"/>
  <c r="F7045" i="2"/>
  <c r="F7046" i="2"/>
  <c r="F7047" i="2"/>
  <c r="F7048" i="2"/>
  <c r="F7049" i="2"/>
  <c r="F7050" i="2"/>
  <c r="F7051" i="2"/>
  <c r="F7052" i="2"/>
  <c r="F7053" i="2"/>
  <c r="F7054" i="2"/>
  <c r="F7055" i="2"/>
  <c r="F7056" i="2"/>
  <c r="F7057" i="2"/>
  <c r="F7058" i="2"/>
  <c r="F7059" i="2"/>
  <c r="F7060" i="2"/>
  <c r="F7061" i="2"/>
  <c r="F7062" i="2"/>
  <c r="F7063" i="2"/>
  <c r="F7064" i="2"/>
  <c r="F7065" i="2"/>
  <c r="F7066" i="2"/>
  <c r="F7067" i="2"/>
  <c r="F7068" i="2"/>
  <c r="F7069" i="2"/>
  <c r="F7070" i="2"/>
  <c r="F7071" i="2"/>
  <c r="F7072" i="2"/>
  <c r="F7073" i="2"/>
  <c r="F7074" i="2"/>
  <c r="F7075" i="2"/>
  <c r="F7076" i="2"/>
  <c r="F7077" i="2"/>
  <c r="F7078" i="2"/>
  <c r="F7079" i="2"/>
  <c r="F7080" i="2"/>
  <c r="F7081" i="2"/>
  <c r="F7082" i="2"/>
  <c r="F7083" i="2"/>
  <c r="F7084" i="2"/>
  <c r="F7085" i="2"/>
  <c r="F7086" i="2"/>
  <c r="F7087" i="2"/>
  <c r="F7088" i="2"/>
  <c r="F7089" i="2"/>
  <c r="F7090" i="2"/>
  <c r="F7091" i="2"/>
  <c r="F7092" i="2"/>
  <c r="F7093" i="2"/>
  <c r="F7094" i="2"/>
  <c r="F7095" i="2"/>
  <c r="F7096" i="2"/>
  <c r="F7097" i="2"/>
  <c r="F7098" i="2"/>
  <c r="F7099" i="2"/>
  <c r="F7100" i="2"/>
  <c r="F7101" i="2"/>
  <c r="F7102" i="2"/>
  <c r="F7103" i="2"/>
  <c r="F7104" i="2"/>
  <c r="F7105" i="2"/>
  <c r="F7106" i="2"/>
  <c r="F7107" i="2"/>
  <c r="F7108" i="2"/>
  <c r="F7109" i="2"/>
  <c r="F7110" i="2"/>
  <c r="F7111" i="2"/>
  <c r="F7112" i="2"/>
  <c r="F7113" i="2"/>
  <c r="F7114" i="2"/>
  <c r="F7115" i="2"/>
  <c r="F7116" i="2"/>
  <c r="F7117" i="2"/>
  <c r="F7118" i="2"/>
  <c r="F7119" i="2"/>
  <c r="F7120" i="2"/>
  <c r="F7121" i="2"/>
  <c r="F7122" i="2"/>
  <c r="F7123" i="2"/>
  <c r="F7124" i="2"/>
  <c r="F7125" i="2"/>
  <c r="F7126" i="2"/>
  <c r="F7127" i="2"/>
  <c r="F7128" i="2"/>
  <c r="F7129" i="2"/>
  <c r="F7130" i="2"/>
  <c r="F7131" i="2"/>
  <c r="F7132" i="2"/>
  <c r="F7133" i="2"/>
  <c r="F7134" i="2"/>
  <c r="F7135" i="2"/>
  <c r="F7136" i="2"/>
  <c r="F7137" i="2"/>
  <c r="F7138" i="2"/>
  <c r="F7139" i="2"/>
  <c r="F7140" i="2"/>
  <c r="F7141" i="2"/>
  <c r="F7142" i="2"/>
  <c r="F7143" i="2"/>
  <c r="F7144" i="2"/>
  <c r="F7145" i="2"/>
  <c r="F7146" i="2"/>
  <c r="F7147" i="2"/>
  <c r="F7148" i="2"/>
  <c r="F7149" i="2"/>
  <c r="F7150" i="2"/>
  <c r="F7151" i="2"/>
  <c r="F7152" i="2"/>
  <c r="F7153" i="2"/>
  <c r="F7154" i="2"/>
  <c r="F7155" i="2"/>
  <c r="F7156" i="2"/>
  <c r="F7157" i="2"/>
  <c r="F7158" i="2"/>
  <c r="F7159" i="2"/>
  <c r="F7160" i="2"/>
  <c r="F7161" i="2"/>
  <c r="F7162" i="2"/>
  <c r="F7163" i="2"/>
  <c r="F7164" i="2"/>
  <c r="F7165" i="2"/>
  <c r="F7166" i="2"/>
  <c r="F7167" i="2"/>
  <c r="F7168" i="2"/>
  <c r="F7169" i="2"/>
  <c r="F7170" i="2"/>
  <c r="F7171" i="2"/>
  <c r="F7172" i="2"/>
  <c r="F7173" i="2"/>
  <c r="F7174" i="2"/>
  <c r="F7175" i="2"/>
  <c r="F7176" i="2"/>
  <c r="F7177" i="2"/>
  <c r="F7178" i="2"/>
  <c r="F7179" i="2"/>
  <c r="F7180" i="2"/>
  <c r="F7181" i="2"/>
  <c r="F7182" i="2"/>
  <c r="F7183" i="2"/>
  <c r="F7184" i="2"/>
  <c r="F7185" i="2"/>
  <c r="F7186" i="2"/>
  <c r="F7187" i="2"/>
  <c r="F7188" i="2"/>
  <c r="F7189" i="2"/>
  <c r="F7190" i="2"/>
  <c r="F7191" i="2"/>
  <c r="F7192" i="2"/>
  <c r="F7193" i="2"/>
  <c r="F7194" i="2"/>
  <c r="F7195" i="2"/>
  <c r="F7196" i="2"/>
  <c r="F7197" i="2"/>
  <c r="F7198" i="2"/>
  <c r="F7199" i="2"/>
  <c r="F7200" i="2"/>
  <c r="F7201" i="2"/>
  <c r="F7202" i="2"/>
  <c r="F7203" i="2"/>
  <c r="F7204" i="2"/>
  <c r="F7205" i="2"/>
  <c r="F7206" i="2"/>
  <c r="F7207" i="2"/>
  <c r="F7208" i="2"/>
  <c r="F7209" i="2"/>
  <c r="F7210" i="2"/>
  <c r="F7211" i="2"/>
  <c r="F7212" i="2"/>
  <c r="F7213" i="2"/>
  <c r="F7214" i="2"/>
  <c r="F7215" i="2"/>
  <c r="F7216" i="2"/>
  <c r="F7217" i="2"/>
  <c r="F7218" i="2"/>
  <c r="F7219" i="2"/>
  <c r="F7220" i="2"/>
  <c r="F7221" i="2"/>
  <c r="F7222" i="2"/>
  <c r="F7223" i="2"/>
  <c r="F7224" i="2"/>
  <c r="F7225" i="2"/>
  <c r="F7226" i="2"/>
  <c r="F7227" i="2"/>
  <c r="F7228" i="2"/>
  <c r="F7229" i="2"/>
  <c r="F7230" i="2"/>
  <c r="F7231" i="2"/>
  <c r="F7232" i="2"/>
  <c r="F7233" i="2"/>
  <c r="F7234" i="2"/>
  <c r="F7235" i="2"/>
  <c r="F7236" i="2"/>
  <c r="F7237" i="2"/>
  <c r="F7238" i="2"/>
  <c r="F7239" i="2"/>
  <c r="F7240" i="2"/>
  <c r="F7241" i="2"/>
  <c r="F7242" i="2"/>
  <c r="F7243" i="2"/>
  <c r="F7244" i="2"/>
  <c r="F7245" i="2"/>
  <c r="F7246" i="2"/>
  <c r="F7247" i="2"/>
  <c r="F7248" i="2"/>
  <c r="F7249" i="2"/>
  <c r="F7250" i="2"/>
  <c r="F7251" i="2"/>
  <c r="F7252" i="2"/>
  <c r="F7253" i="2"/>
  <c r="F7254" i="2"/>
  <c r="F7255" i="2"/>
  <c r="F7256" i="2"/>
  <c r="F7257" i="2"/>
  <c r="F7258" i="2"/>
  <c r="F7259" i="2"/>
  <c r="F7260" i="2"/>
  <c r="F7261" i="2"/>
  <c r="F7262" i="2"/>
  <c r="F7263" i="2"/>
  <c r="F7264" i="2"/>
  <c r="F7265" i="2"/>
  <c r="F7266" i="2"/>
  <c r="F7267" i="2"/>
  <c r="F7268" i="2"/>
  <c r="F7269" i="2"/>
  <c r="F7270" i="2"/>
  <c r="F7271" i="2"/>
  <c r="F7272" i="2"/>
  <c r="F7273" i="2"/>
  <c r="F7274" i="2"/>
  <c r="F7275" i="2"/>
  <c r="F7276" i="2"/>
  <c r="F7277" i="2"/>
  <c r="F7278" i="2"/>
  <c r="F7279" i="2"/>
  <c r="F7280" i="2"/>
  <c r="F7281" i="2"/>
  <c r="F7282" i="2"/>
  <c r="F7283" i="2"/>
  <c r="F7284" i="2"/>
  <c r="F7285" i="2"/>
  <c r="F7286" i="2"/>
  <c r="F7287" i="2"/>
  <c r="F7288" i="2"/>
  <c r="F7289" i="2"/>
  <c r="F7290" i="2"/>
  <c r="F7291" i="2"/>
  <c r="F7292" i="2"/>
  <c r="F7293" i="2"/>
  <c r="F7294" i="2"/>
  <c r="F7295" i="2"/>
  <c r="F7296" i="2"/>
  <c r="F7297" i="2"/>
  <c r="F7298" i="2"/>
  <c r="F7299" i="2"/>
  <c r="F7300" i="2"/>
  <c r="F7301" i="2"/>
  <c r="F7302" i="2"/>
  <c r="F7303" i="2"/>
  <c r="F7304" i="2"/>
  <c r="F7305" i="2"/>
  <c r="F7306" i="2"/>
  <c r="F7307" i="2"/>
  <c r="F7308" i="2"/>
  <c r="F7309" i="2"/>
  <c r="F7310" i="2"/>
  <c r="F7311" i="2"/>
  <c r="F7312" i="2"/>
  <c r="F7313" i="2"/>
  <c r="F7314" i="2"/>
  <c r="F7315" i="2"/>
  <c r="F7316" i="2"/>
  <c r="F7317" i="2"/>
  <c r="F7318" i="2"/>
  <c r="F7319" i="2"/>
  <c r="F7320" i="2"/>
  <c r="F7321" i="2"/>
  <c r="F7322" i="2"/>
  <c r="F7323" i="2"/>
  <c r="F7324" i="2"/>
  <c r="F7325" i="2"/>
  <c r="F7326" i="2"/>
  <c r="F7327" i="2"/>
  <c r="F7328" i="2"/>
  <c r="F7329" i="2"/>
  <c r="F7330" i="2"/>
  <c r="F7331" i="2"/>
  <c r="F7332" i="2"/>
  <c r="F7333" i="2"/>
  <c r="F7334" i="2"/>
  <c r="F7335" i="2"/>
  <c r="F7336" i="2"/>
  <c r="F7337" i="2"/>
  <c r="F7338" i="2"/>
  <c r="F7339" i="2"/>
  <c r="F7340" i="2"/>
  <c r="F7341" i="2"/>
  <c r="F7342" i="2"/>
  <c r="F7343" i="2"/>
  <c r="F7344" i="2"/>
  <c r="F7345" i="2"/>
  <c r="F7346" i="2"/>
  <c r="F7347" i="2"/>
  <c r="F7348" i="2"/>
  <c r="F7349" i="2"/>
  <c r="F7350" i="2"/>
  <c r="F7351" i="2"/>
  <c r="F7352" i="2"/>
  <c r="F7353" i="2"/>
  <c r="F7354" i="2"/>
  <c r="F7355" i="2"/>
  <c r="F7356" i="2"/>
  <c r="F7357" i="2"/>
  <c r="F7358" i="2"/>
  <c r="F7359" i="2"/>
  <c r="F7360" i="2"/>
  <c r="F7361" i="2"/>
  <c r="F7362" i="2"/>
  <c r="F7363" i="2"/>
  <c r="F7364" i="2"/>
  <c r="F7365" i="2"/>
  <c r="F7366" i="2"/>
  <c r="F7367" i="2"/>
  <c r="F7368" i="2"/>
  <c r="F7369" i="2"/>
  <c r="F7370" i="2"/>
  <c r="F7371" i="2"/>
  <c r="F7372" i="2"/>
  <c r="F7373" i="2"/>
  <c r="F7374" i="2"/>
  <c r="F7375" i="2"/>
  <c r="F7376" i="2"/>
  <c r="F7377" i="2"/>
  <c r="F7378" i="2"/>
  <c r="F7379" i="2"/>
  <c r="F7380" i="2"/>
  <c r="F7381" i="2"/>
  <c r="F7382" i="2"/>
  <c r="F7383" i="2"/>
  <c r="F7384" i="2"/>
  <c r="F7385" i="2"/>
  <c r="F7386" i="2"/>
  <c r="F7387" i="2"/>
  <c r="F7388" i="2"/>
  <c r="F7389" i="2"/>
  <c r="F7390" i="2"/>
  <c r="F7391" i="2"/>
  <c r="F7392" i="2"/>
  <c r="F7393" i="2"/>
  <c r="F7394" i="2"/>
  <c r="F7395" i="2"/>
  <c r="F7396" i="2"/>
  <c r="F7397" i="2"/>
  <c r="F7398" i="2"/>
  <c r="F7399" i="2"/>
  <c r="F7400" i="2"/>
  <c r="F7401" i="2"/>
  <c r="F7402" i="2"/>
  <c r="F7403" i="2"/>
  <c r="F7404" i="2"/>
  <c r="F7405" i="2"/>
  <c r="F7406" i="2"/>
  <c r="F7407" i="2"/>
  <c r="F7408" i="2"/>
  <c r="F7409" i="2"/>
  <c r="F7410" i="2"/>
  <c r="F7411" i="2"/>
  <c r="F7412" i="2"/>
  <c r="F7413" i="2"/>
  <c r="F7414" i="2"/>
  <c r="F7415" i="2"/>
  <c r="F7416" i="2"/>
  <c r="F7417" i="2"/>
  <c r="F7418" i="2"/>
  <c r="F7419" i="2"/>
  <c r="F7420" i="2"/>
  <c r="F7421" i="2"/>
  <c r="F7422" i="2"/>
  <c r="F7423" i="2"/>
  <c r="F7424" i="2"/>
  <c r="F7425" i="2"/>
  <c r="F7426" i="2"/>
  <c r="F7427" i="2"/>
  <c r="F7428" i="2"/>
  <c r="F7429" i="2"/>
  <c r="F7430" i="2"/>
  <c r="F7431" i="2"/>
  <c r="F7432" i="2"/>
  <c r="F7433" i="2"/>
  <c r="F7434" i="2"/>
  <c r="F7435" i="2"/>
  <c r="F7436" i="2"/>
  <c r="F7437" i="2"/>
  <c r="F7438" i="2"/>
  <c r="F7439" i="2"/>
  <c r="F7440" i="2"/>
  <c r="F7441" i="2"/>
  <c r="F7442" i="2"/>
  <c r="F7443" i="2"/>
  <c r="F7444" i="2"/>
  <c r="F7445" i="2"/>
  <c r="F7446" i="2"/>
  <c r="F7447" i="2"/>
  <c r="F7448" i="2"/>
  <c r="F7449" i="2"/>
  <c r="F7450" i="2"/>
  <c r="F7451" i="2"/>
  <c r="F7452" i="2"/>
  <c r="F7453" i="2"/>
  <c r="F7454" i="2"/>
  <c r="F7455" i="2"/>
  <c r="F7456" i="2"/>
  <c r="F7457" i="2"/>
  <c r="F7458" i="2"/>
  <c r="F7459" i="2"/>
  <c r="F7460" i="2"/>
  <c r="F7461" i="2"/>
  <c r="F7462" i="2"/>
  <c r="F7463" i="2"/>
  <c r="F7464" i="2"/>
  <c r="F7465" i="2"/>
  <c r="F7466" i="2"/>
  <c r="F7467" i="2"/>
  <c r="F7468" i="2"/>
  <c r="F7469" i="2"/>
  <c r="F7470" i="2"/>
  <c r="F7471" i="2"/>
  <c r="F7472" i="2"/>
  <c r="F7473" i="2"/>
  <c r="F7474" i="2"/>
  <c r="F7475" i="2"/>
  <c r="F7476" i="2"/>
  <c r="F7477" i="2"/>
  <c r="F7478" i="2"/>
  <c r="F7479" i="2"/>
  <c r="F7480" i="2"/>
  <c r="F7481" i="2"/>
  <c r="F7482" i="2"/>
  <c r="F7483" i="2"/>
  <c r="F7484" i="2"/>
  <c r="F7485" i="2"/>
  <c r="F7486" i="2"/>
  <c r="F7487" i="2"/>
  <c r="F7488" i="2"/>
  <c r="F7489" i="2"/>
  <c r="F7490" i="2"/>
  <c r="F7491" i="2"/>
  <c r="F7492" i="2"/>
  <c r="F7493" i="2"/>
  <c r="F7494" i="2"/>
  <c r="F7495" i="2"/>
  <c r="F7496" i="2"/>
  <c r="F7497" i="2"/>
  <c r="F7498" i="2"/>
  <c r="F7499" i="2"/>
  <c r="F7500" i="2"/>
  <c r="F7501" i="2"/>
  <c r="F7502" i="2"/>
  <c r="F7503" i="2"/>
  <c r="F7504" i="2"/>
  <c r="F7505" i="2"/>
  <c r="F7506" i="2"/>
  <c r="F7507" i="2"/>
  <c r="F7508" i="2"/>
  <c r="F7509" i="2"/>
  <c r="F7510" i="2"/>
  <c r="F7511" i="2"/>
  <c r="F7512" i="2"/>
  <c r="F7513" i="2"/>
  <c r="F7514" i="2"/>
  <c r="F7515" i="2"/>
  <c r="F7516" i="2"/>
  <c r="F7517" i="2"/>
  <c r="F7518" i="2"/>
  <c r="F7519" i="2"/>
  <c r="F7520" i="2"/>
  <c r="F7521" i="2"/>
  <c r="F7522" i="2"/>
  <c r="F7523" i="2"/>
  <c r="F7524" i="2"/>
  <c r="F7525" i="2"/>
  <c r="F7526" i="2"/>
  <c r="F7527" i="2"/>
  <c r="F7528" i="2"/>
  <c r="F7529" i="2"/>
  <c r="F7530" i="2"/>
  <c r="F7531" i="2"/>
  <c r="F7532" i="2"/>
  <c r="F7533" i="2"/>
  <c r="F7534" i="2"/>
  <c r="F7535" i="2"/>
  <c r="F7536" i="2"/>
  <c r="F7537" i="2"/>
  <c r="F7538" i="2"/>
  <c r="F7539" i="2"/>
  <c r="F7540" i="2"/>
  <c r="F7541" i="2"/>
  <c r="F7542" i="2"/>
  <c r="F7543" i="2"/>
  <c r="F7544" i="2"/>
  <c r="F7545" i="2"/>
  <c r="B14" i="1"/>
  <c r="I754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4" i="2"/>
  <c r="E1145" i="2"/>
  <c r="E1146" i="2"/>
  <c r="E1147" i="2"/>
  <c r="E1148" i="2"/>
  <c r="E1149" i="2"/>
  <c r="E1150" i="2"/>
  <c r="E1151" i="2"/>
  <c r="E1152" i="2"/>
  <c r="E1153" i="2"/>
  <c r="E1154" i="2"/>
  <c r="E1155" i="2"/>
  <c r="E1156" i="2"/>
  <c r="E1157" i="2"/>
  <c r="E1158" i="2"/>
  <c r="E1159" i="2"/>
  <c r="E1160" i="2"/>
  <c r="E1161" i="2"/>
  <c r="E1162" i="2"/>
  <c r="E1163" i="2"/>
  <c r="E1164" i="2"/>
  <c r="E1165" i="2"/>
  <c r="E1166" i="2"/>
  <c r="E1167" i="2"/>
  <c r="E1168" i="2"/>
  <c r="E1169" i="2"/>
  <c r="E1170" i="2"/>
  <c r="E1171" i="2"/>
  <c r="E1172" i="2"/>
  <c r="E1173" i="2"/>
  <c r="E1174" i="2"/>
  <c r="E1175" i="2"/>
  <c r="E1176" i="2"/>
  <c r="E1177" i="2"/>
  <c r="E1178" i="2"/>
  <c r="E1179" i="2"/>
  <c r="E1180" i="2"/>
  <c r="E1181" i="2"/>
  <c r="E1182" i="2"/>
  <c r="E1183" i="2"/>
  <c r="E1184" i="2"/>
  <c r="E1185" i="2"/>
  <c r="E1186" i="2"/>
  <c r="E1187" i="2"/>
  <c r="E1188" i="2"/>
  <c r="E1189" i="2"/>
  <c r="E1190" i="2"/>
  <c r="E1191" i="2"/>
  <c r="E1192" i="2"/>
  <c r="E1193" i="2"/>
  <c r="E1194" i="2"/>
  <c r="E1195" i="2"/>
  <c r="E1196" i="2"/>
  <c r="E1197" i="2"/>
  <c r="E1198" i="2"/>
  <c r="E1199" i="2"/>
  <c r="E1200" i="2"/>
  <c r="E1201" i="2"/>
  <c r="E1202" i="2"/>
  <c r="E1203" i="2"/>
  <c r="E1204" i="2"/>
  <c r="E1205" i="2"/>
  <c r="E1206" i="2"/>
  <c r="E1207" i="2"/>
  <c r="E1208" i="2"/>
  <c r="E1209" i="2"/>
  <c r="E1210" i="2"/>
  <c r="E1211" i="2"/>
  <c r="E1212" i="2"/>
  <c r="E1213" i="2"/>
  <c r="E1214" i="2"/>
  <c r="E1215" i="2"/>
  <c r="E1216" i="2"/>
  <c r="E1217" i="2"/>
  <c r="E1218" i="2"/>
  <c r="E1219" i="2"/>
  <c r="E1220" i="2"/>
  <c r="E1221" i="2"/>
  <c r="E1222" i="2"/>
  <c r="E1223" i="2"/>
  <c r="E1224" i="2"/>
  <c r="E1225" i="2"/>
  <c r="E1226" i="2"/>
  <c r="E1227" i="2"/>
  <c r="E1228" i="2"/>
  <c r="E1229" i="2"/>
  <c r="E1230" i="2"/>
  <c r="E1231" i="2"/>
  <c r="E1232" i="2"/>
  <c r="E1233" i="2"/>
  <c r="E1234" i="2"/>
  <c r="E1235" i="2"/>
  <c r="E1236" i="2"/>
  <c r="E1237" i="2"/>
  <c r="E1238" i="2"/>
  <c r="E1239" i="2"/>
  <c r="E1240" i="2"/>
  <c r="E1241" i="2"/>
  <c r="E1242" i="2"/>
  <c r="E1243" i="2"/>
  <c r="E1244" i="2"/>
  <c r="E1245" i="2"/>
  <c r="E1246" i="2"/>
  <c r="E1247" i="2"/>
  <c r="E1248" i="2"/>
  <c r="E1249" i="2"/>
  <c r="E1250" i="2"/>
  <c r="E1251" i="2"/>
  <c r="E1252" i="2"/>
  <c r="E1253" i="2"/>
  <c r="E1254" i="2"/>
  <c r="E1255" i="2"/>
  <c r="E1256" i="2"/>
  <c r="E1257" i="2"/>
  <c r="E1258" i="2"/>
  <c r="E1259" i="2"/>
  <c r="E1260" i="2"/>
  <c r="E1261" i="2"/>
  <c r="E1262" i="2"/>
  <c r="E1263" i="2"/>
  <c r="E1264" i="2"/>
  <c r="E1265" i="2"/>
  <c r="E1266" i="2"/>
  <c r="E1267" i="2"/>
  <c r="E1268" i="2"/>
  <c r="E1269" i="2"/>
  <c r="E1270" i="2"/>
  <c r="E1271" i="2"/>
  <c r="E1272" i="2"/>
  <c r="E1273" i="2"/>
  <c r="E1274" i="2"/>
  <c r="E1275" i="2"/>
  <c r="E1276" i="2"/>
  <c r="E1277" i="2"/>
  <c r="E1278" i="2"/>
  <c r="E1279" i="2"/>
  <c r="E1280" i="2"/>
  <c r="E1281" i="2"/>
  <c r="E1282" i="2"/>
  <c r="E1283" i="2"/>
  <c r="E1284" i="2"/>
  <c r="E1285" i="2"/>
  <c r="E1286" i="2"/>
  <c r="E1287" i="2"/>
  <c r="E1288" i="2"/>
  <c r="E1289" i="2"/>
  <c r="E1290" i="2"/>
  <c r="E1291" i="2"/>
  <c r="E1292" i="2"/>
  <c r="E1293" i="2"/>
  <c r="E1294" i="2"/>
  <c r="E1295" i="2"/>
  <c r="E1296" i="2"/>
  <c r="E1297" i="2"/>
  <c r="E1298" i="2"/>
  <c r="E1299" i="2"/>
  <c r="E1300" i="2"/>
  <c r="E1301" i="2"/>
  <c r="E1302" i="2"/>
  <c r="E1303" i="2"/>
  <c r="E1304" i="2"/>
  <c r="E1305" i="2"/>
  <c r="E1306" i="2"/>
  <c r="E1307" i="2"/>
  <c r="E1308" i="2"/>
  <c r="E1309" i="2"/>
  <c r="E1310" i="2"/>
  <c r="E1311" i="2"/>
  <c r="E1312" i="2"/>
  <c r="E1313" i="2"/>
  <c r="E1314" i="2"/>
  <c r="E1315" i="2"/>
  <c r="E1316" i="2"/>
  <c r="E1317" i="2"/>
  <c r="E1318" i="2"/>
  <c r="E1319" i="2"/>
  <c r="E1320" i="2"/>
  <c r="E1321" i="2"/>
  <c r="E1322" i="2"/>
  <c r="E1323" i="2"/>
  <c r="E1324" i="2"/>
  <c r="E1325" i="2"/>
  <c r="E1326" i="2"/>
  <c r="E1327" i="2"/>
  <c r="E1328" i="2"/>
  <c r="E1329" i="2"/>
  <c r="E1330" i="2"/>
  <c r="E1331" i="2"/>
  <c r="E1332" i="2"/>
  <c r="E1333" i="2"/>
  <c r="E1334" i="2"/>
  <c r="E1335" i="2"/>
  <c r="E1336" i="2"/>
  <c r="E1337" i="2"/>
  <c r="E1338" i="2"/>
  <c r="E1339" i="2"/>
  <c r="E1340" i="2"/>
  <c r="E1341" i="2"/>
  <c r="E1342" i="2"/>
  <c r="E1343" i="2"/>
  <c r="E1344" i="2"/>
  <c r="E1345" i="2"/>
  <c r="E1346" i="2"/>
  <c r="E1347" i="2"/>
  <c r="E1348" i="2"/>
  <c r="E1349" i="2"/>
  <c r="E1350" i="2"/>
  <c r="E1351" i="2"/>
  <c r="E1352" i="2"/>
  <c r="E1353" i="2"/>
  <c r="E1354" i="2"/>
  <c r="E1355" i="2"/>
  <c r="E1356" i="2"/>
  <c r="E1357" i="2"/>
  <c r="E1358" i="2"/>
  <c r="E1359" i="2"/>
  <c r="E1360" i="2"/>
  <c r="E1361" i="2"/>
  <c r="E1362" i="2"/>
  <c r="E1363" i="2"/>
  <c r="E1364" i="2"/>
  <c r="E1365" i="2"/>
  <c r="E1366" i="2"/>
  <c r="E1367" i="2"/>
  <c r="E1368" i="2"/>
  <c r="E1369" i="2"/>
  <c r="E1370" i="2"/>
  <c r="E1371" i="2"/>
  <c r="E1372" i="2"/>
  <c r="E1373" i="2"/>
  <c r="E1374" i="2"/>
  <c r="E1375" i="2"/>
  <c r="E1376" i="2"/>
  <c r="E1377" i="2"/>
  <c r="E1378" i="2"/>
  <c r="E1379" i="2"/>
  <c r="E1380" i="2"/>
  <c r="E1381" i="2"/>
  <c r="E1382" i="2"/>
  <c r="E1383" i="2"/>
  <c r="E1384" i="2"/>
  <c r="E1385" i="2"/>
  <c r="E1386" i="2"/>
  <c r="E1387" i="2"/>
  <c r="E1388" i="2"/>
  <c r="E1389" i="2"/>
  <c r="E1390" i="2"/>
  <c r="E1391" i="2"/>
  <c r="E1392" i="2"/>
  <c r="E1393" i="2"/>
  <c r="E1394" i="2"/>
  <c r="E1395" i="2"/>
  <c r="E1396" i="2"/>
  <c r="E1397" i="2"/>
  <c r="E1398" i="2"/>
  <c r="E1399" i="2"/>
  <c r="E1400" i="2"/>
  <c r="E1401" i="2"/>
  <c r="E1402" i="2"/>
  <c r="E1403" i="2"/>
  <c r="E1404" i="2"/>
  <c r="E1405" i="2"/>
  <c r="E1406" i="2"/>
  <c r="E1407" i="2"/>
  <c r="E1408" i="2"/>
  <c r="E1409" i="2"/>
  <c r="E1410" i="2"/>
  <c r="E1411" i="2"/>
  <c r="E1412" i="2"/>
  <c r="E1413" i="2"/>
  <c r="E1414" i="2"/>
  <c r="E1415" i="2"/>
  <c r="E1416" i="2"/>
  <c r="E1417" i="2"/>
  <c r="E1418" i="2"/>
  <c r="E1419" i="2"/>
  <c r="E1420" i="2"/>
  <c r="E1421" i="2"/>
  <c r="E1422" i="2"/>
  <c r="E1423" i="2"/>
  <c r="E1424" i="2"/>
  <c r="E1425" i="2"/>
  <c r="E1426" i="2"/>
  <c r="E1427" i="2"/>
  <c r="E1428" i="2"/>
  <c r="E1429" i="2"/>
  <c r="E1430" i="2"/>
  <c r="E1431" i="2"/>
  <c r="E1432" i="2"/>
  <c r="E1433" i="2"/>
  <c r="E1434" i="2"/>
  <c r="E1435" i="2"/>
  <c r="E1436" i="2"/>
  <c r="E1437" i="2"/>
  <c r="E1438" i="2"/>
  <c r="E1439" i="2"/>
  <c r="E1440" i="2"/>
  <c r="E1441" i="2"/>
  <c r="E1442" i="2"/>
  <c r="E1443" i="2"/>
  <c r="E1444" i="2"/>
  <c r="E1445" i="2"/>
  <c r="E1446" i="2"/>
  <c r="E1447" i="2"/>
  <c r="E1448" i="2"/>
  <c r="E1449" i="2"/>
  <c r="E1450" i="2"/>
  <c r="E1451" i="2"/>
  <c r="E1452" i="2"/>
  <c r="E1453" i="2"/>
  <c r="E1454" i="2"/>
  <c r="E1455" i="2"/>
  <c r="E1456" i="2"/>
  <c r="E1457" i="2"/>
  <c r="E1458" i="2"/>
  <c r="E1459" i="2"/>
  <c r="E1460" i="2"/>
  <c r="E1461" i="2"/>
  <c r="E1462" i="2"/>
  <c r="E1463" i="2"/>
  <c r="E1464" i="2"/>
  <c r="E1465" i="2"/>
  <c r="E1466" i="2"/>
  <c r="E1467" i="2"/>
  <c r="E1468" i="2"/>
  <c r="E1469" i="2"/>
  <c r="E1470" i="2"/>
  <c r="E1471" i="2"/>
  <c r="E1472" i="2"/>
  <c r="E1473" i="2"/>
  <c r="E1474" i="2"/>
  <c r="E1475" i="2"/>
  <c r="E1476" i="2"/>
  <c r="E1477" i="2"/>
  <c r="E1478" i="2"/>
  <c r="E1479" i="2"/>
  <c r="E1480" i="2"/>
  <c r="E1481" i="2"/>
  <c r="E1482" i="2"/>
  <c r="E1483" i="2"/>
  <c r="E1484" i="2"/>
  <c r="E1485" i="2"/>
  <c r="E1486" i="2"/>
  <c r="E1487" i="2"/>
  <c r="E1488" i="2"/>
  <c r="E1489" i="2"/>
  <c r="E1490" i="2"/>
  <c r="E1491" i="2"/>
  <c r="E1492" i="2"/>
  <c r="E1493" i="2"/>
  <c r="E1494" i="2"/>
  <c r="E1495" i="2"/>
  <c r="E1496" i="2"/>
  <c r="E1497" i="2"/>
  <c r="E1498" i="2"/>
  <c r="E1499" i="2"/>
  <c r="E1500" i="2"/>
  <c r="E1501" i="2"/>
  <c r="E1502" i="2"/>
  <c r="E1503" i="2"/>
  <c r="E1504" i="2"/>
  <c r="E1505" i="2"/>
  <c r="E1506" i="2"/>
  <c r="E1507" i="2"/>
  <c r="E1508" i="2"/>
  <c r="E1509" i="2"/>
  <c r="E1510" i="2"/>
  <c r="E1511" i="2"/>
  <c r="E1512" i="2"/>
  <c r="E1513" i="2"/>
  <c r="E1514" i="2"/>
  <c r="E1515" i="2"/>
  <c r="E1516" i="2"/>
  <c r="E1517" i="2"/>
  <c r="E1518" i="2"/>
  <c r="E1519" i="2"/>
  <c r="E1520" i="2"/>
  <c r="E1521" i="2"/>
  <c r="E1522" i="2"/>
  <c r="E1523" i="2"/>
  <c r="E1524" i="2"/>
  <c r="E1525" i="2"/>
  <c r="E1526" i="2"/>
  <c r="E1527" i="2"/>
  <c r="E1528" i="2"/>
  <c r="E1529" i="2"/>
  <c r="E1530" i="2"/>
  <c r="E1531" i="2"/>
  <c r="E1532" i="2"/>
  <c r="E1533" i="2"/>
  <c r="E1534" i="2"/>
  <c r="E1535" i="2"/>
  <c r="E1536" i="2"/>
  <c r="E1537" i="2"/>
  <c r="E1538" i="2"/>
  <c r="E1539" i="2"/>
  <c r="E1540" i="2"/>
  <c r="E1541" i="2"/>
  <c r="E1542" i="2"/>
  <c r="E1543" i="2"/>
  <c r="E1544" i="2"/>
  <c r="E1545" i="2"/>
  <c r="E1546" i="2"/>
  <c r="E1547" i="2"/>
  <c r="E1548" i="2"/>
  <c r="E1549" i="2"/>
  <c r="E1550" i="2"/>
  <c r="E1551" i="2"/>
  <c r="E1552" i="2"/>
  <c r="E1553" i="2"/>
  <c r="E1554" i="2"/>
  <c r="E1555" i="2"/>
  <c r="E1556" i="2"/>
  <c r="E1557" i="2"/>
  <c r="E1558" i="2"/>
  <c r="E1559" i="2"/>
  <c r="E1560" i="2"/>
  <c r="E1561" i="2"/>
  <c r="E1562" i="2"/>
  <c r="E1563" i="2"/>
  <c r="E1564" i="2"/>
  <c r="E1565" i="2"/>
  <c r="E1566" i="2"/>
  <c r="E1567" i="2"/>
  <c r="E1568" i="2"/>
  <c r="E1569" i="2"/>
  <c r="E1570" i="2"/>
  <c r="E1571" i="2"/>
  <c r="E1572" i="2"/>
  <c r="E1573" i="2"/>
  <c r="E1574" i="2"/>
  <c r="E1575" i="2"/>
  <c r="E1576" i="2"/>
  <c r="E1577" i="2"/>
  <c r="E1578" i="2"/>
  <c r="E1579" i="2"/>
  <c r="E1580" i="2"/>
  <c r="E1581" i="2"/>
  <c r="E1582" i="2"/>
  <c r="E1583" i="2"/>
  <c r="E1584" i="2"/>
  <c r="E1585" i="2"/>
  <c r="E1586" i="2"/>
  <c r="E1587" i="2"/>
  <c r="E1588" i="2"/>
  <c r="E1589" i="2"/>
  <c r="E1590" i="2"/>
  <c r="E1591" i="2"/>
  <c r="E1592" i="2"/>
  <c r="E1593" i="2"/>
  <c r="E1594" i="2"/>
  <c r="E1595" i="2"/>
  <c r="E1596" i="2"/>
  <c r="E1597" i="2"/>
  <c r="E1598" i="2"/>
  <c r="E1599" i="2"/>
  <c r="E1600" i="2"/>
  <c r="E1601" i="2"/>
  <c r="E1602" i="2"/>
  <c r="E1603" i="2"/>
  <c r="E1604" i="2"/>
  <c r="E1605" i="2"/>
  <c r="E1606" i="2"/>
  <c r="E1607" i="2"/>
  <c r="E1608" i="2"/>
  <c r="E1609" i="2"/>
  <c r="E1610" i="2"/>
  <c r="E1611" i="2"/>
  <c r="E1612" i="2"/>
  <c r="E1613" i="2"/>
  <c r="E1614" i="2"/>
  <c r="E1615" i="2"/>
  <c r="E1616" i="2"/>
  <c r="E1617" i="2"/>
  <c r="E1618" i="2"/>
  <c r="E1619" i="2"/>
  <c r="E1620" i="2"/>
  <c r="E1621" i="2"/>
  <c r="E1622" i="2"/>
  <c r="E1623" i="2"/>
  <c r="E1624" i="2"/>
  <c r="E1625" i="2"/>
  <c r="E1626" i="2"/>
  <c r="E1627" i="2"/>
  <c r="E1628" i="2"/>
  <c r="E1629" i="2"/>
  <c r="E1630" i="2"/>
  <c r="E1631" i="2"/>
  <c r="E1632" i="2"/>
  <c r="E1633" i="2"/>
  <c r="E1634" i="2"/>
  <c r="E1635" i="2"/>
  <c r="E1636" i="2"/>
  <c r="E1637" i="2"/>
  <c r="E1638" i="2"/>
  <c r="E1639" i="2"/>
  <c r="E1640" i="2"/>
  <c r="E1641" i="2"/>
  <c r="E1642" i="2"/>
  <c r="E1643" i="2"/>
  <c r="E1644" i="2"/>
  <c r="E1645" i="2"/>
  <c r="E1646" i="2"/>
  <c r="E1647" i="2"/>
  <c r="E1648" i="2"/>
  <c r="E1649" i="2"/>
  <c r="E1650" i="2"/>
  <c r="E1651" i="2"/>
  <c r="E1652" i="2"/>
  <c r="E1653" i="2"/>
  <c r="E1654" i="2"/>
  <c r="E1655" i="2"/>
  <c r="E1656" i="2"/>
  <c r="E1657" i="2"/>
  <c r="E1658" i="2"/>
  <c r="E1659" i="2"/>
  <c r="E1660" i="2"/>
  <c r="E1661" i="2"/>
  <c r="E1662" i="2"/>
  <c r="E1663" i="2"/>
  <c r="E1664" i="2"/>
  <c r="E1665" i="2"/>
  <c r="E1666" i="2"/>
  <c r="E1667" i="2"/>
  <c r="E1668" i="2"/>
  <c r="E1669" i="2"/>
  <c r="E1670" i="2"/>
  <c r="E1671" i="2"/>
  <c r="E1672" i="2"/>
  <c r="E1673" i="2"/>
  <c r="E1674" i="2"/>
  <c r="E1675" i="2"/>
  <c r="E1676" i="2"/>
  <c r="E1677" i="2"/>
  <c r="E1678" i="2"/>
  <c r="E1679" i="2"/>
  <c r="E1680" i="2"/>
  <c r="E1681" i="2"/>
  <c r="E1682" i="2"/>
  <c r="E1683" i="2"/>
  <c r="E1684" i="2"/>
  <c r="E1685" i="2"/>
  <c r="E1686" i="2"/>
  <c r="E1687" i="2"/>
  <c r="E1688" i="2"/>
  <c r="E1689" i="2"/>
  <c r="E1690" i="2"/>
  <c r="E1691" i="2"/>
  <c r="E1692" i="2"/>
  <c r="E1693" i="2"/>
  <c r="E1694" i="2"/>
  <c r="E1695" i="2"/>
  <c r="E1696" i="2"/>
  <c r="E1697" i="2"/>
  <c r="E1698" i="2"/>
  <c r="E1699" i="2"/>
  <c r="E1700" i="2"/>
  <c r="E1701" i="2"/>
  <c r="E1702" i="2"/>
  <c r="E1703" i="2"/>
  <c r="E1704" i="2"/>
  <c r="E1705" i="2"/>
  <c r="E1706" i="2"/>
  <c r="E1707" i="2"/>
  <c r="E1708" i="2"/>
  <c r="E1709" i="2"/>
  <c r="E1710" i="2"/>
  <c r="E1711" i="2"/>
  <c r="E1712" i="2"/>
  <c r="E1713" i="2"/>
  <c r="E1714" i="2"/>
  <c r="E1715" i="2"/>
  <c r="E1716" i="2"/>
  <c r="E1717" i="2"/>
  <c r="E1718" i="2"/>
  <c r="E1719" i="2"/>
  <c r="E1720" i="2"/>
  <c r="E1721" i="2"/>
  <c r="E1722" i="2"/>
  <c r="E1723" i="2"/>
  <c r="E1724" i="2"/>
  <c r="E1725" i="2"/>
  <c r="E1726" i="2"/>
  <c r="E1727" i="2"/>
  <c r="E1728" i="2"/>
  <c r="E1729" i="2"/>
  <c r="E1730" i="2"/>
  <c r="E1731" i="2"/>
  <c r="E1732" i="2"/>
  <c r="E1733" i="2"/>
  <c r="E1734" i="2"/>
  <c r="E1735" i="2"/>
  <c r="E1736" i="2"/>
  <c r="E1737" i="2"/>
  <c r="E1738" i="2"/>
  <c r="E1739" i="2"/>
  <c r="E1740" i="2"/>
  <c r="E1741" i="2"/>
  <c r="E1742" i="2"/>
  <c r="E1743" i="2"/>
  <c r="E1744" i="2"/>
  <c r="E1745" i="2"/>
  <c r="E1746" i="2"/>
  <c r="E1747" i="2"/>
  <c r="E1748" i="2"/>
  <c r="E1749" i="2"/>
  <c r="E1750" i="2"/>
  <c r="E1751" i="2"/>
  <c r="E1752" i="2"/>
  <c r="E1753" i="2"/>
  <c r="E1754" i="2"/>
  <c r="E1755" i="2"/>
  <c r="E1756" i="2"/>
  <c r="E1757" i="2"/>
  <c r="E1758" i="2"/>
  <c r="E1759" i="2"/>
  <c r="E1760" i="2"/>
  <c r="E1761" i="2"/>
  <c r="E1762" i="2"/>
  <c r="E1763" i="2"/>
  <c r="E1764" i="2"/>
  <c r="E1765" i="2"/>
  <c r="E1766" i="2"/>
  <c r="E1767" i="2"/>
  <c r="E1768" i="2"/>
  <c r="E1769" i="2"/>
  <c r="E1770" i="2"/>
  <c r="E1771" i="2"/>
  <c r="E1772" i="2"/>
  <c r="E1773" i="2"/>
  <c r="E1774" i="2"/>
  <c r="E1775" i="2"/>
  <c r="E1776" i="2"/>
  <c r="E1777" i="2"/>
  <c r="E1778" i="2"/>
  <c r="E1779" i="2"/>
  <c r="E1780" i="2"/>
  <c r="E1781" i="2"/>
  <c r="E1782" i="2"/>
  <c r="E1783" i="2"/>
  <c r="E1784" i="2"/>
  <c r="E1785" i="2"/>
  <c r="E1786" i="2"/>
  <c r="E1787" i="2"/>
  <c r="E1788" i="2"/>
  <c r="E1789" i="2"/>
  <c r="E1790" i="2"/>
  <c r="E1791" i="2"/>
  <c r="E1792" i="2"/>
  <c r="E1793" i="2"/>
  <c r="E1794" i="2"/>
  <c r="E1795" i="2"/>
  <c r="E1796" i="2"/>
  <c r="E1797" i="2"/>
  <c r="E1798" i="2"/>
  <c r="E1799" i="2"/>
  <c r="E1800" i="2"/>
  <c r="E1801" i="2"/>
  <c r="E1802" i="2"/>
  <c r="E1803" i="2"/>
  <c r="E1804" i="2"/>
  <c r="E1805" i="2"/>
  <c r="E1806" i="2"/>
  <c r="E1807" i="2"/>
  <c r="E1808" i="2"/>
  <c r="E1809" i="2"/>
  <c r="E1810" i="2"/>
  <c r="E1811" i="2"/>
  <c r="E1812" i="2"/>
  <c r="E1813" i="2"/>
  <c r="E1814" i="2"/>
  <c r="E1815" i="2"/>
  <c r="E1816" i="2"/>
  <c r="E1817" i="2"/>
  <c r="E1818" i="2"/>
  <c r="E1819" i="2"/>
  <c r="E1820" i="2"/>
  <c r="E1821" i="2"/>
  <c r="E1822" i="2"/>
  <c r="E1823" i="2"/>
  <c r="E1824" i="2"/>
  <c r="E1825" i="2"/>
  <c r="E1826" i="2"/>
  <c r="E1827" i="2"/>
  <c r="E1828" i="2"/>
  <c r="E1829" i="2"/>
  <c r="E1830" i="2"/>
  <c r="E1831" i="2"/>
  <c r="E1832" i="2"/>
  <c r="E1833" i="2"/>
  <c r="E1834" i="2"/>
  <c r="E1835" i="2"/>
  <c r="E1836" i="2"/>
  <c r="E1837" i="2"/>
  <c r="E1838" i="2"/>
  <c r="E1839" i="2"/>
  <c r="E1840" i="2"/>
  <c r="E1841" i="2"/>
  <c r="E1842" i="2"/>
  <c r="E1843" i="2"/>
  <c r="E1844" i="2"/>
  <c r="E1845" i="2"/>
  <c r="E1846" i="2"/>
  <c r="E1847" i="2"/>
  <c r="E1848" i="2"/>
  <c r="E1849" i="2"/>
  <c r="E1850" i="2"/>
  <c r="E1851" i="2"/>
  <c r="E1852" i="2"/>
  <c r="E1853" i="2"/>
  <c r="E1854" i="2"/>
  <c r="E1855" i="2"/>
  <c r="E1856" i="2"/>
  <c r="E1857" i="2"/>
  <c r="E1858" i="2"/>
  <c r="E1859" i="2"/>
  <c r="E1860" i="2"/>
  <c r="E1861" i="2"/>
  <c r="E1862" i="2"/>
  <c r="E1863" i="2"/>
  <c r="E1864" i="2"/>
  <c r="E1865" i="2"/>
  <c r="E1866" i="2"/>
  <c r="E1867" i="2"/>
  <c r="E1868" i="2"/>
  <c r="E1869" i="2"/>
  <c r="E1870" i="2"/>
  <c r="E1871" i="2"/>
  <c r="E1872" i="2"/>
  <c r="E1873" i="2"/>
  <c r="E1874" i="2"/>
  <c r="E1875" i="2"/>
  <c r="E1876" i="2"/>
  <c r="E1877" i="2"/>
  <c r="E1878" i="2"/>
  <c r="E1879" i="2"/>
  <c r="E1880" i="2"/>
  <c r="E1881" i="2"/>
  <c r="E1882" i="2"/>
  <c r="E1883" i="2"/>
  <c r="E1884" i="2"/>
  <c r="E1885" i="2"/>
  <c r="E1886" i="2"/>
  <c r="E1887" i="2"/>
  <c r="E1888" i="2"/>
  <c r="E1889" i="2"/>
  <c r="E1890" i="2"/>
  <c r="E1891" i="2"/>
  <c r="E1892" i="2"/>
  <c r="E1893" i="2"/>
  <c r="E1894" i="2"/>
  <c r="E1895" i="2"/>
  <c r="E1896" i="2"/>
  <c r="E1897" i="2"/>
  <c r="E1898" i="2"/>
  <c r="E1899" i="2"/>
  <c r="E1900" i="2"/>
  <c r="E1901" i="2"/>
  <c r="E1902" i="2"/>
  <c r="E1903" i="2"/>
  <c r="E1904" i="2"/>
  <c r="E1905" i="2"/>
  <c r="E1906" i="2"/>
  <c r="E1907" i="2"/>
  <c r="E1908" i="2"/>
  <c r="E1909" i="2"/>
  <c r="E1910" i="2"/>
  <c r="E1911" i="2"/>
  <c r="E1912" i="2"/>
  <c r="E1913" i="2"/>
  <c r="E1914" i="2"/>
  <c r="E1915" i="2"/>
  <c r="E1916" i="2"/>
  <c r="E1917" i="2"/>
  <c r="E1918" i="2"/>
  <c r="E1919" i="2"/>
  <c r="E1920" i="2"/>
  <c r="E1921" i="2"/>
  <c r="E1922" i="2"/>
  <c r="E1923" i="2"/>
  <c r="E1924" i="2"/>
  <c r="E1925" i="2"/>
  <c r="E1926" i="2"/>
  <c r="E1927" i="2"/>
  <c r="E1928" i="2"/>
  <c r="E1929" i="2"/>
  <c r="E1930" i="2"/>
  <c r="E1931" i="2"/>
  <c r="E1932" i="2"/>
  <c r="E1933" i="2"/>
  <c r="E1934" i="2"/>
  <c r="E1935" i="2"/>
  <c r="E1936" i="2"/>
  <c r="E1937" i="2"/>
  <c r="E1938" i="2"/>
  <c r="E1939" i="2"/>
  <c r="E1940" i="2"/>
  <c r="E1941" i="2"/>
  <c r="E1942" i="2"/>
  <c r="E1943" i="2"/>
  <c r="E1944" i="2"/>
  <c r="E1945" i="2"/>
  <c r="E1946" i="2"/>
  <c r="E1947" i="2"/>
  <c r="E1948" i="2"/>
  <c r="E1949" i="2"/>
  <c r="E1950" i="2"/>
  <c r="E1951" i="2"/>
  <c r="E1952" i="2"/>
  <c r="E1953" i="2"/>
  <c r="E1954" i="2"/>
  <c r="E1955" i="2"/>
  <c r="E1956" i="2"/>
  <c r="E1957" i="2"/>
  <c r="E1958" i="2"/>
  <c r="E1959" i="2"/>
  <c r="E1960" i="2"/>
  <c r="E1961" i="2"/>
  <c r="E1962" i="2"/>
  <c r="E1963" i="2"/>
  <c r="E1964" i="2"/>
  <c r="E1965" i="2"/>
  <c r="E1966" i="2"/>
  <c r="E1967" i="2"/>
  <c r="E1968" i="2"/>
  <c r="E1969" i="2"/>
  <c r="E1970" i="2"/>
  <c r="E1971" i="2"/>
  <c r="E1972" i="2"/>
  <c r="E1973" i="2"/>
  <c r="E1974" i="2"/>
  <c r="E1975" i="2"/>
  <c r="E1976" i="2"/>
  <c r="E1977" i="2"/>
  <c r="E1978" i="2"/>
  <c r="E1979" i="2"/>
  <c r="E1980" i="2"/>
  <c r="E1981" i="2"/>
  <c r="E1982" i="2"/>
  <c r="E1983" i="2"/>
  <c r="E1984" i="2"/>
  <c r="E1985" i="2"/>
  <c r="E1986" i="2"/>
  <c r="E1987" i="2"/>
  <c r="E1988" i="2"/>
  <c r="E1989" i="2"/>
  <c r="E1990" i="2"/>
  <c r="E1991" i="2"/>
  <c r="E1992" i="2"/>
  <c r="E1993" i="2"/>
  <c r="E1994" i="2"/>
  <c r="E1995" i="2"/>
  <c r="E1996" i="2"/>
  <c r="E1997" i="2"/>
  <c r="E1998" i="2"/>
  <c r="E1999" i="2"/>
  <c r="E2000" i="2"/>
  <c r="E2001" i="2"/>
  <c r="E2002" i="2"/>
  <c r="E2003" i="2"/>
  <c r="E2004" i="2"/>
  <c r="E2005" i="2"/>
  <c r="E2006" i="2"/>
  <c r="E2007" i="2"/>
  <c r="E2008" i="2"/>
  <c r="E2009" i="2"/>
  <c r="E2010" i="2"/>
  <c r="E2011" i="2"/>
  <c r="E2012" i="2"/>
  <c r="E2013" i="2"/>
  <c r="E2014" i="2"/>
  <c r="E2015" i="2"/>
  <c r="E2016" i="2"/>
  <c r="E2017" i="2"/>
  <c r="E2018" i="2"/>
  <c r="E2019" i="2"/>
  <c r="E2020" i="2"/>
  <c r="E2021" i="2"/>
  <c r="E2022" i="2"/>
  <c r="E2023" i="2"/>
  <c r="E2024" i="2"/>
  <c r="E2025" i="2"/>
  <c r="E2026" i="2"/>
  <c r="E2027" i="2"/>
  <c r="E2028" i="2"/>
  <c r="E2029" i="2"/>
  <c r="E2030" i="2"/>
  <c r="E2031" i="2"/>
  <c r="E2032" i="2"/>
  <c r="E2033" i="2"/>
  <c r="E2034" i="2"/>
  <c r="E2035" i="2"/>
  <c r="E2036" i="2"/>
  <c r="E2037" i="2"/>
  <c r="E2038" i="2"/>
  <c r="E2039" i="2"/>
  <c r="E2040" i="2"/>
  <c r="E2041" i="2"/>
  <c r="E2042" i="2"/>
  <c r="E2043" i="2"/>
  <c r="E2044" i="2"/>
  <c r="E2045" i="2"/>
  <c r="E2046" i="2"/>
  <c r="E2047" i="2"/>
  <c r="E2048" i="2"/>
  <c r="E2049" i="2"/>
  <c r="E2050" i="2"/>
  <c r="E2051" i="2"/>
  <c r="E2052" i="2"/>
  <c r="E2053" i="2"/>
  <c r="E2054" i="2"/>
  <c r="E2055" i="2"/>
  <c r="E2056" i="2"/>
  <c r="E2057" i="2"/>
  <c r="E2058" i="2"/>
  <c r="E2059" i="2"/>
  <c r="E2060" i="2"/>
  <c r="E2061" i="2"/>
  <c r="E2062" i="2"/>
  <c r="E2063" i="2"/>
  <c r="E2064" i="2"/>
  <c r="E2065" i="2"/>
  <c r="E2066" i="2"/>
  <c r="E2067" i="2"/>
  <c r="E2068" i="2"/>
  <c r="E2069" i="2"/>
  <c r="E2070" i="2"/>
  <c r="E2071" i="2"/>
  <c r="E2072" i="2"/>
  <c r="E2073" i="2"/>
  <c r="E2074" i="2"/>
  <c r="E2075" i="2"/>
  <c r="E2076" i="2"/>
  <c r="E2077" i="2"/>
  <c r="E2078" i="2"/>
  <c r="E2079" i="2"/>
  <c r="E2080" i="2"/>
  <c r="E2081" i="2"/>
  <c r="E2082" i="2"/>
  <c r="E2083" i="2"/>
  <c r="E2084" i="2"/>
  <c r="E2085" i="2"/>
  <c r="E2086" i="2"/>
  <c r="E2087" i="2"/>
  <c r="E2088" i="2"/>
  <c r="E2089" i="2"/>
  <c r="E2090" i="2"/>
  <c r="E2091" i="2"/>
  <c r="E2092" i="2"/>
  <c r="E2093" i="2"/>
  <c r="E2094" i="2"/>
  <c r="E2095" i="2"/>
  <c r="E2096" i="2"/>
  <c r="E2097" i="2"/>
  <c r="E2098" i="2"/>
  <c r="E2099" i="2"/>
  <c r="E2100" i="2"/>
  <c r="E2101" i="2"/>
  <c r="E2102" i="2"/>
  <c r="E2103" i="2"/>
  <c r="E2104" i="2"/>
  <c r="E2105" i="2"/>
  <c r="E2106" i="2"/>
  <c r="E2107" i="2"/>
  <c r="E2108" i="2"/>
  <c r="E2109" i="2"/>
  <c r="E2110" i="2"/>
  <c r="E2111" i="2"/>
  <c r="E2112" i="2"/>
  <c r="E2113" i="2"/>
  <c r="E2114" i="2"/>
  <c r="E2115" i="2"/>
  <c r="E2116" i="2"/>
  <c r="E2117" i="2"/>
  <c r="E2118" i="2"/>
  <c r="E2119" i="2"/>
  <c r="E2120" i="2"/>
  <c r="E2121" i="2"/>
  <c r="E2122" i="2"/>
  <c r="E2123" i="2"/>
  <c r="E2124" i="2"/>
  <c r="E2125" i="2"/>
  <c r="E2126" i="2"/>
  <c r="E2127" i="2"/>
  <c r="E2128" i="2"/>
  <c r="E2129" i="2"/>
  <c r="E2130" i="2"/>
  <c r="E2131" i="2"/>
  <c r="E2132" i="2"/>
  <c r="E2133" i="2"/>
  <c r="E2134" i="2"/>
  <c r="E2135" i="2"/>
  <c r="E2136" i="2"/>
  <c r="E2137" i="2"/>
  <c r="E2138" i="2"/>
  <c r="E2139" i="2"/>
  <c r="E2140" i="2"/>
  <c r="E2141" i="2"/>
  <c r="E2142" i="2"/>
  <c r="E2143" i="2"/>
  <c r="E2144" i="2"/>
  <c r="E2145" i="2"/>
  <c r="E2146" i="2"/>
  <c r="E2147" i="2"/>
  <c r="E2148" i="2"/>
  <c r="E2149" i="2"/>
  <c r="E2150" i="2"/>
  <c r="E2151" i="2"/>
  <c r="E2152" i="2"/>
  <c r="E2153" i="2"/>
  <c r="E2154" i="2"/>
  <c r="E2155" i="2"/>
  <c r="E2156" i="2"/>
  <c r="E2157" i="2"/>
  <c r="E2158" i="2"/>
  <c r="E2159" i="2"/>
  <c r="E2160" i="2"/>
  <c r="E2161" i="2"/>
  <c r="E2162" i="2"/>
  <c r="E2163" i="2"/>
  <c r="E2164" i="2"/>
  <c r="E2165" i="2"/>
  <c r="E2166" i="2"/>
  <c r="E2167" i="2"/>
  <c r="E2168" i="2"/>
  <c r="E2169" i="2"/>
  <c r="E2170" i="2"/>
  <c r="E2171" i="2"/>
  <c r="E2172" i="2"/>
  <c r="E2173" i="2"/>
  <c r="E2174" i="2"/>
  <c r="E2175" i="2"/>
  <c r="E2176" i="2"/>
  <c r="E2177" i="2"/>
  <c r="E2178" i="2"/>
  <c r="E2179" i="2"/>
  <c r="E2180" i="2"/>
  <c r="E2181" i="2"/>
  <c r="E2182" i="2"/>
  <c r="E2183" i="2"/>
  <c r="E2184" i="2"/>
  <c r="E2185" i="2"/>
  <c r="E2186" i="2"/>
  <c r="E2187" i="2"/>
  <c r="E2188" i="2"/>
  <c r="E2189" i="2"/>
  <c r="E2190" i="2"/>
  <c r="E2191" i="2"/>
  <c r="E2192" i="2"/>
  <c r="E2193" i="2"/>
  <c r="E2194" i="2"/>
  <c r="E2195" i="2"/>
  <c r="E2196" i="2"/>
  <c r="E2197" i="2"/>
  <c r="E2198" i="2"/>
  <c r="E2199" i="2"/>
  <c r="E2200" i="2"/>
  <c r="E2201" i="2"/>
  <c r="E2202" i="2"/>
  <c r="E2203" i="2"/>
  <c r="E2204" i="2"/>
  <c r="E2205" i="2"/>
  <c r="E2206" i="2"/>
  <c r="E2207" i="2"/>
  <c r="E2208" i="2"/>
  <c r="E2209" i="2"/>
  <c r="E2210" i="2"/>
  <c r="E2211" i="2"/>
  <c r="E2212" i="2"/>
  <c r="E2213" i="2"/>
  <c r="E2214" i="2"/>
  <c r="E2215" i="2"/>
  <c r="E2216" i="2"/>
  <c r="E2217" i="2"/>
  <c r="E2218" i="2"/>
  <c r="E2219" i="2"/>
  <c r="E2220" i="2"/>
  <c r="E2221" i="2"/>
  <c r="E2222" i="2"/>
  <c r="E2223" i="2"/>
  <c r="E2224" i="2"/>
  <c r="E2225" i="2"/>
  <c r="E2226" i="2"/>
  <c r="E2227" i="2"/>
  <c r="E2228" i="2"/>
  <c r="E2229" i="2"/>
  <c r="E2230" i="2"/>
  <c r="E2231" i="2"/>
  <c r="E2232" i="2"/>
  <c r="E2233" i="2"/>
  <c r="E2234" i="2"/>
  <c r="E2235" i="2"/>
  <c r="E2236" i="2"/>
  <c r="E2237" i="2"/>
  <c r="E2238" i="2"/>
  <c r="E2239" i="2"/>
  <c r="E2240" i="2"/>
  <c r="E2241" i="2"/>
  <c r="E2242" i="2"/>
  <c r="E2243" i="2"/>
  <c r="E2244" i="2"/>
  <c r="E2245" i="2"/>
  <c r="E2246" i="2"/>
  <c r="E2247" i="2"/>
  <c r="E2248" i="2"/>
  <c r="E2249" i="2"/>
  <c r="E2250" i="2"/>
  <c r="E2251" i="2"/>
  <c r="E2252" i="2"/>
  <c r="E2253" i="2"/>
  <c r="E2254" i="2"/>
  <c r="E2255" i="2"/>
  <c r="E2256" i="2"/>
  <c r="E2257" i="2"/>
  <c r="E2258" i="2"/>
  <c r="E2259" i="2"/>
  <c r="E2260" i="2"/>
  <c r="E2261" i="2"/>
  <c r="E2262" i="2"/>
  <c r="E2263" i="2"/>
  <c r="E2264" i="2"/>
  <c r="E2265" i="2"/>
  <c r="E2266" i="2"/>
  <c r="E2267" i="2"/>
  <c r="E2268" i="2"/>
  <c r="E2269" i="2"/>
  <c r="E2270" i="2"/>
  <c r="E2271" i="2"/>
  <c r="E2272" i="2"/>
  <c r="E2273" i="2"/>
  <c r="E2274" i="2"/>
  <c r="E2275" i="2"/>
  <c r="E2276" i="2"/>
  <c r="E2277" i="2"/>
  <c r="E2278" i="2"/>
  <c r="E2279" i="2"/>
  <c r="E2280" i="2"/>
  <c r="E2281" i="2"/>
  <c r="E2282" i="2"/>
  <c r="E2283" i="2"/>
  <c r="E2284" i="2"/>
  <c r="E2285" i="2"/>
  <c r="E2286" i="2"/>
  <c r="E2287" i="2"/>
  <c r="E2288" i="2"/>
  <c r="E2289" i="2"/>
  <c r="E2290" i="2"/>
  <c r="E2291" i="2"/>
  <c r="E2292" i="2"/>
  <c r="E2293" i="2"/>
  <c r="E2294" i="2"/>
  <c r="E2295" i="2"/>
  <c r="E2296" i="2"/>
  <c r="E2297" i="2"/>
  <c r="E2298" i="2"/>
  <c r="E2299" i="2"/>
  <c r="E2300" i="2"/>
  <c r="E2301" i="2"/>
  <c r="E2302" i="2"/>
  <c r="E2303" i="2"/>
  <c r="E2304" i="2"/>
  <c r="E2305" i="2"/>
  <c r="E2306" i="2"/>
  <c r="E2307" i="2"/>
  <c r="E2308" i="2"/>
  <c r="E2309" i="2"/>
  <c r="E2310" i="2"/>
  <c r="E2311" i="2"/>
  <c r="E2312" i="2"/>
  <c r="E2313" i="2"/>
  <c r="E2314" i="2"/>
  <c r="E2315" i="2"/>
  <c r="E2316" i="2"/>
  <c r="E2317" i="2"/>
  <c r="E2318" i="2"/>
  <c r="E2319" i="2"/>
  <c r="E2320" i="2"/>
  <c r="E2321" i="2"/>
  <c r="E2322" i="2"/>
  <c r="E2323" i="2"/>
  <c r="E2324" i="2"/>
  <c r="E2325" i="2"/>
  <c r="E2326" i="2"/>
  <c r="E2327" i="2"/>
  <c r="E2328" i="2"/>
  <c r="E2329" i="2"/>
  <c r="E2330" i="2"/>
  <c r="E2331" i="2"/>
  <c r="E2332" i="2"/>
  <c r="E2333" i="2"/>
  <c r="E2334" i="2"/>
  <c r="E2335" i="2"/>
  <c r="E2336" i="2"/>
  <c r="E2337" i="2"/>
  <c r="E2338" i="2"/>
  <c r="E2339" i="2"/>
  <c r="E2340" i="2"/>
  <c r="E2341" i="2"/>
  <c r="E2342" i="2"/>
  <c r="E2343" i="2"/>
  <c r="E2344" i="2"/>
  <c r="E2345" i="2"/>
  <c r="E2346" i="2"/>
  <c r="E2347" i="2"/>
  <c r="E2348" i="2"/>
  <c r="E2349" i="2"/>
  <c r="E2350" i="2"/>
  <c r="E2351" i="2"/>
  <c r="E2352" i="2"/>
  <c r="E2353" i="2"/>
  <c r="E2354" i="2"/>
  <c r="E2355" i="2"/>
  <c r="E2356" i="2"/>
  <c r="E2357" i="2"/>
  <c r="E2358" i="2"/>
  <c r="E2359" i="2"/>
  <c r="E2360" i="2"/>
  <c r="E2361" i="2"/>
  <c r="E2362" i="2"/>
  <c r="E2363" i="2"/>
  <c r="E2364" i="2"/>
  <c r="E2365" i="2"/>
  <c r="E2366" i="2"/>
  <c r="E2367" i="2"/>
  <c r="E2368" i="2"/>
  <c r="E2369" i="2"/>
  <c r="E2370" i="2"/>
  <c r="E2371" i="2"/>
  <c r="E2372" i="2"/>
  <c r="E2373" i="2"/>
  <c r="E2374" i="2"/>
  <c r="E2375" i="2"/>
  <c r="E2376" i="2"/>
  <c r="E2377" i="2"/>
  <c r="E2378" i="2"/>
  <c r="E2379" i="2"/>
  <c r="E2380" i="2"/>
  <c r="E2381" i="2"/>
  <c r="E2382" i="2"/>
  <c r="E2383" i="2"/>
  <c r="E2384" i="2"/>
  <c r="E2385" i="2"/>
  <c r="E2386" i="2"/>
  <c r="E2387" i="2"/>
  <c r="E2388" i="2"/>
  <c r="E2389" i="2"/>
  <c r="E2390" i="2"/>
  <c r="E2391" i="2"/>
  <c r="E2392" i="2"/>
  <c r="E2393" i="2"/>
  <c r="E2394" i="2"/>
  <c r="E2395" i="2"/>
  <c r="E2396" i="2"/>
  <c r="E2397" i="2"/>
  <c r="E2398" i="2"/>
  <c r="E2399" i="2"/>
  <c r="E2400" i="2"/>
  <c r="E2401" i="2"/>
  <c r="E2402" i="2"/>
  <c r="E2403" i="2"/>
  <c r="E2404" i="2"/>
  <c r="E2405" i="2"/>
  <c r="E2406" i="2"/>
  <c r="E2407" i="2"/>
  <c r="E2408" i="2"/>
  <c r="E2409" i="2"/>
  <c r="E2410" i="2"/>
  <c r="E2411" i="2"/>
  <c r="E2412" i="2"/>
  <c r="E2413" i="2"/>
  <c r="E2414" i="2"/>
  <c r="E2415" i="2"/>
  <c r="E2416" i="2"/>
  <c r="E2417" i="2"/>
  <c r="E2418" i="2"/>
  <c r="E2419" i="2"/>
  <c r="E2420" i="2"/>
  <c r="E2421" i="2"/>
  <c r="E2422" i="2"/>
  <c r="E2423" i="2"/>
  <c r="E2424" i="2"/>
  <c r="E2425" i="2"/>
  <c r="E2426" i="2"/>
  <c r="E2427" i="2"/>
  <c r="E2428" i="2"/>
  <c r="E2429" i="2"/>
  <c r="E2430" i="2"/>
  <c r="E2431" i="2"/>
  <c r="E2432" i="2"/>
  <c r="E2433" i="2"/>
  <c r="E2434" i="2"/>
  <c r="E2435" i="2"/>
  <c r="E2436" i="2"/>
  <c r="E2437" i="2"/>
  <c r="E2438" i="2"/>
  <c r="E2439" i="2"/>
  <c r="E2440" i="2"/>
  <c r="E2441" i="2"/>
  <c r="E2442" i="2"/>
  <c r="E2443" i="2"/>
  <c r="E2444" i="2"/>
  <c r="E2445" i="2"/>
  <c r="E2446" i="2"/>
  <c r="E2447" i="2"/>
  <c r="E2448" i="2"/>
  <c r="E2449" i="2"/>
  <c r="E2450" i="2"/>
  <c r="E2451" i="2"/>
  <c r="E2452" i="2"/>
  <c r="E2453" i="2"/>
  <c r="E2454" i="2"/>
  <c r="E2455" i="2"/>
  <c r="E2456" i="2"/>
  <c r="E2457" i="2"/>
  <c r="E2458" i="2"/>
  <c r="E2459" i="2"/>
  <c r="E2460" i="2"/>
  <c r="E2461" i="2"/>
  <c r="E2462" i="2"/>
  <c r="E2463" i="2"/>
  <c r="E2464" i="2"/>
  <c r="E2465" i="2"/>
  <c r="E2466" i="2"/>
  <c r="E2467" i="2"/>
  <c r="E2468" i="2"/>
  <c r="E2469" i="2"/>
  <c r="E2470" i="2"/>
  <c r="E2471" i="2"/>
  <c r="E2472" i="2"/>
  <c r="E2473" i="2"/>
  <c r="E2474" i="2"/>
  <c r="E2475" i="2"/>
  <c r="E2476" i="2"/>
  <c r="E2477" i="2"/>
  <c r="E2478" i="2"/>
  <c r="E2479" i="2"/>
  <c r="E2480" i="2"/>
  <c r="E2481" i="2"/>
  <c r="E2482" i="2"/>
  <c r="E2483" i="2"/>
  <c r="E2484" i="2"/>
  <c r="E2485" i="2"/>
  <c r="E2486" i="2"/>
  <c r="E2487" i="2"/>
  <c r="E2488" i="2"/>
  <c r="E2489" i="2"/>
  <c r="E2490" i="2"/>
  <c r="E2491" i="2"/>
  <c r="E2492" i="2"/>
  <c r="E2493" i="2"/>
  <c r="E2494" i="2"/>
  <c r="E2495" i="2"/>
  <c r="E2496" i="2"/>
  <c r="E2497" i="2"/>
  <c r="E2498" i="2"/>
  <c r="E2499" i="2"/>
  <c r="E2500" i="2"/>
  <c r="E2501" i="2"/>
  <c r="E2502" i="2"/>
  <c r="E2503" i="2"/>
  <c r="E2504" i="2"/>
  <c r="E2505" i="2"/>
  <c r="E2506" i="2"/>
  <c r="E2507" i="2"/>
  <c r="E2508" i="2"/>
  <c r="E2509" i="2"/>
  <c r="E2510" i="2"/>
  <c r="E2511" i="2"/>
  <c r="E2512" i="2"/>
  <c r="E2513" i="2"/>
  <c r="E2514" i="2"/>
  <c r="E2515" i="2"/>
  <c r="E2516" i="2"/>
  <c r="E2517" i="2"/>
  <c r="E2518" i="2"/>
  <c r="E2519" i="2"/>
  <c r="E2520" i="2"/>
  <c r="E2521" i="2"/>
  <c r="E2522" i="2"/>
  <c r="E2523" i="2"/>
  <c r="E2524" i="2"/>
  <c r="E2525" i="2"/>
  <c r="E2526" i="2"/>
  <c r="E2527" i="2"/>
  <c r="E2528" i="2"/>
  <c r="E2529" i="2"/>
  <c r="E2530" i="2"/>
  <c r="E2531" i="2"/>
  <c r="E2532" i="2"/>
  <c r="E2533" i="2"/>
  <c r="E2534" i="2"/>
  <c r="E2535" i="2"/>
  <c r="E2536" i="2"/>
  <c r="E2537" i="2"/>
  <c r="E2538" i="2"/>
  <c r="E2539" i="2"/>
  <c r="E2540" i="2"/>
  <c r="E2541" i="2"/>
  <c r="E2542" i="2"/>
  <c r="E2543" i="2"/>
  <c r="E2544" i="2"/>
  <c r="E2545" i="2"/>
  <c r="E2546" i="2"/>
  <c r="E2547" i="2"/>
  <c r="E2548" i="2"/>
  <c r="E2549" i="2"/>
  <c r="E2550" i="2"/>
  <c r="E2551" i="2"/>
  <c r="E2552" i="2"/>
  <c r="E2553" i="2"/>
  <c r="E2554" i="2"/>
  <c r="E2555" i="2"/>
  <c r="E2556" i="2"/>
  <c r="E2557" i="2"/>
  <c r="E2558" i="2"/>
  <c r="E2559" i="2"/>
  <c r="E2560" i="2"/>
  <c r="E2561" i="2"/>
  <c r="E2562" i="2"/>
  <c r="E2563" i="2"/>
  <c r="E2564" i="2"/>
  <c r="E2565" i="2"/>
  <c r="E2566" i="2"/>
  <c r="E2567" i="2"/>
  <c r="E2568" i="2"/>
  <c r="E2569" i="2"/>
  <c r="E2570" i="2"/>
  <c r="E2571" i="2"/>
  <c r="E2572" i="2"/>
  <c r="E2573" i="2"/>
  <c r="E2574" i="2"/>
  <c r="E2575" i="2"/>
  <c r="E2576" i="2"/>
  <c r="E2577" i="2"/>
  <c r="E2578" i="2"/>
  <c r="E2579" i="2"/>
  <c r="E2580" i="2"/>
  <c r="E2581" i="2"/>
  <c r="E2582" i="2"/>
  <c r="E2583" i="2"/>
  <c r="E2584" i="2"/>
  <c r="E2585" i="2"/>
  <c r="E2586" i="2"/>
  <c r="E2587" i="2"/>
  <c r="E2588" i="2"/>
  <c r="E2589" i="2"/>
  <c r="E2590" i="2"/>
  <c r="E2591" i="2"/>
  <c r="E2592" i="2"/>
  <c r="E2593" i="2"/>
  <c r="E2594" i="2"/>
  <c r="E2595" i="2"/>
  <c r="E2596" i="2"/>
  <c r="E2597" i="2"/>
  <c r="E2598" i="2"/>
  <c r="E2599" i="2"/>
  <c r="E2600" i="2"/>
  <c r="E2601" i="2"/>
  <c r="E2602" i="2"/>
  <c r="E2603" i="2"/>
  <c r="E2604" i="2"/>
  <c r="E2605" i="2"/>
  <c r="E2606" i="2"/>
  <c r="E2607" i="2"/>
  <c r="E2608" i="2"/>
  <c r="E2609" i="2"/>
  <c r="E2610" i="2"/>
  <c r="E2611" i="2"/>
  <c r="E2612" i="2"/>
  <c r="E2613" i="2"/>
  <c r="E2614" i="2"/>
  <c r="E2615" i="2"/>
  <c r="E2616" i="2"/>
  <c r="E2617" i="2"/>
  <c r="E2618" i="2"/>
  <c r="E2619" i="2"/>
  <c r="E2620" i="2"/>
  <c r="E2621" i="2"/>
  <c r="E2622" i="2"/>
  <c r="E2623" i="2"/>
  <c r="E2624" i="2"/>
  <c r="E2625" i="2"/>
  <c r="E2626" i="2"/>
  <c r="E2627" i="2"/>
  <c r="E2628" i="2"/>
  <c r="E2629" i="2"/>
  <c r="E2630" i="2"/>
  <c r="E2631" i="2"/>
  <c r="E2632" i="2"/>
  <c r="E2633" i="2"/>
  <c r="E2634" i="2"/>
  <c r="E2635" i="2"/>
  <c r="E2636" i="2"/>
  <c r="E2637" i="2"/>
  <c r="E2638" i="2"/>
  <c r="E2639" i="2"/>
  <c r="E2640" i="2"/>
  <c r="E2641" i="2"/>
  <c r="E2642" i="2"/>
  <c r="E2643" i="2"/>
  <c r="E2644" i="2"/>
  <c r="E2645" i="2"/>
  <c r="E2646" i="2"/>
  <c r="E2647" i="2"/>
  <c r="E2648" i="2"/>
  <c r="E2649" i="2"/>
  <c r="E2650" i="2"/>
  <c r="E2651" i="2"/>
  <c r="E2652" i="2"/>
  <c r="E2653" i="2"/>
  <c r="E2654" i="2"/>
  <c r="E2655" i="2"/>
  <c r="E2656" i="2"/>
  <c r="E2657" i="2"/>
  <c r="E2658" i="2"/>
  <c r="E2659" i="2"/>
  <c r="E2660" i="2"/>
  <c r="E2661" i="2"/>
  <c r="E2662" i="2"/>
  <c r="E2663" i="2"/>
  <c r="E2664" i="2"/>
  <c r="E2665" i="2"/>
  <c r="E2666" i="2"/>
  <c r="E2667" i="2"/>
  <c r="E2668" i="2"/>
  <c r="E2669" i="2"/>
  <c r="E2670" i="2"/>
  <c r="E2671" i="2"/>
  <c r="E2672" i="2"/>
  <c r="E2673" i="2"/>
  <c r="E2674" i="2"/>
  <c r="E2675" i="2"/>
  <c r="E2676" i="2"/>
  <c r="E2677" i="2"/>
  <c r="E2678" i="2"/>
  <c r="E2679" i="2"/>
  <c r="E2680" i="2"/>
  <c r="E2681" i="2"/>
  <c r="E2682" i="2"/>
  <c r="E2683" i="2"/>
  <c r="E2684" i="2"/>
  <c r="E2685" i="2"/>
  <c r="E2686" i="2"/>
  <c r="E2687" i="2"/>
  <c r="E2688" i="2"/>
  <c r="E2689" i="2"/>
  <c r="E2690" i="2"/>
  <c r="E2691" i="2"/>
  <c r="E2692" i="2"/>
  <c r="E2693" i="2"/>
  <c r="E2694" i="2"/>
  <c r="E2695" i="2"/>
  <c r="E2696" i="2"/>
  <c r="E2697" i="2"/>
  <c r="E2698" i="2"/>
  <c r="E2699" i="2"/>
  <c r="E2700" i="2"/>
  <c r="E2701" i="2"/>
  <c r="E2702" i="2"/>
  <c r="E2703" i="2"/>
  <c r="E2704" i="2"/>
  <c r="E2705" i="2"/>
  <c r="E2706" i="2"/>
  <c r="E2707" i="2"/>
  <c r="E2708" i="2"/>
  <c r="E2709" i="2"/>
  <c r="E2710" i="2"/>
  <c r="E2711" i="2"/>
  <c r="E2712" i="2"/>
  <c r="E2713" i="2"/>
  <c r="E2714" i="2"/>
  <c r="E2715" i="2"/>
  <c r="E2716" i="2"/>
  <c r="E2717" i="2"/>
  <c r="E2718" i="2"/>
  <c r="E2719" i="2"/>
  <c r="E2720" i="2"/>
  <c r="E2721" i="2"/>
  <c r="E2722" i="2"/>
  <c r="E2723" i="2"/>
  <c r="E2724" i="2"/>
  <c r="E2725" i="2"/>
  <c r="E2726" i="2"/>
  <c r="E2727" i="2"/>
  <c r="E2728" i="2"/>
  <c r="E2729" i="2"/>
  <c r="E2730" i="2"/>
  <c r="E2731" i="2"/>
  <c r="E2732" i="2"/>
  <c r="E2733" i="2"/>
  <c r="E2734" i="2"/>
  <c r="E2735" i="2"/>
  <c r="E2736" i="2"/>
  <c r="E2737" i="2"/>
  <c r="E2738" i="2"/>
  <c r="E2739" i="2"/>
  <c r="E2740" i="2"/>
  <c r="E2741" i="2"/>
  <c r="E2742" i="2"/>
  <c r="E2743" i="2"/>
  <c r="E2744" i="2"/>
  <c r="E2745" i="2"/>
  <c r="E2746" i="2"/>
  <c r="E2747" i="2"/>
  <c r="E2748" i="2"/>
  <c r="E2749" i="2"/>
  <c r="E2750" i="2"/>
  <c r="E2751" i="2"/>
  <c r="E2752" i="2"/>
  <c r="E2753" i="2"/>
  <c r="E2754" i="2"/>
  <c r="E2755" i="2"/>
  <c r="E2756" i="2"/>
  <c r="E2757" i="2"/>
  <c r="E2758" i="2"/>
  <c r="E2759" i="2"/>
  <c r="E2760" i="2"/>
  <c r="E2761" i="2"/>
  <c r="E2762" i="2"/>
  <c r="E2763" i="2"/>
  <c r="E2764" i="2"/>
  <c r="E2765" i="2"/>
  <c r="E2766" i="2"/>
  <c r="E2767" i="2"/>
  <c r="E2768" i="2"/>
  <c r="E2769" i="2"/>
  <c r="E2770" i="2"/>
  <c r="E2771" i="2"/>
  <c r="E2772" i="2"/>
  <c r="E2773" i="2"/>
  <c r="E2774" i="2"/>
  <c r="E2775" i="2"/>
  <c r="E2776" i="2"/>
  <c r="E2777" i="2"/>
  <c r="E2778" i="2"/>
  <c r="E2779" i="2"/>
  <c r="E2780" i="2"/>
  <c r="E2781" i="2"/>
  <c r="E2782" i="2"/>
  <c r="E2783" i="2"/>
  <c r="E2784" i="2"/>
  <c r="E2785" i="2"/>
  <c r="E2786" i="2"/>
  <c r="E2787" i="2"/>
  <c r="E2788" i="2"/>
  <c r="E2789" i="2"/>
  <c r="E2790" i="2"/>
  <c r="E2791" i="2"/>
  <c r="E2792" i="2"/>
  <c r="E2793" i="2"/>
  <c r="E2794" i="2"/>
  <c r="E2795" i="2"/>
  <c r="E2796" i="2"/>
  <c r="E2797" i="2"/>
  <c r="E2798" i="2"/>
  <c r="E2799" i="2"/>
  <c r="E2800" i="2"/>
  <c r="E2801" i="2"/>
  <c r="E2802" i="2"/>
  <c r="E2803" i="2"/>
  <c r="E2804" i="2"/>
  <c r="E2805" i="2"/>
  <c r="E2806" i="2"/>
  <c r="E2807" i="2"/>
  <c r="E2808" i="2"/>
  <c r="E2809" i="2"/>
  <c r="E2810" i="2"/>
  <c r="E2811" i="2"/>
  <c r="E2812" i="2"/>
  <c r="E2813" i="2"/>
  <c r="E2814" i="2"/>
  <c r="E2815" i="2"/>
  <c r="E2816" i="2"/>
  <c r="E2817" i="2"/>
  <c r="E2818" i="2"/>
  <c r="E2819" i="2"/>
  <c r="E2820" i="2"/>
  <c r="E2821" i="2"/>
  <c r="E2822" i="2"/>
  <c r="E2823" i="2"/>
  <c r="E2824" i="2"/>
  <c r="E2825" i="2"/>
  <c r="E2826" i="2"/>
  <c r="E2827" i="2"/>
  <c r="E2828" i="2"/>
  <c r="E2829" i="2"/>
  <c r="E2830" i="2"/>
  <c r="E2831" i="2"/>
  <c r="E2832" i="2"/>
  <c r="E2833" i="2"/>
  <c r="E2834" i="2"/>
  <c r="E2835" i="2"/>
  <c r="E2836" i="2"/>
  <c r="E2837" i="2"/>
  <c r="E2838" i="2"/>
  <c r="E2839" i="2"/>
  <c r="E2840" i="2"/>
  <c r="E2841" i="2"/>
  <c r="E2842" i="2"/>
  <c r="E2843" i="2"/>
  <c r="E2844" i="2"/>
  <c r="E2845" i="2"/>
  <c r="E2846" i="2"/>
  <c r="E2847" i="2"/>
  <c r="E2848" i="2"/>
  <c r="E2849" i="2"/>
  <c r="E2850" i="2"/>
  <c r="E2851" i="2"/>
  <c r="E2852" i="2"/>
  <c r="E2853" i="2"/>
  <c r="E2854" i="2"/>
  <c r="E2855" i="2"/>
  <c r="E2856" i="2"/>
  <c r="E2857" i="2"/>
  <c r="E2858" i="2"/>
  <c r="E2859" i="2"/>
  <c r="E2860" i="2"/>
  <c r="E2861" i="2"/>
  <c r="E2862" i="2"/>
  <c r="E2863" i="2"/>
  <c r="E2864" i="2"/>
  <c r="E2865" i="2"/>
  <c r="E2866" i="2"/>
  <c r="E2867" i="2"/>
  <c r="E2868" i="2"/>
  <c r="E2869" i="2"/>
  <c r="E2870" i="2"/>
  <c r="E2871" i="2"/>
  <c r="E2872" i="2"/>
  <c r="E2873" i="2"/>
  <c r="E2874" i="2"/>
  <c r="E2875" i="2"/>
  <c r="E2876" i="2"/>
  <c r="E2877" i="2"/>
  <c r="E2878" i="2"/>
  <c r="E2879" i="2"/>
  <c r="E2880" i="2"/>
  <c r="E2881" i="2"/>
  <c r="E2882" i="2"/>
  <c r="E2883" i="2"/>
  <c r="E2884" i="2"/>
  <c r="E2885" i="2"/>
  <c r="E2886" i="2"/>
  <c r="E2887" i="2"/>
  <c r="E2888" i="2"/>
  <c r="E2889" i="2"/>
  <c r="E2890" i="2"/>
  <c r="E2891" i="2"/>
  <c r="E2892" i="2"/>
  <c r="E2893" i="2"/>
  <c r="E2894" i="2"/>
  <c r="E2895" i="2"/>
  <c r="E2896" i="2"/>
  <c r="E2897" i="2"/>
  <c r="E2898" i="2"/>
  <c r="E2899" i="2"/>
  <c r="E2900" i="2"/>
  <c r="E2901" i="2"/>
  <c r="E2902" i="2"/>
  <c r="E2903" i="2"/>
  <c r="E2904" i="2"/>
  <c r="E2905" i="2"/>
  <c r="E2906" i="2"/>
  <c r="E2907" i="2"/>
  <c r="E2908" i="2"/>
  <c r="E2909" i="2"/>
  <c r="E2910" i="2"/>
  <c r="E2911" i="2"/>
  <c r="E2912" i="2"/>
  <c r="E2913" i="2"/>
  <c r="E2914" i="2"/>
  <c r="E2915" i="2"/>
  <c r="E2916" i="2"/>
  <c r="E2917" i="2"/>
  <c r="E2918" i="2"/>
  <c r="E2919" i="2"/>
  <c r="E2920" i="2"/>
  <c r="E2921" i="2"/>
  <c r="E2922" i="2"/>
  <c r="E2923" i="2"/>
  <c r="E2924" i="2"/>
  <c r="E2925" i="2"/>
  <c r="E2926" i="2"/>
  <c r="E2927" i="2"/>
  <c r="E2928" i="2"/>
  <c r="E2929" i="2"/>
  <c r="E2930" i="2"/>
  <c r="E2931" i="2"/>
  <c r="E2932" i="2"/>
  <c r="E2933" i="2"/>
  <c r="E2934" i="2"/>
  <c r="E2935" i="2"/>
  <c r="E2936" i="2"/>
  <c r="E2937" i="2"/>
  <c r="E2938" i="2"/>
  <c r="E2939" i="2"/>
  <c r="E2940" i="2"/>
  <c r="E2941" i="2"/>
  <c r="E2942" i="2"/>
  <c r="E2943" i="2"/>
  <c r="E2944" i="2"/>
  <c r="E2945" i="2"/>
  <c r="E2946" i="2"/>
  <c r="E2947" i="2"/>
  <c r="E2948" i="2"/>
  <c r="E2949" i="2"/>
  <c r="E2950" i="2"/>
  <c r="E2951" i="2"/>
  <c r="E2952" i="2"/>
  <c r="E2953" i="2"/>
  <c r="E2954" i="2"/>
  <c r="E2955" i="2"/>
  <c r="E2956" i="2"/>
  <c r="E2957" i="2"/>
  <c r="E2958" i="2"/>
  <c r="E2959" i="2"/>
  <c r="E2960" i="2"/>
  <c r="E2961" i="2"/>
  <c r="E2962" i="2"/>
  <c r="E2963" i="2"/>
  <c r="E2964" i="2"/>
  <c r="E2965" i="2"/>
  <c r="E2966" i="2"/>
  <c r="E2967" i="2"/>
  <c r="E2968" i="2"/>
  <c r="E2969" i="2"/>
  <c r="E2970" i="2"/>
  <c r="E2971" i="2"/>
  <c r="E2972" i="2"/>
  <c r="E2973" i="2"/>
  <c r="E2974" i="2"/>
  <c r="E2975" i="2"/>
  <c r="E2976" i="2"/>
  <c r="E2977" i="2"/>
  <c r="E2978" i="2"/>
  <c r="E2979" i="2"/>
  <c r="E2980" i="2"/>
  <c r="E2981" i="2"/>
  <c r="E2982" i="2"/>
  <c r="E2983" i="2"/>
  <c r="E2984" i="2"/>
  <c r="E2985" i="2"/>
  <c r="E2986" i="2"/>
  <c r="E2987" i="2"/>
  <c r="E2988" i="2"/>
  <c r="E2989" i="2"/>
  <c r="E2990" i="2"/>
  <c r="E2991" i="2"/>
  <c r="E2992" i="2"/>
  <c r="E2993" i="2"/>
  <c r="E2994" i="2"/>
  <c r="E2995" i="2"/>
  <c r="E2996" i="2"/>
  <c r="E2997" i="2"/>
  <c r="E2998" i="2"/>
  <c r="E2999" i="2"/>
  <c r="E3000" i="2"/>
  <c r="E3001" i="2"/>
  <c r="E3002" i="2"/>
  <c r="E3003" i="2"/>
  <c r="E3004" i="2"/>
  <c r="E3005" i="2"/>
  <c r="E3006" i="2"/>
  <c r="E3007" i="2"/>
  <c r="E3008" i="2"/>
  <c r="E3009" i="2"/>
  <c r="E3010" i="2"/>
  <c r="E3011" i="2"/>
  <c r="E3012" i="2"/>
  <c r="E3013" i="2"/>
  <c r="E3014" i="2"/>
  <c r="E3015" i="2"/>
  <c r="E3016" i="2"/>
  <c r="E3017" i="2"/>
  <c r="E3018" i="2"/>
  <c r="E3019" i="2"/>
  <c r="E3020" i="2"/>
  <c r="E3021" i="2"/>
  <c r="E3022" i="2"/>
  <c r="E3023" i="2"/>
  <c r="E3024" i="2"/>
  <c r="E3025" i="2"/>
  <c r="E3026" i="2"/>
  <c r="E3027" i="2"/>
  <c r="E3028" i="2"/>
  <c r="E3029" i="2"/>
  <c r="E3030" i="2"/>
  <c r="E3031" i="2"/>
  <c r="E3032" i="2"/>
  <c r="E3033" i="2"/>
  <c r="E3034" i="2"/>
  <c r="E3035" i="2"/>
  <c r="E3036" i="2"/>
  <c r="E3037" i="2"/>
  <c r="E3038" i="2"/>
  <c r="E3039" i="2"/>
  <c r="E3040" i="2"/>
  <c r="E3041" i="2"/>
  <c r="E3042" i="2"/>
  <c r="E3043" i="2"/>
  <c r="E3044" i="2"/>
  <c r="E3045" i="2"/>
  <c r="E3046" i="2"/>
  <c r="E3047" i="2"/>
  <c r="E3048" i="2"/>
  <c r="E3049" i="2"/>
  <c r="E3050" i="2"/>
  <c r="E3051" i="2"/>
  <c r="E3052" i="2"/>
  <c r="E3053" i="2"/>
  <c r="E3054" i="2"/>
  <c r="E3055" i="2"/>
  <c r="E3056" i="2"/>
  <c r="E3057" i="2"/>
  <c r="E3058" i="2"/>
  <c r="E3059" i="2"/>
  <c r="E3060" i="2"/>
  <c r="E3061" i="2"/>
  <c r="E3062" i="2"/>
  <c r="E3063" i="2"/>
  <c r="E3064" i="2"/>
  <c r="E3065" i="2"/>
  <c r="E3066" i="2"/>
  <c r="E3067" i="2"/>
  <c r="E3068" i="2"/>
  <c r="E3069" i="2"/>
  <c r="E3070" i="2"/>
  <c r="E3071" i="2"/>
  <c r="E3072" i="2"/>
  <c r="E3073" i="2"/>
  <c r="E3074" i="2"/>
  <c r="E3075" i="2"/>
  <c r="E3076" i="2"/>
  <c r="E3077" i="2"/>
  <c r="E3078" i="2"/>
  <c r="E3079" i="2"/>
  <c r="E3080" i="2"/>
  <c r="E3081" i="2"/>
  <c r="E3082" i="2"/>
  <c r="E3083" i="2"/>
  <c r="E3084" i="2"/>
  <c r="E3085" i="2"/>
  <c r="E3086" i="2"/>
  <c r="E3087" i="2"/>
  <c r="E3088" i="2"/>
  <c r="E3089" i="2"/>
  <c r="E3090" i="2"/>
  <c r="E3091" i="2"/>
  <c r="E3092" i="2"/>
  <c r="E3093" i="2"/>
  <c r="E3094" i="2"/>
  <c r="E3095" i="2"/>
  <c r="E3096" i="2"/>
  <c r="E3097" i="2"/>
  <c r="E3098" i="2"/>
  <c r="E3099" i="2"/>
  <c r="E3100" i="2"/>
  <c r="E3101" i="2"/>
  <c r="E3102" i="2"/>
  <c r="E3103" i="2"/>
  <c r="E3104" i="2"/>
  <c r="E3105" i="2"/>
  <c r="E3106" i="2"/>
  <c r="E3107" i="2"/>
  <c r="E3108" i="2"/>
  <c r="E3109" i="2"/>
  <c r="E3110" i="2"/>
  <c r="E3111" i="2"/>
  <c r="E3112" i="2"/>
  <c r="E3113" i="2"/>
  <c r="E3114" i="2"/>
  <c r="E3115" i="2"/>
  <c r="E3116" i="2"/>
  <c r="E3117" i="2"/>
  <c r="E3118" i="2"/>
  <c r="E3119" i="2"/>
  <c r="E3120" i="2"/>
  <c r="E3121" i="2"/>
  <c r="E3122" i="2"/>
  <c r="E3123" i="2"/>
  <c r="E3124" i="2"/>
  <c r="E3125" i="2"/>
  <c r="E3126" i="2"/>
  <c r="E3127" i="2"/>
  <c r="E3128" i="2"/>
  <c r="E3129" i="2"/>
  <c r="E3130" i="2"/>
  <c r="E3131" i="2"/>
  <c r="E3132" i="2"/>
  <c r="E3133" i="2"/>
  <c r="E3134" i="2"/>
  <c r="E3135" i="2"/>
  <c r="E3136" i="2"/>
  <c r="E3137" i="2"/>
  <c r="E3138" i="2"/>
  <c r="E3139" i="2"/>
  <c r="E3140" i="2"/>
  <c r="E3141" i="2"/>
  <c r="E3142" i="2"/>
  <c r="E3143" i="2"/>
  <c r="E3144" i="2"/>
  <c r="E3145" i="2"/>
  <c r="E3146" i="2"/>
  <c r="E3147" i="2"/>
  <c r="E3148" i="2"/>
  <c r="E3149" i="2"/>
  <c r="E3150" i="2"/>
  <c r="E3151" i="2"/>
  <c r="E3152" i="2"/>
  <c r="E3153" i="2"/>
  <c r="E3154" i="2"/>
  <c r="E3155" i="2"/>
  <c r="E3156" i="2"/>
  <c r="E3157" i="2"/>
  <c r="E3158" i="2"/>
  <c r="E3159" i="2"/>
  <c r="E3160" i="2"/>
  <c r="E3161" i="2"/>
  <c r="E3162" i="2"/>
  <c r="E3163" i="2"/>
  <c r="E3164" i="2"/>
  <c r="E3165" i="2"/>
  <c r="E3166" i="2"/>
  <c r="E3167" i="2"/>
  <c r="E3168" i="2"/>
  <c r="E3169" i="2"/>
  <c r="E3170" i="2"/>
  <c r="E3171" i="2"/>
  <c r="E3172" i="2"/>
  <c r="E3173" i="2"/>
  <c r="E3174" i="2"/>
  <c r="E3175" i="2"/>
  <c r="E3176" i="2"/>
  <c r="E3177" i="2"/>
  <c r="E3178" i="2"/>
  <c r="E3179" i="2"/>
  <c r="E3180" i="2"/>
  <c r="E3181" i="2"/>
  <c r="E3182" i="2"/>
  <c r="E3183" i="2"/>
  <c r="E3184" i="2"/>
  <c r="E3185" i="2"/>
  <c r="E3186" i="2"/>
  <c r="E3187" i="2"/>
  <c r="E3188" i="2"/>
  <c r="E3189" i="2"/>
  <c r="E3190" i="2"/>
  <c r="E3191" i="2"/>
  <c r="E3192" i="2"/>
  <c r="E3193" i="2"/>
  <c r="E3194" i="2"/>
  <c r="E3195" i="2"/>
  <c r="E3196" i="2"/>
  <c r="E3197" i="2"/>
  <c r="E3198" i="2"/>
  <c r="E3199" i="2"/>
  <c r="E3200" i="2"/>
  <c r="E3201" i="2"/>
  <c r="E3202" i="2"/>
  <c r="E3203" i="2"/>
  <c r="E3204" i="2"/>
  <c r="E3205" i="2"/>
  <c r="E3206" i="2"/>
  <c r="E3207" i="2"/>
  <c r="E3208" i="2"/>
  <c r="E3209" i="2"/>
  <c r="E3210" i="2"/>
  <c r="E3211" i="2"/>
  <c r="E3212" i="2"/>
  <c r="E3213" i="2"/>
  <c r="E3214" i="2"/>
  <c r="E3215" i="2"/>
  <c r="E3216" i="2"/>
  <c r="E3217" i="2"/>
  <c r="E3218" i="2"/>
  <c r="E3219" i="2"/>
  <c r="E3220" i="2"/>
  <c r="E3221" i="2"/>
  <c r="E3222" i="2"/>
  <c r="E3223" i="2"/>
  <c r="E3224" i="2"/>
  <c r="E3225" i="2"/>
  <c r="E3226" i="2"/>
  <c r="E3227" i="2"/>
  <c r="E3228" i="2"/>
  <c r="E3229" i="2"/>
  <c r="E3230" i="2"/>
  <c r="E3231" i="2"/>
  <c r="E3232" i="2"/>
  <c r="E3233" i="2"/>
  <c r="E3234" i="2"/>
  <c r="E3235" i="2"/>
  <c r="E3236" i="2"/>
  <c r="E3237" i="2"/>
  <c r="E3238" i="2"/>
  <c r="E3239" i="2"/>
  <c r="E3240" i="2"/>
  <c r="E3241" i="2"/>
  <c r="E3242" i="2"/>
  <c r="E3243" i="2"/>
  <c r="E3244" i="2"/>
  <c r="E3245" i="2"/>
  <c r="E3246" i="2"/>
  <c r="E3247" i="2"/>
  <c r="E3248" i="2"/>
  <c r="E3249" i="2"/>
  <c r="E3250" i="2"/>
  <c r="E3251" i="2"/>
  <c r="E3252" i="2"/>
  <c r="E3253" i="2"/>
  <c r="E3254" i="2"/>
  <c r="E3255" i="2"/>
  <c r="E3256" i="2"/>
  <c r="E3257" i="2"/>
  <c r="E3258" i="2"/>
  <c r="E3259" i="2"/>
  <c r="E3260" i="2"/>
  <c r="E3261" i="2"/>
  <c r="E3262" i="2"/>
  <c r="E3263" i="2"/>
  <c r="E3264" i="2"/>
  <c r="E3265" i="2"/>
  <c r="E3266" i="2"/>
  <c r="E3267" i="2"/>
  <c r="E3268" i="2"/>
  <c r="E3269" i="2"/>
  <c r="E3270" i="2"/>
  <c r="E3271" i="2"/>
  <c r="E3272" i="2"/>
  <c r="E3273" i="2"/>
  <c r="E3274" i="2"/>
  <c r="E3275" i="2"/>
  <c r="E3276" i="2"/>
  <c r="E3277" i="2"/>
  <c r="E3278" i="2"/>
  <c r="E3279" i="2"/>
  <c r="E3280" i="2"/>
  <c r="E3281" i="2"/>
  <c r="E3282" i="2"/>
  <c r="E3283" i="2"/>
  <c r="E3284" i="2"/>
  <c r="E3285" i="2"/>
  <c r="E3286" i="2"/>
  <c r="E3287" i="2"/>
  <c r="E3288" i="2"/>
  <c r="E3289" i="2"/>
  <c r="E3290" i="2"/>
  <c r="E3291" i="2"/>
  <c r="E3292" i="2"/>
  <c r="E3293" i="2"/>
  <c r="E3294" i="2"/>
  <c r="E3295" i="2"/>
  <c r="E3296" i="2"/>
  <c r="E3297" i="2"/>
  <c r="E3298" i="2"/>
  <c r="E3299" i="2"/>
  <c r="E3300" i="2"/>
  <c r="E3301" i="2"/>
  <c r="E3302" i="2"/>
  <c r="E3303" i="2"/>
  <c r="E3304" i="2"/>
  <c r="E3305" i="2"/>
  <c r="E3306" i="2"/>
  <c r="E3307" i="2"/>
  <c r="E3308" i="2"/>
  <c r="E3309" i="2"/>
  <c r="E3310" i="2"/>
  <c r="E3311" i="2"/>
  <c r="E3312" i="2"/>
  <c r="E3313" i="2"/>
  <c r="E3314" i="2"/>
  <c r="E3315" i="2"/>
  <c r="E3316" i="2"/>
  <c r="E3317" i="2"/>
  <c r="E3318" i="2"/>
  <c r="E3319" i="2"/>
  <c r="E3320" i="2"/>
  <c r="E3321" i="2"/>
  <c r="E3322" i="2"/>
  <c r="E3323" i="2"/>
  <c r="E3324" i="2"/>
  <c r="E3325" i="2"/>
  <c r="E3326" i="2"/>
  <c r="E3327" i="2"/>
  <c r="E3328" i="2"/>
  <c r="E3329" i="2"/>
  <c r="E3330" i="2"/>
  <c r="E3331" i="2"/>
  <c r="E3332" i="2"/>
  <c r="E3333" i="2"/>
  <c r="E3334" i="2"/>
  <c r="E3335" i="2"/>
  <c r="E3336" i="2"/>
  <c r="E3337" i="2"/>
  <c r="E3338" i="2"/>
  <c r="E3339" i="2"/>
  <c r="E3340" i="2"/>
  <c r="E3341" i="2"/>
  <c r="E3342" i="2"/>
  <c r="E3343" i="2"/>
  <c r="E3344" i="2"/>
  <c r="E3345" i="2"/>
  <c r="E3346" i="2"/>
  <c r="E3347" i="2"/>
  <c r="E3348" i="2"/>
  <c r="E3349" i="2"/>
  <c r="E3350" i="2"/>
  <c r="E3351" i="2"/>
  <c r="E3352" i="2"/>
  <c r="E3353" i="2"/>
  <c r="E3354" i="2"/>
  <c r="E3355" i="2"/>
  <c r="E3356" i="2"/>
  <c r="E3357" i="2"/>
  <c r="E3358" i="2"/>
  <c r="E3359" i="2"/>
  <c r="E3360" i="2"/>
  <c r="E3361" i="2"/>
  <c r="E3362" i="2"/>
  <c r="E3363" i="2"/>
  <c r="E3364" i="2"/>
  <c r="E3365" i="2"/>
  <c r="E3366" i="2"/>
  <c r="E3367" i="2"/>
  <c r="E3368" i="2"/>
  <c r="E3369" i="2"/>
  <c r="E3370" i="2"/>
  <c r="E3371" i="2"/>
  <c r="E3372" i="2"/>
  <c r="E3373" i="2"/>
  <c r="E3374" i="2"/>
  <c r="E3375" i="2"/>
  <c r="E3376" i="2"/>
  <c r="E3377" i="2"/>
  <c r="E3378" i="2"/>
  <c r="E3379" i="2"/>
  <c r="E3380" i="2"/>
  <c r="E3381" i="2"/>
  <c r="E3382" i="2"/>
  <c r="E3383" i="2"/>
  <c r="E3384" i="2"/>
  <c r="E3385" i="2"/>
  <c r="E3386" i="2"/>
  <c r="E3387" i="2"/>
  <c r="E3388" i="2"/>
  <c r="E3389" i="2"/>
  <c r="E3390" i="2"/>
  <c r="E3391" i="2"/>
  <c r="E3392" i="2"/>
  <c r="E3393" i="2"/>
  <c r="E3394" i="2"/>
  <c r="E3395" i="2"/>
  <c r="E3396" i="2"/>
  <c r="E3397" i="2"/>
  <c r="E3398" i="2"/>
  <c r="E3399" i="2"/>
  <c r="E3400" i="2"/>
  <c r="E3401" i="2"/>
  <c r="E3402" i="2"/>
  <c r="E3403" i="2"/>
  <c r="E3404" i="2"/>
  <c r="E3405" i="2"/>
  <c r="E3406" i="2"/>
  <c r="E3407" i="2"/>
  <c r="E3408" i="2"/>
  <c r="E3409" i="2"/>
  <c r="E3410" i="2"/>
  <c r="E3411" i="2"/>
  <c r="E3412" i="2"/>
  <c r="E3413" i="2"/>
  <c r="E3414" i="2"/>
  <c r="E3415" i="2"/>
  <c r="E3416" i="2"/>
  <c r="E3417" i="2"/>
  <c r="E3418" i="2"/>
  <c r="E3419" i="2"/>
  <c r="E3420" i="2"/>
  <c r="E3421" i="2"/>
  <c r="E3422" i="2"/>
  <c r="E3423" i="2"/>
  <c r="E3424" i="2"/>
  <c r="E3425" i="2"/>
  <c r="E3426" i="2"/>
  <c r="E3427" i="2"/>
  <c r="E3428" i="2"/>
  <c r="E3429" i="2"/>
  <c r="E3430" i="2"/>
  <c r="E3431" i="2"/>
  <c r="E3432" i="2"/>
  <c r="E3433" i="2"/>
  <c r="E3434" i="2"/>
  <c r="E3435" i="2"/>
  <c r="E3436" i="2"/>
  <c r="E3437" i="2"/>
  <c r="E3438" i="2"/>
  <c r="E3439" i="2"/>
  <c r="E3440" i="2"/>
  <c r="E3441" i="2"/>
  <c r="E3442" i="2"/>
  <c r="E3443" i="2"/>
  <c r="E3444" i="2"/>
  <c r="E3445" i="2"/>
  <c r="E3446" i="2"/>
  <c r="E3447" i="2"/>
  <c r="E3448" i="2"/>
  <c r="E3449" i="2"/>
  <c r="E3450" i="2"/>
  <c r="E3451" i="2"/>
  <c r="E3452" i="2"/>
  <c r="E3453" i="2"/>
  <c r="E3454" i="2"/>
  <c r="E3455" i="2"/>
  <c r="E3456" i="2"/>
  <c r="E3457" i="2"/>
  <c r="E3458" i="2"/>
  <c r="E3459" i="2"/>
  <c r="E3460" i="2"/>
  <c r="E3461" i="2"/>
  <c r="E3462" i="2"/>
  <c r="E3463" i="2"/>
  <c r="E3464" i="2"/>
  <c r="E3465" i="2"/>
  <c r="E3466" i="2"/>
  <c r="E3467" i="2"/>
  <c r="E3468" i="2"/>
  <c r="E3469" i="2"/>
  <c r="E3470" i="2"/>
  <c r="E3471" i="2"/>
  <c r="E3472" i="2"/>
  <c r="E3473" i="2"/>
  <c r="E3474" i="2"/>
  <c r="E3475" i="2"/>
  <c r="E3476" i="2"/>
  <c r="E3477" i="2"/>
  <c r="E3478" i="2"/>
  <c r="E3479" i="2"/>
  <c r="E3480" i="2"/>
  <c r="E3481" i="2"/>
  <c r="E3482" i="2"/>
  <c r="E3483" i="2"/>
  <c r="E3484" i="2"/>
  <c r="E3485" i="2"/>
  <c r="E3486" i="2"/>
  <c r="E3487" i="2"/>
  <c r="E3488" i="2"/>
  <c r="E3489" i="2"/>
  <c r="E3490" i="2"/>
  <c r="E3491" i="2"/>
  <c r="E3492" i="2"/>
  <c r="E3493" i="2"/>
  <c r="E3494" i="2"/>
  <c r="E3495" i="2"/>
  <c r="E3496" i="2"/>
  <c r="E3497" i="2"/>
  <c r="E3498" i="2"/>
  <c r="E3499" i="2"/>
  <c r="E3500" i="2"/>
  <c r="E3501" i="2"/>
  <c r="E3502" i="2"/>
  <c r="E3503" i="2"/>
  <c r="E3504" i="2"/>
  <c r="E3505" i="2"/>
  <c r="E3506" i="2"/>
  <c r="E3507" i="2"/>
  <c r="E3508" i="2"/>
  <c r="E3509" i="2"/>
  <c r="E3510" i="2"/>
  <c r="E3511" i="2"/>
  <c r="E3512" i="2"/>
  <c r="E3513" i="2"/>
  <c r="E3514" i="2"/>
  <c r="E3515" i="2"/>
  <c r="E3516" i="2"/>
  <c r="E3517" i="2"/>
  <c r="E3518" i="2"/>
  <c r="E3519" i="2"/>
  <c r="E3520" i="2"/>
  <c r="E3521" i="2"/>
  <c r="E3522" i="2"/>
  <c r="E3523" i="2"/>
  <c r="E3524" i="2"/>
  <c r="E3525" i="2"/>
  <c r="E3526" i="2"/>
  <c r="E3527" i="2"/>
  <c r="E3528" i="2"/>
  <c r="E3529" i="2"/>
  <c r="E3530" i="2"/>
  <c r="E3531" i="2"/>
  <c r="E3532" i="2"/>
  <c r="E3533" i="2"/>
  <c r="E3534" i="2"/>
  <c r="E3535" i="2"/>
  <c r="E3536" i="2"/>
  <c r="E3537" i="2"/>
  <c r="E3538" i="2"/>
  <c r="E3539" i="2"/>
  <c r="E3540" i="2"/>
  <c r="E3541" i="2"/>
  <c r="E3542" i="2"/>
  <c r="E3543" i="2"/>
  <c r="E3544" i="2"/>
  <c r="E3545" i="2"/>
  <c r="E3546" i="2"/>
  <c r="E3547" i="2"/>
  <c r="E3548" i="2"/>
  <c r="E3549" i="2"/>
  <c r="E3550" i="2"/>
  <c r="E3551" i="2"/>
  <c r="E3552" i="2"/>
  <c r="E3553" i="2"/>
  <c r="E3554" i="2"/>
  <c r="E3555" i="2"/>
  <c r="E3556" i="2"/>
  <c r="E3557" i="2"/>
  <c r="E3558" i="2"/>
  <c r="E3559" i="2"/>
  <c r="E3560" i="2"/>
  <c r="E3561" i="2"/>
  <c r="E3562" i="2"/>
  <c r="E3563" i="2"/>
  <c r="E3564" i="2"/>
  <c r="E3565" i="2"/>
  <c r="E3566" i="2"/>
  <c r="E3567" i="2"/>
  <c r="E3568" i="2"/>
  <c r="E3569" i="2"/>
  <c r="E3570" i="2"/>
  <c r="E3571" i="2"/>
  <c r="E3572" i="2"/>
  <c r="E3573" i="2"/>
  <c r="E3574" i="2"/>
  <c r="E3575" i="2"/>
  <c r="E3576" i="2"/>
  <c r="E3577" i="2"/>
  <c r="E3578" i="2"/>
  <c r="E3579" i="2"/>
  <c r="E3580" i="2"/>
  <c r="E3581" i="2"/>
  <c r="E3582" i="2"/>
  <c r="E3583" i="2"/>
  <c r="E3584" i="2"/>
  <c r="E3585" i="2"/>
  <c r="E3586" i="2"/>
  <c r="E3587" i="2"/>
  <c r="E3588" i="2"/>
  <c r="E3589" i="2"/>
  <c r="E3590" i="2"/>
  <c r="E3591" i="2"/>
  <c r="E3592" i="2"/>
  <c r="E3593" i="2"/>
  <c r="E3594" i="2"/>
  <c r="E3595" i="2"/>
  <c r="E3596" i="2"/>
  <c r="E3597" i="2"/>
  <c r="E3598" i="2"/>
  <c r="E3599" i="2"/>
  <c r="E3600" i="2"/>
  <c r="E3601" i="2"/>
  <c r="E3602" i="2"/>
  <c r="E3603" i="2"/>
  <c r="E3604" i="2"/>
  <c r="E3605" i="2"/>
  <c r="E3606" i="2"/>
  <c r="E3607" i="2"/>
  <c r="E3608" i="2"/>
  <c r="E3609" i="2"/>
  <c r="E3610" i="2"/>
  <c r="E3611" i="2"/>
  <c r="E3612" i="2"/>
  <c r="E3613" i="2"/>
  <c r="E3614" i="2"/>
  <c r="E3615" i="2"/>
  <c r="E3616" i="2"/>
  <c r="E3617" i="2"/>
  <c r="E3618" i="2"/>
  <c r="E3619" i="2"/>
  <c r="E3620" i="2"/>
  <c r="E3621" i="2"/>
  <c r="E3622" i="2"/>
  <c r="E3623" i="2"/>
  <c r="E3624" i="2"/>
  <c r="E3625" i="2"/>
  <c r="E3626" i="2"/>
  <c r="E3627" i="2"/>
  <c r="E3628" i="2"/>
  <c r="E3629" i="2"/>
  <c r="E3630" i="2"/>
  <c r="E3631" i="2"/>
  <c r="E3632" i="2"/>
  <c r="E3633" i="2"/>
  <c r="E3634" i="2"/>
  <c r="E3635" i="2"/>
  <c r="E3636" i="2"/>
  <c r="E3637" i="2"/>
  <c r="E3638" i="2"/>
  <c r="E3639" i="2"/>
  <c r="E3640" i="2"/>
  <c r="E3641" i="2"/>
  <c r="E3642" i="2"/>
  <c r="E3643" i="2"/>
  <c r="E3644" i="2"/>
  <c r="E3645" i="2"/>
  <c r="E3646" i="2"/>
  <c r="E3647" i="2"/>
  <c r="E3648" i="2"/>
  <c r="E3649" i="2"/>
  <c r="E3650" i="2"/>
  <c r="E3651" i="2"/>
  <c r="E3652" i="2"/>
  <c r="E3653" i="2"/>
  <c r="E3654" i="2"/>
  <c r="E3655" i="2"/>
  <c r="E3656" i="2"/>
  <c r="E3657" i="2"/>
  <c r="E3658" i="2"/>
  <c r="E3659" i="2"/>
  <c r="E3660" i="2"/>
  <c r="E3661" i="2"/>
  <c r="E3662" i="2"/>
  <c r="E3663" i="2"/>
  <c r="E3664" i="2"/>
  <c r="E3665" i="2"/>
  <c r="E3666" i="2"/>
  <c r="E3667" i="2"/>
  <c r="E3668" i="2"/>
  <c r="E3669" i="2"/>
  <c r="E3670" i="2"/>
  <c r="E3671" i="2"/>
  <c r="E3672" i="2"/>
  <c r="E3673" i="2"/>
  <c r="E3674" i="2"/>
  <c r="E3675" i="2"/>
  <c r="E3676" i="2"/>
  <c r="E3677" i="2"/>
  <c r="E3678" i="2"/>
  <c r="E3679" i="2"/>
  <c r="E3680" i="2"/>
  <c r="E3681" i="2"/>
  <c r="E3682" i="2"/>
  <c r="E3683" i="2"/>
  <c r="E3684" i="2"/>
  <c r="E3685" i="2"/>
  <c r="E3686" i="2"/>
  <c r="E3687" i="2"/>
  <c r="E3688" i="2"/>
  <c r="E3689" i="2"/>
  <c r="E3690" i="2"/>
  <c r="E3691" i="2"/>
  <c r="E3692" i="2"/>
  <c r="E3693" i="2"/>
  <c r="E3694" i="2"/>
  <c r="E3695" i="2"/>
  <c r="E3696" i="2"/>
  <c r="E3697" i="2"/>
  <c r="E3698" i="2"/>
  <c r="E3699" i="2"/>
  <c r="E3700" i="2"/>
  <c r="E3701" i="2"/>
  <c r="E3702" i="2"/>
  <c r="E3703" i="2"/>
  <c r="E3704" i="2"/>
  <c r="E3705" i="2"/>
  <c r="E3706" i="2"/>
  <c r="E3707" i="2"/>
  <c r="E3708" i="2"/>
  <c r="E3709" i="2"/>
  <c r="E3710" i="2"/>
  <c r="E3711" i="2"/>
  <c r="E3712" i="2"/>
  <c r="E3713" i="2"/>
  <c r="E3714" i="2"/>
  <c r="E3715" i="2"/>
  <c r="E3716" i="2"/>
  <c r="E3717" i="2"/>
  <c r="E3718" i="2"/>
  <c r="E3719" i="2"/>
  <c r="E3720" i="2"/>
  <c r="E3721" i="2"/>
  <c r="E3722" i="2"/>
  <c r="E3723" i="2"/>
  <c r="E3724" i="2"/>
  <c r="E3725" i="2"/>
  <c r="E3726" i="2"/>
  <c r="E3727" i="2"/>
  <c r="E3728" i="2"/>
  <c r="E3729" i="2"/>
  <c r="E3730" i="2"/>
  <c r="E3731" i="2"/>
  <c r="E3732" i="2"/>
  <c r="E3733" i="2"/>
  <c r="E3734" i="2"/>
  <c r="E3735" i="2"/>
  <c r="E3736" i="2"/>
  <c r="E3737" i="2"/>
  <c r="E3738" i="2"/>
  <c r="E3739" i="2"/>
  <c r="E3740" i="2"/>
  <c r="E3741" i="2"/>
  <c r="E3742" i="2"/>
  <c r="E3743" i="2"/>
  <c r="E3744" i="2"/>
  <c r="E3745" i="2"/>
  <c r="E3746" i="2"/>
  <c r="E3747" i="2"/>
  <c r="E3748" i="2"/>
  <c r="E3749" i="2"/>
  <c r="E3750" i="2"/>
  <c r="E3751" i="2"/>
  <c r="E3752" i="2"/>
  <c r="E3753" i="2"/>
  <c r="E3754" i="2"/>
  <c r="E3755" i="2"/>
  <c r="E3756" i="2"/>
  <c r="E3757" i="2"/>
  <c r="E3758" i="2"/>
  <c r="E3759" i="2"/>
  <c r="E3760" i="2"/>
  <c r="E3761" i="2"/>
  <c r="E3762" i="2"/>
  <c r="E3763" i="2"/>
  <c r="E3764" i="2"/>
  <c r="E3765" i="2"/>
  <c r="E3766" i="2"/>
  <c r="E3767" i="2"/>
  <c r="E3768" i="2"/>
  <c r="E3769" i="2"/>
  <c r="E3770" i="2"/>
  <c r="E3771" i="2"/>
  <c r="E3772" i="2"/>
  <c r="E3773" i="2"/>
  <c r="E3774" i="2"/>
  <c r="E3775" i="2"/>
  <c r="E3776" i="2"/>
  <c r="E3777" i="2"/>
  <c r="E3778" i="2"/>
  <c r="E3779" i="2"/>
  <c r="E3780" i="2"/>
  <c r="E3781" i="2"/>
  <c r="E3782" i="2"/>
  <c r="E3783" i="2"/>
  <c r="E3784" i="2"/>
  <c r="E3785" i="2"/>
  <c r="E3786" i="2"/>
  <c r="E3787" i="2"/>
  <c r="E3788" i="2"/>
  <c r="E3789" i="2"/>
  <c r="E3790" i="2"/>
  <c r="E3791" i="2"/>
  <c r="E3792" i="2"/>
  <c r="E3793" i="2"/>
  <c r="E3794" i="2"/>
  <c r="E3795" i="2"/>
  <c r="E3796" i="2"/>
  <c r="E3797" i="2"/>
  <c r="E3798" i="2"/>
  <c r="E3799" i="2"/>
  <c r="E3800" i="2"/>
  <c r="E3801" i="2"/>
  <c r="E3802" i="2"/>
  <c r="E3803" i="2"/>
  <c r="E3804" i="2"/>
  <c r="E3805" i="2"/>
  <c r="E3806" i="2"/>
  <c r="E3807" i="2"/>
  <c r="E3808" i="2"/>
  <c r="E3809" i="2"/>
  <c r="E3810" i="2"/>
  <c r="E3811" i="2"/>
  <c r="E3812" i="2"/>
  <c r="E3813" i="2"/>
  <c r="E3814" i="2"/>
  <c r="E3815" i="2"/>
  <c r="E3816" i="2"/>
  <c r="E3817" i="2"/>
  <c r="E3818" i="2"/>
  <c r="E3819" i="2"/>
  <c r="E3820" i="2"/>
  <c r="E3821" i="2"/>
  <c r="E3822" i="2"/>
  <c r="E3823" i="2"/>
  <c r="E3824" i="2"/>
  <c r="E3825" i="2"/>
  <c r="E3826" i="2"/>
  <c r="E3827" i="2"/>
  <c r="E3828" i="2"/>
  <c r="E3829" i="2"/>
  <c r="E3830" i="2"/>
  <c r="E3831" i="2"/>
  <c r="E3832" i="2"/>
  <c r="E3833" i="2"/>
  <c r="E3834" i="2"/>
  <c r="E3835" i="2"/>
  <c r="E3836" i="2"/>
  <c r="E3837" i="2"/>
  <c r="E3838" i="2"/>
  <c r="E3839" i="2"/>
  <c r="E3840" i="2"/>
  <c r="E3841" i="2"/>
  <c r="E3842" i="2"/>
  <c r="E3843" i="2"/>
  <c r="E3844" i="2"/>
  <c r="E3845" i="2"/>
  <c r="E3846" i="2"/>
  <c r="E3847" i="2"/>
  <c r="E3848" i="2"/>
  <c r="E3849" i="2"/>
  <c r="E3850" i="2"/>
  <c r="E3851" i="2"/>
  <c r="E3852" i="2"/>
  <c r="E3853" i="2"/>
  <c r="E3854" i="2"/>
  <c r="E3855" i="2"/>
  <c r="E3856" i="2"/>
  <c r="E3857" i="2"/>
  <c r="E3858" i="2"/>
  <c r="E3859" i="2"/>
  <c r="E3860" i="2"/>
  <c r="E3861" i="2"/>
  <c r="E3862" i="2"/>
  <c r="E3863" i="2"/>
  <c r="E3864" i="2"/>
  <c r="E3865" i="2"/>
  <c r="E3866" i="2"/>
  <c r="E3867" i="2"/>
  <c r="E3868" i="2"/>
  <c r="E3869" i="2"/>
  <c r="E3870" i="2"/>
  <c r="E3871" i="2"/>
  <c r="E3872" i="2"/>
  <c r="E3873" i="2"/>
  <c r="E3874" i="2"/>
  <c r="E3875" i="2"/>
  <c r="E3876" i="2"/>
  <c r="E3877" i="2"/>
  <c r="E3878" i="2"/>
  <c r="E3879" i="2"/>
  <c r="E3880" i="2"/>
  <c r="E3881" i="2"/>
  <c r="E3882" i="2"/>
  <c r="E3883" i="2"/>
  <c r="E3884" i="2"/>
  <c r="E3885" i="2"/>
  <c r="E3886" i="2"/>
  <c r="E3887" i="2"/>
  <c r="E3888" i="2"/>
  <c r="E3889" i="2"/>
  <c r="E3890" i="2"/>
  <c r="E3891" i="2"/>
  <c r="E3892" i="2"/>
  <c r="E3893" i="2"/>
  <c r="E3894" i="2"/>
  <c r="E3895" i="2"/>
  <c r="E3896" i="2"/>
  <c r="E3897" i="2"/>
  <c r="E3898" i="2"/>
  <c r="E3899" i="2"/>
  <c r="E3900" i="2"/>
  <c r="E3901" i="2"/>
  <c r="E3902" i="2"/>
  <c r="E3903" i="2"/>
  <c r="E3904" i="2"/>
  <c r="E3905" i="2"/>
  <c r="E3906" i="2"/>
  <c r="E3907" i="2"/>
  <c r="E3908" i="2"/>
  <c r="E3909" i="2"/>
  <c r="E3910" i="2"/>
  <c r="E3911" i="2"/>
  <c r="E3912" i="2"/>
  <c r="E3913" i="2"/>
  <c r="E3914" i="2"/>
  <c r="E3915" i="2"/>
  <c r="E3916" i="2"/>
  <c r="E3917" i="2"/>
  <c r="E3918" i="2"/>
  <c r="E3919" i="2"/>
  <c r="E3920" i="2"/>
  <c r="E3921" i="2"/>
  <c r="E3922" i="2"/>
  <c r="E3923" i="2"/>
  <c r="E3924" i="2"/>
  <c r="E3925" i="2"/>
  <c r="E3926" i="2"/>
  <c r="E3927" i="2"/>
  <c r="E3928" i="2"/>
  <c r="E3929" i="2"/>
  <c r="E3930" i="2"/>
  <c r="E3931" i="2"/>
  <c r="E3932" i="2"/>
  <c r="E3933" i="2"/>
  <c r="E3934" i="2"/>
  <c r="E3935" i="2"/>
  <c r="E3936" i="2"/>
  <c r="E3937" i="2"/>
  <c r="E3938" i="2"/>
  <c r="E3939" i="2"/>
  <c r="E3940" i="2"/>
  <c r="E3941" i="2"/>
  <c r="E3942" i="2"/>
  <c r="E3943" i="2"/>
  <c r="E3944" i="2"/>
  <c r="E3945" i="2"/>
  <c r="E3946" i="2"/>
  <c r="E3947" i="2"/>
  <c r="E3948" i="2"/>
  <c r="E3949" i="2"/>
  <c r="E3950" i="2"/>
  <c r="E3951" i="2"/>
  <c r="E3952" i="2"/>
  <c r="E3953" i="2"/>
  <c r="E3954" i="2"/>
  <c r="E3955" i="2"/>
  <c r="E3956" i="2"/>
  <c r="E3957" i="2"/>
  <c r="E3958" i="2"/>
  <c r="E3959" i="2"/>
  <c r="E3960" i="2"/>
  <c r="E3961" i="2"/>
  <c r="E3962" i="2"/>
  <c r="E3963" i="2"/>
  <c r="E3964" i="2"/>
  <c r="E3965" i="2"/>
  <c r="E3966" i="2"/>
  <c r="E3967" i="2"/>
  <c r="E3968" i="2"/>
  <c r="E3969" i="2"/>
  <c r="E3970" i="2"/>
  <c r="E3971" i="2"/>
  <c r="E3972" i="2"/>
  <c r="E3973" i="2"/>
  <c r="E3974" i="2"/>
  <c r="E3975" i="2"/>
  <c r="E3976" i="2"/>
  <c r="E3977" i="2"/>
  <c r="E3978" i="2"/>
  <c r="E3979" i="2"/>
  <c r="E3980" i="2"/>
  <c r="E3981" i="2"/>
  <c r="E3982" i="2"/>
  <c r="E3983" i="2"/>
  <c r="E3984" i="2"/>
  <c r="E3985" i="2"/>
  <c r="E3986" i="2"/>
  <c r="E3987" i="2"/>
  <c r="E3988" i="2"/>
  <c r="E3989" i="2"/>
  <c r="E3990" i="2"/>
  <c r="E3991" i="2"/>
  <c r="E3992" i="2"/>
  <c r="E3993" i="2"/>
  <c r="E3994" i="2"/>
  <c r="E3995" i="2"/>
  <c r="E3996" i="2"/>
  <c r="E3997" i="2"/>
  <c r="E3998" i="2"/>
  <c r="E3999" i="2"/>
  <c r="E4000" i="2"/>
  <c r="E4001" i="2"/>
  <c r="E4002" i="2"/>
  <c r="E4003" i="2"/>
  <c r="E4004" i="2"/>
  <c r="E4005" i="2"/>
  <c r="E4006" i="2"/>
  <c r="E4007" i="2"/>
  <c r="E4008" i="2"/>
  <c r="E4009" i="2"/>
  <c r="E4010" i="2"/>
  <c r="E4011" i="2"/>
  <c r="E4012" i="2"/>
  <c r="E4013" i="2"/>
  <c r="E4014" i="2"/>
  <c r="E4015" i="2"/>
  <c r="E4016" i="2"/>
  <c r="E4017" i="2"/>
  <c r="E4018" i="2"/>
  <c r="E4019" i="2"/>
  <c r="E4020" i="2"/>
  <c r="E4021" i="2"/>
  <c r="E4022" i="2"/>
  <c r="E4023" i="2"/>
  <c r="E4024" i="2"/>
  <c r="E4025" i="2"/>
  <c r="E4026" i="2"/>
  <c r="E4027" i="2"/>
  <c r="E4028" i="2"/>
  <c r="E4029" i="2"/>
  <c r="E4030" i="2"/>
  <c r="E4031" i="2"/>
  <c r="E4032" i="2"/>
  <c r="E4033" i="2"/>
  <c r="E4034" i="2"/>
  <c r="E4035" i="2"/>
  <c r="E4036" i="2"/>
  <c r="E4037" i="2"/>
  <c r="E4038" i="2"/>
  <c r="E4039" i="2"/>
  <c r="E4040" i="2"/>
  <c r="E4041" i="2"/>
  <c r="E4042" i="2"/>
  <c r="E4043" i="2"/>
  <c r="E4044" i="2"/>
  <c r="E4045" i="2"/>
  <c r="E4046" i="2"/>
  <c r="E4047" i="2"/>
  <c r="E4048" i="2"/>
  <c r="E4049" i="2"/>
  <c r="E4050" i="2"/>
  <c r="E4051" i="2"/>
  <c r="E4052" i="2"/>
  <c r="E4053" i="2"/>
  <c r="E4054" i="2"/>
  <c r="E4055" i="2"/>
  <c r="E4056" i="2"/>
  <c r="E4057" i="2"/>
  <c r="E4058" i="2"/>
  <c r="E4059" i="2"/>
  <c r="E4060" i="2"/>
  <c r="E4061" i="2"/>
  <c r="E4062" i="2"/>
  <c r="E4063" i="2"/>
  <c r="E4064" i="2"/>
  <c r="E4065" i="2"/>
  <c r="E4066" i="2"/>
  <c r="E4067" i="2"/>
  <c r="E4068" i="2"/>
  <c r="E4069" i="2"/>
  <c r="E4070" i="2"/>
  <c r="E4071" i="2"/>
  <c r="E4072" i="2"/>
  <c r="E4073" i="2"/>
  <c r="E4074" i="2"/>
  <c r="E4075" i="2"/>
  <c r="E4076" i="2"/>
  <c r="E4077" i="2"/>
  <c r="E4078" i="2"/>
  <c r="E4079" i="2"/>
  <c r="E4080" i="2"/>
  <c r="E4081" i="2"/>
  <c r="E4082" i="2"/>
  <c r="E4083" i="2"/>
  <c r="E4084" i="2"/>
  <c r="E4085" i="2"/>
  <c r="E4086" i="2"/>
  <c r="E4087" i="2"/>
  <c r="E4088" i="2"/>
  <c r="E4089" i="2"/>
  <c r="E4090" i="2"/>
  <c r="E4091" i="2"/>
  <c r="E4092" i="2"/>
  <c r="E4093" i="2"/>
  <c r="E4094" i="2"/>
  <c r="E4095" i="2"/>
  <c r="E4096" i="2"/>
  <c r="E4097" i="2"/>
  <c r="E4098" i="2"/>
  <c r="E4099" i="2"/>
  <c r="E4100" i="2"/>
  <c r="E4101" i="2"/>
  <c r="E4102" i="2"/>
  <c r="E4103" i="2"/>
  <c r="E4104" i="2"/>
  <c r="E4105" i="2"/>
  <c r="E4106" i="2"/>
  <c r="E4107" i="2"/>
  <c r="E4108" i="2"/>
  <c r="E4109" i="2"/>
  <c r="E4110" i="2"/>
  <c r="E4111" i="2"/>
  <c r="E4112" i="2"/>
  <c r="E4113" i="2"/>
  <c r="E4114" i="2"/>
  <c r="E4115" i="2"/>
  <c r="E4116" i="2"/>
  <c r="E4117" i="2"/>
  <c r="E4118" i="2"/>
  <c r="E4119" i="2"/>
  <c r="E4120" i="2"/>
  <c r="E4121" i="2"/>
  <c r="E4122" i="2"/>
  <c r="E4123" i="2"/>
  <c r="E4124" i="2"/>
  <c r="E4125" i="2"/>
  <c r="E4126" i="2"/>
  <c r="E4127" i="2"/>
  <c r="E4128" i="2"/>
  <c r="E4129" i="2"/>
  <c r="E4130" i="2"/>
  <c r="E4131" i="2"/>
  <c r="E4132" i="2"/>
  <c r="E4133" i="2"/>
  <c r="E4134" i="2"/>
  <c r="E4135" i="2"/>
  <c r="E4136" i="2"/>
  <c r="E4137" i="2"/>
  <c r="E4138" i="2"/>
  <c r="E4139" i="2"/>
  <c r="E4140" i="2"/>
  <c r="E4141" i="2"/>
  <c r="E4142" i="2"/>
  <c r="E4143" i="2"/>
  <c r="E4144" i="2"/>
  <c r="E4145" i="2"/>
  <c r="E4146" i="2"/>
  <c r="E4147" i="2"/>
  <c r="E4148" i="2"/>
  <c r="E4149" i="2"/>
  <c r="E4150" i="2"/>
  <c r="E4151" i="2"/>
  <c r="E4152" i="2"/>
  <c r="E4153" i="2"/>
  <c r="E4154" i="2"/>
  <c r="E4155" i="2"/>
  <c r="E4156" i="2"/>
  <c r="E4157" i="2"/>
  <c r="E4158" i="2"/>
  <c r="E4159" i="2"/>
  <c r="E4160" i="2"/>
  <c r="E4161" i="2"/>
  <c r="E4162" i="2"/>
  <c r="E4163" i="2"/>
  <c r="E4164" i="2"/>
  <c r="E4165" i="2"/>
  <c r="E4166" i="2"/>
  <c r="E4167" i="2"/>
  <c r="E4168" i="2"/>
  <c r="E4169" i="2"/>
  <c r="E4170" i="2"/>
  <c r="E4171" i="2"/>
  <c r="E4172" i="2"/>
  <c r="E4173" i="2"/>
  <c r="E4174" i="2"/>
  <c r="E4175" i="2"/>
  <c r="E4176" i="2"/>
  <c r="E4177" i="2"/>
  <c r="E4178" i="2"/>
  <c r="E4179" i="2"/>
  <c r="E4180" i="2"/>
  <c r="E4181" i="2"/>
  <c r="E4182" i="2"/>
  <c r="E4183" i="2"/>
  <c r="E4184" i="2"/>
  <c r="E4185" i="2"/>
  <c r="E4186" i="2"/>
  <c r="E4187" i="2"/>
  <c r="E4188" i="2"/>
  <c r="E4189" i="2"/>
  <c r="E4190" i="2"/>
  <c r="E4191" i="2"/>
  <c r="E4192" i="2"/>
  <c r="E4193" i="2"/>
  <c r="E4194" i="2"/>
  <c r="E4195" i="2"/>
  <c r="E4196" i="2"/>
  <c r="E4197" i="2"/>
  <c r="E4198" i="2"/>
  <c r="E4199" i="2"/>
  <c r="E4200" i="2"/>
  <c r="E4201" i="2"/>
  <c r="E4202" i="2"/>
  <c r="E4203" i="2"/>
  <c r="E4204" i="2"/>
  <c r="E4205" i="2"/>
  <c r="E4206" i="2"/>
  <c r="E4207" i="2"/>
  <c r="E4208" i="2"/>
  <c r="E4209" i="2"/>
  <c r="E4210" i="2"/>
  <c r="E4211" i="2"/>
  <c r="E4212" i="2"/>
  <c r="E4213" i="2"/>
  <c r="E4214" i="2"/>
  <c r="E4215" i="2"/>
  <c r="E4216" i="2"/>
  <c r="E4217" i="2"/>
  <c r="E4218" i="2"/>
  <c r="E4219" i="2"/>
  <c r="E4220" i="2"/>
  <c r="E4221" i="2"/>
  <c r="E4222" i="2"/>
  <c r="E4223" i="2"/>
  <c r="E4224" i="2"/>
  <c r="E4225" i="2"/>
  <c r="E4226" i="2"/>
  <c r="E4227" i="2"/>
  <c r="E4228" i="2"/>
  <c r="E4229" i="2"/>
  <c r="E4230" i="2"/>
  <c r="E4231" i="2"/>
  <c r="E4232" i="2"/>
  <c r="E4233" i="2"/>
  <c r="E4234" i="2"/>
  <c r="E4235" i="2"/>
  <c r="E4236" i="2"/>
  <c r="E4237" i="2"/>
  <c r="E4238" i="2"/>
  <c r="E4239" i="2"/>
  <c r="E4240" i="2"/>
  <c r="E4241" i="2"/>
  <c r="E4242" i="2"/>
  <c r="E4243" i="2"/>
  <c r="E4244" i="2"/>
  <c r="E4245" i="2"/>
  <c r="E4246" i="2"/>
  <c r="E4247" i="2"/>
  <c r="E4248" i="2"/>
  <c r="E4249" i="2"/>
  <c r="E4250" i="2"/>
  <c r="E4251" i="2"/>
  <c r="E4252" i="2"/>
  <c r="E4253" i="2"/>
  <c r="E4254" i="2"/>
  <c r="E4255" i="2"/>
  <c r="E4256" i="2"/>
  <c r="E4257" i="2"/>
  <c r="E4258" i="2"/>
  <c r="E4259" i="2"/>
  <c r="E4260" i="2"/>
  <c r="E4261" i="2"/>
  <c r="E4262" i="2"/>
  <c r="E4263" i="2"/>
  <c r="E4264" i="2"/>
  <c r="E4265" i="2"/>
  <c r="E4266" i="2"/>
  <c r="E4267" i="2"/>
  <c r="E4268" i="2"/>
  <c r="E4269" i="2"/>
  <c r="E4270" i="2"/>
  <c r="E4271" i="2"/>
  <c r="E4272" i="2"/>
  <c r="E4273" i="2"/>
  <c r="E4274" i="2"/>
  <c r="E4275" i="2"/>
  <c r="E4276" i="2"/>
  <c r="E4277" i="2"/>
  <c r="E4278" i="2"/>
  <c r="E4279" i="2"/>
  <c r="E4280" i="2"/>
  <c r="E4281" i="2"/>
  <c r="E4282" i="2"/>
  <c r="E4283" i="2"/>
  <c r="E4284" i="2"/>
  <c r="E4285" i="2"/>
  <c r="E4286" i="2"/>
  <c r="E4287" i="2"/>
  <c r="E4288" i="2"/>
  <c r="E4289" i="2"/>
  <c r="E4290" i="2"/>
  <c r="E4291" i="2"/>
  <c r="E4292" i="2"/>
  <c r="E4293" i="2"/>
  <c r="E4294" i="2"/>
  <c r="E4295" i="2"/>
  <c r="E4296" i="2"/>
  <c r="E4297" i="2"/>
  <c r="E4298" i="2"/>
  <c r="E4299" i="2"/>
  <c r="E4300" i="2"/>
  <c r="E4301" i="2"/>
  <c r="E4302" i="2"/>
  <c r="E4303" i="2"/>
  <c r="E4304" i="2"/>
  <c r="E4305" i="2"/>
  <c r="E4306" i="2"/>
  <c r="E4307" i="2"/>
  <c r="E4308" i="2"/>
  <c r="E4309" i="2"/>
  <c r="E4310" i="2"/>
  <c r="E4311" i="2"/>
  <c r="E4312" i="2"/>
  <c r="E4313" i="2"/>
  <c r="E4314" i="2"/>
  <c r="E4315" i="2"/>
  <c r="E4316" i="2"/>
  <c r="E4317" i="2"/>
  <c r="E4318" i="2"/>
  <c r="E4319" i="2"/>
  <c r="E4320" i="2"/>
  <c r="E4321" i="2"/>
  <c r="E4322" i="2"/>
  <c r="E4323" i="2"/>
  <c r="E4324" i="2"/>
  <c r="E4325" i="2"/>
  <c r="E4326" i="2"/>
  <c r="E4327" i="2"/>
  <c r="E4328" i="2"/>
  <c r="E4329" i="2"/>
  <c r="E4330" i="2"/>
  <c r="E4331" i="2"/>
  <c r="E4332" i="2"/>
  <c r="E4333" i="2"/>
  <c r="E4334" i="2"/>
  <c r="E4335" i="2"/>
  <c r="E4336" i="2"/>
  <c r="E4337" i="2"/>
  <c r="E4338" i="2"/>
  <c r="E4339" i="2"/>
  <c r="E4340" i="2"/>
  <c r="E4341" i="2"/>
  <c r="E4342" i="2"/>
  <c r="E4343" i="2"/>
  <c r="E4344" i="2"/>
  <c r="E4345" i="2"/>
  <c r="E4346" i="2"/>
  <c r="E4347" i="2"/>
  <c r="E4348" i="2"/>
  <c r="E4349" i="2"/>
  <c r="E4350" i="2"/>
  <c r="E4351" i="2"/>
  <c r="E4352" i="2"/>
  <c r="E4353" i="2"/>
  <c r="E4354" i="2"/>
  <c r="E4355" i="2"/>
  <c r="E4356" i="2"/>
  <c r="E4357" i="2"/>
  <c r="E4358" i="2"/>
  <c r="E4359" i="2"/>
  <c r="E4360" i="2"/>
  <c r="E4361" i="2"/>
  <c r="E4362" i="2"/>
  <c r="E4363" i="2"/>
  <c r="E4364" i="2"/>
  <c r="E4365" i="2"/>
  <c r="E4366" i="2"/>
  <c r="E4367" i="2"/>
  <c r="E4368" i="2"/>
  <c r="E4369" i="2"/>
  <c r="E4370" i="2"/>
  <c r="E4371" i="2"/>
  <c r="E4372" i="2"/>
  <c r="E4373" i="2"/>
  <c r="E4374" i="2"/>
  <c r="E4375" i="2"/>
  <c r="E4376" i="2"/>
  <c r="E4377" i="2"/>
  <c r="E4378" i="2"/>
  <c r="E4379" i="2"/>
  <c r="E4380" i="2"/>
  <c r="E4381" i="2"/>
  <c r="E4382" i="2"/>
  <c r="E4383" i="2"/>
  <c r="E4384" i="2"/>
  <c r="E4385" i="2"/>
  <c r="E4386" i="2"/>
  <c r="E4387" i="2"/>
  <c r="E4388" i="2"/>
  <c r="E4389" i="2"/>
  <c r="E4390" i="2"/>
  <c r="E4391" i="2"/>
  <c r="E4392" i="2"/>
  <c r="E4393" i="2"/>
  <c r="E4394" i="2"/>
  <c r="E4395" i="2"/>
  <c r="E4396" i="2"/>
  <c r="E4397" i="2"/>
  <c r="E4398" i="2"/>
  <c r="E4399" i="2"/>
  <c r="E4400" i="2"/>
  <c r="E4401" i="2"/>
  <c r="E4402" i="2"/>
  <c r="E4403" i="2"/>
  <c r="E4404" i="2"/>
  <c r="E4405" i="2"/>
  <c r="E4406" i="2"/>
  <c r="E4407" i="2"/>
  <c r="E4408" i="2"/>
  <c r="E4409" i="2"/>
  <c r="E4410" i="2"/>
  <c r="E4411" i="2"/>
  <c r="E4412" i="2"/>
  <c r="E4413" i="2"/>
  <c r="E4414" i="2"/>
  <c r="E4415" i="2"/>
  <c r="E4416" i="2"/>
  <c r="E4417" i="2"/>
  <c r="E4418" i="2"/>
  <c r="E4419" i="2"/>
  <c r="E4420" i="2"/>
  <c r="E4421" i="2"/>
  <c r="E4422" i="2"/>
  <c r="E4423" i="2"/>
  <c r="E4424" i="2"/>
  <c r="E4425" i="2"/>
  <c r="E4426" i="2"/>
  <c r="E4427" i="2"/>
  <c r="E4428" i="2"/>
  <c r="E4429" i="2"/>
  <c r="E4430" i="2"/>
  <c r="E4431" i="2"/>
  <c r="E4432" i="2"/>
  <c r="E4433" i="2"/>
  <c r="E4434" i="2"/>
  <c r="E4435" i="2"/>
  <c r="E4436" i="2"/>
  <c r="E4437" i="2"/>
  <c r="E4438" i="2"/>
  <c r="E4439" i="2"/>
  <c r="E4440" i="2"/>
  <c r="E4441" i="2"/>
  <c r="E4442" i="2"/>
  <c r="E4443" i="2"/>
  <c r="E4444" i="2"/>
  <c r="E4445" i="2"/>
  <c r="E4446" i="2"/>
  <c r="E4447" i="2"/>
  <c r="E4448" i="2"/>
  <c r="E4449" i="2"/>
  <c r="E4450" i="2"/>
  <c r="E4451" i="2"/>
  <c r="E4452" i="2"/>
  <c r="E4453" i="2"/>
  <c r="E4454" i="2"/>
  <c r="E4455" i="2"/>
  <c r="E4456" i="2"/>
  <c r="E4457" i="2"/>
  <c r="E4458" i="2"/>
  <c r="E4459" i="2"/>
  <c r="E4460" i="2"/>
  <c r="E4461" i="2"/>
  <c r="E4462" i="2"/>
  <c r="E4463" i="2"/>
  <c r="E4464" i="2"/>
  <c r="E4465" i="2"/>
  <c r="E4466" i="2"/>
  <c r="E4467" i="2"/>
  <c r="E4468" i="2"/>
  <c r="E4469" i="2"/>
  <c r="E4470" i="2"/>
  <c r="E4471" i="2"/>
  <c r="E4472" i="2"/>
  <c r="E4473" i="2"/>
  <c r="E4474" i="2"/>
  <c r="E4475" i="2"/>
  <c r="E4476" i="2"/>
  <c r="E4477" i="2"/>
  <c r="E4478" i="2"/>
  <c r="E4479" i="2"/>
  <c r="E4480" i="2"/>
  <c r="E4481" i="2"/>
  <c r="E4482" i="2"/>
  <c r="E4483" i="2"/>
  <c r="E4484" i="2"/>
  <c r="E4485" i="2"/>
  <c r="E4486" i="2"/>
  <c r="E4487" i="2"/>
  <c r="E4488" i="2"/>
  <c r="E4489" i="2"/>
  <c r="E4490" i="2"/>
  <c r="E4491" i="2"/>
  <c r="E4492" i="2"/>
  <c r="E4493" i="2"/>
  <c r="E4494" i="2"/>
  <c r="E4495" i="2"/>
  <c r="E4496" i="2"/>
  <c r="E4497" i="2"/>
  <c r="E4498" i="2"/>
  <c r="E4499" i="2"/>
  <c r="E4500" i="2"/>
  <c r="E4501" i="2"/>
  <c r="E4502" i="2"/>
  <c r="E4503" i="2"/>
  <c r="E4504" i="2"/>
  <c r="E4505" i="2"/>
  <c r="E4506" i="2"/>
  <c r="E4507" i="2"/>
  <c r="E4508" i="2"/>
  <c r="E4509" i="2"/>
  <c r="E4510" i="2"/>
  <c r="E4511" i="2"/>
  <c r="E4512" i="2"/>
  <c r="E4513" i="2"/>
  <c r="E4514" i="2"/>
  <c r="E4515" i="2"/>
  <c r="E4516" i="2"/>
  <c r="E4517" i="2"/>
  <c r="E4518" i="2"/>
  <c r="E4519" i="2"/>
  <c r="E4520" i="2"/>
  <c r="E4521" i="2"/>
  <c r="E4522" i="2"/>
  <c r="E4523" i="2"/>
  <c r="E4524" i="2"/>
  <c r="E4525" i="2"/>
  <c r="E4526" i="2"/>
  <c r="E4527" i="2"/>
  <c r="E4528" i="2"/>
  <c r="E4529" i="2"/>
  <c r="E4530" i="2"/>
  <c r="E4531" i="2"/>
  <c r="E4532" i="2"/>
  <c r="E4533" i="2"/>
  <c r="E4534" i="2"/>
  <c r="E4535" i="2"/>
  <c r="E4536" i="2"/>
  <c r="E4537" i="2"/>
  <c r="E4538" i="2"/>
  <c r="E4539" i="2"/>
  <c r="E4540" i="2"/>
  <c r="E4541" i="2"/>
  <c r="E4542" i="2"/>
  <c r="E4543" i="2"/>
  <c r="E4544" i="2"/>
  <c r="E4545" i="2"/>
  <c r="E4546" i="2"/>
  <c r="E4547" i="2"/>
  <c r="E4548" i="2"/>
  <c r="E4549" i="2"/>
  <c r="E4550" i="2"/>
  <c r="E4551" i="2"/>
  <c r="E4552" i="2"/>
  <c r="E4553" i="2"/>
  <c r="E4554" i="2"/>
  <c r="E4555" i="2"/>
  <c r="E4556" i="2"/>
  <c r="E4557" i="2"/>
  <c r="E4558" i="2"/>
  <c r="E4559" i="2"/>
  <c r="E4560" i="2"/>
  <c r="E4561" i="2"/>
  <c r="E4562" i="2"/>
  <c r="E4563" i="2"/>
  <c r="E4564" i="2"/>
  <c r="E4565" i="2"/>
  <c r="E4566" i="2"/>
  <c r="E4567" i="2"/>
  <c r="E4568" i="2"/>
  <c r="E4569" i="2"/>
  <c r="E4570" i="2"/>
  <c r="E4571" i="2"/>
  <c r="E4572" i="2"/>
  <c r="E4573" i="2"/>
  <c r="E4574" i="2"/>
  <c r="E4575" i="2"/>
  <c r="E4576" i="2"/>
  <c r="E4577" i="2"/>
  <c r="E4578" i="2"/>
  <c r="E4579" i="2"/>
  <c r="E4580" i="2"/>
  <c r="E4581" i="2"/>
  <c r="E4582" i="2"/>
  <c r="E4583" i="2"/>
  <c r="E4584" i="2"/>
  <c r="E4585" i="2"/>
  <c r="E4586" i="2"/>
  <c r="E4587" i="2"/>
  <c r="E4588" i="2"/>
  <c r="E4589" i="2"/>
  <c r="E4590" i="2"/>
  <c r="E4591" i="2"/>
  <c r="E4592" i="2"/>
  <c r="E4593" i="2"/>
  <c r="E4594" i="2"/>
  <c r="E4595" i="2"/>
  <c r="E4596" i="2"/>
  <c r="E4597" i="2"/>
  <c r="E4598" i="2"/>
  <c r="E4599" i="2"/>
  <c r="E4600" i="2"/>
  <c r="E4601" i="2"/>
  <c r="E4602" i="2"/>
  <c r="E4603" i="2"/>
  <c r="E4604" i="2"/>
  <c r="E4605" i="2"/>
  <c r="E4606" i="2"/>
  <c r="E4607" i="2"/>
  <c r="E4608" i="2"/>
  <c r="E4609" i="2"/>
  <c r="E4610" i="2"/>
  <c r="E4611" i="2"/>
  <c r="E4612" i="2"/>
  <c r="E4613" i="2"/>
  <c r="E4614" i="2"/>
  <c r="E4615" i="2"/>
  <c r="E4616" i="2"/>
  <c r="E4617" i="2"/>
  <c r="E4618" i="2"/>
  <c r="E4619" i="2"/>
  <c r="E4620" i="2"/>
  <c r="E4621" i="2"/>
  <c r="E4622" i="2"/>
  <c r="E4623" i="2"/>
  <c r="E4624" i="2"/>
  <c r="E4625" i="2"/>
  <c r="E4626" i="2"/>
  <c r="E4627" i="2"/>
  <c r="E4628" i="2"/>
  <c r="E4629" i="2"/>
  <c r="E4630" i="2"/>
  <c r="E4631" i="2"/>
  <c r="E4632" i="2"/>
  <c r="E4633" i="2"/>
  <c r="E4634" i="2"/>
  <c r="E4635" i="2"/>
  <c r="E4636" i="2"/>
  <c r="E4637" i="2"/>
  <c r="E4638" i="2"/>
  <c r="E4639" i="2"/>
  <c r="E4640" i="2"/>
  <c r="E4641" i="2"/>
  <c r="E4642" i="2"/>
  <c r="E4643" i="2"/>
  <c r="E4644" i="2"/>
  <c r="E4645" i="2"/>
  <c r="E4646" i="2"/>
  <c r="E4647" i="2"/>
  <c r="E4648" i="2"/>
  <c r="E4649" i="2"/>
  <c r="E4650" i="2"/>
  <c r="E4651" i="2"/>
  <c r="E4652" i="2"/>
  <c r="E4653" i="2"/>
  <c r="E4654" i="2"/>
  <c r="E4655" i="2"/>
  <c r="E4656" i="2"/>
  <c r="E4657" i="2"/>
  <c r="E4658" i="2"/>
  <c r="E4659" i="2"/>
  <c r="E4660" i="2"/>
  <c r="E4661" i="2"/>
  <c r="E4662" i="2"/>
  <c r="E4663" i="2"/>
  <c r="E4664" i="2"/>
  <c r="E4665" i="2"/>
  <c r="E4666" i="2"/>
  <c r="E4667" i="2"/>
  <c r="E4668" i="2"/>
  <c r="E4669" i="2"/>
  <c r="E4670" i="2"/>
  <c r="E4671" i="2"/>
  <c r="E4672" i="2"/>
  <c r="E4673" i="2"/>
  <c r="E4674" i="2"/>
  <c r="E4675" i="2"/>
  <c r="E4676" i="2"/>
  <c r="E4677" i="2"/>
  <c r="E4678" i="2"/>
  <c r="E4679" i="2"/>
  <c r="E4680" i="2"/>
  <c r="E4681" i="2"/>
  <c r="E4682" i="2"/>
  <c r="E4683" i="2"/>
  <c r="E4684" i="2"/>
  <c r="E4685" i="2"/>
  <c r="E4686" i="2"/>
  <c r="E4687" i="2"/>
  <c r="E4688" i="2"/>
  <c r="E4689" i="2"/>
  <c r="E4690" i="2"/>
  <c r="E4691" i="2"/>
  <c r="E4692" i="2"/>
  <c r="E4693" i="2"/>
  <c r="E4694" i="2"/>
  <c r="E4695" i="2"/>
  <c r="E4696" i="2"/>
  <c r="E4697" i="2"/>
  <c r="E4698" i="2"/>
  <c r="E4699" i="2"/>
  <c r="E4700" i="2"/>
  <c r="E4701" i="2"/>
  <c r="E4702" i="2"/>
  <c r="E4703" i="2"/>
  <c r="E4704" i="2"/>
  <c r="E4705" i="2"/>
  <c r="E4706" i="2"/>
  <c r="E4707" i="2"/>
  <c r="E4708" i="2"/>
  <c r="E4709" i="2"/>
  <c r="E4710" i="2"/>
  <c r="E4711" i="2"/>
  <c r="E4712" i="2"/>
  <c r="E4713" i="2"/>
  <c r="E4714" i="2"/>
  <c r="E4715" i="2"/>
  <c r="E4716" i="2"/>
  <c r="E4717" i="2"/>
  <c r="E4718" i="2"/>
  <c r="E4719" i="2"/>
  <c r="E4720" i="2"/>
  <c r="E4721" i="2"/>
  <c r="E4722" i="2"/>
  <c r="E4723" i="2"/>
  <c r="E4724" i="2"/>
  <c r="E4725" i="2"/>
  <c r="E4726" i="2"/>
  <c r="E4727" i="2"/>
  <c r="E4728" i="2"/>
  <c r="E4729" i="2"/>
  <c r="E4730" i="2"/>
  <c r="E4731" i="2"/>
  <c r="E4732" i="2"/>
  <c r="E4733" i="2"/>
  <c r="E4734" i="2"/>
  <c r="E4735" i="2"/>
  <c r="E4736" i="2"/>
  <c r="E4737" i="2"/>
  <c r="E4738" i="2"/>
  <c r="E4739" i="2"/>
  <c r="E4740" i="2"/>
  <c r="E4741" i="2"/>
  <c r="E4742" i="2"/>
  <c r="E4743" i="2"/>
  <c r="E4744" i="2"/>
  <c r="E4745" i="2"/>
  <c r="E4746" i="2"/>
  <c r="E4747" i="2"/>
  <c r="E4748" i="2"/>
  <c r="E4749" i="2"/>
  <c r="E4750" i="2"/>
  <c r="E4751" i="2"/>
  <c r="E4752" i="2"/>
  <c r="E4753" i="2"/>
  <c r="E4754" i="2"/>
  <c r="E4755" i="2"/>
  <c r="E4756" i="2"/>
  <c r="E4757" i="2"/>
  <c r="E4758" i="2"/>
  <c r="E4759" i="2"/>
  <c r="E4760" i="2"/>
  <c r="E4761" i="2"/>
  <c r="E4762" i="2"/>
  <c r="E4763" i="2"/>
  <c r="E4764" i="2"/>
  <c r="E4765" i="2"/>
  <c r="E4766" i="2"/>
  <c r="E4767" i="2"/>
  <c r="E4768" i="2"/>
  <c r="E4769" i="2"/>
  <c r="E4770" i="2"/>
  <c r="E4771" i="2"/>
  <c r="E4772" i="2"/>
  <c r="E4773" i="2"/>
  <c r="E4774" i="2"/>
  <c r="E4775" i="2"/>
  <c r="E4776" i="2"/>
  <c r="E4777" i="2"/>
  <c r="E4778" i="2"/>
  <c r="E4779" i="2"/>
  <c r="E4780" i="2"/>
  <c r="E4781" i="2"/>
  <c r="E4782" i="2"/>
  <c r="E4783" i="2"/>
  <c r="E4784" i="2"/>
  <c r="E4785" i="2"/>
  <c r="E4786" i="2"/>
  <c r="E4787" i="2"/>
  <c r="E4788" i="2"/>
  <c r="E4789" i="2"/>
  <c r="E4790" i="2"/>
  <c r="E4791" i="2"/>
  <c r="E4792" i="2"/>
  <c r="E4793" i="2"/>
  <c r="E4794" i="2"/>
  <c r="E4795" i="2"/>
  <c r="E4796" i="2"/>
  <c r="E4797" i="2"/>
  <c r="E4798" i="2"/>
  <c r="E4799" i="2"/>
  <c r="E4800" i="2"/>
  <c r="E4801" i="2"/>
  <c r="E4802" i="2"/>
  <c r="E4803" i="2"/>
  <c r="E4804" i="2"/>
  <c r="E4805" i="2"/>
  <c r="E4806" i="2"/>
  <c r="E4807" i="2"/>
  <c r="E4808" i="2"/>
  <c r="E4809" i="2"/>
  <c r="E4810" i="2"/>
  <c r="E4811" i="2"/>
  <c r="E4812" i="2"/>
  <c r="E4813" i="2"/>
  <c r="E4814" i="2"/>
  <c r="E4815" i="2"/>
  <c r="E4816" i="2"/>
  <c r="E4817" i="2"/>
  <c r="E4818" i="2"/>
  <c r="E4819" i="2"/>
  <c r="E4820" i="2"/>
  <c r="E4821" i="2"/>
  <c r="E4822" i="2"/>
  <c r="E4823" i="2"/>
  <c r="E4824" i="2"/>
  <c r="E4825" i="2"/>
  <c r="E4826" i="2"/>
  <c r="E4827" i="2"/>
  <c r="E4828" i="2"/>
  <c r="E4829" i="2"/>
  <c r="E4830" i="2"/>
  <c r="E4831" i="2"/>
  <c r="E4832" i="2"/>
  <c r="E4833" i="2"/>
  <c r="E4834" i="2"/>
  <c r="E4835" i="2"/>
  <c r="E4836" i="2"/>
  <c r="E4837" i="2"/>
  <c r="E4838" i="2"/>
  <c r="E4839" i="2"/>
  <c r="E4840" i="2"/>
  <c r="E4841" i="2"/>
  <c r="E4842" i="2"/>
  <c r="E4843" i="2"/>
  <c r="E4844" i="2"/>
  <c r="E4845" i="2"/>
  <c r="E4846" i="2"/>
  <c r="E4847" i="2"/>
  <c r="E4848" i="2"/>
  <c r="E4849" i="2"/>
  <c r="E4850" i="2"/>
  <c r="E4851" i="2"/>
  <c r="E4852" i="2"/>
  <c r="E4853" i="2"/>
  <c r="E4854" i="2"/>
  <c r="E4855" i="2"/>
  <c r="E4856" i="2"/>
  <c r="E4857" i="2"/>
  <c r="E4858" i="2"/>
  <c r="E4859" i="2"/>
  <c r="E4860" i="2"/>
  <c r="E4861" i="2"/>
  <c r="E4862" i="2"/>
  <c r="E4863" i="2"/>
  <c r="E4864" i="2"/>
  <c r="E4865" i="2"/>
  <c r="E4866" i="2"/>
  <c r="E4867" i="2"/>
  <c r="E4868" i="2"/>
  <c r="E4869" i="2"/>
  <c r="E4870" i="2"/>
  <c r="E4871" i="2"/>
  <c r="E4872" i="2"/>
  <c r="E4873" i="2"/>
  <c r="E4874" i="2"/>
  <c r="E4875" i="2"/>
  <c r="E4876" i="2"/>
  <c r="E4877" i="2"/>
  <c r="E4878" i="2"/>
  <c r="E4879" i="2"/>
  <c r="E4880" i="2"/>
  <c r="E4881" i="2"/>
  <c r="E4882" i="2"/>
  <c r="E4883" i="2"/>
  <c r="E4884" i="2"/>
  <c r="E4885" i="2"/>
  <c r="E4886" i="2"/>
  <c r="E4887" i="2"/>
  <c r="E4888" i="2"/>
  <c r="E4889" i="2"/>
  <c r="E4890" i="2"/>
  <c r="E4891" i="2"/>
  <c r="E4892" i="2"/>
  <c r="E4893" i="2"/>
  <c r="E4894" i="2"/>
  <c r="E4895" i="2"/>
  <c r="E4896" i="2"/>
  <c r="E4897" i="2"/>
  <c r="E4898" i="2"/>
  <c r="E4899" i="2"/>
  <c r="E4900" i="2"/>
  <c r="E4901" i="2"/>
  <c r="E4902" i="2"/>
  <c r="E4903" i="2"/>
  <c r="E4904" i="2"/>
  <c r="E4905" i="2"/>
  <c r="E4906" i="2"/>
  <c r="E4907" i="2"/>
  <c r="E4908" i="2"/>
  <c r="E4909" i="2"/>
  <c r="E4910" i="2"/>
  <c r="E4911" i="2"/>
  <c r="E4912" i="2"/>
  <c r="E4913" i="2"/>
  <c r="E4914" i="2"/>
  <c r="E4915" i="2"/>
  <c r="E4916" i="2"/>
  <c r="E4917" i="2"/>
  <c r="E4918" i="2"/>
  <c r="E4919" i="2"/>
  <c r="E4920" i="2"/>
  <c r="E4921" i="2"/>
  <c r="E4922" i="2"/>
  <c r="E4923" i="2"/>
  <c r="E4924" i="2"/>
  <c r="E4925" i="2"/>
  <c r="E4926" i="2"/>
  <c r="E4927" i="2"/>
  <c r="E4928" i="2"/>
  <c r="E4929" i="2"/>
  <c r="E4930" i="2"/>
  <c r="E4931" i="2"/>
  <c r="E4932" i="2"/>
  <c r="E4933" i="2"/>
  <c r="E4934" i="2"/>
  <c r="E4935" i="2"/>
  <c r="E4936" i="2"/>
  <c r="E4937" i="2"/>
  <c r="E4938" i="2"/>
  <c r="E4939" i="2"/>
  <c r="E4940" i="2"/>
  <c r="E4941" i="2"/>
  <c r="E4942" i="2"/>
  <c r="E4943" i="2"/>
  <c r="E4944" i="2"/>
  <c r="E4945" i="2"/>
  <c r="E4946" i="2"/>
  <c r="E4947" i="2"/>
  <c r="E4948" i="2"/>
  <c r="E4949" i="2"/>
  <c r="E4950" i="2"/>
  <c r="E4951" i="2"/>
  <c r="E4952" i="2"/>
  <c r="E4953" i="2"/>
  <c r="E4954" i="2"/>
  <c r="E4955" i="2"/>
  <c r="E4956" i="2"/>
  <c r="E4957" i="2"/>
  <c r="E4958" i="2"/>
  <c r="E4959" i="2"/>
  <c r="E4960" i="2"/>
  <c r="E4961" i="2"/>
  <c r="E4962" i="2"/>
  <c r="E4963" i="2"/>
  <c r="E4964" i="2"/>
  <c r="E4965" i="2"/>
  <c r="E4966" i="2"/>
  <c r="E4967" i="2"/>
  <c r="E4968" i="2"/>
  <c r="E4969" i="2"/>
  <c r="E4970" i="2"/>
  <c r="E4971" i="2"/>
  <c r="E4972" i="2"/>
  <c r="E4973" i="2"/>
  <c r="E4974" i="2"/>
  <c r="E4975" i="2"/>
  <c r="E4976" i="2"/>
  <c r="E4977" i="2"/>
  <c r="E4978" i="2"/>
  <c r="E4979" i="2"/>
  <c r="E4980" i="2"/>
  <c r="E4981" i="2"/>
  <c r="E4982" i="2"/>
  <c r="E4983" i="2"/>
  <c r="E4984" i="2"/>
  <c r="E4985" i="2"/>
  <c r="E4986" i="2"/>
  <c r="E4987" i="2"/>
  <c r="E4988" i="2"/>
  <c r="E4989" i="2"/>
  <c r="E4990" i="2"/>
  <c r="E4991" i="2"/>
  <c r="E4992" i="2"/>
  <c r="E4993" i="2"/>
  <c r="E4994" i="2"/>
  <c r="E4995" i="2"/>
  <c r="E4996" i="2"/>
  <c r="E4997" i="2"/>
  <c r="E4998" i="2"/>
  <c r="E4999" i="2"/>
  <c r="E5000" i="2"/>
  <c r="E5001" i="2"/>
  <c r="E5002" i="2"/>
  <c r="E5003" i="2"/>
  <c r="E5004" i="2"/>
  <c r="E5005" i="2"/>
  <c r="E5006" i="2"/>
  <c r="E5007" i="2"/>
  <c r="E5008" i="2"/>
  <c r="E5009" i="2"/>
  <c r="E5010" i="2"/>
  <c r="E5011" i="2"/>
  <c r="E5012" i="2"/>
  <c r="E5013" i="2"/>
  <c r="E5014" i="2"/>
  <c r="E5015" i="2"/>
  <c r="E5016" i="2"/>
  <c r="E5017" i="2"/>
  <c r="E5018" i="2"/>
  <c r="E5019" i="2"/>
  <c r="E5020" i="2"/>
  <c r="E5021" i="2"/>
  <c r="E5022" i="2"/>
  <c r="E5023" i="2"/>
  <c r="E5024" i="2"/>
  <c r="E5025" i="2"/>
  <c r="E5026" i="2"/>
  <c r="E5027" i="2"/>
  <c r="E5028" i="2"/>
  <c r="E5029" i="2"/>
  <c r="E5030" i="2"/>
  <c r="E5031" i="2"/>
  <c r="E5032" i="2"/>
  <c r="E5033" i="2"/>
  <c r="E5034" i="2"/>
  <c r="E5035" i="2"/>
  <c r="E5036" i="2"/>
  <c r="E5037" i="2"/>
  <c r="E5038" i="2"/>
  <c r="E5039" i="2"/>
  <c r="E5040" i="2"/>
  <c r="E5041" i="2"/>
  <c r="E5042" i="2"/>
  <c r="E5043" i="2"/>
  <c r="E5044" i="2"/>
  <c r="E5045" i="2"/>
  <c r="E5046" i="2"/>
  <c r="E5047" i="2"/>
  <c r="E5048" i="2"/>
  <c r="E5049" i="2"/>
  <c r="E5050" i="2"/>
  <c r="E5051" i="2"/>
  <c r="E5052" i="2"/>
  <c r="E5053" i="2"/>
  <c r="E5054" i="2"/>
  <c r="E5055" i="2"/>
  <c r="E5056" i="2"/>
  <c r="E5057" i="2"/>
  <c r="E5058" i="2"/>
  <c r="E5059" i="2"/>
  <c r="E5060" i="2"/>
  <c r="E5061" i="2"/>
  <c r="E5062" i="2"/>
  <c r="E5063" i="2"/>
  <c r="E5064" i="2"/>
  <c r="E5065" i="2"/>
  <c r="E5066" i="2"/>
  <c r="E5067" i="2"/>
  <c r="E5068" i="2"/>
  <c r="E5069" i="2"/>
  <c r="E5070" i="2"/>
  <c r="E5071" i="2"/>
  <c r="E5072" i="2"/>
  <c r="E5073" i="2"/>
  <c r="E5074" i="2"/>
  <c r="E5075" i="2"/>
  <c r="E5076" i="2"/>
  <c r="E5077" i="2"/>
  <c r="E5078" i="2"/>
  <c r="E5079" i="2"/>
  <c r="E5080" i="2"/>
  <c r="E5081" i="2"/>
  <c r="E5082" i="2"/>
  <c r="E5083" i="2"/>
  <c r="E5084" i="2"/>
  <c r="E5085" i="2"/>
  <c r="E5086" i="2"/>
  <c r="E5087" i="2"/>
  <c r="E5088" i="2"/>
  <c r="E5089" i="2"/>
  <c r="E5090" i="2"/>
  <c r="E5091" i="2"/>
  <c r="E5092" i="2"/>
  <c r="E5093" i="2"/>
  <c r="E5094" i="2"/>
  <c r="E5095" i="2"/>
  <c r="E5096" i="2"/>
  <c r="E5097" i="2"/>
  <c r="E5098" i="2"/>
  <c r="E5099" i="2"/>
  <c r="E5100" i="2"/>
  <c r="E5101" i="2"/>
  <c r="E5102" i="2"/>
  <c r="E5103" i="2"/>
  <c r="E5104" i="2"/>
  <c r="E5105" i="2"/>
  <c r="E5106" i="2"/>
  <c r="E5107" i="2"/>
  <c r="E5108" i="2"/>
  <c r="E5109" i="2"/>
  <c r="E5110" i="2"/>
  <c r="E5111" i="2"/>
  <c r="E5112" i="2"/>
  <c r="E5113" i="2"/>
  <c r="E5114" i="2"/>
  <c r="E5115" i="2"/>
  <c r="E5116" i="2"/>
  <c r="E5117" i="2"/>
  <c r="E5118" i="2"/>
  <c r="E5119" i="2"/>
  <c r="E5120" i="2"/>
  <c r="E5121" i="2"/>
  <c r="E5122" i="2"/>
  <c r="E5123" i="2"/>
  <c r="E5124" i="2"/>
  <c r="E5125" i="2"/>
  <c r="E5126" i="2"/>
  <c r="E5127" i="2"/>
  <c r="E5128" i="2"/>
  <c r="E5129" i="2"/>
  <c r="E5130" i="2"/>
  <c r="E5131" i="2"/>
  <c r="E5132" i="2"/>
  <c r="E5133" i="2"/>
  <c r="E5134" i="2"/>
  <c r="E5135" i="2"/>
  <c r="E5136" i="2"/>
  <c r="E5137" i="2"/>
  <c r="E5138" i="2"/>
  <c r="E5139" i="2"/>
  <c r="E5140" i="2"/>
  <c r="E5141" i="2"/>
  <c r="E5142" i="2"/>
  <c r="E5143" i="2"/>
  <c r="E5144" i="2"/>
  <c r="E5145" i="2"/>
  <c r="E5146" i="2"/>
  <c r="E5147" i="2"/>
  <c r="E5148" i="2"/>
  <c r="E5149" i="2"/>
  <c r="E5150" i="2"/>
  <c r="E5151" i="2"/>
  <c r="E5152" i="2"/>
  <c r="E5153" i="2"/>
  <c r="E5154" i="2"/>
  <c r="E5155" i="2"/>
  <c r="E5156" i="2"/>
  <c r="E5157" i="2"/>
  <c r="E5158" i="2"/>
  <c r="E5159" i="2"/>
  <c r="E5160" i="2"/>
  <c r="E5161" i="2"/>
  <c r="E5162" i="2"/>
  <c r="E5163" i="2"/>
  <c r="E5164" i="2"/>
  <c r="E5165" i="2"/>
  <c r="E5166" i="2"/>
  <c r="E5167" i="2"/>
  <c r="E5168" i="2"/>
  <c r="E5169" i="2"/>
  <c r="E5170" i="2"/>
  <c r="E5171" i="2"/>
  <c r="E5172" i="2"/>
  <c r="E5173" i="2"/>
  <c r="E5174" i="2"/>
  <c r="E5175" i="2"/>
  <c r="E5176" i="2"/>
  <c r="E5177" i="2"/>
  <c r="E5178" i="2"/>
  <c r="E5179" i="2"/>
  <c r="E5180" i="2"/>
  <c r="E5181" i="2"/>
  <c r="E5182" i="2"/>
  <c r="E5183" i="2"/>
  <c r="E5184" i="2"/>
  <c r="E5185" i="2"/>
  <c r="E5186" i="2"/>
  <c r="E5187" i="2"/>
  <c r="E5188" i="2"/>
  <c r="E5189" i="2"/>
  <c r="E5190" i="2"/>
  <c r="E5191" i="2"/>
  <c r="E5192" i="2"/>
  <c r="E5193" i="2"/>
  <c r="E5194" i="2"/>
  <c r="E5195" i="2"/>
  <c r="E5196" i="2"/>
  <c r="E5197" i="2"/>
  <c r="E5198" i="2"/>
  <c r="E5199" i="2"/>
  <c r="E5200" i="2"/>
  <c r="E5201" i="2"/>
  <c r="E5202" i="2"/>
  <c r="E5203" i="2"/>
  <c r="E5204" i="2"/>
  <c r="E5205" i="2"/>
  <c r="E5206" i="2"/>
  <c r="E5207" i="2"/>
  <c r="E5208" i="2"/>
  <c r="E5209" i="2"/>
  <c r="E5210" i="2"/>
  <c r="E5211" i="2"/>
  <c r="E5212" i="2"/>
  <c r="E5213" i="2"/>
  <c r="E5214" i="2"/>
  <c r="E5215" i="2"/>
  <c r="E5216" i="2"/>
  <c r="E5217" i="2"/>
  <c r="E5218" i="2"/>
  <c r="E5219" i="2"/>
  <c r="E5220" i="2"/>
  <c r="E5221" i="2"/>
  <c r="E5222" i="2"/>
  <c r="E5223" i="2"/>
  <c r="E5224" i="2"/>
  <c r="E5225" i="2"/>
  <c r="E5226" i="2"/>
  <c r="E5227" i="2"/>
  <c r="E5228" i="2"/>
  <c r="E5229" i="2"/>
  <c r="E5230" i="2"/>
  <c r="E5231" i="2"/>
  <c r="E5232" i="2"/>
  <c r="E5233" i="2"/>
  <c r="E5234" i="2"/>
  <c r="E5235" i="2"/>
  <c r="E5236" i="2"/>
  <c r="E5237" i="2"/>
  <c r="E5238" i="2"/>
  <c r="E5239" i="2"/>
  <c r="E5240" i="2"/>
  <c r="E5241" i="2"/>
  <c r="E5242" i="2"/>
  <c r="E5243" i="2"/>
  <c r="E5244" i="2"/>
  <c r="E5245" i="2"/>
  <c r="E5246" i="2"/>
  <c r="E5247" i="2"/>
  <c r="E5248" i="2"/>
  <c r="E5249" i="2"/>
  <c r="E5250" i="2"/>
  <c r="E5251" i="2"/>
  <c r="E5252" i="2"/>
  <c r="E5253" i="2"/>
  <c r="E5254" i="2"/>
  <c r="E5255" i="2"/>
  <c r="E5256" i="2"/>
  <c r="E5257" i="2"/>
  <c r="E5258" i="2"/>
  <c r="E5259" i="2"/>
  <c r="E5260" i="2"/>
  <c r="E5261" i="2"/>
  <c r="E5262" i="2"/>
  <c r="E5263" i="2"/>
  <c r="E5264" i="2"/>
  <c r="E5265" i="2"/>
  <c r="E5266" i="2"/>
  <c r="E5267" i="2"/>
  <c r="E5268" i="2"/>
  <c r="E5269" i="2"/>
  <c r="E5270" i="2"/>
  <c r="E5271" i="2"/>
  <c r="E5272" i="2"/>
  <c r="E5273" i="2"/>
  <c r="E5274" i="2"/>
  <c r="E5275" i="2"/>
  <c r="E5276" i="2"/>
  <c r="E5277" i="2"/>
  <c r="E5278" i="2"/>
  <c r="E5279" i="2"/>
  <c r="E5280" i="2"/>
  <c r="E5281" i="2"/>
  <c r="E5282" i="2"/>
  <c r="E5283" i="2"/>
  <c r="E5284" i="2"/>
  <c r="E5285" i="2"/>
  <c r="E5286" i="2"/>
  <c r="E5287" i="2"/>
  <c r="E5288" i="2"/>
  <c r="E5289" i="2"/>
  <c r="E5290" i="2"/>
  <c r="E5291" i="2"/>
  <c r="E5292" i="2"/>
  <c r="E5293" i="2"/>
  <c r="E5294" i="2"/>
  <c r="E5295" i="2"/>
  <c r="E5296" i="2"/>
  <c r="E5297" i="2"/>
  <c r="E5298" i="2"/>
  <c r="E5299" i="2"/>
  <c r="E5300" i="2"/>
  <c r="E5301" i="2"/>
  <c r="E5302" i="2"/>
  <c r="E5303" i="2"/>
  <c r="E5304" i="2"/>
  <c r="E5305" i="2"/>
  <c r="E5306" i="2"/>
  <c r="E5307" i="2"/>
  <c r="E5308" i="2"/>
  <c r="E5309" i="2"/>
  <c r="E5310" i="2"/>
  <c r="E5311" i="2"/>
  <c r="E5312" i="2"/>
  <c r="E5313" i="2"/>
  <c r="E5314" i="2"/>
  <c r="E5315" i="2"/>
  <c r="E5316" i="2"/>
  <c r="E5317" i="2"/>
  <c r="E5318" i="2"/>
  <c r="E5319" i="2"/>
  <c r="E5320" i="2"/>
  <c r="E5321" i="2"/>
  <c r="E5322" i="2"/>
  <c r="E5323" i="2"/>
  <c r="E5324" i="2"/>
  <c r="E5325" i="2"/>
  <c r="E5326" i="2"/>
  <c r="E5327" i="2"/>
  <c r="E5328" i="2"/>
  <c r="E5329" i="2"/>
  <c r="E5330" i="2"/>
  <c r="E5331" i="2"/>
  <c r="E5332" i="2"/>
  <c r="E5333" i="2"/>
  <c r="E5334" i="2"/>
  <c r="E5335" i="2"/>
  <c r="E5336" i="2"/>
  <c r="E5337" i="2"/>
  <c r="E5338" i="2"/>
  <c r="E5339" i="2"/>
  <c r="E5340" i="2"/>
  <c r="E5341" i="2"/>
  <c r="E5342" i="2"/>
  <c r="E5343" i="2"/>
  <c r="E5344" i="2"/>
  <c r="E5345" i="2"/>
  <c r="E5346" i="2"/>
  <c r="E5347" i="2"/>
  <c r="E5348" i="2"/>
  <c r="E5349" i="2"/>
  <c r="E5350" i="2"/>
  <c r="E5351" i="2"/>
  <c r="E5352" i="2"/>
  <c r="E5353" i="2"/>
  <c r="E5354" i="2"/>
  <c r="E5355" i="2"/>
  <c r="E5356" i="2"/>
  <c r="E5357" i="2"/>
  <c r="E5358" i="2"/>
  <c r="E5359" i="2"/>
  <c r="E5360" i="2"/>
  <c r="E5361" i="2"/>
  <c r="E5362" i="2"/>
  <c r="E5363" i="2"/>
  <c r="E5364" i="2"/>
  <c r="E5365" i="2"/>
  <c r="E5366" i="2"/>
  <c r="E5367" i="2"/>
  <c r="E5368" i="2"/>
  <c r="E5369" i="2"/>
  <c r="E5370" i="2"/>
  <c r="E5371" i="2"/>
  <c r="E5372" i="2"/>
  <c r="E5373" i="2"/>
  <c r="E5374" i="2"/>
  <c r="E5375" i="2"/>
  <c r="E5376" i="2"/>
  <c r="E5377" i="2"/>
  <c r="E5378" i="2"/>
  <c r="E5379" i="2"/>
  <c r="E5380" i="2"/>
  <c r="E5381" i="2"/>
  <c r="E5382" i="2"/>
  <c r="E5383" i="2"/>
  <c r="E5384" i="2"/>
  <c r="E5385" i="2"/>
  <c r="E5386" i="2"/>
  <c r="E5387" i="2"/>
  <c r="E5388" i="2"/>
  <c r="E5389" i="2"/>
  <c r="E5390" i="2"/>
  <c r="E5391" i="2"/>
  <c r="E5392" i="2"/>
  <c r="E5393" i="2"/>
  <c r="E5394" i="2"/>
  <c r="E5395" i="2"/>
  <c r="E5396" i="2"/>
  <c r="E5397" i="2"/>
  <c r="E5398" i="2"/>
  <c r="E5399" i="2"/>
  <c r="E5400" i="2"/>
  <c r="E5401" i="2"/>
  <c r="E5402" i="2"/>
  <c r="E5403" i="2"/>
  <c r="E5404" i="2"/>
  <c r="E5405" i="2"/>
  <c r="E5406" i="2"/>
  <c r="E5407" i="2"/>
  <c r="E5408" i="2"/>
  <c r="E5409" i="2"/>
  <c r="E5410" i="2"/>
  <c r="E5411" i="2"/>
  <c r="E5412" i="2"/>
  <c r="E5413" i="2"/>
  <c r="E5414" i="2"/>
  <c r="E5415" i="2"/>
  <c r="E5416" i="2"/>
  <c r="E5417" i="2"/>
  <c r="E5418" i="2"/>
  <c r="E5419" i="2"/>
  <c r="E5420" i="2"/>
  <c r="E5421" i="2"/>
  <c r="E5422" i="2"/>
  <c r="E5423" i="2"/>
  <c r="E5424" i="2"/>
  <c r="E5425" i="2"/>
  <c r="E5426" i="2"/>
  <c r="E5427" i="2"/>
  <c r="E5428" i="2"/>
  <c r="E5429" i="2"/>
  <c r="E5430" i="2"/>
  <c r="E5431" i="2"/>
  <c r="E5432" i="2"/>
  <c r="E5433" i="2"/>
  <c r="E5434" i="2"/>
  <c r="E5435" i="2"/>
  <c r="E5436" i="2"/>
  <c r="E5437" i="2"/>
  <c r="E5438" i="2"/>
  <c r="E5439" i="2"/>
  <c r="E5440" i="2"/>
  <c r="E5441" i="2"/>
  <c r="E5442" i="2"/>
  <c r="E5443" i="2"/>
  <c r="E5444" i="2"/>
  <c r="E5445" i="2"/>
  <c r="E5446" i="2"/>
  <c r="E5447" i="2"/>
  <c r="E5448" i="2"/>
  <c r="E5449" i="2"/>
  <c r="E5450" i="2"/>
  <c r="E5451" i="2"/>
  <c r="E5452" i="2"/>
  <c r="E5453" i="2"/>
  <c r="E5454" i="2"/>
  <c r="E5455" i="2"/>
  <c r="E5456" i="2"/>
  <c r="E5457" i="2"/>
  <c r="E5458" i="2"/>
  <c r="E5459" i="2"/>
  <c r="E5460" i="2"/>
  <c r="E5461" i="2"/>
  <c r="E5462" i="2"/>
  <c r="E5463" i="2"/>
  <c r="E5464" i="2"/>
  <c r="E5465" i="2"/>
  <c r="E5466" i="2"/>
  <c r="E5467" i="2"/>
  <c r="E5468" i="2"/>
  <c r="E5469" i="2"/>
  <c r="E5470" i="2"/>
  <c r="E5471" i="2"/>
  <c r="E5472" i="2"/>
  <c r="E5473" i="2"/>
  <c r="E5474" i="2"/>
  <c r="E5475" i="2"/>
  <c r="E5476" i="2"/>
  <c r="E5477" i="2"/>
  <c r="E5478" i="2"/>
  <c r="E5479" i="2"/>
  <c r="E5480" i="2"/>
  <c r="E5481" i="2"/>
  <c r="E5482" i="2"/>
  <c r="E5483" i="2"/>
  <c r="E5484" i="2"/>
  <c r="E5485" i="2"/>
  <c r="E5486" i="2"/>
  <c r="E5487" i="2"/>
  <c r="E5488" i="2"/>
  <c r="E5489" i="2"/>
  <c r="E5490" i="2"/>
  <c r="E5491" i="2"/>
  <c r="E5492" i="2"/>
  <c r="E5493" i="2"/>
  <c r="E5494" i="2"/>
  <c r="E5495" i="2"/>
  <c r="E5496" i="2"/>
  <c r="E5497" i="2"/>
  <c r="E5498" i="2"/>
  <c r="E5499" i="2"/>
  <c r="E5500" i="2"/>
  <c r="E5501" i="2"/>
  <c r="E5502" i="2"/>
  <c r="E5503" i="2"/>
  <c r="E5504" i="2"/>
  <c r="E5505" i="2"/>
  <c r="E5506" i="2"/>
  <c r="E5507" i="2"/>
  <c r="E5508" i="2"/>
  <c r="E5509" i="2"/>
  <c r="E5510" i="2"/>
  <c r="E5511" i="2"/>
  <c r="E5512" i="2"/>
  <c r="E5513" i="2"/>
  <c r="E5514" i="2"/>
  <c r="E5515" i="2"/>
  <c r="E5516" i="2"/>
  <c r="E5517" i="2"/>
  <c r="E5518" i="2"/>
  <c r="E5519" i="2"/>
  <c r="E5520" i="2"/>
  <c r="E5521" i="2"/>
  <c r="E5522" i="2"/>
  <c r="E5523" i="2"/>
  <c r="E5524" i="2"/>
  <c r="E5525" i="2"/>
  <c r="E5526" i="2"/>
  <c r="E5527" i="2"/>
  <c r="E5528" i="2"/>
  <c r="E5529" i="2"/>
  <c r="E5530" i="2"/>
  <c r="E5531" i="2"/>
  <c r="E5532" i="2"/>
  <c r="E5533" i="2"/>
  <c r="E5534" i="2"/>
  <c r="E5535" i="2"/>
  <c r="E5536" i="2"/>
  <c r="E5537" i="2"/>
  <c r="E5538" i="2"/>
  <c r="E5539" i="2"/>
  <c r="E5540" i="2"/>
  <c r="E5541" i="2"/>
  <c r="E5542" i="2"/>
  <c r="E5543" i="2"/>
  <c r="E5544" i="2"/>
  <c r="E5545" i="2"/>
  <c r="E5546" i="2"/>
  <c r="E5547" i="2"/>
  <c r="E5548" i="2"/>
  <c r="E5549" i="2"/>
  <c r="E5550" i="2"/>
  <c r="E5551" i="2"/>
  <c r="E5552" i="2"/>
  <c r="E5553" i="2"/>
  <c r="E5554" i="2"/>
  <c r="E5555" i="2"/>
  <c r="E5556" i="2"/>
  <c r="E5557" i="2"/>
  <c r="E5558" i="2"/>
  <c r="E5559" i="2"/>
  <c r="E5560" i="2"/>
  <c r="E5561" i="2"/>
  <c r="E5562" i="2"/>
  <c r="E5563" i="2"/>
  <c r="E5564" i="2"/>
  <c r="E5565" i="2"/>
  <c r="E5566" i="2"/>
  <c r="E5567" i="2"/>
  <c r="E5568" i="2"/>
  <c r="E5569" i="2"/>
  <c r="E5570" i="2"/>
  <c r="E5571" i="2"/>
  <c r="E5572" i="2"/>
  <c r="E5573" i="2"/>
  <c r="E5574" i="2"/>
  <c r="E5575" i="2"/>
  <c r="E5576" i="2"/>
  <c r="E5577" i="2"/>
  <c r="E5578" i="2"/>
  <c r="E5579" i="2"/>
  <c r="E5580" i="2"/>
  <c r="E5581" i="2"/>
  <c r="E5582" i="2"/>
  <c r="E5583" i="2"/>
  <c r="E5584" i="2"/>
  <c r="E5585" i="2"/>
  <c r="E5586" i="2"/>
  <c r="E5587" i="2"/>
  <c r="E5588" i="2"/>
  <c r="E5589" i="2"/>
  <c r="E5590" i="2"/>
  <c r="E5591" i="2"/>
  <c r="E5592" i="2"/>
  <c r="E5593" i="2"/>
  <c r="E5594" i="2"/>
  <c r="E5595" i="2"/>
  <c r="E5596" i="2"/>
  <c r="E5597" i="2"/>
  <c r="E5598" i="2"/>
  <c r="E5599" i="2"/>
  <c r="E5600" i="2"/>
  <c r="E5601" i="2"/>
  <c r="E5602" i="2"/>
  <c r="E5603" i="2"/>
  <c r="E5604" i="2"/>
  <c r="E5605" i="2"/>
  <c r="E5606" i="2"/>
  <c r="E5607" i="2"/>
  <c r="E5608" i="2"/>
  <c r="E5609" i="2"/>
  <c r="E5610" i="2"/>
  <c r="E5611" i="2"/>
  <c r="E5612" i="2"/>
  <c r="E5613" i="2"/>
  <c r="E5614" i="2"/>
  <c r="E5615" i="2"/>
  <c r="E5616" i="2"/>
  <c r="E5617" i="2"/>
  <c r="E5618" i="2"/>
  <c r="E5619" i="2"/>
  <c r="E5620" i="2"/>
  <c r="E5621" i="2"/>
  <c r="E5622" i="2"/>
  <c r="E5623" i="2"/>
  <c r="E5624" i="2"/>
  <c r="E5625" i="2"/>
  <c r="E5626" i="2"/>
  <c r="E5627" i="2"/>
  <c r="E5628" i="2"/>
  <c r="E5629" i="2"/>
  <c r="E5630" i="2"/>
  <c r="E5631" i="2"/>
  <c r="E5632" i="2"/>
  <c r="E5633" i="2"/>
  <c r="E5634" i="2"/>
  <c r="E5635" i="2"/>
  <c r="E5636" i="2"/>
  <c r="E5637" i="2"/>
  <c r="E5638" i="2"/>
  <c r="E5639" i="2"/>
  <c r="E5640" i="2"/>
  <c r="E5641" i="2"/>
  <c r="E5642" i="2"/>
  <c r="E5643" i="2"/>
  <c r="E5644" i="2"/>
  <c r="E5645" i="2"/>
  <c r="E5646" i="2"/>
  <c r="E5647" i="2"/>
  <c r="E5648" i="2"/>
  <c r="E5649" i="2"/>
  <c r="E5650" i="2"/>
  <c r="E5651" i="2"/>
  <c r="E5652" i="2"/>
  <c r="E5653" i="2"/>
  <c r="E5654" i="2"/>
  <c r="E5655" i="2"/>
  <c r="E5656" i="2"/>
  <c r="E5657" i="2"/>
  <c r="E5658" i="2"/>
  <c r="E5659" i="2"/>
  <c r="E5660" i="2"/>
  <c r="E5661" i="2"/>
  <c r="E5662" i="2"/>
  <c r="E5663" i="2"/>
  <c r="E5664" i="2"/>
  <c r="E5665" i="2"/>
  <c r="E5666" i="2"/>
  <c r="E5667" i="2"/>
  <c r="E5668" i="2"/>
  <c r="E5669" i="2"/>
  <c r="E5670" i="2"/>
  <c r="E5671" i="2"/>
  <c r="E5672" i="2"/>
  <c r="E5673" i="2"/>
  <c r="E5674" i="2"/>
  <c r="E5675" i="2"/>
  <c r="E5676" i="2"/>
  <c r="E5677" i="2"/>
  <c r="E5678" i="2"/>
  <c r="E5679" i="2"/>
  <c r="E5680" i="2"/>
  <c r="E5681" i="2"/>
  <c r="E5682" i="2"/>
  <c r="E5683" i="2"/>
  <c r="E5684" i="2"/>
  <c r="E5685" i="2"/>
  <c r="E5686" i="2"/>
  <c r="E5687" i="2"/>
  <c r="E5688" i="2"/>
  <c r="E5689" i="2"/>
  <c r="E5690" i="2"/>
  <c r="E5691" i="2"/>
  <c r="E5692" i="2"/>
  <c r="E5693" i="2"/>
  <c r="E5694" i="2"/>
  <c r="E5695" i="2"/>
  <c r="E5696" i="2"/>
  <c r="E5697" i="2"/>
  <c r="E5698" i="2"/>
  <c r="E5699" i="2"/>
  <c r="E5700" i="2"/>
  <c r="E5701" i="2"/>
  <c r="E5702" i="2"/>
  <c r="E5703" i="2"/>
  <c r="E5704" i="2"/>
  <c r="E5705" i="2"/>
  <c r="E5706" i="2"/>
  <c r="E5707" i="2"/>
  <c r="E5708" i="2"/>
  <c r="E5709" i="2"/>
  <c r="E5710" i="2"/>
  <c r="E5711" i="2"/>
  <c r="E5712" i="2"/>
  <c r="E5713" i="2"/>
  <c r="E5714" i="2"/>
  <c r="E5715" i="2"/>
  <c r="E5716" i="2"/>
  <c r="E5717" i="2"/>
  <c r="E5718" i="2"/>
  <c r="E5719" i="2"/>
  <c r="E5720" i="2"/>
  <c r="E5721" i="2"/>
  <c r="E5722" i="2"/>
  <c r="E5723" i="2"/>
  <c r="E5724" i="2"/>
  <c r="E5725" i="2"/>
  <c r="E5726" i="2"/>
  <c r="E5727" i="2"/>
  <c r="E5728" i="2"/>
  <c r="E5729" i="2"/>
  <c r="E5730" i="2"/>
  <c r="E5731" i="2"/>
  <c r="E5732" i="2"/>
  <c r="E5733" i="2"/>
  <c r="E5734" i="2"/>
  <c r="E5735" i="2"/>
  <c r="E5736" i="2"/>
  <c r="E5737" i="2"/>
  <c r="E5738" i="2"/>
  <c r="E5739" i="2"/>
  <c r="E5740" i="2"/>
  <c r="E5741" i="2"/>
  <c r="E5742" i="2"/>
  <c r="E5743" i="2"/>
  <c r="E5744" i="2"/>
  <c r="E5745" i="2"/>
  <c r="E5746" i="2"/>
  <c r="E5747" i="2"/>
  <c r="E5748" i="2"/>
  <c r="E5749" i="2"/>
  <c r="E5750" i="2"/>
  <c r="E5751" i="2"/>
  <c r="E5752" i="2"/>
  <c r="E5753" i="2"/>
  <c r="E5754" i="2"/>
  <c r="E5755" i="2"/>
  <c r="E5756" i="2"/>
  <c r="E5757" i="2"/>
  <c r="E5758" i="2"/>
  <c r="E5759" i="2"/>
  <c r="E5760" i="2"/>
  <c r="E5761" i="2"/>
  <c r="E5762" i="2"/>
  <c r="E5763" i="2"/>
  <c r="E5764" i="2"/>
  <c r="E5765" i="2"/>
  <c r="E5766" i="2"/>
  <c r="E5767" i="2"/>
  <c r="E5768" i="2"/>
  <c r="E5769" i="2"/>
  <c r="E5770" i="2"/>
  <c r="E5771" i="2"/>
  <c r="E5772" i="2"/>
  <c r="E5773" i="2"/>
  <c r="E5774" i="2"/>
  <c r="E5775" i="2"/>
  <c r="E5776" i="2"/>
  <c r="E5777" i="2"/>
  <c r="E5778" i="2"/>
  <c r="E5779" i="2"/>
  <c r="E5780" i="2"/>
  <c r="E5781" i="2"/>
  <c r="E5782" i="2"/>
  <c r="E5783" i="2"/>
  <c r="E5784" i="2"/>
  <c r="E5785" i="2"/>
  <c r="E5786" i="2"/>
  <c r="E5787" i="2"/>
  <c r="E5788" i="2"/>
  <c r="E5789" i="2"/>
  <c r="E5790" i="2"/>
  <c r="E5791" i="2"/>
  <c r="E5792" i="2"/>
  <c r="E5793" i="2"/>
  <c r="E5794" i="2"/>
  <c r="E5795" i="2"/>
  <c r="E5796" i="2"/>
  <c r="E5797" i="2"/>
  <c r="E5798" i="2"/>
  <c r="E5799" i="2"/>
  <c r="E5800" i="2"/>
  <c r="E5801" i="2"/>
  <c r="E5802" i="2"/>
  <c r="E5803" i="2"/>
  <c r="E5804" i="2"/>
  <c r="E5805" i="2"/>
  <c r="E5806" i="2"/>
  <c r="E5807" i="2"/>
  <c r="E5808" i="2"/>
  <c r="E5809" i="2"/>
  <c r="E5810" i="2"/>
  <c r="E5811" i="2"/>
  <c r="E5812" i="2"/>
  <c r="E5813" i="2"/>
  <c r="E5814" i="2"/>
  <c r="E5815" i="2"/>
  <c r="E5816" i="2"/>
  <c r="E5817" i="2"/>
  <c r="E5818" i="2"/>
  <c r="E5819" i="2"/>
  <c r="E5820" i="2"/>
  <c r="E5821" i="2"/>
  <c r="E5822" i="2"/>
  <c r="E5823" i="2"/>
  <c r="E5824" i="2"/>
  <c r="E5825" i="2"/>
  <c r="E5826" i="2"/>
  <c r="E5827" i="2"/>
  <c r="E5828" i="2"/>
  <c r="E5829" i="2"/>
  <c r="E5830" i="2"/>
  <c r="E5831" i="2"/>
  <c r="E5832" i="2"/>
  <c r="E5833" i="2"/>
  <c r="E5834" i="2"/>
  <c r="E5835" i="2"/>
  <c r="E5836" i="2"/>
  <c r="E5837" i="2"/>
  <c r="E5838" i="2"/>
  <c r="E5839" i="2"/>
  <c r="E5840" i="2"/>
  <c r="E5841" i="2"/>
  <c r="E5842" i="2"/>
  <c r="E5843" i="2"/>
  <c r="E5844" i="2"/>
  <c r="E5845" i="2"/>
  <c r="E5846" i="2"/>
  <c r="E5847" i="2"/>
  <c r="E5848" i="2"/>
  <c r="E5849" i="2"/>
  <c r="E5850" i="2"/>
  <c r="E5851" i="2"/>
  <c r="E5852" i="2"/>
  <c r="E5853" i="2"/>
  <c r="E5854" i="2"/>
  <c r="E5855" i="2"/>
  <c r="E5856" i="2"/>
  <c r="E5857" i="2"/>
  <c r="E5858" i="2"/>
  <c r="E5859" i="2"/>
  <c r="E5860" i="2"/>
  <c r="E5861" i="2"/>
  <c r="E5862" i="2"/>
  <c r="E5863" i="2"/>
  <c r="E5864" i="2"/>
  <c r="E5865" i="2"/>
  <c r="E5866" i="2"/>
  <c r="E5867" i="2"/>
  <c r="E5868" i="2"/>
  <c r="E5869" i="2"/>
  <c r="E5870" i="2"/>
  <c r="E5871" i="2"/>
  <c r="E5872" i="2"/>
  <c r="E5873" i="2"/>
  <c r="E5874" i="2"/>
  <c r="E5875" i="2"/>
  <c r="E5876" i="2"/>
  <c r="E5877" i="2"/>
  <c r="E5878" i="2"/>
  <c r="E5879" i="2"/>
  <c r="E5880" i="2"/>
  <c r="E5881" i="2"/>
  <c r="E5882" i="2"/>
  <c r="E5883" i="2"/>
  <c r="E5884" i="2"/>
  <c r="E5885" i="2"/>
  <c r="E5886" i="2"/>
  <c r="E5887" i="2"/>
  <c r="E5888" i="2"/>
  <c r="E5889" i="2"/>
  <c r="E5890" i="2"/>
  <c r="E5891" i="2"/>
  <c r="E5892" i="2"/>
  <c r="E5893" i="2"/>
  <c r="E5894" i="2"/>
  <c r="E5895" i="2"/>
  <c r="E5896" i="2"/>
  <c r="E5897" i="2"/>
  <c r="E5898" i="2"/>
  <c r="E5899" i="2"/>
  <c r="E5900" i="2"/>
  <c r="E5901" i="2"/>
  <c r="E5902" i="2"/>
  <c r="E5903" i="2"/>
  <c r="E5904" i="2"/>
  <c r="E5905" i="2"/>
  <c r="E5906" i="2"/>
  <c r="E5907" i="2"/>
  <c r="E5908" i="2"/>
  <c r="E5909" i="2"/>
  <c r="E5910" i="2"/>
  <c r="E5911" i="2"/>
  <c r="E5912" i="2"/>
  <c r="E5913" i="2"/>
  <c r="E5914" i="2"/>
  <c r="E5915" i="2"/>
  <c r="E5916" i="2"/>
  <c r="E5917" i="2"/>
  <c r="E5918" i="2"/>
  <c r="E5919" i="2"/>
  <c r="E5920" i="2"/>
  <c r="E5921" i="2"/>
  <c r="E5922" i="2"/>
  <c r="E5923" i="2"/>
  <c r="E5924" i="2"/>
  <c r="E5925" i="2"/>
  <c r="E5926" i="2"/>
  <c r="E5927" i="2"/>
  <c r="E5928" i="2"/>
  <c r="E5929" i="2"/>
  <c r="E5930" i="2"/>
  <c r="E5931" i="2"/>
  <c r="E5932" i="2"/>
  <c r="E5933" i="2"/>
  <c r="E5934" i="2"/>
  <c r="E5935" i="2"/>
  <c r="E5936" i="2"/>
  <c r="E5937" i="2"/>
  <c r="E5938" i="2"/>
  <c r="E5939" i="2"/>
  <c r="E5940" i="2"/>
  <c r="E5941" i="2"/>
  <c r="E5942" i="2"/>
  <c r="E5943" i="2"/>
  <c r="E5944" i="2"/>
  <c r="E5945" i="2"/>
  <c r="E5946" i="2"/>
  <c r="E5947" i="2"/>
  <c r="E5948" i="2"/>
  <c r="E5949" i="2"/>
  <c r="E5950" i="2"/>
  <c r="E5951" i="2"/>
  <c r="E5952" i="2"/>
  <c r="E5953" i="2"/>
  <c r="E5954" i="2"/>
  <c r="E5955" i="2"/>
  <c r="E5956" i="2"/>
  <c r="E5957" i="2"/>
  <c r="E5958" i="2"/>
  <c r="E5959" i="2"/>
  <c r="E5960" i="2"/>
  <c r="E5961" i="2"/>
  <c r="E5962" i="2"/>
  <c r="E5963" i="2"/>
  <c r="E5964" i="2"/>
  <c r="E5965" i="2"/>
  <c r="E5966" i="2"/>
  <c r="E5967" i="2"/>
  <c r="E5968" i="2"/>
  <c r="E5969" i="2"/>
  <c r="E5970" i="2"/>
  <c r="E5971" i="2"/>
  <c r="E5972" i="2"/>
  <c r="E5973" i="2"/>
  <c r="E5974" i="2"/>
  <c r="E5975" i="2"/>
  <c r="E5976" i="2"/>
  <c r="E5977" i="2"/>
  <c r="E5978" i="2"/>
  <c r="E5979" i="2"/>
  <c r="E5980" i="2"/>
  <c r="E5981" i="2"/>
  <c r="E5982" i="2"/>
  <c r="E5983" i="2"/>
  <c r="E5984" i="2"/>
  <c r="E5985" i="2"/>
  <c r="E5986" i="2"/>
  <c r="E5987" i="2"/>
  <c r="E5988" i="2"/>
  <c r="E5989" i="2"/>
  <c r="E5990" i="2"/>
  <c r="E5991" i="2"/>
  <c r="E5992" i="2"/>
  <c r="E5993" i="2"/>
  <c r="E5994" i="2"/>
  <c r="E5995" i="2"/>
  <c r="E5996" i="2"/>
  <c r="E5997" i="2"/>
  <c r="E5998" i="2"/>
  <c r="E5999" i="2"/>
  <c r="E6000" i="2"/>
  <c r="E6001" i="2"/>
  <c r="E6002" i="2"/>
  <c r="E6003" i="2"/>
  <c r="E6004" i="2"/>
  <c r="E6005" i="2"/>
  <c r="E6006" i="2"/>
  <c r="E6007" i="2"/>
  <c r="E6008" i="2"/>
  <c r="E6009" i="2"/>
  <c r="E6010" i="2"/>
  <c r="E6011" i="2"/>
  <c r="E6012" i="2"/>
  <c r="E6013" i="2"/>
  <c r="E6014" i="2"/>
  <c r="E6015" i="2"/>
  <c r="E6016" i="2"/>
  <c r="E6017" i="2"/>
  <c r="E6018" i="2"/>
  <c r="E6019" i="2"/>
  <c r="E6020" i="2"/>
  <c r="E6021" i="2"/>
  <c r="E6022" i="2"/>
  <c r="E6023" i="2"/>
  <c r="E6024" i="2"/>
  <c r="E6025" i="2"/>
  <c r="E6026" i="2"/>
  <c r="E6027" i="2"/>
  <c r="E6028" i="2"/>
  <c r="E6029" i="2"/>
  <c r="E6030" i="2"/>
  <c r="E6031" i="2"/>
  <c r="E6032" i="2"/>
  <c r="E6033" i="2"/>
  <c r="E6034" i="2"/>
  <c r="E6035" i="2"/>
  <c r="E6036" i="2"/>
  <c r="E6037" i="2"/>
  <c r="E6038" i="2"/>
  <c r="E6039" i="2"/>
  <c r="E6040" i="2"/>
  <c r="E6041" i="2"/>
  <c r="E6042" i="2"/>
  <c r="E6043" i="2"/>
  <c r="E6044" i="2"/>
  <c r="E6045" i="2"/>
  <c r="E6046" i="2"/>
  <c r="E6047" i="2"/>
  <c r="E6048" i="2"/>
  <c r="E6049" i="2"/>
  <c r="E6050" i="2"/>
  <c r="E6051" i="2"/>
  <c r="E6052" i="2"/>
  <c r="E6053" i="2"/>
  <c r="E6054" i="2"/>
  <c r="E6055" i="2"/>
  <c r="E6056" i="2"/>
  <c r="E6057" i="2"/>
  <c r="E6058" i="2"/>
  <c r="E6059" i="2"/>
  <c r="E6060" i="2"/>
  <c r="E6061" i="2"/>
  <c r="E6062" i="2"/>
  <c r="E6063" i="2"/>
  <c r="E6064" i="2"/>
  <c r="E6065" i="2"/>
  <c r="E6066" i="2"/>
  <c r="E6067" i="2"/>
  <c r="E6068" i="2"/>
  <c r="E6069" i="2"/>
  <c r="E6070" i="2"/>
  <c r="E6071" i="2"/>
  <c r="E6072" i="2"/>
  <c r="E6073" i="2"/>
  <c r="E6074" i="2"/>
  <c r="E6075" i="2"/>
  <c r="E6076" i="2"/>
  <c r="E6077" i="2"/>
  <c r="E6078" i="2"/>
  <c r="E6079" i="2"/>
  <c r="E6080" i="2"/>
  <c r="E6081" i="2"/>
  <c r="E6082" i="2"/>
  <c r="E6083" i="2"/>
  <c r="E6084" i="2"/>
  <c r="E6085" i="2"/>
  <c r="E6086" i="2"/>
  <c r="E6087" i="2"/>
  <c r="E6088" i="2"/>
  <c r="E6089" i="2"/>
  <c r="E6090" i="2"/>
  <c r="E6091" i="2"/>
  <c r="E6092" i="2"/>
  <c r="E6093" i="2"/>
  <c r="E6094" i="2"/>
  <c r="E6095" i="2"/>
  <c r="E6096" i="2"/>
  <c r="E6097" i="2"/>
  <c r="E6098" i="2"/>
  <c r="E6099" i="2"/>
  <c r="E6100" i="2"/>
  <c r="E6101" i="2"/>
  <c r="E6102" i="2"/>
  <c r="E6103" i="2"/>
  <c r="E6104" i="2"/>
  <c r="E6105" i="2"/>
  <c r="E6106" i="2"/>
  <c r="E6107" i="2"/>
  <c r="E6108" i="2"/>
  <c r="E6109" i="2"/>
  <c r="E6110" i="2"/>
  <c r="E6111" i="2"/>
  <c r="E6112" i="2"/>
  <c r="E6113" i="2"/>
  <c r="E6114" i="2"/>
  <c r="E6115" i="2"/>
  <c r="E6116" i="2"/>
  <c r="E6117" i="2"/>
  <c r="E6118" i="2"/>
  <c r="E6119" i="2"/>
  <c r="E6120" i="2"/>
  <c r="E6121" i="2"/>
  <c r="E6122" i="2"/>
  <c r="E6123" i="2"/>
  <c r="E6124" i="2"/>
  <c r="E6125" i="2"/>
  <c r="E6126" i="2"/>
  <c r="E6127" i="2"/>
  <c r="E6128" i="2"/>
  <c r="E6129" i="2"/>
  <c r="E6130" i="2"/>
  <c r="E6131" i="2"/>
  <c r="E6132" i="2"/>
  <c r="E6133" i="2"/>
  <c r="E6134" i="2"/>
  <c r="E6135" i="2"/>
  <c r="E6136" i="2"/>
  <c r="E6137" i="2"/>
  <c r="E6138" i="2"/>
  <c r="E6139" i="2"/>
  <c r="E6140" i="2"/>
  <c r="E6141" i="2"/>
  <c r="E6142" i="2"/>
  <c r="E6143" i="2"/>
  <c r="E6144" i="2"/>
  <c r="E6145" i="2"/>
  <c r="E6146" i="2"/>
  <c r="E6147" i="2"/>
  <c r="E6148" i="2"/>
  <c r="E6149" i="2"/>
  <c r="E6150" i="2"/>
  <c r="E6151" i="2"/>
  <c r="E6152" i="2"/>
  <c r="E6153" i="2"/>
  <c r="E6154" i="2"/>
  <c r="E6155" i="2"/>
  <c r="E6156" i="2"/>
  <c r="E6157" i="2"/>
  <c r="E6158" i="2"/>
  <c r="E6159" i="2"/>
  <c r="E6160" i="2"/>
  <c r="E6161" i="2"/>
  <c r="E6162" i="2"/>
  <c r="E6163" i="2"/>
  <c r="E6164" i="2"/>
  <c r="E6165" i="2"/>
  <c r="E6166" i="2"/>
  <c r="E6167" i="2"/>
  <c r="E6168" i="2"/>
  <c r="E6169" i="2"/>
  <c r="E6170" i="2"/>
  <c r="E6171" i="2"/>
  <c r="E6172" i="2"/>
  <c r="E6173" i="2"/>
  <c r="E6174" i="2"/>
  <c r="E6175" i="2"/>
  <c r="E6176" i="2"/>
  <c r="E6177" i="2"/>
  <c r="E6178" i="2"/>
  <c r="E6179" i="2"/>
  <c r="E6180" i="2"/>
  <c r="E6181" i="2"/>
  <c r="E6182" i="2"/>
  <c r="E6183" i="2"/>
  <c r="E6184" i="2"/>
  <c r="E6185" i="2"/>
  <c r="E6186" i="2"/>
  <c r="E6187" i="2"/>
  <c r="E6188" i="2"/>
  <c r="E6189" i="2"/>
  <c r="E6190" i="2"/>
  <c r="E6191" i="2"/>
  <c r="E6192" i="2"/>
  <c r="E6193" i="2"/>
  <c r="E6194" i="2"/>
  <c r="E6195" i="2"/>
  <c r="E6196" i="2"/>
  <c r="E6197" i="2"/>
  <c r="E6198" i="2"/>
  <c r="E6199" i="2"/>
  <c r="E6200" i="2"/>
  <c r="E6201" i="2"/>
  <c r="E6202" i="2"/>
  <c r="E6203" i="2"/>
  <c r="E6204" i="2"/>
  <c r="E6205" i="2"/>
  <c r="E6206" i="2"/>
  <c r="E6207" i="2"/>
  <c r="E6208" i="2"/>
  <c r="E6209" i="2"/>
  <c r="E6210" i="2"/>
  <c r="E6211" i="2"/>
  <c r="E6212" i="2"/>
  <c r="E6213" i="2"/>
  <c r="E6214" i="2"/>
  <c r="E6215" i="2"/>
  <c r="E6216" i="2"/>
  <c r="E6217" i="2"/>
  <c r="E6218" i="2"/>
  <c r="E6219" i="2"/>
  <c r="E6220" i="2"/>
  <c r="E6221" i="2"/>
  <c r="E6222" i="2"/>
  <c r="E6223" i="2"/>
  <c r="E6224" i="2"/>
  <c r="E6225" i="2"/>
  <c r="E6226" i="2"/>
  <c r="E6227" i="2"/>
  <c r="E6228" i="2"/>
  <c r="E6229" i="2"/>
  <c r="E6230" i="2"/>
  <c r="E6231" i="2"/>
  <c r="E6232" i="2"/>
  <c r="E6233" i="2"/>
  <c r="E6234" i="2"/>
  <c r="E6235" i="2"/>
  <c r="E6236" i="2"/>
  <c r="E6237" i="2"/>
  <c r="E6238" i="2"/>
  <c r="E6239" i="2"/>
  <c r="E6240" i="2"/>
  <c r="E6241" i="2"/>
  <c r="E6242" i="2"/>
  <c r="E6243" i="2"/>
  <c r="E6244" i="2"/>
  <c r="E6245" i="2"/>
  <c r="E6246" i="2"/>
  <c r="E6247" i="2"/>
  <c r="E6248" i="2"/>
  <c r="E6249" i="2"/>
  <c r="E6250" i="2"/>
  <c r="E6251" i="2"/>
  <c r="E6252" i="2"/>
  <c r="E6253" i="2"/>
  <c r="E6254" i="2"/>
  <c r="E6255" i="2"/>
  <c r="E6256" i="2"/>
  <c r="E6257" i="2"/>
  <c r="E6258" i="2"/>
  <c r="E6259" i="2"/>
  <c r="E6260" i="2"/>
  <c r="E6261" i="2"/>
  <c r="E6262" i="2"/>
  <c r="E6263" i="2"/>
  <c r="E6264" i="2"/>
  <c r="E6265" i="2"/>
  <c r="E6266" i="2"/>
  <c r="E6267" i="2"/>
  <c r="E6268" i="2"/>
  <c r="E6269" i="2"/>
  <c r="E6270" i="2"/>
  <c r="E6271" i="2"/>
  <c r="E6272" i="2"/>
  <c r="E6273" i="2"/>
  <c r="E6274" i="2"/>
  <c r="E6275" i="2"/>
  <c r="E6276" i="2"/>
  <c r="E6277" i="2"/>
  <c r="E6278" i="2"/>
  <c r="E6279" i="2"/>
  <c r="E6280" i="2"/>
  <c r="E6281" i="2"/>
  <c r="E6282" i="2"/>
  <c r="E6283" i="2"/>
  <c r="E6284" i="2"/>
  <c r="E6285" i="2"/>
  <c r="E6286" i="2"/>
  <c r="E6287" i="2"/>
  <c r="E6288" i="2"/>
  <c r="E6289" i="2"/>
  <c r="E6290" i="2"/>
  <c r="E6291" i="2"/>
  <c r="E6292" i="2"/>
  <c r="E6293" i="2"/>
  <c r="E6294" i="2"/>
  <c r="E6295" i="2"/>
  <c r="E6296" i="2"/>
  <c r="E6297" i="2"/>
  <c r="E6298" i="2"/>
  <c r="E6299" i="2"/>
  <c r="E6300" i="2"/>
  <c r="E6301" i="2"/>
  <c r="E6302" i="2"/>
  <c r="E6303" i="2"/>
  <c r="E6304" i="2"/>
  <c r="E6305" i="2"/>
  <c r="E6306" i="2"/>
  <c r="E6307" i="2"/>
  <c r="E6308" i="2"/>
  <c r="E6309" i="2"/>
  <c r="E6310" i="2"/>
  <c r="E6311" i="2"/>
  <c r="E6312" i="2"/>
  <c r="E6313" i="2"/>
  <c r="E6314" i="2"/>
  <c r="E6315" i="2"/>
  <c r="E6316" i="2"/>
  <c r="E6317" i="2"/>
  <c r="E6318" i="2"/>
  <c r="E6319" i="2"/>
  <c r="E6320" i="2"/>
  <c r="E6321" i="2"/>
  <c r="E6322" i="2"/>
  <c r="E6323" i="2"/>
  <c r="E6324" i="2"/>
  <c r="E6325" i="2"/>
  <c r="E6326" i="2"/>
  <c r="E6327" i="2"/>
  <c r="E6328" i="2"/>
  <c r="E6329" i="2"/>
  <c r="E6330" i="2"/>
  <c r="E6331" i="2"/>
  <c r="E6332" i="2"/>
  <c r="E6333" i="2"/>
  <c r="E6334" i="2"/>
  <c r="E6335" i="2"/>
  <c r="E6336" i="2"/>
  <c r="E6337" i="2"/>
  <c r="E6338" i="2"/>
  <c r="E6339" i="2"/>
  <c r="E6340" i="2"/>
  <c r="E6341" i="2"/>
  <c r="E6342" i="2"/>
  <c r="E6343" i="2"/>
  <c r="E6344" i="2"/>
  <c r="E6345" i="2"/>
  <c r="E6346" i="2"/>
  <c r="E6347" i="2"/>
  <c r="E6348" i="2"/>
  <c r="E6349" i="2"/>
  <c r="E6350" i="2"/>
  <c r="E6351" i="2"/>
  <c r="E6352" i="2"/>
  <c r="E6353" i="2"/>
  <c r="E6354" i="2"/>
  <c r="E6355" i="2"/>
  <c r="E6356" i="2"/>
  <c r="E6357" i="2"/>
  <c r="E6358" i="2"/>
  <c r="E6359" i="2"/>
  <c r="E6360" i="2"/>
  <c r="E6361" i="2"/>
  <c r="E6362" i="2"/>
  <c r="E6363" i="2"/>
  <c r="E6364" i="2"/>
  <c r="E6365" i="2"/>
  <c r="E6366" i="2"/>
  <c r="E6367" i="2"/>
  <c r="E6368" i="2"/>
  <c r="E6369" i="2"/>
  <c r="E6370" i="2"/>
  <c r="E6371" i="2"/>
  <c r="E6372" i="2"/>
  <c r="E6373" i="2"/>
  <c r="E6374" i="2"/>
  <c r="E6375" i="2"/>
  <c r="E6376" i="2"/>
  <c r="E6377" i="2"/>
  <c r="E6378" i="2"/>
  <c r="E6379" i="2"/>
  <c r="E6380" i="2"/>
  <c r="E6381" i="2"/>
  <c r="E6382" i="2"/>
  <c r="E6383" i="2"/>
  <c r="E6384" i="2"/>
  <c r="E6385" i="2"/>
  <c r="E6386" i="2"/>
  <c r="E6387" i="2"/>
  <c r="E6388" i="2"/>
  <c r="E6389" i="2"/>
  <c r="E6390" i="2"/>
  <c r="E6391" i="2"/>
  <c r="E6392" i="2"/>
  <c r="E6393" i="2"/>
  <c r="E6394" i="2"/>
  <c r="E6395" i="2"/>
  <c r="E6396" i="2"/>
  <c r="E6397" i="2"/>
  <c r="E6398" i="2"/>
  <c r="E6399" i="2"/>
  <c r="E6400" i="2"/>
  <c r="E6401" i="2"/>
  <c r="E6402" i="2"/>
  <c r="E6403" i="2"/>
  <c r="E6404" i="2"/>
  <c r="E6405" i="2"/>
  <c r="E6406" i="2"/>
  <c r="E6407" i="2"/>
  <c r="E6408" i="2"/>
  <c r="E6409" i="2"/>
  <c r="E6410" i="2"/>
  <c r="E6411" i="2"/>
  <c r="E6412" i="2"/>
  <c r="E6413" i="2"/>
  <c r="E6414" i="2"/>
  <c r="E6415" i="2"/>
  <c r="E6416" i="2"/>
  <c r="E6417" i="2"/>
  <c r="E6418" i="2"/>
  <c r="E6419" i="2"/>
  <c r="E6420" i="2"/>
  <c r="E6421" i="2"/>
  <c r="E6422" i="2"/>
  <c r="E6423" i="2"/>
  <c r="E6424" i="2"/>
  <c r="E6425" i="2"/>
  <c r="E6426" i="2"/>
  <c r="E6427" i="2"/>
  <c r="E6428" i="2"/>
  <c r="E6429" i="2"/>
  <c r="E6430" i="2"/>
  <c r="E6431" i="2"/>
  <c r="E6432" i="2"/>
  <c r="E6433" i="2"/>
  <c r="E6434" i="2"/>
  <c r="E6435" i="2"/>
  <c r="E6436" i="2"/>
  <c r="E6437" i="2"/>
  <c r="E6438" i="2"/>
  <c r="E6439" i="2"/>
  <c r="E6440" i="2"/>
  <c r="E6441" i="2"/>
  <c r="E6442" i="2"/>
  <c r="E6443" i="2"/>
  <c r="E6444" i="2"/>
  <c r="E6445" i="2"/>
  <c r="E6446" i="2"/>
  <c r="E6447" i="2"/>
  <c r="E6448" i="2"/>
  <c r="E6449" i="2"/>
  <c r="E6450" i="2"/>
  <c r="E6451" i="2"/>
  <c r="E6452" i="2"/>
  <c r="E6453" i="2"/>
  <c r="E6454" i="2"/>
  <c r="E6455" i="2"/>
  <c r="E6456" i="2"/>
  <c r="E6457" i="2"/>
  <c r="E6458" i="2"/>
  <c r="E6459" i="2"/>
  <c r="E6460" i="2"/>
  <c r="E6461" i="2"/>
  <c r="E6462" i="2"/>
  <c r="E6463" i="2"/>
  <c r="E6464" i="2"/>
  <c r="E6465" i="2"/>
  <c r="E6466" i="2"/>
  <c r="E6467" i="2"/>
  <c r="E6468" i="2"/>
  <c r="E6469" i="2"/>
  <c r="E6470" i="2"/>
  <c r="E6471" i="2"/>
  <c r="E6472" i="2"/>
  <c r="E6473" i="2"/>
  <c r="E6474" i="2"/>
  <c r="E6475" i="2"/>
  <c r="E6476" i="2"/>
  <c r="E6477" i="2"/>
  <c r="E6478" i="2"/>
  <c r="E6479" i="2"/>
  <c r="E6480" i="2"/>
  <c r="E6481" i="2"/>
  <c r="E6482" i="2"/>
  <c r="E6483" i="2"/>
  <c r="E6484" i="2"/>
  <c r="E6485" i="2"/>
  <c r="E6486" i="2"/>
  <c r="E6487" i="2"/>
  <c r="E6488" i="2"/>
  <c r="E6489" i="2"/>
  <c r="E6490" i="2"/>
  <c r="E6491" i="2"/>
  <c r="E6492" i="2"/>
  <c r="E6493" i="2"/>
  <c r="E6494" i="2"/>
  <c r="E6495" i="2"/>
  <c r="E6496" i="2"/>
  <c r="E6497" i="2"/>
  <c r="E6498" i="2"/>
  <c r="E6499" i="2"/>
  <c r="E6500" i="2"/>
  <c r="E6501" i="2"/>
  <c r="E6502" i="2"/>
  <c r="E6503" i="2"/>
  <c r="E6504" i="2"/>
  <c r="E6505" i="2"/>
  <c r="E6506" i="2"/>
  <c r="E6507" i="2"/>
  <c r="E6508" i="2"/>
  <c r="E6509" i="2"/>
  <c r="E6510" i="2"/>
  <c r="E6511" i="2"/>
  <c r="E6512" i="2"/>
  <c r="E6513" i="2"/>
  <c r="E6514" i="2"/>
  <c r="E6515" i="2"/>
  <c r="E6516" i="2"/>
  <c r="E6517" i="2"/>
  <c r="E6518" i="2"/>
  <c r="E6519" i="2"/>
  <c r="E6520" i="2"/>
  <c r="E6521" i="2"/>
  <c r="E6522" i="2"/>
  <c r="E6523" i="2"/>
  <c r="E6524" i="2"/>
  <c r="E6525" i="2"/>
  <c r="E6526" i="2"/>
  <c r="E6527" i="2"/>
  <c r="E6528" i="2"/>
  <c r="E6529" i="2"/>
  <c r="E6530" i="2"/>
  <c r="E6531" i="2"/>
  <c r="E6532" i="2"/>
  <c r="E6533" i="2"/>
  <c r="E6534" i="2"/>
  <c r="E6535" i="2"/>
  <c r="E6536" i="2"/>
  <c r="E6537" i="2"/>
  <c r="E6538" i="2"/>
  <c r="E6539" i="2"/>
  <c r="E6540" i="2"/>
  <c r="E6541" i="2"/>
  <c r="E6542" i="2"/>
  <c r="E6543" i="2"/>
  <c r="E6544" i="2"/>
  <c r="E6545" i="2"/>
  <c r="E6546" i="2"/>
  <c r="E6547" i="2"/>
  <c r="E6548" i="2"/>
  <c r="E6549" i="2"/>
  <c r="E6550" i="2"/>
  <c r="E6551" i="2"/>
  <c r="E6552" i="2"/>
  <c r="E6553" i="2"/>
  <c r="E6554" i="2"/>
  <c r="E6555" i="2"/>
  <c r="E6556" i="2"/>
  <c r="E6557" i="2"/>
  <c r="E6558" i="2"/>
  <c r="E6559" i="2"/>
  <c r="E6560" i="2"/>
  <c r="E6561" i="2"/>
  <c r="E6562" i="2"/>
  <c r="E6563" i="2"/>
  <c r="E6564" i="2"/>
  <c r="E6565" i="2"/>
  <c r="E6566" i="2"/>
  <c r="E6567" i="2"/>
  <c r="E6568" i="2"/>
  <c r="E6569" i="2"/>
  <c r="E6570" i="2"/>
  <c r="E6571" i="2"/>
  <c r="E6572" i="2"/>
  <c r="E6573" i="2"/>
  <c r="E6574" i="2"/>
  <c r="E6575" i="2"/>
  <c r="E6576" i="2"/>
  <c r="E6577" i="2"/>
  <c r="E6578" i="2"/>
  <c r="E6579" i="2"/>
  <c r="E6580" i="2"/>
  <c r="E6581" i="2"/>
  <c r="E6582" i="2"/>
  <c r="E6583" i="2"/>
  <c r="E6584" i="2"/>
  <c r="E6585" i="2"/>
  <c r="E6586" i="2"/>
  <c r="E6587" i="2"/>
  <c r="E6588" i="2"/>
  <c r="E6589" i="2"/>
  <c r="E6590" i="2"/>
  <c r="E6591" i="2"/>
  <c r="E6592" i="2"/>
  <c r="E6593" i="2"/>
  <c r="E6594" i="2"/>
  <c r="E6595" i="2"/>
  <c r="E6596" i="2"/>
  <c r="E6597" i="2"/>
  <c r="E6598" i="2"/>
  <c r="E6599" i="2"/>
  <c r="E6600" i="2"/>
  <c r="E6601" i="2"/>
  <c r="E6602" i="2"/>
  <c r="E6603" i="2"/>
  <c r="E6604" i="2"/>
  <c r="E6605" i="2"/>
  <c r="E6606" i="2"/>
  <c r="E6607" i="2"/>
  <c r="E6608" i="2"/>
  <c r="E6609" i="2"/>
  <c r="E6610" i="2"/>
  <c r="E6611" i="2"/>
  <c r="E6612" i="2"/>
  <c r="E6613" i="2"/>
  <c r="E6614" i="2"/>
  <c r="E6615" i="2"/>
  <c r="E6616" i="2"/>
  <c r="E6617" i="2"/>
  <c r="E6618" i="2"/>
  <c r="E6619" i="2"/>
  <c r="E6620" i="2"/>
  <c r="E6621" i="2"/>
  <c r="E6622" i="2"/>
  <c r="E6623" i="2"/>
  <c r="E6624" i="2"/>
  <c r="E6625" i="2"/>
  <c r="E6626" i="2"/>
  <c r="E6627" i="2"/>
  <c r="E6628" i="2"/>
  <c r="E6629" i="2"/>
  <c r="E6630" i="2"/>
  <c r="E6631" i="2"/>
  <c r="E6632" i="2"/>
  <c r="E6633" i="2"/>
  <c r="E6634" i="2"/>
  <c r="E6635" i="2"/>
  <c r="E6636" i="2"/>
  <c r="E6637" i="2"/>
  <c r="E6638" i="2"/>
  <c r="E6639" i="2"/>
  <c r="E6640" i="2"/>
  <c r="E6641" i="2"/>
  <c r="E6642" i="2"/>
  <c r="E6643" i="2"/>
  <c r="E6644" i="2"/>
  <c r="E6645" i="2"/>
  <c r="E6646" i="2"/>
  <c r="E6647" i="2"/>
  <c r="E6648" i="2"/>
  <c r="E6649" i="2"/>
  <c r="E6650" i="2"/>
  <c r="E6651" i="2"/>
  <c r="E6652" i="2"/>
  <c r="E6653" i="2"/>
  <c r="E6654" i="2"/>
  <c r="E6655" i="2"/>
  <c r="E6656" i="2"/>
  <c r="E6657" i="2"/>
  <c r="E6658" i="2"/>
  <c r="E6659" i="2"/>
  <c r="E6660" i="2"/>
  <c r="E6661" i="2"/>
  <c r="E6662" i="2"/>
  <c r="E6663" i="2"/>
  <c r="E6664" i="2"/>
  <c r="E6665" i="2"/>
  <c r="E6666" i="2"/>
  <c r="E6667" i="2"/>
  <c r="E6668" i="2"/>
  <c r="E6669" i="2"/>
  <c r="E6670" i="2"/>
  <c r="E6671" i="2"/>
  <c r="E6672" i="2"/>
  <c r="E6673" i="2"/>
  <c r="E6674" i="2"/>
  <c r="E6675" i="2"/>
  <c r="E6676" i="2"/>
  <c r="E6677" i="2"/>
  <c r="E6678" i="2"/>
  <c r="E6679" i="2"/>
  <c r="E6680" i="2"/>
  <c r="E6681" i="2"/>
  <c r="E6682" i="2"/>
  <c r="E6683" i="2"/>
  <c r="E6684" i="2"/>
  <c r="E6685" i="2"/>
  <c r="E6686" i="2"/>
  <c r="E6687" i="2"/>
  <c r="E6688" i="2"/>
  <c r="E6689" i="2"/>
  <c r="E6690" i="2"/>
  <c r="E6691" i="2"/>
  <c r="E6692" i="2"/>
  <c r="E6693" i="2"/>
  <c r="E6694" i="2"/>
  <c r="E6695" i="2"/>
  <c r="E6696" i="2"/>
  <c r="E6697" i="2"/>
  <c r="E6698" i="2"/>
  <c r="E6699" i="2"/>
  <c r="E6700" i="2"/>
  <c r="E6701" i="2"/>
  <c r="E6702" i="2"/>
  <c r="E6703" i="2"/>
  <c r="E6704" i="2"/>
  <c r="E6705" i="2"/>
  <c r="E6706" i="2"/>
  <c r="E6707" i="2"/>
  <c r="E6708" i="2"/>
  <c r="E6709" i="2"/>
  <c r="E6710" i="2"/>
  <c r="E6711" i="2"/>
  <c r="E6712" i="2"/>
  <c r="E6713" i="2"/>
  <c r="E6714" i="2"/>
  <c r="E6715" i="2"/>
  <c r="E6716" i="2"/>
  <c r="E6717" i="2"/>
  <c r="E6718" i="2"/>
  <c r="E6719" i="2"/>
  <c r="E6720" i="2"/>
  <c r="E6721" i="2"/>
  <c r="E6722" i="2"/>
  <c r="E6723" i="2"/>
  <c r="E6724" i="2"/>
  <c r="E6725" i="2"/>
  <c r="E6726" i="2"/>
  <c r="E6727" i="2"/>
  <c r="E6728" i="2"/>
  <c r="E6729" i="2"/>
  <c r="E6730" i="2"/>
  <c r="E6731" i="2"/>
  <c r="E6732" i="2"/>
  <c r="E6733" i="2"/>
  <c r="E6734" i="2"/>
  <c r="E6735" i="2"/>
  <c r="E6736" i="2"/>
  <c r="E6737" i="2"/>
  <c r="E6738" i="2"/>
  <c r="E6739" i="2"/>
  <c r="E6740" i="2"/>
  <c r="E6741" i="2"/>
  <c r="E6742" i="2"/>
  <c r="E6743" i="2"/>
  <c r="E6744" i="2"/>
  <c r="E6745" i="2"/>
  <c r="E6746" i="2"/>
  <c r="E6747" i="2"/>
  <c r="E6748" i="2"/>
  <c r="E6749" i="2"/>
  <c r="E6750" i="2"/>
  <c r="E6751" i="2"/>
  <c r="E6752" i="2"/>
  <c r="E6753" i="2"/>
  <c r="E6754" i="2"/>
  <c r="E6755" i="2"/>
  <c r="E6756" i="2"/>
  <c r="E6757" i="2"/>
  <c r="E6758" i="2"/>
  <c r="E6759" i="2"/>
  <c r="E6760" i="2"/>
  <c r="E6761" i="2"/>
  <c r="E6762" i="2"/>
  <c r="E6763" i="2"/>
  <c r="E6764" i="2"/>
  <c r="E6765" i="2"/>
  <c r="E6766" i="2"/>
  <c r="E6767" i="2"/>
  <c r="E6768" i="2"/>
  <c r="E6769" i="2"/>
  <c r="E6770" i="2"/>
  <c r="E6771" i="2"/>
  <c r="E6772" i="2"/>
  <c r="E6773" i="2"/>
  <c r="E6774" i="2"/>
  <c r="E6775" i="2"/>
  <c r="E6776" i="2"/>
  <c r="E6777" i="2"/>
  <c r="E6778" i="2"/>
  <c r="E6779" i="2"/>
  <c r="E6780" i="2"/>
  <c r="E6781" i="2"/>
  <c r="E6782" i="2"/>
  <c r="E6783" i="2"/>
  <c r="E6784" i="2"/>
  <c r="E6785" i="2"/>
  <c r="E6786" i="2"/>
  <c r="E6787" i="2"/>
  <c r="E6788" i="2"/>
  <c r="E6789" i="2"/>
  <c r="E6790" i="2"/>
  <c r="E6791" i="2"/>
  <c r="E6792" i="2"/>
  <c r="E6793" i="2"/>
  <c r="E6794" i="2"/>
  <c r="E6795" i="2"/>
  <c r="E6796" i="2"/>
  <c r="E6797" i="2"/>
  <c r="E6798" i="2"/>
  <c r="E6799" i="2"/>
  <c r="E6800" i="2"/>
  <c r="E6801" i="2"/>
  <c r="E6802" i="2"/>
  <c r="E6803" i="2"/>
  <c r="E6804" i="2"/>
  <c r="E6805" i="2"/>
  <c r="E6806" i="2"/>
  <c r="E6807" i="2"/>
  <c r="E6808" i="2"/>
  <c r="E6809" i="2"/>
  <c r="E6810" i="2"/>
  <c r="E6811" i="2"/>
  <c r="E6812" i="2"/>
  <c r="E6813" i="2"/>
  <c r="E6814" i="2"/>
  <c r="E6815" i="2"/>
  <c r="E6816" i="2"/>
  <c r="E6817" i="2"/>
  <c r="E6818" i="2"/>
  <c r="E6819" i="2"/>
  <c r="E6820" i="2"/>
  <c r="E6821" i="2"/>
  <c r="E6822" i="2"/>
  <c r="E6823" i="2"/>
  <c r="E6824" i="2"/>
  <c r="E6825" i="2"/>
  <c r="E6826" i="2"/>
  <c r="E6827" i="2"/>
  <c r="E6828" i="2"/>
  <c r="E6829" i="2"/>
  <c r="E6830" i="2"/>
  <c r="E6831" i="2"/>
  <c r="E6832" i="2"/>
  <c r="E6833" i="2"/>
  <c r="E6834" i="2"/>
  <c r="E6835" i="2"/>
  <c r="E6836" i="2"/>
  <c r="E6837" i="2"/>
  <c r="E6838" i="2"/>
  <c r="E6839" i="2"/>
  <c r="E6840" i="2"/>
  <c r="E6841" i="2"/>
  <c r="E6842" i="2"/>
  <c r="E6843" i="2"/>
  <c r="E6844" i="2"/>
  <c r="E6845" i="2"/>
  <c r="E6846" i="2"/>
  <c r="E6847" i="2"/>
  <c r="E6848" i="2"/>
  <c r="E6849" i="2"/>
  <c r="E6850" i="2"/>
  <c r="E6851" i="2"/>
  <c r="E6852" i="2"/>
  <c r="E6853" i="2"/>
  <c r="E6854" i="2"/>
  <c r="E6855" i="2"/>
  <c r="E6856" i="2"/>
  <c r="E6857" i="2"/>
  <c r="E6858" i="2"/>
  <c r="E6859" i="2"/>
  <c r="E6860" i="2"/>
  <c r="E6861" i="2"/>
  <c r="E6862" i="2"/>
  <c r="E6863" i="2"/>
  <c r="E6864" i="2"/>
  <c r="E6865" i="2"/>
  <c r="E6866" i="2"/>
  <c r="E6867" i="2"/>
  <c r="E6868" i="2"/>
  <c r="E6869" i="2"/>
  <c r="E6870" i="2"/>
  <c r="E6871" i="2"/>
  <c r="E6872" i="2"/>
  <c r="E6873" i="2"/>
  <c r="E6874" i="2"/>
  <c r="E6875" i="2"/>
  <c r="E6876" i="2"/>
  <c r="E6877" i="2"/>
  <c r="E6878" i="2"/>
  <c r="E6879" i="2"/>
  <c r="E6880" i="2"/>
  <c r="E6881" i="2"/>
  <c r="E6882" i="2"/>
  <c r="E6883" i="2"/>
  <c r="E6884" i="2"/>
  <c r="E6885" i="2"/>
  <c r="E6886" i="2"/>
  <c r="E6887" i="2"/>
  <c r="E6888" i="2"/>
  <c r="E6889" i="2"/>
  <c r="E6890" i="2"/>
  <c r="E6891" i="2"/>
  <c r="E6892" i="2"/>
  <c r="E6893" i="2"/>
  <c r="E6894" i="2"/>
  <c r="E6895" i="2"/>
  <c r="E6896" i="2"/>
  <c r="E6897" i="2"/>
  <c r="E6898" i="2"/>
  <c r="E6899" i="2"/>
  <c r="E6900" i="2"/>
  <c r="E6901" i="2"/>
  <c r="E6902" i="2"/>
  <c r="E6903" i="2"/>
  <c r="E6904" i="2"/>
  <c r="E6905" i="2"/>
  <c r="E6906" i="2"/>
  <c r="E6907" i="2"/>
  <c r="E6908" i="2"/>
  <c r="E6909" i="2"/>
  <c r="E6910" i="2"/>
  <c r="E6911" i="2"/>
  <c r="E6912" i="2"/>
  <c r="E6913" i="2"/>
  <c r="E6914" i="2"/>
  <c r="E6915" i="2"/>
  <c r="E6916" i="2"/>
  <c r="E6917" i="2"/>
  <c r="E6918" i="2"/>
  <c r="E6919" i="2"/>
  <c r="E6920" i="2"/>
  <c r="E6921" i="2"/>
  <c r="E6922" i="2"/>
  <c r="E6923" i="2"/>
  <c r="E6924" i="2"/>
  <c r="E6925" i="2"/>
  <c r="E6926" i="2"/>
  <c r="E6927" i="2"/>
  <c r="E6928" i="2"/>
  <c r="E6929" i="2"/>
  <c r="E6930" i="2"/>
  <c r="E6931" i="2"/>
  <c r="E6932" i="2"/>
  <c r="E6933" i="2"/>
  <c r="E6934" i="2"/>
  <c r="E6935" i="2"/>
  <c r="E6936" i="2"/>
  <c r="E6937" i="2"/>
  <c r="E6938" i="2"/>
  <c r="E6939" i="2"/>
  <c r="E6940" i="2"/>
  <c r="E6941" i="2"/>
  <c r="E6942" i="2"/>
  <c r="E6943" i="2"/>
  <c r="E6944" i="2"/>
  <c r="E6945" i="2"/>
  <c r="E6946" i="2"/>
  <c r="E6947" i="2"/>
  <c r="E6948" i="2"/>
  <c r="E6949" i="2"/>
  <c r="E6950" i="2"/>
  <c r="E6951" i="2"/>
  <c r="E6952" i="2"/>
  <c r="E6953" i="2"/>
  <c r="E6954" i="2"/>
  <c r="E6955" i="2"/>
  <c r="E6956" i="2"/>
  <c r="E6957" i="2"/>
  <c r="E6958" i="2"/>
  <c r="E6959" i="2"/>
  <c r="E6960" i="2"/>
  <c r="E6961" i="2"/>
  <c r="E6962" i="2"/>
  <c r="E6963" i="2"/>
  <c r="E6964" i="2"/>
  <c r="E6965" i="2"/>
  <c r="E6966" i="2"/>
  <c r="E6967" i="2"/>
  <c r="E6968" i="2"/>
  <c r="E6969" i="2"/>
  <c r="E6970" i="2"/>
  <c r="E6971" i="2"/>
  <c r="E6972" i="2"/>
  <c r="E6973" i="2"/>
  <c r="E6974" i="2"/>
  <c r="E6975" i="2"/>
  <c r="E6976" i="2"/>
  <c r="E6977" i="2"/>
  <c r="E6978" i="2"/>
  <c r="E6979" i="2"/>
  <c r="E6980" i="2"/>
  <c r="E6981" i="2"/>
  <c r="E6982" i="2"/>
  <c r="E6983" i="2"/>
  <c r="E6984" i="2"/>
  <c r="E6985" i="2"/>
  <c r="E6986" i="2"/>
  <c r="E6987" i="2"/>
  <c r="E6988" i="2"/>
  <c r="E6989" i="2"/>
  <c r="E6990" i="2"/>
  <c r="E6991" i="2"/>
  <c r="E6992" i="2"/>
  <c r="E6993" i="2"/>
  <c r="E6994" i="2"/>
  <c r="E6995" i="2"/>
  <c r="E6996" i="2"/>
  <c r="E6997" i="2"/>
  <c r="E6998" i="2"/>
  <c r="E6999" i="2"/>
  <c r="E7000" i="2"/>
  <c r="E7001" i="2"/>
  <c r="E7002" i="2"/>
  <c r="E7003" i="2"/>
  <c r="E7004" i="2"/>
  <c r="E7005" i="2"/>
  <c r="E7006" i="2"/>
  <c r="E7007" i="2"/>
  <c r="E7008" i="2"/>
  <c r="E7009" i="2"/>
  <c r="E7010" i="2"/>
  <c r="E7011" i="2"/>
  <c r="E7012" i="2"/>
  <c r="E7013" i="2"/>
  <c r="E7014" i="2"/>
  <c r="E7015" i="2"/>
  <c r="E7016" i="2"/>
  <c r="E7017" i="2"/>
  <c r="E7018" i="2"/>
  <c r="E7019" i="2"/>
  <c r="E7020" i="2"/>
  <c r="E7021" i="2"/>
  <c r="E7022" i="2"/>
  <c r="E7023" i="2"/>
  <c r="E7024" i="2"/>
  <c r="E7025" i="2"/>
  <c r="E7026" i="2"/>
  <c r="E7027" i="2"/>
  <c r="E7028" i="2"/>
  <c r="E7029" i="2"/>
  <c r="E7030" i="2"/>
  <c r="E7031" i="2"/>
  <c r="E7032" i="2"/>
  <c r="E7033" i="2"/>
  <c r="E7034" i="2"/>
  <c r="E7035" i="2"/>
  <c r="E7036" i="2"/>
  <c r="E7037" i="2"/>
  <c r="E7038" i="2"/>
  <c r="E7039" i="2"/>
  <c r="E7040" i="2"/>
  <c r="E7041" i="2"/>
  <c r="E7042" i="2"/>
  <c r="E7043" i="2"/>
  <c r="E7044" i="2"/>
  <c r="E7045" i="2"/>
  <c r="E7046" i="2"/>
  <c r="E7047" i="2"/>
  <c r="E7048" i="2"/>
  <c r="E7049" i="2"/>
  <c r="E7050" i="2"/>
  <c r="E7051" i="2"/>
  <c r="E7052" i="2"/>
  <c r="E7053" i="2"/>
  <c r="E7054" i="2"/>
  <c r="E7055" i="2"/>
  <c r="E7056" i="2"/>
  <c r="E7057" i="2"/>
  <c r="E7058" i="2"/>
  <c r="E7059" i="2"/>
  <c r="E7060" i="2"/>
  <c r="E7061" i="2"/>
  <c r="E7062" i="2"/>
  <c r="E7063" i="2"/>
  <c r="E7064" i="2"/>
  <c r="E7065" i="2"/>
  <c r="E7066" i="2"/>
  <c r="E7067" i="2"/>
  <c r="E7068" i="2"/>
  <c r="E7069" i="2"/>
  <c r="E7070" i="2"/>
  <c r="E7071" i="2"/>
  <c r="E7072" i="2"/>
  <c r="E7073" i="2"/>
  <c r="E7074" i="2"/>
  <c r="E7075" i="2"/>
  <c r="E7076" i="2"/>
  <c r="E7077" i="2"/>
  <c r="E7078" i="2"/>
  <c r="E7079" i="2"/>
  <c r="E7080" i="2"/>
  <c r="E7081" i="2"/>
  <c r="E7082" i="2"/>
  <c r="E7083" i="2"/>
  <c r="E7084" i="2"/>
  <c r="E7085" i="2"/>
  <c r="E7086" i="2"/>
  <c r="E7087" i="2"/>
  <c r="E7088" i="2"/>
  <c r="E7089" i="2"/>
  <c r="E7090" i="2"/>
  <c r="E7091" i="2"/>
  <c r="E7092" i="2"/>
  <c r="E7093" i="2"/>
  <c r="E7094" i="2"/>
  <c r="E7095" i="2"/>
  <c r="E7096" i="2"/>
  <c r="E7097" i="2"/>
  <c r="E7098" i="2"/>
  <c r="E7099" i="2"/>
  <c r="E7100" i="2"/>
  <c r="E7101" i="2"/>
  <c r="E7102" i="2"/>
  <c r="E7103" i="2"/>
  <c r="E7104" i="2"/>
  <c r="E7105" i="2"/>
  <c r="E7106" i="2"/>
  <c r="E7107" i="2"/>
  <c r="E7108" i="2"/>
  <c r="E7109" i="2"/>
  <c r="E7110" i="2"/>
  <c r="E7111" i="2"/>
  <c r="E7112" i="2"/>
  <c r="E7113" i="2"/>
  <c r="E7114" i="2"/>
  <c r="E7115" i="2"/>
  <c r="E7116" i="2"/>
  <c r="E7117" i="2"/>
  <c r="E7118" i="2"/>
  <c r="E7119" i="2"/>
  <c r="E7120" i="2"/>
  <c r="E7121" i="2"/>
  <c r="E7122" i="2"/>
  <c r="E7123" i="2"/>
  <c r="E7124" i="2"/>
  <c r="E7125" i="2"/>
  <c r="E7126" i="2"/>
  <c r="E7127" i="2"/>
  <c r="E7128" i="2"/>
  <c r="E7129" i="2"/>
  <c r="E7130" i="2"/>
  <c r="E7131" i="2"/>
  <c r="E7132" i="2"/>
  <c r="E7133" i="2"/>
  <c r="E7134" i="2"/>
  <c r="E7135" i="2"/>
  <c r="E7136" i="2"/>
  <c r="E7137" i="2"/>
  <c r="E7138" i="2"/>
  <c r="E7139" i="2"/>
  <c r="E7140" i="2"/>
  <c r="E7141" i="2"/>
  <c r="E7142" i="2"/>
  <c r="E7143" i="2"/>
  <c r="E7144" i="2"/>
  <c r="E7145" i="2"/>
  <c r="E7146" i="2"/>
  <c r="E7147" i="2"/>
  <c r="E7148" i="2"/>
  <c r="E7149" i="2"/>
  <c r="E7150" i="2"/>
  <c r="E7151" i="2"/>
  <c r="E7152" i="2"/>
  <c r="E7153" i="2"/>
  <c r="E7154" i="2"/>
  <c r="E7155" i="2"/>
  <c r="E7156" i="2"/>
  <c r="E7157" i="2"/>
  <c r="E7158" i="2"/>
  <c r="E7159" i="2"/>
  <c r="E7160" i="2"/>
  <c r="E7161" i="2"/>
  <c r="E7162" i="2"/>
  <c r="E7163" i="2"/>
  <c r="E7164" i="2"/>
  <c r="E7165" i="2"/>
  <c r="E7166" i="2"/>
  <c r="E7167" i="2"/>
  <c r="E7168" i="2"/>
  <c r="E7169" i="2"/>
  <c r="E7170" i="2"/>
  <c r="E7171" i="2"/>
  <c r="E7172" i="2"/>
  <c r="E7173" i="2"/>
  <c r="E7174" i="2"/>
  <c r="E7175" i="2"/>
  <c r="E7176" i="2"/>
  <c r="E7177" i="2"/>
  <c r="E7178" i="2"/>
  <c r="E7179" i="2"/>
  <c r="E7180" i="2"/>
  <c r="E7181" i="2"/>
  <c r="E7182" i="2"/>
  <c r="E7183" i="2"/>
  <c r="E7184" i="2"/>
  <c r="E7185" i="2"/>
  <c r="E7186" i="2"/>
  <c r="E7187" i="2"/>
  <c r="E7188" i="2"/>
  <c r="E7189" i="2"/>
  <c r="E7190" i="2"/>
  <c r="E7191" i="2"/>
  <c r="E7192" i="2"/>
  <c r="E7193" i="2"/>
  <c r="E7194" i="2"/>
  <c r="E7195" i="2"/>
  <c r="E7196" i="2"/>
  <c r="E7197" i="2"/>
  <c r="E7198" i="2"/>
  <c r="E7199" i="2"/>
  <c r="E7200" i="2"/>
  <c r="E7201" i="2"/>
  <c r="E7202" i="2"/>
  <c r="E7203" i="2"/>
  <c r="E7204" i="2"/>
  <c r="E7205" i="2"/>
  <c r="E7206" i="2"/>
  <c r="E7207" i="2"/>
  <c r="E7208" i="2"/>
  <c r="E7209" i="2"/>
  <c r="E7210" i="2"/>
  <c r="E7211" i="2"/>
  <c r="E7212" i="2"/>
  <c r="E7213" i="2"/>
  <c r="E7214" i="2"/>
  <c r="E7215" i="2"/>
  <c r="E7216" i="2"/>
  <c r="E7217" i="2"/>
  <c r="E7218" i="2"/>
  <c r="E7219" i="2"/>
  <c r="E7220" i="2"/>
  <c r="E7221" i="2"/>
  <c r="E7222" i="2"/>
  <c r="E7223" i="2"/>
  <c r="E7224" i="2"/>
  <c r="E7225" i="2"/>
  <c r="E7226" i="2"/>
  <c r="E7227" i="2"/>
  <c r="E7228" i="2"/>
  <c r="E7229" i="2"/>
  <c r="E7230" i="2"/>
  <c r="E7231" i="2"/>
  <c r="E7232" i="2"/>
  <c r="E7233" i="2"/>
  <c r="E7234" i="2"/>
  <c r="E7235" i="2"/>
  <c r="E7236" i="2"/>
  <c r="E7237" i="2"/>
  <c r="E7238" i="2"/>
  <c r="E7239" i="2"/>
  <c r="E7240" i="2"/>
  <c r="E7241" i="2"/>
  <c r="E7242" i="2"/>
  <c r="E7243" i="2"/>
  <c r="E7244" i="2"/>
  <c r="E7245" i="2"/>
  <c r="E7246" i="2"/>
  <c r="E7247" i="2"/>
  <c r="E7248" i="2"/>
  <c r="E7249" i="2"/>
  <c r="E7250" i="2"/>
  <c r="E7251" i="2"/>
  <c r="E7252" i="2"/>
  <c r="E7253" i="2"/>
  <c r="E7254" i="2"/>
  <c r="E7255" i="2"/>
  <c r="E7256" i="2"/>
  <c r="E7257" i="2"/>
  <c r="E7258" i="2"/>
  <c r="E7259" i="2"/>
  <c r="E7260" i="2"/>
  <c r="E7261" i="2"/>
  <c r="E7262" i="2"/>
  <c r="E7263" i="2"/>
  <c r="E7264" i="2"/>
  <c r="E7265" i="2"/>
  <c r="E7266" i="2"/>
  <c r="E7267" i="2"/>
  <c r="E7268" i="2"/>
  <c r="E7269" i="2"/>
  <c r="E7270" i="2"/>
  <c r="E7271" i="2"/>
  <c r="E7272" i="2"/>
  <c r="E7273" i="2"/>
  <c r="E7274" i="2"/>
  <c r="E7275" i="2"/>
  <c r="E7276" i="2"/>
  <c r="E7277" i="2"/>
  <c r="E7278" i="2"/>
  <c r="E7279" i="2"/>
  <c r="E7280" i="2"/>
  <c r="E7281" i="2"/>
  <c r="E7282" i="2"/>
  <c r="E7283" i="2"/>
  <c r="E7284" i="2"/>
  <c r="E7285" i="2"/>
  <c r="E7286" i="2"/>
  <c r="E7287" i="2"/>
  <c r="E7288" i="2"/>
  <c r="E7289" i="2"/>
  <c r="E7290" i="2"/>
  <c r="E7291" i="2"/>
  <c r="E7292" i="2"/>
  <c r="E7293" i="2"/>
  <c r="E7294" i="2"/>
  <c r="E7295" i="2"/>
  <c r="E7296" i="2"/>
  <c r="E7297" i="2"/>
  <c r="E7298" i="2"/>
  <c r="E7299" i="2"/>
  <c r="E7300" i="2"/>
  <c r="E7301" i="2"/>
  <c r="E7302" i="2"/>
  <c r="E7303" i="2"/>
  <c r="E7304" i="2"/>
  <c r="E7305" i="2"/>
  <c r="E7306" i="2"/>
  <c r="E7307" i="2"/>
  <c r="E7308" i="2"/>
  <c r="E7309" i="2"/>
  <c r="E7310" i="2"/>
  <c r="E7311" i="2"/>
  <c r="E7312" i="2"/>
  <c r="E7313" i="2"/>
  <c r="E7314" i="2"/>
  <c r="E7315" i="2"/>
  <c r="E7316" i="2"/>
  <c r="E7317" i="2"/>
  <c r="E7318" i="2"/>
  <c r="E7319" i="2"/>
  <c r="E7320" i="2"/>
  <c r="E7321" i="2"/>
  <c r="E7322" i="2"/>
  <c r="E7323" i="2"/>
  <c r="E7324" i="2"/>
  <c r="E7325" i="2"/>
  <c r="E7326" i="2"/>
  <c r="E7327" i="2"/>
  <c r="E7328" i="2"/>
  <c r="E7329" i="2"/>
  <c r="E7330" i="2"/>
  <c r="E7331" i="2"/>
  <c r="E7332" i="2"/>
  <c r="E7333" i="2"/>
  <c r="E7334" i="2"/>
  <c r="E7335" i="2"/>
  <c r="E7336" i="2"/>
  <c r="E7337" i="2"/>
  <c r="E7338" i="2"/>
  <c r="E7339" i="2"/>
  <c r="E7340" i="2"/>
  <c r="E7341" i="2"/>
  <c r="E7342" i="2"/>
  <c r="E7343" i="2"/>
  <c r="E7344" i="2"/>
  <c r="E7345" i="2"/>
  <c r="E7346" i="2"/>
  <c r="E7347" i="2"/>
  <c r="E7348" i="2"/>
  <c r="E7349" i="2"/>
  <c r="E7350" i="2"/>
  <c r="E7351" i="2"/>
  <c r="E7352" i="2"/>
  <c r="E7353" i="2"/>
  <c r="E7354" i="2"/>
  <c r="E7355" i="2"/>
  <c r="E7356" i="2"/>
  <c r="E7357" i="2"/>
  <c r="E7358" i="2"/>
  <c r="E7359" i="2"/>
  <c r="E7360" i="2"/>
  <c r="E7361" i="2"/>
  <c r="E7362" i="2"/>
  <c r="E7363" i="2"/>
  <c r="E7364" i="2"/>
  <c r="E7365" i="2"/>
  <c r="E7366" i="2"/>
  <c r="E7367" i="2"/>
  <c r="E7368" i="2"/>
  <c r="E7369" i="2"/>
  <c r="E7370" i="2"/>
  <c r="E7371" i="2"/>
  <c r="E7372" i="2"/>
  <c r="E7373" i="2"/>
  <c r="E7374" i="2"/>
  <c r="E7375" i="2"/>
  <c r="E7376" i="2"/>
  <c r="E7377" i="2"/>
  <c r="E7378" i="2"/>
  <c r="E7379" i="2"/>
  <c r="E7380" i="2"/>
  <c r="E7381" i="2"/>
  <c r="E7382" i="2"/>
  <c r="E7383" i="2"/>
  <c r="E7384" i="2"/>
  <c r="E7385" i="2"/>
  <c r="E7386" i="2"/>
  <c r="E7387" i="2"/>
  <c r="E7388" i="2"/>
  <c r="E7389" i="2"/>
  <c r="E7390" i="2"/>
  <c r="E7391" i="2"/>
  <c r="E7392" i="2"/>
  <c r="E7393" i="2"/>
  <c r="E7394" i="2"/>
  <c r="E7395" i="2"/>
  <c r="E7396" i="2"/>
  <c r="E7397" i="2"/>
  <c r="E7398" i="2"/>
  <c r="E7399" i="2"/>
  <c r="E7400" i="2"/>
  <c r="E7401" i="2"/>
  <c r="E7402" i="2"/>
  <c r="E7403" i="2"/>
  <c r="E7404" i="2"/>
  <c r="E7405" i="2"/>
  <c r="E7406" i="2"/>
  <c r="E7407" i="2"/>
  <c r="E7408" i="2"/>
  <c r="E7409" i="2"/>
  <c r="E7410" i="2"/>
  <c r="E7411" i="2"/>
  <c r="E7412" i="2"/>
  <c r="E7413" i="2"/>
  <c r="E7414" i="2"/>
  <c r="E7415" i="2"/>
  <c r="E7416" i="2"/>
  <c r="E7417" i="2"/>
  <c r="E7418" i="2"/>
  <c r="E7419" i="2"/>
  <c r="E7420" i="2"/>
  <c r="E7421" i="2"/>
  <c r="E7422" i="2"/>
  <c r="E7423" i="2"/>
  <c r="E7424" i="2"/>
  <c r="E7425" i="2"/>
  <c r="E7426" i="2"/>
  <c r="E7427" i="2"/>
  <c r="E7428" i="2"/>
  <c r="E7429" i="2"/>
  <c r="E7430" i="2"/>
  <c r="E7431" i="2"/>
  <c r="E7432" i="2"/>
  <c r="E7433" i="2"/>
  <c r="E7434" i="2"/>
  <c r="E7435" i="2"/>
  <c r="E7436" i="2"/>
  <c r="E7437" i="2"/>
  <c r="E7438" i="2"/>
  <c r="E7439" i="2"/>
  <c r="E7440" i="2"/>
  <c r="E7441" i="2"/>
  <c r="E7442" i="2"/>
  <c r="E7443" i="2"/>
  <c r="E7444" i="2"/>
  <c r="E7445" i="2"/>
  <c r="E7446" i="2"/>
  <c r="E7447" i="2"/>
  <c r="E7448" i="2"/>
  <c r="E7449" i="2"/>
  <c r="E7450" i="2"/>
  <c r="E7451" i="2"/>
  <c r="E7452" i="2"/>
  <c r="E7453" i="2"/>
  <c r="E7454" i="2"/>
  <c r="E7455" i="2"/>
  <c r="E7456" i="2"/>
  <c r="E7457" i="2"/>
  <c r="E7458" i="2"/>
  <c r="E7459" i="2"/>
  <c r="E7460" i="2"/>
  <c r="E7461" i="2"/>
  <c r="E7462" i="2"/>
  <c r="E7463" i="2"/>
  <c r="E7464" i="2"/>
  <c r="E7465" i="2"/>
  <c r="E7466" i="2"/>
  <c r="E7467" i="2"/>
  <c r="E7468" i="2"/>
  <c r="E7469" i="2"/>
  <c r="E7470" i="2"/>
  <c r="E7471" i="2"/>
  <c r="E7472" i="2"/>
  <c r="E7473" i="2"/>
  <c r="E7474" i="2"/>
  <c r="E7475" i="2"/>
  <c r="E7476" i="2"/>
  <c r="E7477" i="2"/>
  <c r="E7478" i="2"/>
  <c r="E7479" i="2"/>
  <c r="E7480" i="2"/>
  <c r="E7481" i="2"/>
  <c r="E7482" i="2"/>
  <c r="E7483" i="2"/>
  <c r="E7484" i="2"/>
  <c r="E7485" i="2"/>
  <c r="E7486" i="2"/>
  <c r="E7487" i="2"/>
  <c r="E7488" i="2"/>
  <c r="E7489" i="2"/>
  <c r="E7490" i="2"/>
  <c r="E7491" i="2"/>
  <c r="E7492" i="2"/>
  <c r="E7493" i="2"/>
  <c r="E7494" i="2"/>
  <c r="E7495" i="2"/>
  <c r="E7496" i="2"/>
  <c r="E7497" i="2"/>
  <c r="E7498" i="2"/>
  <c r="E7499" i="2"/>
  <c r="E7500" i="2"/>
  <c r="E7501" i="2"/>
  <c r="E7502" i="2"/>
  <c r="E7503" i="2"/>
  <c r="E7504" i="2"/>
  <c r="E7505" i="2"/>
  <c r="E7506" i="2"/>
  <c r="E7507" i="2"/>
  <c r="E7508" i="2"/>
  <c r="E7509" i="2"/>
  <c r="E7510" i="2"/>
  <c r="E7511" i="2"/>
  <c r="E7512" i="2"/>
  <c r="E7513" i="2"/>
  <c r="E7514" i="2"/>
  <c r="E7515" i="2"/>
  <c r="E7516" i="2"/>
  <c r="E7517" i="2"/>
  <c r="E7518" i="2"/>
  <c r="E7519" i="2"/>
  <c r="E7520" i="2"/>
  <c r="E7521" i="2"/>
  <c r="E7522" i="2"/>
  <c r="E7523" i="2"/>
  <c r="E7524" i="2"/>
  <c r="E7525" i="2"/>
  <c r="E7526" i="2"/>
  <c r="E7527" i="2"/>
  <c r="E7528" i="2"/>
  <c r="E7529" i="2"/>
  <c r="E7530" i="2"/>
  <c r="E7531" i="2"/>
  <c r="E7532" i="2"/>
  <c r="E7533" i="2"/>
  <c r="E7534" i="2"/>
  <c r="E7535" i="2"/>
  <c r="E7536" i="2"/>
  <c r="E7537" i="2"/>
  <c r="E7538" i="2"/>
  <c r="E7539" i="2"/>
  <c r="E7540" i="2"/>
  <c r="E7541" i="2"/>
  <c r="E7542" i="2"/>
  <c r="E7543" i="2"/>
  <c r="E7544" i="2"/>
  <c r="E7545" i="2"/>
  <c r="B13" i="1"/>
</calcChain>
</file>

<file path=xl/sharedStrings.xml><?xml version="1.0" encoding="utf-8"?>
<sst xmlns="http://schemas.openxmlformats.org/spreadsheetml/2006/main" count="132" uniqueCount="85">
  <si>
    <t>At timestep</t>
  </si>
  <si>
    <t>Initial Conditions</t>
  </si>
  <si>
    <t>Timestep</t>
  </si>
  <si>
    <t>p (atmospheric density)</t>
  </si>
  <si>
    <t>Velocity</t>
  </si>
  <si>
    <t>Angle Measure</t>
  </si>
  <si>
    <t>Drag Coefficient</t>
  </si>
  <si>
    <t>Mass</t>
  </si>
  <si>
    <t>Gravitational Force</t>
  </si>
  <si>
    <t>x-Velocity</t>
  </si>
  <si>
    <t>y-Velocity</t>
  </si>
  <si>
    <t>x-Position</t>
  </si>
  <si>
    <t>y-Position</t>
  </si>
  <si>
    <t>Cross Sectional Area</t>
  </si>
  <si>
    <t>New Angle</t>
  </si>
  <si>
    <t>Change in Velocity of x</t>
  </si>
  <si>
    <t>Change in Velocity of y</t>
  </si>
  <si>
    <t>seconds</t>
  </si>
  <si>
    <t>ft/sec</t>
  </si>
  <si>
    <t>degrees</t>
  </si>
  <si>
    <t>lbs</t>
  </si>
  <si>
    <r>
      <t>ft</t>
    </r>
    <r>
      <rPr>
        <vertAlign val="superscript"/>
        <sz val="11"/>
        <color theme="1"/>
        <rFont val="Calibri"/>
        <family val="2"/>
        <scheme val="minor"/>
      </rPr>
      <t>2</t>
    </r>
  </si>
  <si>
    <t>Units</t>
  </si>
  <si>
    <t>Elapsed Time</t>
  </si>
  <si>
    <t>Results</t>
  </si>
  <si>
    <t>Downrange</t>
  </si>
  <si>
    <t>ft</t>
  </si>
  <si>
    <t>sec</t>
  </si>
  <si>
    <t>watermass</t>
  </si>
  <si>
    <t>mass</t>
  </si>
  <si>
    <t>Thrust</t>
  </si>
  <si>
    <t>m-dot</t>
  </si>
  <si>
    <t>V-exit</t>
  </si>
  <si>
    <t>T=pi*r^2(nozzle)*waterdensity*Vexit</t>
  </si>
  <si>
    <t>Nozzle area</t>
  </si>
  <si>
    <t>Water Density</t>
  </si>
  <si>
    <t>Initial Volume</t>
  </si>
  <si>
    <t>Initial Pressure on Bottle</t>
  </si>
  <si>
    <t>studs/cubic ft</t>
  </si>
  <si>
    <t>Nozzle Diameter</t>
  </si>
  <si>
    <t>Bottle Diameter</t>
  </si>
  <si>
    <t>m-dot=pi()r(nozzle)^2*waterdensity*Vex</t>
  </si>
  <si>
    <t>Water Mass</t>
  </si>
  <si>
    <t>cubic feet</t>
  </si>
  <si>
    <t>pounds per square foot</t>
  </si>
  <si>
    <t>square ft</t>
  </si>
  <si>
    <t>Total Mass</t>
  </si>
  <si>
    <t>Vex^2=2pressure(in)/p(water)*(1-diameter(nozzle)/diameter(bottle)^4</t>
  </si>
  <si>
    <t>Air Pressure</t>
  </si>
  <si>
    <t>psi</t>
  </si>
  <si>
    <t>Volume of Water</t>
  </si>
  <si>
    <t>ml</t>
  </si>
  <si>
    <t>Mistakes?</t>
  </si>
  <si>
    <t>(-) should be * but what else</t>
  </si>
  <si>
    <t>Velocity in equation? What should it be?</t>
  </si>
  <si>
    <r>
      <t>slugs/ft</t>
    </r>
    <r>
      <rPr>
        <vertAlign val="superscript"/>
        <sz val="11"/>
        <color theme="1"/>
        <rFont val="Calibri"/>
        <family val="2"/>
        <scheme val="minor"/>
      </rPr>
      <t>3</t>
    </r>
  </si>
  <si>
    <t>Weight</t>
  </si>
  <si>
    <t>Default Conditions</t>
  </si>
  <si>
    <t>% Change (+/-)</t>
  </si>
  <si>
    <t>New Conditions</t>
  </si>
  <si>
    <t>Change in time used in calculations.  This value is set and cannot be changed.</t>
  </si>
  <si>
    <t>Pressure at the air compressor gage when the rocket is launched.</t>
  </si>
  <si>
    <t>Volume of water that will be in the rocket at launch.</t>
  </si>
  <si>
    <t>This value is calculated based on the air pressure and volume of water in the rocket.  It cannot be changed except by changing those values.</t>
  </si>
  <si>
    <t>Launch angle with 0 degrees representing a flat horizontal launch.</t>
  </si>
  <si>
    <t>This value has been calculated in a wind tunnel, but may allow for some error.  It can be changed for that reason, or changed to match your own calculations.</t>
  </si>
  <si>
    <t xml:space="preserve">Instructions: </t>
  </si>
  <si>
    <t xml:space="preserve"> This worksheet should be used to aid in creating a set of data points that introduces the concept of a Monte Carlo and the methods engineers use to accommodate assumtions.</t>
  </si>
  <si>
    <t>Defaults</t>
  </si>
  <si>
    <t>Default values are given for convenience of calculations for the students, though these values can be changed to fit the specific needs of each classroom, they should not be changed needlessly.  As students move into creating their own Monte Carlo simulations for their own pressure, water volume, and weight it would make sense for them to change those values.  Other values should not be changed without teacher direction.</t>
  </si>
  <si>
    <t>%Change</t>
  </si>
  <si>
    <t xml:space="preserve">Green boxes under this title will change the given initial condition by the input percentage.  Percentages should be input as integers and can be negative or positive to indicate the direction of change. </t>
  </si>
  <si>
    <t>Outputs under this title represent the result of the input percent change.  Student can take the results of the change and input those values for the simulation and review the new launch results.</t>
  </si>
  <si>
    <t>Outputs the final distance downrange and the time of loft for the rocket based on the conditions input on the table above.  These values should be used to plot points and create a Monte Carlo.</t>
  </si>
  <si>
    <t>Gravitational Constant</t>
  </si>
  <si>
    <t>Constant acceleration due to gravity.</t>
  </si>
  <si>
    <t>Area of a single cross section of the bottle (area of a circle with the same radius as the bottle.  This is for a standard 2 liter bottle and cannot be adjusted.</t>
  </si>
  <si>
    <t>Atmospheric density for your region based on temperature and altitude, this data can be calculated at http://www.digitaldutch.com/atmoscalc/ with a few edits to the units and an understanding that the temperature offset is the degrees change from the nominal case.  Running the online simulator with a zero in this box will give the nominal case.</t>
  </si>
  <si>
    <t xml:space="preserve">Weight of the rocket in lbs when empty. </t>
  </si>
  <si>
    <t>Blue Highlight</t>
  </si>
  <si>
    <t>Green Highlight</t>
  </si>
  <si>
    <t>Represents data that should based on actual conditions that can be measured.  This data is not subject to error in the experiment.</t>
  </si>
  <si>
    <t>Represents data that can be based on student/teacher choices at launch with the exception of drag.  This data is subject to error in the experiment.</t>
  </si>
  <si>
    <t>Red Text</t>
  </si>
  <si>
    <t>Represents data that cannot be altered but is included for informational purposes.</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</si>
</sst>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scheme val="minor"/>
    </font>
    <font>
      <b/>
      <sz val="11"/>
      <color theme="1"/>
      <name val="Calibri"/>
      <family val="2"/>
      <scheme val="minor"/>
    </font>
    <font>
      <vertAlign val="superscript"/>
      <sz val="11"/>
      <color theme="1"/>
      <name val="Calibri"/>
      <family val="2"/>
      <scheme val="minor"/>
    </font>
    <font>
      <b/>
      <sz val="12"/>
      <color theme="1"/>
      <name val="Calibri"/>
      <family val="2"/>
      <scheme val="minor"/>
    </font>
    <font>
      <sz val="12"/>
      <color theme="1"/>
      <name val="Calibri"/>
      <family val="2"/>
      <scheme val="minor"/>
    </font>
    <font>
      <b/>
      <sz val="14"/>
      <color theme="1"/>
      <name val="Calibri"/>
      <family val="2"/>
      <scheme val="minor"/>
    </font>
    <font>
      <sz val="14"/>
      <color theme="1"/>
      <name val="Calibri"/>
      <family val="2"/>
      <scheme val="minor"/>
    </font>
    <font>
      <sz val="11"/>
      <name val="Calibri"/>
      <family val="2"/>
      <scheme val="minor"/>
    </font>
    <font>
      <sz val="11"/>
      <color theme="5"/>
      <name val="Calibri"/>
      <family val="2"/>
      <scheme val="minor"/>
    </font>
    <font>
      <b/>
      <sz val="11"/>
      <color theme="5"/>
      <name val="Calibri"/>
      <family val="2"/>
      <scheme val="minor"/>
    </font>
  </fonts>
  <fills count="5">
    <fill>
      <patternFill patternType="none"/>
    </fill>
    <fill>
      <patternFill patternType="gray125"/>
    </fill>
    <fill>
      <patternFill patternType="solid">
        <fgColor rgb="FFA2FF25"/>
        <bgColor indexed="64"/>
      </patternFill>
    </fill>
    <fill>
      <patternFill patternType="solid">
        <fgColor rgb="FFFFFF00"/>
        <bgColor indexed="64"/>
      </patternFill>
    </fill>
    <fill>
      <patternFill patternType="solid">
        <fgColor theme="3" tint="0.59999389629810485"/>
        <bgColor indexed="64"/>
      </patternFill>
    </fill>
  </fills>
  <borders count="16">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thin">
        <color indexed="64"/>
      </bottom>
      <diagonal/>
    </border>
    <border>
      <left/>
      <right style="medium">
        <color indexed="64"/>
      </right>
      <top style="thin">
        <color auto="1"/>
      </top>
      <bottom style="thin">
        <color auto="1"/>
      </bottom>
      <diagonal/>
    </border>
    <border>
      <left style="medium">
        <color indexed="64"/>
      </left>
      <right/>
      <top/>
      <bottom style="medium">
        <color indexed="64"/>
      </bottom>
      <diagonal/>
    </border>
    <border>
      <left/>
      <right style="medium">
        <color indexed="64"/>
      </right>
      <top style="thin">
        <color auto="1"/>
      </top>
      <bottom style="medium">
        <color indexed="64"/>
      </bottom>
      <diagonal/>
    </border>
  </borders>
  <cellStyleXfs count="1">
    <xf numFmtId="0" fontId="0" fillId="0" borderId="0"/>
  </cellStyleXfs>
  <cellXfs count="61">
    <xf numFmtId="0" fontId="0" fillId="0" borderId="0" xfId="0"/>
    <xf numFmtId="0" fontId="0" fillId="0" borderId="0" xfId="0" applyProtection="1"/>
    <xf numFmtId="0" fontId="1" fillId="0" borderId="0" xfId="0" applyFont="1" applyProtection="1">
      <protection hidden="1"/>
    </xf>
    <xf numFmtId="0" fontId="0" fillId="0" borderId="0" xfId="0" applyProtection="1">
      <protection hidden="1"/>
    </xf>
    <xf numFmtId="0" fontId="5" fillId="0" borderId="1" xfId="0" applyFont="1" applyBorder="1" applyProtection="1"/>
    <xf numFmtId="0" fontId="1" fillId="0" borderId="4" xfId="0" applyFont="1" applyBorder="1" applyProtection="1"/>
    <xf numFmtId="0" fontId="0" fillId="0" borderId="5" xfId="0" applyBorder="1" applyProtection="1"/>
    <xf numFmtId="0" fontId="1" fillId="0" borderId="6" xfId="0" applyFont="1" applyBorder="1" applyProtection="1"/>
    <xf numFmtId="0" fontId="0" fillId="0" borderId="8" xfId="0" applyBorder="1" applyProtection="1"/>
    <xf numFmtId="0" fontId="6" fillId="0" borderId="2" xfId="0" applyFont="1" applyBorder="1" applyProtection="1"/>
    <xf numFmtId="0" fontId="5" fillId="0" borderId="3" xfId="0" applyFont="1" applyBorder="1" applyProtection="1"/>
    <xf numFmtId="0" fontId="0" fillId="2" borderId="0" xfId="0" applyFill="1" applyBorder="1" applyProtection="1">
      <protection locked="0"/>
    </xf>
    <xf numFmtId="0" fontId="3" fillId="0" borderId="0" xfId="0" applyFont="1" applyProtection="1"/>
    <xf numFmtId="0" fontId="4" fillId="0" borderId="0" xfId="0" applyFont="1" applyProtection="1"/>
    <xf numFmtId="0" fontId="1" fillId="0" borderId="0" xfId="0" applyFont="1" applyProtection="1"/>
    <xf numFmtId="2" fontId="0" fillId="0" borderId="0" xfId="0" applyNumberFormat="1" applyProtection="1"/>
    <xf numFmtId="0" fontId="5" fillId="3" borderId="1" xfId="0" applyFont="1" applyFill="1" applyBorder="1" applyProtection="1"/>
    <xf numFmtId="0" fontId="0" fillId="3" borderId="3" xfId="0" applyFill="1" applyBorder="1" applyProtection="1"/>
    <xf numFmtId="0" fontId="1" fillId="3" borderId="4" xfId="0" applyFont="1" applyFill="1" applyBorder="1" applyProtection="1"/>
    <xf numFmtId="0" fontId="0" fillId="3" borderId="0" xfId="0" applyFill="1" applyBorder="1" applyProtection="1"/>
    <xf numFmtId="0" fontId="0" fillId="3" borderId="5" xfId="0" applyFill="1" applyBorder="1" applyProtection="1"/>
    <xf numFmtId="0" fontId="1" fillId="3" borderId="6" xfId="0" applyFont="1" applyFill="1" applyBorder="1" applyProtection="1"/>
    <xf numFmtId="2" fontId="0" fillId="3" borderId="7" xfId="0" applyNumberFormat="1" applyFill="1" applyBorder="1" applyProtection="1"/>
    <xf numFmtId="0" fontId="0" fillId="3" borderId="8" xfId="0" applyFill="1" applyBorder="1" applyProtection="1"/>
    <xf numFmtId="0" fontId="5" fillId="0" borderId="0" xfId="0" applyFont="1" applyBorder="1" applyProtection="1"/>
    <xf numFmtId="0" fontId="1" fillId="0" borderId="0" xfId="0" applyFont="1" applyBorder="1" applyProtection="1"/>
    <xf numFmtId="0" fontId="0" fillId="0" borderId="0" xfId="0" applyBorder="1" applyProtection="1"/>
    <xf numFmtId="0" fontId="6" fillId="0" borderId="0" xfId="0" applyFont="1" applyFill="1" applyBorder="1" applyProtection="1"/>
    <xf numFmtId="0" fontId="0" fillId="0" borderId="0" xfId="0" applyFill="1" applyBorder="1" applyProtection="1">
      <protection locked="0"/>
    </xf>
    <xf numFmtId="0" fontId="7" fillId="2" borderId="0" xfId="0" applyFont="1" applyFill="1" applyProtection="1">
      <protection locked="0"/>
    </xf>
    <xf numFmtId="0" fontId="0" fillId="2" borderId="0" xfId="0" applyFill="1" applyProtection="1">
      <protection locked="0"/>
    </xf>
    <xf numFmtId="0" fontId="8" fillId="0" borderId="0" xfId="0" applyFont="1" applyFill="1" applyBorder="1" applyProtection="1"/>
    <xf numFmtId="2" fontId="8" fillId="0" borderId="0" xfId="0" applyNumberFormat="1" applyFont="1" applyFill="1" applyBorder="1" applyProtection="1"/>
    <xf numFmtId="0" fontId="8" fillId="0" borderId="7" xfId="0" applyFont="1" applyFill="1" applyBorder="1" applyProtection="1"/>
    <xf numFmtId="0" fontId="5" fillId="0" borderId="0" xfId="0" applyFont="1" applyProtection="1"/>
    <xf numFmtId="0" fontId="0" fillId="3" borderId="2" xfId="0" applyFill="1" applyBorder="1" applyProtection="1"/>
    <xf numFmtId="0" fontId="5" fillId="0" borderId="9" xfId="0" applyFont="1" applyBorder="1" applyAlignment="1" applyProtection="1">
      <alignment vertical="center"/>
    </xf>
    <xf numFmtId="0" fontId="6" fillId="0" borderId="10" xfId="0" applyFont="1" applyBorder="1" applyProtection="1"/>
    <xf numFmtId="0" fontId="1" fillId="0" borderId="11" xfId="0" applyFont="1" applyBorder="1" applyAlignment="1" applyProtection="1">
      <alignment vertical="center"/>
    </xf>
    <xf numFmtId="0" fontId="8" fillId="0" borderId="12" xfId="0" applyFont="1" applyFill="1" applyBorder="1" applyAlignment="1" applyProtection="1">
      <alignment wrapText="1"/>
    </xf>
    <xf numFmtId="2" fontId="8" fillId="0" borderId="13" xfId="0" applyNumberFormat="1" applyFont="1" applyFill="1" applyBorder="1" applyAlignment="1" applyProtection="1">
      <alignment wrapText="1"/>
    </xf>
    <xf numFmtId="0" fontId="1" fillId="0" borderId="14" xfId="0" applyFont="1" applyBorder="1" applyAlignment="1" applyProtection="1">
      <alignment vertical="center"/>
    </xf>
    <xf numFmtId="0" fontId="1" fillId="0" borderId="0" xfId="0" applyFont="1" applyFill="1" applyBorder="1" applyAlignment="1" applyProtection="1">
      <alignment vertical="center"/>
    </xf>
    <xf numFmtId="0" fontId="1" fillId="0" borderId="0" xfId="0" applyFont="1" applyFill="1" applyBorder="1" applyAlignment="1" applyProtection="1">
      <alignment vertical="center" wrapText="1"/>
    </xf>
    <xf numFmtId="0" fontId="1" fillId="0" borderId="0" xfId="0" applyFont="1" applyBorder="1" applyAlignment="1" applyProtection="1">
      <alignment vertical="center"/>
    </xf>
    <xf numFmtId="0" fontId="0" fillId="0" borderId="0" xfId="0" applyFill="1" applyProtection="1"/>
    <xf numFmtId="0" fontId="0" fillId="4" borderId="0" xfId="0" applyFill="1" applyBorder="1" applyProtection="1">
      <protection locked="0"/>
    </xf>
    <xf numFmtId="0" fontId="7" fillId="4" borderId="13" xfId="0" applyFont="1" applyFill="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wrapText="1"/>
    </xf>
    <xf numFmtId="0" fontId="1" fillId="4" borderId="0" xfId="0" applyFont="1" applyFill="1" applyAlignment="1" applyProtection="1">
      <alignment vertical="center"/>
    </xf>
    <xf numFmtId="0" fontId="1" fillId="2" borderId="0" xfId="0" applyFont="1" applyFill="1" applyProtection="1"/>
    <xf numFmtId="0" fontId="0" fillId="0" borderId="0" xfId="0" applyAlignment="1" applyProtection="1">
      <alignment wrapText="1"/>
    </xf>
    <xf numFmtId="0" fontId="9" fillId="0" borderId="0" xfId="0" applyFont="1" applyFill="1" applyProtection="1"/>
    <xf numFmtId="0" fontId="7" fillId="0" borderId="0" xfId="0" applyFont="1" applyAlignment="1" applyProtection="1">
      <alignment wrapText="1"/>
    </xf>
    <xf numFmtId="0" fontId="0" fillId="4" borderId="13" xfId="0" applyFill="1" applyBorder="1" applyAlignment="1" applyProtection="1">
      <alignment wrapText="1"/>
    </xf>
    <xf numFmtId="0" fontId="0" fillId="2" borderId="13" xfId="0" applyFill="1" applyBorder="1" applyAlignment="1" applyProtection="1">
      <alignment wrapText="1"/>
    </xf>
    <xf numFmtId="0" fontId="8" fillId="0" borderId="13" xfId="0" applyFont="1" applyFill="1" applyBorder="1" applyAlignment="1" applyProtection="1">
      <alignment wrapText="1"/>
    </xf>
    <xf numFmtId="0" fontId="8" fillId="0" borderId="15" xfId="0" applyFont="1" applyFill="1" applyBorder="1" applyAlignment="1" applyProtection="1">
      <alignment wrapText="1"/>
    </xf>
    <xf numFmtId="0" fontId="0" fillId="0" borderId="0" xfId="0" applyFill="1" applyBorder="1" applyAlignment="1" applyProtection="1">
      <alignment wrapText="1"/>
    </xf>
    <xf numFmtId="0" fontId="1" fillId="0" borderId="0" xfId="0" applyFont="1" applyAlignment="1" applyProtection="1">
      <alignment vertical="center" wrapText="1"/>
    </xf>
  </cellXfs>
  <cellStyles count="1">
    <cellStyle name="Normal" xfId="0" builtinId="0"/>
  </cellStyles>
  <dxfs count="0"/>
  <tableStyles count="0" defaultTableStyle="TableStyleMedium9" defaultPivotStyle="PivotStyleLight16"/>
  <colors>
    <mruColors>
      <color rgb="FFA2FF25"/>
      <color rgb="FF6CFB25"/>
      <color rgb="FF30F03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Trajectory</a:t>
            </a:r>
          </a:p>
        </c:rich>
      </c:tx>
      <c:layout>
        <c:manualLayout>
          <c:xMode val="edge"/>
          <c:yMode val="edge"/>
          <c:x val="0.44269234807187563"/>
          <c:y val="3.3648790746582544E-2"/>
        </c:manualLayout>
      </c:layout>
      <c:overlay val="0"/>
    </c:title>
    <c:autoTitleDeleted val="0"/>
    <c:plotArea>
      <c:layout/>
      <c:scatterChart>
        <c:scatterStyle val="lineMarker"/>
        <c:varyColors val="0"/>
        <c:ser>
          <c:idx val="0"/>
          <c:order val="0"/>
          <c:spPr>
            <a:ln w="28575">
              <a:noFill/>
            </a:ln>
          </c:spPr>
          <c:marker>
            <c:symbol val="dot"/>
            <c:size val="4"/>
          </c:marker>
          <c:xVal>
            <c:numRef>
              <c:f>Data!$E$2:$E$7545</c:f>
              <c:numCache>
                <c:formatCode>General</c:formatCode>
                <c:ptCount val="7544"/>
                <c:pt idx="0">
                  <c:v>1.2320429147462356E-2</c:v>
                </c:pt>
                <c:pt idx="1">
                  <c:v>2.4636420650261066E-2</c:v>
                </c:pt>
                <c:pt idx="2">
                  <c:v>3.6947981665283527E-2</c:v>
                </c:pt>
                <c:pt idx="3">
                  <c:v>4.9255117361720106E-2</c:v>
                </c:pt>
                <c:pt idx="4">
                  <c:v>6.155783290102089E-2</c:v>
                </c:pt>
                <c:pt idx="5">
                  <c:v>7.3856133437621624E-2</c:v>
                </c:pt>
                <c:pt idx="6">
                  <c:v>8.6150024118957683E-2</c:v>
                </c:pt>
                <c:pt idx="7">
                  <c:v>9.8439510085477702E-2</c:v>
                </c:pt>
                <c:pt idx="8">
                  <c:v>0.1107245964706572</c:v>
                </c:pt>
                <c:pt idx="9">
                  <c:v>0.12300528840101219</c:v>
                </c:pt>
                <c:pt idx="10">
                  <c:v>0.1352815909961127</c:v>
                </c:pt>
                <c:pt idx="11">
                  <c:v>0.14755350936859632</c:v>
                </c:pt>
                <c:pt idx="12">
                  <c:v>0.1598210486241817</c:v>
                </c:pt>
                <c:pt idx="13">
                  <c:v>0.17208421386168196</c:v>
                </c:pt>
                <c:pt idx="14">
                  <c:v>0.18434301017301821</c:v>
                </c:pt>
                <c:pt idx="15">
                  <c:v>0.19659744264323289</c:v>
                </c:pt>
                <c:pt idx="16">
                  <c:v>0.20884751635050308</c:v>
                </c:pt>
                <c:pt idx="17">
                  <c:v>0.22109323636615397</c:v>
                </c:pt>
                <c:pt idx="18">
                  <c:v>0.23333460775467199</c:v>
                </c:pt>
                <c:pt idx="19">
                  <c:v>0.24557163557371825</c:v>
                </c:pt>
                <c:pt idx="20">
                  <c:v>0.25780432487414162</c:v>
                </c:pt>
                <c:pt idx="21">
                  <c:v>0.27003268069999214</c:v>
                </c:pt>
                <c:pt idx="22">
                  <c:v>0.28225670808853393</c:v>
                </c:pt>
                <c:pt idx="23">
                  <c:v>0.2944764120702586</c:v>
                </c:pt>
                <c:pt idx="24">
                  <c:v>0.30669179766889815</c:v>
                </c:pt>
                <c:pt idx="25">
                  <c:v>0.31890286990143818</c:v>
                </c:pt>
                <c:pt idx="26">
                  <c:v>0.33110963377813091</c:v>
                </c:pt>
                <c:pt idx="27">
                  <c:v>0.34331209430250825</c:v>
                </c:pt>
                <c:pt idx="28">
                  <c:v>0.35551025647139461</c:v>
                </c:pt>
                <c:pt idx="29">
                  <c:v>0.36770412527492013</c:v>
                </c:pt>
                <c:pt idx="30">
                  <c:v>0.37989370569653341</c:v>
                </c:pt>
                <c:pt idx="31">
                  <c:v>0.39207900271301444</c:v>
                </c:pt>
                <c:pt idx="32">
                  <c:v>0.40426002129448757</c:v>
                </c:pt>
                <c:pt idx="33">
                  <c:v>0.41643676640443422</c:v>
                </c:pt>
                <c:pt idx="34">
                  <c:v>0.42860924299970576</c:v>
                </c:pt>
                <c:pt idx="35">
                  <c:v>0.44077745603053625</c:v>
                </c:pt>
                <c:pt idx="36">
                  <c:v>0.4529414104405553</c:v>
                </c:pt>
                <c:pt idx="37">
                  <c:v>0.46510111116680064</c:v>
                </c:pt>
                <c:pt idx="38">
                  <c:v>0.47725656313973086</c:v>
                </c:pt>
                <c:pt idx="39">
                  <c:v>0.48940777128323815</c:v>
                </c:pt>
                <c:pt idx="40">
                  <c:v>0.50155474051466076</c:v>
                </c:pt>
                <c:pt idx="41">
                  <c:v>0.51369747574479585</c:v>
                </c:pt>
                <c:pt idx="42">
                  <c:v>0.52583598187791181</c:v>
                </c:pt>
                <c:pt idx="43">
                  <c:v>0.53797026381176094</c:v>
                </c:pt>
                <c:pt idx="44">
                  <c:v>0.55010032643759188</c:v>
                </c:pt>
                <c:pt idx="45">
                  <c:v>0.56222617464016222</c:v>
                </c:pt>
                <c:pt idx="46">
                  <c:v>0.57434781329775075</c:v>
                </c:pt>
                <c:pt idx="47">
                  <c:v>0.5864652472821702</c:v>
                </c:pt>
                <c:pt idx="48">
                  <c:v>0.59857848145877934</c:v>
                </c:pt>
                <c:pt idx="49">
                  <c:v>0.61068752068649546</c:v>
                </c:pt>
                <c:pt idx="50">
                  <c:v>0.62279236981780661</c:v>
                </c:pt>
                <c:pt idx="51">
                  <c:v>0.63489303369878425</c:v>
                </c:pt>
                <c:pt idx="52">
                  <c:v>0.64698951716909503</c:v>
                </c:pt>
                <c:pt idx="53">
                  <c:v>0.6590818250620134</c:v>
                </c:pt>
                <c:pt idx="54">
                  <c:v>0.67116996220443381</c:v>
                </c:pt>
                <c:pt idx="55">
                  <c:v>0.68325393341688268</c:v>
                </c:pt>
                <c:pt idx="56">
                  <c:v>0.69533374351353083</c:v>
                </c:pt>
                <c:pt idx="57">
                  <c:v>0.70740939730220542</c:v>
                </c:pt>
                <c:pt idx="58">
                  <c:v>0.7194808995844022</c:v>
                </c:pt>
                <c:pt idx="59">
                  <c:v>0.73154825515529742</c:v>
                </c:pt>
                <c:pt idx="60">
                  <c:v>0.74361146880376017</c:v>
                </c:pt>
                <c:pt idx="61">
                  <c:v>0.75567054531236422</c:v>
                </c:pt>
                <c:pt idx="62">
                  <c:v>0.76772548945739993</c:v>
                </c:pt>
                <c:pt idx="63">
                  <c:v>0.77977630600888637</c:v>
                </c:pt>
                <c:pt idx="64">
                  <c:v>0.79182299973058323</c:v>
                </c:pt>
                <c:pt idx="65">
                  <c:v>0.80386557538000281</c:v>
                </c:pt>
                <c:pt idx="66">
                  <c:v>0.81590403770842168</c:v>
                </c:pt>
                <c:pt idx="67">
                  <c:v>0.82793839146089276</c:v>
                </c:pt>
                <c:pt idx="68">
                  <c:v>0.83996864137625715</c:v>
                </c:pt>
                <c:pt idx="69">
                  <c:v>0.85199479218715568</c:v>
                </c:pt>
                <c:pt idx="70">
                  <c:v>0.86401684862004113</c:v>
                </c:pt>
                <c:pt idx="71">
                  <c:v>0.87603481539518946</c:v>
                </c:pt>
                <c:pt idx="72">
                  <c:v>0.88804869722671209</c:v>
                </c:pt>
                <c:pt idx="73">
                  <c:v>0.90005849882256705</c:v>
                </c:pt>
                <c:pt idx="74">
                  <c:v>0.91206422488457106</c:v>
                </c:pt>
                <c:pt idx="75">
                  <c:v>0.92406588010841095</c:v>
                </c:pt>
                <c:pt idx="76">
                  <c:v>0.93606346918365546</c:v>
                </c:pt>
                <c:pt idx="77">
                  <c:v>0.94805699679376665</c:v>
                </c:pt>
                <c:pt idx="78">
                  <c:v>0.96004646761611157</c:v>
                </c:pt>
                <c:pt idx="79">
                  <c:v>0.97203188632197379</c:v>
                </c:pt>
                <c:pt idx="80">
                  <c:v>0.98401325757656477</c:v>
                </c:pt>
                <c:pt idx="81">
                  <c:v>0.99599058603903567</c:v>
                </c:pt>
                <c:pt idx="82">
                  <c:v>1.0079638763624883</c:v>
                </c:pt>
                <c:pt idx="83">
                  <c:v>1.0199331331939872</c:v>
                </c:pt>
                <c:pt idx="84">
                  <c:v>1.0318983611745705</c:v>
                </c:pt>
                <c:pt idx="85">
                  <c:v>1.0438595649392612</c:v>
                </c:pt>
                <c:pt idx="86">
                  <c:v>1.0558167491170796</c:v>
                </c:pt>
                <c:pt idx="87">
                  <c:v>1.0677699183310532</c:v>
                </c:pt>
                <c:pt idx="88">
                  <c:v>1.0797190771982288</c:v>
                </c:pt>
                <c:pt idx="89">
                  <c:v>1.0916642303296837</c:v>
                </c:pt>
                <c:pt idx="90">
                  <c:v>1.103605382330537</c:v>
                </c:pt>
                <c:pt idx="91">
                  <c:v>1.1155425377999604</c:v>
                </c:pt>
                <c:pt idx="92">
                  <c:v>1.1274757013311898</c:v>
                </c:pt>
                <c:pt idx="93">
                  <c:v>1.1394048775115364</c:v>
                </c:pt>
                <c:pt idx="94">
                  <c:v>1.1513300709223981</c:v>
                </c:pt>
                <c:pt idx="95">
                  <c:v>1.1632512861392699</c:v>
                </c:pt>
                <c:pt idx="96">
                  <c:v>1.1751685277317556</c:v>
                </c:pt>
                <c:pt idx="97">
                  <c:v>1.1870818002635788</c:v>
                </c:pt>
                <c:pt idx="98">
                  <c:v>1.1989911082925939</c:v>
                </c:pt>
                <c:pt idx="99">
                  <c:v>1.2108964563707969</c:v>
                </c:pt>
                <c:pt idx="100">
                  <c:v>1.2227978490443365</c:v>
                </c:pt>
                <c:pt idx="101">
                  <c:v>1.2346952908535256</c:v>
                </c:pt>
                <c:pt idx="102">
                  <c:v>1.2465887863328513</c:v>
                </c:pt>
                <c:pt idx="103">
                  <c:v>1.2584783400109865</c:v>
                </c:pt>
                <c:pt idx="104">
                  <c:v>1.2703639564108007</c:v>
                </c:pt>
                <c:pt idx="105">
                  <c:v>1.2822456400493707</c:v>
                </c:pt>
                <c:pt idx="106">
                  <c:v>1.2941233954379914</c:v>
                </c:pt>
                <c:pt idx="107">
                  <c:v>1.3059972270821871</c:v>
                </c:pt>
                <c:pt idx="108">
                  <c:v>1.3178671394817216</c:v>
                </c:pt>
                <c:pt idx="109">
                  <c:v>1.3297331371306096</c:v>
                </c:pt>
                <c:pt idx="110">
                  <c:v>1.341595224517127</c:v>
                </c:pt>
                <c:pt idx="111">
                  <c:v>1.3534534061238217</c:v>
                </c:pt>
                <c:pt idx="112">
                  <c:v>1.3653076864275249</c:v>
                </c:pt>
                <c:pt idx="113">
                  <c:v>1.3771580698993606</c:v>
                </c:pt>
                <c:pt idx="114">
                  <c:v>1.3890045610047574</c:v>
                </c:pt>
                <c:pt idx="115">
                  <c:v>1.4008471642034583</c:v>
                </c:pt>
                <c:pt idx="116">
                  <c:v>1.4126858839495322</c:v>
                </c:pt>
                <c:pt idx="117">
                  <c:v>1.4245207246913834</c:v>
                </c:pt>
                <c:pt idx="118">
                  <c:v>1.4363516908717631</c:v>
                </c:pt>
                <c:pt idx="119">
                  <c:v>1.4481787869277791</c:v>
                </c:pt>
                <c:pt idx="120">
                  <c:v>1.4600020172909072</c:v>
                </c:pt>
                <c:pt idx="121">
                  <c:v>1.4718213863870009</c:v>
                </c:pt>
                <c:pt idx="122">
                  <c:v>1.4836368986363024</c:v>
                </c:pt>
                <c:pt idx="123">
                  <c:v>1.4954485584534527</c:v>
                </c:pt>
                <c:pt idx="124">
                  <c:v>1.5072563702475021</c:v>
                </c:pt>
                <c:pt idx="125">
                  <c:v>1.519060338421921</c:v>
                </c:pt>
                <c:pt idx="126">
                  <c:v>1.5308604673746093</c:v>
                </c:pt>
                <c:pt idx="127">
                  <c:v>1.5426567614979079</c:v>
                </c:pt>
                <c:pt idx="128">
                  <c:v>1.554449225178608</c:v>
                </c:pt>
                <c:pt idx="129">
                  <c:v>1.5662378627979621</c:v>
                </c:pt>
                <c:pt idx="130">
                  <c:v>1.5780226787316942</c:v>
                </c:pt>
                <c:pt idx="131">
                  <c:v>1.5898036773500097</c:v>
                </c:pt>
                <c:pt idx="132">
                  <c:v>1.6015808630176058</c:v>
                </c:pt>
                <c:pt idx="133">
                  <c:v>1.6133542400936818</c:v>
                </c:pt>
                <c:pt idx="134">
                  <c:v>1.625123812931949</c:v>
                </c:pt>
                <c:pt idx="135">
                  <c:v>1.6368895858806414</c:v>
                </c:pt>
                <c:pt idx="136">
                  <c:v>1.6486515632825254</c:v>
                </c:pt>
                <c:pt idx="137">
                  <c:v>1.6604097494749099</c:v>
                </c:pt>
                <c:pt idx="138">
                  <c:v>1.6721641487896568</c:v>
                </c:pt>
                <c:pt idx="139">
                  <c:v>1.6839147655531903</c:v>
                </c:pt>
                <c:pt idx="140">
                  <c:v>1.6956616040865078</c:v>
                </c:pt>
                <c:pt idx="141">
                  <c:v>1.7074046687051896</c:v>
                </c:pt>
                <c:pt idx="142">
                  <c:v>1.7191439637194088</c:v>
                </c:pt>
                <c:pt idx="143">
                  <c:v>1.7308794934339411</c:v>
                </c:pt>
                <c:pt idx="144">
                  <c:v>1.7426112621481753</c:v>
                </c:pt>
                <c:pt idx="145">
                  <c:v>1.7543392741561228</c:v>
                </c:pt>
                <c:pt idx="146">
                  <c:v>1.7660635337464277</c:v>
                </c:pt>
                <c:pt idx="147">
                  <c:v>1.7777840452023765</c:v>
                </c:pt>
                <c:pt idx="148">
                  <c:v>1.7895008128019085</c:v>
                </c:pt>
                <c:pt idx="149">
                  <c:v>1.8012138408176248</c:v>
                </c:pt>
                <c:pt idx="150">
                  <c:v>1.812923133516799</c:v>
                </c:pt>
                <c:pt idx="151">
                  <c:v>1.8246286951613861</c:v>
                </c:pt>
                <c:pt idx="152">
                  <c:v>1.8363305300080333</c:v>
                </c:pt>
                <c:pt idx="153">
                  <c:v>1.8480286423080885</c:v>
                </c:pt>
                <c:pt idx="154">
                  <c:v>1.8597230363076116</c:v>
                </c:pt>
                <c:pt idx="155">
                  <c:v>1.871413716247383</c:v>
                </c:pt>
                <c:pt idx="156">
                  <c:v>1.8831006863629136</c:v>
                </c:pt>
                <c:pt idx="157">
                  <c:v>1.8947839508844548</c:v>
                </c:pt>
                <c:pt idx="158">
                  <c:v>1.9064635140370079</c:v>
                </c:pt>
                <c:pt idx="159">
                  <c:v>1.9181393800403332</c:v>
                </c:pt>
                <c:pt idx="160">
                  <c:v>1.929811553108961</c:v>
                </c:pt>
                <c:pt idx="161">
                  <c:v>1.9414800374521997</c:v>
                </c:pt>
                <c:pt idx="162">
                  <c:v>1.9531448372741462</c:v>
                </c:pt>
                <c:pt idx="163">
                  <c:v>1.9648059567736955</c:v>
                </c:pt>
                <c:pt idx="164">
                  <c:v>1.9764634001445496</c:v>
                </c:pt>
                <c:pt idx="165">
                  <c:v>1.9881171715752275</c:v>
                </c:pt>
                <c:pt idx="166">
                  <c:v>1.9997672752490747</c:v>
                </c:pt>
                <c:pt idx="167">
                  <c:v>2.0114137153442724</c:v>
                </c:pt>
                <c:pt idx="168">
                  <c:v>2.0230564960338473</c:v>
                </c:pt>
                <c:pt idx="169">
                  <c:v>2.0346956214856804</c:v>
                </c:pt>
                <c:pt idx="170">
                  <c:v>2.0463310958625169</c:v>
                </c:pt>
                <c:pt idx="171">
                  <c:v>2.0579629233219756</c:v>
                </c:pt>
                <c:pt idx="172">
                  <c:v>2.0695911080165583</c:v>
                </c:pt>
                <c:pt idx="173">
                  <c:v>2.0812156540936586</c:v>
                </c:pt>
                <c:pt idx="174">
                  <c:v>2.0928365656955719</c:v>
                </c:pt>
                <c:pt idx="175">
                  <c:v>2.1044538469595042</c:v>
                </c:pt>
                <c:pt idx="176">
                  <c:v>2.1160675020175814</c:v>
                </c:pt>
                <c:pt idx="177">
                  <c:v>2.1276775349968595</c:v>
                </c:pt>
                <c:pt idx="178">
                  <c:v>2.1392839500193319</c:v>
                </c:pt>
                <c:pt idx="179">
                  <c:v>2.1508867512019405</c:v>
                </c:pt>
                <c:pt idx="180">
                  <c:v>2.1624859426565837</c:v>
                </c:pt>
                <c:pt idx="181">
                  <c:v>2.1740815284901265</c:v>
                </c:pt>
                <c:pt idx="182">
                  <c:v>2.1856735128044091</c:v>
                </c:pt>
                <c:pt idx="183">
                  <c:v>2.1972618996962563</c:v>
                </c:pt>
                <c:pt idx="184">
                  <c:v>2.2088466932574859</c:v>
                </c:pt>
                <c:pt idx="185">
                  <c:v>2.2204278975749188</c:v>
                </c:pt>
                <c:pt idx="186">
                  <c:v>2.2320055167303869</c:v>
                </c:pt>
                <c:pt idx="187">
                  <c:v>2.243579554800744</c:v>
                </c:pt>
                <c:pt idx="188">
                  <c:v>2.2551500158578728</c:v>
                </c:pt>
                <c:pt idx="189">
                  <c:v>2.2667169039686952</c:v>
                </c:pt>
                <c:pt idx="190">
                  <c:v>2.2782802231951806</c:v>
                </c:pt>
                <c:pt idx="191">
                  <c:v>2.2898399775943559</c:v>
                </c:pt>
                <c:pt idx="192">
                  <c:v>2.3013961712183129</c:v>
                </c:pt>
                <c:pt idx="193">
                  <c:v>2.3129488081142182</c:v>
                </c:pt>
                <c:pt idx="194">
                  <c:v>2.3244978923243229</c:v>
                </c:pt>
                <c:pt idx="195">
                  <c:v>2.3360434278859694</c:v>
                </c:pt>
                <c:pt idx="196">
                  <c:v>2.3475854188316023</c:v>
                </c:pt>
                <c:pt idx="197">
                  <c:v>2.3591238691887764</c:v>
                </c:pt>
                <c:pt idx="198">
                  <c:v>2.3706587829801649</c:v>
                </c:pt>
                <c:pt idx="199">
                  <c:v>2.3821901642235694</c:v>
                </c:pt>
                <c:pt idx="200">
                  <c:v>2.3937180169319281</c:v>
                </c:pt>
                <c:pt idx="201">
                  <c:v>2.4052423451133249</c:v>
                </c:pt>
                <c:pt idx="202">
                  <c:v>2.4167631527709976</c:v>
                </c:pt>
                <c:pt idx="203">
                  <c:v>2.4282804439033474</c:v>
                </c:pt>
                <c:pt idx="204">
                  <c:v>2.4397942225039468</c:v>
                </c:pt>
                <c:pt idx="205">
                  <c:v>2.4513044925615488</c:v>
                </c:pt>
                <c:pt idx="206">
                  <c:v>2.4628112580600958</c:v>
                </c:pt>
                <c:pt idx="207">
                  <c:v>2.474314522978728</c:v>
                </c:pt>
                <c:pt idx="208">
                  <c:v>2.4858142912917915</c:v>
                </c:pt>
                <c:pt idx="209">
                  <c:v>2.4973105669688476</c:v>
                </c:pt>
                <c:pt idx="210">
                  <c:v>2.5088033539746819</c:v>
                </c:pt>
                <c:pt idx="211">
                  <c:v>2.5202926562693113</c:v>
                </c:pt>
                <c:pt idx="212">
                  <c:v>2.5317784778079946</c:v>
                </c:pt>
                <c:pt idx="213">
                  <c:v>2.5432608225412392</c:v>
                </c:pt>
                <c:pt idx="214">
                  <c:v>2.5547396944148106</c:v>
                </c:pt>
                <c:pt idx="215">
                  <c:v>2.5662150973697408</c:v>
                </c:pt>
                <c:pt idx="216">
                  <c:v>2.5776870353423371</c:v>
                </c:pt>
                <c:pt idx="217">
                  <c:v>2.5891555122641901</c:v>
                </c:pt>
                <c:pt idx="218">
                  <c:v>2.6006205320621816</c:v>
                </c:pt>
                <c:pt idx="219">
                  <c:v>2.6120820986584947</c:v>
                </c:pt>
                <c:pt idx="220">
                  <c:v>2.6235402159706207</c:v>
                </c:pt>
                <c:pt idx="221">
                  <c:v>2.6349948879113683</c:v>
                </c:pt>
                <c:pt idx="222">
                  <c:v>2.6464461183888717</c:v>
                </c:pt>
                <c:pt idx="223">
                  <c:v>2.6578939113065991</c:v>
                </c:pt>
                <c:pt idx="224">
                  <c:v>2.6693382705633613</c:v>
                </c:pt>
                <c:pt idx="225">
                  <c:v>2.6807792000533195</c:v>
                </c:pt>
                <c:pt idx="226">
                  <c:v>2.6922167036659936</c:v>
                </c:pt>
                <c:pt idx="227">
                  <c:v>2.7036507852862712</c:v>
                </c:pt>
                <c:pt idx="228">
                  <c:v>2.715081448794415</c:v>
                </c:pt>
                <c:pt idx="229">
                  <c:v>2.726508698066072</c:v>
                </c:pt>
                <c:pt idx="230">
                  <c:v>2.7379325369722811</c:v>
                </c:pt>
                <c:pt idx="231">
                  <c:v>2.7493529693794816</c:v>
                </c:pt>
                <c:pt idx="232">
                  <c:v>2.7607699991495211</c:v>
                </c:pt>
                <c:pt idx="233">
                  <c:v>2.7721836301396636</c:v>
                </c:pt>
                <c:pt idx="234">
                  <c:v>2.7835938662025987</c:v>
                </c:pt>
                <c:pt idx="235">
                  <c:v>2.7950007111864488</c:v>
                </c:pt>
                <c:pt idx="236">
                  <c:v>2.8064041689347774</c:v>
                </c:pt>
                <c:pt idx="237">
                  <c:v>2.8178042432865973</c:v>
                </c:pt>
                <c:pt idx="238">
                  <c:v>2.829200938076379</c:v>
                </c:pt>
                <c:pt idx="239">
                  <c:v>2.8405942571340579</c:v>
                </c:pt>
                <c:pt idx="240">
                  <c:v>2.8519842042850434</c:v>
                </c:pt>
                <c:pt idx="241">
                  <c:v>2.8633707833502267</c:v>
                </c:pt>
                <c:pt idx="242">
                  <c:v>2.8747539981459886</c:v>
                </c:pt>
                <c:pt idx="243">
                  <c:v>2.8861338524842073</c:v>
                </c:pt>
                <c:pt idx="244">
                  <c:v>2.8975103501722668</c:v>
                </c:pt>
                <c:pt idx="245">
                  <c:v>2.9088834950130651</c:v>
                </c:pt>
                <c:pt idx="246">
                  <c:v>2.9202532908050216</c:v>
                </c:pt>
                <c:pt idx="247">
                  <c:v>2.9316197413420859</c:v>
                </c:pt>
                <c:pt idx="248">
                  <c:v>2.9429828504137441</c:v>
                </c:pt>
                <c:pt idx="249">
                  <c:v>2.9543426218050284</c:v>
                </c:pt>
                <c:pt idx="250">
                  <c:v>2.9656990592965244</c:v>
                </c:pt>
                <c:pt idx="251">
                  <c:v>2.9770521666643792</c:v>
                </c:pt>
                <c:pt idx="252">
                  <c:v>2.9884019476803081</c:v>
                </c:pt>
                <c:pt idx="253">
                  <c:v>2.9997484061116046</c:v>
                </c:pt>
                <c:pt idx="254">
                  <c:v>3.011091545721146</c:v>
                </c:pt>
                <c:pt idx="255">
                  <c:v>3.0224313702674031</c:v>
                </c:pt>
                <c:pt idx="256">
                  <c:v>3.0337678835044466</c:v>
                </c:pt>
                <c:pt idx="257">
                  <c:v>3.0451010891819554</c:v>
                </c:pt>
                <c:pt idx="258">
                  <c:v>3.0564309910452248</c:v>
                </c:pt>
                <c:pt idx="259">
                  <c:v>3.0677575928351732</c:v>
                </c:pt>
                <c:pt idx="260">
                  <c:v>3.0790808982883511</c:v>
                </c:pt>
                <c:pt idx="261">
                  <c:v>3.0904009111369484</c:v>
                </c:pt>
                <c:pt idx="262">
                  <c:v>3.1017176351088009</c:v>
                </c:pt>
                <c:pt idx="263">
                  <c:v>3.1130310739274001</c:v>
                </c:pt>
                <c:pt idx="264">
                  <c:v>3.1243412313118992</c:v>
                </c:pt>
                <c:pt idx="265">
                  <c:v>3.1356481109771215</c:v>
                </c:pt>
                <c:pt idx="266">
                  <c:v>3.1469517166335677</c:v>
                </c:pt>
                <c:pt idx="267">
                  <c:v>3.1582520519874238</c:v>
                </c:pt>
                <c:pt idx="268">
                  <c:v>3.1695491207405686</c:v>
                </c:pt>
                <c:pt idx="269">
                  <c:v>3.1808429265905809</c:v>
                </c:pt>
                <c:pt idx="270">
                  <c:v>3.192133473230748</c:v>
                </c:pt>
                <c:pt idx="271">
                  <c:v>3.2034207643500729</c:v>
                </c:pt>
                <c:pt idx="272">
                  <c:v>3.214704803633281</c:v>
                </c:pt>
                <c:pt idx="273">
                  <c:v>3.2259855947608287</c:v>
                </c:pt>
                <c:pt idx="274">
                  <c:v>3.2372631414089104</c:v>
                </c:pt>
                <c:pt idx="275">
                  <c:v>3.2485374472494657</c:v>
                </c:pt>
                <c:pt idx="276">
                  <c:v>3.2598085159501879</c:v>
                </c:pt>
                <c:pt idx="277">
                  <c:v>3.2710763511745307</c:v>
                </c:pt>
                <c:pt idx="278">
                  <c:v>3.2823409565817152</c:v>
                </c:pt>
                <c:pt idx="279">
                  <c:v>3.2936023358267388</c:v>
                </c:pt>
                <c:pt idx="280">
                  <c:v>3.3048604925603811</c:v>
                </c:pt>
                <c:pt idx="281">
                  <c:v>3.3161154304292118</c:v>
                </c:pt>
                <c:pt idx="282">
                  <c:v>3.327367153075599</c:v>
                </c:pt>
                <c:pt idx="283">
                  <c:v>3.3386156641377149</c:v>
                </c:pt>
                <c:pt idx="284">
                  <c:v>3.3498609672495445</c:v>
                </c:pt>
                <c:pt idx="285">
                  <c:v>3.3611030660408927</c:v>
                </c:pt>
                <c:pt idx="286">
                  <c:v>3.3723419641373904</c:v>
                </c:pt>
                <c:pt idx="287">
                  <c:v>3.3835776651605038</c:v>
                </c:pt>
                <c:pt idx="288">
                  <c:v>3.3948101727275408</c:v>
                </c:pt>
                <c:pt idx="289">
                  <c:v>3.4060394904516573</c:v>
                </c:pt>
                <c:pt idx="290">
                  <c:v>3.417265621941866</c:v>
                </c:pt>
                <c:pt idx="291">
                  <c:v>3.4284885708030424</c:v>
                </c:pt>
                <c:pt idx="292">
                  <c:v>3.4397083406359332</c:v>
                </c:pt>
                <c:pt idx="293">
                  <c:v>3.4509249350371625</c:v>
                </c:pt>
                <c:pt idx="294">
                  <c:v>3.4621383575992399</c:v>
                </c:pt>
                <c:pt idx="295">
                  <c:v>3.4733486119105668</c:v>
                </c:pt>
                <c:pt idx="296">
                  <c:v>3.4845557015554438</c:v>
                </c:pt>
                <c:pt idx="297">
                  <c:v>3.4957596301140788</c:v>
                </c:pt>
                <c:pt idx="298">
                  <c:v>3.5069604011625923</c:v>
                </c:pt>
                <c:pt idx="299">
                  <c:v>3.5181580182730268</c:v>
                </c:pt>
                <c:pt idx="300">
                  <c:v>3.529352485013352</c:v>
                </c:pt>
                <c:pt idx="301">
                  <c:v>3.5405438049474727</c:v>
                </c:pt>
                <c:pt idx="302">
                  <c:v>3.551731981635236</c:v>
                </c:pt>
                <c:pt idx="303">
                  <c:v>3.5629170186324379</c:v>
                </c:pt>
                <c:pt idx="304">
                  <c:v>3.5740989194908304</c:v>
                </c:pt>
                <c:pt idx="305">
                  <c:v>3.5852776877581292</c:v>
                </c:pt>
                <c:pt idx="306">
                  <c:v>3.5964533269780206</c:v>
                </c:pt>
                <c:pt idx="307">
                  <c:v>3.6076258406901673</c:v>
                </c:pt>
                <c:pt idx="308">
                  <c:v>3.6187952324302168</c:v>
                </c:pt>
                <c:pt idx="309">
                  <c:v>3.6299615057298076</c:v>
                </c:pt>
                <c:pt idx="310">
                  <c:v>3.6411246641165764</c:v>
                </c:pt>
                <c:pt idx="311">
                  <c:v>3.6522847111141656</c:v>
                </c:pt>
                <c:pt idx="312">
                  <c:v>3.6634416502422291</c:v>
                </c:pt>
                <c:pt idx="313">
                  <c:v>3.67459548501644</c:v>
                </c:pt>
                <c:pt idx="314">
                  <c:v>3.6857462189484975</c:v>
                </c:pt>
                <c:pt idx="315">
                  <c:v>3.6968938555461333</c:v>
                </c:pt>
                <c:pt idx="316">
                  <c:v>3.7080383983131191</c:v>
                </c:pt>
                <c:pt idx="317">
                  <c:v>3.7191798507492728</c:v>
                </c:pt>
                <c:pt idx="318">
                  <c:v>3.730318216350466</c:v>
                </c:pt>
                <c:pt idx="319">
                  <c:v>3.7414534986086307</c:v>
                </c:pt>
                <c:pt idx="320">
                  <c:v>3.7525857010117658</c:v>
                </c:pt>
                <c:pt idx="321">
                  <c:v>3.7637148270439438</c:v>
                </c:pt>
                <c:pt idx="322">
                  <c:v>3.7748408801853182</c:v>
                </c:pt>
                <c:pt idx="323">
                  <c:v>3.7859638639121296</c:v>
                </c:pt>
                <c:pt idx="324">
                  <c:v>3.7970837816967133</c:v>
                </c:pt>
                <c:pt idx="325">
                  <c:v>3.8082006370075052</c:v>
                </c:pt>
                <c:pt idx="326">
                  <c:v>3.819314433309049</c:v>
                </c:pt>
                <c:pt idx="327">
                  <c:v>3.8304251740620026</c:v>
                </c:pt>
                <c:pt idx="328">
                  <c:v>3.8415328627231453</c:v>
                </c:pt>
                <c:pt idx="329">
                  <c:v>3.8526375027453845</c:v>
                </c:pt>
                <c:pt idx="330">
                  <c:v>3.8637390975777612</c:v>
                </c:pt>
                <c:pt idx="331">
                  <c:v>3.8748376506654587</c:v>
                </c:pt>
                <c:pt idx="332">
                  <c:v>3.8859331654498073</c:v>
                </c:pt>
                <c:pt idx="333">
                  <c:v>3.8970256453682919</c:v>
                </c:pt>
                <c:pt idx="334">
                  <c:v>3.9081150938545584</c:v>
                </c:pt>
                <c:pt idx="335">
                  <c:v>3.9192015143384209</c:v>
                </c:pt>
                <c:pt idx="336">
                  <c:v>3.9302849102458675</c:v>
                </c:pt>
                <c:pt idx="337">
                  <c:v>3.9413652849990668</c:v>
                </c:pt>
                <c:pt idx="338">
                  <c:v>3.9524426420163756</c:v>
                </c:pt>
                <c:pt idx="339">
                  <c:v>3.9635169847123444</c:v>
                </c:pt>
                <c:pt idx="340">
                  <c:v>3.9745883164977238</c:v>
                </c:pt>
                <c:pt idx="341">
                  <c:v>3.9856566407794722</c:v>
                </c:pt>
                <c:pt idx="342">
                  <c:v>3.9967219609607612</c:v>
                </c:pt>
                <c:pt idx="343">
                  <c:v>4.0077842804409824</c:v>
                </c:pt>
                <c:pt idx="344">
                  <c:v>4.018843602615755</c:v>
                </c:pt>
                <c:pt idx="345">
                  <c:v>4.0298999308769297</c:v>
                </c:pt>
                <c:pt idx="346">
                  <c:v>4.040953268612598</c:v>
                </c:pt>
                <c:pt idx="347">
                  <c:v>4.0520036192070963</c:v>
                </c:pt>
                <c:pt idx="348">
                  <c:v>4.0630509860410147</c:v>
                </c:pt>
                <c:pt idx="349">
                  <c:v>4.0740953724912004</c:v>
                </c:pt>
                <c:pt idx="350">
                  <c:v>4.0851367819307685</c:v>
                </c:pt>
                <c:pt idx="351">
                  <c:v>4.0961752177291029</c:v>
                </c:pt>
                <c:pt idx="352">
                  <c:v>4.1072106832518678</c:v>
                </c:pt>
                <c:pt idx="353">
                  <c:v>4.1182431818610103</c:v>
                </c:pt>
                <c:pt idx="354">
                  <c:v>4.1292727169147696</c:v>
                </c:pt>
                <c:pt idx="355">
                  <c:v>4.1402992917676809</c:v>
                </c:pt>
                <c:pt idx="356">
                  <c:v>4.1513229097705828</c:v>
                </c:pt>
                <c:pt idx="357">
                  <c:v>4.1623435742706247</c:v>
                </c:pt>
                <c:pt idx="358">
                  <c:v>4.1733612886112716</c:v>
                </c:pt>
                <c:pt idx="359">
                  <c:v>4.1843760561323116</c:v>
                </c:pt>
                <c:pt idx="360">
                  <c:v>4.195387880169859</c:v>
                </c:pt>
                <c:pt idx="361">
                  <c:v>4.2063967640563664</c:v>
                </c:pt>
                <c:pt idx="362">
                  <c:v>4.2174027111206245</c:v>
                </c:pt>
                <c:pt idx="363">
                  <c:v>4.2284057246877733</c:v>
                </c:pt>
                <c:pt idx="364">
                  <c:v>4.2394058080793062</c:v>
                </c:pt>
                <c:pt idx="365">
                  <c:v>4.2504029646130768</c:v>
                </c:pt>
                <c:pt idx="366">
                  <c:v>4.261397197603304</c:v>
                </c:pt>
                <c:pt idx="367">
                  <c:v>4.272388510360579</c:v>
                </c:pt>
                <c:pt idx="368">
                  <c:v>4.2833769061918714</c:v>
                </c:pt>
                <c:pt idx="369">
                  <c:v>4.2943623884005362</c:v>
                </c:pt>
                <c:pt idx="370">
                  <c:v>4.3053449602863179</c:v>
                </c:pt>
                <c:pt idx="371">
                  <c:v>4.3163246251453593</c:v>
                </c:pt>
                <c:pt idx="372">
                  <c:v>4.3273013862702054</c:v>
                </c:pt>
                <c:pt idx="373">
                  <c:v>4.3382752469498111</c:v>
                </c:pt>
                <c:pt idx="374">
                  <c:v>4.3492462104695457</c:v>
                </c:pt>
                <c:pt idx="375">
                  <c:v>4.3602142801112009</c:v>
                </c:pt>
                <c:pt idx="376">
                  <c:v>4.3711794591529944</c:v>
                </c:pt>
                <c:pt idx="377">
                  <c:v>4.3821417508695788</c:v>
                </c:pt>
                <c:pt idx="378">
                  <c:v>4.393101158532045</c:v>
                </c:pt>
                <c:pt idx="379">
                  <c:v>4.4040576854079303</c:v>
                </c:pt>
                <c:pt idx="380">
                  <c:v>4.4150113347612239</c:v>
                </c:pt>
                <c:pt idx="381">
                  <c:v>4.4259621098523718</c:v>
                </c:pt>
                <c:pt idx="382">
                  <c:v>4.4369100139382844</c:v>
                </c:pt>
                <c:pt idx="383">
                  <c:v>4.4478550502723406</c:v>
                </c:pt>
                <c:pt idx="384">
                  <c:v>4.4587972221043968</c:v>
                </c:pt>
                <c:pt idx="385">
                  <c:v>4.4697365326807894</c:v>
                </c:pt>
                <c:pt idx="386">
                  <c:v>4.4806729852443432</c:v>
                </c:pt>
                <c:pt idx="387">
                  <c:v>4.4916065830343763</c:v>
                </c:pt>
                <c:pt idx="388">
                  <c:v>4.5025373292867057</c:v>
                </c:pt>
                <c:pt idx="389">
                  <c:v>4.5134652272336551</c:v>
                </c:pt>
                <c:pt idx="390">
                  <c:v>4.5243902801040576</c:v>
                </c:pt>
                <c:pt idx="391">
                  <c:v>4.535312491123265</c:v>
                </c:pt>
                <c:pt idx="392">
                  <c:v>4.5462318635131513</c:v>
                </c:pt>
                <c:pt idx="393">
                  <c:v>4.5571484004921201</c:v>
                </c:pt>
                <c:pt idx="394">
                  <c:v>4.5680621052751089</c:v>
                </c:pt>
                <c:pt idx="395">
                  <c:v>4.5789729810735968</c:v>
                </c:pt>
                <c:pt idx="396">
                  <c:v>4.5898810310956089</c:v>
                </c:pt>
                <c:pt idx="397">
                  <c:v>4.6007862585457229</c:v>
                </c:pt>
                <c:pt idx="398">
                  <c:v>4.6116886666250734</c:v>
                </c:pt>
                <c:pt idx="399">
                  <c:v>4.6225882585313602</c:v>
                </c:pt>
                <c:pt idx="400">
                  <c:v>4.6334850374588532</c:v>
                </c:pt>
                <c:pt idx="401">
                  <c:v>4.6443790065983963</c:v>
                </c:pt>
                <c:pt idx="402">
                  <c:v>4.6552701691374159</c:v>
                </c:pt>
                <c:pt idx="403">
                  <c:v>4.6661585282599241</c:v>
                </c:pt>
                <c:pt idx="404">
                  <c:v>4.6770440871465269</c:v>
                </c:pt>
                <c:pt idx="405">
                  <c:v>4.6879268489744286</c:v>
                </c:pt>
                <c:pt idx="406">
                  <c:v>4.6988068169174371</c:v>
                </c:pt>
                <c:pt idx="407">
                  <c:v>4.7096839941459709</c:v>
                </c:pt>
                <c:pt idx="408">
                  <c:v>4.7205583838270648</c:v>
                </c:pt>
                <c:pt idx="409">
                  <c:v>4.731429989124373</c:v>
                </c:pt>
                <c:pt idx="410">
                  <c:v>4.7422988131981771</c:v>
                </c:pt>
                <c:pt idx="411">
                  <c:v>4.753164859205393</c:v>
                </c:pt>
                <c:pt idx="412">
                  <c:v>4.7640281302995735</c:v>
                </c:pt>
                <c:pt idx="413">
                  <c:v>4.7748886296309152</c:v>
                </c:pt>
                <c:pt idx="414">
                  <c:v>4.7857463603462653</c:v>
                </c:pt>
                <c:pt idx="415">
                  <c:v>4.7966013255891244</c:v>
                </c:pt>
                <c:pt idx="416">
                  <c:v>4.8074535284996562</c:v>
                </c:pt>
                <c:pt idx="417">
                  <c:v>4.8183029722146893</c:v>
                </c:pt>
                <c:pt idx="418">
                  <c:v>4.8291496598677242</c:v>
                </c:pt>
                <c:pt idx="419">
                  <c:v>4.8399935945889396</c:v>
                </c:pt>
                <c:pt idx="420">
                  <c:v>4.8508347795051971</c:v>
                </c:pt>
                <c:pt idx="421">
                  <c:v>4.861673217740047</c:v>
                </c:pt>
                <c:pt idx="422">
                  <c:v>4.8725089124137337</c:v>
                </c:pt>
                <c:pt idx="423">
                  <c:v>4.8833418666432014</c:v>
                </c:pt>
                <c:pt idx="424">
                  <c:v>4.8941720835420988</c:v>
                </c:pt>
                <c:pt idx="425">
                  <c:v>4.9049995662207868</c:v>
                </c:pt>
                <c:pt idx="426">
                  <c:v>4.915824317786341</c:v>
                </c:pt>
                <c:pt idx="427">
                  <c:v>4.9266463413425603</c:v>
                </c:pt>
                <c:pt idx="428">
                  <c:v>4.937465639989969</c:v>
                </c:pt>
                <c:pt idx="429">
                  <c:v>4.9482822168258256</c:v>
                </c:pt>
                <c:pt idx="430">
                  <c:v>4.9590960749441262</c:v>
                </c:pt>
                <c:pt idx="431">
                  <c:v>4.9699072174356109</c:v>
                </c:pt>
                <c:pt idx="432">
                  <c:v>4.9807156473877674</c:v>
                </c:pt>
                <c:pt idx="433">
                  <c:v>4.9915213678848396</c:v>
                </c:pt>
                <c:pt idx="434">
                  <c:v>5.0023243820078296</c:v>
                </c:pt>
                <c:pt idx="435">
                  <c:v>5.0131246928345057</c:v>
                </c:pt>
                <c:pt idx="436">
                  <c:v>5.0239223034394067</c:v>
                </c:pt>
                <c:pt idx="437">
                  <c:v>5.0347172168938465</c:v>
                </c:pt>
                <c:pt idx="438">
                  <c:v>5.0455094362659221</c:v>
                </c:pt>
                <c:pt idx="439">
                  <c:v>5.0562989646205159</c:v>
                </c:pt>
                <c:pt idx="440">
                  <c:v>5.0670858050193024</c:v>
                </c:pt>
                <c:pt idx="441">
                  <c:v>5.0778699605207533</c:v>
                </c:pt>
                <c:pt idx="442">
                  <c:v>5.0886514341801439</c:v>
                </c:pt>
                <c:pt idx="443">
                  <c:v>5.099430229049557</c:v>
                </c:pt>
                <c:pt idx="444">
                  <c:v>5.110206348177889</c:v>
                </c:pt>
                <c:pt idx="445">
                  <c:v>5.1209797946108537</c:v>
                </c:pt>
                <c:pt idx="446">
                  <c:v>5.1317505713909908</c:v>
                </c:pt>
                <c:pt idx="447">
                  <c:v>5.1425186815576671</c:v>
                </c:pt>
                <c:pt idx="448">
                  <c:v>5.1532841281470851</c:v>
                </c:pt>
                <c:pt idx="449">
                  <c:v>5.1640469141922871</c:v>
                </c:pt>
                <c:pt idx="450">
                  <c:v>5.1748070427231587</c:v>
                </c:pt>
                <c:pt idx="451">
                  <c:v>5.1855645167664379</c:v>
                </c:pt>
                <c:pt idx="452">
                  <c:v>5.1963193393457159</c:v>
                </c:pt>
                <c:pt idx="453">
                  <c:v>5.2070715134814458</c:v>
                </c:pt>
                <c:pt idx="454">
                  <c:v>5.2178210421909466</c:v>
                </c:pt>
                <c:pt idx="455">
                  <c:v>5.228567928488407</c:v>
                </c:pt>
                <c:pt idx="456">
                  <c:v>5.2393121753848932</c:v>
                </c:pt>
                <c:pt idx="457">
                  <c:v>5.250053785888352</c:v>
                </c:pt>
                <c:pt idx="458">
                  <c:v>5.2607927630036162</c:v>
                </c:pt>
                <c:pt idx="459">
                  <c:v>5.2715291097324108</c:v>
                </c:pt>
                <c:pt idx="460">
                  <c:v>5.2822628290733569</c:v>
                </c:pt>
                <c:pt idx="461">
                  <c:v>5.2929939240219781</c:v>
                </c:pt>
                <c:pt idx="462">
                  <c:v>5.3037223975707048</c:v>
                </c:pt>
                <c:pt idx="463">
                  <c:v>5.3144482527088792</c:v>
                </c:pt>
                <c:pt idx="464">
                  <c:v>5.3251714924227613</c:v>
                </c:pt>
                <c:pt idx="465">
                  <c:v>5.3358921196955329</c:v>
                </c:pt>
                <c:pt idx="466">
                  <c:v>5.3466101375073025</c:v>
                </c:pt>
                <c:pt idx="467">
                  <c:v>5.3573255488351119</c:v>
                </c:pt>
                <c:pt idx="468">
                  <c:v>5.3680383566529404</c:v>
                </c:pt>
                <c:pt idx="469">
                  <c:v>5.3787485639317083</c:v>
                </c:pt>
                <c:pt idx="470">
                  <c:v>5.3894561736392852</c:v>
                </c:pt>
                <c:pt idx="471">
                  <c:v>5.4001611887404932</c:v>
                </c:pt>
                <c:pt idx="472">
                  <c:v>5.4108636121971099</c:v>
                </c:pt>
                <c:pt idx="473">
                  <c:v>5.4215634469678777</c:v>
                </c:pt>
                <c:pt idx="474">
                  <c:v>5.4322606960085054</c:v>
                </c:pt>
                <c:pt idx="475">
                  <c:v>5.4429553622716744</c:v>
                </c:pt>
                <c:pt idx="476">
                  <c:v>5.4536474487070441</c:v>
                </c:pt>
                <c:pt idx="477">
                  <c:v>5.4643369582612564</c:v>
                </c:pt>
                <c:pt idx="478">
                  <c:v>5.4750238938779399</c:v>
                </c:pt>
                <c:pt idx="479">
                  <c:v>5.4857082584977155</c:v>
                </c:pt>
                <c:pt idx="480">
                  <c:v>5.4963900550582032</c:v>
                </c:pt>
                <c:pt idx="481">
                  <c:v>5.5070692864940227</c:v>
                </c:pt>
                <c:pt idx="482">
                  <c:v>5.5177459557368023</c:v>
                </c:pt>
                <c:pt idx="483">
                  <c:v>5.5284200657151823</c:v>
                </c:pt>
                <c:pt idx="484">
                  <c:v>5.5390916193548208</c:v>
                </c:pt>
                <c:pt idx="485">
                  <c:v>5.5497606195783957</c:v>
                </c:pt>
                <c:pt idx="486">
                  <c:v>5.5604270693056126</c:v>
                </c:pt>
                <c:pt idx="487">
                  <c:v>5.5710909714532084</c:v>
                </c:pt>
                <c:pt idx="488">
                  <c:v>5.5817523289349582</c:v>
                </c:pt>
                <c:pt idx="489">
                  <c:v>5.5924111446616758</c:v>
                </c:pt>
                <c:pt idx="490">
                  <c:v>5.6030674215412226</c:v>
                </c:pt>
                <c:pt idx="491">
                  <c:v>5.6137211624785106</c:v>
                </c:pt>
                <c:pt idx="492">
                  <c:v>5.6243723703755082</c:v>
                </c:pt>
                <c:pt idx="493">
                  <c:v>5.635021048131243</c:v>
                </c:pt>
                <c:pt idx="494">
                  <c:v>5.6456671986418101</c:v>
                </c:pt>
                <c:pt idx="495">
                  <c:v>5.6563108248003724</c:v>
                </c:pt>
                <c:pt idx="496">
                  <c:v>5.6669519294971691</c:v>
                </c:pt>
                <c:pt idx="497">
                  <c:v>5.677590515619519</c:v>
                </c:pt>
                <c:pt idx="498">
                  <c:v>5.688226586051826</c:v>
                </c:pt>
                <c:pt idx="499">
                  <c:v>5.6988601436755824</c:v>
                </c:pt>
                <c:pt idx="500">
                  <c:v>5.7094911913693744</c:v>
                </c:pt>
                <c:pt idx="501">
                  <c:v>5.7201197320088877</c:v>
                </c:pt>
                <c:pt idx="502">
                  <c:v>5.7307457684669103</c:v>
                </c:pt>
                <c:pt idx="503">
                  <c:v>5.7413693036133395</c:v>
                </c:pt>
                <c:pt idx="504">
                  <c:v>5.7519903403151851</c:v>
                </c:pt>
                <c:pt idx="505">
                  <c:v>5.7626088814365746</c:v>
                </c:pt>
                <c:pt idx="506">
                  <c:v>5.7732249298387579</c:v>
                </c:pt>
                <c:pt idx="507">
                  <c:v>5.7838384883801108</c:v>
                </c:pt>
                <c:pt idx="508">
                  <c:v>5.794449559916143</c:v>
                </c:pt>
                <c:pt idx="509">
                  <c:v>5.8050581472994978</c:v>
                </c:pt>
                <c:pt idx="510">
                  <c:v>5.8156642533799605</c:v>
                </c:pt>
                <c:pt idx="511">
                  <c:v>5.8262678810044628</c:v>
                </c:pt>
                <c:pt idx="512">
                  <c:v>5.836869033017086</c:v>
                </c:pt>
                <c:pt idx="513">
                  <c:v>5.8474677122590668</c:v>
                </c:pt>
                <c:pt idx="514">
                  <c:v>5.8580639215687995</c:v>
                </c:pt>
                <c:pt idx="515">
                  <c:v>5.8686576637818444</c:v>
                </c:pt>
                <c:pt idx="516">
                  <c:v>5.8792489417309302</c:v>
                </c:pt>
                <c:pt idx="517">
                  <c:v>5.8898377582459576</c:v>
                </c:pt>
                <c:pt idx="518">
                  <c:v>5.9004241161540065</c:v>
                </c:pt>
                <c:pt idx="519">
                  <c:v>5.9110080182793387</c:v>
                </c:pt>
                <c:pt idx="520">
                  <c:v>5.9215894674434031</c:v>
                </c:pt>
                <c:pt idx="521">
                  <c:v>5.93216846646484</c:v>
                </c:pt>
                <c:pt idx="522">
                  <c:v>5.942745018159485</c:v>
                </c:pt>
                <c:pt idx="523">
                  <c:v>5.9533191253403759</c:v>
                </c:pt>
                <c:pt idx="524">
                  <c:v>5.9638907908177545</c:v>
                </c:pt>
                <c:pt idx="525">
                  <c:v>5.9744600173990721</c:v>
                </c:pt>
                <c:pt idx="526">
                  <c:v>5.9850268078889943</c:v>
                </c:pt>
                <c:pt idx="527">
                  <c:v>5.9955911650894063</c:v>
                </c:pt>
                <c:pt idx="528">
                  <c:v>6.0061530917994155</c:v>
                </c:pt>
                <c:pt idx="529">
                  <c:v>6.0167125908153576</c:v>
                </c:pt>
                <c:pt idx="530">
                  <c:v>6.0272696649307989</c:v>
                </c:pt>
                <c:pt idx="531">
                  <c:v>6.0378243169365442</c:v>
                </c:pt>
                <c:pt idx="532">
                  <c:v>6.0483765496206381</c:v>
                </c:pt>
                <c:pt idx="533">
                  <c:v>6.0589263657683707</c:v>
                </c:pt>
                <c:pt idx="534">
                  <c:v>6.0694737681622817</c:v>
                </c:pt>
                <c:pt idx="535">
                  <c:v>6.0800187595821669</c:v>
                </c:pt>
                <c:pt idx="536">
                  <c:v>6.0905613428050787</c:v>
                </c:pt>
                <c:pt idx="537">
                  <c:v>6.1011015206053338</c:v>
                </c:pt>
                <c:pt idx="538">
                  <c:v>6.1116392957545163</c:v>
                </c:pt>
                <c:pt idx="539">
                  <c:v>6.1221746710214822</c:v>
                </c:pt>
                <c:pt idx="540">
                  <c:v>6.1327076491723629</c:v>
                </c:pt>
                <c:pt idx="541">
                  <c:v>6.1432382329705728</c:v>
                </c:pt>
                <c:pt idx="542">
                  <c:v>6.1537664251768094</c:v>
                </c:pt>
                <c:pt idx="543">
                  <c:v>6.1642922285490602</c:v>
                </c:pt>
                <c:pt idx="544">
                  <c:v>6.1748156458426067</c:v>
                </c:pt>
                <c:pt idx="545">
                  <c:v>6.1853366798100282</c:v>
                </c:pt>
                <c:pt idx="546">
                  <c:v>6.1958553332012061</c:v>
                </c:pt>
                <c:pt idx="547">
                  <c:v>6.2063716087633303</c:v>
                </c:pt>
                <c:pt idx="548">
                  <c:v>6.2168855092408997</c:v>
                </c:pt>
                <c:pt idx="549">
                  <c:v>6.2273970373757308</c:v>
                </c:pt>
                <c:pt idx="550">
                  <c:v>6.2379061959069579</c:v>
                </c:pt>
                <c:pt idx="551">
                  <c:v>6.2484129875710401</c:v>
                </c:pt>
                <c:pt idx="552">
                  <c:v>6.2589174151017648</c:v>
                </c:pt>
                <c:pt idx="553">
                  <c:v>6.2694194812302522</c:v>
                </c:pt>
                <c:pt idx="554">
                  <c:v>6.2799191886849588</c:v>
                </c:pt>
                <c:pt idx="555">
                  <c:v>6.2904165401916829</c:v>
                </c:pt>
                <c:pt idx="556">
                  <c:v>6.3009115384735672</c:v>
                </c:pt>
                <c:pt idx="557">
                  <c:v>6.3114041862511048</c:v>
                </c:pt>
                <c:pt idx="558">
                  <c:v>6.3218944862421429</c:v>
                </c:pt>
                <c:pt idx="559">
                  <c:v>6.3323824411618856</c:v>
                </c:pt>
                <c:pt idx="560">
                  <c:v>6.342868053722901</c:v>
                </c:pt>
                <c:pt idx="561">
                  <c:v>6.3533513266351216</c:v>
                </c:pt>
                <c:pt idx="562">
                  <c:v>6.3638322626058521</c:v>
                </c:pt>
                <c:pt idx="563">
                  <c:v>6.3743108643397717</c:v>
                </c:pt>
                <c:pt idx="564">
                  <c:v>6.3847871345389393</c:v>
                </c:pt>
                <c:pt idx="565">
                  <c:v>6.3952610759027957</c:v>
                </c:pt>
                <c:pt idx="566">
                  <c:v>6.4057326911281693</c:v>
                </c:pt>
                <c:pt idx="567">
                  <c:v>6.4162019829092811</c:v>
                </c:pt>
                <c:pt idx="568">
                  <c:v>6.4266689539377477</c:v>
                </c:pt>
                <c:pt idx="569">
                  <c:v>6.4371336069025844</c:v>
                </c:pt>
                <c:pt idx="570">
                  <c:v>6.4475959444902111</c:v>
                </c:pt>
                <c:pt idx="571">
                  <c:v>6.458055969384457</c:v>
                </c:pt>
                <c:pt idx="572">
                  <c:v>6.4685136842665623</c:v>
                </c:pt>
                <c:pt idx="573">
                  <c:v>6.4789690918151832</c:v>
                </c:pt>
                <c:pt idx="574">
                  <c:v>6.489422194706397</c:v>
                </c:pt>
                <c:pt idx="575">
                  <c:v>6.499872995613706</c:v>
                </c:pt>
                <c:pt idx="576">
                  <c:v>6.5103214972080412</c:v>
                </c:pt>
                <c:pt idx="577">
                  <c:v>6.520767702157765</c:v>
                </c:pt>
                <c:pt idx="578">
                  <c:v>6.5312116131286775</c:v>
                </c:pt>
                <c:pt idx="579">
                  <c:v>6.5416532327840198</c:v>
                </c:pt>
                <c:pt idx="580">
                  <c:v>6.5520925637844778</c:v>
                </c:pt>
                <c:pt idx="581">
                  <c:v>6.5625296087881866</c:v>
                </c:pt>
                <c:pt idx="582">
                  <c:v>6.5729643704507339</c:v>
                </c:pt>
                <c:pt idx="583">
                  <c:v>6.5833968514251637</c:v>
                </c:pt>
                <c:pt idx="584">
                  <c:v>6.5938270543619826</c:v>
                </c:pt>
                <c:pt idx="585">
                  <c:v>6.604254981909162</c:v>
                </c:pt>
                <c:pt idx="586">
                  <c:v>6.6146806367121416</c:v>
                </c:pt>
                <c:pt idx="587">
                  <c:v>6.6251040214138346</c:v>
                </c:pt>
                <c:pt idx="588">
                  <c:v>6.6355251386546321</c:v>
                </c:pt>
                <c:pt idx="589">
                  <c:v>6.6459439910724045</c:v>
                </c:pt>
                <c:pt idx="590">
                  <c:v>6.6563605813025086</c:v>
                </c:pt>
                <c:pt idx="591">
                  <c:v>6.6667749119777895</c:v>
                </c:pt>
                <c:pt idx="592">
                  <c:v>6.6771869857285857</c:v>
                </c:pt>
                <c:pt idx="593">
                  <c:v>6.687596805182733</c:v>
                </c:pt>
                <c:pt idx="594">
                  <c:v>6.6980043729655678</c:v>
                </c:pt>
                <c:pt idx="595">
                  <c:v>6.7084096916999307</c:v>
                </c:pt>
                <c:pt idx="596">
                  <c:v>6.718812764006171</c:v>
                </c:pt>
                <c:pt idx="597">
                  <c:v>6.7292135925021519</c:v>
                </c:pt>
                <c:pt idx="598">
                  <c:v>6.7396121798032524</c:v>
                </c:pt>
                <c:pt idx="599">
                  <c:v>6.7500085285223719</c:v>
                </c:pt>
                <c:pt idx="600">
                  <c:v>6.760402641269935</c:v>
                </c:pt>
                <c:pt idx="601">
                  <c:v>6.7707945206538929</c:v>
                </c:pt>
                <c:pt idx="602">
                  <c:v>6.7811841692797303</c:v>
                </c:pt>
                <c:pt idx="603">
                  <c:v>6.7915715897504683</c:v>
                </c:pt>
                <c:pt idx="604">
                  <c:v>6.8019567846666673</c:v>
                </c:pt>
                <c:pt idx="605">
                  <c:v>6.8123397566264305</c:v>
                </c:pt>
                <c:pt idx="606">
                  <c:v>6.8227205082254105</c:v>
                </c:pt>
                <c:pt idx="607">
                  <c:v>6.8330990420568103</c:v>
                </c:pt>
                <c:pt idx="608">
                  <c:v>6.8434753607113885</c:v>
                </c:pt>
                <c:pt idx="609">
                  <c:v>6.8538494667774632</c:v>
                </c:pt>
                <c:pt idx="610">
                  <c:v>6.8642213628409152</c:v>
                </c:pt>
                <c:pt idx="611">
                  <c:v>6.8745910514851918</c:v>
                </c:pt>
                <c:pt idx="612">
                  <c:v>6.884958535291311</c:v>
                </c:pt>
                <c:pt idx="613">
                  <c:v>6.8953238168378661</c:v>
                </c:pt>
                <c:pt idx="614">
                  <c:v>6.9056868987010267</c:v>
                </c:pt>
                <c:pt idx="615">
                  <c:v>6.9160477834545464</c:v>
                </c:pt>
                <c:pt idx="616">
                  <c:v>6.9264064736697639</c:v>
                </c:pt>
                <c:pt idx="617">
                  <c:v>6.9367629719156065</c:v>
                </c:pt>
                <c:pt idx="618">
                  <c:v>6.9471172807585964</c:v>
                </c:pt>
                <c:pt idx="619">
                  <c:v>6.9574694027628512</c:v>
                </c:pt>
                <c:pt idx="620">
                  <c:v>6.9678193404900908</c:v>
                </c:pt>
                <c:pt idx="621">
                  <c:v>6.9781670964996394</c:v>
                </c:pt>
                <c:pt idx="622">
                  <c:v>6.9885126733484286</c:v>
                </c:pt>
                <c:pt idx="623">
                  <c:v>6.9988560735910026</c:v>
                </c:pt>
                <c:pt idx="624">
                  <c:v>7.0091972997795207</c:v>
                </c:pt>
                <c:pt idx="625">
                  <c:v>7.0195363544637628</c:v>
                </c:pt>
                <c:pt idx="626">
                  <c:v>7.0298732401911312</c:v>
                </c:pt>
                <c:pt idx="627">
                  <c:v>7.040207959506656</c:v>
                </c:pt>
                <c:pt idx="628">
                  <c:v>7.0505405149529965</c:v>
                </c:pt>
                <c:pt idx="629">
                  <c:v>7.0608709090704469</c:v>
                </c:pt>
                <c:pt idx="630">
                  <c:v>7.0711991443969389</c:v>
                </c:pt>
                <c:pt idx="631">
                  <c:v>7.0815252234680468</c:v>
                </c:pt>
                <c:pt idx="632">
                  <c:v>7.0918491488169888</c:v>
                </c:pt>
                <c:pt idx="633">
                  <c:v>7.1021709229746337</c:v>
                </c:pt>
                <c:pt idx="634">
                  <c:v>7.1124905484695011</c:v>
                </c:pt>
                <c:pt idx="635">
                  <c:v>7.1228080278277677</c:v>
                </c:pt>
                <c:pt idx="636">
                  <c:v>7.1331233635732696</c:v>
                </c:pt>
                <c:pt idx="637">
                  <c:v>7.1434365582275072</c:v>
                </c:pt>
                <c:pt idx="638">
                  <c:v>7.1537476143096468</c:v>
                </c:pt>
                <c:pt idx="639">
                  <c:v>7.1640565343365266</c:v>
                </c:pt>
                <c:pt idx="640">
                  <c:v>7.1743633208226587</c:v>
                </c:pt>
                <c:pt idx="641">
                  <c:v>7.1846679762802319</c:v>
                </c:pt>
                <c:pt idx="642">
                  <c:v>7.1949705032191185</c:v>
                </c:pt>
                <c:pt idx="643">
                  <c:v>7.2052709041468743</c:v>
                </c:pt>
                <c:pt idx="644">
                  <c:v>7.2155691815687444</c:v>
                </c:pt>
                <c:pt idx="645">
                  <c:v>7.2258653379876652</c:v>
                </c:pt>
                <c:pt idx="646">
                  <c:v>7.2361593759042711</c:v>
                </c:pt>
                <c:pt idx="647">
                  <c:v>7.2464512978168933</c:v>
                </c:pt>
                <c:pt idx="648">
                  <c:v>7.2567411062215674</c:v>
                </c:pt>
                <c:pt idx="649">
                  <c:v>7.2670288036120354</c:v>
                </c:pt>
                <c:pt idx="650">
                  <c:v>7.2773143924797479</c:v>
                </c:pt>
                <c:pt idx="651">
                  <c:v>7.287597875313871</c:v>
                </c:pt>
                <c:pt idx="652">
                  <c:v>7.2978792546012858</c:v>
                </c:pt>
                <c:pt idx="653">
                  <c:v>7.3081585328265959</c:v>
                </c:pt>
                <c:pt idx="654">
                  <c:v>7.3184357124721275</c:v>
                </c:pt>
                <c:pt idx="655">
                  <c:v>7.3287107960179343</c:v>
                </c:pt>
                <c:pt idx="656">
                  <c:v>7.3389837859418021</c:v>
                </c:pt>
                <c:pt idx="657">
                  <c:v>7.3492546847192504</c:v>
                </c:pt>
                <c:pt idx="658">
                  <c:v>7.3595234948235371</c:v>
                </c:pt>
                <c:pt idx="659">
                  <c:v>7.3697902187256608</c:v>
                </c:pt>
                <c:pt idx="660">
                  <c:v>7.3800548588943657</c:v>
                </c:pt>
                <c:pt idx="661">
                  <c:v>7.3903174177961448</c:v>
                </c:pt>
                <c:pt idx="662">
                  <c:v>7.4005778978952419</c:v>
                </c:pt>
                <c:pt idx="663">
                  <c:v>7.4108363016536574</c:v>
                </c:pt>
                <c:pt idx="664">
                  <c:v>7.421092631531149</c:v>
                </c:pt>
                <c:pt idx="665">
                  <c:v>7.4313468899852371</c:v>
                </c:pt>
                <c:pt idx="666">
                  <c:v>7.4415990794712084</c:v>
                </c:pt>
                <c:pt idx="667">
                  <c:v>7.4518492024421175</c:v>
                </c:pt>
                <c:pt idx="668">
                  <c:v>7.4620972613487915</c:v>
                </c:pt>
                <c:pt idx="669">
                  <c:v>7.4723432586398344</c:v>
                </c:pt>
                <c:pt idx="670">
                  <c:v>7.4825871967616289</c:v>
                </c:pt>
                <c:pt idx="671">
                  <c:v>7.4928290781583398</c:v>
                </c:pt>
                <c:pt idx="672">
                  <c:v>7.5030689052719177</c:v>
                </c:pt>
                <c:pt idx="673">
                  <c:v>7.5133066805421036</c:v>
                </c:pt>
                <c:pt idx="674">
                  <c:v>7.5235424064064311</c:v>
                </c:pt>
                <c:pt idx="675">
                  <c:v>7.5337760853002296</c:v>
                </c:pt>
                <c:pt idx="676">
                  <c:v>7.5440077196566273</c:v>
                </c:pt>
                <c:pt idx="677">
                  <c:v>7.5542373119065562</c:v>
                </c:pt>
                <c:pt idx="678">
                  <c:v>7.5644648644787535</c:v>
                </c:pt>
                <c:pt idx="679">
                  <c:v>7.5746903797997671</c:v>
                </c:pt>
                <c:pt idx="680">
                  <c:v>7.5849138602939572</c:v>
                </c:pt>
                <c:pt idx="681">
                  <c:v>7.5951353083835</c:v>
                </c:pt>
                <c:pt idx="682">
                  <c:v>7.6053547264883905</c:v>
                </c:pt>
                <c:pt idx="683">
                  <c:v>7.6155721170264483</c:v>
                </c:pt>
                <c:pt idx="684">
                  <c:v>7.6257874824133172</c:v>
                </c:pt>
                <c:pt idx="685">
                  <c:v>7.6360008250624718</c:v>
                </c:pt>
                <c:pt idx="686">
                  <c:v>7.646212147385218</c:v>
                </c:pt>
                <c:pt idx="687">
                  <c:v>7.656421451790699</c:v>
                </c:pt>
                <c:pt idx="688">
                  <c:v>7.6666287406858968</c:v>
                </c:pt>
                <c:pt idx="689">
                  <c:v>7.6768340164756355</c:v>
                </c:pt>
                <c:pt idx="690">
                  <c:v>7.6870372815625849</c:v>
                </c:pt>
                <c:pt idx="691">
                  <c:v>7.6972385383472641</c:v>
                </c:pt>
                <c:pt idx="692">
                  <c:v>7.7074377892280452</c:v>
                </c:pt>
                <c:pt idx="693">
                  <c:v>7.7176350366011546</c:v>
                </c:pt>
                <c:pt idx="694">
                  <c:v>7.7278302828606789</c:v>
                </c:pt>
                <c:pt idx="695">
                  <c:v>7.7380235303985652</c:v>
                </c:pt>
                <c:pt idx="696">
                  <c:v>7.7482147816046263</c:v>
                </c:pt>
                <c:pt idx="697">
                  <c:v>7.7584040388665434</c:v>
                </c:pt>
                <c:pt idx="698">
                  <c:v>7.7685913045698705</c:v>
                </c:pt>
                <c:pt idx="699">
                  <c:v>7.7787765810980352</c:v>
                </c:pt>
                <c:pt idx="700">
                  <c:v>7.7889598708323433</c:v>
                </c:pt>
                <c:pt idx="701">
                  <c:v>7.7991411761519815</c:v>
                </c:pt>
                <c:pt idx="702">
                  <c:v>7.8093204994340226</c:v>
                </c:pt>
                <c:pt idx="703">
                  <c:v>7.8194978430534254</c:v>
                </c:pt>
                <c:pt idx="704">
                  <c:v>7.8296732093830395</c:v>
                </c:pt>
                <c:pt idx="705">
                  <c:v>7.8398466007936101</c:v>
                </c:pt>
                <c:pt idx="706">
                  <c:v>7.8500180196537777</c:v>
                </c:pt>
                <c:pt idx="707">
                  <c:v>7.8601874683300839</c:v>
                </c:pt>
                <c:pt idx="708">
                  <c:v>7.8703549491869733</c:v>
                </c:pt>
                <c:pt idx="709">
                  <c:v>7.8805204645867981</c:v>
                </c:pt>
                <c:pt idx="710">
                  <c:v>7.8906840168898196</c:v>
                </c:pt>
                <c:pt idx="711">
                  <c:v>7.9008456084542118</c:v>
                </c:pt>
                <c:pt idx="712">
                  <c:v>7.9110052416360643</c:v>
                </c:pt>
                <c:pt idx="713">
                  <c:v>7.9211629187893866</c:v>
                </c:pt>
                <c:pt idx="714">
                  <c:v>7.9313186422661097</c:v>
                </c:pt>
                <c:pt idx="715">
                  <c:v>7.9414724144160909</c:v>
                </c:pt>
                <c:pt idx="716">
                  <c:v>7.9516242375871151</c:v>
                </c:pt>
                <c:pt idx="717">
                  <c:v>7.9617741141248981</c:v>
                </c:pt>
                <c:pt idx="718">
                  <c:v>7.9719220463730913</c:v>
                </c:pt>
                <c:pt idx="719">
                  <c:v>7.9820680366732839</c:v>
                </c:pt>
                <c:pt idx="720">
                  <c:v>7.9922120873650053</c:v>
                </c:pt>
                <c:pt idx="721">
                  <c:v>8.002354200785728</c:v>
                </c:pt>
                <c:pt idx="722">
                  <c:v>8.0124943792708727</c:v>
                </c:pt>
                <c:pt idx="723">
                  <c:v>8.0226326251538094</c:v>
                </c:pt>
                <c:pt idx="724">
                  <c:v>8.0327689407658607</c:v>
                </c:pt>
                <c:pt idx="725">
                  <c:v>8.0429033284363065</c:v>
                </c:pt>
                <c:pt idx="726">
                  <c:v>8.0530357904923839</c:v>
                </c:pt>
                <c:pt idx="727">
                  <c:v>8.0631663292592943</c:v>
                </c:pt>
                <c:pt idx="728">
                  <c:v>8.0732949470602016</c:v>
                </c:pt>
                <c:pt idx="729">
                  <c:v>8.0834216462162392</c:v>
                </c:pt>
                <c:pt idx="730">
                  <c:v>8.093546429046512</c:v>
                </c:pt>
                <c:pt idx="731">
                  <c:v>8.1036692978680982</c:v>
                </c:pt>
                <c:pt idx="732">
                  <c:v>8.1137902549960543</c:v>
                </c:pt>
                <c:pt idx="733">
                  <c:v>8.1239093027434155</c:v>
                </c:pt>
                <c:pt idx="734">
                  <c:v>8.1340264434212006</c:v>
                </c:pt>
                <c:pt idx="735">
                  <c:v>8.1441416793384143</c:v>
                </c:pt>
                <c:pt idx="736">
                  <c:v>8.1542550128020501</c:v>
                </c:pt>
                <c:pt idx="737">
                  <c:v>8.1643664461170946</c:v>
                </c:pt>
                <c:pt idx="738">
                  <c:v>8.1744759815865287</c:v>
                </c:pt>
                <c:pt idx="739">
                  <c:v>8.1845836215113312</c:v>
                </c:pt>
                <c:pt idx="740">
                  <c:v>8.1946893681904811</c:v>
                </c:pt>
                <c:pt idx="741">
                  <c:v>8.2047932239209622</c:v>
                </c:pt>
                <c:pt idx="742">
                  <c:v>8.2148951909977654</c:v>
                </c:pt>
                <c:pt idx="743">
                  <c:v>8.2249952717138921</c:v>
                </c:pt>
                <c:pt idx="744">
                  <c:v>8.2350934683603541</c:v>
                </c:pt>
                <c:pt idx="745">
                  <c:v>8.2451897832261789</c:v>
                </c:pt>
                <c:pt idx="746">
                  <c:v>8.2552842185984137</c:v>
                </c:pt>
                <c:pt idx="747">
                  <c:v>8.2653767767621265</c:v>
                </c:pt>
                <c:pt idx="748">
                  <c:v>8.2754674600004083</c:v>
                </c:pt>
                <c:pt idx="749">
                  <c:v>8.2855562705943804</c:v>
                </c:pt>
                <c:pt idx="750">
                  <c:v>8.2956432108231919</c:v>
                </c:pt>
                <c:pt idx="751">
                  <c:v>8.305728282964024</c:v>
                </c:pt>
                <c:pt idx="752">
                  <c:v>8.3158114892920967</c:v>
                </c:pt>
                <c:pt idx="753">
                  <c:v>8.3258928320806653</c:v>
                </c:pt>
                <c:pt idx="754">
                  <c:v>8.3359723136010295</c:v>
                </c:pt>
                <c:pt idx="755">
                  <c:v>8.3460499361225313</c:v>
                </c:pt>
                <c:pt idx="756">
                  <c:v>8.3561257019125605</c:v>
                </c:pt>
                <c:pt idx="757">
                  <c:v>8.3661996132365584</c:v>
                </c:pt>
                <c:pt idx="758">
                  <c:v>8.3762716723580173</c:v>
                </c:pt>
                <c:pt idx="759">
                  <c:v>8.3863418815384865</c:v>
                </c:pt>
                <c:pt idx="760">
                  <c:v>8.3964102430375736</c:v>
                </c:pt>
                <c:pt idx="761">
                  <c:v>8.4064767591129463</c:v>
                </c:pt>
                <c:pt idx="762">
                  <c:v>8.41654143202034</c:v>
                </c:pt>
                <c:pt idx="763">
                  <c:v>8.4266042640135534</c:v>
                </c:pt>
                <c:pt idx="764">
                  <c:v>8.4366652573444565</c:v>
                </c:pt>
                <c:pt idx="765">
                  <c:v>8.4467244142629916</c:v>
                </c:pt>
                <c:pt idx="766">
                  <c:v>8.4567817370171774</c:v>
                </c:pt>
                <c:pt idx="767">
                  <c:v>8.4668372278531105</c:v>
                </c:pt>
                <c:pt idx="768">
                  <c:v>8.4768908890149692</c:v>
                </c:pt>
                <c:pt idx="769">
                  <c:v>8.4869427227450132</c:v>
                </c:pt>
                <c:pt idx="770">
                  <c:v>8.4969927312835907</c:v>
                </c:pt>
                <c:pt idx="771">
                  <c:v>8.5070409168691388</c:v>
                </c:pt>
                <c:pt idx="772">
                  <c:v>8.5170872817381866</c:v>
                </c:pt>
                <c:pt idx="773">
                  <c:v>8.5271318281253592</c:v>
                </c:pt>
                <c:pt idx="774">
                  <c:v>8.5371745582633771</c:v>
                </c:pt>
                <c:pt idx="775">
                  <c:v>8.5472154743830622</c:v>
                </c:pt>
                <c:pt idx="776">
                  <c:v>8.5572545787133407</c:v>
                </c:pt>
                <c:pt idx="777">
                  <c:v>8.567291873481242</c:v>
                </c:pt>
                <c:pt idx="778">
                  <c:v>8.5773273609119052</c:v>
                </c:pt>
                <c:pt idx="779">
                  <c:v>8.5873610432285812</c:v>
                </c:pt>
                <c:pt idx="780">
                  <c:v>8.5973929226526344</c:v>
                </c:pt>
                <c:pt idx="781">
                  <c:v>8.6074230014035464</c:v>
                </c:pt>
                <c:pt idx="782">
                  <c:v>8.6174512816989175</c:v>
                </c:pt>
                <c:pt idx="783">
                  <c:v>8.6274777657544686</c:v>
                </c:pt>
                <c:pt idx="784">
                  <c:v>8.6375024557840483</c:v>
                </c:pt>
                <c:pt idx="785">
                  <c:v>8.6475253539996313</c:v>
                </c:pt>
                <c:pt idx="786">
                  <c:v>8.6575464626113217</c:v>
                </c:pt>
                <c:pt idx="787">
                  <c:v>8.6675657838273565</c:v>
                </c:pt>
                <c:pt idx="788">
                  <c:v>8.6775833198541097</c:v>
                </c:pt>
                <c:pt idx="789">
                  <c:v>8.6875990728960915</c:v>
                </c:pt>
                <c:pt idx="790">
                  <c:v>8.6976130451559523</c:v>
                </c:pt>
                <c:pt idx="791">
                  <c:v>8.7076252388344884</c:v>
                </c:pt>
                <c:pt idx="792">
                  <c:v>8.717635656130641</c:v>
                </c:pt>
                <c:pt idx="793">
                  <c:v>8.7276442992414989</c:v>
                </c:pt>
                <c:pt idx="794">
                  <c:v>8.7376511703623017</c:v>
                </c:pt>
                <c:pt idx="795">
                  <c:v>8.7476562716864468</c:v>
                </c:pt>
                <c:pt idx="796">
                  <c:v>8.7576596054054843</c:v>
                </c:pt>
                <c:pt idx="797">
                  <c:v>8.7676611737091239</c:v>
                </c:pt>
                <c:pt idx="798">
                  <c:v>8.7776609787852387</c:v>
                </c:pt>
                <c:pt idx="799">
                  <c:v>8.7876590228198648</c:v>
                </c:pt>
                <c:pt idx="800">
                  <c:v>8.7976553079972053</c:v>
                </c:pt>
                <c:pt idx="801">
                  <c:v>8.8076498364996336</c:v>
                </c:pt>
                <c:pt idx="802">
                  <c:v>8.8176426105076935</c:v>
                </c:pt>
                <c:pt idx="803">
                  <c:v>8.8276336322001061</c:v>
                </c:pt>
                <c:pt idx="804">
                  <c:v>8.8376229037537684</c:v>
                </c:pt>
                <c:pt idx="805">
                  <c:v>8.8476104273437564</c:v>
                </c:pt>
                <c:pt idx="806">
                  <c:v>8.857596205143329</c:v>
                </c:pt>
                <c:pt idx="807">
                  <c:v>8.8675802393239316</c:v>
                </c:pt>
                <c:pt idx="808">
                  <c:v>8.8775625320551956</c:v>
                </c:pt>
                <c:pt idx="809">
                  <c:v>8.8875430855049427</c:v>
                </c:pt>
                <c:pt idx="810">
                  <c:v>8.8975219018391858</c:v>
                </c:pt>
                <c:pt idx="811">
                  <c:v>8.9074989832221352</c:v>
                </c:pt>
                <c:pt idx="812">
                  <c:v>8.9174743318161962</c:v>
                </c:pt>
                <c:pt idx="813">
                  <c:v>8.9274479497819783</c:v>
                </c:pt>
                <c:pt idx="814">
                  <c:v>8.9374198392782898</c:v>
                </c:pt>
                <c:pt idx="815">
                  <c:v>8.9473900024621464</c:v>
                </c:pt>
                <c:pt idx="816">
                  <c:v>8.9573584414887701</c:v>
                </c:pt>
                <c:pt idx="817">
                  <c:v>8.9673251585115938</c:v>
                </c:pt>
                <c:pt idx="818">
                  <c:v>8.9772901556822617</c:v>
                </c:pt>
                <c:pt idx="819">
                  <c:v>8.9872534351506363</c:v>
                </c:pt>
                <c:pt idx="820">
                  <c:v>8.9972149990647949</c:v>
                </c:pt>
                <c:pt idx="821">
                  <c:v>9.0071748495710349</c:v>
                </c:pt>
                <c:pt idx="822">
                  <c:v>9.0171329888138789</c:v>
                </c:pt>
                <c:pt idx="823">
                  <c:v>9.0270894189360718</c:v>
                </c:pt>
                <c:pt idx="824">
                  <c:v>9.037044142078587</c:v>
                </c:pt>
                <c:pt idx="825">
                  <c:v>9.046997160380629</c:v>
                </c:pt>
                <c:pt idx="826">
                  <c:v>9.056948475979631</c:v>
                </c:pt>
                <c:pt idx="827">
                  <c:v>9.0668980910112662</c:v>
                </c:pt>
                <c:pt idx="828">
                  <c:v>9.0768460076094417</c:v>
                </c:pt>
                <c:pt idx="829">
                  <c:v>9.0867922279063045</c:v>
                </c:pt>
                <c:pt idx="830">
                  <c:v>9.0967367540322464</c:v>
                </c:pt>
                <c:pt idx="831">
                  <c:v>9.1066795881158988</c:v>
                </c:pt>
                <c:pt idx="832">
                  <c:v>9.1166207322841455</c:v>
                </c:pt>
                <c:pt idx="833">
                  <c:v>9.1265601886621148</c:v>
                </c:pt>
                <c:pt idx="834">
                  <c:v>9.136497959373191</c:v>
                </c:pt>
                <c:pt idx="835">
                  <c:v>9.1464340465390102</c:v>
                </c:pt>
                <c:pt idx="836">
                  <c:v>9.1563684522794659</c:v>
                </c:pt>
                <c:pt idx="837">
                  <c:v>9.1663011787127093</c:v>
                </c:pt>
                <c:pt idx="838">
                  <c:v>9.176232227955154</c:v>
                </c:pt>
                <c:pt idx="839">
                  <c:v>9.1861616021214783</c:v>
                </c:pt>
                <c:pt idx="840">
                  <c:v>9.1960893033246247</c:v>
                </c:pt>
                <c:pt idx="841">
                  <c:v>9.2060153336758059</c:v>
                </c:pt>
                <c:pt idx="842">
                  <c:v>9.2159396952845025</c:v>
                </c:pt>
                <c:pt idx="843">
                  <c:v>9.225862390258472</c:v>
                </c:pt>
                <c:pt idx="844">
                  <c:v>9.2357834207037435</c:v>
                </c:pt>
                <c:pt idx="845">
                  <c:v>9.2457027887246284</c:v>
                </c:pt>
                <c:pt idx="846">
                  <c:v>9.2556204964237132</c:v>
                </c:pt>
                <c:pt idx="847">
                  <c:v>9.2655365459018721</c:v>
                </c:pt>
                <c:pt idx="848">
                  <c:v>9.2754509392582598</c:v>
                </c:pt>
                <c:pt idx="849">
                  <c:v>9.2853636785903202</c:v>
                </c:pt>
                <c:pt idx="850">
                  <c:v>9.2952747659937867</c:v>
                </c:pt>
                <c:pt idx="851">
                  <c:v>9.3051842035626837</c:v>
                </c:pt>
                <c:pt idx="852">
                  <c:v>9.3150919933893306</c:v>
                </c:pt>
                <c:pt idx="853">
                  <c:v>9.3249981375643429</c:v>
                </c:pt>
                <c:pt idx="854">
                  <c:v>9.3349026381766347</c:v>
                </c:pt>
                <c:pt idx="855">
                  <c:v>9.3448054973134198</c:v>
                </c:pt>
                <c:pt idx="856">
                  <c:v>9.3547067170602158</c:v>
                </c:pt>
                <c:pt idx="857">
                  <c:v>9.3646062995008474</c:v>
                </c:pt>
                <c:pt idx="858">
                  <c:v>9.3745042467174464</c:v>
                </c:pt>
                <c:pt idx="859">
                  <c:v>9.3844005607904535</c:v>
                </c:pt>
                <c:pt idx="860">
                  <c:v>9.3942952437986218</c:v>
                </c:pt>
                <c:pt idx="861">
                  <c:v>9.4041882978190205</c:v>
                </c:pt>
                <c:pt idx="862">
                  <c:v>9.4140797249270332</c:v>
                </c:pt>
                <c:pt idx="863">
                  <c:v>9.4239695271963644</c:v>
                </c:pt>
                <c:pt idx="864">
                  <c:v>9.4338577066990403</c:v>
                </c:pt>
                <c:pt idx="865">
                  <c:v>9.4437442655054085</c:v>
                </c:pt>
                <c:pt idx="866">
                  <c:v>9.4536292056841429</c:v>
                </c:pt>
                <c:pt idx="867">
                  <c:v>9.4635125293022462</c:v>
                </c:pt>
                <c:pt idx="868">
                  <c:v>9.4733942384250511</c:v>
                </c:pt>
                <c:pt idx="869">
                  <c:v>9.4832743351162225</c:v>
                </c:pt>
                <c:pt idx="870">
                  <c:v>9.493152821437759</c:v>
                </c:pt>
                <c:pt idx="871">
                  <c:v>9.5030296994499981</c:v>
                </c:pt>
                <c:pt idx="872">
                  <c:v>9.5129049712116132</c:v>
                </c:pt>
                <c:pt idx="873">
                  <c:v>9.5227786387796218</c:v>
                </c:pt>
                <c:pt idx="874">
                  <c:v>9.5326507042093827</c:v>
                </c:pt>
                <c:pt idx="875">
                  <c:v>9.5425211695546004</c:v>
                </c:pt>
                <c:pt idx="876">
                  <c:v>9.5523900368673278</c:v>
                </c:pt>
                <c:pt idx="877">
                  <c:v>9.5622573081979674</c:v>
                </c:pt>
                <c:pt idx="878">
                  <c:v>9.5721229855952732</c:v>
                </c:pt>
                <c:pt idx="879">
                  <c:v>9.5819870711063544</c:v>
                </c:pt>
                <c:pt idx="880">
                  <c:v>9.5918495667766752</c:v>
                </c:pt>
                <c:pt idx="881">
                  <c:v>9.6017104746500568</c:v>
                </c:pt>
                <c:pt idx="882">
                  <c:v>9.6115697967686859</c:v>
                </c:pt>
                <c:pt idx="883">
                  <c:v>9.6214275351731064</c:v>
                </c:pt>
                <c:pt idx="884">
                  <c:v>9.6312836919022295</c:v>
                </c:pt>
                <c:pt idx="885">
                  <c:v>9.641138268993334</c:v>
                </c:pt>
                <c:pt idx="886">
                  <c:v>9.650991268482068</c:v>
                </c:pt>
                <c:pt idx="887">
                  <c:v>9.6608426924024471</c:v>
                </c:pt>
                <c:pt idx="888">
                  <c:v>9.6706925427868633</c:v>
                </c:pt>
                <c:pt idx="889">
                  <c:v>9.6805408216660851</c:v>
                </c:pt>
                <c:pt idx="890">
                  <c:v>9.6903875310692538</c:v>
                </c:pt>
                <c:pt idx="891">
                  <c:v>9.7002326730238941</c:v>
                </c:pt>
                <c:pt idx="892">
                  <c:v>9.7100762495559128</c:v>
                </c:pt>
                <c:pt idx="893">
                  <c:v>9.7199182626895961</c:v>
                </c:pt>
                <c:pt idx="894">
                  <c:v>9.7297587144476196</c:v>
                </c:pt>
                <c:pt idx="895">
                  <c:v>9.7395976068510457</c:v>
                </c:pt>
                <c:pt idx="896">
                  <c:v>9.7494349419193274</c:v>
                </c:pt>
                <c:pt idx="897">
                  <c:v>9.7592707216703065</c:v>
                </c:pt>
                <c:pt idx="898">
                  <c:v>9.7691049481202228</c:v>
                </c:pt>
                <c:pt idx="899">
                  <c:v>9.77893762328371</c:v>
                </c:pt>
                <c:pt idx="900">
                  <c:v>9.7887687491737996</c:v>
                </c:pt>
                <c:pt idx="901">
                  <c:v>9.7985983278019244</c:v>
                </c:pt>
                <c:pt idx="902">
                  <c:v>9.8084263611779168</c:v>
                </c:pt>
                <c:pt idx="903">
                  <c:v>9.8182528513100156</c:v>
                </c:pt>
                <c:pt idx="904">
                  <c:v>9.8280778002048663</c:v>
                </c:pt>
                <c:pt idx="905">
                  <c:v>9.8379012098675194</c:v>
                </c:pt>
                <c:pt idx="906">
                  <c:v>9.8477230823014388</c:v>
                </c:pt>
                <c:pt idx="907">
                  <c:v>9.8575434195084988</c:v>
                </c:pt>
                <c:pt idx="908">
                  <c:v>9.8673622234889891</c:v>
                </c:pt>
                <c:pt idx="909">
                  <c:v>9.8771794962416131</c:v>
                </c:pt>
                <c:pt idx="910">
                  <c:v>9.8869952397634933</c:v>
                </c:pt>
                <c:pt idx="911">
                  <c:v>9.8968094560501729</c:v>
                </c:pt>
                <c:pt idx="912">
                  <c:v>9.9066221470956179</c:v>
                </c:pt>
                <c:pt idx="913">
                  <c:v>9.916433314892215</c:v>
                </c:pt>
                <c:pt idx="914">
                  <c:v>9.9262429614307806</c:v>
                </c:pt>
                <c:pt idx="915">
                  <c:v>9.9360510887005571</c:v>
                </c:pt>
                <c:pt idx="916">
                  <c:v>9.9458576986892169</c:v>
                </c:pt>
                <c:pt idx="917">
                  <c:v>9.9556627933828636</c:v>
                </c:pt>
                <c:pt idx="918">
                  <c:v>9.9654663747660361</c:v>
                </c:pt>
                <c:pt idx="919">
                  <c:v>9.9752684448217082</c:v>
                </c:pt>
                <c:pt idx="920">
                  <c:v>9.9850690055312903</c:v>
                </c:pt>
                <c:pt idx="921">
                  <c:v>9.9948680588746317</c:v>
                </c:pt>
                <c:pt idx="922">
                  <c:v>10.004665606830025</c:v>
                </c:pt>
                <c:pt idx="923">
                  <c:v>10.014461651374207</c:v>
                </c:pt>
                <c:pt idx="924">
                  <c:v>10.024256194482357</c:v>
                </c:pt>
                <c:pt idx="925">
                  <c:v>10.034049238128102</c:v>
                </c:pt>
                <c:pt idx="926">
                  <c:v>10.043840784283519</c:v>
                </c:pt>
                <c:pt idx="927">
                  <c:v>10.053630834919137</c:v>
                </c:pt>
                <c:pt idx="928">
                  <c:v>10.063419392003933</c:v>
                </c:pt>
                <c:pt idx="929">
                  <c:v>10.073206457505343</c:v>
                </c:pt>
                <c:pt idx="930">
                  <c:v>10.082992033389258</c:v>
                </c:pt>
                <c:pt idx="931">
                  <c:v>10.092776121620028</c:v>
                </c:pt>
                <c:pt idx="932">
                  <c:v>10.102558724160463</c:v>
                </c:pt>
                <c:pt idx="933">
                  <c:v>10.112339842971833</c:v>
                </c:pt>
                <c:pt idx="934">
                  <c:v>10.122119480013875</c:v>
                </c:pt>
                <c:pt idx="935">
                  <c:v>10.131897637244791</c:v>
                </c:pt>
                <c:pt idx="936">
                  <c:v>10.141674316621248</c:v>
                </c:pt>
                <c:pt idx="937">
                  <c:v>10.151449520098385</c:v>
                </c:pt>
                <c:pt idx="938">
                  <c:v>10.161223249629812</c:v>
                </c:pt>
                <c:pt idx="939">
                  <c:v>10.170995507167611</c:v>
                </c:pt>
                <c:pt idx="940">
                  <c:v>10.180766294662339</c:v>
                </c:pt>
                <c:pt idx="941">
                  <c:v>10.19053561406303</c:v>
                </c:pt>
                <c:pt idx="942">
                  <c:v>10.200303467317198</c:v>
                </c:pt>
                <c:pt idx="943">
                  <c:v>10.210069856370835</c:v>
                </c:pt>
                <c:pt idx="944">
                  <c:v>10.219834783168412</c:v>
                </c:pt>
                <c:pt idx="945">
                  <c:v>10.229598249652893</c:v>
                </c:pt>
                <c:pt idx="946">
                  <c:v>10.239360257765719</c:v>
                </c:pt>
                <c:pt idx="947">
                  <c:v>10.249120809446822</c:v>
                </c:pt>
                <c:pt idx="948">
                  <c:v>10.258879906634622</c:v>
                </c:pt>
                <c:pt idx="949">
                  <c:v>10.268637551266032</c:v>
                </c:pt>
                <c:pt idx="950">
                  <c:v>10.278393745276455</c:v>
                </c:pt>
                <c:pt idx="951">
                  <c:v>10.28814849059979</c:v>
                </c:pt>
                <c:pt idx="952">
                  <c:v>10.29790178916843</c:v>
                </c:pt>
                <c:pt idx="953">
                  <c:v>10.307653642913268</c:v>
                </c:pt>
                <c:pt idx="954">
                  <c:v>10.317404053763696</c:v>
                </c:pt>
                <c:pt idx="955">
                  <c:v>10.327153023647607</c:v>
                </c:pt>
                <c:pt idx="956">
                  <c:v>10.3369005544914</c:v>
                </c:pt>
                <c:pt idx="957">
                  <c:v>10.346646648219973</c:v>
                </c:pt>
                <c:pt idx="958">
                  <c:v>10.356391306756736</c:v>
                </c:pt>
                <c:pt idx="959">
                  <c:v>10.366134532023603</c:v>
                </c:pt>
                <c:pt idx="960">
                  <c:v>10.375876325940999</c:v>
                </c:pt>
                <c:pt idx="961">
                  <c:v>10.385616690427861</c:v>
                </c:pt>
                <c:pt idx="962">
                  <c:v>10.395355627401642</c:v>
                </c:pt>
                <c:pt idx="963">
                  <c:v>10.405093138778305</c:v>
                </c:pt>
                <c:pt idx="964">
                  <c:v>10.414829226472332</c:v>
                </c:pt>
                <c:pt idx="965">
                  <c:v>10.424563892396723</c:v>
                </c:pt>
                <c:pt idx="966">
                  <c:v>10.434297138462998</c:v>
                </c:pt>
                <c:pt idx="967">
                  <c:v>10.444028966581199</c:v>
                </c:pt>
                <c:pt idx="968">
                  <c:v>10.453759378659889</c:v>
                </c:pt>
                <c:pt idx="969">
                  <c:v>10.463488376606159</c:v>
                </c:pt>
                <c:pt idx="970">
                  <c:v>10.473215962325627</c:v>
                </c:pt>
                <c:pt idx="971">
                  <c:v>10.482942137722434</c:v>
                </c:pt>
                <c:pt idx="972">
                  <c:v>10.492666904699256</c:v>
                </c:pt>
                <c:pt idx="973">
                  <c:v>10.502390265157297</c:v>
                </c:pt>
                <c:pt idx="974">
                  <c:v>10.512112220996295</c:v>
                </c:pt>
                <c:pt idx="975">
                  <c:v>10.521832774114523</c:v>
                </c:pt>
                <c:pt idx="976">
                  <c:v>10.531551926408792</c:v>
                </c:pt>
                <c:pt idx="977">
                  <c:v>10.541269679774446</c:v>
                </c:pt>
                <c:pt idx="978">
                  <c:v>10.550986036105373</c:v>
                </c:pt>
                <c:pt idx="979">
                  <c:v>10.560700997293999</c:v>
                </c:pt>
                <c:pt idx="980">
                  <c:v>10.570414565231296</c:v>
                </c:pt>
                <c:pt idx="981">
                  <c:v>10.580126741806776</c:v>
                </c:pt>
                <c:pt idx="982">
                  <c:v>10.589837528908498</c:v>
                </c:pt>
                <c:pt idx="983">
                  <c:v>10.599546928423072</c:v>
                </c:pt>
                <c:pt idx="984">
                  <c:v>10.609254942235649</c:v>
                </c:pt>
                <c:pt idx="985">
                  <c:v>10.618961572229939</c:v>
                </c:pt>
                <c:pt idx="986">
                  <c:v>10.628666820288197</c:v>
                </c:pt>
                <c:pt idx="987">
                  <c:v>10.638370688291237</c:v>
                </c:pt>
                <c:pt idx="988">
                  <c:v>10.648073178118423</c:v>
                </c:pt>
                <c:pt idx="989">
                  <c:v>10.65777429164768</c:v>
                </c:pt>
                <c:pt idx="990">
                  <c:v>10.667474030755487</c:v>
                </c:pt>
                <c:pt idx="991">
                  <c:v>10.677172397316884</c:v>
                </c:pt>
                <c:pt idx="992">
                  <c:v>10.686869393205473</c:v>
                </c:pt>
                <c:pt idx="993">
                  <c:v>10.696565020293418</c:v>
                </c:pt>
                <c:pt idx="994">
                  <c:v>10.706259280451446</c:v>
                </c:pt>
                <c:pt idx="995">
                  <c:v>10.715952175548852</c:v>
                </c:pt>
                <c:pt idx="996">
                  <c:v>10.725643707453495</c:v>
                </c:pt>
                <c:pt idx="997">
                  <c:v>10.735333878031803</c:v>
                </c:pt>
                <c:pt idx="998">
                  <c:v>10.745022689148776</c:v>
                </c:pt>
                <c:pt idx="999">
                  <c:v>10.754710142667985</c:v>
                </c:pt>
                <c:pt idx="1000">
                  <c:v>10.764396240451571</c:v>
                </c:pt>
                <c:pt idx="1001">
                  <c:v>10.774080984360253</c:v>
                </c:pt>
                <c:pt idx="1002">
                  <c:v>10.783764376253323</c:v>
                </c:pt>
                <c:pt idx="1003">
                  <c:v>10.793446417988653</c:v>
                </c:pt>
                <c:pt idx="1004">
                  <c:v>10.80312711142269</c:v>
                </c:pt>
                <c:pt idx="1005">
                  <c:v>10.812806458410464</c:v>
                </c:pt>
                <c:pt idx="1006">
                  <c:v>10.822484460805585</c:v>
                </c:pt>
                <c:pt idx="1007">
                  <c:v>10.832161120460247</c:v>
                </c:pt>
                <c:pt idx="1008">
                  <c:v>10.841836439225228</c:v>
                </c:pt>
                <c:pt idx="1009">
                  <c:v>10.851510418949891</c:v>
                </c:pt>
                <c:pt idx="1010">
                  <c:v>10.861183061482187</c:v>
                </c:pt>
                <c:pt idx="1011">
                  <c:v>10.870854368668654</c:v>
                </c:pt>
                <c:pt idx="1012">
                  <c:v>10.880524342354422</c:v>
                </c:pt>
                <c:pt idx="1013">
                  <c:v>10.89019298438321</c:v>
                </c:pt>
                <c:pt idx="1014">
                  <c:v>10.899860296597332</c:v>
                </c:pt>
                <c:pt idx="1015">
                  <c:v>10.909526280837694</c:v>
                </c:pt>
                <c:pt idx="1016">
                  <c:v>10.9191909389438</c:v>
                </c:pt>
                <c:pt idx="1017">
                  <c:v>10.928854272753746</c:v>
                </c:pt>
                <c:pt idx="1018">
                  <c:v>10.938516284104232</c:v>
                </c:pt>
                <c:pt idx="1019">
                  <c:v>10.948176974830551</c:v>
                </c:pt>
                <c:pt idx="1020">
                  <c:v>10.957836346766602</c:v>
                </c:pt>
                <c:pt idx="1021">
                  <c:v>10.967494401744885</c:v>
                </c:pt>
                <c:pt idx="1022">
                  <c:v>10.977151141596501</c:v>
                </c:pt>
                <c:pt idx="1023">
                  <c:v>10.986806568151158</c:v>
                </c:pt>
                <c:pt idx="1024">
                  <c:v>10.996460683237169</c:v>
                </c:pt>
                <c:pt idx="1025">
                  <c:v>11.006113488681454</c:v>
                </c:pt>
                <c:pt idx="1026">
                  <c:v>11.015764986309541</c:v>
                </c:pt>
                <c:pt idx="1027">
                  <c:v>11.025415177945572</c:v>
                </c:pt>
                <c:pt idx="1028">
                  <c:v>11.035064065412296</c:v>
                </c:pt>
                <c:pt idx="1029">
                  <c:v>11.044711650531076</c:v>
                </c:pt>
                <c:pt idx="1030">
                  <c:v>11.054357935121885</c:v>
                </c:pt>
                <c:pt idx="1031">
                  <c:v>11.064002921003318</c:v>
                </c:pt>
                <c:pt idx="1032">
                  <c:v>11.073646609992583</c:v>
                </c:pt>
                <c:pt idx="1033">
                  <c:v>11.083289003905502</c:v>
                </c:pt>
                <c:pt idx="1034">
                  <c:v>11.092930104556521</c:v>
                </c:pt>
                <c:pt idx="1035">
                  <c:v>11.102569913758702</c:v>
                </c:pt>
                <c:pt idx="1036">
                  <c:v>11.112208433323731</c:v>
                </c:pt>
                <c:pt idx="1037">
                  <c:v>11.121845665061915</c:v>
                </c:pt>
                <c:pt idx="1038">
                  <c:v>11.131481610782185</c:v>
                </c:pt>
                <c:pt idx="1039">
                  <c:v>11.141116272292097</c:v>
                </c:pt>
                <c:pt idx="1040">
                  <c:v>11.150749651397833</c:v>
                </c:pt>
                <c:pt idx="1041">
                  <c:v>11.160381749904202</c:v>
                </c:pt>
                <c:pt idx="1042">
                  <c:v>11.170012569614642</c:v>
                </c:pt>
                <c:pt idx="1043">
                  <c:v>11.179642112331218</c:v>
                </c:pt>
                <c:pt idx="1044">
                  <c:v>11.189270379854628</c:v>
                </c:pt>
                <c:pt idx="1045">
                  <c:v>11.198897373984206</c:v>
                </c:pt>
                <c:pt idx="1046">
                  <c:v>11.208523096517911</c:v>
                </c:pt>
                <c:pt idx="1047">
                  <c:v>11.218147549252341</c:v>
                </c:pt>
                <c:pt idx="1048">
                  <c:v>11.22777073398273</c:v>
                </c:pt>
                <c:pt idx="1049">
                  <c:v>11.237392652502947</c:v>
                </c:pt>
                <c:pt idx="1050">
                  <c:v>11.247013306605499</c:v>
                </c:pt>
                <c:pt idx="1051">
                  <c:v>11.25663269808153</c:v>
                </c:pt>
                <c:pt idx="1052">
                  <c:v>11.266250828720828</c:v>
                </c:pt>
                <c:pt idx="1053">
                  <c:v>11.275867700311819</c:v>
                </c:pt>
                <c:pt idx="1054">
                  <c:v>11.285483314641573</c:v>
                </c:pt>
                <c:pt idx="1055">
                  <c:v>11.295097673495802</c:v>
                </c:pt>
                <c:pt idx="1056">
                  <c:v>11.304710778658862</c:v>
                </c:pt>
                <c:pt idx="1057">
                  <c:v>11.314322631913756</c:v>
                </c:pt>
                <c:pt idx="1058">
                  <c:v>11.323933235042134</c:v>
                </c:pt>
                <c:pt idx="1059">
                  <c:v>11.33354258982429</c:v>
                </c:pt>
                <c:pt idx="1060">
                  <c:v>11.343150698039171</c:v>
                </c:pt>
                <c:pt idx="1061">
                  <c:v>11.352757561464372</c:v>
                </c:pt>
                <c:pt idx="1062">
                  <c:v>11.362363181876137</c:v>
                </c:pt>
                <c:pt idx="1063">
                  <c:v>11.371967561049367</c:v>
                </c:pt>
                <c:pt idx="1064">
                  <c:v>11.381570700757608</c:v>
                </c:pt>
                <c:pt idx="1065">
                  <c:v>11.391172602773068</c:v>
                </c:pt>
                <c:pt idx="1066">
                  <c:v>11.400773268866605</c:v>
                </c:pt>
                <c:pt idx="1067">
                  <c:v>11.410372700807734</c:v>
                </c:pt>
                <c:pt idx="1068">
                  <c:v>11.419970900364628</c:v>
                </c:pt>
                <c:pt idx="1069">
                  <c:v>11.429567869304117</c:v>
                </c:pt>
                <c:pt idx="1070">
                  <c:v>11.439163609391692</c:v>
                </c:pt>
                <c:pt idx="1071">
                  <c:v>11.448758122391499</c:v>
                </c:pt>
                <c:pt idx="1072">
                  <c:v>11.458351410066351</c:v>
                </c:pt>
                <c:pt idx="1073">
                  <c:v>11.467943474177719</c:v>
                </c:pt>
                <c:pt idx="1074">
                  <c:v>11.477534316485739</c:v>
                </c:pt>
                <c:pt idx="1075">
                  <c:v>11.487123938749209</c:v>
                </c:pt>
                <c:pt idx="1076">
                  <c:v>11.496712342725592</c:v>
                </c:pt>
                <c:pt idx="1077">
                  <c:v>11.50629953017102</c:v>
                </c:pt>
                <c:pt idx="1078">
                  <c:v>11.515885502840288</c:v>
                </c:pt>
                <c:pt idx="1079">
                  <c:v>11.525470262486859</c:v>
                </c:pt>
                <c:pt idx="1080">
                  <c:v>11.535053810862866</c:v>
                </c:pt>
                <c:pt idx="1081">
                  <c:v>11.544636149719112</c:v>
                </c:pt>
                <c:pt idx="1082">
                  <c:v>11.554217280805068</c:v>
                </c:pt>
                <c:pt idx="1083">
                  <c:v>11.563797205868877</c:v>
                </c:pt>
                <c:pt idx="1084">
                  <c:v>11.573375926657356</c:v>
                </c:pt>
                <c:pt idx="1085">
                  <c:v>11.582953444915994</c:v>
                </c:pt>
                <c:pt idx="1086">
                  <c:v>11.592529762388951</c:v>
                </c:pt>
                <c:pt idx="1087">
                  <c:v>11.602104880819068</c:v>
                </c:pt>
                <c:pt idx="1088">
                  <c:v>11.611678801947855</c:v>
                </c:pt>
                <c:pt idx="1089">
                  <c:v>11.621251527515504</c:v>
                </c:pt>
                <c:pt idx="1090">
                  <c:v>11.630823059260882</c:v>
                </c:pt>
                <c:pt idx="1091">
                  <c:v>11.640393398921532</c:v>
                </c:pt>
                <c:pt idx="1092">
                  <c:v>11.649962548233681</c:v>
                </c:pt>
                <c:pt idx="1093">
                  <c:v>11.659530508932232</c:v>
                </c:pt>
                <c:pt idx="1094">
                  <c:v>11.669097282750769</c:v>
                </c:pt>
                <c:pt idx="1095">
                  <c:v>11.67866287142156</c:v>
                </c:pt>
                <c:pt idx="1096">
                  <c:v>11.688227276675553</c:v>
                </c:pt>
                <c:pt idx="1097">
                  <c:v>11.697790500242379</c:v>
                </c:pt>
                <c:pt idx="1098">
                  <c:v>11.707352543850353</c:v>
                </c:pt>
                <c:pt idx="1099">
                  <c:v>11.716913409226478</c:v>
                </c:pt>
                <c:pt idx="1100">
                  <c:v>11.72647309809644</c:v>
                </c:pt>
                <c:pt idx="1101">
                  <c:v>11.736031612184608</c:v>
                </c:pt>
                <c:pt idx="1102">
                  <c:v>11.745588953214043</c:v>
                </c:pt>
                <c:pt idx="1103">
                  <c:v>11.755145122906489</c:v>
                </c:pt>
                <c:pt idx="1104">
                  <c:v>11.764700122982385</c:v>
                </c:pt>
                <c:pt idx="1105">
                  <c:v>11.774253955160852</c:v>
                </c:pt>
                <c:pt idx="1106">
                  <c:v>11.783806621159703</c:v>
                </c:pt>
                <c:pt idx="1107">
                  <c:v>11.793358122695446</c:v>
                </c:pt>
                <c:pt idx="1108">
                  <c:v>11.802908461483277</c:v>
                </c:pt>
                <c:pt idx="1109">
                  <c:v>11.812457639237081</c:v>
                </c:pt>
                <c:pt idx="1110">
                  <c:v>11.822005657669441</c:v>
                </c:pt>
                <c:pt idx="1111">
                  <c:v>11.83155251849163</c:v>
                </c:pt>
                <c:pt idx="1112">
                  <c:v>11.841098223413617</c:v>
                </c:pt>
                <c:pt idx="1113">
                  <c:v>11.850642774144063</c:v>
                </c:pt>
                <c:pt idx="1114">
                  <c:v>11.860186172390328</c:v>
                </c:pt>
                <c:pt idx="1115">
                  <c:v>11.869728419858466</c:v>
                </c:pt>
                <c:pt idx="1116">
                  <c:v>11.879269518253228</c:v>
                </c:pt>
                <c:pt idx="1117">
                  <c:v>11.88880946927806</c:v>
                </c:pt>
                <c:pt idx="1118">
                  <c:v>11.898348274635111</c:v>
                </c:pt>
                <c:pt idx="1119">
                  <c:v>11.907885936025226</c:v>
                </c:pt>
                <c:pt idx="1120">
                  <c:v>11.917422455147944</c:v>
                </c:pt>
                <c:pt idx="1121">
                  <c:v>11.926957833701513</c:v>
                </c:pt>
                <c:pt idx="1122">
                  <c:v>11.936492073382876</c:v>
                </c:pt>
                <c:pt idx="1123">
                  <c:v>11.946025175887678</c:v>
                </c:pt>
                <c:pt idx="1124">
                  <c:v>11.955557142910264</c:v>
                </c:pt>
                <c:pt idx="1125">
                  <c:v>11.965087976143684</c:v>
                </c:pt>
                <c:pt idx="1126">
                  <c:v>11.974617677279687</c:v>
                </c:pt>
                <c:pt idx="1127">
                  <c:v>11.984146248008727</c:v>
                </c:pt>
                <c:pt idx="1128">
                  <c:v>11.993673690019964</c:v>
                </c:pt>
                <c:pt idx="1129">
                  <c:v>12.003200005001258</c:v>
                </c:pt>
                <c:pt idx="1130">
                  <c:v>12.012725194639177</c:v>
                </c:pt>
                <c:pt idx="1131">
                  <c:v>12.022249260618993</c:v>
                </c:pt>
                <c:pt idx="1132">
                  <c:v>12.031772204624684</c:v>
                </c:pt>
                <c:pt idx="1133">
                  <c:v>12.041294028338932</c:v>
                </c:pt>
                <c:pt idx="1134">
                  <c:v>12.050814733443129</c:v>
                </c:pt>
                <c:pt idx="1135">
                  <c:v>12.060334321617372</c:v>
                </c:pt>
                <c:pt idx="1136">
                  <c:v>12.069852794540468</c:v>
                </c:pt>
                <c:pt idx="1137">
                  <c:v>12.079370153889931</c:v>
                </c:pt>
                <c:pt idx="1138">
                  <c:v>12.088886401341982</c:v>
                </c:pt>
                <c:pt idx="1139">
                  <c:v>12.098401538571553</c:v>
                </c:pt>
                <c:pt idx="1140">
                  <c:v>12.107915567252284</c:v>
                </c:pt>
                <c:pt idx="1141">
                  <c:v>12.117428489056527</c:v>
                </c:pt>
                <c:pt idx="1142">
                  <c:v>12.126940305655344</c:v>
                </c:pt>
                <c:pt idx="1143">
                  <c:v>12.136451018718505</c:v>
                </c:pt>
                <c:pt idx="1144">
                  <c:v>12.145960629914493</c:v>
                </c:pt>
                <c:pt idx="1145">
                  <c:v>12.155469140910501</c:v>
                </c:pt>
                <c:pt idx="1146">
                  <c:v>12.164976553372437</c:v>
                </c:pt>
                <c:pt idx="1147">
                  <c:v>12.174482868964919</c:v>
                </c:pt>
                <c:pt idx="1148">
                  <c:v>12.183988089351278</c:v>
                </c:pt>
                <c:pt idx="1149">
                  <c:v>12.193492216193558</c:v>
                </c:pt>
                <c:pt idx="1150">
                  <c:v>12.202995251152515</c:v>
                </c:pt>
                <c:pt idx="1151">
                  <c:v>12.212497195887622</c:v>
                </c:pt>
                <c:pt idx="1152">
                  <c:v>12.22199805205706</c:v>
                </c:pt>
                <c:pt idx="1153">
                  <c:v>12.231497821317731</c:v>
                </c:pt>
                <c:pt idx="1154">
                  <c:v>12.240996505325247</c:v>
                </c:pt>
                <c:pt idx="1155">
                  <c:v>12.250494105733937</c:v>
                </c:pt>
                <c:pt idx="1156">
                  <c:v>12.259990624196844</c:v>
                </c:pt>
                <c:pt idx="1157">
                  <c:v>12.269486062365726</c:v>
                </c:pt>
                <c:pt idx="1158">
                  <c:v>12.278980421891058</c:v>
                </c:pt>
                <c:pt idx="1159">
                  <c:v>12.28847370442203</c:v>
                </c:pt>
                <c:pt idx="1160">
                  <c:v>12.297965911606546</c:v>
                </c:pt>
                <c:pt idx="1161">
                  <c:v>12.307457045091232</c:v>
                </c:pt>
                <c:pt idx="1162">
                  <c:v>12.316947106521425</c:v>
                </c:pt>
                <c:pt idx="1163">
                  <c:v>12.326436097541182</c:v>
                </c:pt>
                <c:pt idx="1164">
                  <c:v>12.335924019793273</c:v>
                </c:pt>
                <c:pt idx="1165">
                  <c:v>12.345410874919192</c:v>
                </c:pt>
                <c:pt idx="1166">
                  <c:v>12.354896664559144</c:v>
                </c:pt>
                <c:pt idx="1167">
                  <c:v>12.364381390352055</c:v>
                </c:pt>
                <c:pt idx="1168">
                  <c:v>12.373865053935566</c:v>
                </c:pt>
                <c:pt idx="1169">
                  <c:v>12.383347656946038</c:v>
                </c:pt>
                <c:pt idx="1170">
                  <c:v>12.392829201018548</c:v>
                </c:pt>
                <c:pt idx="1171">
                  <c:v>12.402309687786895</c:v>
                </c:pt>
                <c:pt idx="1172">
                  <c:v>12.411789118883592</c:v>
                </c:pt>
                <c:pt idx="1173">
                  <c:v>12.421267495939873</c:v>
                </c:pt>
                <c:pt idx="1174">
                  <c:v>12.430744820585687</c:v>
                </c:pt>
                <c:pt idx="1175">
                  <c:v>12.440221094449706</c:v>
                </c:pt>
                <c:pt idx="1176">
                  <c:v>12.449696319159317</c:v>
                </c:pt>
                <c:pt idx="1177">
                  <c:v>12.459170496340629</c:v>
                </c:pt>
                <c:pt idx="1178">
                  <c:v>12.468643627618466</c:v>
                </c:pt>
                <c:pt idx="1179">
                  <c:v>12.478115714616372</c:v>
                </c:pt>
                <c:pt idx="1180">
                  <c:v>12.487586758956612</c:v>
                </c:pt>
                <c:pt idx="1181">
                  <c:v>12.497056762260167</c:v>
                </c:pt>
                <c:pt idx="1182">
                  <c:v>12.506525726146737</c:v>
                </c:pt>
                <c:pt idx="1183">
                  <c:v>12.515993652234743</c:v>
                </c:pt>
                <c:pt idx="1184">
                  <c:v>12.525460542141323</c:v>
                </c:pt>
                <c:pt idx="1185">
                  <c:v>12.534926397482334</c:v>
                </c:pt>
                <c:pt idx="1186">
                  <c:v>12.544391219872351</c:v>
                </c:pt>
                <c:pt idx="1187">
                  <c:v>12.55385501092467</c:v>
                </c:pt>
                <c:pt idx="1188">
                  <c:v>12.563317772251304</c:v>
                </c:pt>
                <c:pt idx="1189">
                  <c:v>12.572779505462986</c:v>
                </c:pt>
                <c:pt idx="1190">
                  <c:v>12.582240212169165</c:v>
                </c:pt>
                <c:pt idx="1191">
                  <c:v>12.591699893978008</c:v>
                </c:pt>
                <c:pt idx="1192">
                  <c:v>12.601158552496404</c:v>
                </c:pt>
                <c:pt idx="1193">
                  <c:v>12.610616189329958</c:v>
                </c:pt>
                <c:pt idx="1194">
                  <c:v>12.620072806082995</c:v>
                </c:pt>
                <c:pt idx="1195">
                  <c:v>12.629528404358553</c:v>
                </c:pt>
                <c:pt idx="1196">
                  <c:v>12.638982985758393</c:v>
                </c:pt>
                <c:pt idx="1197">
                  <c:v>12.648436551882991</c:v>
                </c:pt>
                <c:pt idx="1198">
                  <c:v>12.657889104331542</c:v>
                </c:pt>
                <c:pt idx="1199">
                  <c:v>12.667340644701957</c:v>
                </c:pt>
                <c:pt idx="1200">
                  <c:v>12.676791174590864</c:v>
                </c:pt>
                <c:pt idx="1201">
                  <c:v>12.686240695593609</c:v>
                </c:pt>
                <c:pt idx="1202">
                  <c:v>12.695689209304254</c:v>
                </c:pt>
                <c:pt idx="1203">
                  <c:v>12.705136717315577</c:v>
                </c:pt>
                <c:pt idx="1204">
                  <c:v>12.714583221219073</c:v>
                </c:pt>
                <c:pt idx="1205">
                  <c:v>12.724028722604951</c:v>
                </c:pt>
                <c:pt idx="1206">
                  <c:v>12.733473223062139</c:v>
                </c:pt>
                <c:pt idx="1207">
                  <c:v>12.742916724178279</c:v>
                </c:pt>
                <c:pt idx="1208">
                  <c:v>12.752359227539728</c:v>
                </c:pt>
                <c:pt idx="1209">
                  <c:v>12.761800734731555</c:v>
                </c:pt>
                <c:pt idx="1210">
                  <c:v>12.771241247337548</c:v>
                </c:pt>
                <c:pt idx="1211">
                  <c:v>12.780680766940206</c:v>
                </c:pt>
                <c:pt idx="1212">
                  <c:v>12.790119295120745</c:v>
                </c:pt>
                <c:pt idx="1213">
                  <c:v>12.799556833459091</c:v>
                </c:pt>
                <c:pt idx="1214">
                  <c:v>12.808993383533885</c:v>
                </c:pt>
                <c:pt idx="1215">
                  <c:v>12.818428946922479</c:v>
                </c:pt>
                <c:pt idx="1216">
                  <c:v>12.827863525200939</c:v>
                </c:pt>
                <c:pt idx="1217">
                  <c:v>12.837297119944045</c:v>
                </c:pt>
                <c:pt idx="1218">
                  <c:v>12.846729732725283</c:v>
                </c:pt>
                <c:pt idx="1219">
                  <c:v>12.856161365116854</c:v>
                </c:pt>
                <c:pt idx="1220">
                  <c:v>12.86559201868967</c:v>
                </c:pt>
                <c:pt idx="1221">
                  <c:v>12.875021695013348</c:v>
                </c:pt>
                <c:pt idx="1222">
                  <c:v>12.884450395656224</c:v>
                </c:pt>
                <c:pt idx="1223">
                  <c:v>12.893878122185333</c:v>
                </c:pt>
                <c:pt idx="1224">
                  <c:v>12.903304876166425</c:v>
                </c:pt>
                <c:pt idx="1225">
                  <c:v>12.912730659163957</c:v>
                </c:pt>
                <c:pt idx="1226">
                  <c:v>12.922155472741093</c:v>
                </c:pt>
                <c:pt idx="1227">
                  <c:v>12.931579318459704</c:v>
                </c:pt>
                <c:pt idx="1228">
                  <c:v>12.941002197880369</c:v>
                </c:pt>
                <c:pt idx="1229">
                  <c:v>12.950424112562372</c:v>
                </c:pt>
                <c:pt idx="1230">
                  <c:v>12.959845064063703</c:v>
                </c:pt>
                <c:pt idx="1231">
                  <c:v>12.969265053941056</c:v>
                </c:pt>
                <c:pt idx="1232">
                  <c:v>12.97868408374983</c:v>
                </c:pt>
                <c:pt idx="1233">
                  <c:v>12.988102155044126</c:v>
                </c:pt>
                <c:pt idx="1234">
                  <c:v>12.997519269376751</c:v>
                </c:pt>
                <c:pt idx="1235">
                  <c:v>13.006935428299212</c:v>
                </c:pt>
                <c:pt idx="1236">
                  <c:v>13.016350633361716</c:v>
                </c:pt>
                <c:pt idx="1237">
                  <c:v>13.025764886113176</c:v>
                </c:pt>
                <c:pt idx="1238">
                  <c:v>13.035178188101202</c:v>
                </c:pt>
                <c:pt idx="1239">
                  <c:v>13.044590540872106</c:v>
                </c:pt>
                <c:pt idx="1240">
                  <c:v>13.054001945970894</c:v>
                </c:pt>
                <c:pt idx="1241">
                  <c:v>13.063412404941277</c:v>
                </c:pt>
                <c:pt idx="1242">
                  <c:v>13.072821919325657</c:v>
                </c:pt>
                <c:pt idx="1243">
                  <c:v>13.082230490665136</c:v>
                </c:pt>
                <c:pt idx="1244">
                  <c:v>13.091638120499512</c:v>
                </c:pt>
                <c:pt idx="1245">
                  <c:v>13.101044810367277</c:v>
                </c:pt>
                <c:pt idx="1246">
                  <c:v>13.110450561805617</c:v>
                </c:pt>
                <c:pt idx="1247">
                  <c:v>13.119855376350413</c:v>
                </c:pt>
                <c:pt idx="1248">
                  <c:v>13.129259255536237</c:v>
                </c:pt>
                <c:pt idx="1249">
                  <c:v>13.138662200896354</c:v>
                </c:pt>
                <c:pt idx="1250">
                  <c:v>13.148064213962718</c:v>
                </c:pt>
                <c:pt idx="1251">
                  <c:v>13.157465296265975</c:v>
                </c:pt>
                <c:pt idx="1252">
                  <c:v>13.166865449335461</c:v>
                </c:pt>
                <c:pt idx="1253">
                  <c:v>13.176264674699198</c:v>
                </c:pt>
                <c:pt idx="1254">
                  <c:v>13.185662973883893</c:v>
                </c:pt>
                <c:pt idx="1255">
                  <c:v>13.195060348414946</c:v>
                </c:pt>
                <c:pt idx="1256">
                  <c:v>13.204456799816437</c:v>
                </c:pt>
                <c:pt idx="1257">
                  <c:v>13.213852329611132</c:v>
                </c:pt>
                <c:pt idx="1258">
                  <c:v>13.223246939320481</c:v>
                </c:pt>
                <c:pt idx="1259">
                  <c:v>13.232640630464614</c:v>
                </c:pt>
                <c:pt idx="1260">
                  <c:v>13.242033404562344</c:v>
                </c:pt>
                <c:pt idx="1261">
                  <c:v>13.251425263131166</c:v>
                </c:pt>
                <c:pt idx="1262">
                  <c:v>13.260816207687251</c:v>
                </c:pt>
                <c:pt idx="1263">
                  <c:v>13.27020623974545</c:v>
                </c:pt>
                <c:pt idx="1264">
                  <c:v>13.279595360819291</c:v>
                </c:pt>
                <c:pt idx="1265">
                  <c:v>13.288983572420978</c:v>
                </c:pt>
                <c:pt idx="1266">
                  <c:v>13.298370876061389</c:v>
                </c:pt>
                <c:pt idx="1267">
                  <c:v>13.307757273250077</c:v>
                </c:pt>
                <c:pt idx="1268">
                  <c:v>13.317142765495268</c:v>
                </c:pt>
                <c:pt idx="1269">
                  <c:v>13.326527354303854</c:v>
                </c:pt>
                <c:pt idx="1270">
                  <c:v>13.335911041181404</c:v>
                </c:pt>
                <c:pt idx="1271">
                  <c:v>13.345293827632155</c:v>
                </c:pt>
                <c:pt idx="1272">
                  <c:v>13.354675715159008</c:v>
                </c:pt>
                <c:pt idx="1273">
                  <c:v>13.364056705263533</c:v>
                </c:pt>
                <c:pt idx="1274">
                  <c:v>13.373436799445964</c:v>
                </c:pt>
                <c:pt idx="1275">
                  <c:v>13.382815999205199</c:v>
                </c:pt>
                <c:pt idx="1276">
                  <c:v>13.392194306038801</c:v>
                </c:pt>
                <c:pt idx="1277">
                  <c:v>13.401571721442993</c:v>
                </c:pt>
                <c:pt idx="1278">
                  <c:v>13.410948246912657</c:v>
                </c:pt>
                <c:pt idx="1279">
                  <c:v>13.420323883941334</c:v>
                </c:pt>
                <c:pt idx="1280">
                  <c:v>13.429698634021225</c:v>
                </c:pt>
                <c:pt idx="1281">
                  <c:v>13.439072498643183</c:v>
                </c:pt>
                <c:pt idx="1282">
                  <c:v>13.448445479296717</c:v>
                </c:pt>
                <c:pt idx="1283">
                  <c:v>13.457817577469989</c:v>
                </c:pt>
                <c:pt idx="1284">
                  <c:v>13.467188794649813</c:v>
                </c:pt>
                <c:pt idx="1285">
                  <c:v>13.476559132321654</c:v>
                </c:pt>
                <c:pt idx="1286">
                  <c:v>13.485928591969625</c:v>
                </c:pt>
                <c:pt idx="1287">
                  <c:v>13.495297175076484</c:v>
                </c:pt>
                <c:pt idx="1288">
                  <c:v>13.504664883123638</c:v>
                </c:pt>
                <c:pt idx="1289">
                  <c:v>13.514031717591138</c:v>
                </c:pt>
                <c:pt idx="1290">
                  <c:v>13.523397679957675</c:v>
                </c:pt>
                <c:pt idx="1291">
                  <c:v>13.532762771700584</c:v>
                </c:pt>
                <c:pt idx="1292">
                  <c:v>13.542126994295836</c:v>
                </c:pt>
                <c:pt idx="1293">
                  <c:v>13.551490349218044</c:v>
                </c:pt>
                <c:pt idx="1294">
                  <c:v>13.560852837940455</c:v>
                </c:pt>
                <c:pt idx="1295">
                  <c:v>13.570214461934951</c:v>
                </c:pt>
                <c:pt idx="1296">
                  <c:v>13.579575222672045</c:v>
                </c:pt>
                <c:pt idx="1297">
                  <c:v>13.588935121620883</c:v>
                </c:pt>
                <c:pt idx="1298">
                  <c:v>13.598294160249242</c:v>
                </c:pt>
                <c:pt idx="1299">
                  <c:v>13.607652340023524</c:v>
                </c:pt>
                <c:pt idx="1300">
                  <c:v>13.617009662408758</c:v>
                </c:pt>
                <c:pt idx="1301">
                  <c:v>13.626366128868598</c:v>
                </c:pt>
                <c:pt idx="1302">
                  <c:v>13.63572174086532</c:v>
                </c:pt>
                <c:pt idx="1303">
                  <c:v>13.645076499859821</c:v>
                </c:pt>
                <c:pt idx="1304">
                  <c:v>13.654430407311615</c:v>
                </c:pt>
                <c:pt idx="1305">
                  <c:v>13.663783464678836</c:v>
                </c:pt>
                <c:pt idx="1306">
                  <c:v>13.673135673418232</c:v>
                </c:pt>
                <c:pt idx="1307">
                  <c:v>13.682487034985162</c:v>
                </c:pt>
                <c:pt idx="1308">
                  <c:v>13.691837550833599</c:v>
                </c:pt>
                <c:pt idx="1309">
                  <c:v>13.701187222416126</c:v>
                </c:pt>
                <c:pt idx="1310">
                  <c:v>13.710536051183929</c:v>
                </c:pt>
                <c:pt idx="1311">
                  <c:v>13.719884038586805</c:v>
                </c:pt>
                <c:pt idx="1312">
                  <c:v>13.729231186073152</c:v>
                </c:pt>
                <c:pt idx="1313">
                  <c:v>13.738577495089968</c:v>
                </c:pt>
                <c:pt idx="1314">
                  <c:v>13.747922967082854</c:v>
                </c:pt>
                <c:pt idx="1315">
                  <c:v>13.757267603496004</c:v>
                </c:pt>
                <c:pt idx="1316">
                  <c:v>13.76661140577221</c:v>
                </c:pt>
                <c:pt idx="1317">
                  <c:v>13.775954375352855</c:v>
                </c:pt>
                <c:pt idx="1318">
                  <c:v>13.785296513677917</c:v>
                </c:pt>
                <c:pt idx="1319">
                  <c:v>13.79463782218596</c:v>
                </c:pt>
                <c:pt idx="1320">
                  <c:v>13.803978302314135</c:v>
                </c:pt>
                <c:pt idx="1321">
                  <c:v>13.813317955498178</c:v>
                </c:pt>
                <c:pt idx="1322">
                  <c:v>13.822656783172405</c:v>
                </c:pt>
                <c:pt idx="1323">
                  <c:v>13.831994786769718</c:v>
                </c:pt>
                <c:pt idx="1324">
                  <c:v>13.841331967721588</c:v>
                </c:pt>
                <c:pt idx="1325">
                  <c:v>13.85066832745807</c:v>
                </c:pt>
                <c:pt idx="1326">
                  <c:v>13.860003867407787</c:v>
                </c:pt>
                <c:pt idx="1327">
                  <c:v>13.869338588997936</c:v>
                </c:pt>
                <c:pt idx="1328">
                  <c:v>13.878672493654278</c:v>
                </c:pt>
                <c:pt idx="1329">
                  <c:v>13.888005582801146</c:v>
                </c:pt>
                <c:pt idx="1330">
                  <c:v>13.89733785786143</c:v>
                </c:pt>
                <c:pt idx="1331">
                  <c:v>13.906669320256588</c:v>
                </c:pt>
                <c:pt idx="1332">
                  <c:v>13.915999971406634</c:v>
                </c:pt>
                <c:pt idx="1333">
                  <c:v>13.925329812730137</c:v>
                </c:pt>
                <c:pt idx="1334">
                  <c:v>13.93465884564422</c:v>
                </c:pt>
                <c:pt idx="1335">
                  <c:v>13.94398707156456</c:v>
                </c:pt>
                <c:pt idx="1336">
                  <c:v>13.953314491905381</c:v>
                </c:pt>
                <c:pt idx="1337">
                  <c:v>13.962641108079453</c:v>
                </c:pt>
                <c:pt idx="1338">
                  <c:v>13.97196692149809</c:v>
                </c:pt>
                <c:pt idx="1339">
                  <c:v>13.981291933571148</c:v>
                </c:pt>
                <c:pt idx="1340">
                  <c:v>13.990616145707019</c:v>
                </c:pt>
                <c:pt idx="1341">
                  <c:v>13.999939559312631</c:v>
                </c:pt>
                <c:pt idx="1342">
                  <c:v>14.009262175793449</c:v>
                </c:pt>
                <c:pt idx="1343">
                  <c:v>14.018583996553462</c:v>
                </c:pt>
                <c:pt idx="1344">
                  <c:v>14.02790502299519</c:v>
                </c:pt>
                <c:pt idx="1345">
                  <c:v>14.03722525651968</c:v>
                </c:pt>
                <c:pt idx="1346">
                  <c:v>14.046544698526494</c:v>
                </c:pt>
                <c:pt idx="1347">
                  <c:v>14.055863350413722</c:v>
                </c:pt>
                <c:pt idx="1348">
                  <c:v>14.065181213577961</c:v>
                </c:pt>
                <c:pt idx="1349">
                  <c:v>14.074498289414329</c:v>
                </c:pt>
                <c:pt idx="1350">
                  <c:v>14.083814579316449</c:v>
                </c:pt>
                <c:pt idx="1351">
                  <c:v>14.093130084676456</c:v>
                </c:pt>
                <c:pt idx="1352">
                  <c:v>14.102444806884987</c:v>
                </c:pt>
                <c:pt idx="1353">
                  <c:v>14.11175874733118</c:v>
                </c:pt>
                <c:pt idx="1354">
                  <c:v>14.121071907402671</c:v>
                </c:pt>
                <c:pt idx="1355">
                  <c:v>14.130384288485594</c:v>
                </c:pt>
                <c:pt idx="1356">
                  <c:v>14.139695891964575</c:v>
                </c:pt>
                <c:pt idx="1357">
                  <c:v>14.149006719222728</c:v>
                </c:pt>
                <c:pt idx="1358">
                  <c:v>14.158316771641653</c:v>
                </c:pt>
                <c:pt idx="1359">
                  <c:v>14.167626050601434</c:v>
                </c:pt>
                <c:pt idx="1360">
                  <c:v>14.176934557480635</c:v>
                </c:pt>
                <c:pt idx="1361">
                  <c:v>14.186242293656296</c:v>
                </c:pt>
                <c:pt idx="1362">
                  <c:v>14.195549260503929</c:v>
                </c:pt>
                <c:pt idx="1363">
                  <c:v>14.204855459397521</c:v>
                </c:pt>
                <c:pt idx="1364">
                  <c:v>14.21416089170952</c:v>
                </c:pt>
                <c:pt idx="1365">
                  <c:v>14.22346555881084</c:v>
                </c:pt>
                <c:pt idx="1366">
                  <c:v>14.232769462070856</c:v>
                </c:pt>
                <c:pt idx="1367">
                  <c:v>14.242072602857398</c:v>
                </c:pt>
                <c:pt idx="1368">
                  <c:v>14.251374982536751</c:v>
                </c:pt>
                <c:pt idx="1369">
                  <c:v>14.260676602473648</c:v>
                </c:pt>
                <c:pt idx="1370">
                  <c:v>14.269977464031271</c:v>
                </c:pt>
                <c:pt idx="1371">
                  <c:v>14.279277568571244</c:v>
                </c:pt>
                <c:pt idx="1372">
                  <c:v>14.288576917453627</c:v>
                </c:pt>
                <c:pt idx="1373">
                  <c:v>14.297875512036921</c:v>
                </c:pt>
                <c:pt idx="1374">
                  <c:v>14.307173353678055</c:v>
                </c:pt>
                <c:pt idx="1375">
                  <c:v>14.31647044373239</c:v>
                </c:pt>
                <c:pt idx="1376">
                  <c:v>14.325766783553711</c:v>
                </c:pt>
                <c:pt idx="1377">
                  <c:v>14.335062374494221</c:v>
                </c:pt>
                <c:pt idx="1378">
                  <c:v>14.344357217904545</c:v>
                </c:pt>
                <c:pt idx="1379">
                  <c:v>14.353651315133719</c:v>
                </c:pt>
                <c:pt idx="1380">
                  <c:v>14.362944667529192</c:v>
                </c:pt>
                <c:pt idx="1381">
                  <c:v>14.372237276436815</c:v>
                </c:pt>
                <c:pt idx="1382">
                  <c:v>14.381529143200844</c:v>
                </c:pt>
                <c:pt idx="1383">
                  <c:v>14.390820269163934</c:v>
                </c:pt>
                <c:pt idx="1384">
                  <c:v>14.400110655667131</c:v>
                </c:pt>
                <c:pt idx="1385">
                  <c:v>14.409400304049877</c:v>
                </c:pt>
                <c:pt idx="1386">
                  <c:v>14.418689215649996</c:v>
                </c:pt>
                <c:pt idx="1387">
                  <c:v>14.427977391803697</c:v>
                </c:pt>
                <c:pt idx="1388">
                  <c:v>14.437264833845568</c:v>
                </c:pt>
                <c:pt idx="1389">
                  <c:v>14.446551543108569</c:v>
                </c:pt>
                <c:pt idx="1390">
                  <c:v>14.455837520924032</c:v>
                </c:pt>
                <c:pt idx="1391">
                  <c:v>14.465122768621656</c:v>
                </c:pt>
                <c:pt idx="1392">
                  <c:v>14.474407287529502</c:v>
                </c:pt>
                <c:pt idx="1393">
                  <c:v>14.483691078973987</c:v>
                </c:pt>
                <c:pt idx="1394">
                  <c:v>14.492974144279883</c:v>
                </c:pt>
                <c:pt idx="1395">
                  <c:v>14.50225648477031</c:v>
                </c:pt>
                <c:pt idx="1396">
                  <c:v>14.511538101766737</c:v>
                </c:pt>
                <c:pt idx="1397">
                  <c:v>14.52081899658897</c:v>
                </c:pt>
                <c:pt idx="1398">
                  <c:v>14.530099170555152</c:v>
                </c:pt>
                <c:pt idx="1399">
                  <c:v>14.53937862498176</c:v>
                </c:pt>
                <c:pt idx="1400">
                  <c:v>14.548657361183595</c:v>
                </c:pt>
                <c:pt idx="1401">
                  <c:v>14.557935380473785</c:v>
                </c:pt>
                <c:pt idx="1402">
                  <c:v>14.567212684163772</c:v>
                </c:pt>
                <c:pt idx="1403">
                  <c:v>14.576489273563316</c:v>
                </c:pt>
                <c:pt idx="1404">
                  <c:v>14.585765149980483</c:v>
                </c:pt>
                <c:pt idx="1405">
                  <c:v>14.595040314721647</c:v>
                </c:pt>
                <c:pt idx="1406">
                  <c:v>14.604314769091479</c:v>
                </c:pt>
                <c:pt idx="1407">
                  <c:v>14.613588514392948</c:v>
                </c:pt>
                <c:pt idx="1408">
                  <c:v>14.622861551927311</c:v>
                </c:pt>
                <c:pt idx="1409">
                  <c:v>14.632133882994113</c:v>
                </c:pt>
                <c:pt idx="1410">
                  <c:v>14.641405508891179</c:v>
                </c:pt>
                <c:pt idx="1411">
                  <c:v>14.65067643091461</c:v>
                </c:pt>
                <c:pt idx="1412">
                  <c:v>14.659946650358778</c:v>
                </c:pt>
                <c:pt idx="1413">
                  <c:v>14.669216168516323</c:v>
                </c:pt>
                <c:pt idx="1414">
                  <c:v>14.678484986678145</c:v>
                </c:pt>
                <c:pt idx="1415">
                  <c:v>14.687753106133401</c:v>
                </c:pt>
                <c:pt idx="1416">
                  <c:v>14.697020528169499</c:v>
                </c:pt>
                <c:pt idx="1417">
                  <c:v>14.706287254072095</c:v>
                </c:pt>
                <c:pt idx="1418">
                  <c:v>14.715553285125083</c:v>
                </c:pt>
                <c:pt idx="1419">
                  <c:v>14.724818622610593</c:v>
                </c:pt>
                <c:pt idx="1420">
                  <c:v>14.734083267808991</c:v>
                </c:pt>
                <c:pt idx="1421">
                  <c:v>14.743347221998862</c:v>
                </c:pt>
                <c:pt idx="1422">
                  <c:v>14.752610486457016</c:v>
                </c:pt>
                <c:pt idx="1423">
                  <c:v>14.761873062458477</c:v>
                </c:pt>
                <c:pt idx="1424">
                  <c:v>14.771134951276476</c:v>
                </c:pt>
                <c:pt idx="1425">
                  <c:v>14.780396154182453</c:v>
                </c:pt>
                <c:pt idx="1426">
                  <c:v>14.789656672446041</c:v>
                </c:pt>
                <c:pt idx="1427">
                  <c:v>14.798916507335072</c:v>
                </c:pt>
                <c:pt idx="1428">
                  <c:v>14.808175660115563</c:v>
                </c:pt>
                <c:pt idx="1429">
                  <c:v>14.817434132051712</c:v>
                </c:pt>
                <c:pt idx="1430">
                  <c:v>14.826691924405898</c:v>
                </c:pt>
                <c:pt idx="1431">
                  <c:v>14.835949038438667</c:v>
                </c:pt>
                <c:pt idx="1432">
                  <c:v>14.845205475408731</c:v>
                </c:pt>
                <c:pt idx="1433">
                  <c:v>14.854461236572963</c:v>
                </c:pt>
                <c:pt idx="1434">
                  <c:v>14.86371632318639</c:v>
                </c:pt>
                <c:pt idx="1435">
                  <c:v>14.872970736502186</c:v>
                </c:pt>
                <c:pt idx="1436">
                  <c:v>14.882224477771668</c:v>
                </c:pt>
                <c:pt idx="1437">
                  <c:v>14.891477548244291</c:v>
                </c:pt>
                <c:pt idx="1438">
                  <c:v>14.900729949167637</c:v>
                </c:pt>
                <c:pt idx="1439">
                  <c:v>14.909981681787414</c:v>
                </c:pt>
                <c:pt idx="1440">
                  <c:v>14.919232747347449</c:v>
                </c:pt>
                <c:pt idx="1441">
                  <c:v>14.928483147089681</c:v>
                </c:pt>
                <c:pt idx="1442">
                  <c:v>14.937732882254155</c:v>
                </c:pt>
                <c:pt idx="1443">
                  <c:v>14.946981954079016</c:v>
                </c:pt>
                <c:pt idx="1444">
                  <c:v>14.956230363800504</c:v>
                </c:pt>
                <c:pt idx="1445">
                  <c:v>14.965478112652946</c:v>
                </c:pt>
                <c:pt idx="1446">
                  <c:v>14.97472520186875</c:v>
                </c:pt>
                <c:pt idx="1447">
                  <c:v>14.983971632678402</c:v>
                </c:pt>
                <c:pt idx="1448">
                  <c:v>14.993217406310453</c:v>
                </c:pt>
                <c:pt idx="1449">
                  <c:v>15.002462523991516</c:v>
                </c:pt>
                <c:pt idx="1450">
                  <c:v>15.011706986946265</c:v>
                </c:pt>
                <c:pt idx="1451">
                  <c:v>15.020950796397418</c:v>
                </c:pt>
                <c:pt idx="1452">
                  <c:v>15.030193953565739</c:v>
                </c:pt>
                <c:pt idx="1453">
                  <c:v>15.039436459670025</c:v>
                </c:pt>
                <c:pt idx="1454">
                  <c:v>15.048678315927107</c:v>
                </c:pt>
                <c:pt idx="1455">
                  <c:v>15.057919523551837</c:v>
                </c:pt>
                <c:pt idx="1456">
                  <c:v>15.067160083757081</c:v>
                </c:pt>
                <c:pt idx="1457">
                  <c:v>15.076399997753716</c:v>
                </c:pt>
                <c:pt idx="1458">
                  <c:v>15.085639266750624</c:v>
                </c:pt>
                <c:pt idx="1459">
                  <c:v>15.094877891954679</c:v>
                </c:pt>
                <c:pt idx="1460">
                  <c:v>15.104115874570747</c:v>
                </c:pt>
                <c:pt idx="1461">
                  <c:v>15.113353215801672</c:v>
                </c:pt>
                <c:pt idx="1462">
                  <c:v>15.122589916848275</c:v>
                </c:pt>
                <c:pt idx="1463">
                  <c:v>15.131825978909346</c:v>
                </c:pt>
                <c:pt idx="1464">
                  <c:v>15.141061403181634</c:v>
                </c:pt>
                <c:pt idx="1465">
                  <c:v>15.150296190859843</c:v>
                </c:pt>
                <c:pt idx="1466">
                  <c:v>15.159530343136618</c:v>
                </c:pt>
                <c:pt idx="1467">
                  <c:v>15.168763861202551</c:v>
                </c:pt>
                <c:pt idx="1468">
                  <c:v>15.17799674624616</c:v>
                </c:pt>
                <c:pt idx="1469">
                  <c:v>15.18722899945389</c:v>
                </c:pt>
                <c:pt idx="1470">
                  <c:v>15.1964606220101</c:v>
                </c:pt>
                <c:pt idx="1471">
                  <c:v>15.205691615097063</c:v>
                </c:pt>
                <c:pt idx="1472">
                  <c:v>15.21492197989495</c:v>
                </c:pt>
                <c:pt idx="1473">
                  <c:v>15.224151717581828</c:v>
                </c:pt>
                <c:pt idx="1474">
                  <c:v>15.233380829333649</c:v>
                </c:pt>
                <c:pt idx="1475">
                  <c:v>15.24260931632425</c:v>
                </c:pt>
                <c:pt idx="1476">
                  <c:v>15.251837179725333</c:v>
                </c:pt>
                <c:pt idx="1477">
                  <c:v>15.261064420706466</c:v>
                </c:pt>
                <c:pt idx="1478">
                  <c:v>15.270291040435074</c:v>
                </c:pt>
                <c:pt idx="1479">
                  <c:v>15.27951704007643</c:v>
                </c:pt>
                <c:pt idx="1480">
                  <c:v>15.288742420793644</c:v>
                </c:pt>
                <c:pt idx="1481">
                  <c:v>15.297967183747662</c:v>
                </c:pt>
                <c:pt idx="1482">
                  <c:v>15.307191330097254</c:v>
                </c:pt>
                <c:pt idx="1483">
                  <c:v>15.316414860999004</c:v>
                </c:pt>
                <c:pt idx="1484">
                  <c:v>15.325637777607303</c:v>
                </c:pt>
                <c:pt idx="1485">
                  <c:v>15.334860081074348</c:v>
                </c:pt>
                <c:pt idx="1486">
                  <c:v>15.344081772550121</c:v>
                </c:pt>
                <c:pt idx="1487">
                  <c:v>15.353302853182392</c:v>
                </c:pt>
                <c:pt idx="1488">
                  <c:v>15.362523324116703</c:v>
                </c:pt>
                <c:pt idx="1489">
                  <c:v>15.371743186496364</c:v>
                </c:pt>
                <c:pt idx="1490">
                  <c:v>15.380962441462444</c:v>
                </c:pt>
                <c:pt idx="1491">
                  <c:v>15.39018109015376</c:v>
                </c:pt>
                <c:pt idx="1492">
                  <c:v>15.399399133706874</c:v>
                </c:pt>
                <c:pt idx="1493">
                  <c:v>15.408616573256076</c:v>
                </c:pt>
                <c:pt idx="1494">
                  <c:v>15.417833409933383</c:v>
                </c:pt>
                <c:pt idx="1495">
                  <c:v>15.427049644868527</c:v>
                </c:pt>
                <c:pt idx="1496">
                  <c:v>15.436265279188946</c:v>
                </c:pt>
                <c:pt idx="1497">
                  <c:v>15.445480314019779</c:v>
                </c:pt>
                <c:pt idx="1498">
                  <c:v>15.454694750483849</c:v>
                </c:pt>
                <c:pt idx="1499">
                  <c:v>15.463908589701663</c:v>
                </c:pt>
                <c:pt idx="1500">
                  <c:v>15.473121832791399</c:v>
                </c:pt>
                <c:pt idx="1501">
                  <c:v>15.482334480868895</c:v>
                </c:pt>
                <c:pt idx="1502">
                  <c:v>15.491546535047641</c:v>
                </c:pt>
                <c:pt idx="1503">
                  <c:v>15.500757996438777</c:v>
                </c:pt>
                <c:pt idx="1504">
                  <c:v>15.509968866151073</c:v>
                </c:pt>
                <c:pt idx="1505">
                  <c:v>15.519179145290925</c:v>
                </c:pt>
                <c:pt idx="1506">
                  <c:v>15.528388834962348</c:v>
                </c:pt>
                <c:pt idx="1507">
                  <c:v>15.537597936266961</c:v>
                </c:pt>
                <c:pt idx="1508">
                  <c:v>15.546806450303983</c:v>
                </c:pt>
                <c:pt idx="1509">
                  <c:v>15.556014378170218</c:v>
                </c:pt>
                <c:pt idx="1510">
                  <c:v>15.565221720960054</c:v>
                </c:pt>
                <c:pt idx="1511">
                  <c:v>15.574428479765443</c:v>
                </c:pt>
                <c:pt idx="1512">
                  <c:v>15.583634655675898</c:v>
                </c:pt>
                <c:pt idx="1513">
                  <c:v>15.592840249778483</c:v>
                </c:pt>
                <c:pt idx="1514">
                  <c:v>15.602045263157803</c:v>
                </c:pt>
                <c:pt idx="1515">
                  <c:v>15.611249696895992</c:v>
                </c:pt>
                <c:pt idx="1516">
                  <c:v>15.620453552072703</c:v>
                </c:pt>
                <c:pt idx="1517">
                  <c:v>15.629656829765102</c:v>
                </c:pt>
                <c:pt idx="1518">
                  <c:v>15.638859531047855</c:v>
                </c:pt>
                <c:pt idx="1519">
                  <c:v>15.648061656993118</c:v>
                </c:pt>
                <c:pt idx="1520">
                  <c:v>15.65726320867053</c:v>
                </c:pt>
                <c:pt idx="1521">
                  <c:v>15.666464187147199</c:v>
                </c:pt>
                <c:pt idx="1522">
                  <c:v>15.675664593487692</c:v>
                </c:pt>
                <c:pt idx="1523">
                  <c:v>15.684864428754029</c:v>
                </c:pt>
                <c:pt idx="1524">
                  <c:v>15.694063694005667</c:v>
                </c:pt>
                <c:pt idx="1525">
                  <c:v>15.703262390299496</c:v>
                </c:pt>
                <c:pt idx="1526">
                  <c:v>15.712460518689824</c:v>
                </c:pt>
                <c:pt idx="1527">
                  <c:v>15.721658080228366</c:v>
                </c:pt>
                <c:pt idx="1528">
                  <c:v>15.730855075964236</c:v>
                </c:pt>
                <c:pt idx="1529">
                  <c:v>15.740051506943937</c:v>
                </c:pt>
                <c:pt idx="1530">
                  <c:v>15.749247374211349</c:v>
                </c:pt>
                <c:pt idx="1531">
                  <c:v>15.758442678807716</c:v>
                </c:pt>
                <c:pt idx="1532">
                  <c:v>15.767637421771642</c:v>
                </c:pt>
                <c:pt idx="1533">
                  <c:v>15.776831604139073</c:v>
                </c:pt>
                <c:pt idx="1534">
                  <c:v>15.786025226943288</c:v>
                </c:pt>
                <c:pt idx="1535">
                  <c:v>15.795218291214891</c:v>
                </c:pt>
                <c:pt idx="1536">
                  <c:v>15.804410797981799</c:v>
                </c:pt>
                <c:pt idx="1537">
                  <c:v>15.813602748269229</c:v>
                </c:pt>
                <c:pt idx="1538">
                  <c:v>15.82279414309969</c:v>
                </c:pt>
                <c:pt idx="1539">
                  <c:v>15.831984983492969</c:v>
                </c:pt>
                <c:pt idx="1540">
                  <c:v>15.84117527046612</c:v>
                </c:pt>
                <c:pt idx="1541">
                  <c:v>15.850365005033455</c:v>
                </c:pt>
                <c:pt idx="1542">
                  <c:v>15.859554188206531</c:v>
                </c:pt>
                <c:pt idx="1543">
                  <c:v>15.868742820994138</c:v>
                </c:pt>
                <c:pt idx="1544">
                  <c:v>15.877930904402291</c:v>
                </c:pt>
                <c:pt idx="1545">
                  <c:v>15.887118439434214</c:v>
                </c:pt>
                <c:pt idx="1546">
                  <c:v>15.896305427090335</c:v>
                </c:pt>
                <c:pt idx="1547">
                  <c:v>15.905491868368264</c:v>
                </c:pt>
                <c:pt idx="1548">
                  <c:v>15.914677764262793</c:v>
                </c:pt>
                <c:pt idx="1549">
                  <c:v>15.923863115765876</c:v>
                </c:pt>
                <c:pt idx="1550">
                  <c:v>15.933047923866622</c:v>
                </c:pt>
                <c:pt idx="1551">
                  <c:v>15.94223218955128</c:v>
                </c:pt>
                <c:pt idx="1552">
                  <c:v>15.951415913803231</c:v>
                </c:pt>
                <c:pt idx="1553">
                  <c:v>15.960599097602971</c:v>
                </c:pt>
                <c:pt idx="1554">
                  <c:v>15.969781741928102</c:v>
                </c:pt>
                <c:pt idx="1555">
                  <c:v>15.978963847753324</c:v>
                </c:pt>
                <c:pt idx="1556">
                  <c:v>15.988145416050413</c:v>
                </c:pt>
                <c:pt idx="1557">
                  <c:v>15.997326447788218</c:v>
                </c:pt>
                <c:pt idx="1558">
                  <c:v>16.006506943932646</c:v>
                </c:pt>
                <c:pt idx="1559">
                  <c:v>16.01568690544665</c:v>
                </c:pt>
                <c:pt idx="1560">
                  <c:v>16.024866333290213</c:v>
                </c:pt>
                <c:pt idx="1561">
                  <c:v>16.034045228420339</c:v>
                </c:pt>
                <c:pt idx="1562">
                  <c:v>16.043223591791048</c:v>
                </c:pt>
                <c:pt idx="1563">
                  <c:v>16.052401424353345</c:v>
                </c:pt>
                <c:pt idx="1564">
                  <c:v>16.061578727055224</c:v>
                </c:pt>
                <c:pt idx="1565">
                  <c:v>16.070755500841653</c:v>
                </c:pt>
                <c:pt idx="1566">
                  <c:v>16.079931746654555</c:v>
                </c:pt>
                <c:pt idx="1567">
                  <c:v>16.0891074654328</c:v>
                </c:pt>
                <c:pt idx="1568">
                  <c:v>16.09828265811219</c:v>
                </c:pt>
                <c:pt idx="1569">
                  <c:v>16.10745732562545</c:v>
                </c:pt>
                <c:pt idx="1570">
                  <c:v>16.116631468902209</c:v>
                </c:pt>
                <c:pt idx="1571">
                  <c:v>16.125805088868997</c:v>
                </c:pt>
                <c:pt idx="1572">
                  <c:v>16.134978186449221</c:v>
                </c:pt>
                <c:pt idx="1573">
                  <c:v>16.144150762563157</c:v>
                </c:pt>
                <c:pt idx="1574">
                  <c:v>16.153322818127943</c:v>
                </c:pt>
                <c:pt idx="1575">
                  <c:v>16.162494354057557</c:v>
                </c:pt>
                <c:pt idx="1576">
                  <c:v>16.171665371262804</c:v>
                </c:pt>
                <c:pt idx="1577">
                  <c:v>16.180835870651311</c:v>
                </c:pt>
                <c:pt idx="1578">
                  <c:v>16.190005853127509</c:v>
                </c:pt>
                <c:pt idx="1579">
                  <c:v>16.199175319592616</c:v>
                </c:pt>
                <c:pt idx="1580">
                  <c:v>16.208344270944632</c:v>
                </c:pt>
                <c:pt idx="1581">
                  <c:v>16.217512708078317</c:v>
                </c:pt>
                <c:pt idx="1582">
                  <c:v>16.226680631885188</c:v>
                </c:pt>
                <c:pt idx="1583">
                  <c:v>16.235848043253494</c:v>
                </c:pt>
                <c:pt idx="1584">
                  <c:v>16.24501494306821</c:v>
                </c:pt>
                <c:pt idx="1585">
                  <c:v>16.254181332211022</c:v>
                </c:pt>
                <c:pt idx="1586">
                  <c:v>16.263347211560315</c:v>
                </c:pt>
                <c:pt idx="1587">
                  <c:v>16.272512581991155</c:v>
                </c:pt>
                <c:pt idx="1588">
                  <c:v>16.28167744437528</c:v>
                </c:pt>
                <c:pt idx="1589">
                  <c:v>16.290841799581084</c:v>
                </c:pt>
                <c:pt idx="1590">
                  <c:v>16.300005648473604</c:v>
                </c:pt>
                <c:pt idx="1591">
                  <c:v>16.309168991914508</c:v>
                </c:pt>
                <c:pt idx="1592">
                  <c:v>16.318331830762077</c:v>
                </c:pt>
                <c:pt idx="1593">
                  <c:v>16.327494165871194</c:v>
                </c:pt>
                <c:pt idx="1594">
                  <c:v>16.336655998093331</c:v>
                </c:pt>
                <c:pt idx="1595">
                  <c:v>16.345817328276535</c:v>
                </c:pt>
                <c:pt idx="1596">
                  <c:v>16.354978157265414</c:v>
                </c:pt>
                <c:pt idx="1597">
                  <c:v>16.364138485901119</c:v>
                </c:pt>
                <c:pt idx="1598">
                  <c:v>16.373298315021334</c:v>
                </c:pt>
                <c:pt idx="1599">
                  <c:v>16.38245764546026</c:v>
                </c:pt>
                <c:pt idx="1600">
                  <c:v>16.391616478048608</c:v>
                </c:pt>
                <c:pt idx="1601">
                  <c:v>16.400774813613573</c:v>
                </c:pt>
                <c:pt idx="1602">
                  <c:v>16.409932652978831</c:v>
                </c:pt>
                <c:pt idx="1603">
                  <c:v>16.419089996964519</c:v>
                </c:pt>
                <c:pt idx="1604">
                  <c:v>16.428246846387218</c:v>
                </c:pt>
                <c:pt idx="1605">
                  <c:v>16.437403202059947</c:v>
                </c:pt>
                <c:pt idx="1606">
                  <c:v>16.446559064792144</c:v>
                </c:pt>
                <c:pt idx="1607">
                  <c:v>16.455714435389652</c:v>
                </c:pt>
                <c:pt idx="1608">
                  <c:v>16.464869314654702</c:v>
                </c:pt>
                <c:pt idx="1609">
                  <c:v>16.474023703385907</c:v>
                </c:pt>
                <c:pt idx="1610">
                  <c:v>16.483177602378241</c:v>
                </c:pt>
                <c:pt idx="1611">
                  <c:v>16.492331012423023</c:v>
                </c:pt>
                <c:pt idx="1612">
                  <c:v>16.50148393430791</c:v>
                </c:pt>
                <c:pt idx="1613">
                  <c:v>16.510636368816876</c:v>
                </c:pt>
                <c:pt idx="1614">
                  <c:v>16.519788316730196</c:v>
                </c:pt>
                <c:pt idx="1615">
                  <c:v>16.528939778824444</c:v>
                </c:pt>
                <c:pt idx="1616">
                  <c:v>16.538090755872467</c:v>
                </c:pt>
                <c:pt idx="1617">
                  <c:v>16.54724124864337</c:v>
                </c:pt>
                <c:pt idx="1618">
                  <c:v>16.556391257902511</c:v>
                </c:pt>
                <c:pt idx="1619">
                  <c:v>16.565540784411475</c:v>
                </c:pt>
                <c:pt idx="1620">
                  <c:v>16.574689828928069</c:v>
                </c:pt>
                <c:pt idx="1621">
                  <c:v>16.583838392206303</c:v>
                </c:pt>
                <c:pt idx="1622">
                  <c:v>16.592986474996376</c:v>
                </c:pt>
                <c:pt idx="1623">
                  <c:v>16.60213407804466</c:v>
                </c:pt>
                <c:pt idx="1624">
                  <c:v>16.611281202093689</c:v>
                </c:pt>
                <c:pt idx="1625">
                  <c:v>16.620427847882144</c:v>
                </c:pt>
                <c:pt idx="1626">
                  <c:v>16.629574016144833</c:v>
                </c:pt>
                <c:pt idx="1627">
                  <c:v>16.63871970761268</c:v>
                </c:pt>
                <c:pt idx="1628">
                  <c:v>16.647864923012715</c:v>
                </c:pt>
                <c:pt idx="1629">
                  <c:v>16.657009663068052</c:v>
                </c:pt>
                <c:pt idx="1630">
                  <c:v>16.666153928497881</c:v>
                </c:pt>
                <c:pt idx="1631">
                  <c:v>16.675297720017443</c:v>
                </c:pt>
                <c:pt idx="1632">
                  <c:v>16.684441038338033</c:v>
                </c:pt>
                <c:pt idx="1633">
                  <c:v>16.693583884166962</c:v>
                </c:pt>
                <c:pt idx="1634">
                  <c:v>16.702726258207566</c:v>
                </c:pt>
                <c:pt idx="1635">
                  <c:v>16.711868161159174</c:v>
                </c:pt>
                <c:pt idx="1636">
                  <c:v>16.721009593717103</c:v>
                </c:pt>
                <c:pt idx="1637">
                  <c:v>16.730150556572639</c:v>
                </c:pt>
                <c:pt idx="1638">
                  <c:v>16.739291050413023</c:v>
                </c:pt>
                <c:pt idx="1639">
                  <c:v>16.748431075921438</c:v>
                </c:pt>
                <c:pt idx="1640">
                  <c:v>16.757570633776997</c:v>
                </c:pt>
                <c:pt idx="1641">
                  <c:v>16.766709724654717</c:v>
                </c:pt>
                <c:pt idx="1642">
                  <c:v>16.775848349225523</c:v>
                </c:pt>
                <c:pt idx="1643">
                  <c:v>16.784986508156216</c:v>
                </c:pt>
                <c:pt idx="1644">
                  <c:v>16.794124202109465</c:v>
                </c:pt>
                <c:pt idx="1645">
                  <c:v>16.803261431743795</c:v>
                </c:pt>
                <c:pt idx="1646">
                  <c:v>16.81239819771357</c:v>
                </c:pt>
                <c:pt idx="1647">
                  <c:v>16.821534500668982</c:v>
                </c:pt>
                <c:pt idx="1648">
                  <c:v>16.830670341256027</c:v>
                </c:pt>
                <c:pt idx="1649">
                  <c:v>16.839805720116505</c:v>
                </c:pt>
                <c:pt idx="1650">
                  <c:v>16.848940637887992</c:v>
                </c:pt>
                <c:pt idx="1651">
                  <c:v>16.858075095203834</c:v>
                </c:pt>
                <c:pt idx="1652">
                  <c:v>16.867209092693127</c:v>
                </c:pt>
                <c:pt idx="1653">
                  <c:v>16.876342630980709</c:v>
                </c:pt>
                <c:pt idx="1654">
                  <c:v>16.885475710687142</c:v>
                </c:pt>
                <c:pt idx="1655">
                  <c:v>16.8946083324287</c:v>
                </c:pt>
                <c:pt idx="1656">
                  <c:v>16.903740496817345</c:v>
                </c:pt>
                <c:pt idx="1657">
                  <c:v>16.912872204460733</c:v>
                </c:pt>
                <c:pt idx="1658">
                  <c:v>16.922003455962177</c:v>
                </c:pt>
                <c:pt idx="1659">
                  <c:v>16.93113425192065</c:v>
                </c:pt>
                <c:pt idx="1660">
                  <c:v>16.94026459293076</c:v>
                </c:pt>
                <c:pt idx="1661">
                  <c:v>16.949394479582743</c:v>
                </c:pt>
                <c:pt idx="1662">
                  <c:v>16.95852391246245</c:v>
                </c:pt>
                <c:pt idx="1663">
                  <c:v>16.967652892151321</c:v>
                </c:pt>
                <c:pt idx="1664">
                  <c:v>16.976781419226384</c:v>
                </c:pt>
                <c:pt idx="1665">
                  <c:v>16.985909494260241</c:v>
                </c:pt>
                <c:pt idx="1666">
                  <c:v>16.995037117821045</c:v>
                </c:pt>
                <c:pt idx="1667">
                  <c:v>17.004164290472492</c:v>
                </c:pt>
                <c:pt idx="1668">
                  <c:v>17.013291012773806</c:v>
                </c:pt>
                <c:pt idx="1669">
                  <c:v>17.022417285279726</c:v>
                </c:pt>
                <c:pt idx="1670">
                  <c:v>17.031543108540497</c:v>
                </c:pt>
                <c:pt idx="1671">
                  <c:v>17.040668483101843</c:v>
                </c:pt>
                <c:pt idx="1672">
                  <c:v>17.049793409504971</c:v>
                </c:pt>
                <c:pt idx="1673">
                  <c:v>17.058917888286548</c:v>
                </c:pt>
                <c:pt idx="1674">
                  <c:v>17.068041919978683</c:v>
                </c:pt>
                <c:pt idx="1675">
                  <c:v>17.077165505108923</c:v>
                </c:pt>
                <c:pt idx="1676">
                  <c:v>17.086288644200238</c:v>
                </c:pt>
                <c:pt idx="1677">
                  <c:v>17.095411337771001</c:v>
                </c:pt>
                <c:pt idx="1678">
                  <c:v>17.104533586334984</c:v>
                </c:pt>
                <c:pt idx="1679">
                  <c:v>17.113655390401341</c:v>
                </c:pt>
                <c:pt idx="1680">
                  <c:v>17.122776750474596</c:v>
                </c:pt>
                <c:pt idx="1681">
                  <c:v>17.131897667054627</c:v>
                </c:pt>
                <c:pt idx="1682">
                  <c:v>17.141018140636657</c:v>
                </c:pt>
                <c:pt idx="1683">
                  <c:v>17.150138171711237</c:v>
                </c:pt>
                <c:pt idx="1684">
                  <c:v>17.159257760764241</c:v>
                </c:pt>
                <c:pt idx="1685">
                  <c:v>17.168376908276848</c:v>
                </c:pt>
                <c:pt idx="1686">
                  <c:v>17.177495614725526</c:v>
                </c:pt>
                <c:pt idx="1687">
                  <c:v>17.18661388058203</c:v>
                </c:pt>
                <c:pt idx="1688">
                  <c:v>17.195731706313381</c:v>
                </c:pt>
                <c:pt idx="1689">
                  <c:v>17.204849092381856</c:v>
                </c:pt>
                <c:pt idx="1690">
                  <c:v>17.21396603924498</c:v>
                </c:pt>
                <c:pt idx="1691">
                  <c:v>17.223082547355506</c:v>
                </c:pt>
                <c:pt idx="1692">
                  <c:v>17.232198617161412</c:v>
                </c:pt>
                <c:pt idx="1693">
                  <c:v>17.241314249105884</c:v>
                </c:pt>
                <c:pt idx="1694">
                  <c:v>17.250429443627304</c:v>
                </c:pt>
                <c:pt idx="1695">
                  <c:v>17.259544201159244</c:v>
                </c:pt>
                <c:pt idx="1696">
                  <c:v>17.268658522130448</c:v>
                </c:pt>
                <c:pt idx="1697">
                  <c:v>17.277772406964822</c:v>
                </c:pt>
                <c:pt idx="1698">
                  <c:v>17.286885856081422</c:v>
                </c:pt>
                <c:pt idx="1699">
                  <c:v>17.295998869894454</c:v>
                </c:pt>
                <c:pt idx="1700">
                  <c:v>17.305111448813246</c:v>
                </c:pt>
                <c:pt idx="1701">
                  <c:v>17.314223593242247</c:v>
                </c:pt>
                <c:pt idx="1702">
                  <c:v>17.323335303581011</c:v>
                </c:pt>
                <c:pt idx="1703">
                  <c:v>17.3324465802242</c:v>
                </c:pt>
                <c:pt idx="1704">
                  <c:v>17.34155742356155</c:v>
                </c:pt>
                <c:pt idx="1705">
                  <c:v>17.350667833977884</c:v>
                </c:pt>
                <c:pt idx="1706">
                  <c:v>17.359777811853085</c:v>
                </c:pt>
                <c:pt idx="1707">
                  <c:v>17.368887357562095</c:v>
                </c:pt>
                <c:pt idx="1708">
                  <c:v>17.377996471474901</c:v>
                </c:pt>
                <c:pt idx="1709">
                  <c:v>17.387105153956526</c:v>
                </c:pt>
                <c:pt idx="1710">
                  <c:v>17.396213405367021</c:v>
                </c:pt>
                <c:pt idx="1711">
                  <c:v>17.405321226061456</c:v>
                </c:pt>
                <c:pt idx="1712">
                  <c:v>17.414428616389905</c:v>
                </c:pt>
                <c:pt idx="1713">
                  <c:v>17.423535576697439</c:v>
                </c:pt>
                <c:pt idx="1714">
                  <c:v>17.432642107324121</c:v>
                </c:pt>
                <c:pt idx="1715">
                  <c:v>17.441748208604992</c:v>
                </c:pt>
                <c:pt idx="1716">
                  <c:v>17.450853880870064</c:v>
                </c:pt>
                <c:pt idx="1717">
                  <c:v>17.45995912444431</c:v>
                </c:pt>
                <c:pt idx="1718">
                  <c:v>17.469063939647658</c:v>
                </c:pt>
                <c:pt idx="1719">
                  <c:v>17.478168326794979</c:v>
                </c:pt>
                <c:pt idx="1720">
                  <c:v>17.487272286196085</c:v>
                </c:pt>
                <c:pt idx="1721">
                  <c:v>17.496375818155709</c:v>
                </c:pt>
                <c:pt idx="1722">
                  <c:v>17.505478922973509</c:v>
                </c:pt>
                <c:pt idx="1723">
                  <c:v>17.514581600944055</c:v>
                </c:pt>
                <c:pt idx="1724">
                  <c:v>17.523683852356822</c:v>
                </c:pt>
                <c:pt idx="1725">
                  <c:v>17.532785677496179</c:v>
                </c:pt>
                <c:pt idx="1726">
                  <c:v>17.541887076641387</c:v>
                </c:pt>
                <c:pt idx="1727">
                  <c:v>17.550988050066589</c:v>
                </c:pt>
                <c:pt idx="1728">
                  <c:v>17.560088598040799</c:v>
                </c:pt>
                <c:pt idx="1729">
                  <c:v>17.569188720827906</c:v>
                </c:pt>
                <c:pt idx="1730">
                  <c:v>17.578288418686654</c:v>
                </c:pt>
                <c:pt idx="1731">
                  <c:v>17.587387691870646</c:v>
                </c:pt>
                <c:pt idx="1732">
                  <c:v>17.59648654062833</c:v>
                </c:pt>
                <c:pt idx="1733">
                  <c:v>17.605584965202997</c:v>
                </c:pt>
                <c:pt idx="1734">
                  <c:v>17.614682965832774</c:v>
                </c:pt>
                <c:pt idx="1735">
                  <c:v>17.62378054275062</c:v>
                </c:pt>
                <c:pt idx="1736">
                  <c:v>17.632877696184316</c:v>
                </c:pt>
                <c:pt idx="1737">
                  <c:v>17.641974426356459</c:v>
                </c:pt>
                <c:pt idx="1738">
                  <c:v>17.651070733484463</c:v>
                </c:pt>
                <c:pt idx="1739">
                  <c:v>17.660166617780547</c:v>
                </c:pt>
                <c:pt idx="1740">
                  <c:v>17.669262079451734</c:v>
                </c:pt>
                <c:pt idx="1741">
                  <c:v>17.678357118699846</c:v>
                </c:pt>
                <c:pt idx="1742">
                  <c:v>17.687451735721496</c:v>
                </c:pt>
                <c:pt idx="1743">
                  <c:v>17.69654593070808</c:v>
                </c:pt>
                <c:pt idx="1744">
                  <c:v>17.70563970384579</c:v>
                </c:pt>
                <c:pt idx="1745">
                  <c:v>17.714733055315588</c:v>
                </c:pt>
                <c:pt idx="1746">
                  <c:v>17.723825985293217</c:v>
                </c:pt>
                <c:pt idx="1747">
                  <c:v>17.732918493949192</c:v>
                </c:pt>
                <c:pt idx="1748">
                  <c:v>17.742010581448792</c:v>
                </c:pt>
                <c:pt idx="1749">
                  <c:v>17.751102247952062</c:v>
                </c:pt>
                <c:pt idx="1750">
                  <c:v>17.760193493613816</c:v>
                </c:pt>
                <c:pt idx="1751">
                  <c:v>17.769284318583615</c:v>
                </c:pt>
                <c:pt idx="1752">
                  <c:v>17.778374723005786</c:v>
                </c:pt>
                <c:pt idx="1753">
                  <c:v>17.787464707019403</c:v>
                </c:pt>
                <c:pt idx="1754">
                  <c:v>17.796554270758289</c:v>
                </c:pt>
                <c:pt idx="1755">
                  <c:v>17.805643414351021</c:v>
                </c:pt>
                <c:pt idx="1756">
                  <c:v>17.81473213792092</c:v>
                </c:pt>
                <c:pt idx="1757">
                  <c:v>17.823820441586051</c:v>
                </c:pt>
                <c:pt idx="1758">
                  <c:v>17.832908325459218</c:v>
                </c:pt>
                <c:pt idx="1759">
                  <c:v>17.841995789647967</c:v>
                </c:pt>
                <c:pt idx="1760">
                  <c:v>17.851082834254587</c:v>
                </c:pt>
                <c:pt idx="1761">
                  <c:v>17.860169459376106</c:v>
                </c:pt>
                <c:pt idx="1762">
                  <c:v>17.869255665104284</c:v>
                </c:pt>
                <c:pt idx="1763">
                  <c:v>17.878341451525618</c:v>
                </c:pt>
                <c:pt idx="1764">
                  <c:v>17.887426818721345</c:v>
                </c:pt>
                <c:pt idx="1765">
                  <c:v>17.896511766767436</c:v>
                </c:pt>
                <c:pt idx="1766">
                  <c:v>17.905596295734597</c:v>
                </c:pt>
                <c:pt idx="1767">
                  <c:v>17.914680405688266</c:v>
                </c:pt>
                <c:pt idx="1768">
                  <c:v>17.923764096688625</c:v>
                </c:pt>
                <c:pt idx="1769">
                  <c:v>17.932847368790583</c:v>
                </c:pt>
                <c:pt idx="1770">
                  <c:v>17.941930222043791</c:v>
                </c:pt>
                <c:pt idx="1771">
                  <c:v>17.951012656492637</c:v>
                </c:pt>
                <c:pt idx="1772">
                  <c:v>17.960094672176243</c:v>
                </c:pt>
                <c:pt idx="1773">
                  <c:v>17.969176269128479</c:v>
                </c:pt>
                <c:pt idx="1774">
                  <c:v>17.978257447377946</c:v>
                </c:pt>
                <c:pt idx="1775">
                  <c:v>17.987338206947996</c:v>
                </c:pt>
                <c:pt idx="1776">
                  <c:v>17.99641854785672</c:v>
                </c:pt>
                <c:pt idx="1777">
                  <c:v>18.005498470116958</c:v>
                </c:pt>
                <c:pt idx="1778">
                  <c:v>18.014577973736298</c:v>
                </c:pt>
                <c:pt idx="1779">
                  <c:v>18.023657058717077</c:v>
                </c:pt>
                <c:pt idx="1780">
                  <c:v>18.032735725056391</c:v>
                </c:pt>
                <c:pt idx="1781">
                  <c:v>18.041813972746084</c:v>
                </c:pt>
                <c:pt idx="1782">
                  <c:v>18.050891801772767</c:v>
                </c:pt>
                <c:pt idx="1783">
                  <c:v>18.059969212117807</c:v>
                </c:pt>
                <c:pt idx="1784">
                  <c:v>18.069046203757342</c:v>
                </c:pt>
                <c:pt idx="1785">
                  <c:v>18.078122776662276</c:v>
                </c:pt>
                <c:pt idx="1786">
                  <c:v>18.087198930798287</c:v>
                </c:pt>
                <c:pt idx="1787">
                  <c:v>18.096274666125833</c:v>
                </c:pt>
                <c:pt idx="1788">
                  <c:v>18.105349982600146</c:v>
                </c:pt>
                <c:pt idx="1789">
                  <c:v>18.114424880171249</c:v>
                </c:pt>
                <c:pt idx="1790">
                  <c:v>18.123499358783956</c:v>
                </c:pt>
                <c:pt idx="1791">
                  <c:v>18.13257341837787</c:v>
                </c:pt>
                <c:pt idx="1792">
                  <c:v>18.141647058887401</c:v>
                </c:pt>
                <c:pt idx="1793">
                  <c:v>18.150720280241757</c:v>
                </c:pt>
                <c:pt idx="1794">
                  <c:v>18.15979308236496</c:v>
                </c:pt>
                <c:pt idx="1795">
                  <c:v>18.168865465175845</c:v>
                </c:pt>
                <c:pt idx="1796">
                  <c:v>18.17793742858807</c:v>
                </c:pt>
                <c:pt idx="1797">
                  <c:v>18.187008972510117</c:v>
                </c:pt>
                <c:pt idx="1798">
                  <c:v>18.196080096845307</c:v>
                </c:pt>
                <c:pt idx="1799">
                  <c:v>18.205150801491797</c:v>
                </c:pt>
                <c:pt idx="1800">
                  <c:v>18.214221086342587</c:v>
                </c:pt>
                <c:pt idx="1801">
                  <c:v>18.223290951285534</c:v>
                </c:pt>
                <c:pt idx="1802">
                  <c:v>18.232360396203351</c:v>
                </c:pt>
                <c:pt idx="1803">
                  <c:v>18.241429420973617</c:v>
                </c:pt>
                <c:pt idx="1804">
                  <c:v>18.250498025468787</c:v>
                </c:pt>
                <c:pt idx="1805">
                  <c:v>18.259566209556194</c:v>
                </c:pt>
                <c:pt idx="1806">
                  <c:v>18.268633973098058</c:v>
                </c:pt>
                <c:pt idx="1807">
                  <c:v>18.2777013159515</c:v>
                </c:pt>
                <c:pt idx="1808">
                  <c:v>18.286768237968538</c:v>
                </c:pt>
                <c:pt idx="1809">
                  <c:v>18.295834738996103</c:v>
                </c:pt>
                <c:pt idx="1810">
                  <c:v>18.30490081887605</c:v>
                </c:pt>
                <c:pt idx="1811">
                  <c:v>18.31396647744516</c:v>
                </c:pt>
                <c:pt idx="1812">
                  <c:v>18.323031714535151</c:v>
                </c:pt>
                <c:pt idx="1813">
                  <c:v>18.332096529972688</c:v>
                </c:pt>
                <c:pt idx="1814">
                  <c:v>18.341160923579384</c:v>
                </c:pt>
                <c:pt idx="1815">
                  <c:v>18.350224895171824</c:v>
                </c:pt>
                <c:pt idx="1816">
                  <c:v>18.359288444561557</c:v>
                </c:pt>
                <c:pt idx="1817">
                  <c:v>18.368351571555124</c:v>
                </c:pt>
                <c:pt idx="1818">
                  <c:v>18.377414275954049</c:v>
                </c:pt>
                <c:pt idx="1819">
                  <c:v>18.386476557554861</c:v>
                </c:pt>
                <c:pt idx="1820">
                  <c:v>18.395538416149105</c:v>
                </c:pt>
                <c:pt idx="1821">
                  <c:v>18.404599851523336</c:v>
                </c:pt>
                <c:pt idx="1822">
                  <c:v>18.413660863459153</c:v>
                </c:pt>
                <c:pt idx="1823">
                  <c:v>18.422721451733189</c:v>
                </c:pt>
                <c:pt idx="1824">
                  <c:v>18.431781616117132</c:v>
                </c:pt>
                <c:pt idx="1825">
                  <c:v>18.440841356377735</c:v>
                </c:pt>
                <c:pt idx="1826">
                  <c:v>18.449900672276822</c:v>
                </c:pt>
                <c:pt idx="1827">
                  <c:v>18.458959563571302</c:v>
                </c:pt>
                <c:pt idx="1828">
                  <c:v>18.46801803001318</c:v>
                </c:pt>
                <c:pt idx="1829">
                  <c:v>18.477076071349572</c:v>
                </c:pt>
                <c:pt idx="1830">
                  <c:v>18.486133687322706</c:v>
                </c:pt>
                <c:pt idx="1831">
                  <c:v>18.495190877669948</c:v>
                </c:pt>
                <c:pt idx="1832">
                  <c:v>18.504247642123801</c:v>
                </c:pt>
                <c:pt idx="1833">
                  <c:v>18.513303980411926</c:v>
                </c:pt>
                <c:pt idx="1834">
                  <c:v>18.522359892257146</c:v>
                </c:pt>
                <c:pt idx="1835">
                  <c:v>18.531415377377463</c:v>
                </c:pt>
                <c:pt idx="1836">
                  <c:v>18.540470435486068</c:v>
                </c:pt>
                <c:pt idx="1837">
                  <c:v>18.549525066291359</c:v>
                </c:pt>
                <c:pt idx="1838">
                  <c:v>18.558579269496946</c:v>
                </c:pt>
                <c:pt idx="1839">
                  <c:v>18.567633044801667</c:v>
                </c:pt>
                <c:pt idx="1840">
                  <c:v>18.576686391899599</c:v>
                </c:pt>
                <c:pt idx="1841">
                  <c:v>18.585739310480079</c:v>
                </c:pt>
                <c:pt idx="1842">
                  <c:v>18.594791800227704</c:v>
                </c:pt>
                <c:pt idx="1843">
                  <c:v>18.603843860822352</c:v>
                </c:pt>
                <c:pt idx="1844">
                  <c:v>18.612895491939195</c:v>
                </c:pt>
                <c:pt idx="1845">
                  <c:v>18.621946693248709</c:v>
                </c:pt>
                <c:pt idx="1846">
                  <c:v>18.630997464416698</c:v>
                </c:pt>
                <c:pt idx="1847">
                  <c:v>18.640047805104288</c:v>
                </c:pt>
                <c:pt idx="1848">
                  <c:v>18.649097714967962</c:v>
                </c:pt>
                <c:pt idx="1849">
                  <c:v>18.658147193659559</c:v>
                </c:pt>
                <c:pt idx="1850">
                  <c:v>18.667196240826293</c:v>
                </c:pt>
                <c:pt idx="1851">
                  <c:v>18.67624485611077</c:v>
                </c:pt>
                <c:pt idx="1852">
                  <c:v>18.685293039150999</c:v>
                </c:pt>
                <c:pt idx="1853">
                  <c:v>18.694340789580401</c:v>
                </c:pt>
                <c:pt idx="1854">
                  <c:v>18.703388107027838</c:v>
                </c:pt>
                <c:pt idx="1855">
                  <c:v>18.712434991117611</c:v>
                </c:pt>
                <c:pt idx="1856">
                  <c:v>18.721481441469486</c:v>
                </c:pt>
                <c:pt idx="1857">
                  <c:v>18.730527457698706</c:v>
                </c:pt>
                <c:pt idx="1858">
                  <c:v>18.739573039416001</c:v>
                </c:pt>
                <c:pt idx="1859">
                  <c:v>18.748618186227606</c:v>
                </c:pt>
                <c:pt idx="1860">
                  <c:v>18.75766289773528</c:v>
                </c:pt>
                <c:pt idx="1861">
                  <c:v>18.766707173536318</c:v>
                </c:pt>
                <c:pt idx="1862">
                  <c:v>18.775751013223562</c:v>
                </c:pt>
                <c:pt idx="1863">
                  <c:v>18.78479441638542</c:v>
                </c:pt>
                <c:pt idx="1864">
                  <c:v>18.793837382605883</c:v>
                </c:pt>
                <c:pt idx="1865">
                  <c:v>18.802879911464537</c:v>
                </c:pt>
                <c:pt idx="1866">
                  <c:v>18.811922002536583</c:v>
                </c:pt>
                <c:pt idx="1867">
                  <c:v>18.820963655392848</c:v>
                </c:pt>
                <c:pt idx="1868">
                  <c:v>18.830004869599801</c:v>
                </c:pt>
                <c:pt idx="1869">
                  <c:v>18.839045644719569</c:v>
                </c:pt>
                <c:pt idx="1870">
                  <c:v>18.848085980309953</c:v>
                </c:pt>
                <c:pt idx="1871">
                  <c:v>18.857125875924449</c:v>
                </c:pt>
                <c:pt idx="1872">
                  <c:v>18.866165331112256</c:v>
                </c:pt>
                <c:pt idx="1873">
                  <c:v>18.8752043454183</c:v>
                </c:pt>
                <c:pt idx="1874">
                  <c:v>18.884242918383237</c:v>
                </c:pt>
                <c:pt idx="1875">
                  <c:v>18.893281049543482</c:v>
                </c:pt>
                <c:pt idx="1876">
                  <c:v>18.902318738431223</c:v>
                </c:pt>
                <c:pt idx="1877">
                  <c:v>18.911355984574431</c:v>
                </c:pt>
                <c:pt idx="1878">
                  <c:v>18.920392787496883</c:v>
                </c:pt>
                <c:pt idx="1879">
                  <c:v>18.929429146718174</c:v>
                </c:pt>
                <c:pt idx="1880">
                  <c:v>18.938465061753735</c:v>
                </c:pt>
                <c:pt idx="1881">
                  <c:v>18.947500532114848</c:v>
                </c:pt>
                <c:pt idx="1882">
                  <c:v>18.956535557308666</c:v>
                </c:pt>
                <c:pt idx="1883">
                  <c:v>18.965570136838224</c:v>
                </c:pt>
                <c:pt idx="1884">
                  <c:v>18.974604270202466</c:v>
                </c:pt>
                <c:pt idx="1885">
                  <c:v>18.983637956896246</c:v>
                </c:pt>
                <c:pt idx="1886">
                  <c:v>18.99267119641036</c:v>
                </c:pt>
                <c:pt idx="1887">
                  <c:v>19.001703988231551</c:v>
                </c:pt>
                <c:pt idx="1888">
                  <c:v>19.010736331842534</c:v>
                </c:pt>
                <c:pt idx="1889">
                  <c:v>19.019768226722007</c:v>
                </c:pt>
                <c:pt idx="1890">
                  <c:v>19.028799672344672</c:v>
                </c:pt>
                <c:pt idx="1891">
                  <c:v>19.03783066818125</c:v>
                </c:pt>
                <c:pt idx="1892">
                  <c:v>19.046861213698499</c:v>
                </c:pt>
                <c:pt idx="1893">
                  <c:v>19.055891308359229</c:v>
                </c:pt>
                <c:pt idx="1894">
                  <c:v>19.064920951622319</c:v>
                </c:pt>
                <c:pt idx="1895">
                  <c:v>19.073950142942738</c:v>
                </c:pt>
                <c:pt idx="1896">
                  <c:v>19.08297888177156</c:v>
                </c:pt>
                <c:pt idx="1897">
                  <c:v>19.09200716755597</c:v>
                </c:pt>
                <c:pt idx="1898">
                  <c:v>19.101034999739305</c:v>
                </c:pt>
                <c:pt idx="1899">
                  <c:v>19.110062377761047</c:v>
                </c:pt>
                <c:pt idx="1900">
                  <c:v>19.119089301056853</c:v>
                </c:pt>
                <c:pt idx="1901">
                  <c:v>19.128115769058574</c:v>
                </c:pt>
                <c:pt idx="1902">
                  <c:v>19.137141781194263</c:v>
                </c:pt>
                <c:pt idx="1903">
                  <c:v>19.146167336888197</c:v>
                </c:pt>
                <c:pt idx="1904">
                  <c:v>19.155192435560895</c:v>
                </c:pt>
                <c:pt idx="1905">
                  <c:v>19.164217076629136</c:v>
                </c:pt>
                <c:pt idx="1906">
                  <c:v>19.173241259505971</c:v>
                </c:pt>
                <c:pt idx="1907">
                  <c:v>19.182264983600746</c:v>
                </c:pt>
                <c:pt idx="1908">
                  <c:v>19.191288248319115</c:v>
                </c:pt>
                <c:pt idx="1909">
                  <c:v>19.200311053063061</c:v>
                </c:pt>
                <c:pt idx="1910">
                  <c:v>19.209333397230907</c:v>
                </c:pt>
                <c:pt idx="1911">
                  <c:v>19.218355280217345</c:v>
                </c:pt>
                <c:pt idx="1912">
                  <c:v>19.227376701413441</c:v>
                </c:pt>
                <c:pt idx="1913">
                  <c:v>19.236397660206656</c:v>
                </c:pt>
                <c:pt idx="1914">
                  <c:v>19.245418155980865</c:v>
                </c:pt>
                <c:pt idx="1915">
                  <c:v>19.254438188116374</c:v>
                </c:pt>
                <c:pt idx="1916">
                  <c:v>19.26345775598994</c:v>
                </c:pt>
                <c:pt idx="1917">
                  <c:v>19.27247685897478</c:v>
                </c:pt>
                <c:pt idx="1918">
                  <c:v>19.281495496440598</c:v>
                </c:pt>
                <c:pt idx="1919">
                  <c:v>19.290513667753594</c:v>
                </c:pt>
                <c:pt idx="1920">
                  <c:v>19.299531372276483</c:v>
                </c:pt>
                <c:pt idx="1921">
                  <c:v>19.308548609368518</c:v>
                </c:pt>
                <c:pt idx="1922">
                  <c:v>19.317565378385503</c:v>
                </c:pt>
                <c:pt idx="1923">
                  <c:v>19.326581678679805</c:v>
                </c:pt>
                <c:pt idx="1924">
                  <c:v>19.335597509600383</c:v>
                </c:pt>
                <c:pt idx="1925">
                  <c:v>19.344612870492796</c:v>
                </c:pt>
                <c:pt idx="1926">
                  <c:v>19.353627760699222</c:v>
                </c:pt>
                <c:pt idx="1927">
                  <c:v>19.362642179558478</c:v>
                </c:pt>
                <c:pt idx="1928">
                  <c:v>19.371656126406034</c:v>
                </c:pt>
                <c:pt idx="1929">
                  <c:v>19.380669600574031</c:v>
                </c:pt>
                <c:pt idx="1930">
                  <c:v>19.3896826013913</c:v>
                </c:pt>
                <c:pt idx="1931">
                  <c:v>19.398695128183373</c:v>
                </c:pt>
                <c:pt idx="1932">
                  <c:v>19.40770718027251</c:v>
                </c:pt>
                <c:pt idx="1933">
                  <c:v>19.416718756977708</c:v>
                </c:pt>
                <c:pt idx="1934">
                  <c:v>19.425729857614719</c:v>
                </c:pt>
                <c:pt idx="1935">
                  <c:v>19.434740481496068</c:v>
                </c:pt>
                <c:pt idx="1936">
                  <c:v>19.443750627931074</c:v>
                </c:pt>
                <c:pt idx="1937">
                  <c:v>19.452760296225865</c:v>
                </c:pt>
                <c:pt idx="1938">
                  <c:v>19.461769485683387</c:v>
                </c:pt>
                <c:pt idx="1939">
                  <c:v>19.47077819560343</c:v>
                </c:pt>
                <c:pt idx="1940">
                  <c:v>19.47978642528264</c:v>
                </c:pt>
                <c:pt idx="1941">
                  <c:v>19.488794174014544</c:v>
                </c:pt>
                <c:pt idx="1942">
                  <c:v>19.497801441089553</c:v>
                </c:pt>
                <c:pt idx="1943">
                  <c:v>19.506808225794995</c:v>
                </c:pt>
                <c:pt idx="1944">
                  <c:v>19.515814527415113</c:v>
                </c:pt>
                <c:pt idx="1945">
                  <c:v>19.524820345231102</c:v>
                </c:pt>
                <c:pt idx="1946">
                  <c:v>19.533825678521108</c:v>
                </c:pt>
                <c:pt idx="1947">
                  <c:v>19.542830526560255</c:v>
                </c:pt>
                <c:pt idx="1948">
                  <c:v>19.551834888620661</c:v>
                </c:pt>
                <c:pt idx="1949">
                  <c:v>19.560838763971446</c:v>
                </c:pt>
                <c:pt idx="1950">
                  <c:v>19.56984215187876</c:v>
                </c:pt>
                <c:pt idx="1951">
                  <c:v>19.578845051605793</c:v>
                </c:pt>
                <c:pt idx="1952">
                  <c:v>19.587847462412796</c:v>
                </c:pt>
                <c:pt idx="1953">
                  <c:v>19.596849383557089</c:v>
                </c:pt>
                <c:pt idx="1954">
                  <c:v>19.605850814293085</c:v>
                </c:pt>
                <c:pt idx="1955">
                  <c:v>19.614851753872305</c:v>
                </c:pt>
                <c:pt idx="1956">
                  <c:v>19.623852201543393</c:v>
                </c:pt>
                <c:pt idx="1957">
                  <c:v>19.632852156552129</c:v>
                </c:pt>
                <c:pt idx="1958">
                  <c:v>19.641851618141452</c:v>
                </c:pt>
                <c:pt idx="1959">
                  <c:v>19.650850585551474</c:v>
                </c:pt>
                <c:pt idx="1960">
                  <c:v>19.659849058019493</c:v>
                </c:pt>
                <c:pt idx="1961">
                  <c:v>19.668847034780011</c:v>
                </c:pt>
                <c:pt idx="1962">
                  <c:v>19.677844515064752</c:v>
                </c:pt>
                <c:pt idx="1963">
                  <c:v>19.686841498102677</c:v>
                </c:pt>
                <c:pt idx="1964">
                  <c:v>19.695837983119993</c:v>
                </c:pt>
                <c:pt idx="1965">
                  <c:v>19.704833969340182</c:v>
                </c:pt>
                <c:pt idx="1966">
                  <c:v>19.713829455984008</c:v>
                </c:pt>
                <c:pt idx="1967">
                  <c:v>19.722824442269534</c:v>
                </c:pt>
                <c:pt idx="1968">
                  <c:v>19.731818927412139</c:v>
                </c:pt>
                <c:pt idx="1969">
                  <c:v>19.74081291062453</c:v>
                </c:pt>
                <c:pt idx="1970">
                  <c:v>19.74980639111677</c:v>
                </c:pt>
                <c:pt idx="1971">
                  <c:v>19.758799368096277</c:v>
                </c:pt>
                <c:pt idx="1972">
                  <c:v>19.767791840767845</c:v>
                </c:pt>
                <c:pt idx="1973">
                  <c:v>19.776783808333668</c:v>
                </c:pt>
                <c:pt idx="1974">
                  <c:v>19.785775269993348</c:v>
                </c:pt>
                <c:pt idx="1975">
                  <c:v>19.79476622494391</c:v>
                </c:pt>
                <c:pt idx="1976">
                  <c:v>19.803756672379823</c:v>
                </c:pt>
                <c:pt idx="1977">
                  <c:v>19.812746611493004</c:v>
                </c:pt>
                <c:pt idx="1978">
                  <c:v>19.821736041472846</c:v>
                </c:pt>
                <c:pt idx="1979">
                  <c:v>19.830724961506228</c:v>
                </c:pt>
                <c:pt idx="1980">
                  <c:v>19.839713370777528</c:v>
                </c:pt>
                <c:pt idx="1981">
                  <c:v>19.848701268468638</c:v>
                </c:pt>
                <c:pt idx="1982">
                  <c:v>19.857688653758988</c:v>
                </c:pt>
                <c:pt idx="1983">
                  <c:v>19.866675525825553</c:v>
                </c:pt>
                <c:pt idx="1984">
                  <c:v>19.875661883842863</c:v>
                </c:pt>
                <c:pt idx="1985">
                  <c:v>19.88464772698303</c:v>
                </c:pt>
                <c:pt idx="1986">
                  <c:v>19.893633054415755</c:v>
                </c:pt>
                <c:pt idx="1987">
                  <c:v>19.902617865308347</c:v>
                </c:pt>
                <c:pt idx="1988">
                  <c:v>19.911602158825733</c:v>
                </c:pt>
                <c:pt idx="1989">
                  <c:v>19.920585934130479</c:v>
                </c:pt>
                <c:pt idx="1990">
                  <c:v>19.929569190382797</c:v>
                </c:pt>
                <c:pt idx="1991">
                  <c:v>19.938551926740562</c:v>
                </c:pt>
                <c:pt idx="1992">
                  <c:v>19.947534142359338</c:v>
                </c:pt>
                <c:pt idx="1993">
                  <c:v>19.95651583639237</c:v>
                </c:pt>
                <c:pt idx="1994">
                  <c:v>19.965497007990621</c:v>
                </c:pt>
                <c:pt idx="1995">
                  <c:v>19.974477656302774</c:v>
                </c:pt>
                <c:pt idx="1996">
                  <c:v>19.983457780475245</c:v>
                </c:pt>
                <c:pt idx="1997">
                  <c:v>19.992437379652205</c:v>
                </c:pt>
                <c:pt idx="1998">
                  <c:v>20.00141645297559</c:v>
                </c:pt>
                <c:pt idx="1999">
                  <c:v>20.010394999585117</c:v>
                </c:pt>
                <c:pt idx="2000">
                  <c:v>20.019373018618289</c:v>
                </c:pt>
                <c:pt idx="2001">
                  <c:v>20.028350509210426</c:v>
                </c:pt>
                <c:pt idx="2002">
                  <c:v>20.037327470494667</c:v>
                </c:pt>
                <c:pt idx="2003">
                  <c:v>20.046303901601981</c:v>
                </c:pt>
                <c:pt idx="2004">
                  <c:v>20.055279801661193</c:v>
                </c:pt>
                <c:pt idx="2005">
                  <c:v>20.064255169798987</c:v>
                </c:pt>
                <c:pt idx="2006">
                  <c:v>20.073230005139926</c:v>
                </c:pt>
                <c:pt idx="2007">
                  <c:v>20.082204306806467</c:v>
                </c:pt>
                <c:pt idx="2008">
                  <c:v>20.091178073918964</c:v>
                </c:pt>
                <c:pt idx="2009">
                  <c:v>20.100151305595695</c:v>
                </c:pt>
                <c:pt idx="2010">
                  <c:v>20.109124000952868</c:v>
                </c:pt>
                <c:pt idx="2011">
                  <c:v>20.118096159104635</c:v>
                </c:pt>
                <c:pt idx="2012">
                  <c:v>20.127067779163106</c:v>
                </c:pt>
                <c:pt idx="2013">
                  <c:v>20.136038860238365</c:v>
                </c:pt>
                <c:pt idx="2014">
                  <c:v>20.145009401438479</c:v>
                </c:pt>
                <c:pt idx="2015">
                  <c:v>20.153979401869517</c:v>
                </c:pt>
                <c:pt idx="2016">
                  <c:v>20.162948860635552</c:v>
                </c:pt>
                <c:pt idx="2017">
                  <c:v>20.17191777683869</c:v>
                </c:pt>
                <c:pt idx="2018">
                  <c:v>20.18088614957907</c:v>
                </c:pt>
                <c:pt idx="2019">
                  <c:v>20.189853977954883</c:v>
                </c:pt>
                <c:pt idx="2020">
                  <c:v>20.198821261062381</c:v>
                </c:pt>
                <c:pt idx="2021">
                  <c:v>20.207787997995901</c:v>
                </c:pt>
                <c:pt idx="2022">
                  <c:v>20.216754187847858</c:v>
                </c:pt>
                <c:pt idx="2023">
                  <c:v>20.22571982970878</c:v>
                </c:pt>
                <c:pt idx="2024">
                  <c:v>20.234684922667302</c:v>
                </c:pt>
                <c:pt idx="2025">
                  <c:v>20.24364946581019</c:v>
                </c:pt>
                <c:pt idx="2026">
                  <c:v>20.252613458222353</c:v>
                </c:pt>
                <c:pt idx="2027">
                  <c:v>20.261576898986846</c:v>
                </c:pt>
                <c:pt idx="2028">
                  <c:v>20.270539787184898</c:v>
                </c:pt>
                <c:pt idx="2029">
                  <c:v>20.279502121895909</c:v>
                </c:pt>
                <c:pt idx="2030">
                  <c:v>20.288463902197474</c:v>
                </c:pt>
                <c:pt idx="2031">
                  <c:v>20.297425127165386</c:v>
                </c:pt>
                <c:pt idx="2032">
                  <c:v>20.306385795873656</c:v>
                </c:pt>
                <c:pt idx="2033">
                  <c:v>20.315345907394519</c:v>
                </c:pt>
                <c:pt idx="2034">
                  <c:v>20.324305460798456</c:v>
                </c:pt>
                <c:pt idx="2035">
                  <c:v>20.333264455154193</c:v>
                </c:pt>
                <c:pt idx="2036">
                  <c:v>20.342222889528724</c:v>
                </c:pt>
                <c:pt idx="2037">
                  <c:v>20.351180762987315</c:v>
                </c:pt>
                <c:pt idx="2038">
                  <c:v>20.360138074593518</c:v>
                </c:pt>
                <c:pt idx="2039">
                  <c:v>20.369094823409188</c:v>
                </c:pt>
                <c:pt idx="2040">
                  <c:v>20.378051008494491</c:v>
                </c:pt>
                <c:pt idx="2041">
                  <c:v>20.387006628907915</c:v>
                </c:pt>
                <c:pt idx="2042">
                  <c:v>20.395961683706286</c:v>
                </c:pt>
                <c:pt idx="2043">
                  <c:v>20.404916171944766</c:v>
                </c:pt>
                <c:pt idx="2044">
                  <c:v>20.413870092676888</c:v>
                </c:pt>
                <c:pt idx="2045">
                  <c:v>20.422823444954545</c:v>
                </c:pt>
                <c:pt idx="2046">
                  <c:v>20.431776227828014</c:v>
                </c:pt>
                <c:pt idx="2047">
                  <c:v>20.440728440345964</c:v>
                </c:pt>
                <c:pt idx="2048">
                  <c:v>20.449680081555474</c:v>
                </c:pt>
                <c:pt idx="2049">
                  <c:v>20.458631150502029</c:v>
                </c:pt>
                <c:pt idx="2050">
                  <c:v>20.467581646229544</c:v>
                </c:pt>
                <c:pt idx="2051">
                  <c:v>20.476531567780373</c:v>
                </c:pt>
                <c:pt idx="2052">
                  <c:v>20.485480914195318</c:v>
                </c:pt>
                <c:pt idx="2053">
                  <c:v>20.494429684513637</c:v>
                </c:pt>
                <c:pt idx="2054">
                  <c:v>20.503377877773069</c:v>
                </c:pt>
                <c:pt idx="2055">
                  <c:v>20.512325493009822</c:v>
                </c:pt>
                <c:pt idx="2056">
                  <c:v>20.52127252925861</c:v>
                </c:pt>
                <c:pt idx="2057">
                  <c:v>20.530218985552644</c:v>
                </c:pt>
                <c:pt idx="2058">
                  <c:v>20.539164860923645</c:v>
                </c:pt>
                <c:pt idx="2059">
                  <c:v>20.548110154401872</c:v>
                </c:pt>
                <c:pt idx="2060">
                  <c:v>20.557054865016109</c:v>
                </c:pt>
                <c:pt idx="2061">
                  <c:v>20.565998991793695</c:v>
                </c:pt>
                <c:pt idx="2062">
                  <c:v>20.574942533760517</c:v>
                </c:pt>
                <c:pt idx="2063">
                  <c:v>20.583885489941043</c:v>
                </c:pt>
                <c:pt idx="2064">
                  <c:v>20.592827859358309</c:v>
                </c:pt>
                <c:pt idx="2065">
                  <c:v>20.601769641033943</c:v>
                </c:pt>
                <c:pt idx="2066">
                  <c:v>20.610710833988179</c:v>
                </c:pt>
                <c:pt idx="2067">
                  <c:v>20.619651437239852</c:v>
                </c:pt>
                <c:pt idx="2068">
                  <c:v>20.628591449806425</c:v>
                </c:pt>
                <c:pt idx="2069">
                  <c:v>20.637530870703984</c:v>
                </c:pt>
                <c:pt idx="2070">
                  <c:v>20.646469698947261</c:v>
                </c:pt>
                <c:pt idx="2071">
                  <c:v>20.655407933549636</c:v>
                </c:pt>
                <c:pt idx="2072">
                  <c:v>20.664345573523157</c:v>
                </c:pt>
                <c:pt idx="2073">
                  <c:v>20.673282617878534</c:v>
                </c:pt>
                <c:pt idx="2074">
                  <c:v>20.682219065625166</c:v>
                </c:pt>
                <c:pt idx="2075">
                  <c:v>20.691154915771136</c:v>
                </c:pt>
                <c:pt idx="2076">
                  <c:v>20.700090167323236</c:v>
                </c:pt>
                <c:pt idx="2077">
                  <c:v>20.709024819286959</c:v>
                </c:pt>
                <c:pt idx="2078">
                  <c:v>20.717958870666532</c:v>
                </c:pt>
                <c:pt idx="2079">
                  <c:v>20.726892320464902</c:v>
                </c:pt>
                <c:pt idx="2080">
                  <c:v>20.735825167683757</c:v>
                </c:pt>
                <c:pt idx="2081">
                  <c:v>20.74475741132354</c:v>
                </c:pt>
                <c:pt idx="2082">
                  <c:v>20.753689050383453</c:v>
                </c:pt>
                <c:pt idx="2083">
                  <c:v>20.762620083861464</c:v>
                </c:pt>
                <c:pt idx="2084">
                  <c:v>20.77155051075432</c:v>
                </c:pt>
                <c:pt idx="2085">
                  <c:v>20.780480330057557</c:v>
                </c:pt>
                <c:pt idx="2086">
                  <c:v>20.789409540765512</c:v>
                </c:pt>
                <c:pt idx="2087">
                  <c:v>20.798338141871323</c:v>
                </c:pt>
                <c:pt idx="2088">
                  <c:v>20.807266132366948</c:v>
                </c:pt>
                <c:pt idx="2089">
                  <c:v>20.816193511243171</c:v>
                </c:pt>
                <c:pt idx="2090">
                  <c:v>20.82512027748961</c:v>
                </c:pt>
                <c:pt idx="2091">
                  <c:v>20.834046430094723</c:v>
                </c:pt>
                <c:pt idx="2092">
                  <c:v>20.842971968045831</c:v>
                </c:pt>
                <c:pt idx="2093">
                  <c:v>20.851896890329105</c:v>
                </c:pt>
                <c:pt idx="2094">
                  <c:v>20.860821195929599</c:v>
                </c:pt>
                <c:pt idx="2095">
                  <c:v>20.869744883831238</c:v>
                </c:pt>
                <c:pt idx="2096">
                  <c:v>20.878667953016844</c:v>
                </c:pt>
                <c:pt idx="2097">
                  <c:v>20.887590402468131</c:v>
                </c:pt>
                <c:pt idx="2098">
                  <c:v>20.896512231165723</c:v>
                </c:pt>
                <c:pt idx="2099">
                  <c:v>20.905433438089158</c:v>
                </c:pt>
                <c:pt idx="2100">
                  <c:v>20.914354022216902</c:v>
                </c:pt>
                <c:pt idx="2101">
                  <c:v>20.92327398252635</c:v>
                </c:pt>
                <c:pt idx="2102">
                  <c:v>20.932193317993843</c:v>
                </c:pt>
                <c:pt idx="2103">
                  <c:v>20.94111202759467</c:v>
                </c:pt>
                <c:pt idx="2104">
                  <c:v>20.950030110303082</c:v>
                </c:pt>
                <c:pt idx="2105">
                  <c:v>20.958947565092295</c:v>
                </c:pt>
                <c:pt idx="2106">
                  <c:v>20.967864390934505</c:v>
                </c:pt>
                <c:pt idx="2107">
                  <c:v>20.976780586800889</c:v>
                </c:pt>
                <c:pt idx="2108">
                  <c:v>20.985696151661617</c:v>
                </c:pt>
                <c:pt idx="2109">
                  <c:v>20.994611084485868</c:v>
                </c:pt>
                <c:pt idx="2110">
                  <c:v>21.003525384241822</c:v>
                </c:pt>
                <c:pt idx="2111">
                  <c:v>21.012439049896681</c:v>
                </c:pt>
                <c:pt idx="2112">
                  <c:v>21.021352080416673</c:v>
                </c:pt>
                <c:pt idx="2113">
                  <c:v>21.030264474767058</c:v>
                </c:pt>
                <c:pt idx="2114">
                  <c:v>21.039176231912148</c:v>
                </c:pt>
                <c:pt idx="2115">
                  <c:v>21.048087350815294</c:v>
                </c:pt>
                <c:pt idx="2116">
                  <c:v>21.056997830438917</c:v>
                </c:pt>
                <c:pt idx="2117">
                  <c:v>21.065907669744497</c:v>
                </c:pt>
                <c:pt idx="2118">
                  <c:v>21.074816867692594</c:v>
                </c:pt>
                <c:pt idx="2119">
                  <c:v>21.083725423242846</c:v>
                </c:pt>
                <c:pt idx="2120">
                  <c:v>21.092633335353987</c:v>
                </c:pt>
                <c:pt idx="2121">
                  <c:v>21.101540602983846</c:v>
                </c:pt>
                <c:pt idx="2122">
                  <c:v>21.110447225089363</c:v>
                </c:pt>
                <c:pt idx="2123">
                  <c:v>21.119353200626591</c:v>
                </c:pt>
                <c:pt idx="2124">
                  <c:v>21.128258528550703</c:v>
                </c:pt>
                <c:pt idx="2125">
                  <c:v>21.137163207816002</c:v>
                </c:pt>
                <c:pt idx="2126">
                  <c:v>21.146067237375931</c:v>
                </c:pt>
                <c:pt idx="2127">
                  <c:v>21.154970616183078</c:v>
                </c:pt>
                <c:pt idx="2128">
                  <c:v>21.163873343189181</c:v>
                </c:pt>
                <c:pt idx="2129">
                  <c:v>21.172775417345143</c:v>
                </c:pt>
                <c:pt idx="2130">
                  <c:v>21.181676837601028</c:v>
                </c:pt>
                <c:pt idx="2131">
                  <c:v>21.190577602906085</c:v>
                </c:pt>
                <c:pt idx="2132">
                  <c:v>21.199477712208736</c:v>
                </c:pt>
                <c:pt idx="2133">
                  <c:v>21.2083771644566</c:v>
                </c:pt>
                <c:pt idx="2134">
                  <c:v>21.217275958596492</c:v>
                </c:pt>
                <c:pt idx="2135">
                  <c:v>21.226174093574429</c:v>
                </c:pt>
                <c:pt idx="2136">
                  <c:v>21.235071568335641</c:v>
                </c:pt>
                <c:pt idx="2137">
                  <c:v>21.24396838182458</c:v>
                </c:pt>
                <c:pt idx="2138">
                  <c:v>21.252864532984926</c:v>
                </c:pt>
                <c:pt idx="2139">
                  <c:v>21.261760020759588</c:v>
                </c:pt>
                <c:pt idx="2140">
                  <c:v>21.270654844090718</c:v>
                </c:pt>
                <c:pt idx="2141">
                  <c:v>21.279549001919715</c:v>
                </c:pt>
                <c:pt idx="2142">
                  <c:v>21.288442493187233</c:v>
                </c:pt>
                <c:pt idx="2143">
                  <c:v>21.297335316833191</c:v>
                </c:pt>
                <c:pt idx="2144">
                  <c:v>21.306227471796777</c:v>
                </c:pt>
                <c:pt idx="2145">
                  <c:v>21.315118957016452</c:v>
                </c:pt>
                <c:pt idx="2146">
                  <c:v>21.324009771429964</c:v>
                </c:pt>
                <c:pt idx="2147">
                  <c:v>21.332899913974344</c:v>
                </c:pt>
                <c:pt idx="2148">
                  <c:v>21.341789383585926</c:v>
                </c:pt>
                <c:pt idx="2149">
                  <c:v>21.350678179200347</c:v>
                </c:pt>
                <c:pt idx="2150">
                  <c:v>21.359566299752551</c:v>
                </c:pt>
                <c:pt idx="2151">
                  <c:v>21.368453744176801</c:v>
                </c:pt>
                <c:pt idx="2152">
                  <c:v>21.377340511406683</c:v>
                </c:pt>
                <c:pt idx="2153">
                  <c:v>21.386226600375117</c:v>
                </c:pt>
                <c:pt idx="2154">
                  <c:v>21.395112010014355</c:v>
                </c:pt>
                <c:pt idx="2155">
                  <c:v>21.403996739255994</c:v>
                </c:pt>
                <c:pt idx="2156">
                  <c:v>21.412880787030986</c:v>
                </c:pt>
                <c:pt idx="2157">
                  <c:v>21.421764152269631</c:v>
                </c:pt>
                <c:pt idx="2158">
                  <c:v>21.430646833901601</c:v>
                </c:pt>
                <c:pt idx="2159">
                  <c:v>21.439528830855931</c:v>
                </c:pt>
                <c:pt idx="2160">
                  <c:v>21.448410142061036</c:v>
                </c:pt>
                <c:pt idx="2161">
                  <c:v>21.457290766444714</c:v>
                </c:pt>
                <c:pt idx="2162">
                  <c:v>21.46617070293415</c:v>
                </c:pt>
                <c:pt idx="2163">
                  <c:v>21.475049950455926</c:v>
                </c:pt>
                <c:pt idx="2164">
                  <c:v>21.483928507936021</c:v>
                </c:pt>
                <c:pt idx="2165">
                  <c:v>21.492806374299828</c:v>
                </c:pt>
                <c:pt idx="2166">
                  <c:v>21.501683548472151</c:v>
                </c:pt>
                <c:pt idx="2167">
                  <c:v>21.510560029377217</c:v>
                </c:pt>
                <c:pt idx="2168">
                  <c:v>21.519435815938674</c:v>
                </c:pt>
                <c:pt idx="2169">
                  <c:v>21.528310907079611</c:v>
                </c:pt>
                <c:pt idx="2170">
                  <c:v>21.537185301722548</c:v>
                </c:pt>
                <c:pt idx="2171">
                  <c:v>21.546058998789452</c:v>
                </c:pt>
                <c:pt idx="2172">
                  <c:v>21.554931997201745</c:v>
                </c:pt>
                <c:pt idx="2173">
                  <c:v>21.563804295880299</c:v>
                </c:pt>
                <c:pt idx="2174">
                  <c:v>21.572675893745455</c:v>
                </c:pt>
                <c:pt idx="2175">
                  <c:v>21.58154678971702</c:v>
                </c:pt>
                <c:pt idx="2176">
                  <c:v>21.590416982714277</c:v>
                </c:pt>
                <c:pt idx="2177">
                  <c:v>21.59928647165599</c:v>
                </c:pt>
                <c:pt idx="2178">
                  <c:v>21.608155255460407</c:v>
                </c:pt>
                <c:pt idx="2179">
                  <c:v>21.617023333045271</c:v>
                </c:pt>
                <c:pt idx="2180">
                  <c:v>21.625890703327826</c:v>
                </c:pt>
                <c:pt idx="2181">
                  <c:v>21.634757365224814</c:v>
                </c:pt>
                <c:pt idx="2182">
                  <c:v>21.643623317652491</c:v>
                </c:pt>
                <c:pt idx="2183">
                  <c:v>21.652488559526624</c:v>
                </c:pt>
                <c:pt idx="2184">
                  <c:v>21.661353089762507</c:v>
                </c:pt>
                <c:pt idx="2185">
                  <c:v>21.670216907274956</c:v>
                </c:pt>
                <c:pt idx="2186">
                  <c:v>21.679080010978325</c:v>
                </c:pt>
                <c:pt idx="2187">
                  <c:v>21.6879423997865</c:v>
                </c:pt>
                <c:pt idx="2188">
                  <c:v>21.69680407261292</c:v>
                </c:pt>
                <c:pt idx="2189">
                  <c:v>21.705665028370561</c:v>
                </c:pt>
                <c:pt idx="2190">
                  <c:v>21.714525265971965</c:v>
                </c:pt>
                <c:pt idx="2191">
                  <c:v>21.723384784329227</c:v>
                </c:pt>
                <c:pt idx="2192">
                  <c:v>21.732243582354009</c:v>
                </c:pt>
                <c:pt idx="2193">
                  <c:v>21.741101658957547</c:v>
                </c:pt>
                <c:pt idx="2194">
                  <c:v>21.749959013050653</c:v>
                </c:pt>
                <c:pt idx="2195">
                  <c:v>21.75881564354372</c:v>
                </c:pt>
                <c:pt idx="2196">
                  <c:v>21.76767154934673</c:v>
                </c:pt>
                <c:pt idx="2197">
                  <c:v>21.776526729369255</c:v>
                </c:pt>
                <c:pt idx="2198">
                  <c:v>21.785381182520467</c:v>
                </c:pt>
                <c:pt idx="2199">
                  <c:v>21.794234907709143</c:v>
                </c:pt>
                <c:pt idx="2200">
                  <c:v>21.803087903843668</c:v>
                </c:pt>
                <c:pt idx="2201">
                  <c:v>21.811940169832038</c:v>
                </c:pt>
                <c:pt idx="2202">
                  <c:v>21.820791704581872</c:v>
                </c:pt>
                <c:pt idx="2203">
                  <c:v>21.829642507000408</c:v>
                </c:pt>
                <c:pt idx="2204">
                  <c:v>21.838492575994518</c:v>
                </c:pt>
                <c:pt idx="2205">
                  <c:v>21.847341910470711</c:v>
                </c:pt>
                <c:pt idx="2206">
                  <c:v>21.856190509335125</c:v>
                </c:pt>
                <c:pt idx="2207">
                  <c:v>21.865038371493554</c:v>
                </c:pt>
                <c:pt idx="2208">
                  <c:v>21.873885495851439</c:v>
                </c:pt>
                <c:pt idx="2209">
                  <c:v>21.882731881313877</c:v>
                </c:pt>
                <c:pt idx="2210">
                  <c:v>21.891577526785618</c:v>
                </c:pt>
                <c:pt idx="2211">
                  <c:v>21.90042243117108</c:v>
                </c:pt>
                <c:pt idx="2212">
                  <c:v>21.909266593374355</c:v>
                </c:pt>
                <c:pt idx="2213">
                  <c:v>21.918110012299206</c:v>
                </c:pt>
                <c:pt idx="2214">
                  <c:v>21.926952686849077</c:v>
                </c:pt>
                <c:pt idx="2215">
                  <c:v>21.935794615927097</c:v>
                </c:pt>
                <c:pt idx="2216">
                  <c:v>21.944635798436085</c:v>
                </c:pt>
                <c:pt idx="2217">
                  <c:v>21.95347623327855</c:v>
                </c:pt>
                <c:pt idx="2218">
                  <c:v>21.962315919356705</c:v>
                </c:pt>
                <c:pt idx="2219">
                  <c:v>21.971154855572465</c:v>
                </c:pt>
                <c:pt idx="2220">
                  <c:v>21.979993040827452</c:v>
                </c:pt>
                <c:pt idx="2221">
                  <c:v>21.988830474023001</c:v>
                </c:pt>
                <c:pt idx="2222">
                  <c:v>21.997667154060171</c:v>
                </c:pt>
                <c:pt idx="2223">
                  <c:v>22.006503079839735</c:v>
                </c:pt>
                <c:pt idx="2224">
                  <c:v>22.015338250262204</c:v>
                </c:pt>
                <c:pt idx="2225">
                  <c:v>22.024172664227812</c:v>
                </c:pt>
                <c:pt idx="2226">
                  <c:v>22.033006320636535</c:v>
                </c:pt>
                <c:pt idx="2227">
                  <c:v>22.041839218388084</c:v>
                </c:pt>
                <c:pt idx="2228">
                  <c:v>22.050671356381926</c:v>
                </c:pt>
                <c:pt idx="2229">
                  <c:v>22.05950273351727</c:v>
                </c:pt>
                <c:pt idx="2230">
                  <c:v>22.068333348693084</c:v>
                </c:pt>
                <c:pt idx="2231">
                  <c:v>22.077163200808094</c:v>
                </c:pt>
                <c:pt idx="2232">
                  <c:v>22.085992288760792</c:v>
                </c:pt>
                <c:pt idx="2233">
                  <c:v>22.094820611449435</c:v>
                </c:pt>
                <c:pt idx="2234">
                  <c:v>22.103648167772057</c:v>
                </c:pt>
                <c:pt idx="2235">
                  <c:v>22.112474956626471</c:v>
                </c:pt>
                <c:pt idx="2236">
                  <c:v>22.121300976910263</c:v>
                </c:pt>
                <c:pt idx="2237">
                  <c:v>22.130126227520815</c:v>
                </c:pt>
                <c:pt idx="2238">
                  <c:v>22.138950707355296</c:v>
                </c:pt>
                <c:pt idx="2239">
                  <c:v>22.147774415310664</c:v>
                </c:pt>
                <c:pt idx="2240">
                  <c:v>22.15659735028369</c:v>
                </c:pt>
                <c:pt idx="2241">
                  <c:v>22.165419511170935</c:v>
                </c:pt>
                <c:pt idx="2242">
                  <c:v>22.174240896868774</c:v>
                </c:pt>
                <c:pt idx="2243">
                  <c:v>22.183061506273397</c:v>
                </c:pt>
                <c:pt idx="2244">
                  <c:v>22.191881338280805</c:v>
                </c:pt>
                <c:pt idx="2245">
                  <c:v>22.200700391786825</c:v>
                </c:pt>
                <c:pt idx="2246">
                  <c:v>22.209518665687103</c:v>
                </c:pt>
                <c:pt idx="2247">
                  <c:v>22.218336158877118</c:v>
                </c:pt>
                <c:pt idx="2248">
                  <c:v>22.22715287025218</c:v>
                </c:pt>
                <c:pt idx="2249">
                  <c:v>22.235968798707439</c:v>
                </c:pt>
                <c:pt idx="2250">
                  <c:v>22.244783943137886</c:v>
                </c:pt>
                <c:pt idx="2251">
                  <c:v>22.253598302438355</c:v>
                </c:pt>
                <c:pt idx="2252">
                  <c:v>22.262411875503531</c:v>
                </c:pt>
                <c:pt idx="2253">
                  <c:v>22.271224661227958</c:v>
                </c:pt>
                <c:pt idx="2254">
                  <c:v>22.280036658506027</c:v>
                </c:pt>
                <c:pt idx="2255">
                  <c:v>22.288847866232004</c:v>
                </c:pt>
                <c:pt idx="2256">
                  <c:v>22.297658283300009</c:v>
                </c:pt>
                <c:pt idx="2257">
                  <c:v>22.306467908604038</c:v>
                </c:pt>
                <c:pt idx="2258">
                  <c:v>22.315276741037962</c:v>
                </c:pt>
                <c:pt idx="2259">
                  <c:v>22.324084779495529</c:v>
                </c:pt>
                <c:pt idx="2260">
                  <c:v>22.332892022870364</c:v>
                </c:pt>
                <c:pt idx="2261">
                  <c:v>22.341698470055984</c:v>
                </c:pt>
                <c:pt idx="2262">
                  <c:v>22.350504119945793</c:v>
                </c:pt>
                <c:pt idx="2263">
                  <c:v>22.359308971433087</c:v>
                </c:pt>
                <c:pt idx="2264">
                  <c:v>22.368113023411066</c:v>
                </c:pt>
                <c:pt idx="2265">
                  <c:v>22.376916274772821</c:v>
                </c:pt>
                <c:pt idx="2266">
                  <c:v>22.385718724411355</c:v>
                </c:pt>
                <c:pt idx="2267">
                  <c:v>22.394520371219581</c:v>
                </c:pt>
                <c:pt idx="2268">
                  <c:v>22.403321214090319</c:v>
                </c:pt>
                <c:pt idx="2269">
                  <c:v>22.412121251916311</c:v>
                </c:pt>
                <c:pt idx="2270">
                  <c:v>22.420920483590216</c:v>
                </c:pt>
                <c:pt idx="2271">
                  <c:v>22.42971890800462</c:v>
                </c:pt>
                <c:pt idx="2272">
                  <c:v>22.438516524052034</c:v>
                </c:pt>
                <c:pt idx="2273">
                  <c:v>22.447313330624901</c:v>
                </c:pt>
                <c:pt idx="2274">
                  <c:v>22.456109326615596</c:v>
                </c:pt>
                <c:pt idx="2275">
                  <c:v>22.46490451091644</c:v>
                </c:pt>
                <c:pt idx="2276">
                  <c:v>22.473698882419693</c:v>
                </c:pt>
                <c:pt idx="2277">
                  <c:v>22.482492440017563</c:v>
                </c:pt>
                <c:pt idx="2278">
                  <c:v>22.491285182602201</c:v>
                </c:pt>
                <c:pt idx="2279">
                  <c:v>22.500077109065721</c:v>
                </c:pt>
                <c:pt idx="2280">
                  <c:v>22.508868218300186</c:v>
                </c:pt>
                <c:pt idx="2281">
                  <c:v>22.517658509197624</c:v>
                </c:pt>
                <c:pt idx="2282">
                  <c:v>22.526447980650023</c:v>
                </c:pt>
                <c:pt idx="2283">
                  <c:v>22.535236631549346</c:v>
                </c:pt>
                <c:pt idx="2284">
                  <c:v>22.544024460787522</c:v>
                </c:pt>
                <c:pt idx="2285">
                  <c:v>22.552811467256454</c:v>
                </c:pt>
                <c:pt idx="2286">
                  <c:v>22.561597649848029</c:v>
                </c:pt>
                <c:pt idx="2287">
                  <c:v>22.570383007454108</c:v>
                </c:pt>
                <c:pt idx="2288">
                  <c:v>22.579167538966541</c:v>
                </c:pt>
                <c:pt idx="2289">
                  <c:v>22.587951243277168</c:v>
                </c:pt>
                <c:pt idx="2290">
                  <c:v>22.596734119277819</c:v>
                </c:pt>
                <c:pt idx="2291">
                  <c:v>22.605516165860323</c:v>
                </c:pt>
                <c:pt idx="2292">
                  <c:v>22.614297381916504</c:v>
                </c:pt>
                <c:pt idx="2293">
                  <c:v>22.623077766338191</c:v>
                </c:pt>
                <c:pt idx="2294">
                  <c:v>22.631857318017214</c:v>
                </c:pt>
                <c:pt idx="2295">
                  <c:v>22.640636035845418</c:v>
                </c:pt>
                <c:pt idx="2296">
                  <c:v>22.649413918714661</c:v>
                </c:pt>
                <c:pt idx="2297">
                  <c:v>22.658190965516809</c:v>
                </c:pt>
                <c:pt idx="2298">
                  <c:v>22.666967175143753</c:v>
                </c:pt>
                <c:pt idx="2299">
                  <c:v>22.675742546487406</c:v>
                </c:pt>
                <c:pt idx="2300">
                  <c:v>22.684517078439708</c:v>
                </c:pt>
                <c:pt idx="2301">
                  <c:v>22.693290769892624</c:v>
                </c:pt>
                <c:pt idx="2302">
                  <c:v>22.702063619738155</c:v>
                </c:pt>
                <c:pt idx="2303">
                  <c:v>22.710835626868334</c:v>
                </c:pt>
                <c:pt idx="2304">
                  <c:v>22.719606790175238</c:v>
                </c:pt>
                <c:pt idx="2305">
                  <c:v>22.72837710855098</c:v>
                </c:pt>
                <c:pt idx="2306">
                  <c:v>22.737146580887721</c:v>
                </c:pt>
                <c:pt idx="2307">
                  <c:v>22.745915206077669</c:v>
                </c:pt>
                <c:pt idx="2308">
                  <c:v>22.754682983013087</c:v>
                </c:pt>
                <c:pt idx="2309">
                  <c:v>22.763449910586289</c:v>
                </c:pt>
                <c:pt idx="2310">
                  <c:v>22.772215987689648</c:v>
                </c:pt>
                <c:pt idx="2311">
                  <c:v>22.7809812132156</c:v>
                </c:pt>
                <c:pt idx="2312">
                  <c:v>22.789745586056647</c:v>
                </c:pt>
                <c:pt idx="2313">
                  <c:v>22.798509105105349</c:v>
                </c:pt>
                <c:pt idx="2314">
                  <c:v>22.807271769254342</c:v>
                </c:pt>
                <c:pt idx="2315">
                  <c:v>22.816033577396336</c:v>
                </c:pt>
                <c:pt idx="2316">
                  <c:v>22.824794528424121</c:v>
                </c:pt>
                <c:pt idx="2317">
                  <c:v>22.833554621230558</c:v>
                </c:pt>
                <c:pt idx="2318">
                  <c:v>22.842313854708596</c:v>
                </c:pt>
                <c:pt idx="2319">
                  <c:v>22.851072227751271</c:v>
                </c:pt>
                <c:pt idx="2320">
                  <c:v>22.859829739251701</c:v>
                </c:pt>
                <c:pt idx="2321">
                  <c:v>22.868586388103104</c:v>
                </c:pt>
                <c:pt idx="2322">
                  <c:v>22.877342173198787</c:v>
                </c:pt>
                <c:pt idx="2323">
                  <c:v>22.886097093432156</c:v>
                </c:pt>
                <c:pt idx="2324">
                  <c:v>22.89485114769672</c:v>
                </c:pt>
                <c:pt idx="2325">
                  <c:v>22.903604334886086</c:v>
                </c:pt>
                <c:pt idx="2326">
                  <c:v>22.912356653893973</c:v>
                </c:pt>
                <c:pt idx="2327">
                  <c:v>22.921108103614205</c:v>
                </c:pt>
                <c:pt idx="2328">
                  <c:v>22.929858682940726</c:v>
                </c:pt>
                <c:pt idx="2329">
                  <c:v>22.938608390767584</c:v>
                </c:pt>
                <c:pt idx="2330">
                  <c:v>22.947357225988956</c:v>
                </c:pt>
                <c:pt idx="2331">
                  <c:v>22.95610518749913</c:v>
                </c:pt>
                <c:pt idx="2332">
                  <c:v>22.964852274192527</c:v>
                </c:pt>
                <c:pt idx="2333">
                  <c:v>22.973598484963688</c:v>
                </c:pt>
                <c:pt idx="2334">
                  <c:v>22.982343818707289</c:v>
                </c:pt>
                <c:pt idx="2335">
                  <c:v>22.991088274318134</c:v>
                </c:pt>
                <c:pt idx="2336">
                  <c:v>22.999831850691162</c:v>
                </c:pt>
                <c:pt idx="2337">
                  <c:v>23.008574546721455</c:v>
                </c:pt>
                <c:pt idx="2338">
                  <c:v>23.017316361304232</c:v>
                </c:pt>
                <c:pt idx="2339">
                  <c:v>23.026057293334858</c:v>
                </c:pt>
                <c:pt idx="2340">
                  <c:v>23.034797341708842</c:v>
                </c:pt>
                <c:pt idx="2341">
                  <c:v>23.043536505321839</c:v>
                </c:pt>
                <c:pt idx="2342">
                  <c:v>23.052274783069667</c:v>
                </c:pt>
                <c:pt idx="2343">
                  <c:v>23.061012173848287</c:v>
                </c:pt>
                <c:pt idx="2344">
                  <c:v>23.069748676553822</c:v>
                </c:pt>
                <c:pt idx="2345">
                  <c:v>23.078484290082557</c:v>
                </c:pt>
                <c:pt idx="2346">
                  <c:v>23.087219013330937</c:v>
                </c:pt>
                <c:pt idx="2347">
                  <c:v>23.095952845195573</c:v>
                </c:pt>
                <c:pt idx="2348">
                  <c:v>23.104685784573245</c:v>
                </c:pt>
                <c:pt idx="2349">
                  <c:v>23.113417830360905</c:v>
                </c:pt>
                <c:pt idx="2350">
                  <c:v>23.122148981455677</c:v>
                </c:pt>
                <c:pt idx="2351">
                  <c:v>23.130879236754858</c:v>
                </c:pt>
                <c:pt idx="2352">
                  <c:v>23.139608595155931</c:v>
                </c:pt>
                <c:pt idx="2353">
                  <c:v>23.148337055556553</c:v>
                </c:pt>
                <c:pt idx="2354">
                  <c:v>23.157064616854573</c:v>
                </c:pt>
                <c:pt idx="2355">
                  <c:v>23.165791277948017</c:v>
                </c:pt>
                <c:pt idx="2356">
                  <c:v>23.174517037735111</c:v>
                </c:pt>
                <c:pt idx="2357">
                  <c:v>23.183241895114264</c:v>
                </c:pt>
                <c:pt idx="2358">
                  <c:v>23.191965848984083</c:v>
                </c:pt>
                <c:pt idx="2359">
                  <c:v>23.200688898243374</c:v>
                </c:pt>
                <c:pt idx="2360">
                  <c:v>23.209411041791139</c:v>
                </c:pt>
                <c:pt idx="2361">
                  <c:v>23.218132278526582</c:v>
                </c:pt>
                <c:pt idx="2362">
                  <c:v>23.226852607349116</c:v>
                </c:pt>
                <c:pt idx="2363">
                  <c:v>23.235572027158359</c:v>
                </c:pt>
                <c:pt idx="2364">
                  <c:v>23.244290536854134</c:v>
                </c:pt>
                <c:pt idx="2365">
                  <c:v>23.253008135336486</c:v>
                </c:pt>
                <c:pt idx="2366">
                  <c:v>23.261724821505666</c:v>
                </c:pt>
                <c:pt idx="2367">
                  <c:v>23.270440594262144</c:v>
                </c:pt>
                <c:pt idx="2368">
                  <c:v>23.279155452506611</c:v>
                </c:pt>
                <c:pt idx="2369">
                  <c:v>23.287869395139982</c:v>
                </c:pt>
                <c:pt idx="2370">
                  <c:v>23.296582421063391</c:v>
                </c:pt>
                <c:pt idx="2371">
                  <c:v>23.305294529178205</c:v>
                </c:pt>
                <c:pt idx="2372">
                  <c:v>23.314005718386021</c:v>
                </c:pt>
                <c:pt idx="2373">
                  <c:v>23.322715987588658</c:v>
                </c:pt>
                <c:pt idx="2374">
                  <c:v>23.331425335688181</c:v>
                </c:pt>
                <c:pt idx="2375">
                  <c:v>23.340133761586884</c:v>
                </c:pt>
                <c:pt idx="2376">
                  <c:v>23.348841264187307</c:v>
                </c:pt>
                <c:pt idx="2377">
                  <c:v>23.357547842392222</c:v>
                </c:pt>
                <c:pt idx="2378">
                  <c:v>23.366253495104655</c:v>
                </c:pt>
                <c:pt idx="2379">
                  <c:v>23.374958221227867</c:v>
                </c:pt>
                <c:pt idx="2380">
                  <c:v>23.38366201966538</c:v>
                </c:pt>
                <c:pt idx="2381">
                  <c:v>23.392364889320959</c:v>
                </c:pt>
                <c:pt idx="2382">
                  <c:v>23.401066829098625</c:v>
                </c:pt>
                <c:pt idx="2383">
                  <c:v>23.409767837902653</c:v>
                </c:pt>
                <c:pt idx="2384">
                  <c:v>23.418467914637578</c:v>
                </c:pt>
                <c:pt idx="2385">
                  <c:v>23.427167058208191</c:v>
                </c:pt>
                <c:pt idx="2386">
                  <c:v>23.435865267519549</c:v>
                </c:pt>
                <c:pt idx="2387">
                  <c:v>23.444562541476976</c:v>
                </c:pt>
                <c:pt idx="2388">
                  <c:v>23.453258878986059</c:v>
                </c:pt>
                <c:pt idx="2389">
                  <c:v>23.461954278952657</c:v>
                </c:pt>
                <c:pt idx="2390">
                  <c:v>23.470648740282897</c:v>
                </c:pt>
                <c:pt idx="2391">
                  <c:v>23.479342261883186</c:v>
                </c:pt>
                <c:pt idx="2392">
                  <c:v>23.488034842660202</c:v>
                </c:pt>
                <c:pt idx="2393">
                  <c:v>23.496726481520902</c:v>
                </c:pt>
                <c:pt idx="2394">
                  <c:v>23.505417177372525</c:v>
                </c:pt>
                <c:pt idx="2395">
                  <c:v>23.514106929122594</c:v>
                </c:pt>
                <c:pt idx="2396">
                  <c:v>23.522795735678915</c:v>
                </c:pt>
                <c:pt idx="2397">
                  <c:v>23.531483595949584</c:v>
                </c:pt>
                <c:pt idx="2398">
                  <c:v>23.540170508842984</c:v>
                </c:pt>
                <c:pt idx="2399">
                  <c:v>23.548856473267787</c:v>
                </c:pt>
                <c:pt idx="2400">
                  <c:v>23.557541488132962</c:v>
                </c:pt>
                <c:pt idx="2401">
                  <c:v>23.566225552347777</c:v>
                </c:pt>
                <c:pt idx="2402">
                  <c:v>23.574908664821795</c:v>
                </c:pt>
                <c:pt idx="2403">
                  <c:v>23.583590824464881</c:v>
                </c:pt>
                <c:pt idx="2404">
                  <c:v>23.5922720301872</c:v>
                </c:pt>
                <c:pt idx="2405">
                  <c:v>23.600952280899222</c:v>
                </c:pt>
                <c:pt idx="2406">
                  <c:v>23.609631575511724</c:v>
                </c:pt>
                <c:pt idx="2407">
                  <c:v>23.618309912935796</c:v>
                </c:pt>
                <c:pt idx="2408">
                  <c:v>23.626987292082834</c:v>
                </c:pt>
                <c:pt idx="2409">
                  <c:v>23.635663711864549</c:v>
                </c:pt>
                <c:pt idx="2410">
                  <c:v>23.644339171192964</c:v>
                </c:pt>
                <c:pt idx="2411">
                  <c:v>23.653013668980428</c:v>
                </c:pt>
                <c:pt idx="2412">
                  <c:v>23.6616872041396</c:v>
                </c:pt>
                <c:pt idx="2413">
                  <c:v>23.670359775583467</c:v>
                </c:pt>
                <c:pt idx="2414">
                  <c:v>23.679031382225336</c:v>
                </c:pt>
                <c:pt idx="2415">
                  <c:v>23.68770202297884</c:v>
                </c:pt>
                <c:pt idx="2416">
                  <c:v>23.696371696757939</c:v>
                </c:pt>
                <c:pt idx="2417">
                  <c:v>23.705040402476925</c:v>
                </c:pt>
                <c:pt idx="2418">
                  <c:v>23.713708139050421</c:v>
                </c:pt>
                <c:pt idx="2419">
                  <c:v>23.722374905393384</c:v>
                </c:pt>
                <c:pt idx="2420">
                  <c:v>23.731040700421104</c:v>
                </c:pt>
                <c:pt idx="2421">
                  <c:v>23.739705523049214</c:v>
                </c:pt>
                <c:pt idx="2422">
                  <c:v>23.748369372193682</c:v>
                </c:pt>
                <c:pt idx="2423">
                  <c:v>23.757032246770823</c:v>
                </c:pt>
                <c:pt idx="2424">
                  <c:v>23.765694145697289</c:v>
                </c:pt>
                <c:pt idx="2425">
                  <c:v>23.774355067890085</c:v>
                </c:pt>
                <c:pt idx="2426">
                  <c:v>23.783015012266556</c:v>
                </c:pt>
                <c:pt idx="2427">
                  <c:v>23.791673977744406</c:v>
                </c:pt>
                <c:pt idx="2428">
                  <c:v>23.800331963241682</c:v>
                </c:pt>
                <c:pt idx="2429">
                  <c:v>23.80898896767679</c:v>
                </c:pt>
                <c:pt idx="2430">
                  <c:v>23.817644989968489</c:v>
                </c:pt>
                <c:pt idx="2431">
                  <c:v>23.826300029035899</c:v>
                </c:pt>
                <c:pt idx="2432">
                  <c:v>23.834954083798493</c:v>
                </c:pt>
                <c:pt idx="2433">
                  <c:v>23.843607153176112</c:v>
                </c:pt>
                <c:pt idx="2434">
                  <c:v>23.852259236088958</c:v>
                </c:pt>
                <c:pt idx="2435">
                  <c:v>23.8609103314576</c:v>
                </c:pt>
                <c:pt idx="2436">
                  <c:v>23.869560438202971</c:v>
                </c:pt>
                <c:pt idx="2437">
                  <c:v>23.878209555246372</c:v>
                </c:pt>
                <c:pt idx="2438">
                  <c:v>23.886857681509479</c:v>
                </c:pt>
                <c:pt idx="2439">
                  <c:v>23.89550481591434</c:v>
                </c:pt>
                <c:pt idx="2440">
                  <c:v>23.904150957383376</c:v>
                </c:pt>
                <c:pt idx="2441">
                  <c:v>23.912796104839384</c:v>
                </c:pt>
                <c:pt idx="2442">
                  <c:v>23.921440257205543</c:v>
                </c:pt>
                <c:pt idx="2443">
                  <c:v>23.930083413405409</c:v>
                </c:pt>
                <c:pt idx="2444">
                  <c:v>23.938725572362923</c:v>
                </c:pt>
                <c:pt idx="2445">
                  <c:v>23.947366733002408</c:v>
                </c:pt>
                <c:pt idx="2446">
                  <c:v>23.956006894248571</c:v>
                </c:pt>
                <c:pt idx="2447">
                  <c:v>23.96464605502651</c:v>
                </c:pt>
                <c:pt idx="2448">
                  <c:v>23.973284214261714</c:v>
                </c:pt>
                <c:pt idx="2449">
                  <c:v>23.981921370880055</c:v>
                </c:pt>
                <c:pt idx="2450">
                  <c:v>23.990557523807809</c:v>
                </c:pt>
                <c:pt idx="2451">
                  <c:v>23.999192671971638</c:v>
                </c:pt>
                <c:pt idx="2452">
                  <c:v>24.007826814298607</c:v>
                </c:pt>
                <c:pt idx="2453">
                  <c:v>24.016459949716175</c:v>
                </c:pt>
                <c:pt idx="2454">
                  <c:v>24.025092077152205</c:v>
                </c:pt>
                <c:pt idx="2455">
                  <c:v>24.033723195534961</c:v>
                </c:pt>
                <c:pt idx="2456">
                  <c:v>24.042353303793107</c:v>
                </c:pt>
                <c:pt idx="2457">
                  <c:v>24.050982400855716</c:v>
                </c:pt>
                <c:pt idx="2458">
                  <c:v>24.059610485652268</c:v>
                </c:pt>
                <c:pt idx="2459">
                  <c:v>24.068237557112653</c:v>
                </c:pt>
                <c:pt idx="2460">
                  <c:v>24.07686361416717</c:v>
                </c:pt>
                <c:pt idx="2461">
                  <c:v>24.085488655746531</c:v>
                </c:pt>
                <c:pt idx="2462">
                  <c:v>24.094112680781866</c:v>
                </c:pt>
                <c:pt idx="2463">
                  <c:v>24.102735688204714</c:v>
                </c:pt>
                <c:pt idx="2464">
                  <c:v>24.111357676947037</c:v>
                </c:pt>
                <c:pt idx="2465">
                  <c:v>24.119978645941217</c:v>
                </c:pt>
                <c:pt idx="2466">
                  <c:v>24.128598594120053</c:v>
                </c:pt>
                <c:pt idx="2467">
                  <c:v>24.137217520416769</c:v>
                </c:pt>
                <c:pt idx="2468">
                  <c:v>24.145835423765014</c:v>
                </c:pt>
                <c:pt idx="2469">
                  <c:v>24.154452303098864</c:v>
                </c:pt>
                <c:pt idx="2470">
                  <c:v>24.163068157352821</c:v>
                </c:pt>
                <c:pt idx="2471">
                  <c:v>24.171682985461818</c:v>
                </c:pt>
                <c:pt idx="2472">
                  <c:v>24.180296786361218</c:v>
                </c:pt>
                <c:pt idx="2473">
                  <c:v>24.188909558986822</c:v>
                </c:pt>
                <c:pt idx="2474">
                  <c:v>24.197521302274858</c:v>
                </c:pt>
                <c:pt idx="2475">
                  <c:v>24.206132015161991</c:v>
                </c:pt>
                <c:pt idx="2476">
                  <c:v>24.214741696585332</c:v>
                </c:pt>
                <c:pt idx="2477">
                  <c:v>24.223350345482423</c:v>
                </c:pt>
                <c:pt idx="2478">
                  <c:v>24.231957960791252</c:v>
                </c:pt>
                <c:pt idx="2479">
                  <c:v>24.240564541450247</c:v>
                </c:pt>
                <c:pt idx="2480">
                  <c:v>24.249170086398284</c:v>
                </c:pt>
                <c:pt idx="2481">
                  <c:v>24.257774594574681</c:v>
                </c:pt>
                <c:pt idx="2482">
                  <c:v>24.266378064919206</c:v>
                </c:pt>
                <c:pt idx="2483">
                  <c:v>24.274980496372073</c:v>
                </c:pt>
                <c:pt idx="2484">
                  <c:v>24.283581887873954</c:v>
                </c:pt>
                <c:pt idx="2485">
                  <c:v>24.292182238365967</c:v>
                </c:pt>
                <c:pt idx="2486">
                  <c:v>24.30078154678969</c:v>
                </c:pt>
                <c:pt idx="2487">
                  <c:v>24.309379812087148</c:v>
                </c:pt>
                <c:pt idx="2488">
                  <c:v>24.31797703320083</c:v>
                </c:pt>
                <c:pt idx="2489">
                  <c:v>24.326573209073683</c:v>
                </c:pt>
                <c:pt idx="2490">
                  <c:v>24.335168338649112</c:v>
                </c:pt>
                <c:pt idx="2491">
                  <c:v>24.343762420870988</c:v>
                </c:pt>
                <c:pt idx="2492">
                  <c:v>24.352355454683643</c:v>
                </c:pt>
                <c:pt idx="2493">
                  <c:v>24.360947439031872</c:v>
                </c:pt>
                <c:pt idx="2494">
                  <c:v>24.369538372860937</c:v>
                </c:pt>
                <c:pt idx="2495">
                  <c:v>24.378128255116575</c:v>
                </c:pt>
                <c:pt idx="2496">
                  <c:v>24.386717084744983</c:v>
                </c:pt>
                <c:pt idx="2497">
                  <c:v>24.395304860692836</c:v>
                </c:pt>
                <c:pt idx="2498">
                  <c:v>24.403891581907278</c:v>
                </c:pt>
                <c:pt idx="2499">
                  <c:v>24.412477247335929</c:v>
                </c:pt>
                <c:pt idx="2500">
                  <c:v>24.421061855926887</c:v>
                </c:pt>
                <c:pt idx="2501">
                  <c:v>24.429645406628723</c:v>
                </c:pt>
                <c:pt idx="2502">
                  <c:v>24.438227898390487</c:v>
                </c:pt>
                <c:pt idx="2503">
                  <c:v>24.446809330161713</c:v>
                </c:pt>
                <c:pt idx="2504">
                  <c:v>24.455389700892411</c:v>
                </c:pt>
                <c:pt idx="2505">
                  <c:v>24.463969009533081</c:v>
                </c:pt>
                <c:pt idx="2506">
                  <c:v>24.472547255034705</c:v>
                </c:pt>
                <c:pt idx="2507">
                  <c:v>24.48112443634875</c:v>
                </c:pt>
                <c:pt idx="2508">
                  <c:v>24.489700552427173</c:v>
                </c:pt>
                <c:pt idx="2509">
                  <c:v>24.498275602222417</c:v>
                </c:pt>
                <c:pt idx="2510">
                  <c:v>24.506849584687419</c:v>
                </c:pt>
                <c:pt idx="2511">
                  <c:v>24.515422498775603</c:v>
                </c:pt>
                <c:pt idx="2512">
                  <c:v>24.523994343440894</c:v>
                </c:pt>
                <c:pt idx="2513">
                  <c:v>24.532565117637706</c:v>
                </c:pt>
                <c:pt idx="2514">
                  <c:v>24.541134820320952</c:v>
                </c:pt>
                <c:pt idx="2515">
                  <c:v>24.549703450446042</c:v>
                </c:pt>
                <c:pt idx="2516">
                  <c:v>24.558271006968884</c:v>
                </c:pt>
                <c:pt idx="2517">
                  <c:v>24.566837488845891</c:v>
                </c:pt>
                <c:pt idx="2518">
                  <c:v>24.575402895033974</c:v>
                </c:pt>
                <c:pt idx="2519">
                  <c:v>24.58396722449055</c:v>
                </c:pt>
                <c:pt idx="2520">
                  <c:v>24.592530476173536</c:v>
                </c:pt>
                <c:pt idx="2521">
                  <c:v>24.601092649041366</c:v>
                </c:pt>
                <c:pt idx="2522">
                  <c:v>24.60965374205297</c:v>
                </c:pt>
                <c:pt idx="2523">
                  <c:v>24.618213754167794</c:v>
                </c:pt>
                <c:pt idx="2524">
                  <c:v>24.626772684345791</c:v>
                </c:pt>
                <c:pt idx="2525">
                  <c:v>24.635330531547432</c:v>
                </c:pt>
                <c:pt idx="2526">
                  <c:v>24.643887294733695</c:v>
                </c:pt>
                <c:pt idx="2527">
                  <c:v>24.652442972866073</c:v>
                </c:pt>
                <c:pt idx="2528">
                  <c:v>24.66099756490658</c:v>
                </c:pt>
                <c:pt idx="2529">
                  <c:v>24.669551069817743</c:v>
                </c:pt>
                <c:pt idx="2530">
                  <c:v>24.678103486562613</c:v>
                </c:pt>
                <c:pt idx="2531">
                  <c:v>24.686654814104752</c:v>
                </c:pt>
                <c:pt idx="2532">
                  <c:v>24.695205051408252</c:v>
                </c:pt>
                <c:pt idx="2533">
                  <c:v>24.703754197437725</c:v>
                </c:pt>
                <c:pt idx="2534">
                  <c:v>24.712302251158306</c:v>
                </c:pt>
                <c:pt idx="2535">
                  <c:v>24.720849211535658</c:v>
                </c:pt>
                <c:pt idx="2536">
                  <c:v>24.729395077535969</c:v>
                </c:pt>
                <c:pt idx="2537">
                  <c:v>24.737939848125958</c:v>
                </c:pt>
                <c:pt idx="2538">
                  <c:v>24.746483522272868</c:v>
                </c:pt>
                <c:pt idx="2539">
                  <c:v>24.75502609894448</c:v>
                </c:pt>
                <c:pt idx="2540">
                  <c:v>24.7635675771091</c:v>
                </c:pt>
                <c:pt idx="2541">
                  <c:v>24.772107955735574</c:v>
                </c:pt>
                <c:pt idx="2542">
                  <c:v>24.780647233793282</c:v>
                </c:pt>
                <c:pt idx="2543">
                  <c:v>24.789185410252134</c:v>
                </c:pt>
                <c:pt idx="2544">
                  <c:v>24.797722484082584</c:v>
                </c:pt>
                <c:pt idx="2545">
                  <c:v>24.806258454255623</c:v>
                </c:pt>
                <c:pt idx="2546">
                  <c:v>24.81479331974278</c:v>
                </c:pt>
                <c:pt idx="2547">
                  <c:v>24.823327079516126</c:v>
                </c:pt>
                <c:pt idx="2548">
                  <c:v>24.831859732548278</c:v>
                </c:pt>
                <c:pt idx="2549">
                  <c:v>24.840391277812394</c:v>
                </c:pt>
                <c:pt idx="2550">
                  <c:v>24.848921714282174</c:v>
                </c:pt>
                <c:pt idx="2551">
                  <c:v>24.857451040931871</c:v>
                </c:pt>
                <c:pt idx="2552">
                  <c:v>24.865979256736285</c:v>
                </c:pt>
                <c:pt idx="2553">
                  <c:v>24.874506360670757</c:v>
                </c:pt>
                <c:pt idx="2554">
                  <c:v>24.88303235171119</c:v>
                </c:pt>
                <c:pt idx="2555">
                  <c:v>24.891557228834028</c:v>
                </c:pt>
                <c:pt idx="2556">
                  <c:v>24.900080991016274</c:v>
                </c:pt>
                <c:pt idx="2557">
                  <c:v>24.908603637235483</c:v>
                </c:pt>
                <c:pt idx="2558">
                  <c:v>24.917125166469763</c:v>
                </c:pt>
                <c:pt idx="2559">
                  <c:v>24.925645577697782</c:v>
                </c:pt>
                <c:pt idx="2560">
                  <c:v>24.934164869898765</c:v>
                </c:pt>
                <c:pt idx="2561">
                  <c:v>24.942683042052497</c:v>
                </c:pt>
                <c:pt idx="2562">
                  <c:v>24.951200093139317</c:v>
                </c:pt>
                <c:pt idx="2563">
                  <c:v>24.959716022140132</c:v>
                </c:pt>
                <c:pt idx="2564">
                  <c:v>24.968230828036411</c:v>
                </c:pt>
                <c:pt idx="2565">
                  <c:v>24.976744509810182</c:v>
                </c:pt>
                <c:pt idx="2566">
                  <c:v>24.985257066444042</c:v>
                </c:pt>
                <c:pt idx="2567">
                  <c:v>24.993768496921156</c:v>
                </c:pt>
                <c:pt idx="2568">
                  <c:v>25.002278800225248</c:v>
                </c:pt>
                <c:pt idx="2569">
                  <c:v>25.010787975340623</c:v>
                </c:pt>
                <c:pt idx="2570">
                  <c:v>25.019296021252146</c:v>
                </c:pt>
                <c:pt idx="2571">
                  <c:v>25.027802936945253</c:v>
                </c:pt>
                <c:pt idx="2572">
                  <c:v>25.036308721405959</c:v>
                </c:pt>
                <c:pt idx="2573">
                  <c:v>25.044813373620844</c:v>
                </c:pt>
                <c:pt idx="2574">
                  <c:v>25.053316892577072</c:v>
                </c:pt>
                <c:pt idx="2575">
                  <c:v>25.061819277262373</c:v>
                </c:pt>
                <c:pt idx="2576">
                  <c:v>25.070320526665061</c:v>
                </c:pt>
                <c:pt idx="2577">
                  <c:v>25.078820639774026</c:v>
                </c:pt>
                <c:pt idx="2578">
                  <c:v>25.087319615578735</c:v>
                </c:pt>
                <c:pt idx="2579">
                  <c:v>25.095817453069238</c:v>
                </c:pt>
                <c:pt idx="2580">
                  <c:v>25.104314151236164</c:v>
                </c:pt>
                <c:pt idx="2581">
                  <c:v>25.112809709070724</c:v>
                </c:pt>
                <c:pt idx="2582">
                  <c:v>25.12130412556472</c:v>
                </c:pt>
                <c:pt idx="2583">
                  <c:v>25.12979739971053</c:v>
                </c:pt>
                <c:pt idx="2584">
                  <c:v>25.138289530501119</c:v>
                </c:pt>
                <c:pt idx="2585">
                  <c:v>25.146780516930043</c:v>
                </c:pt>
                <c:pt idx="2586">
                  <c:v>25.155270357991448</c:v>
                </c:pt>
                <c:pt idx="2587">
                  <c:v>25.163759052680064</c:v>
                </c:pt>
                <c:pt idx="2588">
                  <c:v>25.172246599991215</c:v>
                </c:pt>
                <c:pt idx="2589">
                  <c:v>25.180732998920817</c:v>
                </c:pt>
                <c:pt idx="2590">
                  <c:v>25.189218248465373</c:v>
                </c:pt>
                <c:pt idx="2591">
                  <c:v>25.197702347621988</c:v>
                </c:pt>
                <c:pt idx="2592">
                  <c:v>25.206185295388355</c:v>
                </c:pt>
                <c:pt idx="2593">
                  <c:v>25.214667090762767</c:v>
                </c:pt>
                <c:pt idx="2594">
                  <c:v>25.223147732744113</c:v>
                </c:pt>
                <c:pt idx="2595">
                  <c:v>25.231627220331884</c:v>
                </c:pt>
                <c:pt idx="2596">
                  <c:v>25.240105552526163</c:v>
                </c:pt>
                <c:pt idx="2597">
                  <c:v>25.248582728327637</c:v>
                </c:pt>
                <c:pt idx="2598">
                  <c:v>25.257058746737599</c:v>
                </c:pt>
                <c:pt idx="2599">
                  <c:v>25.265533606757938</c:v>
                </c:pt>
                <c:pt idx="2600">
                  <c:v>25.274007307391148</c:v>
                </c:pt>
                <c:pt idx="2601">
                  <c:v>25.282479847640332</c:v>
                </c:pt>
                <c:pt idx="2602">
                  <c:v>25.290951226509193</c:v>
                </c:pt>
                <c:pt idx="2603">
                  <c:v>25.299421443002043</c:v>
                </c:pt>
                <c:pt idx="2604">
                  <c:v>25.307890496123804</c:v>
                </c:pt>
                <c:pt idx="2605">
                  <c:v>25.316358384880008</c:v>
                </c:pt>
                <c:pt idx="2606">
                  <c:v>25.324825108276791</c:v>
                </c:pt>
                <c:pt idx="2607">
                  <c:v>25.333290665320906</c:v>
                </c:pt>
                <c:pt idx="2608">
                  <c:v>25.341755055019714</c:v>
                </c:pt>
                <c:pt idx="2609">
                  <c:v>25.350218276381192</c:v>
                </c:pt>
                <c:pt idx="2610">
                  <c:v>25.358680328413929</c:v>
                </c:pt>
                <c:pt idx="2611">
                  <c:v>25.367141210127134</c:v>
                </c:pt>
                <c:pt idx="2612">
                  <c:v>25.375600920530626</c:v>
                </c:pt>
                <c:pt idx="2613">
                  <c:v>25.384059458634844</c:v>
                </c:pt>
                <c:pt idx="2614">
                  <c:v>25.392516823450848</c:v>
                </c:pt>
                <c:pt idx="2615">
                  <c:v>25.400973013990313</c:v>
                </c:pt>
                <c:pt idx="2616">
                  <c:v>25.409428029265538</c:v>
                </c:pt>
                <c:pt idx="2617">
                  <c:v>25.417881868289438</c:v>
                </c:pt>
                <c:pt idx="2618">
                  <c:v>25.426334530075557</c:v>
                </c:pt>
                <c:pt idx="2619">
                  <c:v>25.43478601363806</c:v>
                </c:pt>
                <c:pt idx="2620">
                  <c:v>25.443236317991737</c:v>
                </c:pt>
                <c:pt idx="2621">
                  <c:v>25.451685442152002</c:v>
                </c:pt>
                <c:pt idx="2622">
                  <c:v>25.460133385134895</c:v>
                </c:pt>
                <c:pt idx="2623">
                  <c:v>25.468580145957084</c:v>
                </c:pt>
                <c:pt idx="2624">
                  <c:v>25.477025723635869</c:v>
                </c:pt>
                <c:pt idx="2625">
                  <c:v>25.485470117189173</c:v>
                </c:pt>
                <c:pt idx="2626">
                  <c:v>25.493913325635553</c:v>
                </c:pt>
                <c:pt idx="2627">
                  <c:v>25.5023553479942</c:v>
                </c:pt>
                <c:pt idx="2628">
                  <c:v>25.510796183284931</c:v>
                </c:pt>
                <c:pt idx="2629">
                  <c:v>25.519235830528203</c:v>
                </c:pt>
                <c:pt idx="2630">
                  <c:v>25.5276742887451</c:v>
                </c:pt>
                <c:pt idx="2631">
                  <c:v>25.536111556957351</c:v>
                </c:pt>
                <c:pt idx="2632">
                  <c:v>25.54454763418731</c:v>
                </c:pt>
                <c:pt idx="2633">
                  <c:v>25.552982519457977</c:v>
                </c:pt>
                <c:pt idx="2634">
                  <c:v>25.561416211792988</c:v>
                </c:pt>
                <c:pt idx="2635">
                  <c:v>25.569848710216615</c:v>
                </c:pt>
                <c:pt idx="2636">
                  <c:v>25.578280013753773</c:v>
                </c:pt>
                <c:pt idx="2637">
                  <c:v>25.58671012143002</c:v>
                </c:pt>
                <c:pt idx="2638">
                  <c:v>25.59513903227155</c:v>
                </c:pt>
                <c:pt idx="2639">
                  <c:v>25.603566745305205</c:v>
                </c:pt>
                <c:pt idx="2640">
                  <c:v>25.611993259558467</c:v>
                </c:pt>
                <c:pt idx="2641">
                  <c:v>25.620418574059464</c:v>
                </c:pt>
                <c:pt idx="2642">
                  <c:v>25.628842687836972</c:v>
                </c:pt>
                <c:pt idx="2643">
                  <c:v>25.637265599920415</c:v>
                </c:pt>
                <c:pt idx="2644">
                  <c:v>25.645687309339859</c:v>
                </c:pt>
                <c:pt idx="2645">
                  <c:v>25.654107815126022</c:v>
                </c:pt>
                <c:pt idx="2646">
                  <c:v>25.662527116310269</c:v>
                </c:pt>
                <c:pt idx="2647">
                  <c:v>25.670945211924618</c:v>
                </c:pt>
                <c:pt idx="2648">
                  <c:v>25.67936210100174</c:v>
                </c:pt>
                <c:pt idx="2649">
                  <c:v>25.687777782574951</c:v>
                </c:pt>
                <c:pt idx="2650">
                  <c:v>25.696192255678227</c:v>
                </c:pt>
                <c:pt idx="2651">
                  <c:v>25.704605519346195</c:v>
                </c:pt>
                <c:pt idx="2652">
                  <c:v>25.713017572614142</c:v>
                </c:pt>
                <c:pt idx="2653">
                  <c:v>25.721428414517998</c:v>
                </c:pt>
                <c:pt idx="2654">
                  <c:v>25.729838044094365</c:v>
                </c:pt>
                <c:pt idx="2655">
                  <c:v>25.738246460380491</c:v>
                </c:pt>
                <c:pt idx="2656">
                  <c:v>25.746653662414289</c:v>
                </c:pt>
                <c:pt idx="2657">
                  <c:v>25.755059649234326</c:v>
                </c:pt>
                <c:pt idx="2658">
                  <c:v>25.763464419879835</c:v>
                </c:pt>
                <c:pt idx="2659">
                  <c:v>25.771867973390709</c:v>
                </c:pt>
                <c:pt idx="2660">
                  <c:v>25.780270308807498</c:v>
                </c:pt>
                <c:pt idx="2661">
                  <c:v>25.788671425171422</c:v>
                </c:pt>
                <c:pt idx="2662">
                  <c:v>25.79707132152436</c:v>
                </c:pt>
                <c:pt idx="2663">
                  <c:v>25.805469996908855</c:v>
                </c:pt>
                <c:pt idx="2664">
                  <c:v>25.813867450368118</c:v>
                </c:pt>
                <c:pt idx="2665">
                  <c:v>25.822263680946026</c:v>
                </c:pt>
                <c:pt idx="2666">
                  <c:v>25.830658687687123</c:v>
                </c:pt>
                <c:pt idx="2667">
                  <c:v>25.83905246963662</c:v>
                </c:pt>
                <c:pt idx="2668">
                  <c:v>25.8474450258404</c:v>
                </c:pt>
                <c:pt idx="2669">
                  <c:v>25.855836355345012</c:v>
                </c:pt>
                <c:pt idx="2670">
                  <c:v>25.864226457197674</c:v>
                </c:pt>
                <c:pt idx="2671">
                  <c:v>25.87261533044628</c:v>
                </c:pt>
                <c:pt idx="2672">
                  <c:v>25.881002974139395</c:v>
                </c:pt>
                <c:pt idx="2673">
                  <c:v>25.889389387326258</c:v>
                </c:pt>
                <c:pt idx="2674">
                  <c:v>25.897774569056779</c:v>
                </c:pt>
                <c:pt idx="2675">
                  <c:v>25.906158518381545</c:v>
                </c:pt>
                <c:pt idx="2676">
                  <c:v>25.91454123435182</c:v>
                </c:pt>
                <c:pt idx="2677">
                  <c:v>25.922922716019542</c:v>
                </c:pt>
                <c:pt idx="2678">
                  <c:v>25.931302962437325</c:v>
                </c:pt>
                <c:pt idx="2679">
                  <c:v>25.939681972658462</c:v>
                </c:pt>
                <c:pt idx="2680">
                  <c:v>25.948059745736931</c:v>
                </c:pt>
                <c:pt idx="2681">
                  <c:v>25.956436280727377</c:v>
                </c:pt>
                <c:pt idx="2682">
                  <c:v>25.96481157668514</c:v>
                </c:pt>
                <c:pt idx="2683">
                  <c:v>25.97318563266623</c:v>
                </c:pt>
                <c:pt idx="2684">
                  <c:v>25.981558447727345</c:v>
                </c:pt>
                <c:pt idx="2685">
                  <c:v>25.989930020925865</c:v>
                </c:pt>
                <c:pt idx="2686">
                  <c:v>25.998300351319852</c:v>
                </c:pt>
                <c:pt idx="2687">
                  <c:v>26.006669437968053</c:v>
                </c:pt>
                <c:pt idx="2688">
                  <c:v>26.015037279929903</c:v>
                </c:pt>
                <c:pt idx="2689">
                  <c:v>26.023403876265522</c:v>
                </c:pt>
                <c:pt idx="2690">
                  <c:v>26.031769226035713</c:v>
                </c:pt>
                <c:pt idx="2691">
                  <c:v>26.040133328301973</c:v>
                </c:pt>
                <c:pt idx="2692">
                  <c:v>26.048496182126485</c:v>
                </c:pt>
                <c:pt idx="2693">
                  <c:v>26.056857786572117</c:v>
                </c:pt>
                <c:pt idx="2694">
                  <c:v>26.065218140702434</c:v>
                </c:pt>
                <c:pt idx="2695">
                  <c:v>26.073577243581688</c:v>
                </c:pt>
                <c:pt idx="2696">
                  <c:v>26.081935094274822</c:v>
                </c:pt>
                <c:pt idx="2697">
                  <c:v>26.090291691847472</c:v>
                </c:pt>
                <c:pt idx="2698">
                  <c:v>26.098647035365971</c:v>
                </c:pt>
                <c:pt idx="2699">
                  <c:v>26.107001123897341</c:v>
                </c:pt>
                <c:pt idx="2700">
                  <c:v>26.115353956509299</c:v>
                </c:pt>
                <c:pt idx="2701">
                  <c:v>26.123705532270257</c:v>
                </c:pt>
                <c:pt idx="2702">
                  <c:v>26.13205585024933</c:v>
                </c:pt>
                <c:pt idx="2703">
                  <c:v>26.140404909516324</c:v>
                </c:pt>
                <c:pt idx="2704">
                  <c:v>26.148752709141739</c:v>
                </c:pt>
                <c:pt idx="2705">
                  <c:v>26.157099248196783</c:v>
                </c:pt>
                <c:pt idx="2706">
                  <c:v>26.165444525753358</c:v>
                </c:pt>
                <c:pt idx="2707">
                  <c:v>26.173788540884065</c:v>
                </c:pt>
                <c:pt idx="2708">
                  <c:v>26.182131292662206</c:v>
                </c:pt>
                <c:pt idx="2709">
                  <c:v>26.190472780161787</c:v>
                </c:pt>
                <c:pt idx="2710">
                  <c:v>26.198813002457516</c:v>
                </c:pt>
                <c:pt idx="2711">
                  <c:v>26.207151958624799</c:v>
                </c:pt>
                <c:pt idx="2712">
                  <c:v>26.215489647739751</c:v>
                </c:pt>
                <c:pt idx="2713">
                  <c:v>26.223826068879191</c:v>
                </c:pt>
                <c:pt idx="2714">
                  <c:v>26.232161221120638</c:v>
                </c:pt>
                <c:pt idx="2715">
                  <c:v>26.240495103542322</c:v>
                </c:pt>
                <c:pt idx="2716">
                  <c:v>26.248827715223179</c:v>
                </c:pt>
                <c:pt idx="2717">
                  <c:v>26.257159055242848</c:v>
                </c:pt>
                <c:pt idx="2718">
                  <c:v>26.265489122681682</c:v>
                </c:pt>
                <c:pt idx="2719">
                  <c:v>26.27381791662074</c:v>
                </c:pt>
                <c:pt idx="2720">
                  <c:v>26.282145436141786</c:v>
                </c:pt>
                <c:pt idx="2721">
                  <c:v>26.2904716803273</c:v>
                </c:pt>
                <c:pt idx="2722">
                  <c:v>26.298796648260474</c:v>
                </c:pt>
                <c:pt idx="2723">
                  <c:v>26.307120339025204</c:v>
                </c:pt>
                <c:pt idx="2724">
                  <c:v>26.315442751706104</c:v>
                </c:pt>
                <c:pt idx="2725">
                  <c:v>26.323763885388502</c:v>
                </c:pt>
                <c:pt idx="2726">
                  <c:v>26.332083739158435</c:v>
                </c:pt>
                <c:pt idx="2727">
                  <c:v>26.340402312102658</c:v>
                </c:pt>
                <c:pt idx="2728">
                  <c:v>26.348719603308638</c:v>
                </c:pt>
                <c:pt idx="2729">
                  <c:v>26.357035611864561</c:v>
                </c:pt>
                <c:pt idx="2730">
                  <c:v>26.365350336859326</c:v>
                </c:pt>
                <c:pt idx="2731">
                  <c:v>26.373663777382546</c:v>
                </c:pt>
                <c:pt idx="2732">
                  <c:v>26.381975932524561</c:v>
                </c:pt>
                <c:pt idx="2733">
                  <c:v>26.390286801376426</c:v>
                </c:pt>
                <c:pt idx="2734">
                  <c:v>26.398596383029911</c:v>
                </c:pt>
                <c:pt idx="2735">
                  <c:v>26.406904676577508</c:v>
                </c:pt>
                <c:pt idx="2736">
                  <c:v>26.415211681112432</c:v>
                </c:pt>
                <c:pt idx="2737">
                  <c:v>26.423517395728613</c:v>
                </c:pt>
                <c:pt idx="2738">
                  <c:v>26.431821819520707</c:v>
                </c:pt>
                <c:pt idx="2739">
                  <c:v>26.440124951584092</c:v>
                </c:pt>
                <c:pt idx="2740">
                  <c:v>26.448426791014871</c:v>
                </c:pt>
                <c:pt idx="2741">
                  <c:v>26.456727336909868</c:v>
                </c:pt>
                <c:pt idx="2742">
                  <c:v>26.465026588366634</c:v>
                </c:pt>
                <c:pt idx="2743">
                  <c:v>26.47332454448344</c:v>
                </c:pt>
                <c:pt idx="2744">
                  <c:v>26.481621204359286</c:v>
                </c:pt>
                <c:pt idx="2745">
                  <c:v>26.489916567093896</c:v>
                </c:pt>
                <c:pt idx="2746">
                  <c:v>26.498210631787725</c:v>
                </c:pt>
                <c:pt idx="2747">
                  <c:v>26.506503397541955</c:v>
                </c:pt>
                <c:pt idx="2748">
                  <c:v>26.514794863458491</c:v>
                </c:pt>
                <c:pt idx="2749">
                  <c:v>26.523085028639972</c:v>
                </c:pt>
                <c:pt idx="2750">
                  <c:v>26.531373892189769</c:v>
                </c:pt>
                <c:pt idx="2751">
                  <c:v>26.539661453211977</c:v>
                </c:pt>
                <c:pt idx="2752">
                  <c:v>26.547947710811421</c:v>
                </c:pt>
                <c:pt idx="2753">
                  <c:v>26.556232664093663</c:v>
                </c:pt>
                <c:pt idx="2754">
                  <c:v>26.564516312164994</c:v>
                </c:pt>
                <c:pt idx="2755">
                  <c:v>26.572798654132438</c:v>
                </c:pt>
                <c:pt idx="2756">
                  <c:v>26.581079689103753</c:v>
                </c:pt>
                <c:pt idx="2757">
                  <c:v>26.589359416187431</c:v>
                </c:pt>
                <c:pt idx="2758">
                  <c:v>26.597637834492694</c:v>
                </c:pt>
                <c:pt idx="2759">
                  <c:v>26.605914943129509</c:v>
                </c:pt>
                <c:pt idx="2760">
                  <c:v>26.614190741208567</c:v>
                </c:pt>
                <c:pt idx="2761">
                  <c:v>26.622465227841307</c:v>
                </c:pt>
                <c:pt idx="2762">
                  <c:v>26.630738402139894</c:v>
                </c:pt>
                <c:pt idx="2763">
                  <c:v>26.639010263217237</c:v>
                </c:pt>
                <c:pt idx="2764">
                  <c:v>26.647280810186981</c:v>
                </c:pt>
                <c:pt idx="2765">
                  <c:v>26.655550042163512</c:v>
                </c:pt>
                <c:pt idx="2766">
                  <c:v>26.663817958261955</c:v>
                </c:pt>
                <c:pt idx="2767">
                  <c:v>26.672084557598172</c:v>
                </c:pt>
                <c:pt idx="2768">
                  <c:v>26.680349839288766</c:v>
                </c:pt>
                <c:pt idx="2769">
                  <c:v>26.688613802451087</c:v>
                </c:pt>
                <c:pt idx="2770">
                  <c:v>26.696876446203216</c:v>
                </c:pt>
                <c:pt idx="2771">
                  <c:v>26.705137769663988</c:v>
                </c:pt>
                <c:pt idx="2772">
                  <c:v>26.713397771952973</c:v>
                </c:pt>
                <c:pt idx="2773">
                  <c:v>26.721656452190487</c:v>
                </c:pt>
                <c:pt idx="2774">
                  <c:v>26.729913809497592</c:v>
                </c:pt>
                <c:pt idx="2775">
                  <c:v>26.73816984299609</c:v>
                </c:pt>
                <c:pt idx="2776">
                  <c:v>26.746424551808534</c:v>
                </c:pt>
                <c:pt idx="2777">
                  <c:v>26.754677935058218</c:v>
                </c:pt>
                <c:pt idx="2778">
                  <c:v>26.762929991869182</c:v>
                </c:pt>
                <c:pt idx="2779">
                  <c:v>26.771180721366218</c:v>
                </c:pt>
                <c:pt idx="2780">
                  <c:v>26.77943012267486</c:v>
                </c:pt>
                <c:pt idx="2781">
                  <c:v>26.787678194921394</c:v>
                </c:pt>
                <c:pt idx="2782">
                  <c:v>26.795924937232854</c:v>
                </c:pt>
                <c:pt idx="2783">
                  <c:v>26.804170348737024</c:v>
                </c:pt>
                <c:pt idx="2784">
                  <c:v>26.812414428562434</c:v>
                </c:pt>
                <c:pt idx="2785">
                  <c:v>26.820657175838363</c:v>
                </c:pt>
                <c:pt idx="2786">
                  <c:v>26.828898589694848</c:v>
                </c:pt>
                <c:pt idx="2787">
                  <c:v>26.837138669262675</c:v>
                </c:pt>
                <c:pt idx="2788">
                  <c:v>26.845377413673379</c:v>
                </c:pt>
                <c:pt idx="2789">
                  <c:v>26.853614822059246</c:v>
                </c:pt>
                <c:pt idx="2790">
                  <c:v>26.861850893553321</c:v>
                </c:pt>
                <c:pt idx="2791">
                  <c:v>26.870085627289402</c:v>
                </c:pt>
                <c:pt idx="2792">
                  <c:v>26.878319022402035</c:v>
                </c:pt>
                <c:pt idx="2793">
                  <c:v>26.886551078026525</c:v>
                </c:pt>
                <c:pt idx="2794">
                  <c:v>26.894781793298932</c:v>
                </c:pt>
                <c:pt idx="2795">
                  <c:v>26.903011167356073</c:v>
                </c:pt>
                <c:pt idx="2796">
                  <c:v>26.911239199335519</c:v>
                </c:pt>
                <c:pt idx="2797">
                  <c:v>26.919465888375598</c:v>
                </c:pt>
                <c:pt idx="2798">
                  <c:v>26.927691233615395</c:v>
                </c:pt>
                <c:pt idx="2799">
                  <c:v>26.935915234194756</c:v>
                </c:pt>
                <c:pt idx="2800">
                  <c:v>26.944137889254282</c:v>
                </c:pt>
                <c:pt idx="2801">
                  <c:v>26.952359197935333</c:v>
                </c:pt>
                <c:pt idx="2802">
                  <c:v>26.960579159380028</c:v>
                </c:pt>
                <c:pt idx="2803">
                  <c:v>26.96879777273125</c:v>
                </c:pt>
                <c:pt idx="2804">
                  <c:v>26.977015037132638</c:v>
                </c:pt>
                <c:pt idx="2805">
                  <c:v>26.985230951728596</c:v>
                </c:pt>
                <c:pt idx="2806">
                  <c:v>26.993445515664284</c:v>
                </c:pt>
                <c:pt idx="2807">
                  <c:v>27.001658728085626</c:v>
                </c:pt>
                <c:pt idx="2808">
                  <c:v>27.009870588139314</c:v>
                </c:pt>
                <c:pt idx="2809">
                  <c:v>27.018081094972793</c:v>
                </c:pt>
                <c:pt idx="2810">
                  <c:v>27.026290247734281</c:v>
                </c:pt>
                <c:pt idx="2811">
                  <c:v>27.034498045572754</c:v>
                </c:pt>
                <c:pt idx="2812">
                  <c:v>27.042704487637955</c:v>
                </c:pt>
                <c:pt idx="2813">
                  <c:v>27.050909573080389</c:v>
                </c:pt>
                <c:pt idx="2814">
                  <c:v>27.059113301051333</c:v>
                </c:pt>
                <c:pt idx="2815">
                  <c:v>27.067315670702822</c:v>
                </c:pt>
                <c:pt idx="2816">
                  <c:v>27.075516681187661</c:v>
                </c:pt>
                <c:pt idx="2817">
                  <c:v>27.083716331659424</c:v>
                </c:pt>
                <c:pt idx="2818">
                  <c:v>27.091914621272451</c:v>
                </c:pt>
                <c:pt idx="2819">
                  <c:v>27.100111549181847</c:v>
                </c:pt>
                <c:pt idx="2820">
                  <c:v>27.108307114543489</c:v>
                </c:pt>
                <c:pt idx="2821">
                  <c:v>27.116501316514022</c:v>
                </c:pt>
                <c:pt idx="2822">
                  <c:v>27.124694154250857</c:v>
                </c:pt>
                <c:pt idx="2823">
                  <c:v>27.132885626912181</c:v>
                </c:pt>
                <c:pt idx="2824">
                  <c:v>27.141075733656947</c:v>
                </c:pt>
                <c:pt idx="2825">
                  <c:v>27.14926447364488</c:v>
                </c:pt>
                <c:pt idx="2826">
                  <c:v>27.157451846036473</c:v>
                </c:pt>
                <c:pt idx="2827">
                  <c:v>27.165637849992997</c:v>
                </c:pt>
                <c:pt idx="2828">
                  <c:v>27.173822484676489</c:v>
                </c:pt>
                <c:pt idx="2829">
                  <c:v>27.182005749249761</c:v>
                </c:pt>
                <c:pt idx="2830">
                  <c:v>27.190187642876403</c:v>
                </c:pt>
                <c:pt idx="2831">
                  <c:v>27.198368164720769</c:v>
                </c:pt>
                <c:pt idx="2832">
                  <c:v>27.206547313947993</c:v>
                </c:pt>
                <c:pt idx="2833">
                  <c:v>27.214725089723984</c:v>
                </c:pt>
                <c:pt idx="2834">
                  <c:v>27.222901491215421</c:v>
                </c:pt>
                <c:pt idx="2835">
                  <c:v>27.231076517589763</c:v>
                </c:pt>
                <c:pt idx="2836">
                  <c:v>27.239250168015243</c:v>
                </c:pt>
                <c:pt idx="2837">
                  <c:v>27.247422441660873</c:v>
                </c:pt>
                <c:pt idx="2838">
                  <c:v>27.255593337696439</c:v>
                </c:pt>
                <c:pt idx="2839">
                  <c:v>27.263762855292502</c:v>
                </c:pt>
                <c:pt idx="2840">
                  <c:v>27.271930993620401</c:v>
                </c:pt>
                <c:pt idx="2841">
                  <c:v>27.280097751852256</c:v>
                </c:pt>
                <c:pt idx="2842">
                  <c:v>27.288263129160967</c:v>
                </c:pt>
                <c:pt idx="2843">
                  <c:v>27.296427124720207</c:v>
                </c:pt>
                <c:pt idx="2844">
                  <c:v>27.304589737704433</c:v>
                </c:pt>
                <c:pt idx="2845">
                  <c:v>27.312750967288881</c:v>
                </c:pt>
                <c:pt idx="2846">
                  <c:v>27.320910812649565</c:v>
                </c:pt>
                <c:pt idx="2847">
                  <c:v>27.329069272963281</c:v>
                </c:pt>
                <c:pt idx="2848">
                  <c:v>27.337226347407608</c:v>
                </c:pt>
                <c:pt idx="2849">
                  <c:v>27.345382035160899</c:v>
                </c:pt>
                <c:pt idx="2850">
                  <c:v>27.3535363354023</c:v>
                </c:pt>
                <c:pt idx="2851">
                  <c:v>27.36168924731173</c:v>
                </c:pt>
                <c:pt idx="2852">
                  <c:v>27.369840770069896</c:v>
                </c:pt>
                <c:pt idx="2853">
                  <c:v>27.377990902858283</c:v>
                </c:pt>
                <c:pt idx="2854">
                  <c:v>27.386139644859167</c:v>
                </c:pt>
                <c:pt idx="2855">
                  <c:v>27.394286995255602</c:v>
                </c:pt>
                <c:pt idx="2856">
                  <c:v>27.402432953231425</c:v>
                </c:pt>
                <c:pt idx="2857">
                  <c:v>27.410577517971266</c:v>
                </c:pt>
                <c:pt idx="2858">
                  <c:v>27.418720688660528</c:v>
                </c:pt>
                <c:pt idx="2859">
                  <c:v>27.426862464485414</c:v>
                </c:pt>
                <c:pt idx="2860">
                  <c:v>27.435002844632898</c:v>
                </c:pt>
                <c:pt idx="2861">
                  <c:v>27.443141828290752</c:v>
                </c:pt>
                <c:pt idx="2862">
                  <c:v>27.45127941464753</c:v>
                </c:pt>
                <c:pt idx="2863">
                  <c:v>27.459415602892573</c:v>
                </c:pt>
                <c:pt idx="2864">
                  <c:v>27.467550392216012</c:v>
                </c:pt>
                <c:pt idx="2865">
                  <c:v>27.475683781808762</c:v>
                </c:pt>
                <c:pt idx="2866">
                  <c:v>27.483815770862527</c:v>
                </c:pt>
                <c:pt idx="2867">
                  <c:v>27.491946358569805</c:v>
                </c:pt>
                <c:pt idx="2868">
                  <c:v>27.500075544123877</c:v>
                </c:pt>
                <c:pt idx="2869">
                  <c:v>27.508203326718817</c:v>
                </c:pt>
                <c:pt idx="2870">
                  <c:v>27.516329705549488</c:v>
                </c:pt>
                <c:pt idx="2871">
                  <c:v>27.524454679811541</c:v>
                </c:pt>
                <c:pt idx="2872">
                  <c:v>27.532578248701416</c:v>
                </c:pt>
                <c:pt idx="2873">
                  <c:v>27.540700411416353</c:v>
                </c:pt>
                <c:pt idx="2874">
                  <c:v>27.548821167154376</c:v>
                </c:pt>
                <c:pt idx="2875">
                  <c:v>27.556940515114302</c:v>
                </c:pt>
                <c:pt idx="2876">
                  <c:v>27.565058454495741</c:v>
                </c:pt>
                <c:pt idx="2877">
                  <c:v>27.573174984499094</c:v>
                </c:pt>
                <c:pt idx="2878">
                  <c:v>27.581290104325557</c:v>
                </c:pt>
                <c:pt idx="2879">
                  <c:v>27.589403813177118</c:v>
                </c:pt>
                <c:pt idx="2880">
                  <c:v>27.59751611025656</c:v>
                </c:pt>
                <c:pt idx="2881">
                  <c:v>27.605626994767455</c:v>
                </c:pt>
                <c:pt idx="2882">
                  <c:v>27.613736465914176</c:v>
                </c:pt>
                <c:pt idx="2883">
                  <c:v>27.621844522901888</c:v>
                </c:pt>
                <c:pt idx="2884">
                  <c:v>27.62995116493655</c:v>
                </c:pt>
                <c:pt idx="2885">
                  <c:v>27.638056391224918</c:v>
                </c:pt>
                <c:pt idx="2886">
                  <c:v>27.646160200974542</c:v>
                </c:pt>
                <c:pt idx="2887">
                  <c:v>27.654262593393767</c:v>
                </c:pt>
                <c:pt idx="2888">
                  <c:v>27.662363567691738</c:v>
                </c:pt>
                <c:pt idx="2889">
                  <c:v>27.670463123078395</c:v>
                </c:pt>
                <c:pt idx="2890">
                  <c:v>27.678561258764478</c:v>
                </c:pt>
                <c:pt idx="2891">
                  <c:v>27.68665797396152</c:v>
                </c:pt>
                <c:pt idx="2892">
                  <c:v>27.69475326788185</c:v>
                </c:pt>
                <c:pt idx="2893">
                  <c:v>27.702847139738605</c:v>
                </c:pt>
                <c:pt idx="2894">
                  <c:v>27.71093958874571</c:v>
                </c:pt>
                <c:pt idx="2895">
                  <c:v>27.719030614117891</c:v>
                </c:pt>
                <c:pt idx="2896">
                  <c:v>27.727120215070681</c:v>
                </c:pt>
                <c:pt idx="2897">
                  <c:v>27.735208390820404</c:v>
                </c:pt>
                <c:pt idx="2898">
                  <c:v>27.743295140584184</c:v>
                </c:pt>
                <c:pt idx="2899">
                  <c:v>27.751380463579952</c:v>
                </c:pt>
                <c:pt idx="2900">
                  <c:v>27.759464359026431</c:v>
                </c:pt>
                <c:pt idx="2901">
                  <c:v>27.767546826143153</c:v>
                </c:pt>
                <c:pt idx="2902">
                  <c:v>27.775627864150444</c:v>
                </c:pt>
                <c:pt idx="2903">
                  <c:v>27.783707472269437</c:v>
                </c:pt>
                <c:pt idx="2904">
                  <c:v>27.791785649722065</c:v>
                </c:pt>
                <c:pt idx="2905">
                  <c:v>27.799862395731061</c:v>
                </c:pt>
                <c:pt idx="2906">
                  <c:v>27.807937709519962</c:v>
                </c:pt>
                <c:pt idx="2907">
                  <c:v>27.816011590313106</c:v>
                </c:pt>
                <c:pt idx="2908">
                  <c:v>27.824084037335638</c:v>
                </c:pt>
                <c:pt idx="2909">
                  <c:v>27.832155049813501</c:v>
                </c:pt>
                <c:pt idx="2910">
                  <c:v>27.840224626973448</c:v>
                </c:pt>
                <c:pt idx="2911">
                  <c:v>27.848292768043034</c:v>
                </c:pt>
                <c:pt idx="2912">
                  <c:v>27.856359472250613</c:v>
                </c:pt>
                <c:pt idx="2913">
                  <c:v>27.864424738825349</c:v>
                </c:pt>
                <c:pt idx="2914">
                  <c:v>27.872488566997212</c:v>
                </c:pt>
                <c:pt idx="2915">
                  <c:v>27.880550955996974</c:v>
                </c:pt>
                <c:pt idx="2916">
                  <c:v>27.888611905056209</c:v>
                </c:pt>
                <c:pt idx="2917">
                  <c:v>27.896671413407304</c:v>
                </c:pt>
                <c:pt idx="2918">
                  <c:v>27.90472948028345</c:v>
                </c:pt>
                <c:pt idx="2919">
                  <c:v>27.912786104918645</c:v>
                </c:pt>
                <c:pt idx="2920">
                  <c:v>27.920841286547688</c:v>
                </c:pt>
                <c:pt idx="2921">
                  <c:v>27.928895024406192</c:v>
                </c:pt>
                <c:pt idx="2922">
                  <c:v>27.936947317730574</c:v>
                </c:pt>
                <c:pt idx="2923">
                  <c:v>27.944998165758062</c:v>
                </c:pt>
                <c:pt idx="2924">
                  <c:v>27.953047567726681</c:v>
                </c:pt>
                <c:pt idx="2925">
                  <c:v>27.961095522875279</c:v>
                </c:pt>
                <c:pt idx="2926">
                  <c:v>27.969142030443503</c:v>
                </c:pt>
                <c:pt idx="2927">
                  <c:v>27.977187089671812</c:v>
                </c:pt>
                <c:pt idx="2928">
                  <c:v>27.985230699801473</c:v>
                </c:pt>
                <c:pt idx="2929">
                  <c:v>27.993272860074562</c:v>
                </c:pt>
                <c:pt idx="2930">
                  <c:v>28.001313569733966</c:v>
                </c:pt>
                <c:pt idx="2931">
                  <c:v>28.009352828023378</c:v>
                </c:pt>
                <c:pt idx="2932">
                  <c:v>28.017390634187304</c:v>
                </c:pt>
                <c:pt idx="2933">
                  <c:v>28.025426987471064</c:v>
                </c:pt>
                <c:pt idx="2934">
                  <c:v>28.033461887120783</c:v>
                </c:pt>
                <c:pt idx="2935">
                  <c:v>28.041495332383398</c:v>
                </c:pt>
                <c:pt idx="2936">
                  <c:v>28.049527322506659</c:v>
                </c:pt>
                <c:pt idx="2937">
                  <c:v>28.057557856739123</c:v>
                </c:pt>
                <c:pt idx="2938">
                  <c:v>28.065586934330163</c:v>
                </c:pt>
                <c:pt idx="2939">
                  <c:v>28.073614554529964</c:v>
                </c:pt>
                <c:pt idx="2940">
                  <c:v>28.081640716589522</c:v>
                </c:pt>
                <c:pt idx="2941">
                  <c:v>28.089665419760646</c:v>
                </c:pt>
                <c:pt idx="2942">
                  <c:v>28.097688663295958</c:v>
                </c:pt>
                <c:pt idx="2943">
                  <c:v>28.105710446448892</c:v>
                </c:pt>
                <c:pt idx="2944">
                  <c:v>28.113730768473694</c:v>
                </c:pt>
                <c:pt idx="2945">
                  <c:v>28.121749628625423</c:v>
                </c:pt>
                <c:pt idx="2946">
                  <c:v>28.129767026159957</c:v>
                </c:pt>
                <c:pt idx="2947">
                  <c:v>28.137782960333983</c:v>
                </c:pt>
                <c:pt idx="2948">
                  <c:v>28.145797430405004</c:v>
                </c:pt>
                <c:pt idx="2949">
                  <c:v>28.153810435631339</c:v>
                </c:pt>
                <c:pt idx="2950">
                  <c:v>28.161821975272119</c:v>
                </c:pt>
                <c:pt idx="2951">
                  <c:v>28.169832048587292</c:v>
                </c:pt>
                <c:pt idx="2952">
                  <c:v>28.177840654837617</c:v>
                </c:pt>
                <c:pt idx="2953">
                  <c:v>28.185847793284676</c:v>
                </c:pt>
                <c:pt idx="2954">
                  <c:v>28.193853463190859</c:v>
                </c:pt>
                <c:pt idx="2955">
                  <c:v>28.201857663819379</c:v>
                </c:pt>
                <c:pt idx="2956">
                  <c:v>28.209860394434255</c:v>
                </c:pt>
                <c:pt idx="2957">
                  <c:v>28.217861654300336</c:v>
                </c:pt>
                <c:pt idx="2958">
                  <c:v>28.225861442683275</c:v>
                </c:pt>
                <c:pt idx="2959">
                  <c:v>28.233859758849551</c:v>
                </c:pt>
                <c:pt idx="2960">
                  <c:v>28.241856602066452</c:v>
                </c:pt>
                <c:pt idx="2961">
                  <c:v>28.249851971602091</c:v>
                </c:pt>
                <c:pt idx="2962">
                  <c:v>28.257845866725393</c:v>
                </c:pt>
                <c:pt idx="2963">
                  <c:v>28.265838286706106</c:v>
                </c:pt>
                <c:pt idx="2964">
                  <c:v>28.27382923081479</c:v>
                </c:pt>
                <c:pt idx="2965">
                  <c:v>28.281818698322827</c:v>
                </c:pt>
                <c:pt idx="2966">
                  <c:v>28.289806688502416</c:v>
                </c:pt>
                <c:pt idx="2967">
                  <c:v>28.297793200626575</c:v>
                </c:pt>
                <c:pt idx="2968">
                  <c:v>28.305778233969143</c:v>
                </c:pt>
                <c:pt idx="2969">
                  <c:v>28.313761787804772</c:v>
                </c:pt>
                <c:pt idx="2970">
                  <c:v>28.32174386140894</c:v>
                </c:pt>
                <c:pt idx="2971">
                  <c:v>28.329724454057938</c:v>
                </c:pt>
                <c:pt idx="2972">
                  <c:v>28.337703565028885</c:v>
                </c:pt>
                <c:pt idx="2973">
                  <c:v>28.345681193599713</c:v>
                </c:pt>
                <c:pt idx="2974">
                  <c:v>28.353657339049175</c:v>
                </c:pt>
                <c:pt idx="2975">
                  <c:v>28.361632000656844</c:v>
                </c:pt>
                <c:pt idx="2976">
                  <c:v>28.369605177703118</c:v>
                </c:pt>
                <c:pt idx="2977">
                  <c:v>28.377576869469213</c:v>
                </c:pt>
                <c:pt idx="2978">
                  <c:v>28.385547075237163</c:v>
                </c:pt>
                <c:pt idx="2979">
                  <c:v>28.393515794289829</c:v>
                </c:pt>
                <c:pt idx="2980">
                  <c:v>28.401483025910888</c:v>
                </c:pt>
                <c:pt idx="2981">
                  <c:v>28.409448769384841</c:v>
                </c:pt>
                <c:pt idx="2982">
                  <c:v>28.41741302399701</c:v>
                </c:pt>
                <c:pt idx="2983">
                  <c:v>28.425375789033538</c:v>
                </c:pt>
                <c:pt idx="2984">
                  <c:v>28.433337063781391</c:v>
                </c:pt>
                <c:pt idx="2985">
                  <c:v>28.441296847528356</c:v>
                </c:pt>
                <c:pt idx="2986">
                  <c:v>28.449255139563046</c:v>
                </c:pt>
                <c:pt idx="2987">
                  <c:v>28.457211939174893</c:v>
                </c:pt>
                <c:pt idx="2988">
                  <c:v>28.465167245654154</c:v>
                </c:pt>
                <c:pt idx="2989">
                  <c:v>28.473121058291909</c:v>
                </c:pt>
                <c:pt idx="2990">
                  <c:v>28.48107337638006</c:v>
                </c:pt>
                <c:pt idx="2991">
                  <c:v>28.489024199211332</c:v>
                </c:pt>
                <c:pt idx="2992">
                  <c:v>28.496973526079273</c:v>
                </c:pt>
                <c:pt idx="2993">
                  <c:v>28.504921356278256</c:v>
                </c:pt>
                <c:pt idx="2994">
                  <c:v>28.51286768910348</c:v>
                </c:pt>
                <c:pt idx="2995">
                  <c:v>28.520812523850964</c:v>
                </c:pt>
                <c:pt idx="2996">
                  <c:v>28.528755859817551</c:v>
                </c:pt>
                <c:pt idx="2997">
                  <c:v>28.536697696300912</c:v>
                </c:pt>
                <c:pt idx="2998">
                  <c:v>28.544638032599543</c:v>
                </c:pt>
                <c:pt idx="2999">
                  <c:v>28.552576868012761</c:v>
                </c:pt>
                <c:pt idx="3000">
                  <c:v>28.560514201840707</c:v>
                </c:pt>
                <c:pt idx="3001">
                  <c:v>28.568450033384355</c:v>
                </c:pt>
                <c:pt idx="3002">
                  <c:v>28.576384361945497</c:v>
                </c:pt>
                <c:pt idx="3003">
                  <c:v>28.584317186826748</c:v>
                </c:pt>
                <c:pt idx="3004">
                  <c:v>28.592248507331558</c:v>
                </c:pt>
                <c:pt idx="3005">
                  <c:v>28.600178322764194</c:v>
                </c:pt>
                <c:pt idx="3006">
                  <c:v>28.608106632429752</c:v>
                </c:pt>
                <c:pt idx="3007">
                  <c:v>28.616033435634158</c:v>
                </c:pt>
                <c:pt idx="3008">
                  <c:v>28.623958731684155</c:v>
                </c:pt>
                <c:pt idx="3009">
                  <c:v>28.631882519887323</c:v>
                </c:pt>
                <c:pt idx="3010">
                  <c:v>28.63980479955206</c:v>
                </c:pt>
                <c:pt idx="3011">
                  <c:v>28.647725569987596</c:v>
                </c:pt>
                <c:pt idx="3012">
                  <c:v>28.655644830503984</c:v>
                </c:pt>
                <c:pt idx="3013">
                  <c:v>28.663562580412108</c:v>
                </c:pt>
                <c:pt idx="3014">
                  <c:v>28.671478819023672</c:v>
                </c:pt>
                <c:pt idx="3015">
                  <c:v>28.679393545651216</c:v>
                </c:pt>
                <c:pt idx="3016">
                  <c:v>28.687306759608102</c:v>
                </c:pt>
                <c:pt idx="3017">
                  <c:v>28.695218460208519</c:v>
                </c:pt>
                <c:pt idx="3018">
                  <c:v>28.703128646767489</c:v>
                </c:pt>
                <c:pt idx="3019">
                  <c:v>28.711037318600855</c:v>
                </c:pt>
                <c:pt idx="3020">
                  <c:v>28.718944475025292</c:v>
                </c:pt>
                <c:pt idx="3021">
                  <c:v>28.7268501153583</c:v>
                </c:pt>
                <c:pt idx="3022">
                  <c:v>28.73475423891821</c:v>
                </c:pt>
                <c:pt idx="3023">
                  <c:v>28.742656845024182</c:v>
                </c:pt>
                <c:pt idx="3024">
                  <c:v>28.750557932996202</c:v>
                </c:pt>
                <c:pt idx="3025">
                  <c:v>28.758457502155085</c:v>
                </c:pt>
                <c:pt idx="3026">
                  <c:v>28.766355551822478</c:v>
                </c:pt>
                <c:pt idx="3027">
                  <c:v>28.774252081320849</c:v>
                </c:pt>
                <c:pt idx="3028">
                  <c:v>28.782147089973503</c:v>
                </c:pt>
                <c:pt idx="3029">
                  <c:v>28.79004057710457</c:v>
                </c:pt>
                <c:pt idx="3030">
                  <c:v>28.79793254203901</c:v>
                </c:pt>
                <c:pt idx="3031">
                  <c:v>28.805822984102615</c:v>
                </c:pt>
                <c:pt idx="3032">
                  <c:v>28.813711902622003</c:v>
                </c:pt>
                <c:pt idx="3033">
                  <c:v>28.821599296924621</c:v>
                </c:pt>
                <c:pt idx="3034">
                  <c:v>28.829485166338749</c:v>
                </c:pt>
                <c:pt idx="3035">
                  <c:v>28.837369510193493</c:v>
                </c:pt>
                <c:pt idx="3036">
                  <c:v>28.845252327818791</c:v>
                </c:pt>
                <c:pt idx="3037">
                  <c:v>28.85313361854541</c:v>
                </c:pt>
                <c:pt idx="3038">
                  <c:v>28.86101338170495</c:v>
                </c:pt>
                <c:pt idx="3039">
                  <c:v>28.868891616629838</c:v>
                </c:pt>
                <c:pt idx="3040">
                  <c:v>28.876768322653334</c:v>
                </c:pt>
                <c:pt idx="3041">
                  <c:v>28.884643499109526</c:v>
                </c:pt>
                <c:pt idx="3042">
                  <c:v>28.892517145333333</c:v>
                </c:pt>
                <c:pt idx="3043">
                  <c:v>28.900389260660504</c:v>
                </c:pt>
                <c:pt idx="3044">
                  <c:v>28.908259844427622</c:v>
                </c:pt>
                <c:pt idx="3045">
                  <c:v>28.916128895972097</c:v>
                </c:pt>
                <c:pt idx="3046">
                  <c:v>28.923996414632171</c:v>
                </c:pt>
                <c:pt idx="3047">
                  <c:v>28.931862399746922</c:v>
                </c:pt>
                <c:pt idx="3048">
                  <c:v>28.939726850656253</c:v>
                </c:pt>
                <c:pt idx="3049">
                  <c:v>28.947589766700897</c:v>
                </c:pt>
                <c:pt idx="3050">
                  <c:v>28.955451147222426</c:v>
                </c:pt>
                <c:pt idx="3051">
                  <c:v>28.963310991563237</c:v>
                </c:pt>
                <c:pt idx="3052">
                  <c:v>28.97116929906656</c:v>
                </c:pt>
                <c:pt idx="3053">
                  <c:v>28.979026069076458</c:v>
                </c:pt>
                <c:pt idx="3054">
                  <c:v>28.986881300937821</c:v>
                </c:pt>
                <c:pt idx="3055">
                  <c:v>28.994734993996378</c:v>
                </c:pt>
                <c:pt idx="3056">
                  <c:v>29.002587147598689</c:v>
                </c:pt>
                <c:pt idx="3057">
                  <c:v>29.010437761092138</c:v>
                </c:pt>
                <c:pt idx="3058">
                  <c:v>29.018286833824952</c:v>
                </c:pt>
                <c:pt idx="3059">
                  <c:v>29.026134365146181</c:v>
                </c:pt>
                <c:pt idx="3060">
                  <c:v>29.03398035440571</c:v>
                </c:pt>
                <c:pt idx="3061">
                  <c:v>29.041824800954259</c:v>
                </c:pt>
                <c:pt idx="3062">
                  <c:v>29.049667704143378</c:v>
                </c:pt>
                <c:pt idx="3063">
                  <c:v>29.057509063325451</c:v>
                </c:pt>
                <c:pt idx="3064">
                  <c:v>29.065348877853694</c:v>
                </c:pt>
                <c:pt idx="3065">
                  <c:v>29.073187147082152</c:v>
                </c:pt>
                <c:pt idx="3066">
                  <c:v>29.081023870365708</c:v>
                </c:pt>
                <c:pt idx="3067">
                  <c:v>29.088859047060076</c:v>
                </c:pt>
                <c:pt idx="3068">
                  <c:v>29.096692676521798</c:v>
                </c:pt>
                <c:pt idx="3069">
                  <c:v>29.104524758108258</c:v>
                </c:pt>
                <c:pt idx="3070">
                  <c:v>29.112355291177664</c:v>
                </c:pt>
                <c:pt idx="3071">
                  <c:v>29.120184275089066</c:v>
                </c:pt>
                <c:pt idx="3072">
                  <c:v>29.128011709202337</c:v>
                </c:pt>
                <c:pt idx="3073">
                  <c:v>29.135837592878193</c:v>
                </c:pt>
                <c:pt idx="3074">
                  <c:v>29.143661925478174</c:v>
                </c:pt>
                <c:pt idx="3075">
                  <c:v>29.151484706364663</c:v>
                </c:pt>
                <c:pt idx="3076">
                  <c:v>29.159305934900868</c:v>
                </c:pt>
                <c:pt idx="3077">
                  <c:v>29.167125610450832</c:v>
                </c:pt>
                <c:pt idx="3078">
                  <c:v>29.174943732379436</c:v>
                </c:pt>
                <c:pt idx="3079">
                  <c:v>29.18276030005239</c:v>
                </c:pt>
                <c:pt idx="3080">
                  <c:v>29.190575312836238</c:v>
                </c:pt>
                <c:pt idx="3081">
                  <c:v>29.198388770098358</c:v>
                </c:pt>
                <c:pt idx="3082">
                  <c:v>29.206200671206965</c:v>
                </c:pt>
                <c:pt idx="3083">
                  <c:v>29.214011015531103</c:v>
                </c:pt>
                <c:pt idx="3084">
                  <c:v>29.221819802440653</c:v>
                </c:pt>
                <c:pt idx="3085">
                  <c:v>29.229627031306329</c:v>
                </c:pt>
                <c:pt idx="3086">
                  <c:v>29.237432701499674</c:v>
                </c:pt>
                <c:pt idx="3087">
                  <c:v>29.245236812393074</c:v>
                </c:pt>
                <c:pt idx="3088">
                  <c:v>29.253039363359743</c:v>
                </c:pt>
                <c:pt idx="3089">
                  <c:v>29.26084035377373</c:v>
                </c:pt>
                <c:pt idx="3090">
                  <c:v>29.268639783009917</c:v>
                </c:pt>
                <c:pt idx="3091">
                  <c:v>29.27643765044402</c:v>
                </c:pt>
                <c:pt idx="3092">
                  <c:v>29.284233955452596</c:v>
                </c:pt>
                <c:pt idx="3093">
                  <c:v>29.292028697413024</c:v>
                </c:pt>
                <c:pt idx="3094">
                  <c:v>29.299821875703525</c:v>
                </c:pt>
                <c:pt idx="3095">
                  <c:v>29.307613489703154</c:v>
                </c:pt>
                <c:pt idx="3096">
                  <c:v>29.315403538791802</c:v>
                </c:pt>
                <c:pt idx="3097">
                  <c:v>29.323192022350188</c:v>
                </c:pt>
                <c:pt idx="3098">
                  <c:v>29.330978939759866</c:v>
                </c:pt>
                <c:pt idx="3099">
                  <c:v>29.33876429040323</c:v>
                </c:pt>
                <c:pt idx="3100">
                  <c:v>29.346548073663506</c:v>
                </c:pt>
                <c:pt idx="3101">
                  <c:v>29.354330288924753</c:v>
                </c:pt>
                <c:pt idx="3102">
                  <c:v>29.362110935571863</c:v>
                </c:pt>
                <c:pt idx="3103">
                  <c:v>29.369890012990567</c:v>
                </c:pt>
                <c:pt idx="3104">
                  <c:v>29.377667520567428</c:v>
                </c:pt>
                <c:pt idx="3105">
                  <c:v>29.385443457689842</c:v>
                </c:pt>
                <c:pt idx="3106">
                  <c:v>29.393217823746042</c:v>
                </c:pt>
                <c:pt idx="3107">
                  <c:v>29.400990618125093</c:v>
                </c:pt>
                <c:pt idx="3108">
                  <c:v>29.408761840216897</c:v>
                </c:pt>
                <c:pt idx="3109">
                  <c:v>29.41653148941219</c:v>
                </c:pt>
                <c:pt idx="3110">
                  <c:v>29.42429956510254</c:v>
                </c:pt>
                <c:pt idx="3111">
                  <c:v>29.432066066680356</c:v>
                </c:pt>
                <c:pt idx="3112">
                  <c:v>29.439830993538873</c:v>
                </c:pt>
                <c:pt idx="3113">
                  <c:v>29.447594345072169</c:v>
                </c:pt>
                <c:pt idx="3114">
                  <c:v>29.455356120675148</c:v>
                </c:pt>
                <c:pt idx="3115">
                  <c:v>29.463116319743555</c:v>
                </c:pt>
                <c:pt idx="3116">
                  <c:v>29.470874941673969</c:v>
                </c:pt>
                <c:pt idx="3117">
                  <c:v>29.478631985863803</c:v>
                </c:pt>
                <c:pt idx="3118">
                  <c:v>29.486387451711302</c:v>
                </c:pt>
                <c:pt idx="3119">
                  <c:v>29.494141338615549</c:v>
                </c:pt>
                <c:pt idx="3120">
                  <c:v>29.501893645976459</c:v>
                </c:pt>
                <c:pt idx="3121">
                  <c:v>29.509644373194785</c:v>
                </c:pt>
                <c:pt idx="3122">
                  <c:v>29.517393519672112</c:v>
                </c:pt>
                <c:pt idx="3123">
                  <c:v>29.525141084810862</c:v>
                </c:pt>
                <c:pt idx="3124">
                  <c:v>29.53288706801429</c:v>
                </c:pt>
                <c:pt idx="3125">
                  <c:v>29.540631468686485</c:v>
                </c:pt>
                <c:pt idx="3126">
                  <c:v>29.54837428623237</c:v>
                </c:pt>
                <c:pt idx="3127">
                  <c:v>29.556115520057705</c:v>
                </c:pt>
                <c:pt idx="3128">
                  <c:v>29.563855169569084</c:v>
                </c:pt>
                <c:pt idx="3129">
                  <c:v>29.571593234173935</c:v>
                </c:pt>
                <c:pt idx="3130">
                  <c:v>29.579329713280522</c:v>
                </c:pt>
                <c:pt idx="3131">
                  <c:v>29.587064606297943</c:v>
                </c:pt>
                <c:pt idx="3132">
                  <c:v>29.594797912636128</c:v>
                </c:pt>
                <c:pt idx="3133">
                  <c:v>29.602529631705846</c:v>
                </c:pt>
                <c:pt idx="3134">
                  <c:v>29.610259762918698</c:v>
                </c:pt>
                <c:pt idx="3135">
                  <c:v>29.61798830568712</c:v>
                </c:pt>
                <c:pt idx="3136">
                  <c:v>29.625715259424382</c:v>
                </c:pt>
                <c:pt idx="3137">
                  <c:v>29.633440623544587</c:v>
                </c:pt>
                <c:pt idx="3138">
                  <c:v>29.641164397462678</c:v>
                </c:pt>
                <c:pt idx="3139">
                  <c:v>29.648886580594429</c:v>
                </c:pt>
                <c:pt idx="3140">
                  <c:v>29.656607172356448</c:v>
                </c:pt>
                <c:pt idx="3141">
                  <c:v>29.664326172166177</c:v>
                </c:pt>
                <c:pt idx="3142">
                  <c:v>29.672043579441894</c:v>
                </c:pt>
                <c:pt idx="3143">
                  <c:v>29.679759393602712</c:v>
                </c:pt>
                <c:pt idx="3144">
                  <c:v>29.687473614068576</c:v>
                </c:pt>
                <c:pt idx="3145">
                  <c:v>29.695186240260266</c:v>
                </c:pt>
                <c:pt idx="3146">
                  <c:v>29.702897271599397</c:v>
                </c:pt>
                <c:pt idx="3147">
                  <c:v>29.710606707508422</c:v>
                </c:pt>
                <c:pt idx="3148">
                  <c:v>29.718314547410621</c:v>
                </c:pt>
                <c:pt idx="3149">
                  <c:v>29.726020790730111</c:v>
                </c:pt>
                <c:pt idx="3150">
                  <c:v>29.733725436891845</c:v>
                </c:pt>
                <c:pt idx="3151">
                  <c:v>29.74142848532161</c:v>
                </c:pt>
                <c:pt idx="3152">
                  <c:v>29.749129935446028</c:v>
                </c:pt>
                <c:pt idx="3153">
                  <c:v>29.756829786692549</c:v>
                </c:pt>
                <c:pt idx="3154">
                  <c:v>29.764528038489466</c:v>
                </c:pt>
                <c:pt idx="3155">
                  <c:v>29.772224690265897</c:v>
                </c:pt>
                <c:pt idx="3156">
                  <c:v>29.779919741451803</c:v>
                </c:pt>
                <c:pt idx="3157">
                  <c:v>29.78761319147797</c:v>
                </c:pt>
                <c:pt idx="3158">
                  <c:v>29.795305039776025</c:v>
                </c:pt>
                <c:pt idx="3159">
                  <c:v>29.802995285778426</c:v>
                </c:pt>
                <c:pt idx="3160">
                  <c:v>29.810683928918465</c:v>
                </c:pt>
                <c:pt idx="3161">
                  <c:v>29.818370968630266</c:v>
                </c:pt>
                <c:pt idx="3162">
                  <c:v>29.82605640434879</c:v>
                </c:pt>
                <c:pt idx="3163">
                  <c:v>29.833740235509829</c:v>
                </c:pt>
                <c:pt idx="3164">
                  <c:v>29.841422461550014</c:v>
                </c:pt>
                <c:pt idx="3165">
                  <c:v>29.849103081906801</c:v>
                </c:pt>
                <c:pt idx="3166">
                  <c:v>29.856782096018485</c:v>
                </c:pt>
                <c:pt idx="3167">
                  <c:v>29.864459503324191</c:v>
                </c:pt>
                <c:pt idx="3168">
                  <c:v>29.872135303263885</c:v>
                </c:pt>
                <c:pt idx="3169">
                  <c:v>29.879809495278359</c:v>
                </c:pt>
                <c:pt idx="3170">
                  <c:v>29.887482078809239</c:v>
                </c:pt>
                <c:pt idx="3171">
                  <c:v>29.895153053298984</c:v>
                </c:pt>
                <c:pt idx="3172">
                  <c:v>29.90282241819089</c:v>
                </c:pt>
                <c:pt idx="3173">
                  <c:v>29.910490172929087</c:v>
                </c:pt>
                <c:pt idx="3174">
                  <c:v>29.918156316958534</c:v>
                </c:pt>
                <c:pt idx="3175">
                  <c:v>29.925820849725021</c:v>
                </c:pt>
                <c:pt idx="3176">
                  <c:v>29.933483770675178</c:v>
                </c:pt>
                <c:pt idx="3177">
                  <c:v>29.941145079256462</c:v>
                </c:pt>
                <c:pt idx="3178">
                  <c:v>29.948804774917164</c:v>
                </c:pt>
                <c:pt idx="3179">
                  <c:v>29.956462857106409</c:v>
                </c:pt>
                <c:pt idx="3180">
                  <c:v>29.964119325274154</c:v>
                </c:pt>
                <c:pt idx="3181">
                  <c:v>29.97177417887119</c:v>
                </c:pt>
                <c:pt idx="3182">
                  <c:v>29.97942741734914</c:v>
                </c:pt>
                <c:pt idx="3183">
                  <c:v>29.987079040160456</c:v>
                </c:pt>
                <c:pt idx="3184">
                  <c:v>29.99472904675843</c:v>
                </c:pt>
                <c:pt idx="3185">
                  <c:v>30.002377436597179</c:v>
                </c:pt>
                <c:pt idx="3186">
                  <c:v>30.010024209131654</c:v>
                </c:pt>
                <c:pt idx="3187">
                  <c:v>30.017669363817642</c:v>
                </c:pt>
                <c:pt idx="3188">
                  <c:v>30.025312900111757</c:v>
                </c:pt>
                <c:pt idx="3189">
                  <c:v>30.032954817471449</c:v>
                </c:pt>
                <c:pt idx="3190">
                  <c:v>30.040595115354996</c:v>
                </c:pt>
                <c:pt idx="3191">
                  <c:v>30.048233793221513</c:v>
                </c:pt>
                <c:pt idx="3192">
                  <c:v>30.055870850530944</c:v>
                </c:pt>
                <c:pt idx="3193">
                  <c:v>30.063506286744065</c:v>
                </c:pt>
                <c:pt idx="3194">
                  <c:v>30.071140101322481</c:v>
                </c:pt>
                <c:pt idx="3195">
                  <c:v>30.078772293728633</c:v>
                </c:pt>
                <c:pt idx="3196">
                  <c:v>30.086402863425789</c:v>
                </c:pt>
                <c:pt idx="3197">
                  <c:v>30.094031809878054</c:v>
                </c:pt>
                <c:pt idx="3198">
                  <c:v>30.10165913255036</c:v>
                </c:pt>
                <c:pt idx="3199">
                  <c:v>30.109284830908472</c:v>
                </c:pt>
                <c:pt idx="3200">
                  <c:v>30.116908904418981</c:v>
                </c:pt>
                <c:pt idx="3201">
                  <c:v>30.124531352549319</c:v>
                </c:pt>
                <c:pt idx="3202">
                  <c:v>30.132152174767743</c:v>
                </c:pt>
                <c:pt idx="3203">
                  <c:v>30.13977137054334</c:v>
                </c:pt>
                <c:pt idx="3204">
                  <c:v>30.14738893934603</c:v>
                </c:pt>
                <c:pt idx="3205">
                  <c:v>30.155004880646562</c:v>
                </c:pt>
                <c:pt idx="3206">
                  <c:v>30.162619193916516</c:v>
                </c:pt>
                <c:pt idx="3207">
                  <c:v>30.170231878628304</c:v>
                </c:pt>
                <c:pt idx="3208">
                  <c:v>30.177842934255164</c:v>
                </c:pt>
                <c:pt idx="3209">
                  <c:v>30.185452360271171</c:v>
                </c:pt>
                <c:pt idx="3210">
                  <c:v>30.193060156151226</c:v>
                </c:pt>
                <c:pt idx="3211">
                  <c:v>30.200666321371063</c:v>
                </c:pt>
                <c:pt idx="3212">
                  <c:v>30.208270855407239</c:v>
                </c:pt>
                <c:pt idx="3213">
                  <c:v>30.21587375773715</c:v>
                </c:pt>
                <c:pt idx="3214">
                  <c:v>30.223475027839015</c:v>
                </c:pt>
                <c:pt idx="3215">
                  <c:v>30.231074665191887</c:v>
                </c:pt>
                <c:pt idx="3216">
                  <c:v>30.238672669275644</c:v>
                </c:pt>
                <c:pt idx="3217">
                  <c:v>30.246269039571001</c:v>
                </c:pt>
                <c:pt idx="3218">
                  <c:v>30.253863775559491</c:v>
                </c:pt>
                <c:pt idx="3219">
                  <c:v>30.261456876723489</c:v>
                </c:pt>
                <c:pt idx="3220">
                  <c:v>30.269048342546188</c:v>
                </c:pt>
                <c:pt idx="3221">
                  <c:v>30.276638172511618</c:v>
                </c:pt>
                <c:pt idx="3222">
                  <c:v>30.284226366104633</c:v>
                </c:pt>
                <c:pt idx="3223">
                  <c:v>30.291812922810919</c:v>
                </c:pt>
                <c:pt idx="3224">
                  <c:v>30.299397842116988</c:v>
                </c:pt>
                <c:pt idx="3225">
                  <c:v>30.306981123510184</c:v>
                </c:pt>
                <c:pt idx="3226">
                  <c:v>30.314562766478677</c:v>
                </c:pt>
                <c:pt idx="3227">
                  <c:v>30.322142770511462</c:v>
                </c:pt>
                <c:pt idx="3228">
                  <c:v>30.329721135098371</c:v>
                </c:pt>
                <c:pt idx="3229">
                  <c:v>30.337297859730054</c:v>
                </c:pt>
                <c:pt idx="3230">
                  <c:v>30.344872943897997</c:v>
                </c:pt>
                <c:pt idx="3231">
                  <c:v>30.352446387094513</c:v>
                </c:pt>
                <c:pt idx="3232">
                  <c:v>30.360018188812738</c:v>
                </c:pt>
                <c:pt idx="3233">
                  <c:v>30.367588348546636</c:v>
                </c:pt>
                <c:pt idx="3234">
                  <c:v>30.375156865791006</c:v>
                </c:pt>
                <c:pt idx="3235">
                  <c:v>30.382723740041463</c:v>
                </c:pt>
                <c:pt idx="3236">
                  <c:v>30.390288970794462</c:v>
                </c:pt>
                <c:pt idx="3237">
                  <c:v>30.397852557547274</c:v>
                </c:pt>
                <c:pt idx="3238">
                  <c:v>30.405414499798002</c:v>
                </c:pt>
                <c:pt idx="3239">
                  <c:v>30.412974797045575</c:v>
                </c:pt>
                <c:pt idx="3240">
                  <c:v>30.420533448789751</c:v>
                </c:pt>
                <c:pt idx="3241">
                  <c:v>30.428090454531112</c:v>
                </c:pt>
                <c:pt idx="3242">
                  <c:v>30.435645813771064</c:v>
                </c:pt>
                <c:pt idx="3243">
                  <c:v>30.443199526011846</c:v>
                </c:pt>
                <c:pt idx="3244">
                  <c:v>30.450751590756518</c:v>
                </c:pt>
                <c:pt idx="3245">
                  <c:v>30.458302007508969</c:v>
                </c:pt>
                <c:pt idx="3246">
                  <c:v>30.465850775773912</c:v>
                </c:pt>
                <c:pt idx="3247">
                  <c:v>30.473397895056884</c:v>
                </c:pt>
                <c:pt idx="3248">
                  <c:v>30.480943364864252</c:v>
                </c:pt>
                <c:pt idx="3249">
                  <c:v>30.488487184703207</c:v>
                </c:pt>
                <c:pt idx="3250">
                  <c:v>30.496029354081763</c:v>
                </c:pt>
                <c:pt idx="3251">
                  <c:v>30.503569872508763</c:v>
                </c:pt>
                <c:pt idx="3252">
                  <c:v>30.511108739493871</c:v>
                </c:pt>
                <c:pt idx="3253">
                  <c:v>30.51864595454758</c:v>
                </c:pt>
                <c:pt idx="3254">
                  <c:v>30.526181517181207</c:v>
                </c:pt>
                <c:pt idx="3255">
                  <c:v>30.533715426906891</c:v>
                </c:pt>
                <c:pt idx="3256">
                  <c:v>30.541247683237597</c:v>
                </c:pt>
                <c:pt idx="3257">
                  <c:v>30.548778285687114</c:v>
                </c:pt>
                <c:pt idx="3258">
                  <c:v>30.556307233770056</c:v>
                </c:pt>
                <c:pt idx="3259">
                  <c:v>30.563834527001863</c:v>
                </c:pt>
                <c:pt idx="3260">
                  <c:v>30.571360164898792</c:v>
                </c:pt>
                <c:pt idx="3261">
                  <c:v>30.578884146977934</c:v>
                </c:pt>
                <c:pt idx="3262">
                  <c:v>30.586406472757194</c:v>
                </c:pt>
                <c:pt idx="3263">
                  <c:v>30.593927141755305</c:v>
                </c:pt>
                <c:pt idx="3264">
                  <c:v>30.601446153491825</c:v>
                </c:pt>
                <c:pt idx="3265">
                  <c:v>30.608963507487129</c:v>
                </c:pt>
                <c:pt idx="3266">
                  <c:v>30.616479203262422</c:v>
                </c:pt>
                <c:pt idx="3267">
                  <c:v>30.623993240339729</c:v>
                </c:pt>
                <c:pt idx="3268">
                  <c:v>30.631505618241896</c:v>
                </c:pt>
                <c:pt idx="3269">
                  <c:v>30.639016336492592</c:v>
                </c:pt>
                <c:pt idx="3270">
                  <c:v>30.646525394616312</c:v>
                </c:pt>
                <c:pt idx="3271">
                  <c:v>30.654032792138366</c:v>
                </c:pt>
                <c:pt idx="3272">
                  <c:v>30.661538528584895</c:v>
                </c:pt>
                <c:pt idx="3273">
                  <c:v>30.669042603482858</c:v>
                </c:pt>
                <c:pt idx="3274">
                  <c:v>30.676545016360031</c:v>
                </c:pt>
                <c:pt idx="3275">
                  <c:v>30.684045766745019</c:v>
                </c:pt>
                <c:pt idx="3276">
                  <c:v>30.691544854167244</c:v>
                </c:pt>
                <c:pt idx="3277">
                  <c:v>30.699042278156949</c:v>
                </c:pt>
                <c:pt idx="3278">
                  <c:v>30.706538038245199</c:v>
                </c:pt>
                <c:pt idx="3279">
                  <c:v>30.714032133963883</c:v>
                </c:pt>
                <c:pt idx="3280">
                  <c:v>30.721524564845705</c:v>
                </c:pt>
                <c:pt idx="3281">
                  <c:v>30.729015330424193</c:v>
                </c:pt>
                <c:pt idx="3282">
                  <c:v>30.736504430233698</c:v>
                </c:pt>
                <c:pt idx="3283">
                  <c:v>30.743991863809384</c:v>
                </c:pt>
                <c:pt idx="3284">
                  <c:v>30.751477630687244</c:v>
                </c:pt>
                <c:pt idx="3285">
                  <c:v>30.758961730404081</c:v>
                </c:pt>
                <c:pt idx="3286">
                  <c:v>30.766444162497525</c:v>
                </c:pt>
                <c:pt idx="3287">
                  <c:v>30.773924926506023</c:v>
                </c:pt>
                <c:pt idx="3288">
                  <c:v>30.781404021968839</c:v>
                </c:pt>
                <c:pt idx="3289">
                  <c:v>30.788881448426061</c:v>
                </c:pt>
                <c:pt idx="3290">
                  <c:v>30.796357205418595</c:v>
                </c:pt>
                <c:pt idx="3291">
                  <c:v>30.803831292488159</c:v>
                </c:pt>
                <c:pt idx="3292">
                  <c:v>30.811303709177299</c:v>
                </c:pt>
                <c:pt idx="3293">
                  <c:v>30.818774455029377</c:v>
                </c:pt>
                <c:pt idx="3294">
                  <c:v>30.82624352958857</c:v>
                </c:pt>
                <c:pt idx="3295">
                  <c:v>30.833710932399871</c:v>
                </c:pt>
                <c:pt idx="3296">
                  <c:v>30.841176663009097</c:v>
                </c:pt>
                <c:pt idx="3297">
                  <c:v>30.848640720962884</c:v>
                </c:pt>
                <c:pt idx="3298">
                  <c:v>30.856103105808678</c:v>
                </c:pt>
                <c:pt idx="3299">
                  <c:v>30.863563817094747</c:v>
                </c:pt>
                <c:pt idx="3300">
                  <c:v>30.871022854370175</c:v>
                </c:pt>
                <c:pt idx="3301">
                  <c:v>30.878480217184862</c:v>
                </c:pt>
                <c:pt idx="3302">
                  <c:v>30.885935905089529</c:v>
                </c:pt>
                <c:pt idx="3303">
                  <c:v>30.893389917635705</c:v>
                </c:pt>
                <c:pt idx="3304">
                  <c:v>30.900842254375746</c:v>
                </c:pt>
                <c:pt idx="3305">
                  <c:v>30.90829291486282</c:v>
                </c:pt>
                <c:pt idx="3306">
                  <c:v>30.915741898650907</c:v>
                </c:pt>
                <c:pt idx="3307">
                  <c:v>30.923189205294808</c:v>
                </c:pt>
                <c:pt idx="3308">
                  <c:v>30.930634834350133</c:v>
                </c:pt>
                <c:pt idx="3309">
                  <c:v>30.938078785373317</c:v>
                </c:pt>
                <c:pt idx="3310">
                  <c:v>30.945521057921603</c:v>
                </c:pt>
                <c:pt idx="3311">
                  <c:v>30.95296165155305</c:v>
                </c:pt>
                <c:pt idx="3312">
                  <c:v>30.960400565826536</c:v>
                </c:pt>
                <c:pt idx="3313">
                  <c:v>30.967837800301748</c:v>
                </c:pt>
                <c:pt idx="3314">
                  <c:v>30.975273354539191</c:v>
                </c:pt>
                <c:pt idx="3315">
                  <c:v>30.982707228100182</c:v>
                </c:pt>
                <c:pt idx="3316">
                  <c:v>30.990139420546853</c:v>
                </c:pt>
                <c:pt idx="3317">
                  <c:v>30.997569931442154</c:v>
                </c:pt>
                <c:pt idx="3318">
                  <c:v>31.004998760349842</c:v>
                </c:pt>
                <c:pt idx="3319">
                  <c:v>31.012425906834491</c:v>
                </c:pt>
                <c:pt idx="3320">
                  <c:v>31.019851370461485</c:v>
                </c:pt>
                <c:pt idx="3321">
                  <c:v>31.027275150797024</c:v>
                </c:pt>
                <c:pt idx="3322">
                  <c:v>31.034697247408122</c:v>
                </c:pt>
                <c:pt idx="3323">
                  <c:v>31.042117659862601</c:v>
                </c:pt>
                <c:pt idx="3324">
                  <c:v>31.049536387729102</c:v>
                </c:pt>
                <c:pt idx="3325">
                  <c:v>31.056953430577071</c:v>
                </c:pt>
                <c:pt idx="3326">
                  <c:v>31.064368787976768</c:v>
                </c:pt>
                <c:pt idx="3327">
                  <c:v>31.071782459499268</c:v>
                </c:pt>
                <c:pt idx="3328">
                  <c:v>31.079194444716457</c:v>
                </c:pt>
                <c:pt idx="3329">
                  <c:v>31.086604743201029</c:v>
                </c:pt>
                <c:pt idx="3330">
                  <c:v>31.094013354526489</c:v>
                </c:pt>
                <c:pt idx="3331">
                  <c:v>31.101420278267156</c:v>
                </c:pt>
                <c:pt idx="3332">
                  <c:v>31.108825513998159</c:v>
                </c:pt>
                <c:pt idx="3333">
                  <c:v>31.116229061295439</c:v>
                </c:pt>
                <c:pt idx="3334">
                  <c:v>31.123630919735742</c:v>
                </c:pt>
                <c:pt idx="3335">
                  <c:v>31.131031088896627</c:v>
                </c:pt>
                <c:pt idx="3336">
                  <c:v>31.138429568356464</c:v>
                </c:pt>
                <c:pt idx="3337">
                  <c:v>31.145826357694432</c:v>
                </c:pt>
                <c:pt idx="3338">
                  <c:v>31.153221456490517</c:v>
                </c:pt>
                <c:pt idx="3339">
                  <c:v>31.160614864325517</c:v>
                </c:pt>
                <c:pt idx="3340">
                  <c:v>31.168006580781039</c:v>
                </c:pt>
                <c:pt idx="3341">
                  <c:v>31.175396605439495</c:v>
                </c:pt>
                <c:pt idx="3342">
                  <c:v>31.182784937884112</c:v>
                </c:pt>
                <c:pt idx="3343">
                  <c:v>31.190171577698916</c:v>
                </c:pt>
                <c:pt idx="3344">
                  <c:v>31.197556524468752</c:v>
                </c:pt>
                <c:pt idx="3345">
                  <c:v>31.204939777779263</c:v>
                </c:pt>
                <c:pt idx="3346">
                  <c:v>31.212321337216906</c:v>
                </c:pt>
                <c:pt idx="3347">
                  <c:v>31.219701202368942</c:v>
                </c:pt>
                <c:pt idx="3348">
                  <c:v>31.227079372823439</c:v>
                </c:pt>
                <c:pt idx="3349">
                  <c:v>31.234455848169279</c:v>
                </c:pt>
                <c:pt idx="3350">
                  <c:v>31.241830627996141</c:v>
                </c:pt>
                <c:pt idx="3351">
                  <c:v>31.249203711894509</c:v>
                </c:pt>
                <c:pt idx="3352">
                  <c:v>31.256575099455684</c:v>
                </c:pt>
                <c:pt idx="3353">
                  <c:v>31.263944790271768</c:v>
                </c:pt>
                <c:pt idx="3354">
                  <c:v>31.271312783935667</c:v>
                </c:pt>
                <c:pt idx="3355">
                  <c:v>31.278679080041091</c:v>
                </c:pt>
                <c:pt idx="3356">
                  <c:v>31.286043678182558</c:v>
                </c:pt>
                <c:pt idx="3357">
                  <c:v>31.293406577955395</c:v>
                </c:pt>
                <c:pt idx="3358">
                  <c:v>31.300767778955727</c:v>
                </c:pt>
                <c:pt idx="3359">
                  <c:v>31.308127280780486</c:v>
                </c:pt>
                <c:pt idx="3360">
                  <c:v>31.315485083027408</c:v>
                </c:pt>
                <c:pt idx="3361">
                  <c:v>31.322841185295033</c:v>
                </c:pt>
                <c:pt idx="3362">
                  <c:v>31.330195587182704</c:v>
                </c:pt>
                <c:pt idx="3363">
                  <c:v>31.337548288290574</c:v>
                </c:pt>
                <c:pt idx="3364">
                  <c:v>31.34489928821959</c:v>
                </c:pt>
                <c:pt idx="3365">
                  <c:v>31.352248586571505</c:v>
                </c:pt>
                <c:pt idx="3366">
                  <c:v>31.359596182948881</c:v>
                </c:pt>
                <c:pt idx="3367">
                  <c:v>31.366942076955073</c:v>
                </c:pt>
                <c:pt idx="3368">
                  <c:v>31.374286268194247</c:v>
                </c:pt>
                <c:pt idx="3369">
                  <c:v>31.381628756271365</c:v>
                </c:pt>
                <c:pt idx="3370">
                  <c:v>31.388969540792193</c:v>
                </c:pt>
                <c:pt idx="3371">
                  <c:v>31.3963086213633</c:v>
                </c:pt>
                <c:pt idx="3372">
                  <c:v>31.403645997592054</c:v>
                </c:pt>
                <c:pt idx="3373">
                  <c:v>31.410981669086627</c:v>
                </c:pt>
                <c:pt idx="3374">
                  <c:v>31.41831563545599</c:v>
                </c:pt>
                <c:pt idx="3375">
                  <c:v>31.425647896309911</c:v>
                </c:pt>
                <c:pt idx="3376">
                  <c:v>31.432978451258965</c:v>
                </c:pt>
                <c:pt idx="3377">
                  <c:v>31.440307299914522</c:v>
                </c:pt>
                <c:pt idx="3378">
                  <c:v>31.447634441888759</c:v>
                </c:pt>
                <c:pt idx="3379">
                  <c:v>31.454959876794643</c:v>
                </c:pt>
                <c:pt idx="3380">
                  <c:v>31.462283604245947</c:v>
                </c:pt>
                <c:pt idx="3381">
                  <c:v>31.469605623857241</c:v>
                </c:pt>
                <c:pt idx="3382">
                  <c:v>31.476925935243894</c:v>
                </c:pt>
                <c:pt idx="3383">
                  <c:v>31.484244538022075</c:v>
                </c:pt>
                <c:pt idx="3384">
                  <c:v>31.491561431808748</c:v>
                </c:pt>
                <c:pt idx="3385">
                  <c:v>31.498876616221676</c:v>
                </c:pt>
                <c:pt idx="3386">
                  <c:v>31.506190090879425</c:v>
                </c:pt>
                <c:pt idx="3387">
                  <c:v>31.513501855401351</c:v>
                </c:pt>
                <c:pt idx="3388">
                  <c:v>31.520811909407612</c:v>
                </c:pt>
                <c:pt idx="3389">
                  <c:v>31.528120252519162</c:v>
                </c:pt>
                <c:pt idx="3390">
                  <c:v>31.535426884357751</c:v>
                </c:pt>
                <c:pt idx="3391">
                  <c:v>31.542731804545923</c:v>
                </c:pt>
                <c:pt idx="3392">
                  <c:v>31.550035012707028</c:v>
                </c:pt>
                <c:pt idx="3393">
                  <c:v>31.557336508465198</c:v>
                </c:pt>
                <c:pt idx="3394">
                  <c:v>31.564636291445375</c:v>
                </c:pt>
                <c:pt idx="3395">
                  <c:v>31.571934361273282</c:v>
                </c:pt>
                <c:pt idx="3396">
                  <c:v>31.579230717575452</c:v>
                </c:pt>
                <c:pt idx="3397">
                  <c:v>31.586525359979202</c:v>
                </c:pt>
                <c:pt idx="3398">
                  <c:v>31.593818288112647</c:v>
                </c:pt>
                <c:pt idx="3399">
                  <c:v>31.601109501604697</c:v>
                </c:pt>
                <c:pt idx="3400">
                  <c:v>31.608399000085054</c:v>
                </c:pt>
                <c:pt idx="3401">
                  <c:v>31.61568678318422</c:v>
                </c:pt>
                <c:pt idx="3402">
                  <c:v>31.622972850533483</c:v>
                </c:pt>
                <c:pt idx="3403">
                  <c:v>31.630257201764927</c:v>
                </c:pt>
                <c:pt idx="3404">
                  <c:v>31.637539836511429</c:v>
                </c:pt>
                <c:pt idx="3405">
                  <c:v>31.644820754406663</c:v>
                </c:pt>
                <c:pt idx="3406">
                  <c:v>31.652099955085088</c:v>
                </c:pt>
                <c:pt idx="3407">
                  <c:v>31.659377438181959</c:v>
                </c:pt>
                <c:pt idx="3408">
                  <c:v>31.666653203333325</c:v>
                </c:pt>
                <c:pt idx="3409">
                  <c:v>31.673927250176021</c:v>
                </c:pt>
                <c:pt idx="3410">
                  <c:v>31.68119957834768</c:v>
                </c:pt>
                <c:pt idx="3411">
                  <c:v>31.688470187486722</c:v>
                </c:pt>
                <c:pt idx="3412">
                  <c:v>31.695739077232357</c:v>
                </c:pt>
                <c:pt idx="3413">
                  <c:v>31.703006247224589</c:v>
                </c:pt>
                <c:pt idx="3414">
                  <c:v>31.710271697104215</c:v>
                </c:pt>
                <c:pt idx="3415">
                  <c:v>31.717535426512811</c:v>
                </c:pt>
                <c:pt idx="3416">
                  <c:v>31.72479743509275</c:v>
                </c:pt>
                <c:pt idx="3417">
                  <c:v>31.732057722487195</c:v>
                </c:pt>
                <c:pt idx="3418">
                  <c:v>31.739316288340099</c:v>
                </c:pt>
                <c:pt idx="3419">
                  <c:v>31.746573132296199</c:v>
                </c:pt>
                <c:pt idx="3420">
                  <c:v>31.753828254001021</c:v>
                </c:pt>
                <c:pt idx="3421">
                  <c:v>31.761081653100888</c:v>
                </c:pt>
                <c:pt idx="3422">
                  <c:v>31.7683333292429</c:v>
                </c:pt>
                <c:pt idx="3423">
                  <c:v>31.775583282074948</c:v>
                </c:pt>
                <c:pt idx="3424">
                  <c:v>31.782831511245714</c:v>
                </c:pt>
                <c:pt idx="3425">
                  <c:v>31.790078016404664</c:v>
                </c:pt>
                <c:pt idx="3426">
                  <c:v>31.797322797202053</c:v>
                </c:pt>
                <c:pt idx="3427">
                  <c:v>31.804565853288921</c:v>
                </c:pt>
                <c:pt idx="3428">
                  <c:v>31.81180718431709</c:v>
                </c:pt>
                <c:pt idx="3429">
                  <c:v>31.819046789939176</c:v>
                </c:pt>
                <c:pt idx="3430">
                  <c:v>31.826284669808576</c:v>
                </c:pt>
                <c:pt idx="3431">
                  <c:v>31.833520823579477</c:v>
                </c:pt>
                <c:pt idx="3432">
                  <c:v>31.840755250906845</c:v>
                </c:pt>
                <c:pt idx="3433">
                  <c:v>31.847987951446431</c:v>
                </c:pt>
                <c:pt idx="3434">
                  <c:v>31.855218924854775</c:v>
                </c:pt>
                <c:pt idx="3435">
                  <c:v>31.8624481707892</c:v>
                </c:pt>
                <c:pt idx="3436">
                  <c:v>31.869675688907812</c:v>
                </c:pt>
                <c:pt idx="3437">
                  <c:v>31.876901478869499</c:v>
                </c:pt>
                <c:pt idx="3438">
                  <c:v>31.884125540333937</c:v>
                </c:pt>
                <c:pt idx="3439">
                  <c:v>31.891347872961578</c:v>
                </c:pt>
                <c:pt idx="3440">
                  <c:v>31.898568476413665</c:v>
                </c:pt>
                <c:pt idx="3441">
                  <c:v>31.905787350352217</c:v>
                </c:pt>
                <c:pt idx="3442">
                  <c:v>31.913004494440035</c:v>
                </c:pt>
                <c:pt idx="3443">
                  <c:v>31.920219908340705</c:v>
                </c:pt>
                <c:pt idx="3444">
                  <c:v>31.927433591718597</c:v>
                </c:pt>
                <c:pt idx="3445">
                  <c:v>31.934645544238855</c:v>
                </c:pt>
                <c:pt idx="3446">
                  <c:v>31.941855765567411</c:v>
                </c:pt>
                <c:pt idx="3447">
                  <c:v>31.949064255370974</c:v>
                </c:pt>
                <c:pt idx="3448">
                  <c:v>31.956271013317032</c:v>
                </c:pt>
                <c:pt idx="3449">
                  <c:v>31.963476039073857</c:v>
                </c:pt>
                <c:pt idx="3450">
                  <c:v>31.970679332310496</c:v>
                </c:pt>
                <c:pt idx="3451">
                  <c:v>31.977880892696781</c:v>
                </c:pt>
                <c:pt idx="3452">
                  <c:v>31.985080719903319</c:v>
                </c:pt>
                <c:pt idx="3453">
                  <c:v>31.992278813601494</c:v>
                </c:pt>
                <c:pt idx="3454">
                  <c:v>31.999475173463477</c:v>
                </c:pt>
                <c:pt idx="3455">
                  <c:v>32.006669799162204</c:v>
                </c:pt>
                <c:pt idx="3456">
                  <c:v>32.013862690371404</c:v>
                </c:pt>
                <c:pt idx="3457">
                  <c:v>32.021053846765568</c:v>
                </c:pt>
                <c:pt idx="3458">
                  <c:v>32.028243268019978</c:v>
                </c:pt>
                <c:pt idx="3459">
                  <c:v>32.035430953810689</c:v>
                </c:pt>
                <c:pt idx="3460">
                  <c:v>32.042616903814526</c:v>
                </c:pt>
                <c:pt idx="3461">
                  <c:v>32.049801117709094</c:v>
                </c:pt>
                <c:pt idx="3462">
                  <c:v>32.056983595172781</c:v>
                </c:pt>
                <c:pt idx="3463">
                  <c:v>32.06416433588474</c:v>
                </c:pt>
                <c:pt idx="3464">
                  <c:v>32.071343339524908</c:v>
                </c:pt>
                <c:pt idx="3465">
                  <c:v>32.078520605773996</c:v>
                </c:pt>
                <c:pt idx="3466">
                  <c:v>32.08569613431348</c:v>
                </c:pt>
                <c:pt idx="3467">
                  <c:v>32.092869924825621</c:v>
                </c:pt>
                <c:pt idx="3468">
                  <c:v>32.100041976993445</c:v>
                </c:pt>
                <c:pt idx="3469">
                  <c:v>32.107212290500762</c:v>
                </c:pt>
                <c:pt idx="3470">
                  <c:v>32.114380865032153</c:v>
                </c:pt>
                <c:pt idx="3471">
                  <c:v>32.121547700272963</c:v>
                </c:pt>
                <c:pt idx="3472">
                  <c:v>32.128712795909323</c:v>
                </c:pt>
                <c:pt idx="3473">
                  <c:v>32.135876151628125</c:v>
                </c:pt>
                <c:pt idx="3474">
                  <c:v>32.143037767117043</c:v>
                </c:pt>
                <c:pt idx="3475">
                  <c:v>32.150197642064519</c:v>
                </c:pt>
                <c:pt idx="3476">
                  <c:v>32.157355776159761</c:v>
                </c:pt>
                <c:pt idx="3477">
                  <c:v>32.16451216909276</c:v>
                </c:pt>
                <c:pt idx="3478">
                  <c:v>32.171666820554265</c:v>
                </c:pt>
                <c:pt idx="3479">
                  <c:v>32.178819730235809</c:v>
                </c:pt>
                <c:pt idx="3480">
                  <c:v>32.185970897829684</c:v>
                </c:pt>
                <c:pt idx="3481">
                  <c:v>32.19312032302895</c:v>
                </c:pt>
                <c:pt idx="3482">
                  <c:v>32.200268005527448</c:v>
                </c:pt>
                <c:pt idx="3483">
                  <c:v>32.207413945019788</c:v>
                </c:pt>
                <c:pt idx="3484">
                  <c:v>32.214558141201337</c:v>
                </c:pt>
                <c:pt idx="3485">
                  <c:v>32.221700593768233</c:v>
                </c:pt>
                <c:pt idx="3486">
                  <c:v>32.228841302417393</c:v>
                </c:pt>
                <c:pt idx="3487">
                  <c:v>32.235980266846497</c:v>
                </c:pt>
                <c:pt idx="3488">
                  <c:v>32.243117486753988</c:v>
                </c:pt>
                <c:pt idx="3489">
                  <c:v>32.250252961839081</c:v>
                </c:pt>
                <c:pt idx="3490">
                  <c:v>32.257386691801756</c:v>
                </c:pt>
                <c:pt idx="3491">
                  <c:v>32.26451867634276</c:v>
                </c:pt>
                <c:pt idx="3492">
                  <c:v>32.27164891516361</c:v>
                </c:pt>
                <c:pt idx="3493">
                  <c:v>32.278777407966587</c:v>
                </c:pt>
                <c:pt idx="3494">
                  <c:v>32.285904154454727</c:v>
                </c:pt>
                <c:pt idx="3495">
                  <c:v>32.293029154331848</c:v>
                </c:pt>
                <c:pt idx="3496">
                  <c:v>32.300152407302519</c:v>
                </c:pt>
                <c:pt idx="3497">
                  <c:v>32.307273913072088</c:v>
                </c:pt>
                <c:pt idx="3498">
                  <c:v>32.314393671346657</c:v>
                </c:pt>
                <c:pt idx="3499">
                  <c:v>32.321511681833094</c:v>
                </c:pt>
                <c:pt idx="3500">
                  <c:v>32.328627944239031</c:v>
                </c:pt>
                <c:pt idx="3501">
                  <c:v>32.335742458272861</c:v>
                </c:pt>
                <c:pt idx="3502">
                  <c:v>32.342855223643745</c:v>
                </c:pt>
                <c:pt idx="3503">
                  <c:v>32.349966240061605</c:v>
                </c:pt>
                <c:pt idx="3504">
                  <c:v>32.357075507237127</c:v>
                </c:pt>
                <c:pt idx="3505">
                  <c:v>32.364183024881754</c:v>
                </c:pt>
                <c:pt idx="3506">
                  <c:v>32.371288792707688</c:v>
                </c:pt>
                <c:pt idx="3507">
                  <c:v>32.378392810427904</c:v>
                </c:pt>
                <c:pt idx="3508">
                  <c:v>32.385495077756126</c:v>
                </c:pt>
                <c:pt idx="3509">
                  <c:v>32.392595594406842</c:v>
                </c:pt>
                <c:pt idx="3510">
                  <c:v>32.39969436009531</c:v>
                </c:pt>
                <c:pt idx="3511">
                  <c:v>32.406791374537534</c:v>
                </c:pt>
                <c:pt idx="3512">
                  <c:v>32.41388663745029</c:v>
                </c:pt>
                <c:pt idx="3513">
                  <c:v>32.420980148551102</c:v>
                </c:pt>
                <c:pt idx="3514">
                  <c:v>32.428071907558255</c:v>
                </c:pt>
                <c:pt idx="3515">
                  <c:v>32.4351619141908</c:v>
                </c:pt>
                <c:pt idx="3516">
                  <c:v>32.442250168168535</c:v>
                </c:pt>
                <c:pt idx="3517">
                  <c:v>32.44933666921203</c:v>
                </c:pt>
                <c:pt idx="3518">
                  <c:v>32.456421417042598</c:v>
                </c:pt>
                <c:pt idx="3519">
                  <c:v>32.463504411382317</c:v>
                </c:pt>
                <c:pt idx="3520">
                  <c:v>32.470585651954025</c:v>
                </c:pt>
                <c:pt idx="3521">
                  <c:v>32.477665138481306</c:v>
                </c:pt>
                <c:pt idx="3522">
                  <c:v>32.484742870688514</c:v>
                </c:pt>
                <c:pt idx="3523">
                  <c:v>32.491818848300746</c:v>
                </c:pt>
                <c:pt idx="3524">
                  <c:v>32.498893071043859</c:v>
                </c:pt>
                <c:pt idx="3525">
                  <c:v>32.505965538644467</c:v>
                </c:pt>
                <c:pt idx="3526">
                  <c:v>32.513036250829934</c:v>
                </c:pt>
                <c:pt idx="3527">
                  <c:v>32.520105207328385</c:v>
                </c:pt>
                <c:pt idx="3528">
                  <c:v>32.52717240786869</c:v>
                </c:pt>
                <c:pt idx="3529">
                  <c:v>32.534237852180482</c:v>
                </c:pt>
                <c:pt idx="3530">
                  <c:v>32.541301539994144</c:v>
                </c:pt>
                <c:pt idx="3531">
                  <c:v>32.548363471040808</c:v>
                </c:pt>
                <c:pt idx="3532">
                  <c:v>32.555423645052365</c:v>
                </c:pt>
                <c:pt idx="3533">
                  <c:v>32.56248206176145</c:v>
                </c:pt>
                <c:pt idx="3534">
                  <c:v>32.569538720901463</c:v>
                </c:pt>
                <c:pt idx="3535">
                  <c:v>32.576593622206538</c:v>
                </c:pt>
                <c:pt idx="3536">
                  <c:v>32.583646765411579</c:v>
                </c:pt>
                <c:pt idx="3537">
                  <c:v>32.590698150252223</c:v>
                </c:pt>
                <c:pt idx="3538">
                  <c:v>32.597747776464871</c:v>
                </c:pt>
                <c:pt idx="3539">
                  <c:v>32.604795643786666</c:v>
                </c:pt>
                <c:pt idx="3540">
                  <c:v>32.611841751955502</c:v>
                </c:pt>
                <c:pt idx="3541">
                  <c:v>32.618886100710029</c:v>
                </c:pt>
                <c:pt idx="3542">
                  <c:v>32.625928689789639</c:v>
                </c:pt>
                <c:pt idx="3543">
                  <c:v>32.632969518934473</c:v>
                </c:pt>
                <c:pt idx="3544">
                  <c:v>32.640008587885426</c:v>
                </c:pt>
                <c:pt idx="3545">
                  <c:v>32.647045896384128</c:v>
                </c:pt>
                <c:pt idx="3546">
                  <c:v>32.654081444172974</c:v>
                </c:pt>
                <c:pt idx="3547">
                  <c:v>32.661115230995087</c:v>
                </c:pt>
                <c:pt idx="3548">
                  <c:v>32.668147256594359</c:v>
                </c:pt>
                <c:pt idx="3549">
                  <c:v>32.675177520715408</c:v>
                </c:pt>
                <c:pt idx="3550">
                  <c:v>32.68220602310361</c:v>
                </c:pt>
                <c:pt idx="3551">
                  <c:v>32.689232763505082</c:v>
                </c:pt>
                <c:pt idx="3552">
                  <c:v>32.696257741666692</c:v>
                </c:pt>
                <c:pt idx="3553">
                  <c:v>32.703280957336048</c:v>
                </c:pt>
                <c:pt idx="3554">
                  <c:v>32.710302410261498</c:v>
                </c:pt>
                <c:pt idx="3555">
                  <c:v>32.717322100192142</c:v>
                </c:pt>
                <c:pt idx="3556">
                  <c:v>32.724340026877826</c:v>
                </c:pt>
                <c:pt idx="3557">
                  <c:v>32.731356190069128</c:v>
                </c:pt>
                <c:pt idx="3558">
                  <c:v>32.73837058951738</c:v>
                </c:pt>
                <c:pt idx="3559">
                  <c:v>32.74538322497466</c:v>
                </c:pt>
                <c:pt idx="3560">
                  <c:v>32.752394096193768</c:v>
                </c:pt>
                <c:pt idx="3561">
                  <c:v>32.759403202928269</c:v>
                </c:pt>
                <c:pt idx="3562">
                  <c:v>32.766410544932455</c:v>
                </c:pt>
                <c:pt idx="3563">
                  <c:v>32.773416121961368</c:v>
                </c:pt>
                <c:pt idx="3564">
                  <c:v>32.780419933770787</c:v>
                </c:pt>
                <c:pt idx="3565">
                  <c:v>32.78742198011723</c:v>
                </c:pt>
                <c:pt idx="3566">
                  <c:v>32.794422260757962</c:v>
                </c:pt>
                <c:pt idx="3567">
                  <c:v>32.801420775450978</c:v>
                </c:pt>
                <c:pt idx="3568">
                  <c:v>32.808417523955022</c:v>
                </c:pt>
                <c:pt idx="3569">
                  <c:v>32.815412506029567</c:v>
                </c:pt>
                <c:pt idx="3570">
                  <c:v>32.822405721434833</c:v>
                </c:pt>
                <c:pt idx="3571">
                  <c:v>32.829397169931781</c:v>
                </c:pt>
                <c:pt idx="3572">
                  <c:v>32.836386851282093</c:v>
                </c:pt>
                <c:pt idx="3573">
                  <c:v>32.843374765248207</c:v>
                </c:pt>
                <c:pt idx="3574">
                  <c:v>32.850360911593292</c:v>
                </c:pt>
                <c:pt idx="3575">
                  <c:v>32.857345290081248</c:v>
                </c:pt>
                <c:pt idx="3576">
                  <c:v>32.864327900476724</c:v>
                </c:pt>
                <c:pt idx="3577">
                  <c:v>32.871308742545089</c:v>
                </c:pt>
                <c:pt idx="3578">
                  <c:v>32.878287816052463</c:v>
                </c:pt>
                <c:pt idx="3579">
                  <c:v>32.885265120765688</c:v>
                </c:pt>
                <c:pt idx="3580">
                  <c:v>32.892240656452351</c:v>
                </c:pt>
                <c:pt idx="3581">
                  <c:v>32.899214422880775</c:v>
                </c:pt>
                <c:pt idx="3582">
                  <c:v>32.906186419820003</c:v>
                </c:pt>
                <c:pt idx="3583">
                  <c:v>32.913156647039827</c:v>
                </c:pt>
                <c:pt idx="3584">
                  <c:v>32.920125104310763</c:v>
                </c:pt>
                <c:pt idx="3585">
                  <c:v>32.927091791404067</c:v>
                </c:pt>
                <c:pt idx="3586">
                  <c:v>32.934056708091717</c:v>
                </c:pt>
                <c:pt idx="3587">
                  <c:v>32.94101985414644</c:v>
                </c:pt>
                <c:pt idx="3588">
                  <c:v>32.947981229341678</c:v>
                </c:pt>
                <c:pt idx="3589">
                  <c:v>32.954940833451616</c:v>
                </c:pt>
                <c:pt idx="3590">
                  <c:v>32.961898666251159</c:v>
                </c:pt>
                <c:pt idx="3591">
                  <c:v>32.968854727515954</c:v>
                </c:pt>
                <c:pt idx="3592">
                  <c:v>32.975809017022371</c:v>
                </c:pt>
                <c:pt idx="3593">
                  <c:v>32.982761534547514</c:v>
                </c:pt>
                <c:pt idx="3594">
                  <c:v>32.989712279869217</c:v>
                </c:pt>
                <c:pt idx="3595">
                  <c:v>32.996661252766039</c:v>
                </c:pt>
                <c:pt idx="3596">
                  <c:v>33.003608453017264</c:v>
                </c:pt>
                <c:pt idx="3597">
                  <c:v>33.010553880402924</c:v>
                </c:pt>
                <c:pt idx="3598">
                  <c:v>33.017497534703757</c:v>
                </c:pt>
                <c:pt idx="3599">
                  <c:v>33.024439415701238</c:v>
                </c:pt>
                <c:pt idx="3600">
                  <c:v>33.031379523177563</c:v>
                </c:pt>
                <c:pt idx="3601">
                  <c:v>33.038317856915668</c:v>
                </c:pt>
                <c:pt idx="3602">
                  <c:v>33.045254416699201</c:v>
                </c:pt>
                <c:pt idx="3603">
                  <c:v>33.052189202312547</c:v>
                </c:pt>
                <c:pt idx="3604">
                  <c:v>33.05912221354081</c:v>
                </c:pt>
                <c:pt idx="3605">
                  <c:v>33.066053450169825</c:v>
                </c:pt>
                <c:pt idx="3606">
                  <c:v>33.072982911986145</c:v>
                </c:pt>
                <c:pt idx="3607">
                  <c:v>33.079910598777055</c:v>
                </c:pt>
                <c:pt idx="3608">
                  <c:v>33.086836510330556</c:v>
                </c:pt>
                <c:pt idx="3609">
                  <c:v>33.093760646435378</c:v>
                </c:pt>
                <c:pt idx="3610">
                  <c:v>33.100683006880971</c:v>
                </c:pt>
                <c:pt idx="3611">
                  <c:v>33.107603591457512</c:v>
                </c:pt>
                <c:pt idx="3612">
                  <c:v>33.114522399955895</c:v>
                </c:pt>
                <c:pt idx="3613">
                  <c:v>33.12143943216774</c:v>
                </c:pt>
                <c:pt idx="3614">
                  <c:v>33.128354687885391</c:v>
                </c:pt>
                <c:pt idx="3615">
                  <c:v>33.135268166901909</c:v>
                </c:pt>
                <c:pt idx="3616">
                  <c:v>33.14217986901108</c:v>
                </c:pt>
                <c:pt idx="3617">
                  <c:v>33.149089794007409</c:v>
                </c:pt>
                <c:pt idx="3618">
                  <c:v>33.155997941686117</c:v>
                </c:pt>
                <c:pt idx="3619">
                  <c:v>33.162904311843143</c:v>
                </c:pt>
                <c:pt idx="3620">
                  <c:v>33.169808904275158</c:v>
                </c:pt>
                <c:pt idx="3621">
                  <c:v>33.176711718779536</c:v>
                </c:pt>
                <c:pt idx="3622">
                  <c:v>33.183612755154385</c:v>
                </c:pt>
                <c:pt idx="3623">
                  <c:v>33.190512013198521</c:v>
                </c:pt>
                <c:pt idx="3624">
                  <c:v>33.197409492711479</c:v>
                </c:pt>
                <c:pt idx="3625">
                  <c:v>33.204305193493518</c:v>
                </c:pt>
                <c:pt idx="3626">
                  <c:v>33.211199115345607</c:v>
                </c:pt>
                <c:pt idx="3627">
                  <c:v>33.218091258069428</c:v>
                </c:pt>
                <c:pt idx="3628">
                  <c:v>33.224981621467393</c:v>
                </c:pt>
                <c:pt idx="3629">
                  <c:v>33.231870205342609</c:v>
                </c:pt>
                <c:pt idx="3630">
                  <c:v>33.238757009498926</c:v>
                </c:pt>
                <c:pt idx="3631">
                  <c:v>33.245642033740879</c:v>
                </c:pt>
                <c:pt idx="3632">
                  <c:v>33.252525277873744</c:v>
                </c:pt>
                <c:pt idx="3633">
                  <c:v>33.259406741703494</c:v>
                </c:pt>
                <c:pt idx="3634">
                  <c:v>33.266286425036817</c:v>
                </c:pt>
                <c:pt idx="3635">
                  <c:v>33.273164327681123</c:v>
                </c:pt>
                <c:pt idx="3636">
                  <c:v>33.280040449444527</c:v>
                </c:pt>
                <c:pt idx="3637">
                  <c:v>33.28691479013586</c:v>
                </c:pt>
                <c:pt idx="3638">
                  <c:v>33.293787349564667</c:v>
                </c:pt>
                <c:pt idx="3639">
                  <c:v>33.300658127541205</c:v>
                </c:pt>
                <c:pt idx="3640">
                  <c:v>33.307527123876433</c:v>
                </c:pt>
                <c:pt idx="3641">
                  <c:v>33.31439433838203</c:v>
                </c:pt>
                <c:pt idx="3642">
                  <c:v>33.321259770870384</c:v>
                </c:pt>
                <c:pt idx="3643">
                  <c:v>33.328123421154594</c:v>
                </c:pt>
                <c:pt idx="3644">
                  <c:v>33.334985289048461</c:v>
                </c:pt>
                <c:pt idx="3645">
                  <c:v>33.341845374366507</c:v>
                </c:pt>
                <c:pt idx="3646">
                  <c:v>33.348703676923954</c:v>
                </c:pt>
                <c:pt idx="3647">
                  <c:v>33.355560196536736</c:v>
                </c:pt>
                <c:pt idx="3648">
                  <c:v>33.362414933021491</c:v>
                </c:pt>
                <c:pt idx="3649">
                  <c:v>33.369267886195566</c:v>
                </c:pt>
                <c:pt idx="3650">
                  <c:v>33.376119055877027</c:v>
                </c:pt>
                <c:pt idx="3651">
                  <c:v>33.382968441884628</c:v>
                </c:pt>
                <c:pt idx="3652">
                  <c:v>33.389816044037843</c:v>
                </c:pt>
                <c:pt idx="3653">
                  <c:v>33.396661862156847</c:v>
                </c:pt>
                <c:pt idx="3654">
                  <c:v>33.403505896062519</c:v>
                </c:pt>
                <c:pt idx="3655">
                  <c:v>33.410348145576442</c:v>
                </c:pt>
                <c:pt idx="3656">
                  <c:v>33.41718861052091</c:v>
                </c:pt>
                <c:pt idx="3657">
                  <c:v>33.424027290718918</c:v>
                </c:pt>
                <c:pt idx="3658">
                  <c:v>33.430864185994167</c:v>
                </c:pt>
                <c:pt idx="3659">
                  <c:v>33.437699296171054</c:v>
                </c:pt>
                <c:pt idx="3660">
                  <c:v>33.444532621074693</c:v>
                </c:pt>
                <c:pt idx="3661">
                  <c:v>33.451364160530879</c:v>
                </c:pt>
                <c:pt idx="3662">
                  <c:v>33.458193914366134</c:v>
                </c:pt>
                <c:pt idx="3663">
                  <c:v>33.465021882407669</c:v>
                </c:pt>
                <c:pt idx="3664">
                  <c:v>33.471848064483389</c:v>
                </c:pt>
                <c:pt idx="3665">
                  <c:v>33.478672460421912</c:v>
                </c:pt>
                <c:pt idx="3666">
                  <c:v>33.485495070052558</c:v>
                </c:pt>
                <c:pt idx="3667">
                  <c:v>33.492315893205337</c:v>
                </c:pt>
                <c:pt idx="3668">
                  <c:v>33.499134929710969</c:v>
                </c:pt>
                <c:pt idx="3669">
                  <c:v>33.505952179400865</c:v>
                </c:pt>
                <c:pt idx="3670">
                  <c:v>33.512767642107136</c:v>
                </c:pt>
                <c:pt idx="3671">
                  <c:v>33.519581317662592</c:v>
                </c:pt>
                <c:pt idx="3672">
                  <c:v>33.526393205900753</c:v>
                </c:pt>
                <c:pt idx="3673">
                  <c:v>33.533203306655814</c:v>
                </c:pt>
                <c:pt idx="3674">
                  <c:v>33.540011619762687</c:v>
                </c:pt>
                <c:pt idx="3675">
                  <c:v>33.546818145056974</c:v>
                </c:pt>
                <c:pt idx="3676">
                  <c:v>33.553622882374974</c:v>
                </c:pt>
                <c:pt idx="3677">
                  <c:v>33.560425831553673</c:v>
                </c:pt>
                <c:pt idx="3678">
                  <c:v>33.567226992430761</c:v>
                </c:pt>
                <c:pt idx="3679">
                  <c:v>33.574026364844627</c:v>
                </c:pt>
                <c:pt idx="3680">
                  <c:v>33.580823948634354</c:v>
                </c:pt>
                <c:pt idx="3681">
                  <c:v>33.587619743639706</c:v>
                </c:pt>
                <c:pt idx="3682">
                  <c:v>33.594413749701161</c:v>
                </c:pt>
                <c:pt idx="3683">
                  <c:v>33.601205966659869</c:v>
                </c:pt>
                <c:pt idx="3684">
                  <c:v>33.607996394357691</c:v>
                </c:pt>
                <c:pt idx="3685">
                  <c:v>33.614785032637165</c:v>
                </c:pt>
                <c:pt idx="3686">
                  <c:v>33.621571881341538</c:v>
                </c:pt>
                <c:pt idx="3687">
                  <c:v>33.628356940314738</c:v>
                </c:pt>
                <c:pt idx="3688">
                  <c:v>33.635140209401385</c:v>
                </c:pt>
                <c:pt idx="3689">
                  <c:v>33.641921688446793</c:v>
                </c:pt>
                <c:pt idx="3690">
                  <c:v>33.648701377296959</c:v>
                </c:pt>
                <c:pt idx="3691">
                  <c:v>33.655479275798584</c:v>
                </c:pt>
                <c:pt idx="3692">
                  <c:v>33.662255383799042</c:v>
                </c:pt>
                <c:pt idx="3693">
                  <c:v>33.669029701146414</c:v>
                </c:pt>
                <c:pt idx="3694">
                  <c:v>33.675802227689452</c:v>
                </c:pt>
                <c:pt idx="3695">
                  <c:v>33.682572963277607</c:v>
                </c:pt>
                <c:pt idx="3696">
                  <c:v>33.689341907761019</c:v>
                </c:pt>
                <c:pt idx="3697">
                  <c:v>33.696109060990509</c:v>
                </c:pt>
                <c:pt idx="3698">
                  <c:v>33.702874422817594</c:v>
                </c:pt>
                <c:pt idx="3699">
                  <c:v>33.709637993094468</c:v>
                </c:pt>
                <c:pt idx="3700">
                  <c:v>33.716399771674013</c:v>
                </c:pt>
                <c:pt idx="3701">
                  <c:v>33.7231597584098</c:v>
                </c:pt>
                <c:pt idx="3702">
                  <c:v>33.729917953156082</c:v>
                </c:pt>
                <c:pt idx="3703">
                  <c:v>33.736674355767796</c:v>
                </c:pt>
                <c:pt idx="3704">
                  <c:v>33.743428966100574</c:v>
                </c:pt>
                <c:pt idx="3705">
                  <c:v>33.750181784010721</c:v>
                </c:pt>
                <c:pt idx="3706">
                  <c:v>33.756932809355227</c:v>
                </c:pt>
                <c:pt idx="3707">
                  <c:v>33.763682041991771</c:v>
                </c:pt>
                <c:pt idx="3708">
                  <c:v>33.770429481778706</c:v>
                </c:pt>
                <c:pt idx="3709">
                  <c:v>33.777175128575081</c:v>
                </c:pt>
                <c:pt idx="3710">
                  <c:v>33.783918982240607</c:v>
                </c:pt>
                <c:pt idx="3711">
                  <c:v>33.790661042635698</c:v>
                </c:pt>
                <c:pt idx="3712">
                  <c:v>33.797401309621428</c:v>
                </c:pt>
                <c:pt idx="3713">
                  <c:v>33.804139783059568</c:v>
                </c:pt>
                <c:pt idx="3714">
                  <c:v>33.810876462812566</c:v>
                </c:pt>
                <c:pt idx="3715">
                  <c:v>33.81761134874354</c:v>
                </c:pt>
                <c:pt idx="3716">
                  <c:v>33.824344440716303</c:v>
                </c:pt>
                <c:pt idx="3717">
                  <c:v>33.831075738595331</c:v>
                </c:pt>
                <c:pt idx="3718">
                  <c:v>33.837805242245786</c:v>
                </c:pt>
                <c:pt idx="3719">
                  <c:v>33.844532951533509</c:v>
                </c:pt>
                <c:pt idx="3720">
                  <c:v>33.851258866325018</c:v>
                </c:pt>
                <c:pt idx="3721">
                  <c:v>33.857982986487507</c:v>
                </c:pt>
                <c:pt idx="3722">
                  <c:v>33.864705311888848</c:v>
                </c:pt>
                <c:pt idx="3723">
                  <c:v>33.871425842397585</c:v>
                </c:pt>
                <c:pt idx="3724">
                  <c:v>33.878144577882942</c:v>
                </c:pt>
                <c:pt idx="3725">
                  <c:v>33.884861518214819</c:v>
                </c:pt>
                <c:pt idx="3726">
                  <c:v>33.891576663263784</c:v>
                </c:pt>
                <c:pt idx="3727">
                  <c:v>33.898290012901086</c:v>
                </c:pt>
                <c:pt idx="3728">
                  <c:v>33.905001566998649</c:v>
                </c:pt>
                <c:pt idx="3729">
                  <c:v>33.911711325429067</c:v>
                </c:pt>
                <c:pt idx="3730">
                  <c:v>33.918419288065614</c:v>
                </c:pt>
                <c:pt idx="3731">
                  <c:v>33.925125454782226</c:v>
                </c:pt>
                <c:pt idx="3732">
                  <c:v>33.931829825453512</c:v>
                </c:pt>
                <c:pt idx="3733">
                  <c:v>33.938532399954759</c:v>
                </c:pt>
                <c:pt idx="3734">
                  <c:v>33.945233178161928</c:v>
                </c:pt>
                <c:pt idx="3735">
                  <c:v>33.951932159951646</c:v>
                </c:pt>
                <c:pt idx="3736">
                  <c:v>33.95862934520121</c:v>
                </c:pt>
                <c:pt idx="3737">
                  <c:v>33.965324733788592</c:v>
                </c:pt>
                <c:pt idx="3738">
                  <c:v>33.972018325592423</c:v>
                </c:pt>
                <c:pt idx="3739">
                  <c:v>33.978710120492011</c:v>
                </c:pt>
                <c:pt idx="3740">
                  <c:v>33.985400118367338</c:v>
                </c:pt>
                <c:pt idx="3741">
                  <c:v>33.992088319099039</c:v>
                </c:pt>
                <c:pt idx="3742">
                  <c:v>33.998774722568434</c:v>
                </c:pt>
                <c:pt idx="3743">
                  <c:v>34.005459328657501</c:v>
                </c:pt>
                <c:pt idx="3744">
                  <c:v>34.01214213724888</c:v>
                </c:pt>
                <c:pt idx="3745">
                  <c:v>34.018823148225891</c:v>
                </c:pt>
                <c:pt idx="3746">
                  <c:v>34.025502361472512</c:v>
                </c:pt>
                <c:pt idx="3747">
                  <c:v>34.032179776873384</c:v>
                </c:pt>
                <c:pt idx="3748">
                  <c:v>34.038855394313821</c:v>
                </c:pt>
                <c:pt idx="3749">
                  <c:v>34.045529213679792</c:v>
                </c:pt>
                <c:pt idx="3750">
                  <c:v>34.052201234857947</c:v>
                </c:pt>
                <c:pt idx="3751">
                  <c:v>34.058871457735577</c:v>
                </c:pt>
                <c:pt idx="3752">
                  <c:v>34.06553988220066</c:v>
                </c:pt>
                <c:pt idx="3753">
                  <c:v>34.072206508141818</c:v>
                </c:pt>
                <c:pt idx="3754">
                  <c:v>34.078871335448341</c:v>
                </c:pt>
                <c:pt idx="3755">
                  <c:v>34.085534364010186</c:v>
                </c:pt>
                <c:pt idx="3756">
                  <c:v>34.092195593717975</c:v>
                </c:pt>
                <c:pt idx="3757">
                  <c:v>34.098855024462978</c:v>
                </c:pt>
                <c:pt idx="3758">
                  <c:v>34.10551265613713</c:v>
                </c:pt>
                <c:pt idx="3759">
                  <c:v>34.112168488633039</c:v>
                </c:pt>
                <c:pt idx="3760">
                  <c:v>34.118822521843953</c:v>
                </c:pt>
                <c:pt idx="3761">
                  <c:v>34.125474755663795</c:v>
                </c:pt>
                <c:pt idx="3762">
                  <c:v>34.132125189987143</c:v>
                </c:pt>
                <c:pt idx="3763">
                  <c:v>34.138773824709226</c:v>
                </c:pt>
                <c:pt idx="3764">
                  <c:v>34.145420659725936</c:v>
                </c:pt>
                <c:pt idx="3765">
                  <c:v>34.152065694933832</c:v>
                </c:pt>
                <c:pt idx="3766">
                  <c:v>34.158708930230112</c:v>
                </c:pt>
                <c:pt idx="3767">
                  <c:v>34.165350365512651</c:v>
                </c:pt>
                <c:pt idx="3768">
                  <c:v>34.171990000679962</c:v>
                </c:pt>
                <c:pt idx="3769">
                  <c:v>34.178627835631225</c:v>
                </c:pt>
                <c:pt idx="3770">
                  <c:v>34.185263870266269</c:v>
                </c:pt>
                <c:pt idx="3771">
                  <c:v>34.191898104485581</c:v>
                </c:pt>
                <c:pt idx="3772">
                  <c:v>34.198530538190305</c:v>
                </c:pt>
                <c:pt idx="3773">
                  <c:v>34.205161171282242</c:v>
                </c:pt>
                <c:pt idx="3774">
                  <c:v>34.211790003663829</c:v>
                </c:pt>
                <c:pt idx="3775">
                  <c:v>34.218417035238176</c:v>
                </c:pt>
                <c:pt idx="3776">
                  <c:v>34.225042265909039</c:v>
                </c:pt>
                <c:pt idx="3777">
                  <c:v>34.231665695580823</c:v>
                </c:pt>
                <c:pt idx="3778">
                  <c:v>34.238287324158584</c:v>
                </c:pt>
                <c:pt idx="3779">
                  <c:v>34.244907151548034</c:v>
                </c:pt>
                <c:pt idx="3780">
                  <c:v>34.251525177655537</c:v>
                </c:pt>
                <c:pt idx="3781">
                  <c:v>34.258141402388105</c:v>
                </c:pt>
                <c:pt idx="3782">
                  <c:v>34.264755825653396</c:v>
                </c:pt>
                <c:pt idx="3783">
                  <c:v>34.27136844735972</c:v>
                </c:pt>
                <c:pt idx="3784">
                  <c:v>34.277979267416036</c:v>
                </c:pt>
                <c:pt idx="3785">
                  <c:v>34.284588285731957</c:v>
                </c:pt>
                <c:pt idx="3786">
                  <c:v>34.291195502217739</c:v>
                </c:pt>
                <c:pt idx="3787">
                  <c:v>34.29780091678429</c:v>
                </c:pt>
                <c:pt idx="3788">
                  <c:v>34.304404529343159</c:v>
                </c:pt>
                <c:pt idx="3789">
                  <c:v>34.311006339806546</c:v>
                </c:pt>
                <c:pt idx="3790">
                  <c:v>34.317606348087288</c:v>
                </c:pt>
                <c:pt idx="3791">
                  <c:v>34.324204554098884</c:v>
                </c:pt>
                <c:pt idx="3792">
                  <c:v>34.330800957755471</c:v>
                </c:pt>
                <c:pt idx="3793">
                  <c:v>34.337395558971828</c:v>
                </c:pt>
                <c:pt idx="3794">
                  <c:v>34.343988357663378</c:v>
                </c:pt>
                <c:pt idx="3795">
                  <c:v>34.350579353746191</c:v>
                </c:pt>
                <c:pt idx="3796">
                  <c:v>34.357168547136986</c:v>
                </c:pt>
                <c:pt idx="3797">
                  <c:v>34.363755937753119</c:v>
                </c:pt>
                <c:pt idx="3798">
                  <c:v>34.370341525512586</c:v>
                </c:pt>
                <c:pt idx="3799">
                  <c:v>34.37692531033403</c:v>
                </c:pt>
                <c:pt idx="3800">
                  <c:v>34.383507292136734</c:v>
                </c:pt>
                <c:pt idx="3801">
                  <c:v>34.390087470840619</c:v>
                </c:pt>
                <c:pt idx="3802">
                  <c:v>34.396665846366261</c:v>
                </c:pt>
                <c:pt idx="3803">
                  <c:v>34.403242418634854</c:v>
                </c:pt>
                <c:pt idx="3804">
                  <c:v>34.409817187568251</c:v>
                </c:pt>
                <c:pt idx="3805">
                  <c:v>34.41639015308894</c:v>
                </c:pt>
                <c:pt idx="3806">
                  <c:v>34.422961315120041</c:v>
                </c:pt>
                <c:pt idx="3807">
                  <c:v>34.429530673585319</c:v>
                </c:pt>
                <c:pt idx="3808">
                  <c:v>34.436098228409172</c:v>
                </c:pt>
                <c:pt idx="3809">
                  <c:v>34.442663979516638</c:v>
                </c:pt>
                <c:pt idx="3810">
                  <c:v>34.449227926833395</c:v>
                </c:pt>
                <c:pt idx="3811">
                  <c:v>34.455790070285758</c:v>
                </c:pt>
                <c:pt idx="3812">
                  <c:v>34.462350409800678</c:v>
                </c:pt>
                <c:pt idx="3813">
                  <c:v>34.468908945305735</c:v>
                </c:pt>
                <c:pt idx="3814">
                  <c:v>34.475465676729151</c:v>
                </c:pt>
                <c:pt idx="3815">
                  <c:v>34.482020603999779</c:v>
                </c:pt>
                <c:pt idx="3816">
                  <c:v>34.488573727047111</c:v>
                </c:pt>
                <c:pt idx="3817">
                  <c:v>34.495125045801274</c:v>
                </c:pt>
                <c:pt idx="3818">
                  <c:v>34.501674560193017</c:v>
                </c:pt>
                <c:pt idx="3819">
                  <c:v>34.508222270153738</c:v>
                </c:pt>
                <c:pt idx="3820">
                  <c:v>34.514768175615458</c:v>
                </c:pt>
                <c:pt idx="3821">
                  <c:v>34.521312276510834</c:v>
                </c:pt>
                <c:pt idx="3822">
                  <c:v>34.527854572773144</c:v>
                </c:pt>
                <c:pt idx="3823">
                  <c:v>34.534395064336316</c:v>
                </c:pt>
                <c:pt idx="3824">
                  <c:v>34.540933751134894</c:v>
                </c:pt>
                <c:pt idx="3825">
                  <c:v>34.547470633104055</c:v>
                </c:pt>
                <c:pt idx="3826">
                  <c:v>34.554005710179609</c:v>
                </c:pt>
                <c:pt idx="3827">
                  <c:v>34.560538982297999</c:v>
                </c:pt>
                <c:pt idx="3828">
                  <c:v>34.567070449396283</c:v>
                </c:pt>
                <c:pt idx="3829">
                  <c:v>34.573600111412162</c:v>
                </c:pt>
                <c:pt idx="3830">
                  <c:v>34.580127968283961</c:v>
                </c:pt>
                <c:pt idx="3831">
                  <c:v>34.586654019950629</c:v>
                </c:pt>
                <c:pt idx="3832">
                  <c:v>34.593178266351742</c:v>
                </c:pt>
                <c:pt idx="3833">
                  <c:v>34.599700707427509</c:v>
                </c:pt>
                <c:pt idx="3834">
                  <c:v>34.606221343118762</c:v>
                </c:pt>
                <c:pt idx="3835">
                  <c:v>34.612740173366952</c:v>
                </c:pt>
                <c:pt idx="3836">
                  <c:v>34.619257198114163</c:v>
                </c:pt>
                <c:pt idx="3837">
                  <c:v>34.625772417303097</c:v>
                </c:pt>
                <c:pt idx="3838">
                  <c:v>34.632285830877088</c:v>
                </c:pt>
                <c:pt idx="3839">
                  <c:v>34.638797438780095</c:v>
                </c:pt>
                <c:pt idx="3840">
                  <c:v>34.64530724095669</c:v>
                </c:pt>
                <c:pt idx="3841">
                  <c:v>34.651815237352075</c:v>
                </c:pt>
                <c:pt idx="3842">
                  <c:v>34.658321427912078</c:v>
                </c:pt>
                <c:pt idx="3843">
                  <c:v>34.664825812583139</c:v>
                </c:pt>
                <c:pt idx="3844">
                  <c:v>34.671328391312322</c:v>
                </c:pt>
                <c:pt idx="3845">
                  <c:v>34.677829164047317</c:v>
                </c:pt>
                <c:pt idx="3846">
                  <c:v>34.684328130736432</c:v>
                </c:pt>
                <c:pt idx="3847">
                  <c:v>34.690825291328601</c:v>
                </c:pt>
                <c:pt idx="3848">
                  <c:v>34.69732064577336</c:v>
                </c:pt>
                <c:pt idx="3849">
                  <c:v>34.703814194020886</c:v>
                </c:pt>
                <c:pt idx="3850">
                  <c:v>34.71030593602196</c:v>
                </c:pt>
                <c:pt idx="3851">
                  <c:v>34.716795871727989</c:v>
                </c:pt>
                <c:pt idx="3852">
                  <c:v>34.723284001090988</c:v>
                </c:pt>
                <c:pt idx="3853">
                  <c:v>34.729770324063601</c:v>
                </c:pt>
                <c:pt idx="3854">
                  <c:v>34.736254840599081</c:v>
                </c:pt>
                <c:pt idx="3855">
                  <c:v>34.742737550651299</c:v>
                </c:pt>
                <c:pt idx="3856">
                  <c:v>34.749218454174745</c:v>
                </c:pt>
                <c:pt idx="3857">
                  <c:v>34.755697551124527</c:v>
                </c:pt>
                <c:pt idx="3858">
                  <c:v>34.762174841456357</c:v>
                </c:pt>
                <c:pt idx="3859">
                  <c:v>34.768650325126572</c:v>
                </c:pt>
                <c:pt idx="3860">
                  <c:v>34.775124002092113</c:v>
                </c:pt>
                <c:pt idx="3861">
                  <c:v>34.78159587231054</c:v>
                </c:pt>
                <c:pt idx="3862">
                  <c:v>34.788065935740029</c:v>
                </c:pt>
                <c:pt idx="3863">
                  <c:v>34.79453419233937</c:v>
                </c:pt>
                <c:pt idx="3864">
                  <c:v>34.801000642067955</c:v>
                </c:pt>
                <c:pt idx="3865">
                  <c:v>34.807465284885794</c:v>
                </c:pt>
                <c:pt idx="3866">
                  <c:v>34.813928120753509</c:v>
                </c:pt>
                <c:pt idx="3867">
                  <c:v>34.820389149632334</c:v>
                </c:pt>
                <c:pt idx="3868">
                  <c:v>34.826848371484111</c:v>
                </c:pt>
                <c:pt idx="3869">
                  <c:v>34.833305786271289</c:v>
                </c:pt>
                <c:pt idx="3870">
                  <c:v>34.839761393956927</c:v>
                </c:pt>
                <c:pt idx="3871">
                  <c:v>34.846215194504694</c:v>
                </c:pt>
                <c:pt idx="3872">
                  <c:v>34.852667187878872</c:v>
                </c:pt>
                <c:pt idx="3873">
                  <c:v>34.859117374044345</c:v>
                </c:pt>
                <c:pt idx="3874">
                  <c:v>34.86556575296661</c:v>
                </c:pt>
                <c:pt idx="3875">
                  <c:v>34.872012324611767</c:v>
                </c:pt>
                <c:pt idx="3876">
                  <c:v>34.878457088946519</c:v>
                </c:pt>
                <c:pt idx="3877">
                  <c:v>34.884900045938181</c:v>
                </c:pt>
                <c:pt idx="3878">
                  <c:v>34.891341195554666</c:v>
                </c:pt>
                <c:pt idx="3879">
                  <c:v>34.897780537764504</c:v>
                </c:pt>
                <c:pt idx="3880">
                  <c:v>34.904218072536821</c:v>
                </c:pt>
                <c:pt idx="3881">
                  <c:v>34.910653799841349</c:v>
                </c:pt>
                <c:pt idx="3882">
                  <c:v>34.917087719648421</c:v>
                </c:pt>
                <c:pt idx="3883">
                  <c:v>34.923519831928985</c:v>
                </c:pt>
                <c:pt idx="3884">
                  <c:v>34.929950136654575</c:v>
                </c:pt>
                <c:pt idx="3885">
                  <c:v>34.936378633797339</c:v>
                </c:pt>
                <c:pt idx="3886">
                  <c:v>34.94280532333002</c:v>
                </c:pt>
                <c:pt idx="3887">
                  <c:v>34.949230205225966</c:v>
                </c:pt>
                <c:pt idx="3888">
                  <c:v>34.955653279459121</c:v>
                </c:pt>
                <c:pt idx="3889">
                  <c:v>34.96207454600404</c:v>
                </c:pt>
                <c:pt idx="3890">
                  <c:v>34.968494004835861</c:v>
                </c:pt>
                <c:pt idx="3891">
                  <c:v>34.974911655930342</c:v>
                </c:pt>
                <c:pt idx="3892">
                  <c:v>34.981327499263827</c:v>
                </c:pt>
                <c:pt idx="3893">
                  <c:v>34.98774153481326</c:v>
                </c:pt>
                <c:pt idx="3894">
                  <c:v>34.994153762556181</c:v>
                </c:pt>
                <c:pt idx="3895">
                  <c:v>35.000564182470733</c:v>
                </c:pt>
                <c:pt idx="3896">
                  <c:v>35.006972794535656</c:v>
                </c:pt>
                <c:pt idx="3897">
                  <c:v>35.013379598730282</c:v>
                </c:pt>
                <c:pt idx="3898">
                  <c:v>35.019784595034537</c:v>
                </c:pt>
                <c:pt idx="3899">
                  <c:v>35.026187783428952</c:v>
                </c:pt>
                <c:pt idx="3900">
                  <c:v>35.032589163894642</c:v>
                </c:pt>
                <c:pt idx="3901">
                  <c:v>35.03898873641333</c:v>
                </c:pt>
                <c:pt idx="3902">
                  <c:v>35.045386500967318</c:v>
                </c:pt>
                <c:pt idx="3903">
                  <c:v>35.051782457539517</c:v>
                </c:pt>
                <c:pt idx="3904">
                  <c:v>35.05817660611342</c:v>
                </c:pt>
                <c:pt idx="3905">
                  <c:v>35.064568946673113</c:v>
                </c:pt>
                <c:pt idx="3906">
                  <c:v>35.070959479203282</c:v>
                </c:pt>
                <c:pt idx="3907">
                  <c:v>35.077348203689205</c:v>
                </c:pt>
                <c:pt idx="3908">
                  <c:v>35.083735120116735</c:v>
                </c:pt>
                <c:pt idx="3909">
                  <c:v>35.090120228472337</c:v>
                </c:pt>
                <c:pt idx="3910">
                  <c:v>35.096503528743057</c:v>
                </c:pt>
                <c:pt idx="3911">
                  <c:v>35.102885020916524</c:v>
                </c:pt>
                <c:pt idx="3912">
                  <c:v>35.109264704980973</c:v>
                </c:pt>
                <c:pt idx="3913">
                  <c:v>35.115642580925211</c:v>
                </c:pt>
                <c:pt idx="3914">
                  <c:v>35.122018648738646</c:v>
                </c:pt>
                <c:pt idx="3915">
                  <c:v>35.128392908411264</c:v>
                </c:pt>
                <c:pt idx="3916">
                  <c:v>35.134765359933645</c:v>
                </c:pt>
                <c:pt idx="3917">
                  <c:v>35.141136003296957</c:v>
                </c:pt>
                <c:pt idx="3918">
                  <c:v>35.147504838492949</c:v>
                </c:pt>
                <c:pt idx="3919">
                  <c:v>35.153871865513963</c:v>
                </c:pt>
                <c:pt idx="3920">
                  <c:v>35.160237084352921</c:v>
                </c:pt>
                <c:pt idx="3921">
                  <c:v>35.16660049500333</c:v>
                </c:pt>
                <c:pt idx="3922">
                  <c:v>35.17296209745929</c:v>
                </c:pt>
                <c:pt idx="3923">
                  <c:v>35.179321891715475</c:v>
                </c:pt>
                <c:pt idx="3924">
                  <c:v>35.185679877767143</c:v>
                </c:pt>
                <c:pt idx="3925">
                  <c:v>35.192036055610146</c:v>
                </c:pt>
                <c:pt idx="3926">
                  <c:v>35.198390425240902</c:v>
                </c:pt>
                <c:pt idx="3927">
                  <c:v>35.204742986656427</c:v>
                </c:pt>
                <c:pt idx="3928">
                  <c:v>35.211093739854313</c:v>
                </c:pt>
                <c:pt idx="3929">
                  <c:v>35.217442684832733</c:v>
                </c:pt>
                <c:pt idx="3930">
                  <c:v>35.223789821590444</c:v>
                </c:pt>
                <c:pt idx="3931">
                  <c:v>35.230135150126777</c:v>
                </c:pt>
                <c:pt idx="3932">
                  <c:v>35.236478670441649</c:v>
                </c:pt>
                <c:pt idx="3933">
                  <c:v>35.242820382535548</c:v>
                </c:pt>
                <c:pt idx="3934">
                  <c:v>35.249160286409548</c:v>
                </c:pt>
                <c:pt idx="3935">
                  <c:v>35.255498382065305</c:v>
                </c:pt>
                <c:pt idx="3936">
                  <c:v>35.261834669505042</c:v>
                </c:pt>
                <c:pt idx="3937">
                  <c:v>35.268169148731573</c:v>
                </c:pt>
                <c:pt idx="3938">
                  <c:v>35.274501819748274</c:v>
                </c:pt>
                <c:pt idx="3939">
                  <c:v>35.280832682559108</c:v>
                </c:pt>
                <c:pt idx="3940">
                  <c:v>35.287161737168617</c:v>
                </c:pt>
                <c:pt idx="3941">
                  <c:v>35.293488983581902</c:v>
                </c:pt>
                <c:pt idx="3942">
                  <c:v>35.299814421804662</c:v>
                </c:pt>
                <c:pt idx="3943">
                  <c:v>35.306138051843149</c:v>
                </c:pt>
                <c:pt idx="3944">
                  <c:v>35.312459873704206</c:v>
                </c:pt>
                <c:pt idx="3945">
                  <c:v>35.318779887395237</c:v>
                </c:pt>
                <c:pt idx="3946">
                  <c:v>35.325098092924229</c:v>
                </c:pt>
                <c:pt idx="3947">
                  <c:v>35.331414490299736</c:v>
                </c:pt>
                <c:pt idx="3948">
                  <c:v>35.337729079530881</c:v>
                </c:pt>
                <c:pt idx="3949">
                  <c:v>35.344041860627371</c:v>
                </c:pt>
                <c:pt idx="3950">
                  <c:v>35.350352833599473</c:v>
                </c:pt>
                <c:pt idx="3951">
                  <c:v>35.35666199845803</c:v>
                </c:pt>
                <c:pt idx="3952">
                  <c:v>35.362969355214453</c:v>
                </c:pt>
                <c:pt idx="3953">
                  <c:v>35.369274903880722</c:v>
                </c:pt>
                <c:pt idx="3954">
                  <c:v>35.375578644469392</c:v>
                </c:pt>
                <c:pt idx="3955">
                  <c:v>35.381880576993581</c:v>
                </c:pt>
                <c:pt idx="3956">
                  <c:v>35.388180701466972</c:v>
                </c:pt>
                <c:pt idx="3957">
                  <c:v>35.394479017903826</c:v>
                </c:pt>
                <c:pt idx="3958">
                  <c:v>35.400775526318974</c:v>
                </c:pt>
                <c:pt idx="3959">
                  <c:v>35.407070226727797</c:v>
                </c:pt>
                <c:pt idx="3960">
                  <c:v>35.413363119146254</c:v>
                </c:pt>
                <c:pt idx="3961">
                  <c:v>35.419654203590873</c:v>
                </c:pt>
                <c:pt idx="3962">
                  <c:v>35.425943480078743</c:v>
                </c:pt>
                <c:pt idx="3963">
                  <c:v>35.432230948627513</c:v>
                </c:pt>
                <c:pt idx="3964">
                  <c:v>35.438516609255402</c:v>
                </c:pt>
                <c:pt idx="3965">
                  <c:v>35.444800461981195</c:v>
                </c:pt>
                <c:pt idx="3966">
                  <c:v>35.451082506824243</c:v>
                </c:pt>
                <c:pt idx="3967">
                  <c:v>35.457362743804445</c:v>
                </c:pt>
                <c:pt idx="3968">
                  <c:v>35.463641172942282</c:v>
                </c:pt>
                <c:pt idx="3969">
                  <c:v>35.469917794258784</c:v>
                </c:pt>
                <c:pt idx="3970">
                  <c:v>35.476192607775545</c:v>
                </c:pt>
                <c:pt idx="3971">
                  <c:v>35.482465613514726</c:v>
                </c:pt>
                <c:pt idx="3972">
                  <c:v>35.488736811499045</c:v>
                </c:pt>
                <c:pt idx="3973">
                  <c:v>35.495006201751778</c:v>
                </c:pt>
                <c:pt idx="3974">
                  <c:v>35.501273784296764</c:v>
                </c:pt>
                <c:pt idx="3975">
                  <c:v>35.507539559158396</c:v>
                </c:pt>
                <c:pt idx="3976">
                  <c:v>35.513803526361635</c:v>
                </c:pt>
                <c:pt idx="3977">
                  <c:v>35.520065685931989</c:v>
                </c:pt>
                <c:pt idx="3978">
                  <c:v>35.526326037895537</c:v>
                </c:pt>
                <c:pt idx="3979">
                  <c:v>35.532584582278908</c:v>
                </c:pt>
                <c:pt idx="3980">
                  <c:v>35.538841319109288</c:v>
                </c:pt>
                <c:pt idx="3981">
                  <c:v>35.545096248414417</c:v>
                </c:pt>
                <c:pt idx="3982">
                  <c:v>35.551349370222596</c:v>
                </c:pt>
                <c:pt idx="3983">
                  <c:v>35.557600684562679</c:v>
                </c:pt>
                <c:pt idx="3984">
                  <c:v>35.56385019146407</c:v>
                </c:pt>
                <c:pt idx="3985">
                  <c:v>35.570097890956738</c:v>
                </c:pt>
                <c:pt idx="3986">
                  <c:v>35.576343783071202</c:v>
                </c:pt>
                <c:pt idx="3987">
                  <c:v>35.582587867838527</c:v>
                </c:pt>
                <c:pt idx="3988">
                  <c:v>35.588830145290338</c:v>
                </c:pt>
                <c:pt idx="3989">
                  <c:v>35.595070615458816</c:v>
                </c:pt>
                <c:pt idx="3990">
                  <c:v>35.601309278376689</c:v>
                </c:pt>
                <c:pt idx="3991">
                  <c:v>35.607546134077232</c:v>
                </c:pt>
                <c:pt idx="3992">
                  <c:v>35.61378118259428</c:v>
                </c:pt>
                <c:pt idx="3993">
                  <c:v>35.620014423962218</c:v>
                </c:pt>
                <c:pt idx="3994">
                  <c:v>35.626245858215974</c:v>
                </c:pt>
                <c:pt idx="3995">
                  <c:v>35.632475485391033</c:v>
                </c:pt>
                <c:pt idx="3996">
                  <c:v>35.638703305523421</c:v>
                </c:pt>
                <c:pt idx="3997">
                  <c:v>35.644929318649723</c:v>
                </c:pt>
                <c:pt idx="3998">
                  <c:v>35.651153524807064</c:v>
                </c:pt>
                <c:pt idx="3999">
                  <c:v>35.657375924033119</c:v>
                </c:pt>
                <c:pt idx="4000">
                  <c:v>35.663596516366113</c:v>
                </c:pt>
                <c:pt idx="4001">
                  <c:v>35.669815301844814</c:v>
                </c:pt>
                <c:pt idx="4002">
                  <c:v>35.676032280508537</c:v>
                </c:pt>
                <c:pt idx="4003">
                  <c:v>35.682247452397142</c:v>
                </c:pt>
                <c:pt idx="4004">
                  <c:v>35.688460817551039</c:v>
                </c:pt>
                <c:pt idx="4005">
                  <c:v>35.694672376011184</c:v>
                </c:pt>
                <c:pt idx="4006">
                  <c:v>35.700882127819064</c:v>
                </c:pt>
                <c:pt idx="4007">
                  <c:v>35.70709007301673</c:v>
                </c:pt>
                <c:pt idx="4008">
                  <c:v>35.713296211646757</c:v>
                </c:pt>
                <c:pt idx="4009">
                  <c:v>35.719500543752275</c:v>
                </c:pt>
                <c:pt idx="4010">
                  <c:v>35.725703069376948</c:v>
                </c:pt>
                <c:pt idx="4011">
                  <c:v>35.731903788564992</c:v>
                </c:pt>
                <c:pt idx="4012">
                  <c:v>35.738102701361157</c:v>
                </c:pt>
                <c:pt idx="4013">
                  <c:v>35.744299807810734</c:v>
                </c:pt>
                <c:pt idx="4014">
                  <c:v>35.750495107959559</c:v>
                </c:pt>
                <c:pt idx="4015">
                  <c:v>35.756688601854002</c:v>
                </c:pt>
                <c:pt idx="4016">
                  <c:v>35.762880289540981</c:v>
                </c:pt>
                <c:pt idx="4017">
                  <c:v>35.769070171067945</c:v>
                </c:pt>
                <c:pt idx="4018">
                  <c:v>35.775258246482892</c:v>
                </c:pt>
                <c:pt idx="4019">
                  <c:v>35.781444515834345</c:v>
                </c:pt>
                <c:pt idx="4020">
                  <c:v>35.787628979171366</c:v>
                </c:pt>
                <c:pt idx="4021">
                  <c:v>35.793811636543566</c:v>
                </c:pt>
                <c:pt idx="4022">
                  <c:v>35.799992488001081</c:v>
                </c:pt>
                <c:pt idx="4023">
                  <c:v>35.806171533594586</c:v>
                </c:pt>
                <c:pt idx="4024">
                  <c:v>35.812348773375298</c:v>
                </c:pt>
                <c:pt idx="4025">
                  <c:v>35.818524207394958</c:v>
                </c:pt>
                <c:pt idx="4026">
                  <c:v>35.824697835705855</c:v>
                </c:pt>
                <c:pt idx="4027">
                  <c:v>35.830869658360797</c:v>
                </c:pt>
                <c:pt idx="4028">
                  <c:v>35.837039675413138</c:v>
                </c:pt>
                <c:pt idx="4029">
                  <c:v>35.843207886916765</c:v>
                </c:pt>
                <c:pt idx="4030">
                  <c:v>35.849374292926086</c:v>
                </c:pt>
                <c:pt idx="4031">
                  <c:v>35.855538893496053</c:v>
                </c:pt>
                <c:pt idx="4032">
                  <c:v>35.861701688682146</c:v>
                </c:pt>
                <c:pt idx="4033">
                  <c:v>35.867862678540376</c:v>
                </c:pt>
                <c:pt idx="4034">
                  <c:v>35.874021863127282</c:v>
                </c:pt>
                <c:pt idx="4035">
                  <c:v>35.880179242499942</c:v>
                </c:pt>
                <c:pt idx="4036">
                  <c:v>35.886334816715951</c:v>
                </c:pt>
                <c:pt idx="4037">
                  <c:v>35.892488585833448</c:v>
                </c:pt>
                <c:pt idx="4038">
                  <c:v>35.898640549911093</c:v>
                </c:pt>
                <c:pt idx="4039">
                  <c:v>35.904790709008068</c:v>
                </c:pt>
                <c:pt idx="4040">
                  <c:v>35.910939063184095</c:v>
                </c:pt>
                <c:pt idx="4041">
                  <c:v>35.91708561249942</c:v>
                </c:pt>
                <c:pt idx="4042">
                  <c:v>35.923230357014809</c:v>
                </c:pt>
                <c:pt idx="4043">
                  <c:v>35.92937329679156</c:v>
                </c:pt>
                <c:pt idx="4044">
                  <c:v>35.935514431891498</c:v>
                </c:pt>
                <c:pt idx="4045">
                  <c:v>35.94165376237698</c:v>
                </c:pt>
                <c:pt idx="4046">
                  <c:v>35.947791288310867</c:v>
                </c:pt>
                <c:pt idx="4047">
                  <c:v>35.953927009756569</c:v>
                </c:pt>
                <c:pt idx="4048">
                  <c:v>35.960060926777999</c:v>
                </c:pt>
                <c:pt idx="4049">
                  <c:v>35.966193039439609</c:v>
                </c:pt>
                <c:pt idx="4050">
                  <c:v>35.972323347806373</c:v>
                </c:pt>
                <c:pt idx="4051">
                  <c:v>35.978451851943774</c:v>
                </c:pt>
                <c:pt idx="4052">
                  <c:v>35.984578551917835</c:v>
                </c:pt>
                <c:pt idx="4053">
                  <c:v>35.990703447795084</c:v>
                </c:pt>
                <c:pt idx="4054">
                  <c:v>35.996826539642583</c:v>
                </c:pt>
                <c:pt idx="4055">
                  <c:v>36.002947827527912</c:v>
                </c:pt>
                <c:pt idx="4056">
                  <c:v>36.009067311519161</c:v>
                </c:pt>
                <c:pt idx="4057">
                  <c:v>36.015184991684954</c:v>
                </c:pt>
                <c:pt idx="4058">
                  <c:v>36.021300868094428</c:v>
                </c:pt>
                <c:pt idx="4059">
                  <c:v>36.027414940817238</c:v>
                </c:pt>
                <c:pt idx="4060">
                  <c:v>36.033527209923555</c:v>
                </c:pt>
                <c:pt idx="4061">
                  <c:v>36.039637675484073</c:v>
                </c:pt>
                <c:pt idx="4062">
                  <c:v>36.045746337570002</c:v>
                </c:pt>
                <c:pt idx="4063">
                  <c:v>36.051853196253063</c:v>
                </c:pt>
                <c:pt idx="4064">
                  <c:v>36.057958251605505</c:v>
                </c:pt>
                <c:pt idx="4065">
                  <c:v>36.064061503700088</c:v>
                </c:pt>
                <c:pt idx="4066">
                  <c:v>36.070162952610076</c:v>
                </c:pt>
                <c:pt idx="4067">
                  <c:v>36.076262598409265</c:v>
                </c:pt>
                <c:pt idx="4068">
                  <c:v>36.082360441171957</c:v>
                </c:pt>
                <c:pt idx="4069">
                  <c:v>36.088456480972965</c:v>
                </c:pt>
                <c:pt idx="4070">
                  <c:v>36.094550717887621</c:v>
                </c:pt>
                <c:pt idx="4071">
                  <c:v>36.100643151991768</c:v>
                </c:pt>
                <c:pt idx="4072">
                  <c:v>36.106733783361761</c:v>
                </c:pt>
                <c:pt idx="4073">
                  <c:v>36.112822612074467</c:v>
                </c:pt>
                <c:pt idx="4074">
                  <c:v>36.118909638207271</c:v>
                </c:pt>
                <c:pt idx="4075">
                  <c:v>36.124994861838054</c:v>
                </c:pt>
                <c:pt idx="4076">
                  <c:v>36.131078283045227</c:v>
                </c:pt>
                <c:pt idx="4077">
                  <c:v>36.137159901907694</c:v>
                </c:pt>
                <c:pt idx="4078">
                  <c:v>36.143239718504873</c:v>
                </c:pt>
                <c:pt idx="4079">
                  <c:v>36.1493177329167</c:v>
                </c:pt>
                <c:pt idx="4080">
                  <c:v>36.155393945223608</c:v>
                </c:pt>
                <c:pt idx="4081">
                  <c:v>36.161468355506543</c:v>
                </c:pt>
                <c:pt idx="4082">
                  <c:v>36.16754096384696</c:v>
                </c:pt>
                <c:pt idx="4083">
                  <c:v>36.173611770326822</c:v>
                </c:pt>
                <c:pt idx="4084">
                  <c:v>36.179680775028594</c:v>
                </c:pt>
                <c:pt idx="4085">
                  <c:v>36.185747978035252</c:v>
                </c:pt>
                <c:pt idx="4086">
                  <c:v>36.191813379430279</c:v>
                </c:pt>
                <c:pt idx="4087">
                  <c:v>36.197876979297654</c:v>
                </c:pt>
                <c:pt idx="4088">
                  <c:v>36.203938777721866</c:v>
                </c:pt>
                <c:pt idx="4089">
                  <c:v>36.209998774787913</c:v>
                </c:pt>
                <c:pt idx="4090">
                  <c:v>36.216056970581285</c:v>
                </c:pt>
                <c:pt idx="4091">
                  <c:v>36.222113365187994</c:v>
                </c:pt>
                <c:pt idx="4092">
                  <c:v>36.228167958694534</c:v>
                </c:pt>
                <c:pt idx="4093">
                  <c:v>36.23422075118792</c:v>
                </c:pt>
                <c:pt idx="4094">
                  <c:v>36.240271742755652</c:v>
                </c:pt>
                <c:pt idx="4095">
                  <c:v>36.246320933485741</c:v>
                </c:pt>
                <c:pt idx="4096">
                  <c:v>36.252368323466698</c:v>
                </c:pt>
                <c:pt idx="4097">
                  <c:v>36.258413912787532</c:v>
                </c:pt>
                <c:pt idx="4098">
                  <c:v>36.264457701537758</c:v>
                </c:pt>
                <c:pt idx="4099">
                  <c:v>36.27049968980738</c:v>
                </c:pt>
                <c:pt idx="4100">
                  <c:v>36.276539877686908</c:v>
                </c:pt>
                <c:pt idx="4101">
                  <c:v>36.282578265267354</c:v>
                </c:pt>
                <c:pt idx="4102">
                  <c:v>36.288614852640222</c:v>
                </c:pt>
                <c:pt idx="4103">
                  <c:v>36.294649639897514</c:v>
                </c:pt>
                <c:pt idx="4104">
                  <c:v>36.300682627131728</c:v>
                </c:pt>
                <c:pt idx="4105">
                  <c:v>36.306713814435859</c:v>
                </c:pt>
                <c:pt idx="4106">
                  <c:v>36.312743201903402</c:v>
                </c:pt>
                <c:pt idx="4107">
                  <c:v>36.318770789628346</c:v>
                </c:pt>
                <c:pt idx="4108">
                  <c:v>36.324796577705179</c:v>
                </c:pt>
                <c:pt idx="4109">
                  <c:v>36.330820566228873</c:v>
                </c:pt>
                <c:pt idx="4110">
                  <c:v>36.336842755294896</c:v>
                </c:pt>
                <c:pt idx="4111">
                  <c:v>36.342863144999221</c:v>
                </c:pt>
                <c:pt idx="4112">
                  <c:v>36.348881735438304</c:v>
                </c:pt>
                <c:pt idx="4113">
                  <c:v>36.354898526709093</c:v>
                </c:pt>
                <c:pt idx="4114">
                  <c:v>36.360913518909037</c:v>
                </c:pt>
                <c:pt idx="4115">
                  <c:v>36.36692671213607</c:v>
                </c:pt>
                <c:pt idx="4116">
                  <c:v>36.372938106488618</c:v>
                </c:pt>
                <c:pt idx="4117">
                  <c:v>36.378947702065602</c:v>
                </c:pt>
                <c:pt idx="4118">
                  <c:v>36.384955498966427</c:v>
                </c:pt>
                <c:pt idx="4119">
                  <c:v>36.390961497290988</c:v>
                </c:pt>
                <c:pt idx="4120">
                  <c:v>36.39696569713967</c:v>
                </c:pt>
                <c:pt idx="4121">
                  <c:v>36.402968098613357</c:v>
                </c:pt>
                <c:pt idx="4122">
                  <c:v>36.408968701813407</c:v>
                </c:pt>
                <c:pt idx="4123">
                  <c:v>36.414967506841677</c:v>
                </c:pt>
                <c:pt idx="4124">
                  <c:v>36.420964513800499</c:v>
                </c:pt>
                <c:pt idx="4125">
                  <c:v>36.426959722792702</c:v>
                </c:pt>
                <c:pt idx="4126">
                  <c:v>36.4329531339216</c:v>
                </c:pt>
                <c:pt idx="4127">
                  <c:v>36.438944747290996</c:v>
                </c:pt>
                <c:pt idx="4128">
                  <c:v>36.44493456300517</c:v>
                </c:pt>
                <c:pt idx="4129">
                  <c:v>36.450922581168889</c:v>
                </c:pt>
                <c:pt idx="4130">
                  <c:v>36.456908801887408</c:v>
                </c:pt>
                <c:pt idx="4131">
                  <c:v>36.46289322526647</c:v>
                </c:pt>
                <c:pt idx="4132">
                  <c:v>36.468875851412292</c:v>
                </c:pt>
                <c:pt idx="4133">
                  <c:v>36.474856680431579</c:v>
                </c:pt>
                <c:pt idx="4134">
                  <c:v>36.480835712431514</c:v>
                </c:pt>
                <c:pt idx="4135">
                  <c:v>36.486812947519766</c:v>
                </c:pt>
                <c:pt idx="4136">
                  <c:v>36.492788385804495</c:v>
                </c:pt>
                <c:pt idx="4137">
                  <c:v>36.498762027394321</c:v>
                </c:pt>
                <c:pt idx="4138">
                  <c:v>36.504733872398361</c:v>
                </c:pt>
                <c:pt idx="4139">
                  <c:v>36.510703920926211</c:v>
                </c:pt>
                <c:pt idx="4140">
                  <c:v>36.51667217308794</c:v>
                </c:pt>
                <c:pt idx="4141">
                  <c:v>36.522638628994102</c:v>
                </c:pt>
                <c:pt idx="4142">
                  <c:v>36.528603288755725</c:v>
                </c:pt>
                <c:pt idx="4143">
                  <c:v>36.534566152484324</c:v>
                </c:pt>
                <c:pt idx="4144">
                  <c:v>36.540527220291878</c:v>
                </c:pt>
                <c:pt idx="4145">
                  <c:v>36.546486492290853</c:v>
                </c:pt>
                <c:pt idx="4146">
                  <c:v>36.55244396859419</c:v>
                </c:pt>
                <c:pt idx="4147">
                  <c:v>36.558399649315305</c:v>
                </c:pt>
                <c:pt idx="4148">
                  <c:v>36.564353534568092</c:v>
                </c:pt>
                <c:pt idx="4149">
                  <c:v>36.570305624466918</c:v>
                </c:pt>
                <c:pt idx="4150">
                  <c:v>36.576255919126623</c:v>
                </c:pt>
                <c:pt idx="4151">
                  <c:v>36.582204418662528</c:v>
                </c:pt>
                <c:pt idx="4152">
                  <c:v>36.588151123190428</c:v>
                </c:pt>
                <c:pt idx="4153">
                  <c:v>36.594096032826585</c:v>
                </c:pt>
                <c:pt idx="4154">
                  <c:v>36.600039147687731</c:v>
                </c:pt>
                <c:pt idx="4155">
                  <c:v>36.605980467891087</c:v>
                </c:pt>
                <c:pt idx="4156">
                  <c:v>36.611919993554331</c:v>
                </c:pt>
                <c:pt idx="4157">
                  <c:v>36.617857724795613</c:v>
                </c:pt>
                <c:pt idx="4158">
                  <c:v>36.623793661733565</c:v>
                </c:pt>
                <c:pt idx="4159">
                  <c:v>36.629727804487274</c:v>
                </c:pt>
                <c:pt idx="4160">
                  <c:v>36.63566015317631</c:v>
                </c:pt>
                <c:pt idx="4161">
                  <c:v>36.641590707920713</c:v>
                </c:pt>
                <c:pt idx="4162">
                  <c:v>36.647519468840983</c:v>
                </c:pt>
                <c:pt idx="4163">
                  <c:v>36.653446436058097</c:v>
                </c:pt>
                <c:pt idx="4164">
                  <c:v>36.659371609693494</c:v>
                </c:pt>
                <c:pt idx="4165">
                  <c:v>36.665294989869082</c:v>
                </c:pt>
                <c:pt idx="4166">
                  <c:v>36.671216576707238</c:v>
                </c:pt>
                <c:pt idx="4167">
                  <c:v>36.677136370330807</c:v>
                </c:pt>
                <c:pt idx="4168">
                  <c:v>36.683054370863097</c:v>
                </c:pt>
                <c:pt idx="4169">
                  <c:v>36.688970578427877</c:v>
                </c:pt>
                <c:pt idx="4170">
                  <c:v>36.694884993149401</c:v>
                </c:pt>
                <c:pt idx="4171">
                  <c:v>36.700797615152368</c:v>
                </c:pt>
                <c:pt idx="4172">
                  <c:v>36.706708444561947</c:v>
                </c:pt>
                <c:pt idx="4173">
                  <c:v>36.71261748150377</c:v>
                </c:pt>
                <c:pt idx="4174">
                  <c:v>36.718524726103936</c:v>
                </c:pt>
                <c:pt idx="4175">
                  <c:v>36.724430178489008</c:v>
                </c:pt>
                <c:pt idx="4176">
                  <c:v>36.730333838786002</c:v>
                </c:pt>
                <c:pt idx="4177">
                  <c:v>36.736235707122411</c:v>
                </c:pt>
                <c:pt idx="4178">
                  <c:v>36.742135783626175</c:v>
                </c:pt>
                <c:pt idx="4179">
                  <c:v>36.748034068425703</c:v>
                </c:pt>
                <c:pt idx="4180">
                  <c:v>36.753930561649867</c:v>
                </c:pt>
                <c:pt idx="4181">
                  <c:v>36.759825263427992</c:v>
                </c:pt>
                <c:pt idx="4182">
                  <c:v>36.765718173889866</c:v>
                </c:pt>
                <c:pt idx="4183">
                  <c:v>36.771609293165731</c:v>
                </c:pt>
                <c:pt idx="4184">
                  <c:v>36.777498621386293</c:v>
                </c:pt>
                <c:pt idx="4185">
                  <c:v>36.783386158682717</c:v>
                </c:pt>
                <c:pt idx="4186">
                  <c:v>36.789271905186631</c:v>
                </c:pt>
                <c:pt idx="4187">
                  <c:v>36.795155861030103</c:v>
                </c:pt>
                <c:pt idx="4188">
                  <c:v>36.801038026345672</c:v>
                </c:pt>
                <c:pt idx="4189">
                  <c:v>36.80691840126633</c:v>
                </c:pt>
                <c:pt idx="4190">
                  <c:v>36.812796985925523</c:v>
                </c:pt>
                <c:pt idx="4191">
                  <c:v>36.818673780457154</c:v>
                </c:pt>
                <c:pt idx="4192">
                  <c:v>36.824548784995578</c:v>
                </c:pt>
                <c:pt idx="4193">
                  <c:v>36.830421999675607</c:v>
                </c:pt>
                <c:pt idx="4194">
                  <c:v>36.836293424632515</c:v>
                </c:pt>
                <c:pt idx="4195">
                  <c:v>36.842163060002008</c:v>
                </c:pt>
                <c:pt idx="4196">
                  <c:v>36.848030905920268</c:v>
                </c:pt>
                <c:pt idx="4197">
                  <c:v>36.853896962523912</c:v>
                </c:pt>
                <c:pt idx="4198">
                  <c:v>36.859761229950024</c:v>
                </c:pt>
                <c:pt idx="4199">
                  <c:v>36.865623708336123</c:v>
                </c:pt>
                <c:pt idx="4200">
                  <c:v>36.871484397820197</c:v>
                </c:pt>
                <c:pt idx="4201">
                  <c:v>36.877343298540666</c:v>
                </c:pt>
                <c:pt idx="4202">
                  <c:v>36.883200410636412</c:v>
                </c:pt>
                <c:pt idx="4203">
                  <c:v>36.889055734246767</c:v>
                </c:pt>
                <c:pt idx="4204">
                  <c:v>36.894909269511508</c:v>
                </c:pt>
                <c:pt idx="4205">
                  <c:v>36.900761016570861</c:v>
                </c:pt>
                <c:pt idx="4206">
                  <c:v>36.906610975565506</c:v>
                </c:pt>
                <c:pt idx="4207">
                  <c:v>36.912459146636557</c:v>
                </c:pt>
                <c:pt idx="4208">
                  <c:v>36.91830552992559</c:v>
                </c:pt>
                <c:pt idx="4209">
                  <c:v>36.92415012557462</c:v>
                </c:pt>
                <c:pt idx="4210">
                  <c:v>36.929992933726112</c:v>
                </c:pt>
                <c:pt idx="4211">
                  <c:v>36.93583395452297</c:v>
                </c:pt>
                <c:pt idx="4212">
                  <c:v>36.941673188108552</c:v>
                </c:pt>
                <c:pt idx="4213">
                  <c:v>36.94751063462666</c:v>
                </c:pt>
                <c:pt idx="4214">
                  <c:v>36.953346294221532</c:v>
                </c:pt>
                <c:pt idx="4215">
                  <c:v>36.959180167037857</c:v>
                </c:pt>
                <c:pt idx="4216">
                  <c:v>36.965012253220763</c:v>
                </c:pt>
                <c:pt idx="4217">
                  <c:v>36.970842552915826</c:v>
                </c:pt>
                <c:pt idx="4218">
                  <c:v>36.976671066269063</c:v>
                </c:pt>
                <c:pt idx="4219">
                  <c:v>36.98249779342693</c:v>
                </c:pt>
                <c:pt idx="4220">
                  <c:v>36.988322734536332</c:v>
                </c:pt>
                <c:pt idx="4221">
                  <c:v>36.994145889744608</c:v>
                </c:pt>
                <c:pt idx="4222">
                  <c:v>36.999967259199536</c:v>
                </c:pt>
                <c:pt idx="4223">
                  <c:v>37.005786843049336</c:v>
                </c:pt>
                <c:pt idx="4224">
                  <c:v>37.011604641442673</c:v>
                </c:pt>
                <c:pt idx="4225">
                  <c:v>37.017420654528649</c:v>
                </c:pt>
                <c:pt idx="4226">
                  <c:v>37.023234882456798</c:v>
                </c:pt>
                <c:pt idx="4227">
                  <c:v>37.0290473253771</c:v>
                </c:pt>
                <c:pt idx="4228">
                  <c:v>37.03485798343997</c:v>
                </c:pt>
                <c:pt idx="4229">
                  <c:v>37.040666856796264</c:v>
                </c:pt>
                <c:pt idx="4230">
                  <c:v>37.046473945597263</c:v>
                </c:pt>
                <c:pt idx="4231">
                  <c:v>37.052279249994704</c:v>
                </c:pt>
                <c:pt idx="4232">
                  <c:v>37.058082770140736</c:v>
                </c:pt>
                <c:pt idx="4233">
                  <c:v>37.063884506187961</c:v>
                </c:pt>
                <c:pt idx="4234">
                  <c:v>37.069684458289416</c:v>
                </c:pt>
                <c:pt idx="4235">
                  <c:v>37.075482626598557</c:v>
                </c:pt>
                <c:pt idx="4236">
                  <c:v>37.081279011269295</c:v>
                </c:pt>
                <c:pt idx="4237">
                  <c:v>37.08707361245596</c:v>
                </c:pt>
                <c:pt idx="4238">
                  <c:v>37.092866430313315</c:v>
                </c:pt>
                <c:pt idx="4239">
                  <c:v>37.098657464996556</c:v>
                </c:pt>
                <c:pt idx="4240">
                  <c:v>37.104446716661322</c:v>
                </c:pt>
                <c:pt idx="4241">
                  <c:v>37.110234185463675</c:v>
                </c:pt>
                <c:pt idx="4242">
                  <c:v>37.116019871560106</c:v>
                </c:pt>
                <c:pt idx="4243">
                  <c:v>37.121803775107544</c:v>
                </c:pt>
                <c:pt idx="4244">
                  <c:v>37.127585896263341</c:v>
                </c:pt>
                <c:pt idx="4245">
                  <c:v>37.133366235185285</c:v>
                </c:pt>
                <c:pt idx="4246">
                  <c:v>37.139144792031587</c:v>
                </c:pt>
                <c:pt idx="4247">
                  <c:v>37.144921566960889</c:v>
                </c:pt>
                <c:pt idx="4248">
                  <c:v>37.150696560132268</c:v>
                </c:pt>
                <c:pt idx="4249">
                  <c:v>37.156469771705218</c:v>
                </c:pt>
                <c:pt idx="4250">
                  <c:v>37.162241201839663</c:v>
                </c:pt>
                <c:pt idx="4251">
                  <c:v>37.168010850695964</c:v>
                </c:pt>
                <c:pt idx="4252">
                  <c:v>37.173778718434896</c:v>
                </c:pt>
                <c:pt idx="4253">
                  <c:v>37.179544805217667</c:v>
                </c:pt>
                <c:pt idx="4254">
                  <c:v>37.185309111205903</c:v>
                </c:pt>
                <c:pt idx="4255">
                  <c:v>37.191071636561666</c:v>
                </c:pt>
                <c:pt idx="4256">
                  <c:v>37.196832381447436</c:v>
                </c:pt>
                <c:pt idx="4257">
                  <c:v>37.202591346026118</c:v>
                </c:pt>
                <c:pt idx="4258">
                  <c:v>37.208348530461045</c:v>
                </c:pt>
                <c:pt idx="4259">
                  <c:v>37.214103934915961</c:v>
                </c:pt>
                <c:pt idx="4260">
                  <c:v>37.219857559555045</c:v>
                </c:pt>
                <c:pt idx="4261">
                  <c:v>37.225609404542894</c:v>
                </c:pt>
                <c:pt idx="4262">
                  <c:v>37.231359470044524</c:v>
                </c:pt>
                <c:pt idx="4263">
                  <c:v>37.237107756225377</c:v>
                </c:pt>
                <c:pt idx="4264">
                  <c:v>37.242854263251317</c:v>
                </c:pt>
                <c:pt idx="4265">
                  <c:v>37.248598991288624</c:v>
                </c:pt>
                <c:pt idx="4266">
                  <c:v>37.254341940503998</c:v>
                </c:pt>
                <c:pt idx="4267">
                  <c:v>37.26008311106456</c:v>
                </c:pt>
                <c:pt idx="4268">
                  <c:v>37.265822503137848</c:v>
                </c:pt>
                <c:pt idx="4269">
                  <c:v>37.27156011689182</c:v>
                </c:pt>
                <c:pt idx="4270">
                  <c:v>37.277295952494853</c:v>
                </c:pt>
                <c:pt idx="4271">
                  <c:v>37.283030010115738</c:v>
                </c:pt>
                <c:pt idx="4272">
                  <c:v>37.288762289923689</c:v>
                </c:pt>
                <c:pt idx="4273">
                  <c:v>37.294492792088327</c:v>
                </c:pt>
                <c:pt idx="4274">
                  <c:v>37.3002215167797</c:v>
                </c:pt>
                <c:pt idx="4275">
                  <c:v>37.305948464168274</c:v>
                </c:pt>
                <c:pt idx="4276">
                  <c:v>37.311673634424913</c:v>
                </c:pt>
                <c:pt idx="4277">
                  <c:v>37.317397027720908</c:v>
                </c:pt>
                <c:pt idx="4278">
                  <c:v>37.323118644227968</c:v>
                </c:pt>
                <c:pt idx="4279">
                  <c:v>37.328838484118208</c:v>
                </c:pt>
                <c:pt idx="4280">
                  <c:v>37.334556547564155</c:v>
                </c:pt>
                <c:pt idx="4281">
                  <c:v>37.340272834738755</c:v>
                </c:pt>
                <c:pt idx="4282">
                  <c:v>37.345987345815367</c:v>
                </c:pt>
                <c:pt idx="4283">
                  <c:v>37.351700080967753</c:v>
                </c:pt>
                <c:pt idx="4284">
                  <c:v>37.357411040370096</c:v>
                </c:pt>
                <c:pt idx="4285">
                  <c:v>37.363120224196983</c:v>
                </c:pt>
                <c:pt idx="4286">
                  <c:v>37.368827632623422</c:v>
                </c:pt>
                <c:pt idx="4287">
                  <c:v>37.374533265824816</c:v>
                </c:pt>
                <c:pt idx="4288">
                  <c:v>37.38023712397699</c:v>
                </c:pt>
                <c:pt idx="4289">
                  <c:v>37.385939207256172</c:v>
                </c:pt>
                <c:pt idx="4290">
                  <c:v>37.391639515839003</c:v>
                </c:pt>
                <c:pt idx="4291">
                  <c:v>37.39733804990253</c:v>
                </c:pt>
                <c:pt idx="4292">
                  <c:v>37.403034809624209</c:v>
                </c:pt>
                <c:pt idx="4293">
                  <c:v>37.408729795181898</c:v>
                </c:pt>
                <c:pt idx="4294">
                  <c:v>37.414423006753871</c:v>
                </c:pt>
                <c:pt idx="4295">
                  <c:v>37.420114444518795</c:v>
                </c:pt>
                <c:pt idx="4296">
                  <c:v>37.425804108655761</c:v>
                </c:pt>
                <c:pt idx="4297">
                  <c:v>37.431491999344246</c:v>
                </c:pt>
                <c:pt idx="4298">
                  <c:v>37.437178116764152</c:v>
                </c:pt>
                <c:pt idx="4299">
                  <c:v>37.442862461095764</c:v>
                </c:pt>
                <c:pt idx="4300">
                  <c:v>37.448545032519789</c:v>
                </c:pt>
                <c:pt idx="4301">
                  <c:v>37.454225831217329</c:v>
                </c:pt>
                <c:pt idx="4302">
                  <c:v>37.459904857369892</c:v>
                </c:pt>
                <c:pt idx="4303">
                  <c:v>37.465582111159392</c:v>
                </c:pt>
                <c:pt idx="4304">
                  <c:v>37.471257592768133</c:v>
                </c:pt>
                <c:pt idx="4305">
                  <c:v>37.47693130237883</c:v>
                </c:pt>
                <c:pt idx="4306">
                  <c:v>37.482603240174605</c:v>
                </c:pt>
                <c:pt idx="4307">
                  <c:v>37.488273406338969</c:v>
                </c:pt>
                <c:pt idx="4308">
                  <c:v>37.493941801055833</c:v>
                </c:pt>
                <c:pt idx="4309">
                  <c:v>37.499608424509525</c:v>
                </c:pt>
                <c:pt idx="4310">
                  <c:v>37.505273276884751</c:v>
                </c:pt>
                <c:pt idx="4311">
                  <c:v>37.510936358366628</c:v>
                </c:pt>
                <c:pt idx="4312">
                  <c:v>37.516597669140673</c:v>
                </c:pt>
                <c:pt idx="4313">
                  <c:v>37.522257209392791</c:v>
                </c:pt>
                <c:pt idx="4314">
                  <c:v>37.527914979309294</c:v>
                </c:pt>
                <c:pt idx="4315">
                  <c:v>37.533570979076885</c:v>
                </c:pt>
                <c:pt idx="4316">
                  <c:v>37.539225208882669</c:v>
                </c:pt>
                <c:pt idx="4317">
                  <c:v>37.544877668914147</c:v>
                </c:pt>
                <c:pt idx="4318">
                  <c:v>37.550528359359213</c:v>
                </c:pt>
                <c:pt idx="4319">
                  <c:v>37.556177280406153</c:v>
                </c:pt>
                <c:pt idx="4320">
                  <c:v>37.561824432243654</c:v>
                </c:pt>
                <c:pt idx="4321">
                  <c:v>37.567469815060797</c:v>
                </c:pt>
                <c:pt idx="4322">
                  <c:v>37.573113429047055</c:v>
                </c:pt>
                <c:pt idx="4323">
                  <c:v>37.578755274392293</c:v>
                </c:pt>
                <c:pt idx="4324">
                  <c:v>37.584395351286766</c:v>
                </c:pt>
                <c:pt idx="4325">
                  <c:v>37.590033659921133</c:v>
                </c:pt>
                <c:pt idx="4326">
                  <c:v>37.595670200486438</c:v>
                </c:pt>
                <c:pt idx="4327">
                  <c:v>37.601304973174116</c:v>
                </c:pt>
                <c:pt idx="4328">
                  <c:v>37.606937978175992</c:v>
                </c:pt>
                <c:pt idx="4329">
                  <c:v>37.612569215684282</c:v>
                </c:pt>
                <c:pt idx="4330">
                  <c:v>37.618198685891599</c:v>
                </c:pt>
                <c:pt idx="4331">
                  <c:v>37.623826388990935</c:v>
                </c:pt>
                <c:pt idx="4332">
                  <c:v>37.629452325175684</c:v>
                </c:pt>
                <c:pt idx="4333">
                  <c:v>37.63507649463962</c:v>
                </c:pt>
                <c:pt idx="4334">
                  <c:v>37.640698897576904</c:v>
                </c:pt>
                <c:pt idx="4335">
                  <c:v>37.646319534182091</c:v>
                </c:pt>
                <c:pt idx="4336">
                  <c:v>37.651938404650117</c:v>
                </c:pt>
                <c:pt idx="4337">
                  <c:v>37.657555509176312</c:v>
                </c:pt>
                <c:pt idx="4338">
                  <c:v>37.663170847956394</c:v>
                </c:pt>
                <c:pt idx="4339">
                  <c:v>37.668784421186459</c:v>
                </c:pt>
                <c:pt idx="4340">
                  <c:v>37.674396229062985</c:v>
                </c:pt>
                <c:pt idx="4341">
                  <c:v>37.680006271782851</c:v>
                </c:pt>
                <c:pt idx="4342">
                  <c:v>37.68561454954331</c:v>
                </c:pt>
                <c:pt idx="4343">
                  <c:v>37.691221062542006</c:v>
                </c:pt>
                <c:pt idx="4344">
                  <c:v>37.696825810976961</c:v>
                </c:pt>
                <c:pt idx="4345">
                  <c:v>37.702428795046579</c:v>
                </c:pt>
                <c:pt idx="4346">
                  <c:v>37.708030014949649</c:v>
                </c:pt>
                <c:pt idx="4347">
                  <c:v>37.713629470885344</c:v>
                </c:pt>
                <c:pt idx="4348">
                  <c:v>37.719227163053219</c:v>
                </c:pt>
                <c:pt idx="4349">
                  <c:v>37.724823091653214</c:v>
                </c:pt>
                <c:pt idx="4350">
                  <c:v>37.730417256885644</c:v>
                </c:pt>
                <c:pt idx="4351">
                  <c:v>37.736009658951204</c:v>
                </c:pt>
                <c:pt idx="4352">
                  <c:v>37.741600298050976</c:v>
                </c:pt>
                <c:pt idx="4353">
                  <c:v>37.747189174386413</c:v>
                </c:pt>
                <c:pt idx="4354">
                  <c:v>37.752776288159353</c:v>
                </c:pt>
                <c:pt idx="4355">
                  <c:v>37.758361639572016</c:v>
                </c:pt>
                <c:pt idx="4356">
                  <c:v>37.763945228826991</c:v>
                </c:pt>
                <c:pt idx="4357">
                  <c:v>37.769527056127252</c:v>
                </c:pt>
                <c:pt idx="4358">
                  <c:v>37.77510712167615</c:v>
                </c:pt>
                <c:pt idx="4359">
                  <c:v>37.780685425677412</c:v>
                </c:pt>
                <c:pt idx="4360">
                  <c:v>37.78626196833514</c:v>
                </c:pt>
                <c:pt idx="4361">
                  <c:v>37.791836749853815</c:v>
                </c:pt>
                <c:pt idx="4362">
                  <c:v>37.797409770438293</c:v>
                </c:pt>
                <c:pt idx="4363">
                  <c:v>37.8029810302938</c:v>
                </c:pt>
                <c:pt idx="4364">
                  <c:v>37.808550529625947</c:v>
                </c:pt>
                <c:pt idx="4365">
                  <c:v>37.814118268640712</c:v>
                </c:pt>
                <c:pt idx="4366">
                  <c:v>37.819684247544444</c:v>
                </c:pt>
                <c:pt idx="4367">
                  <c:v>37.825248466543876</c:v>
                </c:pt>
                <c:pt idx="4368">
                  <c:v>37.830810925846102</c:v>
                </c:pt>
                <c:pt idx="4369">
                  <c:v>37.8363716256586</c:v>
                </c:pt>
                <c:pt idx="4370">
                  <c:v>37.841930566189212</c:v>
                </c:pt>
                <c:pt idx="4371">
                  <c:v>37.847487747646156</c:v>
                </c:pt>
                <c:pt idx="4372">
                  <c:v>37.85304317023801</c:v>
                </c:pt>
                <c:pt idx="4373">
                  <c:v>37.858596834173738</c:v>
                </c:pt>
                <c:pt idx="4374">
                  <c:v>37.864148739662674</c:v>
                </c:pt>
                <c:pt idx="4375">
                  <c:v>37.869698886914506</c:v>
                </c:pt>
                <c:pt idx="4376">
                  <c:v>37.875247276139305</c:v>
                </c:pt>
                <c:pt idx="4377">
                  <c:v>37.880793907547506</c:v>
                </c:pt>
                <c:pt idx="4378">
                  <c:v>37.88633878134992</c:v>
                </c:pt>
                <c:pt idx="4379">
                  <c:v>37.891881897757713</c:v>
                </c:pt>
                <c:pt idx="4380">
                  <c:v>37.897423256982428</c:v>
                </c:pt>
                <c:pt idx="4381">
                  <c:v>37.90296285923597</c:v>
                </c:pt>
                <c:pt idx="4382">
                  <c:v>37.908500704730614</c:v>
                </c:pt>
                <c:pt idx="4383">
                  <c:v>37.914036793678996</c:v>
                </c:pt>
                <c:pt idx="4384">
                  <c:v>37.91957112629413</c:v>
                </c:pt>
                <c:pt idx="4385">
                  <c:v>37.925103702789379</c:v>
                </c:pt>
                <c:pt idx="4386">
                  <c:v>37.930634523378487</c:v>
                </c:pt>
                <c:pt idx="4387">
                  <c:v>37.936163588275548</c:v>
                </c:pt>
                <c:pt idx="4388">
                  <c:v>37.941690897695032</c:v>
                </c:pt>
                <c:pt idx="4389">
                  <c:v>37.947216451851759</c:v>
                </c:pt>
                <c:pt idx="4390">
                  <c:v>37.952740250960929</c:v>
                </c:pt>
                <c:pt idx="4391">
                  <c:v>37.958262295238093</c:v>
                </c:pt>
                <c:pt idx="4392">
                  <c:v>37.963782584899164</c:v>
                </c:pt>
                <c:pt idx="4393">
                  <c:v>37.969301120160416</c:v>
                </c:pt>
                <c:pt idx="4394">
                  <c:v>37.974817901238495</c:v>
                </c:pt>
                <c:pt idx="4395">
                  <c:v>37.9803329283504</c:v>
                </c:pt>
                <c:pt idx="4396">
                  <c:v>37.985846201713485</c:v>
                </c:pt>
                <c:pt idx="4397">
                  <c:v>37.991357721545477</c:v>
                </c:pt>
                <c:pt idx="4398">
                  <c:v>37.996867488064453</c:v>
                </c:pt>
                <c:pt idx="4399">
                  <c:v>38.002375501488849</c:v>
                </c:pt>
                <c:pt idx="4400">
                  <c:v>38.007881762037464</c:v>
                </c:pt>
                <c:pt idx="4401">
                  <c:v>38.013386269929455</c:v>
                </c:pt>
                <c:pt idx="4402">
                  <c:v>38.018889025384333</c:v>
                </c:pt>
                <c:pt idx="4403">
                  <c:v>38.024390028621966</c:v>
                </c:pt>
                <c:pt idx="4404">
                  <c:v>38.029889279862587</c:v>
                </c:pt>
                <c:pt idx="4405">
                  <c:v>38.035386779326771</c:v>
                </c:pt>
                <c:pt idx="4406">
                  <c:v>38.040882527235468</c:v>
                </c:pt>
                <c:pt idx="4407">
                  <c:v>38.046376523809961</c:v>
                </c:pt>
                <c:pt idx="4408">
                  <c:v>38.051868769271906</c:v>
                </c:pt>
                <c:pt idx="4409">
                  <c:v>38.05735926384331</c:v>
                </c:pt>
                <c:pt idx="4410">
                  <c:v>38.062848007746524</c:v>
                </c:pt>
                <c:pt idx="4411">
                  <c:v>38.068335001204268</c:v>
                </c:pt>
                <c:pt idx="4412">
                  <c:v>38.073820244439602</c:v>
                </c:pt>
                <c:pt idx="4413">
                  <c:v>38.07930373767595</c:v>
                </c:pt>
                <c:pt idx="4414">
                  <c:v>38.084785481137082</c:v>
                </c:pt>
                <c:pt idx="4415">
                  <c:v>38.090265475047119</c:v>
                </c:pt>
                <c:pt idx="4416">
                  <c:v>38.095743719630534</c:v>
                </c:pt>
                <c:pt idx="4417">
                  <c:v>38.10122021511215</c:v>
                </c:pt>
                <c:pt idx="4418">
                  <c:v>38.106694961717146</c:v>
                </c:pt>
                <c:pt idx="4419">
                  <c:v>38.112167959671048</c:v>
                </c:pt>
                <c:pt idx="4420">
                  <c:v>38.11763920919973</c:v>
                </c:pt>
                <c:pt idx="4421">
                  <c:v>38.123108710529415</c:v>
                </c:pt>
                <c:pt idx="4422">
                  <c:v>38.128576463886681</c:v>
                </c:pt>
                <c:pt idx="4423">
                  <c:v>38.134042469498446</c:v>
                </c:pt>
                <c:pt idx="4424">
                  <c:v>38.139506727591986</c:v>
                </c:pt>
                <c:pt idx="4425">
                  <c:v>38.144969238394914</c:v>
                </c:pt>
                <c:pt idx="4426">
                  <c:v>38.150430002135195</c:v>
                </c:pt>
                <c:pt idx="4427">
                  <c:v>38.15588901904114</c:v>
                </c:pt>
                <c:pt idx="4428">
                  <c:v>38.161346289341409</c:v>
                </c:pt>
                <c:pt idx="4429">
                  <c:v>38.166801813265003</c:v>
                </c:pt>
                <c:pt idx="4430">
                  <c:v>38.172255591041278</c:v>
                </c:pt>
                <c:pt idx="4431">
                  <c:v>38.177707622899916</c:v>
                </c:pt>
                <c:pt idx="4432">
                  <c:v>38.183157909070964</c:v>
                </c:pt>
                <c:pt idx="4433">
                  <c:v>38.1886064497848</c:v>
                </c:pt>
                <c:pt idx="4434">
                  <c:v>38.194053245272144</c:v>
                </c:pt>
                <c:pt idx="4435">
                  <c:v>38.199498295764073</c:v>
                </c:pt>
                <c:pt idx="4436">
                  <c:v>38.204941601491996</c:v>
                </c:pt>
                <c:pt idx="4437">
                  <c:v>38.210383162687663</c:v>
                </c:pt>
                <c:pt idx="4438">
                  <c:v>38.215822979583173</c:v>
                </c:pt>
                <c:pt idx="4439">
                  <c:v>38.221261052410959</c:v>
                </c:pt>
                <c:pt idx="4440">
                  <c:v>38.226697381403802</c:v>
                </c:pt>
                <c:pt idx="4441">
                  <c:v>38.232131966794817</c:v>
                </c:pt>
                <c:pt idx="4442">
                  <c:v>38.237564808817467</c:v>
                </c:pt>
                <c:pt idx="4443">
                  <c:v>38.242995907705541</c:v>
                </c:pt>
                <c:pt idx="4444">
                  <c:v>38.248425263693186</c:v>
                </c:pt>
                <c:pt idx="4445">
                  <c:v>38.253852877014864</c:v>
                </c:pt>
                <c:pt idx="4446">
                  <c:v>38.259278747905398</c:v>
                </c:pt>
                <c:pt idx="4447">
                  <c:v>38.264702876599941</c:v>
                </c:pt>
                <c:pt idx="4448">
                  <c:v>38.270125263333981</c:v>
                </c:pt>
                <c:pt idx="4449">
                  <c:v>38.275545908343339</c:v>
                </c:pt>
                <c:pt idx="4450">
                  <c:v>38.28096481186418</c:v>
                </c:pt>
                <c:pt idx="4451">
                  <c:v>38.286381974133008</c:v>
                </c:pt>
                <c:pt idx="4452">
                  <c:v>38.291797395386652</c:v>
                </c:pt>
                <c:pt idx="4453">
                  <c:v>38.297211075862279</c:v>
                </c:pt>
                <c:pt idx="4454">
                  <c:v>38.302623015797401</c:v>
                </c:pt>
                <c:pt idx="4455">
                  <c:v>38.308033215429852</c:v>
                </c:pt>
                <c:pt idx="4456">
                  <c:v>38.313441674997804</c:v>
                </c:pt>
                <c:pt idx="4457">
                  <c:v>38.318848394739767</c:v>
                </c:pt>
                <c:pt idx="4458">
                  <c:v>38.324253374894575</c:v>
                </c:pt>
                <c:pt idx="4459">
                  <c:v>38.329656615701403</c:v>
                </c:pt>
                <c:pt idx="4460">
                  <c:v>38.335058117399754</c:v>
                </c:pt>
                <c:pt idx="4461">
                  <c:v>38.340457880229465</c:v>
                </c:pt>
                <c:pt idx="4462">
                  <c:v>38.345855904430699</c:v>
                </c:pt>
                <c:pt idx="4463">
                  <c:v>38.351252190243962</c:v>
                </c:pt>
                <c:pt idx="4464">
                  <c:v>38.356646737910076</c:v>
                </c:pt>
                <c:pt idx="4465">
                  <c:v>38.3620395476702</c:v>
                </c:pt>
                <c:pt idx="4466">
                  <c:v>38.36743061976582</c:v>
                </c:pt>
                <c:pt idx="4467">
                  <c:v>38.372819954438761</c:v>
                </c:pt>
                <c:pt idx="4468">
                  <c:v>38.378207551931162</c:v>
                </c:pt>
                <c:pt idx="4469">
                  <c:v>38.383593412485503</c:v>
                </c:pt>
                <c:pt idx="4470">
                  <c:v>38.388977536344576</c:v>
                </c:pt>
                <c:pt idx="4471">
                  <c:v>38.394359923751523</c:v>
                </c:pt>
                <c:pt idx="4472">
                  <c:v>38.399740574949796</c:v>
                </c:pt>
                <c:pt idx="4473">
                  <c:v>38.405119490183175</c:v>
                </c:pt>
                <c:pt idx="4474">
                  <c:v>38.410496669695767</c:v>
                </c:pt>
                <c:pt idx="4475">
                  <c:v>38.415872113732014</c:v>
                </c:pt>
                <c:pt idx="4476">
                  <c:v>38.421245822536676</c:v>
                </c:pt>
                <c:pt idx="4477">
                  <c:v>38.426617796354833</c:v>
                </c:pt>
                <c:pt idx="4478">
                  <c:v>38.4319880354319</c:v>
                </c:pt>
                <c:pt idx="4479">
                  <c:v>38.437356540013603</c:v>
                </c:pt>
                <c:pt idx="4480">
                  <c:v>38.442723310346004</c:v>
                </c:pt>
                <c:pt idx="4481">
                  <c:v>38.448088346675483</c:v>
                </c:pt>
                <c:pt idx="4482">
                  <c:v>38.453451649248741</c:v>
                </c:pt>
                <c:pt idx="4483">
                  <c:v>38.458813218312805</c:v>
                </c:pt>
                <c:pt idx="4484">
                  <c:v>38.464173054115022</c:v>
                </c:pt>
                <c:pt idx="4485">
                  <c:v>38.469531156903059</c:v>
                </c:pt>
                <c:pt idx="4486">
                  <c:v>38.47488752692491</c:v>
                </c:pt>
                <c:pt idx="4487">
                  <c:v>38.48024216442888</c:v>
                </c:pt>
                <c:pt idx="4488">
                  <c:v>38.485595069663596</c:v>
                </c:pt>
                <c:pt idx="4489">
                  <c:v>38.490946242878017</c:v>
                </c:pt>
                <c:pt idx="4490">
                  <c:v>38.496295684321403</c:v>
                </c:pt>
                <c:pt idx="4491">
                  <c:v>38.501643394243345</c:v>
                </c:pt>
                <c:pt idx="4492">
                  <c:v>38.506989372893749</c:v>
                </c:pt>
                <c:pt idx="4493">
                  <c:v>38.512333620522838</c:v>
                </c:pt>
                <c:pt idx="4494">
                  <c:v>38.517676137381159</c:v>
                </c:pt>
                <c:pt idx="4495">
                  <c:v>38.523016923719567</c:v>
                </c:pt>
                <c:pt idx="4496">
                  <c:v>38.528355979789239</c:v>
                </c:pt>
                <c:pt idx="4497">
                  <c:v>38.533693305841666</c:v>
                </c:pt>
                <c:pt idx="4498">
                  <c:v>38.539028902128656</c:v>
                </c:pt>
                <c:pt idx="4499">
                  <c:v>38.544362768902332</c:v>
                </c:pt>
                <c:pt idx="4500">
                  <c:v>38.549694906415134</c:v>
                </c:pt>
                <c:pt idx="4501">
                  <c:v>38.55502531491981</c:v>
                </c:pt>
                <c:pt idx="4502">
                  <c:v>38.560353994669427</c:v>
                </c:pt>
                <c:pt idx="4503">
                  <c:v>38.565680945917372</c:v>
                </c:pt>
                <c:pt idx="4504">
                  <c:v>38.571006168917336</c:v>
                </c:pt>
                <c:pt idx="4505">
                  <c:v>38.576329663923325</c:v>
                </c:pt>
                <c:pt idx="4506">
                  <c:v>38.581651431189655</c:v>
                </c:pt>
                <c:pt idx="4507">
                  <c:v>38.586971470970958</c:v>
                </c:pt>
                <c:pt idx="4508">
                  <c:v>38.592289783522183</c:v>
                </c:pt>
                <c:pt idx="4509">
                  <c:v>38.597606369098578</c:v>
                </c:pt>
                <c:pt idx="4510">
                  <c:v>38.602921227955711</c:v>
                </c:pt>
                <c:pt idx="4511">
                  <c:v>38.608234360349456</c:v>
                </c:pt>
                <c:pt idx="4512">
                  <c:v>38.613545766535999</c:v>
                </c:pt>
                <c:pt idx="4513">
                  <c:v>38.618855446771832</c:v>
                </c:pt>
                <c:pt idx="4514">
                  <c:v>38.624163401313758</c:v>
                </c:pt>
                <c:pt idx="4515">
                  <c:v>38.629469630418896</c:v>
                </c:pt>
                <c:pt idx="4516">
                  <c:v>38.63477413434466</c:v>
                </c:pt>
                <c:pt idx="4517">
                  <c:v>38.640076913348778</c:v>
                </c:pt>
                <c:pt idx="4518">
                  <c:v>38.645377967689292</c:v>
                </c:pt>
                <c:pt idx="4519">
                  <c:v>38.650677297624533</c:v>
                </c:pt>
                <c:pt idx="4520">
                  <c:v>38.65597490341316</c:v>
                </c:pt>
                <c:pt idx="4521">
                  <c:v>38.661270785314123</c:v>
                </c:pt>
                <c:pt idx="4522">
                  <c:v>38.666564943586685</c:v>
                </c:pt>
                <c:pt idx="4523">
                  <c:v>38.671857378490415</c:v>
                </c:pt>
                <c:pt idx="4524">
                  <c:v>38.677148090285179</c:v>
                </c:pt>
                <c:pt idx="4525">
                  <c:v>38.682437079231157</c:v>
                </c:pt>
                <c:pt idx="4526">
                  <c:v>38.687724345588826</c:v>
                </c:pt>
                <c:pt idx="4527">
                  <c:v>38.69300988961897</c:v>
                </c:pt>
                <c:pt idx="4528">
                  <c:v>38.698293711582679</c:v>
                </c:pt>
                <c:pt idx="4529">
                  <c:v>38.703575811741331</c:v>
                </c:pt>
                <c:pt idx="4530">
                  <c:v>38.708856190356627</c:v>
                </c:pt>
                <c:pt idx="4531">
                  <c:v>38.714134847690559</c:v>
                </c:pt>
                <c:pt idx="4532">
                  <c:v>38.719411784005416</c:v>
                </c:pt>
                <c:pt idx="4533">
                  <c:v>38.724686999563801</c:v>
                </c:pt>
                <c:pt idx="4534">
                  <c:v>38.729960494628607</c:v>
                </c:pt>
                <c:pt idx="4535">
                  <c:v>38.735232269463033</c:v>
                </c:pt>
                <c:pt idx="4536">
                  <c:v>38.740502324330571</c:v>
                </c:pt>
                <c:pt idx="4537">
                  <c:v>38.745770659495022</c:v>
                </c:pt>
                <c:pt idx="4538">
                  <c:v>38.751037275220476</c:v>
                </c:pt>
                <c:pt idx="4539">
                  <c:v>38.756302171771331</c:v>
                </c:pt>
                <c:pt idx="4540">
                  <c:v>38.761565349412272</c:v>
                </c:pt>
                <c:pt idx="4541">
                  <c:v>38.766826808408297</c:v>
                </c:pt>
                <c:pt idx="4542">
                  <c:v>38.772086549024685</c:v>
                </c:pt>
                <c:pt idx="4543">
                  <c:v>38.777344571527024</c:v>
                </c:pt>
                <c:pt idx="4544">
                  <c:v>38.782600876181199</c:v>
                </c:pt>
                <c:pt idx="4545">
                  <c:v>38.787855463253379</c:v>
                </c:pt>
                <c:pt idx="4546">
                  <c:v>38.793108333010039</c:v>
                </c:pt>
                <c:pt idx="4547">
                  <c:v>38.798359485717945</c:v>
                </c:pt>
                <c:pt idx="4548">
                  <c:v>38.803608921644155</c:v>
                </c:pt>
                <c:pt idx="4549">
                  <c:v>38.808856641056032</c:v>
                </c:pt>
                <c:pt idx="4550">
                  <c:v>38.814102644221222</c:v>
                </c:pt>
                <c:pt idx="4551">
                  <c:v>38.819346931407672</c:v>
                </c:pt>
                <c:pt idx="4552">
                  <c:v>38.824589502883619</c:v>
                </c:pt>
                <c:pt idx="4553">
                  <c:v>38.82983035891759</c:v>
                </c:pt>
                <c:pt idx="4554">
                  <c:v>38.835069499778406</c:v>
                </c:pt>
                <c:pt idx="4555">
                  <c:v>38.840306925735185</c:v>
                </c:pt>
                <c:pt idx="4556">
                  <c:v>38.845542637057335</c:v>
                </c:pt>
                <c:pt idx="4557">
                  <c:v>38.850776634014551</c:v>
                </c:pt>
                <c:pt idx="4558">
                  <c:v>38.856008916876817</c:v>
                </c:pt>
                <c:pt idx="4559">
                  <c:v>38.86123948591441</c:v>
                </c:pt>
                <c:pt idx="4560">
                  <c:v>38.866468341397905</c:v>
                </c:pt>
                <c:pt idx="4561">
                  <c:v>38.871695483598153</c:v>
                </c:pt>
                <c:pt idx="4562">
                  <c:v>38.876920912786304</c:v>
                </c:pt>
                <c:pt idx="4563">
                  <c:v>38.882144629233785</c:v>
                </c:pt>
                <c:pt idx="4564">
                  <c:v>38.887366633212331</c:v>
                </c:pt>
                <c:pt idx="4565">
                  <c:v>38.892586924993942</c:v>
                </c:pt>
                <c:pt idx="4566">
                  <c:v>38.897805504850922</c:v>
                </c:pt>
                <c:pt idx="4567">
                  <c:v>38.903022373055855</c:v>
                </c:pt>
                <c:pt idx="4568">
                  <c:v>38.908237529881617</c:v>
                </c:pt>
                <c:pt idx="4569">
                  <c:v>38.913450975601357</c:v>
                </c:pt>
                <c:pt idx="4570">
                  <c:v>38.918662710488526</c:v>
                </c:pt>
                <c:pt idx="4571">
                  <c:v>38.923872734816854</c:v>
                </c:pt>
                <c:pt idx="4572">
                  <c:v>38.929081048860347</c:v>
                </c:pt>
                <c:pt idx="4573">
                  <c:v>38.93428765289331</c:v>
                </c:pt>
                <c:pt idx="4574">
                  <c:v>38.939492547190326</c:v>
                </c:pt>
                <c:pt idx="4575">
                  <c:v>38.944695732026261</c:v>
                </c:pt>
                <c:pt idx="4576">
                  <c:v>38.949897207676266</c:v>
                </c:pt>
                <c:pt idx="4577">
                  <c:v>38.955096974415767</c:v>
                </c:pt>
                <c:pt idx="4578">
                  <c:v>38.960295032520484</c:v>
                </c:pt>
                <c:pt idx="4579">
                  <c:v>38.965491382266414</c:v>
                </c:pt>
                <c:pt idx="4580">
                  <c:v>38.970686023929836</c:v>
                </c:pt>
                <c:pt idx="4581">
                  <c:v>38.975878957787316</c:v>
                </c:pt>
                <c:pt idx="4582">
                  <c:v>38.981070184115687</c:v>
                </c:pt>
                <c:pt idx="4583">
                  <c:v>38.986259703192069</c:v>
                </c:pt>
                <c:pt idx="4584">
                  <c:v>38.991447515293871</c:v>
                </c:pt>
                <c:pt idx="4585">
                  <c:v>38.996633620698773</c:v>
                </c:pt>
                <c:pt idx="4586">
                  <c:v>39.001818019684734</c:v>
                </c:pt>
                <c:pt idx="4587">
                  <c:v>39.007000712529987</c:v>
                </c:pt>
                <c:pt idx="4588">
                  <c:v>39.012181699513057</c:v>
                </c:pt>
                <c:pt idx="4589">
                  <c:v>39.017360980912741</c:v>
                </c:pt>
                <c:pt idx="4590">
                  <c:v>39.022538557008104</c:v>
                </c:pt>
                <c:pt idx="4591">
                  <c:v>39.027714428078504</c:v>
                </c:pt>
                <c:pt idx="4592">
                  <c:v>39.032888594403566</c:v>
                </c:pt>
                <c:pt idx="4593">
                  <c:v>39.038061056263196</c:v>
                </c:pt>
                <c:pt idx="4594">
                  <c:v>39.043231813937574</c:v>
                </c:pt>
                <c:pt idx="4595">
                  <c:v>39.048400867707151</c:v>
                </c:pt>
                <c:pt idx="4596">
                  <c:v>39.053568217852664</c:v>
                </c:pt>
                <c:pt idx="4597">
                  <c:v>39.058733864655117</c:v>
                </c:pt>
                <c:pt idx="4598">
                  <c:v>39.063897808395787</c:v>
                </c:pt>
                <c:pt idx="4599">
                  <c:v>39.069060049356224</c:v>
                </c:pt>
                <c:pt idx="4600">
                  <c:v>39.07422058781826</c:v>
                </c:pt>
                <c:pt idx="4601">
                  <c:v>39.079379424064001</c:v>
                </c:pt>
                <c:pt idx="4602">
                  <c:v>39.08453655837581</c:v>
                </c:pt>
                <c:pt idx="4603">
                  <c:v>39.089691991036339</c:v>
                </c:pt>
                <c:pt idx="4604">
                  <c:v>39.094845722328508</c:v>
                </c:pt>
                <c:pt idx="4605">
                  <c:v>39.099997752535501</c:v>
                </c:pt>
                <c:pt idx="4606">
                  <c:v>39.105148081940776</c:v>
                </c:pt>
                <c:pt idx="4607">
                  <c:v>39.110296710828074</c:v>
                </c:pt>
                <c:pt idx="4608">
                  <c:v>39.115443639481384</c:v>
                </c:pt>
                <c:pt idx="4609">
                  <c:v>39.120588868184988</c:v>
                </c:pt>
                <c:pt idx="4610">
                  <c:v>39.125732397223423</c:v>
                </c:pt>
                <c:pt idx="4611">
                  <c:v>39.130874226881502</c:v>
                </c:pt>
                <c:pt idx="4612">
                  <c:v>39.136014357444303</c:v>
                </c:pt>
                <c:pt idx="4613">
                  <c:v>39.141152789197172</c:v>
                </c:pt>
                <c:pt idx="4614">
                  <c:v>39.146289522425725</c:v>
                </c:pt>
                <c:pt idx="4615">
                  <c:v>39.151424557415844</c:v>
                </c:pt>
                <c:pt idx="4616">
                  <c:v>39.156557894453677</c:v>
                </c:pt>
                <c:pt idx="4617">
                  <c:v>39.161689533825644</c:v>
                </c:pt>
                <c:pt idx="4618">
                  <c:v>39.166819475818428</c:v>
                </c:pt>
                <c:pt idx="4619">
                  <c:v>39.171947720718983</c:v>
                </c:pt>
                <c:pt idx="4620">
                  <c:v>39.177074268814515</c:v>
                </c:pt>
                <c:pt idx="4621">
                  <c:v>39.182199120392511</c:v>
                </c:pt>
                <c:pt idx="4622">
                  <c:v>39.187322275740712</c:v>
                </c:pt>
                <c:pt idx="4623">
                  <c:v>39.19244373514713</c:v>
                </c:pt>
                <c:pt idx="4624">
                  <c:v>39.197563498900038</c:v>
                </c:pt>
                <c:pt idx="4625">
                  <c:v>39.202681567287975</c:v>
                </c:pt>
                <c:pt idx="4626">
                  <c:v>39.207797940599733</c:v>
                </c:pt>
                <c:pt idx="4627">
                  <c:v>39.212912619124381</c:v>
                </c:pt>
                <c:pt idx="4628">
                  <c:v>39.218025603151247</c:v>
                </c:pt>
                <c:pt idx="4629">
                  <c:v>39.223136892969912</c:v>
                </c:pt>
                <c:pt idx="4630">
                  <c:v>39.228246488870226</c:v>
                </c:pt>
                <c:pt idx="4631">
                  <c:v>39.233354391142299</c:v>
                </c:pt>
                <c:pt idx="4632">
                  <c:v>39.238460600076507</c:v>
                </c:pt>
                <c:pt idx="4633">
                  <c:v>39.243565115963477</c:v>
                </c:pt>
                <c:pt idx="4634">
                  <c:v>39.248667939094098</c:v>
                </c:pt>
                <c:pt idx="4635">
                  <c:v>39.253769069759528</c:v>
                </c:pt>
                <c:pt idx="4636">
                  <c:v>39.258868508251169</c:v>
                </c:pt>
                <c:pt idx="4637">
                  <c:v>39.263966254860698</c:v>
                </c:pt>
                <c:pt idx="4638">
                  <c:v>39.269062309880034</c:v>
                </c:pt>
                <c:pt idx="4639">
                  <c:v>39.274156673601375</c:v>
                </c:pt>
                <c:pt idx="4640">
                  <c:v>39.279249346317151</c:v>
                </c:pt>
                <c:pt idx="4641">
                  <c:v>39.28434032832007</c:v>
                </c:pt>
                <c:pt idx="4642">
                  <c:v>39.289429619903089</c:v>
                </c:pt>
                <c:pt idx="4643">
                  <c:v>39.29451722135942</c:v>
                </c:pt>
                <c:pt idx="4644">
                  <c:v>39.29960313298254</c:v>
                </c:pt>
                <c:pt idx="4645">
                  <c:v>39.304687355066164</c:v>
                </c:pt>
                <c:pt idx="4646">
                  <c:v>39.309769887904281</c:v>
                </c:pt>
                <c:pt idx="4647">
                  <c:v>39.314850731791125</c:v>
                </c:pt>
                <c:pt idx="4648">
                  <c:v>39.319929887021189</c:v>
                </c:pt>
                <c:pt idx="4649">
                  <c:v>39.325007353889212</c:v>
                </c:pt>
                <c:pt idx="4650">
                  <c:v>39.330083132690199</c:v>
                </c:pt>
                <c:pt idx="4651">
                  <c:v>39.335157223719399</c:v>
                </c:pt>
                <c:pt idx="4652">
                  <c:v>39.340229627272322</c:v>
                </c:pt>
                <c:pt idx="4653">
                  <c:v>39.345300343644716</c:v>
                </c:pt>
                <c:pt idx="4654">
                  <c:v>39.350369373132601</c:v>
                </c:pt>
                <c:pt idx="4655">
                  <c:v>39.35543671603223</c:v>
                </c:pt>
                <c:pt idx="4656">
                  <c:v>39.36050237264012</c:v>
                </c:pt>
                <c:pt idx="4657">
                  <c:v>39.365566343253036</c:v>
                </c:pt>
                <c:pt idx="4658">
                  <c:v>39.370628628167992</c:v>
                </c:pt>
                <c:pt idx="4659">
                  <c:v>39.375689227682251</c:v>
                </c:pt>
                <c:pt idx="4660">
                  <c:v>39.380748142093324</c:v>
                </c:pt>
                <c:pt idx="4661">
                  <c:v>39.385805371698986</c:v>
                </c:pt>
                <c:pt idx="4662">
                  <c:v>39.390860916797244</c:v>
                </c:pt>
                <c:pt idx="4663">
                  <c:v>39.395914777686357</c:v>
                </c:pt>
                <c:pt idx="4664">
                  <c:v>39.400966954664845</c:v>
                </c:pt>
                <c:pt idx="4665">
                  <c:v>39.406017448031456</c:v>
                </c:pt>
                <c:pt idx="4666">
                  <c:v>39.411066258085199</c:v>
                </c:pt>
                <c:pt idx="4667">
                  <c:v>39.416113385125335</c:v>
                </c:pt>
                <c:pt idx="4668">
                  <c:v>39.421158829451358</c:v>
                </c:pt>
                <c:pt idx="4669">
                  <c:v>39.426202591363015</c:v>
                </c:pt>
                <c:pt idx="4670">
                  <c:v>39.431244671160293</c:v>
                </c:pt>
                <c:pt idx="4671">
                  <c:v>39.436285069143437</c:v>
                </c:pt>
                <c:pt idx="4672">
                  <c:v>39.44132378561293</c:v>
                </c:pt>
                <c:pt idx="4673">
                  <c:v>39.446360820869494</c:v>
                </c:pt>
                <c:pt idx="4674">
                  <c:v>39.451396175214107</c:v>
                </c:pt>
                <c:pt idx="4675">
                  <c:v>39.456429848947984</c:v>
                </c:pt>
                <c:pt idx="4676">
                  <c:v>39.461461842372586</c:v>
                </c:pt>
                <c:pt idx="4677">
                  <c:v>39.466492155789616</c:v>
                </c:pt>
                <c:pt idx="4678">
                  <c:v>39.471520789501021</c:v>
                </c:pt>
                <c:pt idx="4679">
                  <c:v>39.476547743808986</c:v>
                </c:pt>
                <c:pt idx="4680">
                  <c:v>39.481573019015947</c:v>
                </c:pt>
                <c:pt idx="4681">
                  <c:v>39.486596615424574</c:v>
                </c:pt>
                <c:pt idx="4682">
                  <c:v>39.491618533337785</c:v>
                </c:pt>
                <c:pt idx="4683">
                  <c:v>39.496638773058734</c:v>
                </c:pt>
                <c:pt idx="4684">
                  <c:v>39.501657334890815</c:v>
                </c:pt>
                <c:pt idx="4685">
                  <c:v>39.506674219137672</c:v>
                </c:pt>
                <c:pt idx="4686">
                  <c:v>39.511689426103175</c:v>
                </c:pt>
                <c:pt idx="4687">
                  <c:v>39.516702956091436</c:v>
                </c:pt>
                <c:pt idx="4688">
                  <c:v>39.521714809406816</c:v>
                </c:pt>
                <c:pt idx="4689">
                  <c:v>39.526724986353905</c:v>
                </c:pt>
                <c:pt idx="4690">
                  <c:v>39.531733487237538</c:v>
                </c:pt>
                <c:pt idx="4691">
                  <c:v>39.536740312362788</c:v>
                </c:pt>
                <c:pt idx="4692">
                  <c:v>39.541745462034953</c:v>
                </c:pt>
                <c:pt idx="4693">
                  <c:v>39.546748936559588</c:v>
                </c:pt>
                <c:pt idx="4694">
                  <c:v>39.551750736242468</c:v>
                </c:pt>
                <c:pt idx="4695">
                  <c:v>39.556750861389609</c:v>
                </c:pt>
                <c:pt idx="4696">
                  <c:v>39.561749312307271</c:v>
                </c:pt>
                <c:pt idx="4697">
                  <c:v>39.566746089301944</c:v>
                </c:pt>
                <c:pt idx="4698">
                  <c:v>39.571741192680349</c:v>
                </c:pt>
                <c:pt idx="4699">
                  <c:v>39.576734622749449</c:v>
                </c:pt>
                <c:pt idx="4700">
                  <c:v>39.581726379816438</c:v>
                </c:pt>
                <c:pt idx="4701">
                  <c:v>39.586716464188747</c:v>
                </c:pt>
                <c:pt idx="4702">
                  <c:v>39.591704876174035</c:v>
                </c:pt>
                <c:pt idx="4703">
                  <c:v>39.5966916160802</c:v>
                </c:pt>
                <c:pt idx="4704">
                  <c:v>39.60167668421537</c:v>
                </c:pt>
                <c:pt idx="4705">
                  <c:v>39.606660080887906</c:v>
                </c:pt>
                <c:pt idx="4706">
                  <c:v>39.611641806406404</c:v>
                </c:pt>
                <c:pt idx="4707">
                  <c:v>39.616621861079693</c:v>
                </c:pt>
                <c:pt idx="4708">
                  <c:v>39.621600245216825</c:v>
                </c:pt>
                <c:pt idx="4709">
                  <c:v>39.626576959127092</c:v>
                </c:pt>
                <c:pt idx="4710">
                  <c:v>39.631552003120014</c:v>
                </c:pt>
                <c:pt idx="4711">
                  <c:v>39.636525377505336</c:v>
                </c:pt>
                <c:pt idx="4712">
                  <c:v>39.641497082593041</c:v>
                </c:pt>
                <c:pt idx="4713">
                  <c:v>39.646467118693344</c:v>
                </c:pt>
                <c:pt idx="4714">
                  <c:v>39.651435486116675</c:v>
                </c:pt>
                <c:pt idx="4715">
                  <c:v>39.656402185173711</c:v>
                </c:pt>
                <c:pt idx="4716">
                  <c:v>39.661367216175343</c:v>
                </c:pt>
                <c:pt idx="4717">
                  <c:v>39.666330579432696</c:v>
                </c:pt>
                <c:pt idx="4718">
                  <c:v>39.671292275257123</c:v>
                </c:pt>
                <c:pt idx="4719">
                  <c:v>39.676252303960204</c:v>
                </c:pt>
                <c:pt idx="4720">
                  <c:v>39.681210665853747</c:v>
                </c:pt>
                <c:pt idx="4721">
                  <c:v>39.686167361249787</c:v>
                </c:pt>
                <c:pt idx="4722">
                  <c:v>39.691122390460585</c:v>
                </c:pt>
                <c:pt idx="4723">
                  <c:v>39.696075753798624</c:v>
                </c:pt>
                <c:pt idx="4724">
                  <c:v>39.701027451576614</c:v>
                </c:pt>
                <c:pt idx="4725">
                  <c:v>39.705977484107493</c:v>
                </c:pt>
                <c:pt idx="4726">
                  <c:v>39.710925851704424</c:v>
                </c:pt>
                <c:pt idx="4727">
                  <c:v>39.715872554680793</c:v>
                </c:pt>
                <c:pt idx="4728">
                  <c:v>39.720817593350212</c:v>
                </c:pt>
                <c:pt idx="4729">
                  <c:v>39.725760968026513</c:v>
                </c:pt>
                <c:pt idx="4730">
                  <c:v>39.73070267902375</c:v>
                </c:pt>
                <c:pt idx="4731">
                  <c:v>39.735642726656209</c:v>
                </c:pt>
                <c:pt idx="4732">
                  <c:v>39.740581111238392</c:v>
                </c:pt>
                <c:pt idx="4733">
                  <c:v>39.745517833085017</c:v>
                </c:pt>
                <c:pt idx="4734">
                  <c:v>39.750452892511042</c:v>
                </c:pt>
                <c:pt idx="4735">
                  <c:v>39.755386289831627</c:v>
                </c:pt>
                <c:pt idx="4736">
                  <c:v>39.76031802536216</c:v>
                </c:pt>
                <c:pt idx="4737">
                  <c:v>39.765248099418258</c:v>
                </c:pt>
                <c:pt idx="4738">
                  <c:v>39.77017651231575</c:v>
                </c:pt>
                <c:pt idx="4739">
                  <c:v>39.775103264370685</c:v>
                </c:pt>
                <c:pt idx="4740">
                  <c:v>39.78002835589934</c:v>
                </c:pt>
                <c:pt idx="4741">
                  <c:v>39.784951787218198</c:v>
                </c:pt>
                <c:pt idx="4742">
                  <c:v>39.789873558643968</c:v>
                </c:pt>
                <c:pt idx="4743">
                  <c:v>39.794793670493576</c:v>
                </c:pt>
                <c:pt idx="4744">
                  <c:v>39.79971212308417</c:v>
                </c:pt>
                <c:pt idx="4745">
                  <c:v>39.804628916733115</c:v>
                </c:pt>
                <c:pt idx="4746">
                  <c:v>39.809544051757989</c:v>
                </c:pt>
                <c:pt idx="4747">
                  <c:v>39.814457528476595</c:v>
                </c:pt>
                <c:pt idx="4748">
                  <c:v>39.819369347206944</c:v>
                </c:pt>
                <c:pt idx="4749">
                  <c:v>39.82427950826726</c:v>
                </c:pt>
                <c:pt idx="4750">
                  <c:v>39.829188011976001</c:v>
                </c:pt>
                <c:pt idx="4751">
                  <c:v>39.834094858651824</c:v>
                </c:pt>
                <c:pt idx="4752">
                  <c:v>39.839000048613606</c:v>
                </c:pt>
                <c:pt idx="4753">
                  <c:v>39.843903582180445</c:v>
                </c:pt>
                <c:pt idx="4754">
                  <c:v>39.848805459671645</c:v>
                </c:pt>
                <c:pt idx="4755">
                  <c:v>39.85370568140673</c:v>
                </c:pt>
                <c:pt idx="4756">
                  <c:v>39.858604247705429</c:v>
                </c:pt>
                <c:pt idx="4757">
                  <c:v>39.863501158887694</c:v>
                </c:pt>
                <c:pt idx="4758">
                  <c:v>39.868396415273686</c:v>
                </c:pt>
                <c:pt idx="4759">
                  <c:v>39.873290017183784</c:v>
                </c:pt>
                <c:pt idx="4760">
                  <c:v>39.878181964938577</c:v>
                </c:pt>
                <c:pt idx="4761">
                  <c:v>39.883072258858853</c:v>
                </c:pt>
                <c:pt idx="4762">
                  <c:v>39.887960899265629</c:v>
                </c:pt>
                <c:pt idx="4763">
                  <c:v>39.892847886480126</c:v>
                </c:pt>
                <c:pt idx="4764">
                  <c:v>39.897733220823781</c:v>
                </c:pt>
                <c:pt idx="4765">
                  <c:v>39.902616902618234</c:v>
                </c:pt>
                <c:pt idx="4766">
                  <c:v>39.907498932185341</c:v>
                </c:pt>
                <c:pt idx="4767">
                  <c:v>39.912379309847161</c:v>
                </c:pt>
                <c:pt idx="4768">
                  <c:v>39.917258035925968</c:v>
                </c:pt>
                <c:pt idx="4769">
                  <c:v>39.92213511074425</c:v>
                </c:pt>
                <c:pt idx="4770">
                  <c:v>39.927010534624692</c:v>
                </c:pt>
                <c:pt idx="4771">
                  <c:v>39.931884307890193</c:v>
                </c:pt>
                <c:pt idx="4772">
                  <c:v>39.936756430863866</c:v>
                </c:pt>
                <c:pt idx="4773">
                  <c:v>39.941626903869022</c:v>
                </c:pt>
                <c:pt idx="4774">
                  <c:v>39.946495727229177</c:v>
                </c:pt>
                <c:pt idx="4775">
                  <c:v>39.95136290126807</c:v>
                </c:pt>
                <c:pt idx="4776">
                  <c:v>39.956228426309636</c:v>
                </c:pt>
                <c:pt idx="4777">
                  <c:v>39.961092302678011</c:v>
                </c:pt>
                <c:pt idx="4778">
                  <c:v>39.965954530697545</c:v>
                </c:pt>
                <c:pt idx="4779">
                  <c:v>39.970815110692797</c:v>
                </c:pt>
                <c:pt idx="4780">
                  <c:v>39.975674042988523</c:v>
                </c:pt>
                <c:pt idx="4781">
                  <c:v>39.980531327909681</c:v>
                </c:pt>
                <c:pt idx="4782">
                  <c:v>39.985386965781444</c:v>
                </c:pt>
                <c:pt idx="4783">
                  <c:v>39.990240956929185</c:v>
                </c:pt>
                <c:pt idx="4784">
                  <c:v>39.995093301678473</c:v>
                </c:pt>
                <c:pt idx="4785">
                  <c:v>39.999944000355093</c:v>
                </c:pt>
                <c:pt idx="4786">
                  <c:v>40.004793053285027</c:v>
                </c:pt>
                <c:pt idx="4787">
                  <c:v>40.009640460794465</c:v>
                </c:pt>
                <c:pt idx="4788">
                  <c:v>40.014486223209786</c:v>
                </c:pt>
                <c:pt idx="4789">
                  <c:v>40.019330340857586</c:v>
                </c:pt>
                <c:pt idx="4790">
                  <c:v>40.024172814064649</c:v>
                </c:pt>
                <c:pt idx="4791">
                  <c:v>40.029013643157967</c:v>
                </c:pt>
                <c:pt idx="4792">
                  <c:v>40.033852828464738</c:v>
                </c:pt>
                <c:pt idx="4793">
                  <c:v>40.038690370312352</c:v>
                </c:pt>
                <c:pt idx="4794">
                  <c:v>40.043526269028405</c:v>
                </c:pt>
                <c:pt idx="4795">
                  <c:v>40.048360524940691</c:v>
                </c:pt>
                <c:pt idx="4796">
                  <c:v>40.053193138377203</c:v>
                </c:pt>
                <c:pt idx="4797">
                  <c:v>40.058024109666135</c:v>
                </c:pt>
                <c:pt idx="4798">
                  <c:v>40.062853439135878</c:v>
                </c:pt>
                <c:pt idx="4799">
                  <c:v>40.067681127115016</c:v>
                </c:pt>
                <c:pt idx="4800">
                  <c:v>40.072507173932344</c:v>
                </c:pt>
                <c:pt idx="4801">
                  <c:v>40.077331579916844</c:v>
                </c:pt>
                <c:pt idx="4802">
                  <c:v>40.082154345397697</c:v>
                </c:pt>
                <c:pt idx="4803">
                  <c:v>40.086975470704289</c:v>
                </c:pt>
                <c:pt idx="4804">
                  <c:v>40.09179495616619</c:v>
                </c:pt>
                <c:pt idx="4805">
                  <c:v>40.096612802113171</c:v>
                </c:pt>
                <c:pt idx="4806">
                  <c:v>40.101429008875208</c:v>
                </c:pt>
                <c:pt idx="4807">
                  <c:v>40.106243576782461</c:v>
                </c:pt>
                <c:pt idx="4808">
                  <c:v>40.111056506165291</c:v>
                </c:pt>
                <c:pt idx="4809">
                  <c:v>40.115867797354255</c:v>
                </c:pt>
                <c:pt idx="4810">
                  <c:v>40.120677450680098</c:v>
                </c:pt>
                <c:pt idx="4811">
                  <c:v>40.125485466473769</c:v>
                </c:pt>
                <c:pt idx="4812">
                  <c:v>40.130291845066402</c:v>
                </c:pt>
                <c:pt idx="4813">
                  <c:v>40.135096586789324</c:v>
                </c:pt>
                <c:pt idx="4814">
                  <c:v>40.139899691974065</c:v>
                </c:pt>
                <c:pt idx="4815">
                  <c:v>40.144701160952344</c:v>
                </c:pt>
                <c:pt idx="4816">
                  <c:v>40.149500994056062</c:v>
                </c:pt>
                <c:pt idx="4817">
                  <c:v>40.154299191617326</c:v>
                </c:pt>
                <c:pt idx="4818">
                  <c:v>40.15909575396843</c:v>
                </c:pt>
                <c:pt idx="4819">
                  <c:v>40.163890681441856</c:v>
                </c:pt>
                <c:pt idx="4820">
                  <c:v>40.168683974370282</c:v>
                </c:pt>
                <c:pt idx="4821">
                  <c:v>40.173475633086575</c:v>
                </c:pt>
                <c:pt idx="4822">
                  <c:v>40.178265657923795</c:v>
                </c:pt>
                <c:pt idx="4823">
                  <c:v>40.183054049215187</c:v>
                </c:pt>
                <c:pt idx="4824">
                  <c:v>40.187840807294187</c:v>
                </c:pt>
                <c:pt idx="4825">
                  <c:v>40.192625932494416</c:v>
                </c:pt>
                <c:pt idx="4826">
                  <c:v>40.197409425149694</c:v>
                </c:pt>
                <c:pt idx="4827">
                  <c:v>40.202191285594026</c:v>
                </c:pt>
                <c:pt idx="4828">
                  <c:v>40.206971514161609</c:v>
                </c:pt>
                <c:pt idx="4829">
                  <c:v>40.211750111186817</c:v>
                </c:pt>
                <c:pt idx="4830">
                  <c:v>40.216527077004216</c:v>
                </c:pt>
                <c:pt idx="4831">
                  <c:v>40.221302411948564</c:v>
                </c:pt>
                <c:pt idx="4832">
                  <c:v>40.226076116354811</c:v>
                </c:pt>
                <c:pt idx="4833">
                  <c:v>40.230848190558078</c:v>
                </c:pt>
                <c:pt idx="4834">
                  <c:v>40.235618634893683</c:v>
                </c:pt>
                <c:pt idx="4835">
                  <c:v>40.240387449697124</c:v>
                </c:pt>
                <c:pt idx="4836">
                  <c:v>40.24515463530409</c:v>
                </c:pt>
                <c:pt idx="4837">
                  <c:v>40.249920192050453</c:v>
                </c:pt>
                <c:pt idx="4838">
                  <c:v>40.254684120272266</c:v>
                </c:pt>
                <c:pt idx="4839">
                  <c:v>40.259446420305778</c:v>
                </c:pt>
                <c:pt idx="4840">
                  <c:v>40.26420709248741</c:v>
                </c:pt>
                <c:pt idx="4841">
                  <c:v>40.268966137153775</c:v>
                </c:pt>
                <c:pt idx="4842">
                  <c:v>40.273723554641663</c:v>
                </c:pt>
                <c:pt idx="4843">
                  <c:v>40.278479345288048</c:v>
                </c:pt>
                <c:pt idx="4844">
                  <c:v>40.283233509430097</c:v>
                </c:pt>
                <c:pt idx="4845">
                  <c:v>40.287986047405148</c:v>
                </c:pt>
                <c:pt idx="4846">
                  <c:v>40.292736959550723</c:v>
                </c:pt>
                <c:pt idx="4847">
                  <c:v>40.297486246204528</c:v>
                </c:pt>
                <c:pt idx="4848">
                  <c:v>40.302233907704455</c:v>
                </c:pt>
                <c:pt idx="4849">
                  <c:v>40.306979944388566</c:v>
                </c:pt>
                <c:pt idx="4850">
                  <c:v>40.311724356595114</c:v>
                </c:pt>
                <c:pt idx="4851">
                  <c:v>40.316467144662532</c:v>
                </c:pt>
                <c:pt idx="4852">
                  <c:v>40.321208308929428</c:v>
                </c:pt>
                <c:pt idx="4853">
                  <c:v>40.32594784973459</c:v>
                </c:pt>
                <c:pt idx="4854">
                  <c:v>40.330685767416988</c:v>
                </c:pt>
                <c:pt idx="4855">
                  <c:v>40.335422062315764</c:v>
                </c:pt>
                <c:pt idx="4856">
                  <c:v>40.340156734770254</c:v>
                </c:pt>
                <c:pt idx="4857">
                  <c:v>40.34488978511996</c:v>
                </c:pt>
                <c:pt idx="4858">
                  <c:v>40.349621213704573</c:v>
                </c:pt>
                <c:pt idx="4859">
                  <c:v>40.354351020863945</c:v>
                </c:pt>
                <c:pt idx="4860">
                  <c:v>40.359079206938119</c:v>
                </c:pt>
                <c:pt idx="4861">
                  <c:v>40.363805772267312</c:v>
                </c:pt>
                <c:pt idx="4862">
                  <c:v>40.368530717191916</c:v>
                </c:pt>
                <c:pt idx="4863">
                  <c:v>40.373254042052501</c:v>
                </c:pt>
                <c:pt idx="4864">
                  <c:v>40.377975747189815</c:v>
                </c:pt>
                <c:pt idx="4865">
                  <c:v>40.382695832944776</c:v>
                </c:pt>
                <c:pt idx="4866">
                  <c:v>40.387414299658481</c:v>
                </c:pt>
                <c:pt idx="4867">
                  <c:v>40.392131147672202</c:v>
                </c:pt>
                <c:pt idx="4868">
                  <c:v>40.396846377327392</c:v>
                </c:pt>
                <c:pt idx="4869">
                  <c:v>40.401559988965666</c:v>
                </c:pt>
                <c:pt idx="4870">
                  <c:v>40.406271982928821</c:v>
                </c:pt>
                <c:pt idx="4871">
                  <c:v>40.410982359558822</c:v>
                </c:pt>
                <c:pt idx="4872">
                  <c:v>40.415691119197817</c:v>
                </c:pt>
                <c:pt idx="4873">
                  <c:v>40.420398262188122</c:v>
                </c:pt>
                <c:pt idx="4874">
                  <c:v>40.425103788872221</c:v>
                </c:pt>
                <c:pt idx="4875">
                  <c:v>40.429807699592779</c:v>
                </c:pt>
                <c:pt idx="4876">
                  <c:v>40.434509994692625</c:v>
                </c:pt>
                <c:pt idx="4877">
                  <c:v>40.439210674514769</c:v>
                </c:pt>
                <c:pt idx="4878">
                  <c:v>40.443909739402379</c:v>
                </c:pt>
                <c:pt idx="4879">
                  <c:v>40.448607189698812</c:v>
                </c:pt>
                <c:pt idx="4880">
                  <c:v>40.45330302574758</c:v>
                </c:pt>
                <c:pt idx="4881">
                  <c:v>40.457997247892372</c:v>
                </c:pt>
                <c:pt idx="4882">
                  <c:v>40.462689856477049</c:v>
                </c:pt>
                <c:pt idx="4883">
                  <c:v>40.46738085184564</c:v>
                </c:pt>
                <c:pt idx="4884">
                  <c:v>40.47207023434234</c:v>
                </c:pt>
                <c:pt idx="4885">
                  <c:v>40.47675800431152</c:v>
                </c:pt>
                <c:pt idx="4886">
                  <c:v>40.481444162097709</c:v>
                </c:pt>
                <c:pt idx="4887">
                  <c:v>40.486128708045619</c:v>
                </c:pt>
                <c:pt idx="4888">
                  <c:v>40.49081164250012</c:v>
                </c:pt>
                <c:pt idx="4889">
                  <c:v>40.495492965806257</c:v>
                </c:pt>
                <c:pt idx="4890">
                  <c:v>40.500172678309227</c:v>
                </c:pt>
                <c:pt idx="4891">
                  <c:v>40.504850780354417</c:v>
                </c:pt>
                <c:pt idx="4892">
                  <c:v>40.509527272287364</c:v>
                </c:pt>
                <c:pt idx="4893">
                  <c:v>40.514202154453777</c:v>
                </c:pt>
                <c:pt idx="4894">
                  <c:v>40.518875427199525</c:v>
                </c:pt>
                <c:pt idx="4895">
                  <c:v>40.523547090870657</c:v>
                </c:pt>
                <c:pt idx="4896">
                  <c:v>40.528217145813379</c:v>
                </c:pt>
                <c:pt idx="4897">
                  <c:v>40.532885592374058</c:v>
                </c:pt>
                <c:pt idx="4898">
                  <c:v>40.537552430899225</c:v>
                </c:pt>
                <c:pt idx="4899">
                  <c:v>40.542217661735592</c:v>
                </c:pt>
                <c:pt idx="4900">
                  <c:v>40.546881285230015</c:v>
                </c:pt>
                <c:pt idx="4901">
                  <c:v>40.551543301729531</c:v>
                </c:pt>
                <c:pt idx="4902">
                  <c:v>40.556203711581325</c:v>
                </c:pt>
                <c:pt idx="4903">
                  <c:v>40.560862515132762</c:v>
                </c:pt>
                <c:pt idx="4904">
                  <c:v>40.565519712731351</c:v>
                </c:pt>
                <c:pt idx="4905">
                  <c:v>40.570175304724778</c:v>
                </c:pt>
                <c:pt idx="4906">
                  <c:v>40.574829291460887</c:v>
                </c:pt>
                <c:pt idx="4907">
                  <c:v>40.579481673287681</c:v>
                </c:pt>
                <c:pt idx="4908">
                  <c:v>40.584132450553334</c:v>
                </c:pt>
                <c:pt idx="4909">
                  <c:v>40.588781623606167</c:v>
                </c:pt>
                <c:pt idx="4910">
                  <c:v>40.593429192794673</c:v>
                </c:pt>
                <c:pt idx="4911">
                  <c:v>40.598075158467502</c:v>
                </c:pt>
                <c:pt idx="4912">
                  <c:v>40.602719520973459</c:v>
                </c:pt>
                <c:pt idx="4913">
                  <c:v>40.607362280661519</c:v>
                </c:pt>
                <c:pt idx="4914">
                  <c:v>40.612003437880816</c:v>
                </c:pt>
                <c:pt idx="4915">
                  <c:v>40.616642992980637</c:v>
                </c:pt>
                <c:pt idx="4916">
                  <c:v>40.621280946310428</c:v>
                </c:pt>
                <c:pt idx="4917">
                  <c:v>40.625917298219797</c:v>
                </c:pt>
                <c:pt idx="4918">
                  <c:v>40.630552049058515</c:v>
                </c:pt>
                <c:pt idx="4919">
                  <c:v>40.635185199176505</c:v>
                </c:pt>
                <c:pt idx="4920">
                  <c:v>40.639816748923842</c:v>
                </c:pt>
                <c:pt idx="4921">
                  <c:v>40.644446698650768</c:v>
                </c:pt>
                <c:pt idx="4922">
                  <c:v>40.64907504870768</c:v>
                </c:pt>
                <c:pt idx="4923">
                  <c:v>40.65370179944513</c:v>
                </c:pt>
                <c:pt idx="4924">
                  <c:v>40.658326951213837</c:v>
                </c:pt>
                <c:pt idx="4925">
                  <c:v>40.662950504364659</c:v>
                </c:pt>
                <c:pt idx="4926">
                  <c:v>40.667572459248618</c:v>
                </c:pt>
                <c:pt idx="4927">
                  <c:v>40.672192816216892</c:v>
                </c:pt>
                <c:pt idx="4928">
                  <c:v>40.67681157562081</c:v>
                </c:pt>
                <c:pt idx="4929">
                  <c:v>40.681428737811864</c:v>
                </c:pt>
                <c:pt idx="4930">
                  <c:v>40.686044303141692</c:v>
                </c:pt>
                <c:pt idx="4931">
                  <c:v>40.690658271962093</c:v>
                </c:pt>
                <c:pt idx="4932">
                  <c:v>40.695270644625019</c:v>
                </c:pt>
                <c:pt idx="4933">
                  <c:v>40.699881421482573</c:v>
                </c:pt>
                <c:pt idx="4934">
                  <c:v>40.704490602887013</c:v>
                </c:pt>
                <c:pt idx="4935">
                  <c:v>40.709098189190748</c:v>
                </c:pt>
                <c:pt idx="4936">
                  <c:v>40.71370418074634</c:v>
                </c:pt>
                <c:pt idx="4937">
                  <c:v>40.718308577906505</c:v>
                </c:pt>
                <c:pt idx="4938">
                  <c:v>40.722911381024105</c:v>
                </c:pt>
                <c:pt idx="4939">
                  <c:v>40.727512590452164</c:v>
                </c:pt>
                <c:pt idx="4940">
                  <c:v>40.732112206543853</c:v>
                </c:pt>
                <c:pt idx="4941">
                  <c:v>40.736710229652495</c:v>
                </c:pt>
                <c:pt idx="4942">
                  <c:v>40.741306660131563</c:v>
                </c:pt>
                <c:pt idx="4943">
                  <c:v>40.745901498334682</c:v>
                </c:pt>
                <c:pt idx="4944">
                  <c:v>40.750494744615615</c:v>
                </c:pt>
                <c:pt idx="4945">
                  <c:v>40.755086399328292</c:v>
                </c:pt>
                <c:pt idx="4946">
                  <c:v>40.759676462826789</c:v>
                </c:pt>
                <c:pt idx="4947">
                  <c:v>40.76426493546532</c:v>
                </c:pt>
                <c:pt idx="4948">
                  <c:v>40.768851817598261</c:v>
                </c:pt>
                <c:pt idx="4949">
                  <c:v>40.773437109580129</c:v>
                </c:pt>
                <c:pt idx="4950">
                  <c:v>40.778020811765593</c:v>
                </c:pt>
                <c:pt idx="4951">
                  <c:v>40.782602924509469</c:v>
                </c:pt>
                <c:pt idx="4952">
                  <c:v>40.787183448166715</c:v>
                </c:pt>
                <c:pt idx="4953">
                  <c:v>40.791762383092447</c:v>
                </c:pt>
                <c:pt idx="4954">
                  <c:v>40.796339729641922</c:v>
                </c:pt>
                <c:pt idx="4955">
                  <c:v>40.800915488170546</c:v>
                </c:pt>
                <c:pt idx="4956">
                  <c:v>40.805489659033867</c:v>
                </c:pt>
                <c:pt idx="4957">
                  <c:v>40.810062242587584</c:v>
                </c:pt>
                <c:pt idx="4958">
                  <c:v>40.814633239187536</c:v>
                </c:pt>
                <c:pt idx="4959">
                  <c:v>40.81920264918972</c:v>
                </c:pt>
                <c:pt idx="4960">
                  <c:v>40.823770472950258</c:v>
                </c:pt>
                <c:pt idx="4961">
                  <c:v>40.82833671082544</c:v>
                </c:pt>
                <c:pt idx="4962">
                  <c:v>40.832901363171679</c:v>
                </c:pt>
                <c:pt idx="4963">
                  <c:v>40.837464430345548</c:v>
                </c:pt>
                <c:pt idx="4964">
                  <c:v>40.842025912703754</c:v>
                </c:pt>
                <c:pt idx="4965">
                  <c:v>40.846585810603152</c:v>
                </c:pt>
                <c:pt idx="4966">
                  <c:v>40.851144124400747</c:v>
                </c:pt>
                <c:pt idx="4967">
                  <c:v>40.855700854453673</c:v>
                </c:pt>
                <c:pt idx="4968">
                  <c:v>40.860256001119218</c:v>
                </c:pt>
                <c:pt idx="4969">
                  <c:v>40.864809564754808</c:v>
                </c:pt>
                <c:pt idx="4970">
                  <c:v>40.869361545718007</c:v>
                </c:pt>
                <c:pt idx="4971">
                  <c:v>40.873911944366533</c:v>
                </c:pt>
                <c:pt idx="4972">
                  <c:v>40.878460761058228</c:v>
                </c:pt>
                <c:pt idx="4973">
                  <c:v>40.883007996151093</c:v>
                </c:pt>
                <c:pt idx="4974">
                  <c:v>40.887553650003255</c:v>
                </c:pt>
                <c:pt idx="4975">
                  <c:v>40.892097722972998</c:v>
                </c:pt>
                <c:pt idx="4976">
                  <c:v>40.896640215418728</c:v>
                </c:pt>
                <c:pt idx="4977">
                  <c:v>40.901181127699004</c:v>
                </c:pt>
                <c:pt idx="4978">
                  <c:v>40.905720460172518</c:v>
                </c:pt>
                <c:pt idx="4979">
                  <c:v>40.910258213198105</c:v>
                </c:pt>
                <c:pt idx="4980">
                  <c:v>40.914794387134741</c:v>
                </c:pt>
                <c:pt idx="4981">
                  <c:v>40.919328982341533</c:v>
                </c:pt>
                <c:pt idx="4982">
                  <c:v>40.923861999177731</c:v>
                </c:pt>
                <c:pt idx="4983">
                  <c:v>40.928393438002722</c:v>
                </c:pt>
                <c:pt idx="4984">
                  <c:v>40.932923299176032</c:v>
                </c:pt>
                <c:pt idx="4985">
                  <c:v>40.937451583057324</c:v>
                </c:pt>
                <c:pt idx="4986">
                  <c:v>40.941978290006404</c:v>
                </c:pt>
                <c:pt idx="4987">
                  <c:v>40.946503420383202</c:v>
                </c:pt>
                <c:pt idx="4988">
                  <c:v>40.951026974547801</c:v>
                </c:pt>
                <c:pt idx="4989">
                  <c:v>40.955548952860404</c:v>
                </c:pt>
                <c:pt idx="4990">
                  <c:v>40.960069355681362</c:v>
                </c:pt>
                <c:pt idx="4991">
                  <c:v>40.964588183371156</c:v>
                </c:pt>
                <c:pt idx="4992">
                  <c:v>40.969105436290405</c:v>
                </c:pt>
                <c:pt idx="4993">
                  <c:v>40.973621114799862</c:v>
                </c:pt>
                <c:pt idx="4994">
                  <c:v>40.978135219260409</c:v>
                </c:pt>
                <c:pt idx="4995">
                  <c:v>40.982647750033074</c:v>
                </c:pt>
                <c:pt idx="4996">
                  <c:v>40.987158707479011</c:v>
                </c:pt>
                <c:pt idx="4997">
                  <c:v>40.991668091959511</c:v>
                </c:pt>
                <c:pt idx="4998">
                  <c:v>40.996175903835997</c:v>
                </c:pt>
                <c:pt idx="4999">
                  <c:v>41.00068214347003</c:v>
                </c:pt>
                <c:pt idx="5000">
                  <c:v>41.005186811223297</c:v>
                </c:pt>
                <c:pt idx="5001">
                  <c:v>41.00968990745762</c:v>
                </c:pt>
                <c:pt idx="5002">
                  <c:v>41.014191432534957</c:v>
                </c:pt>
                <c:pt idx="5003">
                  <c:v>41.018691386817395</c:v>
                </c:pt>
                <c:pt idx="5004">
                  <c:v>41.023189770667152</c:v>
                </c:pt>
                <c:pt idx="5005">
                  <c:v>41.027686584446577</c:v>
                </c:pt>
                <c:pt idx="5006">
                  <c:v>41.032181828518155</c:v>
                </c:pt>
                <c:pt idx="5007">
                  <c:v>41.036675503244496</c:v>
                </c:pt>
                <c:pt idx="5008">
                  <c:v>41.041167608988346</c:v>
                </c:pt>
                <c:pt idx="5009">
                  <c:v>41.045658146112579</c:v>
                </c:pt>
                <c:pt idx="5010">
                  <c:v>41.050147114980206</c:v>
                </c:pt>
                <c:pt idx="5011">
                  <c:v>41.054634515954348</c:v>
                </c:pt>
                <c:pt idx="5012">
                  <c:v>41.059120349398277</c:v>
                </c:pt>
                <c:pt idx="5013">
                  <c:v>41.063604615675388</c:v>
                </c:pt>
                <c:pt idx="5014">
                  <c:v>41.068087315149192</c:v>
                </c:pt>
                <c:pt idx="5015">
                  <c:v>41.072568448183347</c:v>
                </c:pt>
                <c:pt idx="5016">
                  <c:v>41.077048015141628</c:v>
                </c:pt>
                <c:pt idx="5017">
                  <c:v>41.08152601638794</c:v>
                </c:pt>
                <c:pt idx="5018">
                  <c:v>41.086002452286323</c:v>
                </c:pt>
                <c:pt idx="5019">
                  <c:v>41.090477323200929</c:v>
                </c:pt>
                <c:pt idx="5020">
                  <c:v>41.094950629496054</c:v>
                </c:pt>
                <c:pt idx="5021">
                  <c:v>41.099422371536107</c:v>
                </c:pt>
                <c:pt idx="5022">
                  <c:v>41.103892549685639</c:v>
                </c:pt>
                <c:pt idx="5023">
                  <c:v>41.108361164309308</c:v>
                </c:pt>
                <c:pt idx="5024">
                  <c:v>41.112828215771913</c:v>
                </c:pt>
                <c:pt idx="5025">
                  <c:v>41.117293704438367</c:v>
                </c:pt>
                <c:pt idx="5026">
                  <c:v>41.121757630673727</c:v>
                </c:pt>
                <c:pt idx="5027">
                  <c:v>41.126219994843154</c:v>
                </c:pt>
                <c:pt idx="5028">
                  <c:v>41.130680797311939</c:v>
                </c:pt>
                <c:pt idx="5029">
                  <c:v>41.135140038445506</c:v>
                </c:pt>
                <c:pt idx="5030">
                  <c:v>41.139597718609402</c:v>
                </c:pt>
                <c:pt idx="5031">
                  <c:v>41.144053838169292</c:v>
                </c:pt>
                <c:pt idx="5032">
                  <c:v>41.148508397490964</c:v>
                </c:pt>
                <c:pt idx="5033">
                  <c:v>41.152961396940327</c:v>
                </c:pt>
                <c:pt idx="5034">
                  <c:v>41.157412836883424</c:v>
                </c:pt>
                <c:pt idx="5035">
                  <c:v>41.161862717686418</c:v>
                </c:pt>
                <c:pt idx="5036">
                  <c:v>41.166311039715588</c:v>
                </c:pt>
                <c:pt idx="5037">
                  <c:v>41.170757803337338</c:v>
                </c:pt>
                <c:pt idx="5038">
                  <c:v>41.175203008918189</c:v>
                </c:pt>
                <c:pt idx="5039">
                  <c:v>41.179646656824794</c:v>
                </c:pt>
                <c:pt idx="5040">
                  <c:v>41.184088747423921</c:v>
                </c:pt>
                <c:pt idx="5041">
                  <c:v>41.188529281082459</c:v>
                </c:pt>
                <c:pt idx="5042">
                  <c:v>41.192968258167426</c:v>
                </c:pt>
                <c:pt idx="5043">
                  <c:v>41.197405679045943</c:v>
                </c:pt>
                <c:pt idx="5044">
                  <c:v>41.201841544085269</c:v>
                </c:pt>
                <c:pt idx="5045">
                  <c:v>41.20627585365277</c:v>
                </c:pt>
                <c:pt idx="5046">
                  <c:v>41.210708608115937</c:v>
                </c:pt>
                <c:pt idx="5047">
                  <c:v>41.215139807842377</c:v>
                </c:pt>
                <c:pt idx="5048">
                  <c:v>41.219569453199824</c:v>
                </c:pt>
                <c:pt idx="5049">
                  <c:v>41.223997544556127</c:v>
                </c:pt>
                <c:pt idx="5050">
                  <c:v>41.228424082279247</c:v>
                </c:pt>
                <c:pt idx="5051">
                  <c:v>41.232849066737266</c:v>
                </c:pt>
                <c:pt idx="5052">
                  <c:v>41.237272498298388</c:v>
                </c:pt>
                <c:pt idx="5053">
                  <c:v>41.241694377330937</c:v>
                </c:pt>
                <c:pt idx="5054">
                  <c:v>41.246114704203343</c:v>
                </c:pt>
                <c:pt idx="5055">
                  <c:v>41.250533479284165</c:v>
                </c:pt>
                <c:pt idx="5056">
                  <c:v>41.254950702942068</c:v>
                </c:pt>
                <c:pt idx="5057">
                  <c:v>41.259366375545845</c:v>
                </c:pt>
                <c:pt idx="5058">
                  <c:v>41.263780497464396</c:v>
                </c:pt>
                <c:pt idx="5059">
                  <c:v>41.26819306906674</c:v>
                </c:pt>
                <c:pt idx="5060">
                  <c:v>41.272604090722005</c:v>
                </c:pt>
                <c:pt idx="5061">
                  <c:v>41.277013562799446</c:v>
                </c:pt>
                <c:pt idx="5062">
                  <c:v>41.281421485668432</c:v>
                </c:pt>
                <c:pt idx="5063">
                  <c:v>41.285827859698436</c:v>
                </c:pt>
                <c:pt idx="5064">
                  <c:v>41.290232685259049</c:v>
                </c:pt>
                <c:pt idx="5065">
                  <c:v>41.294635962719987</c:v>
                </c:pt>
                <c:pt idx="5066">
                  <c:v>41.299037692451066</c:v>
                </c:pt>
                <c:pt idx="5067">
                  <c:v>41.303437874822222</c:v>
                </c:pt>
                <c:pt idx="5068">
                  <c:v>41.307836510203501</c:v>
                </c:pt>
                <c:pt idx="5069">
                  <c:v>41.312233598965065</c:v>
                </c:pt>
                <c:pt idx="5070">
                  <c:v>41.316629141477193</c:v>
                </c:pt>
                <c:pt idx="5071">
                  <c:v>41.32102313811027</c:v>
                </c:pt>
                <c:pt idx="5072">
                  <c:v>41.325415589234794</c:v>
                </c:pt>
                <c:pt idx="5073">
                  <c:v>41.329806495221376</c:v>
                </c:pt>
                <c:pt idx="5074">
                  <c:v>41.334195856440736</c:v>
                </c:pt>
                <c:pt idx="5075">
                  <c:v>41.338583673263713</c:v>
                </c:pt>
                <c:pt idx="5076">
                  <c:v>41.342969946061245</c:v>
                </c:pt>
                <c:pt idx="5077">
                  <c:v>41.347354675204393</c:v>
                </c:pt>
                <c:pt idx="5078">
                  <c:v>41.351737861064322</c:v>
                </c:pt>
                <c:pt idx="5079">
                  <c:v>41.356119504012305</c:v>
                </c:pt>
                <c:pt idx="5080">
                  <c:v>41.360499604419736</c:v>
                </c:pt>
                <c:pt idx="5081">
                  <c:v>41.364878162658101</c:v>
                </c:pt>
                <c:pt idx="5082">
                  <c:v>41.369255179099014</c:v>
                </c:pt>
                <c:pt idx="5083">
                  <c:v>41.37363065411418</c:v>
                </c:pt>
                <c:pt idx="5084">
                  <c:v>41.378004588075427</c:v>
                </c:pt>
                <c:pt idx="5085">
                  <c:v>41.382376981354689</c:v>
                </c:pt>
                <c:pt idx="5086">
                  <c:v>41.386747834324005</c:v>
                </c:pt>
                <c:pt idx="5087">
                  <c:v>41.391117147355523</c:v>
                </c:pt>
                <c:pt idx="5088">
                  <c:v>41.395484920821495</c:v>
                </c:pt>
                <c:pt idx="5089">
                  <c:v>41.399851155094289</c:v>
                </c:pt>
                <c:pt idx="5090">
                  <c:v>41.404215850546372</c:v>
                </c:pt>
                <c:pt idx="5091">
                  <c:v>41.408579007550323</c:v>
                </c:pt>
                <c:pt idx="5092">
                  <c:v>41.412940626478822</c:v>
                </c:pt>
                <c:pt idx="5093">
                  <c:v>41.417300707704669</c:v>
                </c:pt>
                <c:pt idx="5094">
                  <c:v>41.421659251600751</c:v>
                </c:pt>
                <c:pt idx="5095">
                  <c:v>41.426016258540074</c:v>
                </c:pt>
                <c:pt idx="5096">
                  <c:v>41.430371728895743</c:v>
                </c:pt>
                <c:pt idx="5097">
                  <c:v>41.434725663040972</c:v>
                </c:pt>
                <c:pt idx="5098">
                  <c:v>41.439078061349079</c:v>
                </c:pt>
                <c:pt idx="5099">
                  <c:v>41.443428924193491</c:v>
                </c:pt>
                <c:pt idx="5100">
                  <c:v>41.447778251947732</c:v>
                </c:pt>
                <c:pt idx="5101">
                  <c:v>41.452126044985427</c:v>
                </c:pt>
                <c:pt idx="5102">
                  <c:v>41.456472303680322</c:v>
                </c:pt>
                <c:pt idx="5103">
                  <c:v>41.460817028406247</c:v>
                </c:pt>
                <c:pt idx="5104">
                  <c:v>41.465160219537147</c:v>
                </c:pt>
                <c:pt idx="5105">
                  <c:v>41.469501877447065</c:v>
                </c:pt>
                <c:pt idx="5106">
                  <c:v>41.473842002510153</c:v>
                </c:pt>
                <c:pt idx="5107">
                  <c:v>41.47818059510066</c:v>
                </c:pt>
                <c:pt idx="5108">
                  <c:v>41.482517655592936</c:v>
                </c:pt>
                <c:pt idx="5109">
                  <c:v>41.486853184361436</c:v>
                </c:pt>
                <c:pt idx="5110">
                  <c:v>41.491187181780724</c:v>
                </c:pt>
                <c:pt idx="5111">
                  <c:v>41.495519648225446</c:v>
                </c:pt>
                <c:pt idx="5112">
                  <c:v>41.499850584070373</c:v>
                </c:pt>
                <c:pt idx="5113">
                  <c:v>41.504179989690357</c:v>
                </c:pt>
                <c:pt idx="5114">
                  <c:v>41.508507865460359</c:v>
                </c:pt>
                <c:pt idx="5115">
                  <c:v>41.51283421175544</c:v>
                </c:pt>
                <c:pt idx="5116">
                  <c:v>41.517159028950765</c:v>
                </c:pt>
                <c:pt idx="5117">
                  <c:v>41.521482317421587</c:v>
                </c:pt>
                <c:pt idx="5118">
                  <c:v>41.52580407754327</c:v>
                </c:pt>
                <c:pt idx="5119">
                  <c:v>41.530124309691281</c:v>
                </c:pt>
                <c:pt idx="5120">
                  <c:v>41.53444301424117</c:v>
                </c:pt>
                <c:pt idx="5121">
                  <c:v>41.538760191568599</c:v>
                </c:pt>
                <c:pt idx="5122">
                  <c:v>41.543075842049319</c:v>
                </c:pt>
                <c:pt idx="5123">
                  <c:v>41.547389966059185</c:v>
                </c:pt>
                <c:pt idx="5124">
                  <c:v>41.551702563974153</c:v>
                </c:pt>
                <c:pt idx="5125">
                  <c:v>41.55601363617027</c:v>
                </c:pt>
                <c:pt idx="5126">
                  <c:v>41.560323183023691</c:v>
                </c:pt>
                <c:pt idx="5127">
                  <c:v>41.564631204910647</c:v>
                </c:pt>
                <c:pt idx="5128">
                  <c:v>41.568937702207485</c:v>
                </c:pt>
                <c:pt idx="5129">
                  <c:v>41.573242675290643</c:v>
                </c:pt>
                <c:pt idx="5130">
                  <c:v>41.57754612453666</c:v>
                </c:pt>
                <c:pt idx="5131">
                  <c:v>41.581848050322165</c:v>
                </c:pt>
                <c:pt idx="5132">
                  <c:v>41.586148453023881</c:v>
                </c:pt>
                <c:pt idx="5133">
                  <c:v>41.590447333018631</c:v>
                </c:pt>
                <c:pt idx="5134">
                  <c:v>41.594744690683328</c:v>
                </c:pt>
                <c:pt idx="5135">
                  <c:v>41.599040526394987</c:v>
                </c:pt>
                <c:pt idx="5136">
                  <c:v>41.603334840530714</c:v>
                </c:pt>
                <c:pt idx="5137">
                  <c:v>41.607627633467715</c:v>
                </c:pt>
                <c:pt idx="5138">
                  <c:v>41.611918905583281</c:v>
                </c:pt>
                <c:pt idx="5139">
                  <c:v>41.616208657254802</c:v>
                </c:pt>
                <c:pt idx="5140">
                  <c:v>41.620496888859762</c:v>
                </c:pt>
                <c:pt idx="5141">
                  <c:v>41.624783600775736</c:v>
                </c:pt>
                <c:pt idx="5142">
                  <c:v>41.629068793380391</c:v>
                </c:pt>
                <c:pt idx="5143">
                  <c:v>41.633352467051495</c:v>
                </c:pt>
                <c:pt idx="5144">
                  <c:v>41.637634622166907</c:v>
                </c:pt>
                <c:pt idx="5145">
                  <c:v>41.641915259104572</c:v>
                </c:pt>
                <c:pt idx="5146">
                  <c:v>41.646194378242527</c:v>
                </c:pt>
                <c:pt idx="5147">
                  <c:v>41.650471979958901</c:v>
                </c:pt>
                <c:pt idx="5148">
                  <c:v>41.654748064631924</c:v>
                </c:pt>
                <c:pt idx="5149">
                  <c:v>41.65902263263991</c:v>
                </c:pt>
                <c:pt idx="5150">
                  <c:v>41.663295684361266</c:v>
                </c:pt>
                <c:pt idx="5151">
                  <c:v>41.667567220174483</c:v>
                </c:pt>
                <c:pt idx="5152">
                  <c:v>41.671837240458153</c:v>
                </c:pt>
                <c:pt idx="5153">
                  <c:v>41.676105745590952</c:v>
                </c:pt>
                <c:pt idx="5154">
                  <c:v>41.68037273595165</c:v>
                </c:pt>
                <c:pt idx="5155">
                  <c:v>41.684638211919108</c:v>
                </c:pt>
                <c:pt idx="5156">
                  <c:v>41.688902173872265</c:v>
                </c:pt>
                <c:pt idx="5157">
                  <c:v>41.69316462219016</c:v>
                </c:pt>
                <c:pt idx="5158">
                  <c:v>41.697425557251925</c:v>
                </c:pt>
                <c:pt idx="5159">
                  <c:v>41.70168497943677</c:v>
                </c:pt>
                <c:pt idx="5160">
                  <c:v>41.705942889123996</c:v>
                </c:pt>
                <c:pt idx="5161">
                  <c:v>41.71019928669299</c:v>
                </c:pt>
                <c:pt idx="5162">
                  <c:v>41.71445417252324</c:v>
                </c:pt>
                <c:pt idx="5163">
                  <c:v>41.71870754699431</c:v>
                </c:pt>
                <c:pt idx="5164">
                  <c:v>41.722959410485849</c:v>
                </c:pt>
                <c:pt idx="5165">
                  <c:v>41.727209763377608</c:v>
                </c:pt>
                <c:pt idx="5166">
                  <c:v>41.731458606049408</c:v>
                </c:pt>
                <c:pt idx="5167">
                  <c:v>41.735705938881168</c:v>
                </c:pt>
                <c:pt idx="5168">
                  <c:v>41.739951762252886</c:v>
                </c:pt>
                <c:pt idx="5169">
                  <c:v>41.744196076544654</c:v>
                </c:pt>
                <c:pt idx="5170">
                  <c:v>41.748438882136639</c:v>
                </c:pt>
                <c:pt idx="5171">
                  <c:v>41.752680179409111</c:v>
                </c:pt>
                <c:pt idx="5172">
                  <c:v>41.756919968742409</c:v>
                </c:pt>
                <c:pt idx="5173">
                  <c:v>41.761158250516964</c:v>
                </c:pt>
                <c:pt idx="5174">
                  <c:v>41.765395025113285</c:v>
                </c:pt>
                <c:pt idx="5175">
                  <c:v>41.769630292911977</c:v>
                </c:pt>
                <c:pt idx="5176">
                  <c:v>41.773864054293725</c:v>
                </c:pt>
                <c:pt idx="5177">
                  <c:v>41.778096309639295</c:v>
                </c:pt>
                <c:pt idx="5178">
                  <c:v>41.782327059329546</c:v>
                </c:pt>
                <c:pt idx="5179">
                  <c:v>41.786556303745407</c:v>
                </c:pt>
                <c:pt idx="5180">
                  <c:v>41.790784043267898</c:v>
                </c:pt>
                <c:pt idx="5181">
                  <c:v>41.79501027827812</c:v>
                </c:pt>
                <c:pt idx="5182">
                  <c:v>41.799235009157265</c:v>
                </c:pt>
                <c:pt idx="5183">
                  <c:v>41.803458236286595</c:v>
                </c:pt>
                <c:pt idx="5184">
                  <c:v>41.807679960047459</c:v>
                </c:pt>
                <c:pt idx="5185">
                  <c:v>41.811900180821297</c:v>
                </c:pt>
                <c:pt idx="5186">
                  <c:v>41.816118898989615</c:v>
                </c:pt>
                <c:pt idx="5187">
                  <c:v>41.820336114934015</c:v>
                </c:pt>
                <c:pt idx="5188">
                  <c:v>41.824551829036174</c:v>
                </c:pt>
                <c:pt idx="5189">
                  <c:v>41.828766041677852</c:v>
                </c:pt>
                <c:pt idx="5190">
                  <c:v>41.83297875324088</c:v>
                </c:pt>
                <c:pt idx="5191">
                  <c:v>41.837189964107189</c:v>
                </c:pt>
                <c:pt idx="5192">
                  <c:v>41.841399674658774</c:v>
                </c:pt>
                <c:pt idx="5193">
                  <c:v>41.845607885277715</c:v>
                </c:pt>
                <c:pt idx="5194">
                  <c:v>41.849814596346171</c:v>
                </c:pt>
                <c:pt idx="5195">
                  <c:v>41.854019808246385</c:v>
                </c:pt>
                <c:pt idx="5196">
                  <c:v>41.858223521360678</c:v>
                </c:pt>
                <c:pt idx="5197">
                  <c:v>41.862425736071451</c:v>
                </c:pt>
                <c:pt idx="5198">
                  <c:v>41.866626452761174</c:v>
                </c:pt>
                <c:pt idx="5199">
                  <c:v>41.870825671812412</c:v>
                </c:pt>
                <c:pt idx="5200">
                  <c:v>41.87502339360779</c:v>
                </c:pt>
                <c:pt idx="5201">
                  <c:v>41.87921961853003</c:v>
                </c:pt>
                <c:pt idx="5202">
                  <c:v>41.883414346961921</c:v>
                </c:pt>
                <c:pt idx="5203">
                  <c:v>41.887607579286325</c:v>
                </c:pt>
                <c:pt idx="5204">
                  <c:v>41.891799315886196</c:v>
                </c:pt>
                <c:pt idx="5205">
                  <c:v>41.895989557144553</c:v>
                </c:pt>
                <c:pt idx="5206">
                  <c:v>41.900178303444498</c:v>
                </c:pt>
                <c:pt idx="5207">
                  <c:v>41.904365555169207</c:v>
                </c:pt>
                <c:pt idx="5208">
                  <c:v>41.908551312701931</c:v>
                </c:pt>
                <c:pt idx="5209">
                  <c:v>41.912735576426002</c:v>
                </c:pt>
                <c:pt idx="5210">
                  <c:v>41.91691834672482</c:v>
                </c:pt>
                <c:pt idx="5211">
                  <c:v>41.921099623981874</c:v>
                </c:pt>
                <c:pt idx="5212">
                  <c:v>41.925279408580714</c:v>
                </c:pt>
                <c:pt idx="5213">
                  <c:v>41.929457700904976</c:v>
                </c:pt>
                <c:pt idx="5214">
                  <c:v>41.933634501338368</c:v>
                </c:pt>
                <c:pt idx="5215">
                  <c:v>41.937809810264667</c:v>
                </c:pt>
                <c:pt idx="5216">
                  <c:v>41.941983628067732</c:v>
                </c:pt>
                <c:pt idx="5217">
                  <c:v>41.946155955131488</c:v>
                </c:pt>
                <c:pt idx="5218">
                  <c:v>41.950326791839942</c:v>
                </c:pt>
                <c:pt idx="5219">
                  <c:v>41.95449613857717</c:v>
                </c:pt>
                <c:pt idx="5220">
                  <c:v>41.958663995727321</c:v>
                </c:pt>
                <c:pt idx="5221">
                  <c:v>41.962830363674627</c:v>
                </c:pt>
                <c:pt idx="5222">
                  <c:v>41.966995242803378</c:v>
                </c:pt>
                <c:pt idx="5223">
                  <c:v>41.97115863349795</c:v>
                </c:pt>
                <c:pt idx="5224">
                  <c:v>41.975320536142782</c:v>
                </c:pt>
                <c:pt idx="5225">
                  <c:v>41.97948095112239</c:v>
                </c:pt>
                <c:pt idx="5226">
                  <c:v>41.983639878821364</c:v>
                </c:pt>
                <c:pt idx="5227">
                  <c:v>41.987797319624363</c:v>
                </c:pt>
                <c:pt idx="5228">
                  <c:v>41.99195327391611</c:v>
                </c:pt>
                <c:pt idx="5229">
                  <c:v>41.996107742081414</c:v>
                </c:pt>
                <c:pt idx="5230">
                  <c:v>42.000260724505146</c:v>
                </c:pt>
                <c:pt idx="5231">
                  <c:v>42.004412221572252</c:v>
                </c:pt>
                <c:pt idx="5232">
                  <c:v>42.008562233667739</c:v>
                </c:pt>
                <c:pt idx="5233">
                  <c:v>42.012710761176699</c:v>
                </c:pt>
                <c:pt idx="5234">
                  <c:v>42.016857804484282</c:v>
                </c:pt>
                <c:pt idx="5235">
                  <c:v>42.021003363975716</c:v>
                </c:pt>
                <c:pt idx="5236">
                  <c:v>42.025147440036299</c:v>
                </c:pt>
                <c:pt idx="5237">
                  <c:v>42.029290033051389</c:v>
                </c:pt>
                <c:pt idx="5238">
                  <c:v>42.033431143406418</c:v>
                </c:pt>
                <c:pt idx="5239">
                  <c:v>42.037570771486891</c:v>
                </c:pt>
                <c:pt idx="5240">
                  <c:v>42.041708917678378</c:v>
                </c:pt>
                <c:pt idx="5241">
                  <c:v>42.045845582366518</c:v>
                </c:pt>
                <c:pt idx="5242">
                  <c:v>42.049980765937015</c:v>
                </c:pt>
                <c:pt idx="5243">
                  <c:v>42.054114468775651</c:v>
                </c:pt>
                <c:pt idx="5244">
                  <c:v>42.058246691268266</c:v>
                </c:pt>
                <c:pt idx="5245">
                  <c:v>42.062377433800769</c:v>
                </c:pt>
                <c:pt idx="5246">
                  <c:v>42.066506696759141</c:v>
                </c:pt>
                <c:pt idx="5247">
                  <c:v>42.070634480529421</c:v>
                </c:pt>
                <c:pt idx="5248">
                  <c:v>42.074760785497723</c:v>
                </c:pt>
                <c:pt idx="5249">
                  <c:v>42.078885612050229</c:v>
                </c:pt>
                <c:pt idx="5250">
                  <c:v>42.083008960573181</c:v>
                </c:pt>
                <c:pt idx="5251">
                  <c:v>42.087130831452889</c:v>
                </c:pt>
                <c:pt idx="5252">
                  <c:v>42.09125122507573</c:v>
                </c:pt>
                <c:pt idx="5253">
                  <c:v>42.095370141828141</c:v>
                </c:pt>
                <c:pt idx="5254">
                  <c:v>42.099487582096636</c:v>
                </c:pt>
                <c:pt idx="5255">
                  <c:v>42.103603546267784</c:v>
                </c:pt>
                <c:pt idx="5256">
                  <c:v>42.107718034728229</c:v>
                </c:pt>
                <c:pt idx="5257">
                  <c:v>42.111831047864662</c:v>
                </c:pt>
                <c:pt idx="5258">
                  <c:v>42.115942586063859</c:v>
                </c:pt>
                <c:pt idx="5259">
                  <c:v>42.120052649712648</c:v>
                </c:pt>
                <c:pt idx="5260">
                  <c:v>42.124161239197925</c:v>
                </c:pt>
                <c:pt idx="5261">
                  <c:v>42.128268354906645</c:v>
                </c:pt>
                <c:pt idx="5262">
                  <c:v>42.132373997225834</c:v>
                </c:pt>
                <c:pt idx="5263">
                  <c:v>42.136478166542574</c:v>
                </c:pt>
                <c:pt idx="5264">
                  <c:v>42.140580863244018</c:v>
                </c:pt>
                <c:pt idx="5265">
                  <c:v>42.144682087717371</c:v>
                </c:pt>
                <c:pt idx="5266">
                  <c:v>42.148781840349912</c:v>
                </c:pt>
                <c:pt idx="5267">
                  <c:v>42.152880121528973</c:v>
                </c:pt>
                <c:pt idx="5268">
                  <c:v>42.156976931641957</c:v>
                </c:pt>
                <c:pt idx="5269">
                  <c:v>42.161072271076321</c:v>
                </c:pt>
                <c:pt idx="5270">
                  <c:v>42.16516614021959</c:v>
                </c:pt>
                <c:pt idx="5271">
                  <c:v>42.169258539459349</c:v>
                </c:pt>
                <c:pt idx="5272">
                  <c:v>42.173349469183236</c:v>
                </c:pt>
                <c:pt idx="5273">
                  <c:v>42.177438929778958</c:v>
                </c:pt>
                <c:pt idx="5274">
                  <c:v>42.181526921634287</c:v>
                </c:pt>
                <c:pt idx="5275">
                  <c:v>42.185613445137044</c:v>
                </c:pt>
                <c:pt idx="5276">
                  <c:v>42.189698500675121</c:v>
                </c:pt>
                <c:pt idx="5277">
                  <c:v>42.193782088636461</c:v>
                </c:pt>
                <c:pt idx="5278">
                  <c:v>42.197864209409069</c:v>
                </c:pt>
                <c:pt idx="5279">
                  <c:v>42.201944863381016</c:v>
                </c:pt>
                <c:pt idx="5280">
                  <c:v>42.206024050940428</c:v>
                </c:pt>
                <c:pt idx="5281">
                  <c:v>42.21010177247549</c:v>
                </c:pt>
                <c:pt idx="5282">
                  <c:v>42.214178028374441</c:v>
                </c:pt>
                <c:pt idx="5283">
                  <c:v>42.218252819025594</c:v>
                </c:pt>
                <c:pt idx="5284">
                  <c:v>42.222326144817302</c:v>
                </c:pt>
                <c:pt idx="5285">
                  <c:v>42.226398006137984</c:v>
                </c:pt>
                <c:pt idx="5286">
                  <c:v>42.230468403376122</c:v>
                </c:pt>
                <c:pt idx="5287">
                  <c:v>42.234537336920248</c:v>
                </c:pt>
                <c:pt idx="5288">
                  <c:v>42.238604807158957</c:v>
                </c:pt>
                <c:pt idx="5289">
                  <c:v>42.242670814480896</c:v>
                </c:pt>
                <c:pt idx="5290">
                  <c:v>42.246735359274773</c:v>
                </c:pt>
                <c:pt idx="5291">
                  <c:v>42.250798441929355</c:v>
                </c:pt>
                <c:pt idx="5292">
                  <c:v>42.254860062833458</c:v>
                </c:pt>
                <c:pt idx="5293">
                  <c:v>42.258920222375963</c:v>
                </c:pt>
                <c:pt idx="5294">
                  <c:v>42.262978920945805</c:v>
                </c:pt>
                <c:pt idx="5295">
                  <c:v>42.267036158931973</c:v>
                </c:pt>
                <c:pt idx="5296">
                  <c:v>42.271091936723508</c:v>
                </c:pt>
                <c:pt idx="5297">
                  <c:v>42.275146254709512</c:v>
                </c:pt>
                <c:pt idx="5298">
                  <c:v>42.279199113279141</c:v>
                </c:pt>
                <c:pt idx="5299">
                  <c:v>42.283250512821603</c:v>
                </c:pt>
                <c:pt idx="5300">
                  <c:v>42.287300453726168</c:v>
                </c:pt>
                <c:pt idx="5301">
                  <c:v>42.291348936382157</c:v>
                </c:pt>
                <c:pt idx="5302">
                  <c:v>42.29539596117894</c:v>
                </c:pt>
                <c:pt idx="5303">
                  <c:v>42.299441528505952</c:v>
                </c:pt>
                <c:pt idx="5304">
                  <c:v>42.303485638752676</c:v>
                </c:pt>
                <c:pt idx="5305">
                  <c:v>42.307528292308646</c:v>
                </c:pt>
                <c:pt idx="5306">
                  <c:v>42.311569489563453</c:v>
                </c:pt>
                <c:pt idx="5307">
                  <c:v>42.315609230906738</c:v>
                </c:pt>
                <c:pt idx="5308">
                  <c:v>42.319647516728203</c:v>
                </c:pt>
                <c:pt idx="5309">
                  <c:v>42.32368434741759</c:v>
                </c:pt>
                <c:pt idx="5310">
                  <c:v>42.327719723364709</c:v>
                </c:pt>
                <c:pt idx="5311">
                  <c:v>42.331753644959413</c:v>
                </c:pt>
                <c:pt idx="5312">
                  <c:v>42.335786112591606</c:v>
                </c:pt>
                <c:pt idx="5313">
                  <c:v>42.339817126651248</c:v>
                </c:pt>
                <c:pt idx="5314">
                  <c:v>42.343846687528348</c:v>
                </c:pt>
                <c:pt idx="5315">
                  <c:v>42.347874795612967</c:v>
                </c:pt>
                <c:pt idx="5316">
                  <c:v>42.35190145129522</c:v>
                </c:pt>
                <c:pt idx="5317">
                  <c:v>42.355926654965273</c:v>
                </c:pt>
                <c:pt idx="5318">
                  <c:v>42.359950407013343</c:v>
                </c:pt>
                <c:pt idx="5319">
                  <c:v>42.363972707829696</c:v>
                </c:pt>
                <c:pt idx="5320">
                  <c:v>42.367993557804645</c:v>
                </c:pt>
                <c:pt idx="5321">
                  <c:v>42.372012957328558</c:v>
                </c:pt>
                <c:pt idx="5322">
                  <c:v>42.376030906791847</c:v>
                </c:pt>
                <c:pt idx="5323">
                  <c:v>42.380047406584985</c:v>
                </c:pt>
                <c:pt idx="5324">
                  <c:v>42.384062457098487</c:v>
                </c:pt>
                <c:pt idx="5325">
                  <c:v>42.388076058722916</c:v>
                </c:pt>
                <c:pt idx="5326">
                  <c:v>42.392088211848886</c:v>
                </c:pt>
                <c:pt idx="5327">
                  <c:v>42.396098916867061</c:v>
                </c:pt>
                <c:pt idx="5328">
                  <c:v>42.400108174168153</c:v>
                </c:pt>
                <c:pt idx="5329">
                  <c:v>42.404115984142926</c:v>
                </c:pt>
                <c:pt idx="5330">
                  <c:v>42.408122347182186</c:v>
                </c:pt>
                <c:pt idx="5331">
                  <c:v>42.412127263676787</c:v>
                </c:pt>
                <c:pt idx="5332">
                  <c:v>42.416130734017635</c:v>
                </c:pt>
                <c:pt idx="5333">
                  <c:v>42.420132758595685</c:v>
                </c:pt>
                <c:pt idx="5334">
                  <c:v>42.424133337801933</c:v>
                </c:pt>
                <c:pt idx="5335">
                  <c:v>42.428132472027436</c:v>
                </c:pt>
                <c:pt idx="5336">
                  <c:v>42.432130161663274</c:v>
                </c:pt>
                <c:pt idx="5337">
                  <c:v>42.436126407100595</c:v>
                </c:pt>
                <c:pt idx="5338">
                  <c:v>42.440121208730588</c:v>
                </c:pt>
                <c:pt idx="5339">
                  <c:v>42.444114566944478</c:v>
                </c:pt>
                <c:pt idx="5340">
                  <c:v>42.448106482133554</c:v>
                </c:pt>
                <c:pt idx="5341">
                  <c:v>42.452096954689132</c:v>
                </c:pt>
                <c:pt idx="5342">
                  <c:v>42.456085985002588</c:v>
                </c:pt>
                <c:pt idx="5343">
                  <c:v>42.460073573465344</c:v>
                </c:pt>
                <c:pt idx="5344">
                  <c:v>42.464059720468853</c:v>
                </c:pt>
                <c:pt idx="5345">
                  <c:v>42.468044426404624</c:v>
                </c:pt>
                <c:pt idx="5346">
                  <c:v>42.472027691664209</c:v>
                </c:pt>
                <c:pt idx="5347">
                  <c:v>42.476009516639209</c:v>
                </c:pt>
                <c:pt idx="5348">
                  <c:v>42.479989901721261</c:v>
                </c:pt>
                <c:pt idx="5349">
                  <c:v>42.483968847302052</c:v>
                </c:pt>
                <c:pt idx="5350">
                  <c:v>42.487946353773303</c:v>
                </c:pt>
                <c:pt idx="5351">
                  <c:v>42.491922421526795</c:v>
                </c:pt>
                <c:pt idx="5352">
                  <c:v>42.495897050954341</c:v>
                </c:pt>
                <c:pt idx="5353">
                  <c:v>42.499870242447798</c:v>
                </c:pt>
                <c:pt idx="5354">
                  <c:v>42.503841996399075</c:v>
                </c:pt>
                <c:pt idx="5355">
                  <c:v>42.507812313200112</c:v>
                </c:pt>
                <c:pt idx="5356">
                  <c:v>42.511781193242903</c:v>
                </c:pt>
                <c:pt idx="5357">
                  <c:v>42.515748636919476</c:v>
                </c:pt>
                <c:pt idx="5358">
                  <c:v>42.519714644621907</c:v>
                </c:pt>
                <c:pt idx="5359">
                  <c:v>42.523679216742302</c:v>
                </c:pt>
                <c:pt idx="5360">
                  <c:v>42.527642353672825</c:v>
                </c:pt>
                <c:pt idx="5361">
                  <c:v>42.531604055805673</c:v>
                </c:pt>
                <c:pt idx="5362">
                  <c:v>42.535564323533087</c:v>
                </c:pt>
                <c:pt idx="5363">
                  <c:v>42.539523157247352</c:v>
                </c:pt>
                <c:pt idx="5364">
                  <c:v>42.543480557340786</c:v>
                </c:pt>
                <c:pt idx="5365">
                  <c:v>42.54743652420575</c:v>
                </c:pt>
                <c:pt idx="5366">
                  <c:v>42.55139105823465</c:v>
                </c:pt>
                <c:pt idx="5367">
                  <c:v>42.555344159819931</c:v>
                </c:pt>
                <c:pt idx="5368">
                  <c:v>42.559295829354085</c:v>
                </c:pt>
                <c:pt idx="5369">
                  <c:v>42.563246067229628</c:v>
                </c:pt>
                <c:pt idx="5370">
                  <c:v>42.567194873839121</c:v>
                </c:pt>
                <c:pt idx="5371">
                  <c:v>42.571142249575175</c:v>
                </c:pt>
                <c:pt idx="5372">
                  <c:v>42.575088194830428</c:v>
                </c:pt>
                <c:pt idx="5373">
                  <c:v>42.57903270999757</c:v>
                </c:pt>
                <c:pt idx="5374">
                  <c:v>42.582975795469316</c:v>
                </c:pt>
                <c:pt idx="5375">
                  <c:v>42.586917451638428</c:v>
                </c:pt>
                <c:pt idx="5376">
                  <c:v>42.590857678897706</c:v>
                </c:pt>
                <c:pt idx="5377">
                  <c:v>42.594796477639981</c:v>
                </c:pt>
                <c:pt idx="5378">
                  <c:v>42.598733848258135</c:v>
                </c:pt>
                <c:pt idx="5379">
                  <c:v>42.602669791145082</c:v>
                </c:pt>
                <c:pt idx="5380">
                  <c:v>42.606604306693768</c:v>
                </c:pt>
                <c:pt idx="5381">
                  <c:v>42.610537395297186</c:v>
                </c:pt>
                <c:pt idx="5382">
                  <c:v>42.614469057348359</c:v>
                </c:pt>
                <c:pt idx="5383">
                  <c:v>42.618399293240344</c:v>
                </c:pt>
                <c:pt idx="5384">
                  <c:v>42.62232810336625</c:v>
                </c:pt>
                <c:pt idx="5385">
                  <c:v>42.626255488119213</c:v>
                </c:pt>
                <c:pt idx="5386">
                  <c:v>42.630181447892404</c:v>
                </c:pt>
                <c:pt idx="5387">
                  <c:v>42.634105983079031</c:v>
                </c:pt>
                <c:pt idx="5388">
                  <c:v>42.638029094072337</c:v>
                </c:pt>
                <c:pt idx="5389">
                  <c:v>42.641950781265606</c:v>
                </c:pt>
                <c:pt idx="5390">
                  <c:v>42.645871045052154</c:v>
                </c:pt>
                <c:pt idx="5391">
                  <c:v>42.649789885825335</c:v>
                </c:pt>
                <c:pt idx="5392">
                  <c:v>42.653707303978535</c:v>
                </c:pt>
                <c:pt idx="5393">
                  <c:v>42.657623299905183</c:v>
                </c:pt>
                <c:pt idx="5394">
                  <c:v>42.661537873998732</c:v>
                </c:pt>
                <c:pt idx="5395">
                  <c:v>42.665451026652676</c:v>
                </c:pt>
                <c:pt idx="5396">
                  <c:v>42.669362758260533</c:v>
                </c:pt>
                <c:pt idx="5397">
                  <c:v>42.673273069215874</c:v>
                </c:pt>
                <c:pt idx="5398">
                  <c:v>42.677181959912289</c:v>
                </c:pt>
                <c:pt idx="5399">
                  <c:v>42.681089430743413</c:v>
                </c:pt>
                <c:pt idx="5400">
                  <c:v>42.684995482102906</c:v>
                </c:pt>
                <c:pt idx="5401">
                  <c:v>42.688900114384467</c:v>
                </c:pt>
                <c:pt idx="5402">
                  <c:v>42.692803327981821</c:v>
                </c:pt>
                <c:pt idx="5403">
                  <c:v>42.69670512328873</c:v>
                </c:pt>
                <c:pt idx="5404">
                  <c:v>42.700605500698991</c:v>
                </c:pt>
                <c:pt idx="5405">
                  <c:v>42.704504460606437</c:v>
                </c:pt>
                <c:pt idx="5406">
                  <c:v>42.70840200340492</c:v>
                </c:pt>
                <c:pt idx="5407">
                  <c:v>42.712298129488339</c:v>
                </c:pt>
                <c:pt idx="5408">
                  <c:v>42.716192839250617</c:v>
                </c:pt>
                <c:pt idx="5409">
                  <c:v>42.720086133085715</c:v>
                </c:pt>
                <c:pt idx="5410">
                  <c:v>42.723978011387615</c:v>
                </c:pt>
                <c:pt idx="5411">
                  <c:v>42.727868474550341</c:v>
                </c:pt>
                <c:pt idx="5412">
                  <c:v>42.731757522967946</c:v>
                </c:pt>
                <c:pt idx="5413">
                  <c:v>42.735645157034504</c:v>
                </c:pt>
                <c:pt idx="5414">
                  <c:v>42.739531377144139</c:v>
                </c:pt>
                <c:pt idx="5415">
                  <c:v>42.743416183690989</c:v>
                </c:pt>
                <c:pt idx="5416">
                  <c:v>42.747299577069235</c:v>
                </c:pt>
                <c:pt idx="5417">
                  <c:v>42.751181557673071</c:v>
                </c:pt>
                <c:pt idx="5418">
                  <c:v>42.755062125896742</c:v>
                </c:pt>
                <c:pt idx="5419">
                  <c:v>42.758941282134508</c:v>
                </c:pt>
                <c:pt idx="5420">
                  <c:v>42.762819026780662</c:v>
                </c:pt>
                <c:pt idx="5421">
                  <c:v>42.766695360229534</c:v>
                </c:pt>
                <c:pt idx="5422">
                  <c:v>42.770570282875475</c:v>
                </c:pt>
                <c:pt idx="5423">
                  <c:v>42.774443795112866</c:v>
                </c:pt>
                <c:pt idx="5424">
                  <c:v>42.778315897336121</c:v>
                </c:pt>
                <c:pt idx="5425">
                  <c:v>42.782186589939677</c:v>
                </c:pt>
                <c:pt idx="5426">
                  <c:v>42.786055873318006</c:v>
                </c:pt>
                <c:pt idx="5427">
                  <c:v>42.789923747865608</c:v>
                </c:pt>
                <c:pt idx="5428">
                  <c:v>42.793790213976997</c:v>
                </c:pt>
                <c:pt idx="5429">
                  <c:v>42.79765527204674</c:v>
                </c:pt>
                <c:pt idx="5430">
                  <c:v>42.801518922469413</c:v>
                </c:pt>
                <c:pt idx="5431">
                  <c:v>42.805381165639623</c:v>
                </c:pt>
                <c:pt idx="5432">
                  <c:v>42.809242001952008</c:v>
                </c:pt>
                <c:pt idx="5433">
                  <c:v>42.813101431801229</c:v>
                </c:pt>
                <c:pt idx="5434">
                  <c:v>42.816959455581973</c:v>
                </c:pt>
                <c:pt idx="5435">
                  <c:v>42.82081607368896</c:v>
                </c:pt>
                <c:pt idx="5436">
                  <c:v>42.824671286516939</c:v>
                </c:pt>
                <c:pt idx="5437">
                  <c:v>42.828525094460673</c:v>
                </c:pt>
                <c:pt idx="5438">
                  <c:v>42.832377497914962</c:v>
                </c:pt>
                <c:pt idx="5439">
                  <c:v>42.836228497274632</c:v>
                </c:pt>
                <c:pt idx="5440">
                  <c:v>42.840078092934526</c:v>
                </c:pt>
                <c:pt idx="5441">
                  <c:v>42.84392628528952</c:v>
                </c:pt>
                <c:pt idx="5442">
                  <c:v>42.847773074734512</c:v>
                </c:pt>
                <c:pt idx="5443">
                  <c:v>42.851618461664422</c:v>
                </c:pt>
                <c:pt idx="5444">
                  <c:v>42.855462446474206</c:v>
                </c:pt>
                <c:pt idx="5445">
                  <c:v>42.85930502955884</c:v>
                </c:pt>
                <c:pt idx="5446">
                  <c:v>42.863146211313314</c:v>
                </c:pt>
                <c:pt idx="5447">
                  <c:v>42.866985992132662</c:v>
                </c:pt>
                <c:pt idx="5448">
                  <c:v>42.870824372411924</c:v>
                </c:pt>
                <c:pt idx="5449">
                  <c:v>42.874661352546177</c:v>
                </c:pt>
                <c:pt idx="5450">
                  <c:v>42.878496932930517</c:v>
                </c:pt>
                <c:pt idx="5451">
                  <c:v>42.882331113960063</c:v>
                </c:pt>
                <c:pt idx="5452">
                  <c:v>42.886163896029963</c:v>
                </c:pt>
                <c:pt idx="5453">
                  <c:v>42.889995279535377</c:v>
                </c:pt>
                <c:pt idx="5454">
                  <c:v>42.893825264871502</c:v>
                </c:pt>
                <c:pt idx="5455">
                  <c:v>42.897653852433542</c:v>
                </c:pt>
                <c:pt idx="5456">
                  <c:v>42.901481042616737</c:v>
                </c:pt>
                <c:pt idx="5457">
                  <c:v>42.905306835816347</c:v>
                </c:pt>
                <c:pt idx="5458">
                  <c:v>42.909131232427654</c:v>
                </c:pt>
                <c:pt idx="5459">
                  <c:v>42.912954232845962</c:v>
                </c:pt>
                <c:pt idx="5460">
                  <c:v>42.916775837466588</c:v>
                </c:pt>
                <c:pt idx="5461">
                  <c:v>42.920596046684885</c:v>
                </c:pt>
                <c:pt idx="5462">
                  <c:v>42.924414860896221</c:v>
                </c:pt>
                <c:pt idx="5463">
                  <c:v>42.92823228049599</c:v>
                </c:pt>
                <c:pt idx="5464">
                  <c:v>42.932048305879597</c:v>
                </c:pt>
                <c:pt idx="5465">
                  <c:v>42.935862937442479</c:v>
                </c:pt>
                <c:pt idx="5466">
                  <c:v>42.93967617558009</c:v>
                </c:pt>
                <c:pt idx="5467">
                  <c:v>42.943488020687901</c:v>
                </c:pt>
                <c:pt idx="5468">
                  <c:v>42.94729847316141</c:v>
                </c:pt>
                <c:pt idx="5469">
                  <c:v>42.951107533396133</c:v>
                </c:pt>
                <c:pt idx="5470">
                  <c:v>42.9549152017876</c:v>
                </c:pt>
                <c:pt idx="5471">
                  <c:v>42.95872147873137</c:v>
                </c:pt>
                <c:pt idx="5472">
                  <c:v>42.962526364623024</c:v>
                </c:pt>
                <c:pt idx="5473">
                  <c:v>42.966329859858149</c:v>
                </c:pt>
                <c:pt idx="5474">
                  <c:v>42.970131964832362</c:v>
                </c:pt>
                <c:pt idx="5475">
                  <c:v>42.973932679941299</c:v>
                </c:pt>
                <c:pt idx="5476">
                  <c:v>42.977732005580613</c:v>
                </c:pt>
                <c:pt idx="5477">
                  <c:v>42.981529942145976</c:v>
                </c:pt>
                <c:pt idx="5478">
                  <c:v>42.985326490033074</c:v>
                </c:pt>
                <c:pt idx="5479">
                  <c:v>42.989121649637617</c:v>
                </c:pt>
                <c:pt idx="5480">
                  <c:v>42.992915421355335</c:v>
                </c:pt>
                <c:pt idx="5481">
                  <c:v>42.99670780558197</c:v>
                </c:pt>
                <c:pt idx="5482">
                  <c:v>43.000498802713295</c:v>
                </c:pt>
                <c:pt idx="5483">
                  <c:v>43.004288413145083</c:v>
                </c:pt>
                <c:pt idx="5484">
                  <c:v>43.008076637273135</c:v>
                </c:pt>
                <c:pt idx="5485">
                  <c:v>43.011863475493264</c:v>
                </c:pt>
                <c:pt idx="5486">
                  <c:v>43.015648928201308</c:v>
                </c:pt>
                <c:pt idx="5487">
                  <c:v>43.019432995793117</c:v>
                </c:pt>
                <c:pt idx="5488">
                  <c:v>43.023215678664563</c:v>
                </c:pt>
                <c:pt idx="5489">
                  <c:v>43.026996977211525</c:v>
                </c:pt>
                <c:pt idx="5490">
                  <c:v>43.030776891829902</c:v>
                </c:pt>
                <c:pt idx="5491">
                  <c:v>43.034555422915616</c:v>
                </c:pt>
                <c:pt idx="5492">
                  <c:v>43.038332570864604</c:v>
                </c:pt>
                <c:pt idx="5493">
                  <c:v>43.042108336072808</c:v>
                </c:pt>
                <c:pt idx="5494">
                  <c:v>43.045882718936198</c:v>
                </c:pt>
                <c:pt idx="5495">
                  <c:v>43.049655719850755</c:v>
                </c:pt>
                <c:pt idx="5496">
                  <c:v>43.053427339212469</c:v>
                </c:pt>
                <c:pt idx="5497">
                  <c:v>43.057197577417362</c:v>
                </c:pt>
                <c:pt idx="5498">
                  <c:v>43.060966434861456</c:v>
                </c:pt>
                <c:pt idx="5499">
                  <c:v>43.064733911940792</c:v>
                </c:pt>
                <c:pt idx="5500">
                  <c:v>43.068500009051427</c:v>
                </c:pt>
                <c:pt idx="5501">
                  <c:v>43.072264726589431</c:v>
                </c:pt>
                <c:pt idx="5502">
                  <c:v>43.076028064950897</c:v>
                </c:pt>
                <c:pt idx="5503">
                  <c:v>43.079790024531917</c:v>
                </c:pt>
                <c:pt idx="5504">
                  <c:v>43.083550605728604</c:v>
                </c:pt>
                <c:pt idx="5505">
                  <c:v>43.087309808937093</c:v>
                </c:pt>
                <c:pt idx="5506">
                  <c:v>43.091067634553518</c:v>
                </c:pt>
                <c:pt idx="5507">
                  <c:v>43.094824082974036</c:v>
                </c:pt>
                <c:pt idx="5508">
                  <c:v>43.098579154594816</c:v>
                </c:pt>
                <c:pt idx="5509">
                  <c:v>43.102332849812043</c:v>
                </c:pt>
                <c:pt idx="5510">
                  <c:v>43.10608516902191</c:v>
                </c:pt>
                <c:pt idx="5511">
                  <c:v>43.10983611262062</c:v>
                </c:pt>
                <c:pt idx="5512">
                  <c:v>43.113585681004395</c:v>
                </c:pt>
                <c:pt idx="5513">
                  <c:v>43.117333874569468</c:v>
                </c:pt>
                <c:pt idx="5514">
                  <c:v>43.121080693712081</c:v>
                </c:pt>
                <c:pt idx="5515">
                  <c:v>43.124826138828489</c:v>
                </c:pt>
                <c:pt idx="5516">
                  <c:v>43.128570210314969</c:v>
                </c:pt>
                <c:pt idx="5517">
                  <c:v>43.132312908567798</c:v>
                </c:pt>
                <c:pt idx="5518">
                  <c:v>43.136054233983259</c:v>
                </c:pt>
                <c:pt idx="5519">
                  <c:v>43.139794186957666</c:v>
                </c:pt>
                <c:pt idx="5520">
                  <c:v>43.143532767887329</c:v>
                </c:pt>
                <c:pt idx="5521">
                  <c:v>43.147269977168577</c:v>
                </c:pt>
                <c:pt idx="5522">
                  <c:v>43.151005815197742</c:v>
                </c:pt>
                <c:pt idx="5523">
                  <c:v>43.154740282371172</c:v>
                </c:pt>
                <c:pt idx="5524">
                  <c:v>43.158473379085223</c:v>
                </c:pt>
                <c:pt idx="5525">
                  <c:v>43.162205105736263</c:v>
                </c:pt>
                <c:pt idx="5526">
                  <c:v>43.165935462720675</c:v>
                </c:pt>
                <c:pt idx="5527">
                  <c:v>43.169664450434844</c:v>
                </c:pt>
                <c:pt idx="5528">
                  <c:v>43.173392069275167</c:v>
                </c:pt>
                <c:pt idx="5529">
                  <c:v>43.177118319638055</c:v>
                </c:pt>
                <c:pt idx="5530">
                  <c:v>43.18084320191992</c:v>
                </c:pt>
                <c:pt idx="5531">
                  <c:v>43.184566716517196</c:v>
                </c:pt>
                <c:pt idx="5532">
                  <c:v>43.188288863826308</c:v>
                </c:pt>
                <c:pt idx="5533">
                  <c:v>43.192009644243711</c:v>
                </c:pt>
                <c:pt idx="5534">
                  <c:v>43.195729058165853</c:v>
                </c:pt>
                <c:pt idx="5535">
                  <c:v>43.199447105989194</c:v>
                </c:pt>
                <c:pt idx="5536">
                  <c:v>43.20316378811021</c:v>
                </c:pt>
                <c:pt idx="5537">
                  <c:v>43.206879104925378</c:v>
                </c:pt>
                <c:pt idx="5538">
                  <c:v>43.210593056831179</c:v>
                </c:pt>
                <c:pt idx="5539">
                  <c:v>43.214305644224119</c:v>
                </c:pt>
                <c:pt idx="5540">
                  <c:v>43.218016867500694</c:v>
                </c:pt>
                <c:pt idx="5541">
                  <c:v>43.221726727057408</c:v>
                </c:pt>
                <c:pt idx="5542">
                  <c:v>43.225435223290788</c:v>
                </c:pt>
                <c:pt idx="5543">
                  <c:v>43.229142356597357</c:v>
                </c:pt>
                <c:pt idx="5544">
                  <c:v>43.232848127373643</c:v>
                </c:pt>
                <c:pt idx="5545">
                  <c:v>43.236552536016191</c:v>
                </c:pt>
                <c:pt idx="5546">
                  <c:v>43.240255582921542</c:v>
                </c:pt>
                <c:pt idx="5547">
                  <c:v>43.243957268486248</c:v>
                </c:pt>
                <c:pt idx="5548">
                  <c:v>43.247657593106872</c:v>
                </c:pt>
                <c:pt idx="5549">
                  <c:v>43.251356557179975</c:v>
                </c:pt>
                <c:pt idx="5550">
                  <c:v>43.25505416110213</c:v>
                </c:pt>
                <c:pt idx="5551">
                  <c:v>43.258750405269915</c:v>
                </c:pt>
                <c:pt idx="5552">
                  <c:v>43.26244529007991</c:v>
                </c:pt>
                <c:pt idx="5553">
                  <c:v>43.266138815928706</c:v>
                </c:pt>
                <c:pt idx="5554">
                  <c:v>43.269830983212891</c:v>
                </c:pt>
                <c:pt idx="5555">
                  <c:v>43.27352179232907</c:v>
                </c:pt>
                <c:pt idx="5556">
                  <c:v>43.277211243673847</c:v>
                </c:pt>
                <c:pt idx="5557">
                  <c:v>43.280899337643831</c:v>
                </c:pt>
                <c:pt idx="5558">
                  <c:v>43.284586074635634</c:v>
                </c:pt>
                <c:pt idx="5559">
                  <c:v>43.288271455045873</c:v>
                </c:pt>
                <c:pt idx="5560">
                  <c:v>43.291955479271174</c:v>
                </c:pt>
                <c:pt idx="5561">
                  <c:v>43.295638147708161</c:v>
                </c:pt>
                <c:pt idx="5562">
                  <c:v>43.299319460753466</c:v>
                </c:pt>
                <c:pt idx="5563">
                  <c:v>43.302999418803722</c:v>
                </c:pt>
                <c:pt idx="5564">
                  <c:v>43.306678022255568</c:v>
                </c:pt>
                <c:pt idx="5565">
                  <c:v>43.310355271505649</c:v>
                </c:pt>
                <c:pt idx="5566">
                  <c:v>43.314031166950613</c:v>
                </c:pt>
                <c:pt idx="5567">
                  <c:v>43.317705708987106</c:v>
                </c:pt>
                <c:pt idx="5568">
                  <c:v>43.321378898011773</c:v>
                </c:pt>
                <c:pt idx="5569">
                  <c:v>43.325050734421275</c:v>
                </c:pt>
                <c:pt idx="5570">
                  <c:v>43.328721218612273</c:v>
                </c:pt>
                <c:pt idx="5571">
                  <c:v>43.332390350981427</c:v>
                </c:pt>
                <c:pt idx="5572">
                  <c:v>43.336058131925398</c:v>
                </c:pt>
                <c:pt idx="5573">
                  <c:v>43.339724561840846</c:v>
                </c:pt>
                <c:pt idx="5574">
                  <c:v>43.343389641124446</c:v>
                </c:pt>
                <c:pt idx="5575">
                  <c:v>43.347053370172866</c:v>
                </c:pt>
                <c:pt idx="5576">
                  <c:v>43.350715749382772</c:v>
                </c:pt>
                <c:pt idx="5577">
                  <c:v>43.35437677915084</c:v>
                </c:pt>
                <c:pt idx="5578">
                  <c:v>43.358036459873745</c:v>
                </c:pt>
                <c:pt idx="5579">
                  <c:v>43.36169479194816</c:v>
                </c:pt>
                <c:pt idx="5580">
                  <c:v>43.365351775770762</c:v>
                </c:pt>
                <c:pt idx="5581">
                  <c:v>43.369007411738231</c:v>
                </c:pt>
                <c:pt idx="5582">
                  <c:v>43.372661700247242</c:v>
                </c:pt>
                <c:pt idx="5583">
                  <c:v>43.376314641694471</c:v>
                </c:pt>
                <c:pt idx="5584">
                  <c:v>43.379966236476605</c:v>
                </c:pt>
                <c:pt idx="5585">
                  <c:v>43.38361648499032</c:v>
                </c:pt>
                <c:pt idx="5586">
                  <c:v>43.38726538763229</c:v>
                </c:pt>
                <c:pt idx="5587">
                  <c:v>43.390912944799204</c:v>
                </c:pt>
                <c:pt idx="5588">
                  <c:v>43.394559156887738</c:v>
                </c:pt>
                <c:pt idx="5589">
                  <c:v>43.398204024294571</c:v>
                </c:pt>
                <c:pt idx="5590">
                  <c:v>43.401847547416381</c:v>
                </c:pt>
                <c:pt idx="5591">
                  <c:v>43.405489726649847</c:v>
                </c:pt>
                <c:pt idx="5592">
                  <c:v>43.409130562391653</c:v>
                </c:pt>
                <c:pt idx="5593">
                  <c:v>43.412770055038465</c:v>
                </c:pt>
                <c:pt idx="5594">
                  <c:v>43.416408204986965</c:v>
                </c:pt>
                <c:pt idx="5595">
                  <c:v>43.420045012633828</c:v>
                </c:pt>
                <c:pt idx="5596">
                  <c:v>43.423680478375722</c:v>
                </c:pt>
                <c:pt idx="5597">
                  <c:v>43.427314602609322</c:v>
                </c:pt>
                <c:pt idx="5598">
                  <c:v>43.430947385731294</c:v>
                </c:pt>
                <c:pt idx="5599">
                  <c:v>43.434578828138307</c:v>
                </c:pt>
                <c:pt idx="5600">
                  <c:v>43.438208930227027</c:v>
                </c:pt>
                <c:pt idx="5601">
                  <c:v>43.441837692394117</c:v>
                </c:pt>
                <c:pt idx="5602">
                  <c:v>43.445465115036235</c:v>
                </c:pt>
                <c:pt idx="5603">
                  <c:v>43.449091198550043</c:v>
                </c:pt>
                <c:pt idx="5604">
                  <c:v>43.452715943332194</c:v>
                </c:pt>
                <c:pt idx="5605">
                  <c:v>43.456339349779341</c:v>
                </c:pt>
                <c:pt idx="5606">
                  <c:v>43.459961418288138</c:v>
                </c:pt>
                <c:pt idx="5607">
                  <c:v>43.463582149255231</c:v>
                </c:pt>
                <c:pt idx="5608">
                  <c:v>43.467201543077259</c:v>
                </c:pt>
                <c:pt idx="5609">
                  <c:v>43.470819600150861</c:v>
                </c:pt>
                <c:pt idx="5610">
                  <c:v>43.474436320872677</c:v>
                </c:pt>
                <c:pt idx="5611">
                  <c:v>43.478051705639338</c:v>
                </c:pt>
                <c:pt idx="5612">
                  <c:v>43.481665754847469</c:v>
                </c:pt>
                <c:pt idx="5613">
                  <c:v>43.485278468893696</c:v>
                </c:pt>
                <c:pt idx="5614">
                  <c:v>43.488889848174644</c:v>
                </c:pt>
                <c:pt idx="5615">
                  <c:v>43.492499893086922</c:v>
                </c:pt>
                <c:pt idx="5616">
                  <c:v>43.49610860402715</c:v>
                </c:pt>
                <c:pt idx="5617">
                  <c:v>43.499715981391923</c:v>
                </c:pt>
                <c:pt idx="5618">
                  <c:v>43.503322025577852</c:v>
                </c:pt>
                <c:pt idx="5619">
                  <c:v>43.506926736981526</c:v>
                </c:pt>
                <c:pt idx="5620">
                  <c:v>43.510530115999536</c:v>
                </c:pt>
                <c:pt idx="5621">
                  <c:v>43.514132163028478</c:v>
                </c:pt>
                <c:pt idx="5622">
                  <c:v>43.517732878464919</c:v>
                </c:pt>
                <c:pt idx="5623">
                  <c:v>43.521332262705442</c:v>
                </c:pt>
                <c:pt idx="5624">
                  <c:v>43.524930316146616</c:v>
                </c:pt>
                <c:pt idx="5625">
                  <c:v>43.528527039185001</c:v>
                </c:pt>
                <c:pt idx="5626">
                  <c:v>43.532122432217157</c:v>
                </c:pt>
                <c:pt idx="5627">
                  <c:v>43.535716495639633</c:v>
                </c:pt>
                <c:pt idx="5628">
                  <c:v>43.539309229848968</c:v>
                </c:pt>
                <c:pt idx="5629">
                  <c:v>43.542900635241708</c:v>
                </c:pt>
                <c:pt idx="5630">
                  <c:v>43.546490712214379</c:v>
                </c:pt>
                <c:pt idx="5631">
                  <c:v>43.550079461163506</c:v>
                </c:pt>
                <c:pt idx="5632">
                  <c:v>43.553666882485608</c:v>
                </c:pt>
                <c:pt idx="5633">
                  <c:v>43.557252976577189</c:v>
                </c:pt>
                <c:pt idx="5634">
                  <c:v>43.560837743834753</c:v>
                </c:pt>
                <c:pt idx="5635">
                  <c:v>43.564421184654798</c:v>
                </c:pt>
                <c:pt idx="5636">
                  <c:v>43.568003299433812</c:v>
                </c:pt>
                <c:pt idx="5637">
                  <c:v>43.571584088568272</c:v>
                </c:pt>
                <c:pt idx="5638">
                  <c:v>43.575163552454654</c:v>
                </c:pt>
                <c:pt idx="5639">
                  <c:v>43.578741691489419</c:v>
                </c:pt>
                <c:pt idx="5640">
                  <c:v>43.582318506069022</c:v>
                </c:pt>
                <c:pt idx="5641">
                  <c:v>43.58589399658991</c:v>
                </c:pt>
                <c:pt idx="5642">
                  <c:v>43.589468163448522</c:v>
                </c:pt>
                <c:pt idx="5643">
                  <c:v>43.593041007041286</c:v>
                </c:pt>
                <c:pt idx="5644">
                  <c:v>43.596612527764627</c:v>
                </c:pt>
                <c:pt idx="5645">
                  <c:v>43.60018272601495</c:v>
                </c:pt>
                <c:pt idx="5646">
                  <c:v>43.603751602188666</c:v>
                </c:pt>
                <c:pt idx="5647">
                  <c:v>43.607319156682166</c:v>
                </c:pt>
                <c:pt idx="5648">
                  <c:v>43.610885389891834</c:v>
                </c:pt>
                <c:pt idx="5649">
                  <c:v>43.614450302214038</c:v>
                </c:pt>
                <c:pt idx="5650">
                  <c:v>43.618013894045149</c:v>
                </c:pt>
                <c:pt idx="5651">
                  <c:v>43.621576165781519</c:v>
                </c:pt>
                <c:pt idx="5652">
                  <c:v>43.625137117819499</c:v>
                </c:pt>
                <c:pt idx="5653">
                  <c:v>43.62869675055542</c:v>
                </c:pt>
                <c:pt idx="5654">
                  <c:v>43.632255064385603</c:v>
                </c:pt>
                <c:pt idx="5655">
                  <c:v>43.635812059706367</c:v>
                </c:pt>
                <c:pt idx="5656">
                  <c:v>43.639367736914018</c:v>
                </c:pt>
                <c:pt idx="5657">
                  <c:v>43.642922096404845</c:v>
                </c:pt>
                <c:pt idx="5658">
                  <c:v>43.646475138575127</c:v>
                </c:pt>
                <c:pt idx="5659">
                  <c:v>43.65002686382114</c:v>
                </c:pt>
                <c:pt idx="5660">
                  <c:v>43.653577272539138</c:v>
                </c:pt>
                <c:pt idx="5661">
                  <c:v>43.657126365125372</c:v>
                </c:pt>
                <c:pt idx="5662">
                  <c:v>43.660674141976074</c:v>
                </c:pt>
                <c:pt idx="5663">
                  <c:v>43.664220603487479</c:v>
                </c:pt>
                <c:pt idx="5664">
                  <c:v>43.667765750055793</c:v>
                </c:pt>
                <c:pt idx="5665">
                  <c:v>43.671309582077214</c:v>
                </c:pt>
                <c:pt idx="5666">
                  <c:v>43.674852099947941</c:v>
                </c:pt>
                <c:pt idx="5667">
                  <c:v>43.678393304064144</c:v>
                </c:pt>
                <c:pt idx="5668">
                  <c:v>43.681933194821994</c:v>
                </c:pt>
                <c:pt idx="5669">
                  <c:v>43.685471772617639</c:v>
                </c:pt>
                <c:pt idx="5670">
                  <c:v>43.689009037847214</c:v>
                </c:pt>
                <c:pt idx="5671">
                  <c:v>43.692544990906853</c:v>
                </c:pt>
                <c:pt idx="5672">
                  <c:v>43.696079632192664</c:v>
                </c:pt>
                <c:pt idx="5673">
                  <c:v>43.699612962100751</c:v>
                </c:pt>
                <c:pt idx="5674">
                  <c:v>43.703144981027201</c:v>
                </c:pt>
                <c:pt idx="5675">
                  <c:v>43.70667568936809</c:v>
                </c:pt>
                <c:pt idx="5676">
                  <c:v>43.710205087519476</c:v>
                </c:pt>
                <c:pt idx="5677">
                  <c:v>43.713733175877408</c:v>
                </c:pt>
                <c:pt idx="5678">
                  <c:v>43.717259954837914</c:v>
                </c:pt>
                <c:pt idx="5679">
                  <c:v>43.720785424797015</c:v>
                </c:pt>
                <c:pt idx="5680">
                  <c:v>43.724309586150717</c:v>
                </c:pt>
                <c:pt idx="5681">
                  <c:v>43.727832439295014</c:v>
                </c:pt>
                <c:pt idx="5682">
                  <c:v>43.731353984625883</c:v>
                </c:pt>
                <c:pt idx="5683">
                  <c:v>43.734874222539283</c:v>
                </c:pt>
                <c:pt idx="5684">
                  <c:v>43.738393153431161</c:v>
                </c:pt>
                <c:pt idx="5685">
                  <c:v>43.741910777697449</c:v>
                </c:pt>
                <c:pt idx="5686">
                  <c:v>43.745427095734065</c:v>
                </c:pt>
                <c:pt idx="5687">
                  <c:v>43.748942107936912</c:v>
                </c:pt>
                <c:pt idx="5688">
                  <c:v>43.752455814701875</c:v>
                </c:pt>
                <c:pt idx="5689">
                  <c:v>43.755968216424833</c:v>
                </c:pt>
                <c:pt idx="5690">
                  <c:v>43.759479313501636</c:v>
                </c:pt>
                <c:pt idx="5691">
                  <c:v>43.762989106328121</c:v>
                </c:pt>
                <c:pt idx="5692">
                  <c:v>43.766497595300123</c:v>
                </c:pt>
                <c:pt idx="5693">
                  <c:v>43.770004780813444</c:v>
                </c:pt>
                <c:pt idx="5694">
                  <c:v>43.773510663263878</c:v>
                </c:pt>
                <c:pt idx="5695">
                  <c:v>43.777015243047202</c:v>
                </c:pt>
                <c:pt idx="5696">
                  <c:v>43.780518520559177</c:v>
                </c:pt>
                <c:pt idx="5697">
                  <c:v>43.784020496195545</c:v>
                </c:pt>
                <c:pt idx="5698">
                  <c:v>43.787521170352036</c:v>
                </c:pt>
                <c:pt idx="5699">
                  <c:v>43.791020543424359</c:v>
                </c:pt>
                <c:pt idx="5700">
                  <c:v>43.794518615808208</c:v>
                </c:pt>
                <c:pt idx="5701">
                  <c:v>43.798015387899262</c:v>
                </c:pt>
                <c:pt idx="5702">
                  <c:v>43.801510860093181</c:v>
                </c:pt>
                <c:pt idx="5703">
                  <c:v>43.805005032785601</c:v>
                </c:pt>
                <c:pt idx="5704">
                  <c:v>43.808497906372153</c:v>
                </c:pt>
                <c:pt idx="5705">
                  <c:v>43.811989481248439</c:v>
                </c:pt>
                <c:pt idx="5706">
                  <c:v>43.815479757810053</c:v>
                </c:pt>
                <c:pt idx="5707">
                  <c:v>43.818968736452561</c:v>
                </c:pt>
                <c:pt idx="5708">
                  <c:v>43.822456417571516</c:v>
                </c:pt>
                <c:pt idx="5709">
                  <c:v>43.825942801562455</c:v>
                </c:pt>
                <c:pt idx="5710">
                  <c:v>43.829427888820895</c:v>
                </c:pt>
                <c:pt idx="5711">
                  <c:v>43.832911679742338</c:v>
                </c:pt>
                <c:pt idx="5712">
                  <c:v>43.836394174722265</c:v>
                </c:pt>
                <c:pt idx="5713">
                  <c:v>43.839875374156129</c:v>
                </c:pt>
                <c:pt idx="5714">
                  <c:v>43.843355278439375</c:v>
                </c:pt>
                <c:pt idx="5715">
                  <c:v>43.846833887967435</c:v>
                </c:pt>
                <c:pt idx="5716">
                  <c:v>43.850311203135703</c:v>
                </c:pt>
                <c:pt idx="5717">
                  <c:v>43.85378722433957</c:v>
                </c:pt>
                <c:pt idx="5718">
                  <c:v>43.857261951974401</c:v>
                </c:pt>
                <c:pt idx="5719">
                  <c:v>43.860735386435536</c:v>
                </c:pt>
                <c:pt idx="5720">
                  <c:v>43.864207528118307</c:v>
                </c:pt>
                <c:pt idx="5721">
                  <c:v>43.867678377418024</c:v>
                </c:pt>
                <c:pt idx="5722">
                  <c:v>43.871147934729969</c:v>
                </c:pt>
                <c:pt idx="5723">
                  <c:v>43.87461620044941</c:v>
                </c:pt>
                <c:pt idx="5724">
                  <c:v>43.878083174971593</c:v>
                </c:pt>
                <c:pt idx="5725">
                  <c:v>43.881548858691744</c:v>
                </c:pt>
                <c:pt idx="5726">
                  <c:v>43.885013252005066</c:v>
                </c:pt>
                <c:pt idx="5727">
                  <c:v>43.88847635530675</c:v>
                </c:pt>
                <c:pt idx="5728">
                  <c:v>43.891938168991956</c:v>
                </c:pt>
                <c:pt idx="5729">
                  <c:v>43.895398693455832</c:v>
                </c:pt>
                <c:pt idx="5730">
                  <c:v>43.898857929093495</c:v>
                </c:pt>
                <c:pt idx="5731">
                  <c:v>43.902315876300051</c:v>
                </c:pt>
                <c:pt idx="5732">
                  <c:v>43.905772535470582</c:v>
                </c:pt>
                <c:pt idx="5733">
                  <c:v>43.909227907000144</c:v>
                </c:pt>
                <c:pt idx="5734">
                  <c:v>43.912681991283776</c:v>
                </c:pt>
                <c:pt idx="5735">
                  <c:v>43.916134788716491</c:v>
                </c:pt>
                <c:pt idx="5736">
                  <c:v>43.919586299693286</c:v>
                </c:pt>
                <c:pt idx="5737">
                  <c:v>43.923036524609131</c:v>
                </c:pt>
                <c:pt idx="5738">
                  <c:v>43.926485463858974</c:v>
                </c:pt>
                <c:pt idx="5739">
                  <c:v>43.929933117837741</c:v>
                </c:pt>
                <c:pt idx="5740">
                  <c:v>43.933379486940346</c:v>
                </c:pt>
                <c:pt idx="5741">
                  <c:v>43.936824571561665</c:v>
                </c:pt>
                <c:pt idx="5742">
                  <c:v>43.940268372096561</c:v>
                </c:pt>
                <c:pt idx="5743">
                  <c:v>43.943710888939869</c:v>
                </c:pt>
                <c:pt idx="5744">
                  <c:v>43.947152122486408</c:v>
                </c:pt>
                <c:pt idx="5745">
                  <c:v>43.95059207313097</c:v>
                </c:pt>
                <c:pt idx="5746">
                  <c:v>43.954030741268319</c:v>
                </c:pt>
                <c:pt idx="5747">
                  <c:v>43.957468127293204</c:v>
                </c:pt>
                <c:pt idx="5748">
                  <c:v>43.960904231600345</c:v>
                </c:pt>
                <c:pt idx="5749">
                  <c:v>43.964339054584443</c:v>
                </c:pt>
                <c:pt idx="5750">
                  <c:v>43.967772596640174</c:v>
                </c:pt>
                <c:pt idx="5751">
                  <c:v>43.971204858162181</c:v>
                </c:pt>
                <c:pt idx="5752">
                  <c:v>43.974635839545101</c:v>
                </c:pt>
                <c:pt idx="5753">
                  <c:v>43.978065541183533</c:v>
                </c:pt>
                <c:pt idx="5754">
                  <c:v>43.981493963472055</c:v>
                </c:pt>
                <c:pt idx="5755">
                  <c:v>43.984921106805224</c:v>
                </c:pt>
                <c:pt idx="5756">
                  <c:v>43.98834697157757</c:v>
                </c:pt>
                <c:pt idx="5757">
                  <c:v>43.991771558183601</c:v>
                </c:pt>
                <c:pt idx="5758">
                  <c:v>43.995194867017794</c:v>
                </c:pt>
                <c:pt idx="5759">
                  <c:v>43.998616898474609</c:v>
                </c:pt>
                <c:pt idx="5760">
                  <c:v>44.002037652948474</c:v>
                </c:pt>
                <c:pt idx="5761">
                  <c:v>44.005457130833804</c:v>
                </c:pt>
                <c:pt idx="5762">
                  <c:v>44.008875332524973</c:v>
                </c:pt>
                <c:pt idx="5763">
                  <c:v>44.012292258416338</c:v>
                </c:pt>
                <c:pt idx="5764">
                  <c:v>44.015707908902229</c:v>
                </c:pt>
                <c:pt idx="5765">
                  <c:v>44.019122284376955</c:v>
                </c:pt>
                <c:pt idx="5766">
                  <c:v>44.022535385234789</c:v>
                </c:pt>
                <c:pt idx="5767">
                  <c:v>44.02594721186999</c:v>
                </c:pt>
                <c:pt idx="5768">
                  <c:v>44.029357764676782</c:v>
                </c:pt>
                <c:pt idx="5769">
                  <c:v>44.032767044049372</c:v>
                </c:pt>
                <c:pt idx="5770">
                  <c:v>44.036175050381928</c:v>
                </c:pt>
                <c:pt idx="5771">
                  <c:v>44.039581784068602</c:v>
                </c:pt>
                <c:pt idx="5772">
                  <c:v>44.042987245503518</c:v>
                </c:pt>
                <c:pt idx="5773">
                  <c:v>44.046391435080771</c:v>
                </c:pt>
                <c:pt idx="5774">
                  <c:v>44.049794353194429</c:v>
                </c:pt>
                <c:pt idx="5775">
                  <c:v>44.053196000238536</c:v>
                </c:pt>
                <c:pt idx="5776">
                  <c:v>44.056596376607111</c:v>
                </c:pt>
                <c:pt idx="5777">
                  <c:v>44.059995482694134</c:v>
                </c:pt>
                <c:pt idx="5778">
                  <c:v>44.063393318893574</c:v>
                </c:pt>
                <c:pt idx="5779">
                  <c:v>44.066789885599363</c:v>
                </c:pt>
                <c:pt idx="5780">
                  <c:v>44.070185183205403</c:v>
                </c:pt>
                <c:pt idx="5781">
                  <c:v>44.073579212105578</c:v>
                </c:pt>
                <c:pt idx="5782">
                  <c:v>44.076971972693741</c:v>
                </c:pt>
                <c:pt idx="5783">
                  <c:v>44.08036346536371</c:v>
                </c:pt>
                <c:pt idx="5784">
                  <c:v>44.083753690509283</c:v>
                </c:pt>
                <c:pt idx="5785">
                  <c:v>44.087142648524228</c:v>
                </c:pt>
                <c:pt idx="5786">
                  <c:v>44.090530339802285</c:v>
                </c:pt>
                <c:pt idx="5787">
                  <c:v>44.093916764737159</c:v>
                </c:pt>
                <c:pt idx="5788">
                  <c:v>44.09730192372254</c:v>
                </c:pt>
                <c:pt idx="5789">
                  <c:v>44.100685817152076</c:v>
                </c:pt>
                <c:pt idx="5790">
                  <c:v>44.104068445419394</c:v>
                </c:pt>
                <c:pt idx="5791">
                  <c:v>44.107449808918091</c:v>
                </c:pt>
                <c:pt idx="5792">
                  <c:v>44.110829908041737</c:v>
                </c:pt>
                <c:pt idx="5793">
                  <c:v>44.114208743183866</c:v>
                </c:pt>
                <c:pt idx="5794">
                  <c:v>44.117586314737991</c:v>
                </c:pt>
                <c:pt idx="5795">
                  <c:v>44.12096262309759</c:v>
                </c:pt>
                <c:pt idx="5796">
                  <c:v>44.124337668656111</c:v>
                </c:pt>
                <c:pt idx="5797">
                  <c:v>44.127711451806974</c:v>
                </c:pt>
                <c:pt idx="5798">
                  <c:v>44.131083972943571</c:v>
                </c:pt>
                <c:pt idx="5799">
                  <c:v>44.134455232459267</c:v>
                </c:pt>
                <c:pt idx="5800">
                  <c:v>44.137825230747396</c:v>
                </c:pt>
                <c:pt idx="5801">
                  <c:v>44.14119396820125</c:v>
                </c:pt>
                <c:pt idx="5802">
                  <c:v>44.144561445214109</c:v>
                </c:pt>
                <c:pt idx="5803">
                  <c:v>44.147927662179214</c:v>
                </c:pt>
                <c:pt idx="5804">
                  <c:v>44.151292619489766</c:v>
                </c:pt>
                <c:pt idx="5805">
                  <c:v>44.154656317538958</c:v>
                </c:pt>
                <c:pt idx="5806">
                  <c:v>44.158018756719926</c:v>
                </c:pt>
                <c:pt idx="5807">
                  <c:v>44.161379937425799</c:v>
                </c:pt>
                <c:pt idx="5808">
                  <c:v>44.164739860049664</c:v>
                </c:pt>
                <c:pt idx="5809">
                  <c:v>44.168098524984572</c:v>
                </c:pt>
                <c:pt idx="5810">
                  <c:v>44.171455932623552</c:v>
                </c:pt>
                <c:pt idx="5811">
                  <c:v>44.174812083359598</c:v>
                </c:pt>
                <c:pt idx="5812">
                  <c:v>44.178166977585676</c:v>
                </c:pt>
                <c:pt idx="5813">
                  <c:v>44.181520615694716</c:v>
                </c:pt>
                <c:pt idx="5814">
                  <c:v>44.184872998079619</c:v>
                </c:pt>
                <c:pt idx="5815">
                  <c:v>44.188224125133253</c:v>
                </c:pt>
                <c:pt idx="5816">
                  <c:v>44.191573997248447</c:v>
                </c:pt>
                <c:pt idx="5817">
                  <c:v>44.194922614818012</c:v>
                </c:pt>
                <c:pt idx="5818">
                  <c:v>44.19826997823472</c:v>
                </c:pt>
                <c:pt idx="5819">
                  <c:v>44.201616087891317</c:v>
                </c:pt>
                <c:pt idx="5820">
                  <c:v>44.204960944180506</c:v>
                </c:pt>
                <c:pt idx="5821">
                  <c:v>44.208304547494961</c:v>
                </c:pt>
                <c:pt idx="5822">
                  <c:v>44.211646898227329</c:v>
                </c:pt>
                <c:pt idx="5823">
                  <c:v>44.214987996770212</c:v>
                </c:pt>
                <c:pt idx="5824">
                  <c:v>44.218327843516192</c:v>
                </c:pt>
                <c:pt idx="5825">
                  <c:v>44.221666438857817</c:v>
                </c:pt>
                <c:pt idx="5826">
                  <c:v>44.225003783187596</c:v>
                </c:pt>
                <c:pt idx="5827">
                  <c:v>44.228339876898012</c:v>
                </c:pt>
                <c:pt idx="5828">
                  <c:v>44.231674720381505</c:v>
                </c:pt>
                <c:pt idx="5829">
                  <c:v>44.235008314030487</c:v>
                </c:pt>
                <c:pt idx="5830">
                  <c:v>44.238340658237341</c:v>
                </c:pt>
                <c:pt idx="5831">
                  <c:v>44.241671753394407</c:v>
                </c:pt>
                <c:pt idx="5832">
                  <c:v>44.245001599893996</c:v>
                </c:pt>
                <c:pt idx="5833">
                  <c:v>44.248330198128393</c:v>
                </c:pt>
                <c:pt idx="5834">
                  <c:v>44.251657548489831</c:v>
                </c:pt>
                <c:pt idx="5835">
                  <c:v>44.254983651370523</c:v>
                </c:pt>
                <c:pt idx="5836">
                  <c:v>44.258308507162646</c:v>
                </c:pt>
                <c:pt idx="5837">
                  <c:v>44.26163211625834</c:v>
                </c:pt>
                <c:pt idx="5838">
                  <c:v>44.264954479049713</c:v>
                </c:pt>
                <c:pt idx="5839">
                  <c:v>44.268275595928834</c:v>
                </c:pt>
                <c:pt idx="5840">
                  <c:v>44.271595467287746</c:v>
                </c:pt>
                <c:pt idx="5841">
                  <c:v>44.274914093518447</c:v>
                </c:pt>
                <c:pt idx="5842">
                  <c:v>44.278231475012902</c:v>
                </c:pt>
                <c:pt idx="5843">
                  <c:v>44.281547612163045</c:v>
                </c:pt>
                <c:pt idx="5844">
                  <c:v>44.284862505360778</c:v>
                </c:pt>
                <c:pt idx="5845">
                  <c:v>44.288176154997963</c:v>
                </c:pt>
                <c:pt idx="5846">
                  <c:v>44.291488561466423</c:v>
                </c:pt>
                <c:pt idx="5847">
                  <c:v>44.294799725157951</c:v>
                </c:pt>
                <c:pt idx="5848">
                  <c:v>44.298109646464304</c:v>
                </c:pt>
                <c:pt idx="5849">
                  <c:v>44.301418325777206</c:v>
                </c:pt>
                <c:pt idx="5850">
                  <c:v>44.304725763488335</c:v>
                </c:pt>
                <c:pt idx="5851">
                  <c:v>44.308031959989343</c:v>
                </c:pt>
                <c:pt idx="5852">
                  <c:v>44.311336915671845</c:v>
                </c:pt>
                <c:pt idx="5853">
                  <c:v>44.314640630927414</c:v>
                </c:pt>
                <c:pt idx="5854">
                  <c:v>44.317943106147595</c:v>
                </c:pt>
                <c:pt idx="5855">
                  <c:v>44.32124434172389</c:v>
                </c:pt>
                <c:pt idx="5856">
                  <c:v>44.324544338047765</c:v>
                </c:pt>
                <c:pt idx="5857">
                  <c:v>44.327843095510651</c:v>
                </c:pt>
                <c:pt idx="5858">
                  <c:v>44.331140614503944</c:v>
                </c:pt>
                <c:pt idx="5859">
                  <c:v>44.334436895418996</c:v>
                </c:pt>
                <c:pt idx="5860">
                  <c:v>44.337731938647138</c:v>
                </c:pt>
                <c:pt idx="5861">
                  <c:v>44.341025744579646</c:v>
                </c:pt>
                <c:pt idx="5862">
                  <c:v>44.344318313607772</c:v>
                </c:pt>
                <c:pt idx="5863">
                  <c:v>44.34760964612272</c:v>
                </c:pt>
                <c:pt idx="5864">
                  <c:v>44.350899742515665</c:v>
                </c:pt>
                <c:pt idx="5865">
                  <c:v>44.354188603177739</c:v>
                </c:pt>
                <c:pt idx="5866">
                  <c:v>44.35747622850004</c:v>
                </c:pt>
                <c:pt idx="5867">
                  <c:v>44.360762618873629</c:v>
                </c:pt>
                <c:pt idx="5868">
                  <c:v>44.364047774689531</c:v>
                </c:pt>
                <c:pt idx="5869">
                  <c:v>44.367331696338724</c:v>
                </c:pt>
                <c:pt idx="5870">
                  <c:v>44.370614384212153</c:v>
                </c:pt>
                <c:pt idx="5871">
                  <c:v>44.373895838700733</c:v>
                </c:pt>
                <c:pt idx="5872">
                  <c:v>44.377176060195325</c:v>
                </c:pt>
                <c:pt idx="5873">
                  <c:v>44.380455049086763</c:v>
                </c:pt>
                <c:pt idx="5874">
                  <c:v>44.383732805765845</c:v>
                </c:pt>
                <c:pt idx="5875">
                  <c:v>44.387009330623322</c:v>
                </c:pt>
                <c:pt idx="5876">
                  <c:v>44.390284624049904</c:v>
                </c:pt>
                <c:pt idx="5877">
                  <c:v>44.393558686436272</c:v>
                </c:pt>
                <c:pt idx="5878">
                  <c:v>44.396831518173066</c:v>
                </c:pt>
                <c:pt idx="5879">
                  <c:v>44.400103119650879</c:v>
                </c:pt>
                <c:pt idx="5880">
                  <c:v>44.403373491260275</c:v>
                </c:pt>
                <c:pt idx="5881">
                  <c:v>44.406642633391769</c:v>
                </c:pt>
                <c:pt idx="5882">
                  <c:v>44.409910546435846</c:v>
                </c:pt>
                <c:pt idx="5883">
                  <c:v>44.413177230782949</c:v>
                </c:pt>
                <c:pt idx="5884">
                  <c:v>44.41644268682348</c:v>
                </c:pt>
                <c:pt idx="5885">
                  <c:v>44.419706914947803</c:v>
                </c:pt>
                <c:pt idx="5886">
                  <c:v>44.42296991554624</c:v>
                </c:pt>
                <c:pt idx="5887">
                  <c:v>44.426231689009072</c:v>
                </c:pt>
                <c:pt idx="5888">
                  <c:v>44.429492235726542</c:v>
                </c:pt>
                <c:pt idx="5889">
                  <c:v>44.432751556088853</c:v>
                </c:pt>
                <c:pt idx="5890">
                  <c:v>44.43600965048617</c:v>
                </c:pt>
                <c:pt idx="5891">
                  <c:v>44.43926651930861</c:v>
                </c:pt>
                <c:pt idx="5892">
                  <c:v>44.442522162946261</c:v>
                </c:pt>
                <c:pt idx="5893">
                  <c:v>44.445776581789161</c:v>
                </c:pt>
                <c:pt idx="5894">
                  <c:v>44.449029776227313</c:v>
                </c:pt>
                <c:pt idx="5895">
                  <c:v>44.452281746650677</c:v>
                </c:pt>
                <c:pt idx="5896">
                  <c:v>44.455532493449169</c:v>
                </c:pt>
                <c:pt idx="5897">
                  <c:v>44.458782017012673</c:v>
                </c:pt>
                <c:pt idx="5898">
                  <c:v>44.462030317731028</c:v>
                </c:pt>
                <c:pt idx="5899">
                  <c:v>44.465277395994022</c:v>
                </c:pt>
                <c:pt idx="5900">
                  <c:v>44.468523252191417</c:v>
                </c:pt>
                <c:pt idx="5901">
                  <c:v>44.471767886712925</c:v>
                </c:pt>
                <c:pt idx="5902">
                  <c:v>44.475011299948221</c:v>
                </c:pt>
                <c:pt idx="5903">
                  <c:v>44.478253492286932</c:v>
                </c:pt>
                <c:pt idx="5904">
                  <c:v>44.481494464118654</c:v>
                </c:pt>
                <c:pt idx="5905">
                  <c:v>44.48473421583293</c:v>
                </c:pt>
                <c:pt idx="5906">
                  <c:v>44.487972747819263</c:v>
                </c:pt>
                <c:pt idx="5907">
                  <c:v>44.491210060467118</c:v>
                </c:pt>
                <c:pt idx="5908">
                  <c:v>44.494446154165921</c:v>
                </c:pt>
                <c:pt idx="5909">
                  <c:v>44.497681029305042</c:v>
                </c:pt>
                <c:pt idx="5910">
                  <c:v>44.500914686273831</c:v>
                </c:pt>
                <c:pt idx="5911">
                  <c:v>44.504147125461571</c:v>
                </c:pt>
                <c:pt idx="5912">
                  <c:v>44.507378347257522</c:v>
                </c:pt>
                <c:pt idx="5913">
                  <c:v>44.510608352050895</c:v>
                </c:pt>
                <c:pt idx="5914">
                  <c:v>44.513837140230848</c:v>
                </c:pt>
                <c:pt idx="5915">
                  <c:v>44.51706471218651</c:v>
                </c:pt>
                <c:pt idx="5916">
                  <c:v>44.520291068306967</c:v>
                </c:pt>
                <c:pt idx="5917">
                  <c:v>44.523516208981256</c:v>
                </c:pt>
                <c:pt idx="5918">
                  <c:v>44.52674013459837</c:v>
                </c:pt>
                <c:pt idx="5919">
                  <c:v>44.52996284554726</c:v>
                </c:pt>
                <c:pt idx="5920">
                  <c:v>44.533184342216835</c:v>
                </c:pt>
                <c:pt idx="5921">
                  <c:v>44.53640462499596</c:v>
                </c:pt>
                <c:pt idx="5922">
                  <c:v>44.539623694273459</c:v>
                </c:pt>
                <c:pt idx="5923">
                  <c:v>44.542841550438112</c:v>
                </c:pt>
                <c:pt idx="5924">
                  <c:v>44.54605819387865</c:v>
                </c:pt>
                <c:pt idx="5925">
                  <c:v>44.549273624983762</c:v>
                </c:pt>
                <c:pt idx="5926">
                  <c:v>44.5524878441421</c:v>
                </c:pt>
                <c:pt idx="5927">
                  <c:v>44.555700851742266</c:v>
                </c:pt>
                <c:pt idx="5928">
                  <c:v>44.558912648172814</c:v>
                </c:pt>
                <c:pt idx="5929">
                  <c:v>44.562123233822263</c:v>
                </c:pt>
                <c:pt idx="5930">
                  <c:v>44.565332609079078</c:v>
                </c:pt>
                <c:pt idx="5931">
                  <c:v>44.568540774331694</c:v>
                </c:pt>
                <c:pt idx="5932">
                  <c:v>44.571747729968486</c:v>
                </c:pt>
                <c:pt idx="5933">
                  <c:v>44.574953476377793</c:v>
                </c:pt>
                <c:pt idx="5934">
                  <c:v>44.578158013947906</c:v>
                </c:pt>
                <c:pt idx="5935">
                  <c:v>44.581361343067073</c:v>
                </c:pt>
                <c:pt idx="5936">
                  <c:v>44.584563464123491</c:v>
                </c:pt>
                <c:pt idx="5937">
                  <c:v>44.587764377505323</c:v>
                </c:pt>
                <c:pt idx="5938">
                  <c:v>44.590964083600682</c:v>
                </c:pt>
                <c:pt idx="5939">
                  <c:v>44.59416258279763</c:v>
                </c:pt>
                <c:pt idx="5940">
                  <c:v>44.597359875484194</c:v>
                </c:pt>
                <c:pt idx="5941">
                  <c:v>44.600555962048347</c:v>
                </c:pt>
                <c:pt idx="5942">
                  <c:v>44.603750842878014</c:v>
                </c:pt>
                <c:pt idx="5943">
                  <c:v>44.60694451836109</c:v>
                </c:pt>
                <c:pt idx="5944">
                  <c:v>44.610136988885408</c:v>
                </c:pt>
                <c:pt idx="5945">
                  <c:v>44.613328254838763</c:v>
                </c:pt>
                <c:pt idx="5946">
                  <c:v>44.616518316608904</c:v>
                </c:pt>
                <c:pt idx="5947">
                  <c:v>44.619707174583532</c:v>
                </c:pt>
                <c:pt idx="5948">
                  <c:v>44.622894829150304</c:v>
                </c:pt>
                <c:pt idx="5949">
                  <c:v>44.62608128069683</c:v>
                </c:pt>
                <c:pt idx="5950">
                  <c:v>44.629266529610668</c:v>
                </c:pt>
                <c:pt idx="5951">
                  <c:v>44.632450576279339</c:v>
                </c:pt>
                <c:pt idx="5952">
                  <c:v>44.635633421090311</c:v>
                </c:pt>
                <c:pt idx="5953">
                  <c:v>44.638815064431007</c:v>
                </c:pt>
                <c:pt idx="5954">
                  <c:v>44.641995506688808</c:v>
                </c:pt>
                <c:pt idx="5955">
                  <c:v>44.645174748251037</c:v>
                </c:pt>
                <c:pt idx="5956">
                  <c:v>44.648352789504983</c:v>
                </c:pt>
                <c:pt idx="5957">
                  <c:v>44.651529630837878</c:v>
                </c:pt>
                <c:pt idx="5958">
                  <c:v>44.654705272636917</c:v>
                </c:pt>
                <c:pt idx="5959">
                  <c:v>44.657879715289234</c:v>
                </c:pt>
                <c:pt idx="5960">
                  <c:v>44.66105295918193</c:v>
                </c:pt>
                <c:pt idx="5961">
                  <c:v>44.664225004702047</c:v>
                </c:pt>
                <c:pt idx="5962">
                  <c:v>44.667395852236588</c:v>
                </c:pt>
                <c:pt idx="5963">
                  <c:v>44.670565502172508</c:v>
                </c:pt>
                <c:pt idx="5964">
                  <c:v>44.673733954896711</c:v>
                </c:pt>
                <c:pt idx="5965">
                  <c:v>44.676901210796053</c:v>
                </c:pt>
                <c:pt idx="5966">
                  <c:v>44.680067270257339</c:v>
                </c:pt>
                <c:pt idx="5967">
                  <c:v>44.683232133667339</c:v>
                </c:pt>
                <c:pt idx="5968">
                  <c:v>44.686395801412758</c:v>
                </c:pt>
                <c:pt idx="5969">
                  <c:v>44.689558273880266</c:v>
                </c:pt>
                <c:pt idx="5970">
                  <c:v>44.692719551456477</c:v>
                </c:pt>
                <c:pt idx="5971">
                  <c:v>44.695879634527955</c:v>
                </c:pt>
                <c:pt idx="5972">
                  <c:v>44.699038523481228</c:v>
                </c:pt>
                <c:pt idx="5973">
                  <c:v>44.702196218702767</c:v>
                </c:pt>
                <c:pt idx="5974">
                  <c:v>44.705352720578993</c:v>
                </c:pt>
                <c:pt idx="5975">
                  <c:v>44.708508029496279</c:v>
                </c:pt>
                <c:pt idx="5976">
                  <c:v>44.711662145840947</c:v>
                </c:pt>
                <c:pt idx="5977">
                  <c:v>44.714815069999283</c:v>
                </c:pt>
                <c:pt idx="5978">
                  <c:v>44.717966802357509</c:v>
                </c:pt>
                <c:pt idx="5979">
                  <c:v>44.721117343301799</c:v>
                </c:pt>
                <c:pt idx="5980">
                  <c:v>44.72426669321829</c:v>
                </c:pt>
                <c:pt idx="5981">
                  <c:v>44.727414852493062</c:v>
                </c:pt>
                <c:pt idx="5982">
                  <c:v>44.73056182151214</c:v>
                </c:pt>
                <c:pt idx="5983">
                  <c:v>44.733707600661511</c:v>
                </c:pt>
                <c:pt idx="5984">
                  <c:v>44.736852190327106</c:v>
                </c:pt>
                <c:pt idx="5985">
                  <c:v>44.739995590894807</c:v>
                </c:pt>
                <c:pt idx="5986">
                  <c:v>44.743137802750446</c:v>
                </c:pt>
                <c:pt idx="5987">
                  <c:v>44.746278826279806</c:v>
                </c:pt>
                <c:pt idx="5988">
                  <c:v>44.749418661868617</c:v>
                </c:pt>
                <c:pt idx="5989">
                  <c:v>44.752557309902564</c:v>
                </c:pt>
                <c:pt idx="5990">
                  <c:v>44.755694770767285</c:v>
                </c:pt>
                <c:pt idx="5991">
                  <c:v>44.758831044848357</c:v>
                </c:pt>
                <c:pt idx="5992">
                  <c:v>44.761966132531313</c:v>
                </c:pt>
                <c:pt idx="5993">
                  <c:v>44.76510003420163</c:v>
                </c:pt>
                <c:pt idx="5994">
                  <c:v>44.768232750244749</c:v>
                </c:pt>
                <c:pt idx="5995">
                  <c:v>44.771364281046047</c:v>
                </c:pt>
                <c:pt idx="5996">
                  <c:v>44.774494626990851</c:v>
                </c:pt>
                <c:pt idx="5997">
                  <c:v>44.777623788464446</c:v>
                </c:pt>
                <c:pt idx="5998">
                  <c:v>44.780751765852052</c:v>
                </c:pt>
                <c:pt idx="5999">
                  <c:v>44.783878559538856</c:v>
                </c:pt>
                <c:pt idx="6000">
                  <c:v>44.787004169909984</c:v>
                </c:pt>
                <c:pt idx="6001">
                  <c:v>44.79012859735051</c:v>
                </c:pt>
                <c:pt idx="6002">
                  <c:v>44.793251842245454</c:v>
                </c:pt>
                <c:pt idx="6003">
                  <c:v>44.796373904979795</c:v>
                </c:pt>
                <c:pt idx="6004">
                  <c:v>44.799494785938457</c:v>
                </c:pt>
                <c:pt idx="6005">
                  <c:v>44.802614485506304</c:v>
                </c:pt>
                <c:pt idx="6006">
                  <c:v>44.805733004068159</c:v>
                </c:pt>
                <c:pt idx="6007">
                  <c:v>44.808850342008789</c:v>
                </c:pt>
                <c:pt idx="6008">
                  <c:v>44.811966499712909</c:v>
                </c:pt>
                <c:pt idx="6009">
                  <c:v>44.815081477565187</c:v>
                </c:pt>
                <c:pt idx="6010">
                  <c:v>44.818195275950231</c:v>
                </c:pt>
                <c:pt idx="6011">
                  <c:v>44.821307895252602</c:v>
                </c:pt>
                <c:pt idx="6012">
                  <c:v>44.824419335856803</c:v>
                </c:pt>
                <c:pt idx="6013">
                  <c:v>44.827529598147294</c:v>
                </c:pt>
                <c:pt idx="6014">
                  <c:v>44.830638682508479</c:v>
                </c:pt>
                <c:pt idx="6015">
                  <c:v>44.833746589324711</c:v>
                </c:pt>
                <c:pt idx="6016">
                  <c:v>44.836853318980289</c:v>
                </c:pt>
                <c:pt idx="6017">
                  <c:v>44.839958871859459</c:v>
                </c:pt>
                <c:pt idx="6018">
                  <c:v>44.843063248346411</c:v>
                </c:pt>
                <c:pt idx="6019">
                  <c:v>44.846166448825286</c:v>
                </c:pt>
                <c:pt idx="6020">
                  <c:v>44.849268473680176</c:v>
                </c:pt>
                <c:pt idx="6021">
                  <c:v>44.852369323295115</c:v>
                </c:pt>
                <c:pt idx="6022">
                  <c:v>44.855468998054086</c:v>
                </c:pt>
                <c:pt idx="6023">
                  <c:v>44.858567498341017</c:v>
                </c:pt>
                <c:pt idx="6024">
                  <c:v>44.861664824539787</c:v>
                </c:pt>
                <c:pt idx="6025">
                  <c:v>44.864760977034216</c:v>
                </c:pt>
                <c:pt idx="6026">
                  <c:v>44.867855956208075</c:v>
                </c:pt>
                <c:pt idx="6027">
                  <c:v>44.870949762445079</c:v>
                </c:pt>
                <c:pt idx="6028">
                  <c:v>44.874042396128893</c:v>
                </c:pt>
                <c:pt idx="6029">
                  <c:v>44.877133857643123</c:v>
                </c:pt>
                <c:pt idx="6030">
                  <c:v>44.880224147371329</c:v>
                </c:pt>
                <c:pt idx="6031">
                  <c:v>44.883313265697012</c:v>
                </c:pt>
                <c:pt idx="6032">
                  <c:v>44.886401213003623</c:v>
                </c:pt>
                <c:pt idx="6033">
                  <c:v>44.889487989674549</c:v>
                </c:pt>
                <c:pt idx="6034">
                  <c:v>44.892573596093136</c:v>
                </c:pt>
                <c:pt idx="6035">
                  <c:v>44.895658032642672</c:v>
                </c:pt>
                <c:pt idx="6036">
                  <c:v>44.898741299706387</c:v>
                </c:pt>
                <c:pt idx="6037">
                  <c:v>44.901823397667457</c:v>
                </c:pt>
                <c:pt idx="6038">
                  <c:v>44.904904326909005</c:v>
                </c:pt>
                <c:pt idx="6039">
                  <c:v>44.9079840878141</c:v>
                </c:pt>
                <c:pt idx="6040">
                  <c:v>44.91106268076576</c:v>
                </c:pt>
                <c:pt idx="6041">
                  <c:v>44.914140106146945</c:v>
                </c:pt>
                <c:pt idx="6042">
                  <c:v>44.917216364340554</c:v>
                </c:pt>
                <c:pt idx="6043">
                  <c:v>44.920291455729448</c:v>
                </c:pt>
                <c:pt idx="6044">
                  <c:v>44.923365380696417</c:v>
                </c:pt>
                <c:pt idx="6045">
                  <c:v>44.926438139624203</c:v>
                </c:pt>
                <c:pt idx="6046">
                  <c:v>44.92950973289549</c:v>
                </c:pt>
                <c:pt idx="6047">
                  <c:v>44.932580160892904</c:v>
                </c:pt>
                <c:pt idx="6048">
                  <c:v>44.935649423999031</c:v>
                </c:pt>
                <c:pt idx="6049">
                  <c:v>44.938717522596384</c:v>
                </c:pt>
                <c:pt idx="6050">
                  <c:v>44.941784457067435</c:v>
                </c:pt>
                <c:pt idx="6051">
                  <c:v>44.944850227794589</c:v>
                </c:pt>
                <c:pt idx="6052">
                  <c:v>44.947914835160198</c:v>
                </c:pt>
                <c:pt idx="6053">
                  <c:v>44.950978279546561</c:v>
                </c:pt>
                <c:pt idx="6054">
                  <c:v>44.95404056133593</c:v>
                </c:pt>
                <c:pt idx="6055">
                  <c:v>44.957101680910483</c:v>
                </c:pt>
                <c:pt idx="6056">
                  <c:v>44.960161638652352</c:v>
                </c:pt>
                <c:pt idx="6057">
                  <c:v>44.963220434943615</c:v>
                </c:pt>
                <c:pt idx="6058">
                  <c:v>44.96627807016629</c:v>
                </c:pt>
                <c:pt idx="6059">
                  <c:v>44.969334544702342</c:v>
                </c:pt>
                <c:pt idx="6060">
                  <c:v>44.972389858933674</c:v>
                </c:pt>
                <c:pt idx="6061">
                  <c:v>44.975444013242139</c:v>
                </c:pt>
                <c:pt idx="6062">
                  <c:v>44.978497008009533</c:v>
                </c:pt>
                <c:pt idx="6063">
                  <c:v>44.981548843617595</c:v>
                </c:pt>
                <c:pt idx="6064">
                  <c:v>44.984599520448008</c:v>
                </c:pt>
                <c:pt idx="6065">
                  <c:v>44.987649038882395</c:v>
                </c:pt>
                <c:pt idx="6066">
                  <c:v>44.99069739930232</c:v>
                </c:pt>
                <c:pt idx="6067">
                  <c:v>44.993744602089301</c:v>
                </c:pt>
                <c:pt idx="6068">
                  <c:v>44.996790647624792</c:v>
                </c:pt>
                <c:pt idx="6069">
                  <c:v>44.999835536290185</c:v>
                </c:pt>
                <c:pt idx="6070">
                  <c:v>45.002879268466828</c:v>
                </c:pt>
                <c:pt idx="6071">
                  <c:v>45.005921844536005</c:v>
                </c:pt>
                <c:pt idx="6072">
                  <c:v>45.008963264878936</c:v>
                </c:pt>
                <c:pt idx="6073">
                  <c:v>45.012003529876793</c:v>
                </c:pt>
                <c:pt idx="6074">
                  <c:v>45.015042639910696</c:v>
                </c:pt>
                <c:pt idx="6075">
                  <c:v>45.018080595361688</c:v>
                </c:pt>
                <c:pt idx="6076">
                  <c:v>45.021117396610776</c:v>
                </c:pt>
                <c:pt idx="6077">
                  <c:v>45.024153044038897</c:v>
                </c:pt>
                <c:pt idx="6078">
                  <c:v>45.027187538026929</c:v>
                </c:pt>
                <c:pt idx="6079">
                  <c:v>45.030220878955703</c:v>
                </c:pt>
                <c:pt idx="6080">
                  <c:v>45.033253067205983</c:v>
                </c:pt>
                <c:pt idx="6081">
                  <c:v>45.036284103158479</c:v>
                </c:pt>
                <c:pt idx="6082">
                  <c:v>45.039313987193843</c:v>
                </c:pt>
                <c:pt idx="6083">
                  <c:v>45.042342719692662</c:v>
                </c:pt>
                <c:pt idx="6084">
                  <c:v>45.045370301035476</c:v>
                </c:pt>
                <c:pt idx="6085">
                  <c:v>45.048396731602764</c:v>
                </c:pt>
                <c:pt idx="6086">
                  <c:v>45.051422011774939</c:v>
                </c:pt>
                <c:pt idx="6087">
                  <c:v>45.054446141932367</c:v>
                </c:pt>
                <c:pt idx="6088">
                  <c:v>45.057469122455345</c:v>
                </c:pt>
                <c:pt idx="6089">
                  <c:v>45.060490953724113</c:v>
                </c:pt>
                <c:pt idx="6090">
                  <c:v>45.063511636118861</c:v>
                </c:pt>
                <c:pt idx="6091">
                  <c:v>45.066531170019715</c:v>
                </c:pt>
                <c:pt idx="6092">
                  <c:v>45.069549555806745</c:v>
                </c:pt>
                <c:pt idx="6093">
                  <c:v>45.072566793859956</c:v>
                </c:pt>
                <c:pt idx="6094">
                  <c:v>45.075582884559296</c:v>
                </c:pt>
                <c:pt idx="6095">
                  <c:v>45.078597828284657</c:v>
                </c:pt>
                <c:pt idx="6096">
                  <c:v>45.081611625415874</c:v>
                </c:pt>
                <c:pt idx="6097">
                  <c:v>45.084624276332718</c:v>
                </c:pt>
                <c:pt idx="6098">
                  <c:v>45.087635781414903</c:v>
                </c:pt>
                <c:pt idx="6099">
                  <c:v>45.090646141042079</c:v>
                </c:pt>
                <c:pt idx="6100">
                  <c:v>45.093655355593839</c:v>
                </c:pt>
                <c:pt idx="6101">
                  <c:v>45.096663425449727</c:v>
                </c:pt>
                <c:pt idx="6102">
                  <c:v>45.099670350989214</c:v>
                </c:pt>
                <c:pt idx="6103">
                  <c:v>45.102676132591718</c:v>
                </c:pt>
                <c:pt idx="6104">
                  <c:v>45.105680770636589</c:v>
                </c:pt>
                <c:pt idx="6105">
                  <c:v>45.108684265503129</c:v>
                </c:pt>
                <c:pt idx="6106">
                  <c:v>45.111686617570577</c:v>
                </c:pt>
                <c:pt idx="6107">
                  <c:v>45.114687827218113</c:v>
                </c:pt>
                <c:pt idx="6108">
                  <c:v>45.117687894824847</c:v>
                </c:pt>
                <c:pt idx="6109">
                  <c:v>45.120686820769841</c:v>
                </c:pt>
                <c:pt idx="6110">
                  <c:v>45.123684605432089</c:v>
                </c:pt>
                <c:pt idx="6111">
                  <c:v>45.126681249190533</c:v>
                </c:pt>
                <c:pt idx="6112">
                  <c:v>45.129676752424039</c:v>
                </c:pt>
                <c:pt idx="6113">
                  <c:v>45.132671115511435</c:v>
                </c:pt>
                <c:pt idx="6114">
                  <c:v>45.135664338831475</c:v>
                </c:pt>
                <c:pt idx="6115">
                  <c:v>45.13865642276285</c:v>
                </c:pt>
                <c:pt idx="6116">
                  <c:v>45.141647367684193</c:v>
                </c:pt>
                <c:pt idx="6117">
                  <c:v>45.144637173974083</c:v>
                </c:pt>
                <c:pt idx="6118">
                  <c:v>45.147625842011038</c:v>
                </c:pt>
                <c:pt idx="6119">
                  <c:v>45.150613372173503</c:v>
                </c:pt>
                <c:pt idx="6120">
                  <c:v>45.153599764839875</c:v>
                </c:pt>
                <c:pt idx="6121">
                  <c:v>45.156585020388484</c:v>
                </c:pt>
                <c:pt idx="6122">
                  <c:v>45.159569139197593</c:v>
                </c:pt>
                <c:pt idx="6123">
                  <c:v>45.162552121645419</c:v>
                </c:pt>
                <c:pt idx="6124">
                  <c:v>45.165533968110111</c:v>
                </c:pt>
                <c:pt idx="6125">
                  <c:v>45.16851467896975</c:v>
                </c:pt>
                <c:pt idx="6126">
                  <c:v>45.171494254602365</c:v>
                </c:pt>
                <c:pt idx="6127">
                  <c:v>45.174472695385923</c:v>
                </c:pt>
                <c:pt idx="6128">
                  <c:v>45.177450001698318</c:v>
                </c:pt>
                <c:pt idx="6129">
                  <c:v>45.180426173917397</c:v>
                </c:pt>
                <c:pt idx="6130">
                  <c:v>45.183401212420939</c:v>
                </c:pt>
                <c:pt idx="6131">
                  <c:v>45.186375117586657</c:v>
                </c:pt>
                <c:pt idx="6132">
                  <c:v>45.189347889792209</c:v>
                </c:pt>
                <c:pt idx="6133">
                  <c:v>45.192319529415194</c:v>
                </c:pt>
                <c:pt idx="6134">
                  <c:v>45.195290036833143</c:v>
                </c:pt>
                <c:pt idx="6135">
                  <c:v>45.198259412423525</c:v>
                </c:pt>
                <c:pt idx="6136">
                  <c:v>45.201227656563745</c:v>
                </c:pt>
                <c:pt idx="6137">
                  <c:v>45.204194769631151</c:v>
                </c:pt>
                <c:pt idx="6138">
                  <c:v>45.207160752003034</c:v>
                </c:pt>
                <c:pt idx="6139">
                  <c:v>45.210125604056607</c:v>
                </c:pt>
                <c:pt idx="6140">
                  <c:v>45.213089326169033</c:v>
                </c:pt>
                <c:pt idx="6141">
                  <c:v>45.216051918717412</c:v>
                </c:pt>
                <c:pt idx="6142">
                  <c:v>45.219013382078771</c:v>
                </c:pt>
                <c:pt idx="6143">
                  <c:v>45.221973716630089</c:v>
                </c:pt>
                <c:pt idx="6144">
                  <c:v>45.224932922748273</c:v>
                </c:pt>
                <c:pt idx="6145">
                  <c:v>45.227891000810175</c:v>
                </c:pt>
                <c:pt idx="6146">
                  <c:v>45.230847951192573</c:v>
                </c:pt>
                <c:pt idx="6147">
                  <c:v>45.233803774272189</c:v>
                </c:pt>
                <c:pt idx="6148">
                  <c:v>45.236758470425684</c:v>
                </c:pt>
                <c:pt idx="6149">
                  <c:v>45.239712040029652</c:v>
                </c:pt>
                <c:pt idx="6150">
                  <c:v>45.242664483460622</c:v>
                </c:pt>
                <c:pt idx="6151">
                  <c:v>45.24561580109507</c:v>
                </c:pt>
                <c:pt idx="6152">
                  <c:v>45.248565993309398</c:v>
                </c:pt>
                <c:pt idx="6153">
                  <c:v>45.251515060479953</c:v>
                </c:pt>
                <c:pt idx="6154">
                  <c:v>45.254463002983009</c:v>
                </c:pt>
                <c:pt idx="6155">
                  <c:v>45.257409821194784</c:v>
                </c:pt>
                <c:pt idx="6156">
                  <c:v>45.260355515491433</c:v>
                </c:pt>
                <c:pt idx="6157">
                  <c:v>45.263300086249046</c:v>
                </c:pt>
                <c:pt idx="6158">
                  <c:v>45.26624353384365</c:v>
                </c:pt>
                <c:pt idx="6159">
                  <c:v>45.269185858651205</c:v>
                </c:pt>
                <c:pt idx="6160">
                  <c:v>45.272127061047605</c:v>
                </c:pt>
                <c:pt idx="6161">
                  <c:v>45.275067141408691</c:v>
                </c:pt>
                <c:pt idx="6162">
                  <c:v>45.278006100110233</c:v>
                </c:pt>
                <c:pt idx="6163">
                  <c:v>45.280943937527937</c:v>
                </c:pt>
                <c:pt idx="6164">
                  <c:v>45.283880654037439</c:v>
                </c:pt>
                <c:pt idx="6165">
                  <c:v>45.286816250014326</c:v>
                </c:pt>
                <c:pt idx="6166">
                  <c:v>45.289750725834111</c:v>
                </c:pt>
                <c:pt idx="6167">
                  <c:v>45.292684081872245</c:v>
                </c:pt>
                <c:pt idx="6168">
                  <c:v>45.295616318504116</c:v>
                </c:pt>
                <c:pt idx="6169">
                  <c:v>45.298547436105039</c:v>
                </c:pt>
                <c:pt idx="6170">
                  <c:v>45.30147743505028</c:v>
                </c:pt>
                <c:pt idx="6171">
                  <c:v>45.304406315715028</c:v>
                </c:pt>
                <c:pt idx="6172">
                  <c:v>45.307334078474405</c:v>
                </c:pt>
                <c:pt idx="6173">
                  <c:v>45.310260723703479</c:v>
                </c:pt>
                <c:pt idx="6174">
                  <c:v>45.313186251777253</c:v>
                </c:pt>
                <c:pt idx="6175">
                  <c:v>45.31611066307066</c:v>
                </c:pt>
                <c:pt idx="6176">
                  <c:v>45.319033957958567</c:v>
                </c:pt>
                <c:pt idx="6177">
                  <c:v>45.321956136815778</c:v>
                </c:pt>
                <c:pt idx="6178">
                  <c:v>45.324877200017035</c:v>
                </c:pt>
                <c:pt idx="6179">
                  <c:v>45.327797147937012</c:v>
                </c:pt>
                <c:pt idx="6180">
                  <c:v>45.330715980950323</c:v>
                </c:pt>
                <c:pt idx="6181">
                  <c:v>45.333633699431509</c:v>
                </c:pt>
                <c:pt idx="6182">
                  <c:v>45.336550303755047</c:v>
                </c:pt>
                <c:pt idx="6183">
                  <c:v>45.33946579429535</c:v>
                </c:pt>
                <c:pt idx="6184">
                  <c:v>45.342380171426768</c:v>
                </c:pt>
                <c:pt idx="6185">
                  <c:v>45.345293435523587</c:v>
                </c:pt>
                <c:pt idx="6186">
                  <c:v>45.34820558696002</c:v>
                </c:pt>
                <c:pt idx="6187">
                  <c:v>45.351116626110226</c:v>
                </c:pt>
                <c:pt idx="6188">
                  <c:v>45.354026553348284</c:v>
                </c:pt>
                <c:pt idx="6189">
                  <c:v>45.356935369048216</c:v>
                </c:pt>
                <c:pt idx="6190">
                  <c:v>45.359843073583981</c:v>
                </c:pt>
                <c:pt idx="6191">
                  <c:v>45.362749667329467</c:v>
                </c:pt>
                <c:pt idx="6192">
                  <c:v>45.365655150658498</c:v>
                </c:pt>
                <c:pt idx="6193">
                  <c:v>45.368559523944832</c:v>
                </c:pt>
                <c:pt idx="6194">
                  <c:v>45.371462787562159</c:v>
                </c:pt>
                <c:pt idx="6195">
                  <c:v>45.374364941884103</c:v>
                </c:pt>
                <c:pt idx="6196">
                  <c:v>45.377265987284225</c:v>
                </c:pt>
                <c:pt idx="6197">
                  <c:v>45.380165924136016</c:v>
                </c:pt>
                <c:pt idx="6198">
                  <c:v>45.383064752812899</c:v>
                </c:pt>
                <c:pt idx="6199">
                  <c:v>45.385962473688245</c:v>
                </c:pt>
                <c:pt idx="6200">
                  <c:v>45.388859087135337</c:v>
                </c:pt>
                <c:pt idx="6201">
                  <c:v>45.391754593527409</c:v>
                </c:pt>
                <c:pt idx="6202">
                  <c:v>45.394648993237624</c:v>
                </c:pt>
                <c:pt idx="6203">
                  <c:v>45.397542286639073</c:v>
                </c:pt>
                <c:pt idx="6204">
                  <c:v>45.400434474104777</c:v>
                </c:pt>
                <c:pt idx="6205">
                  <c:v>45.403325556007708</c:v>
                </c:pt>
                <c:pt idx="6206">
                  <c:v>45.406215532720758</c:v>
                </c:pt>
                <c:pt idx="6207">
                  <c:v>45.409104404616748</c:v>
                </c:pt>
                <c:pt idx="6208">
                  <c:v>45.411992172068445</c:v>
                </c:pt>
                <c:pt idx="6209">
                  <c:v>45.41487883544854</c:v>
                </c:pt>
                <c:pt idx="6210">
                  <c:v>45.417764395129659</c:v>
                </c:pt>
                <c:pt idx="6211">
                  <c:v>45.420648851484358</c:v>
                </c:pt>
                <c:pt idx="6212">
                  <c:v>45.423532204885134</c:v>
                </c:pt>
                <c:pt idx="6213">
                  <c:v>45.426414455704418</c:v>
                </c:pt>
                <c:pt idx="6214">
                  <c:v>45.429295604314554</c:v>
                </c:pt>
                <c:pt idx="6215">
                  <c:v>45.432175651087839</c:v>
                </c:pt>
                <c:pt idx="6216">
                  <c:v>45.435054596396498</c:v>
                </c:pt>
                <c:pt idx="6217">
                  <c:v>45.437932440612684</c:v>
                </c:pt>
                <c:pt idx="6218">
                  <c:v>45.440809184108488</c:v>
                </c:pt>
                <c:pt idx="6219">
                  <c:v>45.443684827255929</c:v>
                </c:pt>
                <c:pt idx="6220">
                  <c:v>45.446559370426954</c:v>
                </c:pt>
                <c:pt idx="6221">
                  <c:v>45.449432813993454</c:v>
                </c:pt>
                <c:pt idx="6222">
                  <c:v>45.452305158327242</c:v>
                </c:pt>
                <c:pt idx="6223">
                  <c:v>45.455176403800067</c:v>
                </c:pt>
                <c:pt idx="6224">
                  <c:v>45.458046550783614</c:v>
                </c:pt>
                <c:pt idx="6225">
                  <c:v>45.460915599649496</c:v>
                </c:pt>
                <c:pt idx="6226">
                  <c:v>45.463783550769257</c:v>
                </c:pt>
                <c:pt idx="6227">
                  <c:v>45.466650404514368</c:v>
                </c:pt>
                <c:pt idx="6228">
                  <c:v>45.469516161256244</c:v>
                </c:pt>
                <c:pt idx="6229">
                  <c:v>45.472380821366229</c:v>
                </c:pt>
                <c:pt idx="6230">
                  <c:v>45.475244385215589</c:v>
                </c:pt>
                <c:pt idx="6231">
                  <c:v>45.478106853175532</c:v>
                </c:pt>
                <c:pt idx="6232">
                  <c:v>45.480968225617197</c:v>
                </c:pt>
                <c:pt idx="6233">
                  <c:v>45.483828502911642</c:v>
                </c:pt>
                <c:pt idx="6234">
                  <c:v>45.486687685429871</c:v>
                </c:pt>
                <c:pt idx="6235">
                  <c:v>45.489545773542815</c:v>
                </c:pt>
                <c:pt idx="6236">
                  <c:v>45.492402767621336</c:v>
                </c:pt>
                <c:pt idx="6237">
                  <c:v>45.495258668036222</c:v>
                </c:pt>
                <c:pt idx="6238">
                  <c:v>45.498113475158206</c:v>
                </c:pt>
                <c:pt idx="6239">
                  <c:v>45.500967189357937</c:v>
                </c:pt>
                <c:pt idx="6240">
                  <c:v>45.503819811005997</c:v>
                </c:pt>
                <c:pt idx="6241">
                  <c:v>45.506671340472913</c:v>
                </c:pt>
                <c:pt idx="6242">
                  <c:v>45.509521778129127</c:v>
                </c:pt>
                <c:pt idx="6243">
                  <c:v>45.512371124345016</c:v>
                </c:pt>
                <c:pt idx="6244">
                  <c:v>45.515219379490894</c:v>
                </c:pt>
                <c:pt idx="6245">
                  <c:v>45.518066543937003</c:v>
                </c:pt>
                <c:pt idx="6246">
                  <c:v>45.520912618053515</c:v>
                </c:pt>
                <c:pt idx="6247">
                  <c:v>45.52375760221053</c:v>
                </c:pt>
                <c:pt idx="6248">
                  <c:v>45.526601496778078</c:v>
                </c:pt>
                <c:pt idx="6249">
                  <c:v>45.52944430212613</c:v>
                </c:pt>
                <c:pt idx="6250">
                  <c:v>45.532286018624575</c:v>
                </c:pt>
                <c:pt idx="6251">
                  <c:v>45.535126646643235</c:v>
                </c:pt>
                <c:pt idx="6252">
                  <c:v>45.53796618655187</c:v>
                </c:pt>
                <c:pt idx="6253">
                  <c:v>45.540804638720168</c:v>
                </c:pt>
                <c:pt idx="6254">
                  <c:v>45.543642003517739</c:v>
                </c:pt>
                <c:pt idx="6255">
                  <c:v>45.54647828131413</c:v>
                </c:pt>
                <c:pt idx="6256">
                  <c:v>45.549313472478815</c:v>
                </c:pt>
                <c:pt idx="6257">
                  <c:v>45.552147577381206</c:v>
                </c:pt>
                <c:pt idx="6258">
                  <c:v>45.554980596390635</c:v>
                </c:pt>
                <c:pt idx="6259">
                  <c:v>45.557812529876365</c:v>
                </c:pt>
                <c:pt idx="6260">
                  <c:v>45.560643378207594</c:v>
                </c:pt>
                <c:pt idx="6261">
                  <c:v>45.563473141753448</c:v>
                </c:pt>
                <c:pt idx="6262">
                  <c:v>45.566301820882984</c:v>
                </c:pt>
                <c:pt idx="6263">
                  <c:v>45.569129415965186</c:v>
                </c:pt>
                <c:pt idx="6264">
                  <c:v>45.571955927368975</c:v>
                </c:pt>
                <c:pt idx="6265">
                  <c:v>45.574781355463188</c:v>
                </c:pt>
                <c:pt idx="6266">
                  <c:v>45.577605700616601</c:v>
                </c:pt>
                <c:pt idx="6267">
                  <c:v>45.580428963197924</c:v>
                </c:pt>
                <c:pt idx="6268">
                  <c:v>45.583251143575787</c:v>
                </c:pt>
                <c:pt idx="6269">
                  <c:v>45.586072242118746</c:v>
                </c:pt>
                <c:pt idx="6270">
                  <c:v>45.588892259195298</c:v>
                </c:pt>
                <c:pt idx="6271">
                  <c:v>45.591711195173865</c:v>
                </c:pt>
                <c:pt idx="6272">
                  <c:v>45.5945290504228</c:v>
                </c:pt>
                <c:pt idx="6273">
                  <c:v>45.597345825310377</c:v>
                </c:pt>
                <c:pt idx="6274">
                  <c:v>45.600161520204814</c:v>
                </c:pt>
                <c:pt idx="6275">
                  <c:v>45.602976135474243</c:v>
                </c:pt>
                <c:pt idx="6276">
                  <c:v>45.605789671486733</c:v>
                </c:pt>
                <c:pt idx="6277">
                  <c:v>45.608602128610272</c:v>
                </c:pt>
                <c:pt idx="6278">
                  <c:v>45.611413507212795</c:v>
                </c:pt>
                <c:pt idx="6279">
                  <c:v>45.61422380766215</c:v>
                </c:pt>
                <c:pt idx="6280">
                  <c:v>45.617033030326127</c:v>
                </c:pt>
                <c:pt idx="6281">
                  <c:v>45.619841175572432</c:v>
                </c:pt>
                <c:pt idx="6282">
                  <c:v>45.622648243768701</c:v>
                </c:pt>
                <c:pt idx="6283">
                  <c:v>45.625454235282511</c:v>
                </c:pt>
                <c:pt idx="6284">
                  <c:v>45.628259150481355</c:v>
                </c:pt>
                <c:pt idx="6285">
                  <c:v>45.631062989732655</c:v>
                </c:pt>
                <c:pt idx="6286">
                  <c:v>45.633865753403768</c:v>
                </c:pt>
                <c:pt idx="6287">
                  <c:v>45.636667441861981</c:v>
                </c:pt>
                <c:pt idx="6288">
                  <c:v>45.639468055474502</c:v>
                </c:pt>
                <c:pt idx="6289">
                  <c:v>45.642267594608469</c:v>
                </c:pt>
                <c:pt idx="6290">
                  <c:v>45.645066059630949</c:v>
                </c:pt>
                <c:pt idx="6291">
                  <c:v>45.647863450908943</c:v>
                </c:pt>
                <c:pt idx="6292">
                  <c:v>45.650659768809369</c:v>
                </c:pt>
                <c:pt idx="6293">
                  <c:v>45.65345501369908</c:v>
                </c:pt>
                <c:pt idx="6294">
                  <c:v>45.656249185944858</c:v>
                </c:pt>
                <c:pt idx="6295">
                  <c:v>45.659042285913415</c:v>
                </c:pt>
                <c:pt idx="6296">
                  <c:v>45.661834313971376</c:v>
                </c:pt>
                <c:pt idx="6297">
                  <c:v>45.66462527048531</c:v>
                </c:pt>
                <c:pt idx="6298">
                  <c:v>45.667415155821715</c:v>
                </c:pt>
                <c:pt idx="6299">
                  <c:v>45.670203970347004</c:v>
                </c:pt>
                <c:pt idx="6300">
                  <c:v>45.672991714427518</c:v>
                </c:pt>
                <c:pt idx="6301">
                  <c:v>45.675778388429542</c:v>
                </c:pt>
                <c:pt idx="6302">
                  <c:v>45.678563992719276</c:v>
                </c:pt>
                <c:pt idx="6303">
                  <c:v>45.681348527662848</c:v>
                </c:pt>
                <c:pt idx="6304">
                  <c:v>45.684131993626316</c:v>
                </c:pt>
                <c:pt idx="6305">
                  <c:v>45.686914390975659</c:v>
                </c:pt>
                <c:pt idx="6306">
                  <c:v>45.689695720076799</c:v>
                </c:pt>
                <c:pt idx="6307">
                  <c:v>45.692475981295566</c:v>
                </c:pt>
                <c:pt idx="6308">
                  <c:v>45.695255174997733</c:v>
                </c:pt>
                <c:pt idx="6309">
                  <c:v>45.698033301548989</c:v>
                </c:pt>
                <c:pt idx="6310">
                  <c:v>45.700810361314957</c:v>
                </c:pt>
                <c:pt idx="6311">
                  <c:v>45.703586354661191</c:v>
                </c:pt>
                <c:pt idx="6312">
                  <c:v>45.706361281953157</c:v>
                </c:pt>
                <c:pt idx="6313">
                  <c:v>45.709135143556267</c:v>
                </c:pt>
                <c:pt idx="6314">
                  <c:v>45.711907939835847</c:v>
                </c:pt>
                <c:pt idx="6315">
                  <c:v>45.71467967115715</c:v>
                </c:pt>
                <c:pt idx="6316">
                  <c:v>45.71745033788536</c:v>
                </c:pt>
                <c:pt idx="6317">
                  <c:v>45.720219940385583</c:v>
                </c:pt>
                <c:pt idx="6318">
                  <c:v>45.72298847902286</c:v>
                </c:pt>
                <c:pt idx="6319">
                  <c:v>45.72575595416216</c:v>
                </c:pt>
                <c:pt idx="6320">
                  <c:v>45.728522366168363</c:v>
                </c:pt>
                <c:pt idx="6321">
                  <c:v>45.731287715406289</c:v>
                </c:pt>
                <c:pt idx="6322">
                  <c:v>45.734052002240688</c:v>
                </c:pt>
                <c:pt idx="6323">
                  <c:v>45.736815227036217</c:v>
                </c:pt>
                <c:pt idx="6324">
                  <c:v>45.739577390157486</c:v>
                </c:pt>
                <c:pt idx="6325">
                  <c:v>45.742338491969008</c:v>
                </c:pt>
                <c:pt idx="6326">
                  <c:v>45.745098532835229</c:v>
                </c:pt>
                <c:pt idx="6327">
                  <c:v>45.747857513120529</c:v>
                </c:pt>
                <c:pt idx="6328">
                  <c:v>45.750615433189211</c:v>
                </c:pt>
                <c:pt idx="6329">
                  <c:v>45.753372293405505</c:v>
                </c:pt>
                <c:pt idx="6330">
                  <c:v>45.756128094133558</c:v>
                </c:pt>
                <c:pt idx="6331">
                  <c:v>45.758882835737452</c:v>
                </c:pt>
                <c:pt idx="6332">
                  <c:v>45.761636518581192</c:v>
                </c:pt>
                <c:pt idx="6333">
                  <c:v>45.764389143028716</c:v>
                </c:pt>
                <c:pt idx="6334">
                  <c:v>45.767140709443872</c:v>
                </c:pt>
                <c:pt idx="6335">
                  <c:v>45.769891218190452</c:v>
                </c:pt>
                <c:pt idx="6336">
                  <c:v>45.77264066963216</c:v>
                </c:pt>
                <c:pt idx="6337">
                  <c:v>45.775389064132639</c:v>
                </c:pt>
                <c:pt idx="6338">
                  <c:v>45.778136402055445</c:v>
                </c:pt>
                <c:pt idx="6339">
                  <c:v>45.780882683764062</c:v>
                </c:pt>
                <c:pt idx="6340">
                  <c:v>45.783627909621906</c:v>
                </c:pt>
                <c:pt idx="6341">
                  <c:v>45.786372079992312</c:v>
                </c:pt>
                <c:pt idx="6342">
                  <c:v>45.789115195238544</c:v>
                </c:pt>
                <c:pt idx="6343">
                  <c:v>45.791857255723791</c:v>
                </c:pt>
                <c:pt idx="6344">
                  <c:v>45.794598261811174</c:v>
                </c:pt>
                <c:pt idx="6345">
                  <c:v>45.797338213863725</c:v>
                </c:pt>
                <c:pt idx="6346">
                  <c:v>45.800077112244409</c:v>
                </c:pt>
                <c:pt idx="6347">
                  <c:v>45.802814957316123</c:v>
                </c:pt>
                <c:pt idx="6348">
                  <c:v>45.805551749441676</c:v>
                </c:pt>
                <c:pt idx="6349">
                  <c:v>45.808287488983815</c:v>
                </c:pt>
                <c:pt idx="6350">
                  <c:v>45.811022176305208</c:v>
                </c:pt>
                <c:pt idx="6351">
                  <c:v>45.813755811768438</c:v>
                </c:pt>
                <c:pt idx="6352">
                  <c:v>45.816488395736023</c:v>
                </c:pt>
                <c:pt idx="6353">
                  <c:v>45.819219928570412</c:v>
                </c:pt>
                <c:pt idx="6354">
                  <c:v>45.82195041063396</c:v>
                </c:pt>
                <c:pt idx="6355">
                  <c:v>45.824679842288965</c:v>
                </c:pt>
                <c:pt idx="6356">
                  <c:v>45.827408223897642</c:v>
                </c:pt>
                <c:pt idx="6357">
                  <c:v>45.830135555822132</c:v>
                </c:pt>
                <c:pt idx="6358">
                  <c:v>45.832861838424506</c:v>
                </c:pt>
                <c:pt idx="6359">
                  <c:v>45.835587072066744</c:v>
                </c:pt>
                <c:pt idx="6360">
                  <c:v>45.838311257110767</c:v>
                </c:pt>
                <c:pt idx="6361">
                  <c:v>45.84103439391842</c:v>
                </c:pt>
                <c:pt idx="6362">
                  <c:v>45.843756482851461</c:v>
                </c:pt>
                <c:pt idx="6363">
                  <c:v>45.846477524271577</c:v>
                </c:pt>
                <c:pt idx="6364">
                  <c:v>45.849197518540386</c:v>
                </c:pt>
                <c:pt idx="6365">
                  <c:v>45.851916466019418</c:v>
                </c:pt>
                <c:pt idx="6366">
                  <c:v>45.85463436707014</c:v>
                </c:pt>
                <c:pt idx="6367">
                  <c:v>45.857351222053943</c:v>
                </c:pt>
                <c:pt idx="6368">
                  <c:v>45.860067031332136</c:v>
                </c:pt>
                <c:pt idx="6369">
                  <c:v>45.862781795265946</c:v>
                </c:pt>
                <c:pt idx="6370">
                  <c:v>45.865495514216541</c:v>
                </c:pt>
                <c:pt idx="6371">
                  <c:v>45.868208188545005</c:v>
                </c:pt>
                <c:pt idx="6372">
                  <c:v>45.870919818612336</c:v>
                </c:pt>
                <c:pt idx="6373">
                  <c:v>45.873630404779476</c:v>
                </c:pt>
                <c:pt idx="6374">
                  <c:v>45.876339947407274</c:v>
                </c:pt>
                <c:pt idx="6375">
                  <c:v>45.879048446856515</c:v>
                </c:pt>
                <c:pt idx="6376">
                  <c:v>45.8817559034879</c:v>
                </c:pt>
                <c:pt idx="6377">
                  <c:v>45.884462317662056</c:v>
                </c:pt>
                <c:pt idx="6378">
                  <c:v>45.887167689739535</c:v>
                </c:pt>
                <c:pt idx="6379">
                  <c:v>45.889872020080809</c:v>
                </c:pt>
                <c:pt idx="6380">
                  <c:v>45.892575309046279</c:v>
                </c:pt>
                <c:pt idx="6381">
                  <c:v>45.89527755699627</c:v>
                </c:pt>
                <c:pt idx="6382">
                  <c:v>45.897978764291025</c:v>
                </c:pt>
                <c:pt idx="6383">
                  <c:v>45.900678931290713</c:v>
                </c:pt>
                <c:pt idx="6384">
                  <c:v>45.903378058355429</c:v>
                </c:pt>
                <c:pt idx="6385">
                  <c:v>45.906076145845191</c:v>
                </c:pt>
                <c:pt idx="6386">
                  <c:v>45.908773194119938</c:v>
                </c:pt>
                <c:pt idx="6387">
                  <c:v>45.911469203539532</c:v>
                </c:pt>
                <c:pt idx="6388">
                  <c:v>45.914164174463764</c:v>
                </c:pt>
                <c:pt idx="6389">
                  <c:v>45.916858107252345</c:v>
                </c:pt>
                <c:pt idx="6390">
                  <c:v>45.919551002264903</c:v>
                </c:pt>
                <c:pt idx="6391">
                  <c:v>45.922242859861001</c:v>
                </c:pt>
                <c:pt idx="6392">
                  <c:v>45.924933680400116</c:v>
                </c:pt>
                <c:pt idx="6393">
                  <c:v>45.927623464241655</c:v>
                </c:pt>
                <c:pt idx="6394">
                  <c:v>45.93031221174494</c:v>
                </c:pt>
                <c:pt idx="6395">
                  <c:v>45.932999923269229</c:v>
                </c:pt>
                <c:pt idx="6396">
                  <c:v>45.935686599173685</c:v>
                </c:pt>
                <c:pt idx="6397">
                  <c:v>45.938372239817404</c:v>
                </c:pt>
                <c:pt idx="6398">
                  <c:v>45.941056845559409</c:v>
                </c:pt>
                <c:pt idx="6399">
                  <c:v>45.943740416758644</c:v>
                </c:pt>
                <c:pt idx="6400">
                  <c:v>45.946422953773968</c:v>
                </c:pt>
                <c:pt idx="6401">
                  <c:v>45.949104456964172</c:v>
                </c:pt>
                <c:pt idx="6402">
                  <c:v>45.951784926687964</c:v>
                </c:pt>
                <c:pt idx="6403">
                  <c:v>45.954464363303977</c:v>
                </c:pt>
                <c:pt idx="6404">
                  <c:v>45.957142767170765</c:v>
                </c:pt>
                <c:pt idx="6405">
                  <c:v>45.959820138646805</c:v>
                </c:pt>
                <c:pt idx="6406">
                  <c:v>45.9624964780905</c:v>
                </c:pt>
                <c:pt idx="6407">
                  <c:v>45.965171785860171</c:v>
                </c:pt>
                <c:pt idx="6408">
                  <c:v>45.967846062314067</c:v>
                </c:pt>
                <c:pt idx="6409">
                  <c:v>45.970519307810356</c:v>
                </c:pt>
                <c:pt idx="6410">
                  <c:v>45.973191522707126</c:v>
                </c:pt>
                <c:pt idx="6411">
                  <c:v>45.975862707362388</c:v>
                </c:pt>
                <c:pt idx="6412">
                  <c:v>45.978532862134081</c:v>
                </c:pt>
                <c:pt idx="6413">
                  <c:v>45.981201987380061</c:v>
                </c:pt>
                <c:pt idx="6414">
                  <c:v>45.983870083458115</c:v>
                </c:pt>
                <c:pt idx="6415">
                  <c:v>45.986537150725937</c:v>
                </c:pt>
                <c:pt idx="6416">
                  <c:v>45.989203189541151</c:v>
                </c:pt>
                <c:pt idx="6417">
                  <c:v>45.991868200261308</c:v>
                </c:pt>
                <c:pt idx="6418">
                  <c:v>45.994532183243876</c:v>
                </c:pt>
                <c:pt idx="6419">
                  <c:v>45.997195138846244</c:v>
                </c:pt>
                <c:pt idx="6420">
                  <c:v>45.999857067425722</c:v>
                </c:pt>
                <c:pt idx="6421">
                  <c:v>46.002517969339543</c:v>
                </c:pt>
                <c:pt idx="6422">
                  <c:v>46.005177844944868</c:v>
                </c:pt>
                <c:pt idx="6423">
                  <c:v>46.007836694598772</c:v>
                </c:pt>
                <c:pt idx="6424">
                  <c:v>46.010494518658263</c:v>
                </c:pt>
                <c:pt idx="6425">
                  <c:v>46.013151317480258</c:v>
                </c:pt>
                <c:pt idx="6426">
                  <c:v>46.0158070914216</c:v>
                </c:pt>
                <c:pt idx="6427">
                  <c:v>46.018461840839052</c:v>
                </c:pt>
                <c:pt idx="6428">
                  <c:v>46.021115566089307</c:v>
                </c:pt>
                <c:pt idx="6429">
                  <c:v>46.023768267528965</c:v>
                </c:pt>
                <c:pt idx="6430">
                  <c:v>46.026419945514562</c:v>
                </c:pt>
                <c:pt idx="6431">
                  <c:v>46.029070600402548</c:v>
                </c:pt>
                <c:pt idx="6432">
                  <c:v>46.031720232549297</c:v>
                </c:pt>
                <c:pt idx="6433">
                  <c:v>46.03436884231111</c:v>
                </c:pt>
                <c:pt idx="6434">
                  <c:v>46.037016430044197</c:v>
                </c:pt>
                <c:pt idx="6435">
                  <c:v>46.039662996104695</c:v>
                </c:pt>
                <c:pt idx="6436">
                  <c:v>46.042308540848666</c:v>
                </c:pt>
                <c:pt idx="6437">
                  <c:v>46.044953064632089</c:v>
                </c:pt>
                <c:pt idx="6438">
                  <c:v>46.047596567810864</c:v>
                </c:pt>
                <c:pt idx="6439">
                  <c:v>46.050239050740814</c:v>
                </c:pt>
                <c:pt idx="6440">
                  <c:v>46.052880513777687</c:v>
                </c:pt>
                <c:pt idx="6441">
                  <c:v>46.055520957277139</c:v>
                </c:pt>
                <c:pt idx="6442">
                  <c:v>46.058160381594767</c:v>
                </c:pt>
                <c:pt idx="6443">
                  <c:v>46.060798787086071</c:v>
                </c:pt>
                <c:pt idx="6444">
                  <c:v>46.063436174106485</c:v>
                </c:pt>
                <c:pt idx="6445">
                  <c:v>46.066072543011352</c:v>
                </c:pt>
                <c:pt idx="6446">
                  <c:v>46.068707894155949</c:v>
                </c:pt>
                <c:pt idx="6447">
                  <c:v>46.071342227895464</c:v>
                </c:pt>
                <c:pt idx="6448">
                  <c:v>46.073975544585004</c:v>
                </c:pt>
                <c:pt idx="6449">
                  <c:v>46.076607844579613</c:v>
                </c:pt>
                <c:pt idx="6450">
                  <c:v>46.079239128234235</c:v>
                </c:pt>
                <c:pt idx="6451">
                  <c:v>46.081869395903752</c:v>
                </c:pt>
                <c:pt idx="6452">
                  <c:v>46.084498647942951</c:v>
                </c:pt>
                <c:pt idx="6453">
                  <c:v>46.087126884706549</c:v>
                </c:pt>
                <c:pt idx="6454">
                  <c:v>46.089754106549186</c:v>
                </c:pt>
                <c:pt idx="6455">
                  <c:v>46.092380313825423</c:v>
                </c:pt>
                <c:pt idx="6456">
                  <c:v>46.095005506889734</c:v>
                </c:pt>
                <c:pt idx="6457">
                  <c:v>46.097629686096511</c:v>
                </c:pt>
                <c:pt idx="6458">
                  <c:v>46.100252851800079</c:v>
                </c:pt>
                <c:pt idx="6459">
                  <c:v>46.102875004354679</c:v>
                </c:pt>
                <c:pt idx="6460">
                  <c:v>46.105496144114468</c:v>
                </c:pt>
                <c:pt idx="6461">
                  <c:v>46.108116271433524</c:v>
                </c:pt>
                <c:pt idx="6462">
                  <c:v>46.110735386665844</c:v>
                </c:pt>
                <c:pt idx="6463">
                  <c:v>46.113353490165359</c:v>
                </c:pt>
                <c:pt idx="6464">
                  <c:v>46.115970582285904</c:v>
                </c:pt>
                <c:pt idx="6465">
                  <c:v>46.118586663381237</c:v>
                </c:pt>
                <c:pt idx="6466">
                  <c:v>46.121201733805044</c:v>
                </c:pt>
                <c:pt idx="6467">
                  <c:v>46.123815793910921</c:v>
                </c:pt>
                <c:pt idx="6468">
                  <c:v>46.126428844052398</c:v>
                </c:pt>
                <c:pt idx="6469">
                  <c:v>46.129040884582906</c:v>
                </c:pt>
                <c:pt idx="6470">
                  <c:v>46.131651915855812</c:v>
                </c:pt>
                <c:pt idx="6471">
                  <c:v>46.134261938224398</c:v>
                </c:pt>
                <c:pt idx="6472">
                  <c:v>46.136870952041868</c:v>
                </c:pt>
                <c:pt idx="6473">
                  <c:v>46.139478957661339</c:v>
                </c:pt>
                <c:pt idx="6474">
                  <c:v>46.142085955435853</c:v>
                </c:pt>
                <c:pt idx="6475">
                  <c:v>46.144691945718371</c:v>
                </c:pt>
                <c:pt idx="6476">
                  <c:v>46.14729692886177</c:v>
                </c:pt>
                <c:pt idx="6477">
                  <c:v>46.149900905218857</c:v>
                </c:pt>
                <c:pt idx="6478">
                  <c:v>46.152503875142351</c:v>
                </c:pt>
                <c:pt idx="6479">
                  <c:v>46.155105838984895</c:v>
                </c:pt>
                <c:pt idx="6480">
                  <c:v>46.157706797099046</c:v>
                </c:pt>
                <c:pt idx="6481">
                  <c:v>46.160306749837282</c:v>
                </c:pt>
                <c:pt idx="6482">
                  <c:v>46.162905697551999</c:v>
                </c:pt>
                <c:pt idx="6483">
                  <c:v>46.165503640595517</c:v>
                </c:pt>
                <c:pt idx="6484">
                  <c:v>46.168100579320082</c:v>
                </c:pt>
                <c:pt idx="6485">
                  <c:v>46.170696514077846</c:v>
                </c:pt>
                <c:pt idx="6486">
                  <c:v>46.173291445220883</c:v>
                </c:pt>
                <c:pt idx="6487">
                  <c:v>46.175885373101195</c:v>
                </c:pt>
                <c:pt idx="6488">
                  <c:v>46.178478298070694</c:v>
                </c:pt>
                <c:pt idx="6489">
                  <c:v>46.181070220481217</c:v>
                </c:pt>
                <c:pt idx="6490">
                  <c:v>46.183661140684514</c:v>
                </c:pt>
                <c:pt idx="6491">
                  <c:v>46.186251059032266</c:v>
                </c:pt>
                <c:pt idx="6492">
                  <c:v>46.188839975876057</c:v>
                </c:pt>
                <c:pt idx="6493">
                  <c:v>46.191427891567407</c:v>
                </c:pt>
                <c:pt idx="6494">
                  <c:v>46.194014806457744</c:v>
                </c:pt>
                <c:pt idx="6495">
                  <c:v>46.196600720898424</c:v>
                </c:pt>
                <c:pt idx="6496">
                  <c:v>46.19918563524071</c:v>
                </c:pt>
                <c:pt idx="6497">
                  <c:v>46.201769549835788</c:v>
                </c:pt>
                <c:pt idx="6498">
                  <c:v>46.204352465034773</c:v>
                </c:pt>
                <c:pt idx="6499">
                  <c:v>46.206934381188688</c:v>
                </c:pt>
                <c:pt idx="6500">
                  <c:v>46.209515298648476</c:v>
                </c:pt>
                <c:pt idx="6501">
                  <c:v>46.212095217765011</c:v>
                </c:pt>
                <c:pt idx="6502">
                  <c:v>46.214674138889066</c:v>
                </c:pt>
                <c:pt idx="6503">
                  <c:v>46.217252062371344</c:v>
                </c:pt>
                <c:pt idx="6504">
                  <c:v>46.219828988562469</c:v>
                </c:pt>
                <c:pt idx="6505">
                  <c:v>46.22240491781298</c:v>
                </c:pt>
                <c:pt idx="6506">
                  <c:v>46.224979850473339</c:v>
                </c:pt>
                <c:pt idx="6507">
                  <c:v>46.227553786893921</c:v>
                </c:pt>
                <c:pt idx="6508">
                  <c:v>46.230126727425024</c:v>
                </c:pt>
                <c:pt idx="6509">
                  <c:v>46.232698672416859</c:v>
                </c:pt>
                <c:pt idx="6510">
                  <c:v>46.235269622219555</c:v>
                </c:pt>
                <c:pt idx="6511">
                  <c:v>46.237839577183173</c:v>
                </c:pt>
                <c:pt idx="6512">
                  <c:v>46.240408537657679</c:v>
                </c:pt>
                <c:pt idx="6513">
                  <c:v>46.242976503992963</c:v>
                </c:pt>
                <c:pt idx="6514">
                  <c:v>46.245543476538828</c:v>
                </c:pt>
                <c:pt idx="6515">
                  <c:v>46.248109455645</c:v>
                </c:pt>
                <c:pt idx="6516">
                  <c:v>46.250674441661133</c:v>
                </c:pt>
                <c:pt idx="6517">
                  <c:v>46.253238434936776</c:v>
                </c:pt>
                <c:pt idx="6518">
                  <c:v>46.255801435821418</c:v>
                </c:pt>
                <c:pt idx="6519">
                  <c:v>46.258363444664454</c:v>
                </c:pt>
                <c:pt idx="6520">
                  <c:v>46.260924461815208</c:v>
                </c:pt>
                <c:pt idx="6521">
                  <c:v>46.263484487622911</c:v>
                </c:pt>
                <c:pt idx="6522">
                  <c:v>46.266043522436718</c:v>
                </c:pt>
                <c:pt idx="6523">
                  <c:v>46.268601566605696</c:v>
                </c:pt>
                <c:pt idx="6524">
                  <c:v>46.271158620478843</c:v>
                </c:pt>
                <c:pt idx="6525">
                  <c:v>46.273714684405064</c:v>
                </c:pt>
                <c:pt idx="6526">
                  <c:v>46.276269758733186</c:v>
                </c:pt>
                <c:pt idx="6527">
                  <c:v>46.278823843811949</c:v>
                </c:pt>
                <c:pt idx="6528">
                  <c:v>46.281376939990018</c:v>
                </c:pt>
                <c:pt idx="6529">
                  <c:v>46.283929047615977</c:v>
                </c:pt>
                <c:pt idx="6530">
                  <c:v>46.28648016703832</c:v>
                </c:pt>
                <c:pt idx="6531">
                  <c:v>46.289030298605468</c:v>
                </c:pt>
                <c:pt idx="6532">
                  <c:v>46.29157944266575</c:v>
                </c:pt>
                <c:pt idx="6533">
                  <c:v>46.294127599567418</c:v>
                </c:pt>
                <c:pt idx="6534">
                  <c:v>46.296674769658644</c:v>
                </c:pt>
                <c:pt idx="6535">
                  <c:v>46.299220953287517</c:v>
                </c:pt>
                <c:pt idx="6536">
                  <c:v>46.301766150802038</c:v>
                </c:pt>
                <c:pt idx="6537">
                  <c:v>46.30431036255014</c:v>
                </c:pt>
                <c:pt idx="6538">
                  <c:v>46.306853588879655</c:v>
                </c:pt>
                <c:pt idx="6539">
                  <c:v>46.309395830138342</c:v>
                </c:pt>
                <c:pt idx="6540">
                  <c:v>46.311937086673879</c:v>
                </c:pt>
                <c:pt idx="6541">
                  <c:v>46.314477358833862</c:v>
                </c:pt>
                <c:pt idx="6542">
                  <c:v>46.317016646965797</c:v>
                </c:pt>
                <c:pt idx="6543">
                  <c:v>46.319554951417118</c:v>
                </c:pt>
                <c:pt idx="6544">
                  <c:v>46.322092272535166</c:v>
                </c:pt>
                <c:pt idx="6545">
                  <c:v>46.324628610667204</c:v>
                </c:pt>
                <c:pt idx="6546">
                  <c:v>46.32716396616042</c:v>
                </c:pt>
                <c:pt idx="6547">
                  <c:v>46.329698339361904</c:v>
                </c:pt>
                <c:pt idx="6548">
                  <c:v>46.33223173061868</c:v>
                </c:pt>
                <c:pt idx="6549">
                  <c:v>46.334764140277677</c:v>
                </c:pt>
                <c:pt idx="6550">
                  <c:v>46.337295568685747</c:v>
                </c:pt>
                <c:pt idx="6551">
                  <c:v>46.339826016189662</c:v>
                </c:pt>
                <c:pt idx="6552">
                  <c:v>46.342355483136103</c:v>
                </c:pt>
                <c:pt idx="6553">
                  <c:v>46.344883969871674</c:v>
                </c:pt>
                <c:pt idx="6554">
                  <c:v>46.347411476742892</c:v>
                </c:pt>
                <c:pt idx="6555">
                  <c:v>46.349938004096195</c:v>
                </c:pt>
                <c:pt idx="6556">
                  <c:v>46.352463552277939</c:v>
                </c:pt>
                <c:pt idx="6557">
                  <c:v>46.354988121634392</c:v>
                </c:pt>
                <c:pt idx="6558">
                  <c:v>46.357511712511744</c:v>
                </c:pt>
                <c:pt idx="6559">
                  <c:v>46.360034325256102</c:v>
                </c:pt>
                <c:pt idx="6560">
                  <c:v>46.362555960213484</c:v>
                </c:pt>
                <c:pt idx="6561">
                  <c:v>46.365076617729827</c:v>
                </c:pt>
                <c:pt idx="6562">
                  <c:v>46.367596298150993</c:v>
                </c:pt>
                <c:pt idx="6563">
                  <c:v>46.370115001822754</c:v>
                </c:pt>
                <c:pt idx="6564">
                  <c:v>46.372632729090796</c:v>
                </c:pt>
                <c:pt idx="6565">
                  <c:v>46.375149480300735</c:v>
                </c:pt>
                <c:pt idx="6566">
                  <c:v>46.377665255798085</c:v>
                </c:pt>
                <c:pt idx="6567">
                  <c:v>46.380180055928292</c:v>
                </c:pt>
                <c:pt idx="6568">
                  <c:v>46.382693881036715</c:v>
                </c:pt>
                <c:pt idx="6569">
                  <c:v>46.385206731468621</c:v>
                </c:pt>
                <c:pt idx="6570">
                  <c:v>46.387718607569205</c:v>
                </c:pt>
                <c:pt idx="6571">
                  <c:v>46.390229509683572</c:v>
                </c:pt>
                <c:pt idx="6572">
                  <c:v>46.392739438156752</c:v>
                </c:pt>
                <c:pt idx="6573">
                  <c:v>46.395248393333681</c:v>
                </c:pt>
                <c:pt idx="6574">
                  <c:v>46.397756375559219</c:v>
                </c:pt>
                <c:pt idx="6575">
                  <c:v>46.400263385178135</c:v>
                </c:pt>
                <c:pt idx="6576">
                  <c:v>46.402769422535123</c:v>
                </c:pt>
                <c:pt idx="6577">
                  <c:v>46.405274487974793</c:v>
                </c:pt>
                <c:pt idx="6578">
                  <c:v>46.407778581841661</c:v>
                </c:pt>
                <c:pt idx="6579">
                  <c:v>46.410281704480177</c:v>
                </c:pt>
                <c:pt idx="6580">
                  <c:v>46.412783856234689</c:v>
                </c:pt>
                <c:pt idx="6581">
                  <c:v>46.415285037449472</c:v>
                </c:pt>
                <c:pt idx="6582">
                  <c:v>46.417785248468718</c:v>
                </c:pt>
                <c:pt idx="6583">
                  <c:v>46.420284489636529</c:v>
                </c:pt>
                <c:pt idx="6584">
                  <c:v>46.422782761296929</c:v>
                </c:pt>
                <c:pt idx="6585">
                  <c:v>46.425280063793856</c:v>
                </c:pt>
                <c:pt idx="6586">
                  <c:v>46.427776397471163</c:v>
                </c:pt>
                <c:pt idx="6587">
                  <c:v>46.430271762672625</c:v>
                </c:pt>
                <c:pt idx="6588">
                  <c:v>46.432766159741924</c:v>
                </c:pt>
                <c:pt idx="6589">
                  <c:v>46.435259589022664</c:v>
                </c:pt>
                <c:pt idx="6590">
                  <c:v>46.437752050858364</c:v>
                </c:pt>
                <c:pt idx="6591">
                  <c:v>46.440243545592459</c:v>
                </c:pt>
                <c:pt idx="6592">
                  <c:v>46.442734073568303</c:v>
                </c:pt>
                <c:pt idx="6593">
                  <c:v>46.44522363512916</c:v>
                </c:pt>
                <c:pt idx="6594">
                  <c:v>46.447712230618222</c:v>
                </c:pt>
                <c:pt idx="6595">
                  <c:v>46.450199860378582</c:v>
                </c:pt>
                <c:pt idx="6596">
                  <c:v>46.452686524753254</c:v>
                </c:pt>
                <c:pt idx="6597">
                  <c:v>46.455172224085175</c:v>
                </c:pt>
                <c:pt idx="6598">
                  <c:v>46.457656958717187</c:v>
                </c:pt>
                <c:pt idx="6599">
                  <c:v>46.460140728992059</c:v>
                </c:pt>
                <c:pt idx="6600">
                  <c:v>46.462623535252469</c:v>
                </c:pt>
                <c:pt idx="6601">
                  <c:v>46.465105377841006</c:v>
                </c:pt>
                <c:pt idx="6602">
                  <c:v>46.467586257100187</c:v>
                </c:pt>
                <c:pt idx="6603">
                  <c:v>46.470066173372437</c:v>
                </c:pt>
                <c:pt idx="6604">
                  <c:v>46.472545127000103</c:v>
                </c:pt>
                <c:pt idx="6605">
                  <c:v>46.475023118325439</c:v>
                </c:pt>
                <c:pt idx="6606">
                  <c:v>46.47750014769062</c:v>
                </c:pt>
                <c:pt idx="6607">
                  <c:v>46.479976215437731</c:v>
                </c:pt>
                <c:pt idx="6608">
                  <c:v>46.482451321908783</c:v>
                </c:pt>
                <c:pt idx="6609">
                  <c:v>46.484925467445699</c:v>
                </c:pt>
                <c:pt idx="6610">
                  <c:v>46.487398652390311</c:v>
                </c:pt>
                <c:pt idx="6611">
                  <c:v>46.489870877084371</c:v>
                </c:pt>
                <c:pt idx="6612">
                  <c:v>46.49234214186955</c:v>
                </c:pt>
                <c:pt idx="6613">
                  <c:v>46.494812447087433</c:v>
                </c:pt>
                <c:pt idx="6614">
                  <c:v>46.497281793079516</c:v>
                </c:pt>
                <c:pt idx="6615">
                  <c:v>46.499750180187213</c:v>
                </c:pt>
                <c:pt idx="6616">
                  <c:v>46.502217608751856</c:v>
                </c:pt>
                <c:pt idx="6617">
                  <c:v>46.504684079114689</c:v>
                </c:pt>
                <c:pt idx="6618">
                  <c:v>46.507149591616873</c:v>
                </c:pt>
                <c:pt idx="6619">
                  <c:v>46.509614146599482</c:v>
                </c:pt>
                <c:pt idx="6620">
                  <c:v>46.512077744403513</c:v>
                </c:pt>
                <c:pt idx="6621">
                  <c:v>46.51454038536987</c:v>
                </c:pt>
                <c:pt idx="6622">
                  <c:v>46.517002069839378</c:v>
                </c:pt>
                <c:pt idx="6623">
                  <c:v>46.519462798152773</c:v>
                </c:pt>
                <c:pt idx="6624">
                  <c:v>46.521922570650702</c:v>
                </c:pt>
                <c:pt idx="6625">
                  <c:v>46.524381387673742</c:v>
                </c:pt>
                <c:pt idx="6626">
                  <c:v>46.526839249562371</c:v>
                </c:pt>
                <c:pt idx="6627">
                  <c:v>46.529296156656983</c:v>
                </c:pt>
                <c:pt idx="6628">
                  <c:v>46.531752109297898</c:v>
                </c:pt>
                <c:pt idx="6629">
                  <c:v>46.534207107825345</c:v>
                </c:pt>
                <c:pt idx="6630">
                  <c:v>46.53666115257947</c:v>
                </c:pt>
                <c:pt idx="6631">
                  <c:v>46.539114243900322</c:v>
                </c:pt>
                <c:pt idx="6632">
                  <c:v>46.541566382127883</c:v>
                </c:pt>
                <c:pt idx="6633">
                  <c:v>46.54401756760204</c:v>
                </c:pt>
                <c:pt idx="6634">
                  <c:v>46.546467800662597</c:v>
                </c:pt>
                <c:pt idx="6635">
                  <c:v>46.548917081649279</c:v>
                </c:pt>
                <c:pt idx="6636">
                  <c:v>46.55136541090171</c:v>
                </c:pt>
                <c:pt idx="6637">
                  <c:v>46.553812788759444</c:v>
                </c:pt>
                <c:pt idx="6638">
                  <c:v>46.556259215561944</c:v>
                </c:pt>
                <c:pt idx="6639">
                  <c:v>46.558704691648593</c:v>
                </c:pt>
                <c:pt idx="6640">
                  <c:v>46.561149217358683</c:v>
                </c:pt>
                <c:pt idx="6641">
                  <c:v>46.563592793031418</c:v>
                </c:pt>
                <c:pt idx="6642">
                  <c:v>46.566035419005921</c:v>
                </c:pt>
                <c:pt idx="6643">
                  <c:v>46.568477095621233</c:v>
                </c:pt>
                <c:pt idx="6644">
                  <c:v>46.570917823216313</c:v>
                </c:pt>
                <c:pt idx="6645">
                  <c:v>46.573357602130017</c:v>
                </c:pt>
                <c:pt idx="6646">
                  <c:v>46.575796432701139</c:v>
                </c:pt>
                <c:pt idx="6647">
                  <c:v>46.578234315268368</c:v>
                </c:pt>
                <c:pt idx="6648">
                  <c:v>46.580671250170319</c:v>
                </c:pt>
                <c:pt idx="6649">
                  <c:v>46.583107237745516</c:v>
                </c:pt>
                <c:pt idx="6650">
                  <c:v>46.585542278332404</c:v>
                </c:pt>
                <c:pt idx="6651">
                  <c:v>46.587976372269338</c:v>
                </c:pt>
                <c:pt idx="6652">
                  <c:v>46.590409519894585</c:v>
                </c:pt>
                <c:pt idx="6653">
                  <c:v>46.592841721546328</c:v>
                </c:pt>
                <c:pt idx="6654">
                  <c:v>46.595272977562672</c:v>
                </c:pt>
                <c:pt idx="6655">
                  <c:v>46.597703288281629</c:v>
                </c:pt>
                <c:pt idx="6656">
                  <c:v>46.600132654041133</c:v>
                </c:pt>
                <c:pt idx="6657">
                  <c:v>46.602561075179018</c:v>
                </c:pt>
                <c:pt idx="6658">
                  <c:v>46.604988552033049</c:v>
                </c:pt>
                <c:pt idx="6659">
                  <c:v>46.607415084940889</c:v>
                </c:pt>
                <c:pt idx="6660">
                  <c:v>46.609840674240132</c:v>
                </c:pt>
                <c:pt idx="6661">
                  <c:v>46.612265320268278</c:v>
                </c:pt>
                <c:pt idx="6662">
                  <c:v>46.614689023362736</c:v>
                </c:pt>
                <c:pt idx="6663">
                  <c:v>46.617111783860842</c:v>
                </c:pt>
                <c:pt idx="6664">
                  <c:v>46.619533602099835</c:v>
                </c:pt>
                <c:pt idx="6665">
                  <c:v>46.621954478416875</c:v>
                </c:pt>
                <c:pt idx="6666">
                  <c:v>46.624374413149035</c:v>
                </c:pt>
                <c:pt idx="6667">
                  <c:v>46.626793406633304</c:v>
                </c:pt>
                <c:pt idx="6668">
                  <c:v>46.62921145920658</c:v>
                </c:pt>
                <c:pt idx="6669">
                  <c:v>46.631628571205674</c:v>
                </c:pt>
                <c:pt idx="6670">
                  <c:v>46.634044742967319</c:v>
                </c:pt>
                <c:pt idx="6671">
                  <c:v>46.636459974828163</c:v>
                </c:pt>
                <c:pt idx="6672">
                  <c:v>46.638874267124756</c:v>
                </c:pt>
                <c:pt idx="6673">
                  <c:v>46.641287620193573</c:v>
                </c:pt>
                <c:pt idx="6674">
                  <c:v>46.643700034371001</c:v>
                </c:pt>
                <c:pt idx="6675">
                  <c:v>46.646111509993339</c:v>
                </c:pt>
                <c:pt idx="6676">
                  <c:v>46.648522047396796</c:v>
                </c:pt>
                <c:pt idx="6677">
                  <c:v>46.650931646917506</c:v>
                </c:pt>
                <c:pt idx="6678">
                  <c:v>46.653340308891508</c:v>
                </c:pt>
                <c:pt idx="6679">
                  <c:v>46.65574803365476</c:v>
                </c:pt>
                <c:pt idx="6680">
                  <c:v>46.658154821543128</c:v>
                </c:pt>
                <c:pt idx="6681">
                  <c:v>46.660560672892402</c:v>
                </c:pt>
                <c:pt idx="6682">
                  <c:v>46.662965588038269</c:v>
                </c:pt>
                <c:pt idx="6683">
                  <c:v>46.665369567316354</c:v>
                </c:pt>
                <c:pt idx="6684">
                  <c:v>46.667772611062176</c:v>
                </c:pt>
                <c:pt idx="6685">
                  <c:v>46.670174719611175</c:v>
                </c:pt>
                <c:pt idx="6686">
                  <c:v>46.672575893298699</c:v>
                </c:pt>
                <c:pt idx="6687">
                  <c:v>46.674976132460024</c:v>
                </c:pt>
                <c:pt idx="6688">
                  <c:v>46.677375437430328</c:v>
                </c:pt>
                <c:pt idx="6689">
                  <c:v>46.679773808544702</c:v>
                </c:pt>
                <c:pt idx="6690">
                  <c:v>46.682171246138161</c:v>
                </c:pt>
                <c:pt idx="6691">
                  <c:v>46.684567750545618</c:v>
                </c:pt>
                <c:pt idx="6692">
                  <c:v>46.686963322101917</c:v>
                </c:pt>
                <c:pt idx="6693">
                  <c:v>46.689357961141809</c:v>
                </c:pt>
                <c:pt idx="6694">
                  <c:v>46.691751667999952</c:v>
                </c:pt>
                <c:pt idx="6695">
                  <c:v>46.694144443010927</c:v>
                </c:pt>
                <c:pt idx="6696">
                  <c:v>46.696536286509222</c:v>
                </c:pt>
                <c:pt idx="6697">
                  <c:v>46.698927198829239</c:v>
                </c:pt>
                <c:pt idx="6698">
                  <c:v>46.701317180305303</c:v>
                </c:pt>
                <c:pt idx="6699">
                  <c:v>46.703706231271639</c:v>
                </c:pt>
                <c:pt idx="6700">
                  <c:v>46.706094352062394</c:v>
                </c:pt>
                <c:pt idx="6701">
                  <c:v>46.708481543011629</c:v>
                </c:pt>
                <c:pt idx="6702">
                  <c:v>46.710867804453315</c:v>
                </c:pt>
                <c:pt idx="6703">
                  <c:v>46.713253136721335</c:v>
                </c:pt>
                <c:pt idx="6704">
                  <c:v>46.715637540149487</c:v>
                </c:pt>
                <c:pt idx="6705">
                  <c:v>46.718021015071493</c:v>
                </c:pt>
                <c:pt idx="6706">
                  <c:v>46.720403561820973</c:v>
                </c:pt>
                <c:pt idx="6707">
                  <c:v>46.722785180731464</c:v>
                </c:pt>
                <c:pt idx="6708">
                  <c:v>46.725165872136422</c:v>
                </c:pt>
                <c:pt idx="6709">
                  <c:v>46.727545636369214</c:v>
                </c:pt>
                <c:pt idx="6710">
                  <c:v>46.72992447376312</c:v>
                </c:pt>
                <c:pt idx="6711">
                  <c:v>46.732302384651327</c:v>
                </c:pt>
                <c:pt idx="6712">
                  <c:v>46.734679369366944</c:v>
                </c:pt>
                <c:pt idx="6713">
                  <c:v>46.737055428242996</c:v>
                </c:pt>
                <c:pt idx="6714">
                  <c:v>46.739430561612416</c:v>
                </c:pt>
                <c:pt idx="6715">
                  <c:v>46.741804769808041</c:v>
                </c:pt>
                <c:pt idx="6716">
                  <c:v>46.744178053162642</c:v>
                </c:pt>
                <c:pt idx="6717">
                  <c:v>46.746550412008887</c:v>
                </c:pt>
                <c:pt idx="6718">
                  <c:v>46.748921846679359</c:v>
                </c:pt>
                <c:pt idx="6719">
                  <c:v>46.751292357506557</c:v>
                </c:pt>
                <c:pt idx="6720">
                  <c:v>46.753661944822895</c:v>
                </c:pt>
                <c:pt idx="6721">
                  <c:v>46.7560306089607</c:v>
                </c:pt>
                <c:pt idx="6722">
                  <c:v>46.758398350252214</c:v>
                </c:pt>
                <c:pt idx="6723">
                  <c:v>46.760765169029582</c:v>
                </c:pt>
                <c:pt idx="6724">
                  <c:v>46.763131065624876</c:v>
                </c:pt>
                <c:pt idx="6725">
                  <c:v>46.765496040370067</c:v>
                </c:pt>
                <c:pt idx="6726">
                  <c:v>46.767860093597051</c:v>
                </c:pt>
                <c:pt idx="6727">
                  <c:v>46.770223225637629</c:v>
                </c:pt>
                <c:pt idx="6728">
                  <c:v>46.772585436823519</c:v>
                </c:pt>
                <c:pt idx="6729">
                  <c:v>46.774946727486352</c:v>
                </c:pt>
                <c:pt idx="6730">
                  <c:v>46.777307097957674</c:v>
                </c:pt>
                <c:pt idx="6731">
                  <c:v>46.77966654856894</c:v>
                </c:pt>
                <c:pt idx="6732">
                  <c:v>46.782025079651518</c:v>
                </c:pt>
                <c:pt idx="6733">
                  <c:v>46.784382691536692</c:v>
                </c:pt>
                <c:pt idx="6734">
                  <c:v>46.786739384555652</c:v>
                </c:pt>
                <c:pt idx="6735">
                  <c:v>46.789095159039512</c:v>
                </c:pt>
                <c:pt idx="6736">
                  <c:v>46.791450015319285</c:v>
                </c:pt>
                <c:pt idx="6737">
                  <c:v>46.793803953725913</c:v>
                </c:pt>
                <c:pt idx="6738">
                  <c:v>46.796156974590239</c:v>
                </c:pt>
                <c:pt idx="6739">
                  <c:v>46.798509078243022</c:v>
                </c:pt>
                <c:pt idx="6740">
                  <c:v>46.80086026501494</c:v>
                </c:pt>
                <c:pt idx="6741">
                  <c:v>46.803210535236573</c:v>
                </c:pt>
                <c:pt idx="6742">
                  <c:v>46.805559889238417</c:v>
                </c:pt>
                <c:pt idx="6743">
                  <c:v>46.807908327350887</c:v>
                </c:pt>
                <c:pt idx="6744">
                  <c:v>46.810255849904301</c:v>
                </c:pt>
                <c:pt idx="6745">
                  <c:v>46.812602457228905</c:v>
                </c:pt>
                <c:pt idx="6746">
                  <c:v>46.814948149654839</c:v>
                </c:pt>
                <c:pt idx="6747">
                  <c:v>46.81729292751217</c:v>
                </c:pt>
                <c:pt idx="6748">
                  <c:v>46.819636791130868</c:v>
                </c:pt>
                <c:pt idx="6749">
                  <c:v>46.821979740840824</c:v>
                </c:pt>
                <c:pt idx="6750">
                  <c:v>46.824321776971836</c:v>
                </c:pt>
                <c:pt idx="6751">
                  <c:v>46.826662899853616</c:v>
                </c:pt>
                <c:pt idx="6752">
                  <c:v>46.829003109815794</c:v>
                </c:pt>
                <c:pt idx="6753">
                  <c:v>46.831342407187904</c:v>
                </c:pt>
                <c:pt idx="6754">
                  <c:v>46.83368079229939</c:v>
                </c:pt>
                <c:pt idx="6755">
                  <c:v>46.836018265479623</c:v>
                </c:pt>
                <c:pt idx="6756">
                  <c:v>46.838354827057877</c:v>
                </c:pt>
                <c:pt idx="6757">
                  <c:v>46.840690477363339</c:v>
                </c:pt>
                <c:pt idx="6758">
                  <c:v>46.84302521672511</c:v>
                </c:pt>
                <c:pt idx="6759">
                  <c:v>46.8453590454722</c:v>
                </c:pt>
                <c:pt idx="6760">
                  <c:v>46.847691963933535</c:v>
                </c:pt>
                <c:pt idx="6761">
                  <c:v>46.85002397243796</c:v>
                </c:pt>
                <c:pt idx="6762">
                  <c:v>46.852355071314214</c:v>
                </c:pt>
                <c:pt idx="6763">
                  <c:v>46.854685260890967</c:v>
                </c:pt>
                <c:pt idx="6764">
                  <c:v>46.857014541496795</c:v>
                </c:pt>
                <c:pt idx="6765">
                  <c:v>46.859342913460182</c:v>
                </c:pt>
                <c:pt idx="6766">
                  <c:v>46.861670377109533</c:v>
                </c:pt>
                <c:pt idx="6767">
                  <c:v>46.863996932773155</c:v>
                </c:pt>
                <c:pt idx="6768">
                  <c:v>46.866322580779276</c:v>
                </c:pt>
                <c:pt idx="6769">
                  <c:v>46.868647321456031</c:v>
                </c:pt>
                <c:pt idx="6770">
                  <c:v>46.870971155131471</c:v>
                </c:pt>
                <c:pt idx="6771">
                  <c:v>46.873294082133562</c:v>
                </c:pt>
                <c:pt idx="6772">
                  <c:v>46.875616102790175</c:v>
                </c:pt>
                <c:pt idx="6773">
                  <c:v>46.877937217429093</c:v>
                </c:pt>
                <c:pt idx="6774">
                  <c:v>46.880257426378023</c:v>
                </c:pt>
                <c:pt idx="6775">
                  <c:v>46.882576729964569</c:v>
                </c:pt>
                <c:pt idx="6776">
                  <c:v>46.884895128516256</c:v>
                </c:pt>
                <c:pt idx="6777">
                  <c:v>46.887212622360522</c:v>
                </c:pt>
                <c:pt idx="6778">
                  <c:v>46.889529211824708</c:v>
                </c:pt>
                <c:pt idx="6779">
                  <c:v>46.891844897236084</c:v>
                </c:pt>
                <c:pt idx="6780">
                  <c:v>46.894159678921817</c:v>
                </c:pt>
                <c:pt idx="6781">
                  <c:v>46.896473557208992</c:v>
                </c:pt>
                <c:pt idx="6782">
                  <c:v>46.898786532424602</c:v>
                </c:pt>
                <c:pt idx="6783">
                  <c:v>46.901098604895559</c:v>
                </c:pt>
                <c:pt idx="6784">
                  <c:v>46.903409774948685</c:v>
                </c:pt>
                <c:pt idx="6785">
                  <c:v>46.905720042910708</c:v>
                </c:pt>
                <c:pt idx="6786">
                  <c:v>46.908029409108281</c:v>
                </c:pt>
                <c:pt idx="6787">
                  <c:v>46.910337873867952</c:v>
                </c:pt>
                <c:pt idx="6788">
                  <c:v>46.912645437516197</c:v>
                </c:pt>
                <c:pt idx="6789">
                  <c:v>46.914952100379395</c:v>
                </c:pt>
                <c:pt idx="6790">
                  <c:v>46.917257862783842</c:v>
                </c:pt>
                <c:pt idx="6791">
                  <c:v>46.919562725055741</c:v>
                </c:pt>
                <c:pt idx="6792">
                  <c:v>46.921866687521209</c:v>
                </c:pt>
                <c:pt idx="6793">
                  <c:v>46.924169750506273</c:v>
                </c:pt>
                <c:pt idx="6794">
                  <c:v>46.926471914336879</c:v>
                </c:pt>
                <c:pt idx="6795">
                  <c:v>46.928773179338883</c:v>
                </c:pt>
                <c:pt idx="6796">
                  <c:v>46.931073545838046</c:v>
                </c:pt>
                <c:pt idx="6797">
                  <c:v>46.93337301416004</c:v>
                </c:pt>
                <c:pt idx="6798">
                  <c:v>46.935671584630462</c:v>
                </c:pt>
                <c:pt idx="6799">
                  <c:v>46.937969257574814</c:v>
                </c:pt>
                <c:pt idx="6800">
                  <c:v>46.940266033318501</c:v>
                </c:pt>
                <c:pt idx="6801">
                  <c:v>46.942561912186854</c:v>
                </c:pt>
                <c:pt idx="6802">
                  <c:v>46.944856894505108</c:v>
                </c:pt>
                <c:pt idx="6803">
                  <c:v>46.947150980598416</c:v>
                </c:pt>
                <c:pt idx="6804">
                  <c:v>46.949444170791836</c:v>
                </c:pt>
                <c:pt idx="6805">
                  <c:v>46.951736465410335</c:v>
                </c:pt>
                <c:pt idx="6806">
                  <c:v>46.954027864778801</c:v>
                </c:pt>
                <c:pt idx="6807">
                  <c:v>46.956318369222032</c:v>
                </c:pt>
                <c:pt idx="6808">
                  <c:v>46.958607979064737</c:v>
                </c:pt>
                <c:pt idx="6809">
                  <c:v>46.960896694631536</c:v>
                </c:pt>
                <c:pt idx="6810">
                  <c:v>46.963184516246955</c:v>
                </c:pt>
                <c:pt idx="6811">
                  <c:v>46.96547144423544</c:v>
                </c:pt>
                <c:pt idx="6812">
                  <c:v>46.967757478921349</c:v>
                </c:pt>
                <c:pt idx="6813">
                  <c:v>46.970042620628945</c:v>
                </c:pt>
                <c:pt idx="6814">
                  <c:v>46.972326869682405</c:v>
                </c:pt>
                <c:pt idx="6815">
                  <c:v>46.974610226405822</c:v>
                </c:pt>
                <c:pt idx="6816">
                  <c:v>46.976892691123197</c:v>
                </c:pt>
                <c:pt idx="6817">
                  <c:v>46.979174264158445</c:v>
                </c:pt>
                <c:pt idx="6818">
                  <c:v>46.981454945835395</c:v>
                </c:pt>
                <c:pt idx="6819">
                  <c:v>46.983734736477778</c:v>
                </c:pt>
                <c:pt idx="6820">
                  <c:v>46.986013636409247</c:v>
                </c:pt>
                <c:pt idx="6821">
                  <c:v>46.988291645953353</c:v>
                </c:pt>
                <c:pt idx="6822">
                  <c:v>46.990568765433579</c:v>
                </c:pt>
                <c:pt idx="6823">
                  <c:v>46.9928449951733</c:v>
                </c:pt>
                <c:pt idx="6824">
                  <c:v>46.995120335495812</c:v>
                </c:pt>
                <c:pt idx="6825">
                  <c:v>46.997394786724328</c:v>
                </c:pt>
                <c:pt idx="6826">
                  <c:v>46.99966834918196</c:v>
                </c:pt>
                <c:pt idx="6827">
                  <c:v>47.00194102319174</c:v>
                </c:pt>
                <c:pt idx="6828">
                  <c:v>47.004212809076613</c:v>
                </c:pt>
                <c:pt idx="6829">
                  <c:v>47.006483707159425</c:v>
                </c:pt>
                <c:pt idx="6830">
                  <c:v>47.008753717762943</c:v>
                </c:pt>
                <c:pt idx="6831">
                  <c:v>47.011022841209844</c:v>
                </c:pt>
                <c:pt idx="6832">
                  <c:v>47.013291077822714</c:v>
                </c:pt>
                <c:pt idx="6833">
                  <c:v>47.015558427924056</c:v>
                </c:pt>
                <c:pt idx="6834">
                  <c:v>47.017824891836277</c:v>
                </c:pt>
                <c:pt idx="6835">
                  <c:v>47.020090469881701</c:v>
                </c:pt>
                <c:pt idx="6836">
                  <c:v>47.02235516238256</c:v>
                </c:pt>
                <c:pt idx="6837">
                  <c:v>47.024618969660999</c:v>
                </c:pt>
                <c:pt idx="6838">
                  <c:v>47.026881892039071</c:v>
                </c:pt>
                <c:pt idx="6839">
                  <c:v>47.029143929838746</c:v>
                </c:pt>
                <c:pt idx="6840">
                  <c:v>47.031405083381905</c:v>
                </c:pt>
                <c:pt idx="6841">
                  <c:v>47.03366535299034</c:v>
                </c:pt>
                <c:pt idx="6842">
                  <c:v>47.035924738985749</c:v>
                </c:pt>
                <c:pt idx="6843">
                  <c:v>47.038183241689744</c:v>
                </c:pt>
                <c:pt idx="6844">
                  <c:v>47.040440861423853</c:v>
                </c:pt>
                <c:pt idx="6845">
                  <c:v>47.042697598509513</c:v>
                </c:pt>
                <c:pt idx="6846">
                  <c:v>47.044953453268064</c:v>
                </c:pt>
                <c:pt idx="6847">
                  <c:v>47.047208426020774</c:v>
                </c:pt>
                <c:pt idx="6848">
                  <c:v>47.049462517088806</c:v>
                </c:pt>
                <c:pt idx="6849">
                  <c:v>47.051715726793248</c:v>
                </c:pt>
                <c:pt idx="6850">
                  <c:v>47.053968055455087</c:v>
                </c:pt>
                <c:pt idx="6851">
                  <c:v>47.056219503395226</c:v>
                </c:pt>
                <c:pt idx="6852">
                  <c:v>47.058470070934483</c:v>
                </c:pt>
                <c:pt idx="6853">
                  <c:v>47.060719758393589</c:v>
                </c:pt>
                <c:pt idx="6854">
                  <c:v>47.062968566093176</c:v>
                </c:pt>
                <c:pt idx="6855">
                  <c:v>47.065216494353791</c:v>
                </c:pt>
                <c:pt idx="6856">
                  <c:v>47.067463543495897</c:v>
                </c:pt>
                <c:pt idx="6857">
                  <c:v>47.06970971383987</c:v>
                </c:pt>
                <c:pt idx="6858">
                  <c:v>47.071955005705988</c:v>
                </c:pt>
                <c:pt idx="6859">
                  <c:v>47.074199419414448</c:v>
                </c:pt>
                <c:pt idx="6860">
                  <c:v>47.076442955285351</c:v>
                </c:pt>
                <c:pt idx="6861">
                  <c:v>47.078685613638712</c:v>
                </c:pt>
                <c:pt idx="6862">
                  <c:v>47.080927394794465</c:v>
                </c:pt>
                <c:pt idx="6863">
                  <c:v>47.083168299072447</c:v>
                </c:pt>
                <c:pt idx="6864">
                  <c:v>47.085408326792404</c:v>
                </c:pt>
                <c:pt idx="6865">
                  <c:v>47.087647478274</c:v>
                </c:pt>
                <c:pt idx="6866">
                  <c:v>47.089885753836803</c:v>
                </c:pt>
                <c:pt idx="6867">
                  <c:v>47.092123153800301</c:v>
                </c:pt>
                <c:pt idx="6868">
                  <c:v>47.09435967848389</c:v>
                </c:pt>
                <c:pt idx="6869">
                  <c:v>47.096595328206874</c:v>
                </c:pt>
                <c:pt idx="6870">
                  <c:v>47.098830103288464</c:v>
                </c:pt>
                <c:pt idx="6871">
                  <c:v>47.101064004047792</c:v>
                </c:pt>
                <c:pt idx="6872">
                  <c:v>47.103297030803894</c:v>
                </c:pt>
                <c:pt idx="6873">
                  <c:v>47.105529183875724</c:v>
                </c:pt>
                <c:pt idx="6874">
                  <c:v>47.107760463582146</c:v>
                </c:pt>
                <c:pt idx="6875">
                  <c:v>47.109990870241923</c:v>
                </c:pt>
                <c:pt idx="6876">
                  <c:v>47.11222040417374</c:v>
                </c:pt>
                <c:pt idx="6877">
                  <c:v>47.114449065696199</c:v>
                </c:pt>
                <c:pt idx="6878">
                  <c:v>47.1166768551278</c:v>
                </c:pt>
                <c:pt idx="6879">
                  <c:v>47.118903772786958</c:v>
                </c:pt>
                <c:pt idx="6880">
                  <c:v>47.121129818991996</c:v>
                </c:pt>
                <c:pt idx="6881">
                  <c:v>47.12335499406116</c:v>
                </c:pt>
                <c:pt idx="6882">
                  <c:v>47.125579298312594</c:v>
                </c:pt>
                <c:pt idx="6883">
                  <c:v>47.12780273206436</c:v>
                </c:pt>
                <c:pt idx="6884">
                  <c:v>47.130025295634432</c:v>
                </c:pt>
                <c:pt idx="6885">
                  <c:v>47.132246989340686</c:v>
                </c:pt>
                <c:pt idx="6886">
                  <c:v>47.134467813500919</c:v>
                </c:pt>
                <c:pt idx="6887">
                  <c:v>47.136687768432836</c:v>
                </c:pt>
                <c:pt idx="6888">
                  <c:v>47.138906854454049</c:v>
                </c:pt>
                <c:pt idx="6889">
                  <c:v>47.141125071882087</c:v>
                </c:pt>
                <c:pt idx="6890">
                  <c:v>47.143342421034383</c:v>
                </c:pt>
                <c:pt idx="6891">
                  <c:v>47.145558902228281</c:v>
                </c:pt>
                <c:pt idx="6892">
                  <c:v>47.147774515781045</c:v>
                </c:pt>
                <c:pt idx="6893">
                  <c:v>47.149989262009846</c:v>
                </c:pt>
                <c:pt idx="6894">
                  <c:v>47.152203141231766</c:v>
                </c:pt>
                <c:pt idx="6895">
                  <c:v>47.15441615376379</c:v>
                </c:pt>
                <c:pt idx="6896">
                  <c:v>47.156628299922822</c:v>
                </c:pt>
                <c:pt idx="6897">
                  <c:v>47.158839580025678</c:v>
                </c:pt>
                <c:pt idx="6898">
                  <c:v>47.161049994389074</c:v>
                </c:pt>
                <c:pt idx="6899">
                  <c:v>47.163259543329652</c:v>
                </c:pt>
                <c:pt idx="6900">
                  <c:v>47.165468227163956</c:v>
                </c:pt>
                <c:pt idx="6901">
                  <c:v>47.167676046208442</c:v>
                </c:pt>
                <c:pt idx="6902">
                  <c:v>47.169883000779471</c:v>
                </c:pt>
                <c:pt idx="6903">
                  <c:v>47.172089091193328</c:v>
                </c:pt>
                <c:pt idx="6904">
                  <c:v>47.174294317766204</c:v>
                </c:pt>
                <c:pt idx="6905">
                  <c:v>47.176498680814191</c:v>
                </c:pt>
                <c:pt idx="6906">
                  <c:v>47.178702180653303</c:v>
                </c:pt>
                <c:pt idx="6907">
                  <c:v>47.180904817599462</c:v>
                </c:pt>
                <c:pt idx="6908">
                  <c:v>47.183106591968503</c:v>
                </c:pt>
                <c:pt idx="6909">
                  <c:v>47.185307504076164</c:v>
                </c:pt>
                <c:pt idx="6910">
                  <c:v>47.187507554238096</c:v>
                </c:pt>
                <c:pt idx="6911">
                  <c:v>47.189706742769864</c:v>
                </c:pt>
                <c:pt idx="6912">
                  <c:v>47.191905069986952</c:v>
                </c:pt>
                <c:pt idx="6913">
                  <c:v>47.194102536204738</c:v>
                </c:pt>
                <c:pt idx="6914">
                  <c:v>47.196299141738521</c:v>
                </c:pt>
                <c:pt idx="6915">
                  <c:v>47.198494886903504</c:v>
                </c:pt>
                <c:pt idx="6916">
                  <c:v>47.200689772014805</c:v>
                </c:pt>
                <c:pt idx="6917">
                  <c:v>47.202883797387457</c:v>
                </c:pt>
                <c:pt idx="6918">
                  <c:v>47.205076963336396</c:v>
                </c:pt>
                <c:pt idx="6919">
                  <c:v>47.207269270176475</c:v>
                </c:pt>
                <c:pt idx="6920">
                  <c:v>47.209460718222452</c:v>
                </c:pt>
                <c:pt idx="6921">
                  <c:v>47.211651307788998</c:v>
                </c:pt>
                <c:pt idx="6922">
                  <c:v>47.21384103919069</c:v>
                </c:pt>
                <c:pt idx="6923">
                  <c:v>47.21602991274203</c:v>
                </c:pt>
                <c:pt idx="6924">
                  <c:v>47.218217928757419</c:v>
                </c:pt>
                <c:pt idx="6925">
                  <c:v>47.220405087551164</c:v>
                </c:pt>
                <c:pt idx="6926">
                  <c:v>47.222591389437497</c:v>
                </c:pt>
                <c:pt idx="6927">
                  <c:v>47.224776834730555</c:v>
                </c:pt>
                <c:pt idx="6928">
                  <c:v>47.226961423744378</c:v>
                </c:pt>
                <c:pt idx="6929">
                  <c:v>47.229145156792924</c:v>
                </c:pt>
                <c:pt idx="6930">
                  <c:v>47.231328034190064</c:v>
                </c:pt>
                <c:pt idx="6931">
                  <c:v>47.233510056249571</c:v>
                </c:pt>
                <c:pt idx="6932">
                  <c:v>47.23569122328513</c:v>
                </c:pt>
                <c:pt idx="6933">
                  <c:v>47.237871535610346</c:v>
                </c:pt>
                <c:pt idx="6934">
                  <c:v>47.240050993538723</c:v>
                </c:pt>
                <c:pt idx="6935">
                  <c:v>47.242229597383691</c:v>
                </c:pt>
                <c:pt idx="6936">
                  <c:v>47.244407347458569</c:v>
                </c:pt>
                <c:pt idx="6937">
                  <c:v>47.246584244076608</c:v>
                </c:pt>
                <c:pt idx="6938">
                  <c:v>47.248760287550958</c:v>
                </c:pt>
                <c:pt idx="6939">
                  <c:v>47.250935478194677</c:v>
                </c:pt>
                <c:pt idx="6940">
                  <c:v>47.253109816320737</c:v>
                </c:pt>
                <c:pt idx="6941">
                  <c:v>47.255283302242027</c:v>
                </c:pt>
                <c:pt idx="6942">
                  <c:v>47.257455936271334</c:v>
                </c:pt>
                <c:pt idx="6943">
                  <c:v>47.259627718721369</c:v>
                </c:pt>
                <c:pt idx="6944">
                  <c:v>47.261798649904748</c:v>
                </c:pt>
                <c:pt idx="6945">
                  <c:v>47.263968730133989</c:v>
                </c:pt>
                <c:pt idx="6946">
                  <c:v>47.266137959721533</c:v>
                </c:pt>
                <c:pt idx="6947">
                  <c:v>47.268306338979727</c:v>
                </c:pt>
                <c:pt idx="6948">
                  <c:v>47.270473868220826</c:v>
                </c:pt>
                <c:pt idx="6949">
                  <c:v>47.272640547757</c:v>
                </c:pt>
                <c:pt idx="6950">
                  <c:v>47.274806377900326</c:v>
                </c:pt>
                <c:pt idx="6951">
                  <c:v>47.276971358962797</c:v>
                </c:pt>
                <c:pt idx="6952">
                  <c:v>47.279135491256305</c:v>
                </c:pt>
                <c:pt idx="6953">
                  <c:v>47.281298775092665</c:v>
                </c:pt>
                <c:pt idx="6954">
                  <c:v>47.283461210783592</c:v>
                </c:pt>
                <c:pt idx="6955">
                  <c:v>47.285622798640716</c:v>
                </c:pt>
                <c:pt idx="6956">
                  <c:v>47.287783538975582</c:v>
                </c:pt>
                <c:pt idx="6957">
                  <c:v>47.289943432099641</c:v>
                </c:pt>
                <c:pt idx="6958">
                  <c:v>47.292102478324253</c:v>
                </c:pt>
                <c:pt idx="6959">
                  <c:v>47.294260677960693</c:v>
                </c:pt>
                <c:pt idx="6960">
                  <c:v>47.296418031320144</c:v>
                </c:pt>
                <c:pt idx="6961">
                  <c:v>47.298574538713702</c:v>
                </c:pt>
                <c:pt idx="6962">
                  <c:v>47.300730200452364</c:v>
                </c:pt>
                <c:pt idx="6963">
                  <c:v>47.302885016847043</c:v>
                </c:pt>
                <c:pt idx="6964">
                  <c:v>47.305038988208572</c:v>
                </c:pt>
                <c:pt idx="6965">
                  <c:v>47.30719211484768</c:v>
                </c:pt>
                <c:pt idx="6966">
                  <c:v>47.309344397075016</c:v>
                </c:pt>
                <c:pt idx="6967">
                  <c:v>47.311495835201129</c:v>
                </c:pt>
                <c:pt idx="6968">
                  <c:v>47.31364642953649</c:v>
                </c:pt>
                <c:pt idx="6969">
                  <c:v>47.315796180391473</c:v>
                </c:pt>
                <c:pt idx="6970">
                  <c:v>47.317945088076371</c:v>
                </c:pt>
                <c:pt idx="6971">
                  <c:v>47.320093152901379</c:v>
                </c:pt>
                <c:pt idx="6972">
                  <c:v>47.322240375176598</c:v>
                </c:pt>
                <c:pt idx="6973">
                  <c:v>47.324386755212053</c:v>
                </c:pt>
                <c:pt idx="6974">
                  <c:v>47.326532293317669</c:v>
                </c:pt>
                <c:pt idx="6975">
                  <c:v>47.328676989803284</c:v>
                </c:pt>
                <c:pt idx="6976">
                  <c:v>47.330820844978653</c:v>
                </c:pt>
                <c:pt idx="6977">
                  <c:v>47.332963859153431</c:v>
                </c:pt>
                <c:pt idx="6978">
                  <c:v>47.335106032637192</c:v>
                </c:pt>
                <c:pt idx="6979">
                  <c:v>47.337247365739415</c:v>
                </c:pt>
                <c:pt idx="6980">
                  <c:v>47.339387858769484</c:v>
                </c:pt>
                <c:pt idx="6981">
                  <c:v>47.341527512036706</c:v>
                </c:pt>
                <c:pt idx="6982">
                  <c:v>47.343666325850293</c:v>
                </c:pt>
                <c:pt idx="6983">
                  <c:v>47.345804300519369</c:v>
                </c:pt>
                <c:pt idx="6984">
                  <c:v>47.347941436352961</c:v>
                </c:pt>
                <c:pt idx="6985">
                  <c:v>47.350077733660008</c:v>
                </c:pt>
                <c:pt idx="6986">
                  <c:v>47.352213192749367</c:v>
                </c:pt>
                <c:pt idx="6987">
                  <c:v>47.354347813929806</c:v>
                </c:pt>
                <c:pt idx="6988">
                  <c:v>47.35648159750999</c:v>
                </c:pt>
                <c:pt idx="6989">
                  <c:v>47.35861454379851</c:v>
                </c:pt>
                <c:pt idx="6990">
                  <c:v>47.360746653103853</c:v>
                </c:pt>
                <c:pt idx="6991">
                  <c:v>47.362877925734431</c:v>
                </c:pt>
                <c:pt idx="6992">
                  <c:v>47.365008361998548</c:v>
                </c:pt>
                <c:pt idx="6993">
                  <c:v>47.367137962204438</c:v>
                </c:pt>
                <c:pt idx="6994">
                  <c:v>47.369266726660236</c:v>
                </c:pt>
                <c:pt idx="6995">
                  <c:v>47.371394655673981</c:v>
                </c:pt>
                <c:pt idx="6996">
                  <c:v>47.373521749553632</c:v>
                </c:pt>
                <c:pt idx="6997">
                  <c:v>47.375648008607058</c:v>
                </c:pt>
                <c:pt idx="6998">
                  <c:v>47.377773433142032</c:v>
                </c:pt>
                <c:pt idx="6999">
                  <c:v>47.379898023466239</c:v>
                </c:pt>
                <c:pt idx="7000">
                  <c:v>47.382021779887282</c:v>
                </c:pt>
                <c:pt idx="7001">
                  <c:v>47.384144702712661</c:v>
                </c:pt>
                <c:pt idx="7002">
                  <c:v>47.386266792249792</c:v>
                </c:pt>
                <c:pt idx="7003">
                  <c:v>47.388388048806014</c:v>
                </c:pt>
                <c:pt idx="7004">
                  <c:v>47.390508472688552</c:v>
                </c:pt>
                <c:pt idx="7005">
                  <c:v>47.392628064204565</c:v>
                </c:pt>
                <c:pt idx="7006">
                  <c:v>47.394746823661102</c:v>
                </c:pt>
                <c:pt idx="7007">
                  <c:v>47.396864751365136</c:v>
                </c:pt>
                <c:pt idx="7008">
                  <c:v>47.398981847623553</c:v>
                </c:pt>
                <c:pt idx="7009">
                  <c:v>47.401098112743128</c:v>
                </c:pt>
                <c:pt idx="7010">
                  <c:v>47.403213547030575</c:v>
                </c:pt>
                <c:pt idx="7011">
                  <c:v>47.405328150792492</c:v>
                </c:pt>
                <c:pt idx="7012">
                  <c:v>47.407441924335401</c:v>
                </c:pt>
                <c:pt idx="7013">
                  <c:v>47.409554867965738</c:v>
                </c:pt>
                <c:pt idx="7014">
                  <c:v>47.411666981989839</c:v>
                </c:pt>
                <c:pt idx="7015">
                  <c:v>47.413778266713955</c:v>
                </c:pt>
                <c:pt idx="7016">
                  <c:v>47.415888722444251</c:v>
                </c:pt>
                <c:pt idx="7017">
                  <c:v>47.417998349486794</c:v>
                </c:pt>
                <c:pt idx="7018">
                  <c:v>47.420107148147565</c:v>
                </c:pt>
                <c:pt idx="7019">
                  <c:v>47.422215118732453</c:v>
                </c:pt>
                <c:pt idx="7020">
                  <c:v>47.424322261547267</c:v>
                </c:pt>
                <c:pt idx="7021">
                  <c:v>47.426428576897713</c:v>
                </c:pt>
                <c:pt idx="7022">
                  <c:v>47.428534065089416</c:v>
                </c:pt>
                <c:pt idx="7023">
                  <c:v>47.430638726427908</c:v>
                </c:pt>
                <c:pt idx="7024">
                  <c:v>47.432742561218632</c:v>
                </c:pt>
                <c:pt idx="7025">
                  <c:v>47.434845569766935</c:v>
                </c:pt>
                <c:pt idx="7026">
                  <c:v>47.436947752378089</c:v>
                </c:pt>
                <c:pt idx="7027">
                  <c:v>47.439049109357263</c:v>
                </c:pt>
                <c:pt idx="7028">
                  <c:v>47.441149641009538</c:v>
                </c:pt>
                <c:pt idx="7029">
                  <c:v>47.443249347639913</c:v>
                </c:pt>
                <c:pt idx="7030">
                  <c:v>47.445348229553289</c:v>
                </c:pt>
                <c:pt idx="7031">
                  <c:v>47.447446287054476</c:v>
                </c:pt>
                <c:pt idx="7032">
                  <c:v>47.449543520448202</c:v>
                </c:pt>
                <c:pt idx="7033">
                  <c:v>47.451639930039107</c:v>
                </c:pt>
                <c:pt idx="7034">
                  <c:v>47.453735516131729</c:v>
                </c:pt>
                <c:pt idx="7035">
                  <c:v>47.455830279030522</c:v>
                </c:pt>
                <c:pt idx="7036">
                  <c:v>47.457924219039853</c:v>
                </c:pt>
                <c:pt idx="7037">
                  <c:v>47.460017336463999</c:v>
                </c:pt>
                <c:pt idx="7038">
                  <c:v>47.462109631607142</c:v>
                </c:pt>
                <c:pt idx="7039">
                  <c:v>47.464201104773373</c:v>
                </c:pt>
                <c:pt idx="7040">
                  <c:v>47.466291756266706</c:v>
                </c:pt>
                <c:pt idx="7041">
                  <c:v>47.468381586391054</c:v>
                </c:pt>
                <c:pt idx="7042">
                  <c:v>47.470470595450244</c:v>
                </c:pt>
                <c:pt idx="7043">
                  <c:v>47.472558783748013</c:v>
                </c:pt>
                <c:pt idx="7044">
                  <c:v>47.474646151588004</c:v>
                </c:pt>
                <c:pt idx="7045">
                  <c:v>47.476732699273775</c:v>
                </c:pt>
                <c:pt idx="7046">
                  <c:v>47.478818427108791</c:v>
                </c:pt>
                <c:pt idx="7047">
                  <c:v>47.480903335396434</c:v>
                </c:pt>
                <c:pt idx="7048">
                  <c:v>47.482987424439983</c:v>
                </c:pt>
                <c:pt idx="7049">
                  <c:v>47.485070694542642</c:v>
                </c:pt>
                <c:pt idx="7050">
                  <c:v>47.487153146007515</c:v>
                </c:pt>
                <c:pt idx="7051">
                  <c:v>47.489234779137625</c:v>
                </c:pt>
                <c:pt idx="7052">
                  <c:v>47.491315594235893</c:v>
                </c:pt>
                <c:pt idx="7053">
                  <c:v>47.493395591605157</c:v>
                </c:pt>
                <c:pt idx="7054">
                  <c:v>47.495474771548167</c:v>
                </c:pt>
                <c:pt idx="7055">
                  <c:v>47.497553134367585</c:v>
                </c:pt>
                <c:pt idx="7056">
                  <c:v>47.499630680365975</c:v>
                </c:pt>
                <c:pt idx="7057">
                  <c:v>47.501707409845821</c:v>
                </c:pt>
                <c:pt idx="7058">
                  <c:v>47.503783323109502</c:v>
                </c:pt>
                <c:pt idx="7059">
                  <c:v>47.505858420459326</c:v>
                </c:pt>
                <c:pt idx="7060">
                  <c:v>47.507932702197493</c:v>
                </c:pt>
                <c:pt idx="7061">
                  <c:v>47.510006168626127</c:v>
                </c:pt>
                <c:pt idx="7062">
                  <c:v>47.512078820047257</c:v>
                </c:pt>
                <c:pt idx="7063">
                  <c:v>47.51415065676283</c:v>
                </c:pt>
                <c:pt idx="7064">
                  <c:v>47.516221679074683</c:v>
                </c:pt>
                <c:pt idx="7065">
                  <c:v>47.518291887284583</c:v>
                </c:pt>
                <c:pt idx="7066">
                  <c:v>47.5203612816942</c:v>
                </c:pt>
                <c:pt idx="7067">
                  <c:v>47.522429862605108</c:v>
                </c:pt>
                <c:pt idx="7068">
                  <c:v>47.524497630318805</c:v>
                </c:pt>
                <c:pt idx="7069">
                  <c:v>47.526564585136683</c:v>
                </c:pt>
                <c:pt idx="7070">
                  <c:v>47.52863072736006</c:v>
                </c:pt>
                <c:pt idx="7071">
                  <c:v>47.53069605729015</c:v>
                </c:pt>
                <c:pt idx="7072">
                  <c:v>47.532760575228089</c:v>
                </c:pt>
                <c:pt idx="7073">
                  <c:v>47.534824281474918</c:v>
                </c:pt>
                <c:pt idx="7074">
                  <c:v>47.536887176331589</c:v>
                </c:pt>
                <c:pt idx="7075">
                  <c:v>47.53894926009896</c:v>
                </c:pt>
                <c:pt idx="7076">
                  <c:v>47.541010533077802</c:v>
                </c:pt>
                <c:pt idx="7077">
                  <c:v>47.543070995568797</c:v>
                </c:pt>
                <c:pt idx="7078">
                  <c:v>47.54513064787254</c:v>
                </c:pt>
                <c:pt idx="7079">
                  <c:v>47.547189490289533</c:v>
                </c:pt>
                <c:pt idx="7080">
                  <c:v>47.549247523120179</c:v>
                </c:pt>
                <c:pt idx="7081">
                  <c:v>47.551304746664812</c:v>
                </c:pt>
                <c:pt idx="7082">
                  <c:v>47.553361161223656</c:v>
                </c:pt>
                <c:pt idx="7083">
                  <c:v>47.555416767096858</c:v>
                </c:pt>
                <c:pt idx="7084">
                  <c:v>47.557471564584468</c:v>
                </c:pt>
                <c:pt idx="7085">
                  <c:v>47.559525553986454</c:v>
                </c:pt>
                <c:pt idx="7086">
                  <c:v>47.56157873560268</c:v>
                </c:pt>
                <c:pt idx="7087">
                  <c:v>47.563631109732938</c:v>
                </c:pt>
                <c:pt idx="7088">
                  <c:v>47.565682676676914</c:v>
                </c:pt>
                <c:pt idx="7089">
                  <c:v>47.567733436734216</c:v>
                </c:pt>
                <c:pt idx="7090">
                  <c:v>47.569783390204357</c:v>
                </c:pt>
                <c:pt idx="7091">
                  <c:v>47.571832537386754</c:v>
                </c:pt>
                <c:pt idx="7092">
                  <c:v>47.573880878580752</c:v>
                </c:pt>
                <c:pt idx="7093">
                  <c:v>47.575928414085588</c:v>
                </c:pt>
                <c:pt idx="7094">
                  <c:v>47.577975144200416</c:v>
                </c:pt>
                <c:pt idx="7095">
                  <c:v>47.580021069224301</c:v>
                </c:pt>
                <c:pt idx="7096">
                  <c:v>47.582066189456221</c:v>
                </c:pt>
                <c:pt idx="7097">
                  <c:v>47.584110505195056</c:v>
                </c:pt>
                <c:pt idx="7098">
                  <c:v>47.586154016739606</c:v>
                </c:pt>
                <c:pt idx="7099">
                  <c:v>47.588196724388574</c:v>
                </c:pt>
                <c:pt idx="7100">
                  <c:v>47.590238628440574</c:v>
                </c:pt>
                <c:pt idx="7101">
                  <c:v>47.592279729194125</c:v>
                </c:pt>
                <c:pt idx="7102">
                  <c:v>47.59432002694767</c:v>
                </c:pt>
                <c:pt idx="7103">
                  <c:v>47.596359521999553</c:v>
                </c:pt>
                <c:pt idx="7104">
                  <c:v>47.598398214648029</c:v>
                </c:pt>
                <c:pt idx="7105">
                  <c:v>47.600436105191264</c:v>
                </c:pt>
                <c:pt idx="7106">
                  <c:v>47.602473193927338</c:v>
                </c:pt>
                <c:pt idx="7107">
                  <c:v>47.604509481154231</c:v>
                </c:pt>
                <c:pt idx="7108">
                  <c:v>47.606544967169846</c:v>
                </c:pt>
                <c:pt idx="7109">
                  <c:v>47.608579652271985</c:v>
                </c:pt>
                <c:pt idx="7110">
                  <c:v>47.610613536758365</c:v>
                </c:pt>
                <c:pt idx="7111">
                  <c:v>47.612646620926611</c:v>
                </c:pt>
                <c:pt idx="7112">
                  <c:v>47.614678905074264</c:v>
                </c:pt>
                <c:pt idx="7113">
                  <c:v>47.61671038949877</c:v>
                </c:pt>
                <c:pt idx="7114">
                  <c:v>47.618741074497485</c:v>
                </c:pt>
                <c:pt idx="7115">
                  <c:v>47.620770960367679</c:v>
                </c:pt>
                <c:pt idx="7116">
                  <c:v>47.622800047406528</c:v>
                </c:pt>
                <c:pt idx="7117">
                  <c:v>47.624828335911126</c:v>
                </c:pt>
                <c:pt idx="7118">
                  <c:v>47.626855826178463</c:v>
                </c:pt>
                <c:pt idx="7119">
                  <c:v>47.628882518505449</c:v>
                </c:pt>
                <c:pt idx="7120">
                  <c:v>47.630908413188905</c:v>
                </c:pt>
                <c:pt idx="7121">
                  <c:v>47.632933510525561</c:v>
                </c:pt>
                <c:pt idx="7122">
                  <c:v>47.634957810812054</c:v>
                </c:pt>
                <c:pt idx="7123">
                  <c:v>47.636981314344929</c:v>
                </c:pt>
                <c:pt idx="7124">
                  <c:v>47.639004021420654</c:v>
                </c:pt>
                <c:pt idx="7125">
                  <c:v>47.641025932335587</c:v>
                </c:pt>
                <c:pt idx="7126">
                  <c:v>47.64304704738602</c:v>
                </c:pt>
                <c:pt idx="7127">
                  <c:v>47.645067366868133</c:v>
                </c:pt>
                <c:pt idx="7128">
                  <c:v>47.647086891078033</c:v>
                </c:pt>
                <c:pt idx="7129">
                  <c:v>47.649105620311722</c:v>
                </c:pt>
                <c:pt idx="7130">
                  <c:v>47.65112355486513</c:v>
                </c:pt>
                <c:pt idx="7131">
                  <c:v>47.653140695034082</c:v>
                </c:pt>
                <c:pt idx="7132">
                  <c:v>47.655157041114322</c:v>
                </c:pt>
                <c:pt idx="7133">
                  <c:v>47.657172593401498</c:v>
                </c:pt>
                <c:pt idx="7134">
                  <c:v>47.659187352191175</c:v>
                </c:pt>
                <c:pt idx="7135">
                  <c:v>47.661201317778819</c:v>
                </c:pt>
                <c:pt idx="7136">
                  <c:v>47.663214490459815</c:v>
                </c:pt>
                <c:pt idx="7137">
                  <c:v>47.665226870529459</c:v>
                </c:pt>
                <c:pt idx="7138">
                  <c:v>47.667238458282945</c:v>
                </c:pt>
                <c:pt idx="7139">
                  <c:v>47.669249254015391</c:v>
                </c:pt>
                <c:pt idx="7140">
                  <c:v>47.67125925802182</c:v>
                </c:pt>
                <c:pt idx="7141">
                  <c:v>47.673268470597165</c:v>
                </c:pt>
                <c:pt idx="7142">
                  <c:v>47.675276892036266</c:v>
                </c:pt>
                <c:pt idx="7143">
                  <c:v>47.677284522633876</c:v>
                </c:pt>
                <c:pt idx="7144">
                  <c:v>47.679291362684658</c:v>
                </c:pt>
                <c:pt idx="7145">
                  <c:v>47.68129741248319</c:v>
                </c:pt>
                <c:pt idx="7146">
                  <c:v>47.683302672323954</c:v>
                </c:pt>
                <c:pt idx="7147">
                  <c:v>47.685307142501344</c:v>
                </c:pt>
                <c:pt idx="7148">
                  <c:v>47.687310823309666</c:v>
                </c:pt>
                <c:pt idx="7149">
                  <c:v>47.689313715043134</c:v>
                </c:pt>
                <c:pt idx="7150">
                  <c:v>47.691315817995871</c:v>
                </c:pt>
                <c:pt idx="7151">
                  <c:v>47.693317132461914</c:v>
                </c:pt>
                <c:pt idx="7152">
                  <c:v>47.695317658735206</c:v>
                </c:pt>
                <c:pt idx="7153">
                  <c:v>47.697317397109607</c:v>
                </c:pt>
                <c:pt idx="7154">
                  <c:v>47.699316347878884</c:v>
                </c:pt>
                <c:pt idx="7155">
                  <c:v>47.701314511336712</c:v>
                </c:pt>
                <c:pt idx="7156">
                  <c:v>47.703311887776671</c:v>
                </c:pt>
                <c:pt idx="7157">
                  <c:v>47.705308477492267</c:v>
                </c:pt>
                <c:pt idx="7158">
                  <c:v>47.707304280776903</c:v>
                </c:pt>
                <c:pt idx="7159">
                  <c:v>47.709299297923891</c:v>
                </c:pt>
                <c:pt idx="7160">
                  <c:v>47.711293529226467</c:v>
                </c:pt>
                <c:pt idx="7161">
                  <c:v>47.71328697497777</c:v>
                </c:pt>
                <c:pt idx="7162">
                  <c:v>47.715279635470843</c:v>
                </c:pt>
                <c:pt idx="7163">
                  <c:v>47.717271510998643</c:v>
                </c:pt>
                <c:pt idx="7164">
                  <c:v>47.719262601854041</c:v>
                </c:pt>
                <c:pt idx="7165">
                  <c:v>47.721252908329824</c:v>
                </c:pt>
                <c:pt idx="7166">
                  <c:v>47.72324243071867</c:v>
                </c:pt>
                <c:pt idx="7167">
                  <c:v>47.725231169313183</c:v>
                </c:pt>
                <c:pt idx="7168">
                  <c:v>47.727219124405877</c:v>
                </c:pt>
                <c:pt idx="7169">
                  <c:v>47.729206296289163</c:v>
                </c:pt>
                <c:pt idx="7170">
                  <c:v>47.73119268525538</c:v>
                </c:pt>
                <c:pt idx="7171">
                  <c:v>47.733178291596765</c:v>
                </c:pt>
                <c:pt idx="7172">
                  <c:v>47.735163115605474</c:v>
                </c:pt>
                <c:pt idx="7173">
                  <c:v>47.737147157573567</c:v>
                </c:pt>
                <c:pt idx="7174">
                  <c:v>47.739130417793014</c:v>
                </c:pt>
                <c:pt idx="7175">
                  <c:v>47.741112896555698</c:v>
                </c:pt>
                <c:pt idx="7176">
                  <c:v>47.743094594153412</c:v>
                </c:pt>
                <c:pt idx="7177">
                  <c:v>47.745075510877854</c:v>
                </c:pt>
                <c:pt idx="7178">
                  <c:v>47.747055647020645</c:v>
                </c:pt>
                <c:pt idx="7179">
                  <c:v>47.749035002873299</c:v>
                </c:pt>
                <c:pt idx="7180">
                  <c:v>47.75101357872726</c:v>
                </c:pt>
                <c:pt idx="7181">
                  <c:v>47.752991374873865</c:v>
                </c:pt>
                <c:pt idx="7182">
                  <c:v>47.754968391604379</c:v>
                </c:pt>
                <c:pt idx="7183">
                  <c:v>47.756944629209954</c:v>
                </c:pt>
                <c:pt idx="7184">
                  <c:v>47.758920087981672</c:v>
                </c:pt>
                <c:pt idx="7185">
                  <c:v>47.76089476821052</c:v>
                </c:pt>
                <c:pt idx="7186">
                  <c:v>47.762868670187395</c:v>
                </c:pt>
                <c:pt idx="7187">
                  <c:v>47.7648417942031</c:v>
                </c:pt>
                <c:pt idx="7188">
                  <c:v>47.766814140548355</c:v>
                </c:pt>
                <c:pt idx="7189">
                  <c:v>47.768785709513786</c:v>
                </c:pt>
                <c:pt idx="7190">
                  <c:v>47.770756501389926</c:v>
                </c:pt>
                <c:pt idx="7191">
                  <c:v>47.77272651646723</c:v>
                </c:pt>
                <c:pt idx="7192">
                  <c:v>47.774695755036056</c:v>
                </c:pt>
                <c:pt idx="7193">
                  <c:v>47.776664217386667</c:v>
                </c:pt>
                <c:pt idx="7194">
                  <c:v>47.778631903809249</c:v>
                </c:pt>
                <c:pt idx="7195">
                  <c:v>47.780598814593887</c:v>
                </c:pt>
                <c:pt idx="7196">
                  <c:v>47.782564950030583</c:v>
                </c:pt>
                <c:pt idx="7197">
                  <c:v>47.784530310409252</c:v>
                </c:pt>
                <c:pt idx="7198">
                  <c:v>47.786494896019711</c:v>
                </c:pt>
                <c:pt idx="7199">
                  <c:v>47.78845870715169</c:v>
                </c:pt>
                <c:pt idx="7200">
                  <c:v>47.790421744094829</c:v>
                </c:pt>
                <c:pt idx="7201">
                  <c:v>47.792384007138686</c:v>
                </c:pt>
                <c:pt idx="7202">
                  <c:v>47.794345496572717</c:v>
                </c:pt>
                <c:pt idx="7203">
                  <c:v>47.796306212686304</c:v>
                </c:pt>
                <c:pt idx="7204">
                  <c:v>47.798266155768722</c:v>
                </c:pt>
                <c:pt idx="7205">
                  <c:v>47.800225326109171</c:v>
                </c:pt>
                <c:pt idx="7206">
                  <c:v>47.802183723996755</c:v>
                </c:pt>
                <c:pt idx="7207">
                  <c:v>47.804141349720489</c:v>
                </c:pt>
                <c:pt idx="7208">
                  <c:v>47.806098203569292</c:v>
                </c:pt>
                <c:pt idx="7209">
                  <c:v>47.808054285832007</c:v>
                </c:pt>
                <c:pt idx="7210">
                  <c:v>47.810009596797379</c:v>
                </c:pt>
                <c:pt idx="7211">
                  <c:v>47.811964136754064</c:v>
                </c:pt>
                <c:pt idx="7212">
                  <c:v>47.813917905990628</c:v>
                </c:pt>
                <c:pt idx="7213">
                  <c:v>47.815870904795553</c:v>
                </c:pt>
                <c:pt idx="7214">
                  <c:v>47.817823133457225</c:v>
                </c:pt>
                <c:pt idx="7215">
                  <c:v>47.81977459226394</c:v>
                </c:pt>
                <c:pt idx="7216">
                  <c:v>47.821725281503909</c:v>
                </c:pt>
                <c:pt idx="7217">
                  <c:v>47.823675201465257</c:v>
                </c:pt>
                <c:pt idx="7218">
                  <c:v>47.825624352436009</c:v>
                </c:pt>
                <c:pt idx="7219">
                  <c:v>47.827572734704106</c:v>
                </c:pt>
                <c:pt idx="7220">
                  <c:v>47.829520348557402</c:v>
                </c:pt>
                <c:pt idx="7221">
                  <c:v>47.831467194283654</c:v>
                </c:pt>
                <c:pt idx="7222">
                  <c:v>47.833413272170539</c:v>
                </c:pt>
                <c:pt idx="7223">
                  <c:v>47.835358582505641</c:v>
                </c:pt>
                <c:pt idx="7224">
                  <c:v>47.837303125576454</c:v>
                </c:pt>
                <c:pt idx="7225">
                  <c:v>47.839246901670379</c:v>
                </c:pt>
                <c:pt idx="7226">
                  <c:v>47.841189911074729</c:v>
                </c:pt>
                <c:pt idx="7227">
                  <c:v>47.843132154076734</c:v>
                </c:pt>
                <c:pt idx="7228">
                  <c:v>47.845073630963533</c:v>
                </c:pt>
                <c:pt idx="7229">
                  <c:v>47.847014342022163</c:v>
                </c:pt>
                <c:pt idx="7230">
                  <c:v>47.848954287539591</c:v>
                </c:pt>
                <c:pt idx="7231">
                  <c:v>47.850893467802678</c:v>
                </c:pt>
                <c:pt idx="7232">
                  <c:v>47.852831883098204</c:v>
                </c:pt>
                <c:pt idx="7233">
                  <c:v>47.854769533712854</c:v>
                </c:pt>
                <c:pt idx="7234">
                  <c:v>47.856706419933232</c:v>
                </c:pt>
                <c:pt idx="7235">
                  <c:v>47.85864254204585</c:v>
                </c:pt>
                <c:pt idx="7236">
                  <c:v>47.860577900337127</c:v>
                </c:pt>
                <c:pt idx="7237">
                  <c:v>47.862512495093391</c:v>
                </c:pt>
                <c:pt idx="7238">
                  <c:v>47.864446326600884</c:v>
                </c:pt>
                <c:pt idx="7239">
                  <c:v>47.866379395145763</c:v>
                </c:pt>
                <c:pt idx="7240">
                  <c:v>47.868311701014086</c:v>
                </c:pt>
                <c:pt idx="7241">
                  <c:v>47.870243244491832</c:v>
                </c:pt>
                <c:pt idx="7242">
                  <c:v>47.872174025864886</c:v>
                </c:pt>
                <c:pt idx="7243">
                  <c:v>47.874104045419038</c:v>
                </c:pt>
                <c:pt idx="7244">
                  <c:v>47.876033303439996</c:v>
                </c:pt>
                <c:pt idx="7245">
                  <c:v>47.877961800213377</c:v>
                </c:pt>
                <c:pt idx="7246">
                  <c:v>47.879889536024706</c:v>
                </c:pt>
                <c:pt idx="7247">
                  <c:v>47.881816511159421</c:v>
                </c:pt>
                <c:pt idx="7248">
                  <c:v>47.883742725902877</c:v>
                </c:pt>
                <c:pt idx="7249">
                  <c:v>47.885668180540328</c:v>
                </c:pt>
                <c:pt idx="7250">
                  <c:v>47.887592875356944</c:v>
                </c:pt>
                <c:pt idx="7251">
                  <c:v>47.889516810637808</c:v>
                </c:pt>
                <c:pt idx="7252">
                  <c:v>47.891439986667905</c:v>
                </c:pt>
                <c:pt idx="7253">
                  <c:v>47.893362403732141</c:v>
                </c:pt>
                <c:pt idx="7254">
                  <c:v>47.89528406211533</c:v>
                </c:pt>
                <c:pt idx="7255">
                  <c:v>47.897204962102194</c:v>
                </c:pt>
                <c:pt idx="7256">
                  <c:v>47.899125103977369</c:v>
                </c:pt>
                <c:pt idx="7257">
                  <c:v>47.901044488025398</c:v>
                </c:pt>
                <c:pt idx="7258">
                  <c:v>47.902963114530735</c:v>
                </c:pt>
                <c:pt idx="7259">
                  <c:v>47.904880983777751</c:v>
                </c:pt>
                <c:pt idx="7260">
                  <c:v>47.906798096050721</c:v>
                </c:pt>
                <c:pt idx="7261">
                  <c:v>47.908714451633834</c:v>
                </c:pt>
                <c:pt idx="7262">
                  <c:v>47.910630050811186</c:v>
                </c:pt>
                <c:pt idx="7263">
                  <c:v>47.912544893866787</c:v>
                </c:pt>
                <c:pt idx="7264">
                  <c:v>47.914458981084557</c:v>
                </c:pt>
                <c:pt idx="7265">
                  <c:v>47.916372312748329</c:v>
                </c:pt>
                <c:pt idx="7266">
                  <c:v>47.918284889141844</c:v>
                </c:pt>
                <c:pt idx="7267">
                  <c:v>47.920196710548758</c:v>
                </c:pt>
                <c:pt idx="7268">
                  <c:v>47.922107777252634</c:v>
                </c:pt>
                <c:pt idx="7269">
                  <c:v>47.924018089536943</c:v>
                </c:pt>
                <c:pt idx="7270">
                  <c:v>47.925927647685072</c:v>
                </c:pt>
                <c:pt idx="7271">
                  <c:v>47.927836451980312</c:v>
                </c:pt>
                <c:pt idx="7272">
                  <c:v>47.929744502705873</c:v>
                </c:pt>
                <c:pt idx="7273">
                  <c:v>47.931651800144877</c:v>
                </c:pt>
                <c:pt idx="7274">
                  <c:v>47.933558344580348</c:v>
                </c:pt>
                <c:pt idx="7275">
                  <c:v>47.935464136295224</c:v>
                </c:pt>
                <c:pt idx="7276">
                  <c:v>47.937369175572357</c:v>
                </c:pt>
                <c:pt idx="7277">
                  <c:v>47.939273462694516</c:v>
                </c:pt>
                <c:pt idx="7278">
                  <c:v>47.94117699794436</c:v>
                </c:pt>
                <c:pt idx="7279">
                  <c:v>47.943079781604482</c:v>
                </c:pt>
                <c:pt idx="7280">
                  <c:v>47.944981813957369</c:v>
                </c:pt>
                <c:pt idx="7281">
                  <c:v>47.946883095285429</c:v>
                </c:pt>
                <c:pt idx="7282">
                  <c:v>47.948783625870981</c:v>
                </c:pt>
                <c:pt idx="7283">
                  <c:v>47.950683405996244</c:v>
                </c:pt>
                <c:pt idx="7284">
                  <c:v>47.952582435943363</c:v>
                </c:pt>
                <c:pt idx="7285">
                  <c:v>47.954480715994379</c:v>
                </c:pt>
                <c:pt idx="7286">
                  <c:v>47.956378246431257</c:v>
                </c:pt>
                <c:pt idx="7287">
                  <c:v>47.958275027535862</c:v>
                </c:pt>
                <c:pt idx="7288">
                  <c:v>47.960171059589982</c:v>
                </c:pt>
                <c:pt idx="7289">
                  <c:v>47.962066342875303</c:v>
                </c:pt>
                <c:pt idx="7290">
                  <c:v>47.963960877673429</c:v>
                </c:pt>
                <c:pt idx="7291">
                  <c:v>47.965854664265876</c:v>
                </c:pt>
                <c:pt idx="7292">
                  <c:v>47.967747702934069</c:v>
                </c:pt>
                <c:pt idx="7293">
                  <c:v>47.969639993959341</c:v>
                </c:pt>
                <c:pt idx="7294">
                  <c:v>47.971531537622944</c:v>
                </c:pt>
                <c:pt idx="7295">
                  <c:v>47.973422334206035</c:v>
                </c:pt>
                <c:pt idx="7296">
                  <c:v>47.975312383989682</c:v>
                </c:pt>
                <c:pt idx="7297">
                  <c:v>47.977201687254862</c:v>
                </c:pt>
                <c:pt idx="7298">
                  <c:v>47.979090244282474</c:v>
                </c:pt>
                <c:pt idx="7299">
                  <c:v>47.980978055353312</c:v>
                </c:pt>
                <c:pt idx="7300">
                  <c:v>47.982865120748095</c:v>
                </c:pt>
                <c:pt idx="7301">
                  <c:v>47.984751440747445</c:v>
                </c:pt>
                <c:pt idx="7302">
                  <c:v>47.986637015631892</c:v>
                </c:pt>
                <c:pt idx="7303">
                  <c:v>47.988521845681888</c:v>
                </c:pt>
                <c:pt idx="7304">
                  <c:v>47.99040593117779</c:v>
                </c:pt>
                <c:pt idx="7305">
                  <c:v>47.992289272399866</c:v>
                </c:pt>
                <c:pt idx="7306">
                  <c:v>47.994171869628296</c:v>
                </c:pt>
                <c:pt idx="7307">
                  <c:v>47.99605372314317</c:v>
                </c:pt>
                <c:pt idx="7308">
                  <c:v>47.997934833224491</c:v>
                </c:pt>
                <c:pt idx="7309">
                  <c:v>47.99981520015217</c:v>
                </c:pt>
                <c:pt idx="7310">
                  <c:v>48.001694824206034</c:v>
                </c:pt>
                <c:pt idx="7311">
                  <c:v>48.003573705665815</c:v>
                </c:pt>
                <c:pt idx="7312">
                  <c:v>48.005451844811162</c:v>
                </c:pt>
                <c:pt idx="7313">
                  <c:v>48.007329241921632</c:v>
                </c:pt>
                <c:pt idx="7314">
                  <c:v>48.009205897276694</c:v>
                </c:pt>
                <c:pt idx="7315">
                  <c:v>48.011081811155726</c:v>
                </c:pt>
                <c:pt idx="7316">
                  <c:v>48.012956983838016</c:v>
                </c:pt>
                <c:pt idx="7317">
                  <c:v>48.014831415602771</c:v>
                </c:pt>
                <c:pt idx="7318">
                  <c:v>48.016705106729106</c:v>
                </c:pt>
                <c:pt idx="7319">
                  <c:v>48.018578057496036</c:v>
                </c:pt>
                <c:pt idx="7320">
                  <c:v>48.020450268182508</c:v>
                </c:pt>
                <c:pt idx="7321">
                  <c:v>48.022321739067358</c:v>
                </c:pt>
                <c:pt idx="7322">
                  <c:v>48.024192470429355</c:v>
                </c:pt>
                <c:pt idx="7323">
                  <c:v>48.026062462547159</c:v>
                </c:pt>
                <c:pt idx="7324">
                  <c:v>48.02793171569936</c:v>
                </c:pt>
                <c:pt idx="7325">
                  <c:v>48.02980023016444</c:v>
                </c:pt>
                <c:pt idx="7326">
                  <c:v>48.031668006220805</c:v>
                </c:pt>
                <c:pt idx="7327">
                  <c:v>48.033535044146774</c:v>
                </c:pt>
                <c:pt idx="7328">
                  <c:v>48.035401344220567</c:v>
                </c:pt>
                <c:pt idx="7329">
                  <c:v>48.037266906720319</c:v>
                </c:pt>
                <c:pt idx="7330">
                  <c:v>48.039131731924087</c:v>
                </c:pt>
                <c:pt idx="7331">
                  <c:v>48.040995820109821</c:v>
                </c:pt>
                <c:pt idx="7332">
                  <c:v>48.042859171555399</c:v>
                </c:pt>
                <c:pt idx="7333">
                  <c:v>48.044721786538595</c:v>
                </c:pt>
                <c:pt idx="7334">
                  <c:v>48.04658366533711</c:v>
                </c:pt>
                <c:pt idx="7335">
                  <c:v>48.048444808228545</c:v>
                </c:pt>
                <c:pt idx="7336">
                  <c:v>48.050305215490418</c:v>
                </c:pt>
                <c:pt idx="7337">
                  <c:v>48.052164887400153</c:v>
                </c:pt>
                <c:pt idx="7338">
                  <c:v>48.054023824235088</c:v>
                </c:pt>
                <c:pt idx="7339">
                  <c:v>48.055882026272478</c:v>
                </c:pt>
                <c:pt idx="7340">
                  <c:v>48.057739493789477</c:v>
                </c:pt>
                <c:pt idx="7341">
                  <c:v>48.059596227063167</c:v>
                </c:pt>
                <c:pt idx="7342">
                  <c:v>48.061452226370527</c:v>
                </c:pt>
                <c:pt idx="7343">
                  <c:v>48.063307491988454</c:v>
                </c:pt>
                <c:pt idx="7344">
                  <c:v>48.065162024193747</c:v>
                </c:pt>
                <c:pt idx="7345">
                  <c:v>48.067015823263134</c:v>
                </c:pt>
                <c:pt idx="7346">
                  <c:v>48.068868889473244</c:v>
                </c:pt>
                <c:pt idx="7347">
                  <c:v>48.070721223100612</c:v>
                </c:pt>
                <c:pt idx="7348">
                  <c:v>48.072572824421698</c:v>
                </c:pt>
                <c:pt idx="7349">
                  <c:v>48.074423693712859</c:v>
                </c:pt>
                <c:pt idx="7350">
                  <c:v>48.076273831250376</c:v>
                </c:pt>
                <c:pt idx="7351">
                  <c:v>48.078123237310429</c:v>
                </c:pt>
                <c:pt idx="7352">
                  <c:v>48.079971912169121</c:v>
                </c:pt>
                <c:pt idx="7353">
                  <c:v>48.081819856102463</c:v>
                </c:pt>
                <c:pt idx="7354">
                  <c:v>48.083667069386379</c:v>
                </c:pt>
                <c:pt idx="7355">
                  <c:v>48.085513552296696</c:v>
                </c:pt>
                <c:pt idx="7356">
                  <c:v>48.08735930510916</c:v>
                </c:pt>
                <c:pt idx="7357">
                  <c:v>48.089204328099427</c:v>
                </c:pt>
                <c:pt idx="7358">
                  <c:v>48.091048621543067</c:v>
                </c:pt>
                <c:pt idx="7359">
                  <c:v>48.092892185715556</c:v>
                </c:pt>
                <c:pt idx="7360">
                  <c:v>48.094735020892287</c:v>
                </c:pt>
                <c:pt idx="7361">
                  <c:v>48.09657712734856</c:v>
                </c:pt>
                <c:pt idx="7362">
                  <c:v>48.098418505359589</c:v>
                </c:pt>
                <c:pt idx="7363">
                  <c:v>48.100259155200497</c:v>
                </c:pt>
                <c:pt idx="7364">
                  <c:v>48.10209907714632</c:v>
                </c:pt>
                <c:pt idx="7365">
                  <c:v>48.103938271472011</c:v>
                </c:pt>
                <c:pt idx="7366">
                  <c:v>48.105776738452427</c:v>
                </c:pt>
                <c:pt idx="7367">
                  <c:v>48.107614478362343</c:v>
                </c:pt>
                <c:pt idx="7368">
                  <c:v>48.109451491476442</c:v>
                </c:pt>
                <c:pt idx="7369">
                  <c:v>48.111287778069318</c:v>
                </c:pt>
                <c:pt idx="7370">
                  <c:v>48.113123338415477</c:v>
                </c:pt>
                <c:pt idx="7371">
                  <c:v>48.114958172789336</c:v>
                </c:pt>
                <c:pt idx="7372">
                  <c:v>48.116792281465223</c:v>
                </c:pt>
                <c:pt idx="7373">
                  <c:v>48.118625664717385</c:v>
                </c:pt>
                <c:pt idx="7374">
                  <c:v>48.120458322819971</c:v>
                </c:pt>
                <c:pt idx="7375">
                  <c:v>48.122290256047044</c:v>
                </c:pt>
                <c:pt idx="7376">
                  <c:v>48.124121464672584</c:v>
                </c:pt>
                <c:pt idx="7377">
                  <c:v>48.125951948970481</c:v>
                </c:pt>
                <c:pt idx="7378">
                  <c:v>48.127781709214531</c:v>
                </c:pt>
                <c:pt idx="7379">
                  <c:v>48.129610745678448</c:v>
                </c:pt>
                <c:pt idx="7380">
                  <c:v>48.131439058635856</c:v>
                </c:pt>
                <c:pt idx="7381">
                  <c:v>48.133266648360284</c:v>
                </c:pt>
                <c:pt idx="7382">
                  <c:v>48.135093515125185</c:v>
                </c:pt>
                <c:pt idx="7383">
                  <c:v>48.136919659203912</c:v>
                </c:pt>
                <c:pt idx="7384">
                  <c:v>48.138745080869739</c:v>
                </c:pt>
                <c:pt idx="7385">
                  <c:v>48.14056978039585</c:v>
                </c:pt>
                <c:pt idx="7386">
                  <c:v>48.142393758055341</c:v>
                </c:pt>
                <c:pt idx="7387">
                  <c:v>48.144217014121217</c:v>
                </c:pt>
                <c:pt idx="7388">
                  <c:v>48.146039548866391</c:v>
                </c:pt>
                <c:pt idx="7389">
                  <c:v>48.147861362563695</c:v>
                </c:pt>
                <c:pt idx="7390">
                  <c:v>48.149682455485866</c:v>
                </c:pt>
                <c:pt idx="7391">
                  <c:v>48.151502827905567</c:v>
                </c:pt>
                <c:pt idx="7392">
                  <c:v>48.153322480095355</c:v>
                </c:pt>
                <c:pt idx="7393">
                  <c:v>48.155141412327708</c:v>
                </c:pt>
                <c:pt idx="7394">
                  <c:v>48.156959624875014</c:v>
                </c:pt>
                <c:pt idx="7395">
                  <c:v>48.158777118009574</c:v>
                </c:pt>
                <c:pt idx="7396">
                  <c:v>48.160593892003604</c:v>
                </c:pt>
                <c:pt idx="7397">
                  <c:v>48.162409947129227</c:v>
                </c:pt>
                <c:pt idx="7398">
                  <c:v>48.164225283658475</c:v>
                </c:pt>
                <c:pt idx="7399">
                  <c:v>48.1660399018633</c:v>
                </c:pt>
                <c:pt idx="7400">
                  <c:v>48.167853802015564</c:v>
                </c:pt>
                <c:pt idx="7401">
                  <c:v>48.169666984387035</c:v>
                </c:pt>
                <c:pt idx="7402">
                  <c:v>48.171479449249404</c:v>
                </c:pt>
                <c:pt idx="7403">
                  <c:v>48.17329119687426</c:v>
                </c:pt>
                <c:pt idx="7404">
                  <c:v>48.17510222753311</c:v>
                </c:pt>
                <c:pt idx="7405">
                  <c:v>48.17691254149738</c:v>
                </c:pt>
                <c:pt idx="7406">
                  <c:v>48.178722139038399</c:v>
                </c:pt>
                <c:pt idx="7407">
                  <c:v>48.180531020427409</c:v>
                </c:pt>
                <c:pt idx="7408">
                  <c:v>48.182339185935568</c:v>
                </c:pt>
                <c:pt idx="7409">
                  <c:v>48.184146635833947</c:v>
                </c:pt>
                <c:pt idx="7410">
                  <c:v>48.18595337039352</c:v>
                </c:pt>
                <c:pt idx="7411">
                  <c:v>48.18775938988518</c:v>
                </c:pt>
                <c:pt idx="7412">
                  <c:v>48.189564694579737</c:v>
                </c:pt>
                <c:pt idx="7413">
                  <c:v>48.1913692847479</c:v>
                </c:pt>
                <c:pt idx="7414">
                  <c:v>48.193173160660301</c:v>
                </c:pt>
                <c:pt idx="7415">
                  <c:v>48.194976322587486</c:v>
                </c:pt>
                <c:pt idx="7416">
                  <c:v>48.196778770799902</c:v>
                </c:pt>
                <c:pt idx="7417">
                  <c:v>48.198580505567911</c:v>
                </c:pt>
                <c:pt idx="7418">
                  <c:v>48.200381527161795</c:v>
                </c:pt>
                <c:pt idx="7419">
                  <c:v>48.202181835851739</c:v>
                </c:pt>
                <c:pt idx="7420">
                  <c:v>48.203981431907849</c:v>
                </c:pt>
                <c:pt idx="7421">
                  <c:v>48.20578031560013</c:v>
                </c:pt>
                <c:pt idx="7422">
                  <c:v>48.207578487198511</c:v>
                </c:pt>
                <c:pt idx="7423">
                  <c:v>48.209375946972834</c:v>
                </c:pt>
                <c:pt idx="7424">
                  <c:v>48.211172695192843</c:v>
                </c:pt>
                <c:pt idx="7425">
                  <c:v>48.212968732128203</c:v>
                </c:pt>
                <c:pt idx="7426">
                  <c:v>48.214764058048488</c:v>
                </c:pt>
                <c:pt idx="7427">
                  <c:v>48.216558673223183</c:v>
                </c:pt>
                <c:pt idx="7428">
                  <c:v>48.218352577921685</c:v>
                </c:pt>
                <c:pt idx="7429">
                  <c:v>48.220145772413311</c:v>
                </c:pt>
                <c:pt idx="7430">
                  <c:v>48.221938256967277</c:v>
                </c:pt>
                <c:pt idx="7431">
                  <c:v>48.223730031852725</c:v>
                </c:pt>
                <c:pt idx="7432">
                  <c:v>48.225521097338699</c:v>
                </c:pt>
                <c:pt idx="7433">
                  <c:v>48.227311453694156</c:v>
                </c:pt>
                <c:pt idx="7434">
                  <c:v>48.229101101187972</c:v>
                </c:pt>
                <c:pt idx="7435">
                  <c:v>48.23089004008893</c:v>
                </c:pt>
                <c:pt idx="7436">
                  <c:v>48.23267827066573</c:v>
                </c:pt>
                <c:pt idx="7437">
                  <c:v>48.234465793186978</c:v>
                </c:pt>
                <c:pt idx="7438">
                  <c:v>48.236252607921195</c:v>
                </c:pt>
                <c:pt idx="7439">
                  <c:v>48.238038715136817</c:v>
                </c:pt>
                <c:pt idx="7440">
                  <c:v>48.239824115102195</c:v>
                </c:pt>
                <c:pt idx="7441">
                  <c:v>48.24160880808558</c:v>
                </c:pt>
                <c:pt idx="7442">
                  <c:v>48.243392794355145</c:v>
                </c:pt>
                <c:pt idx="7443">
                  <c:v>48.245176074178971</c:v>
                </c:pt>
                <c:pt idx="7444">
                  <c:v>48.24695864782506</c:v>
                </c:pt>
                <c:pt idx="7445">
                  <c:v>48.248740515561316</c:v>
                </c:pt>
                <c:pt idx="7446">
                  <c:v>48.250521677655556</c:v>
                </c:pt>
                <c:pt idx="7447">
                  <c:v>48.252302134375519</c:v>
                </c:pt>
                <c:pt idx="7448">
                  <c:v>48.254081885988853</c:v>
                </c:pt>
                <c:pt idx="7449">
                  <c:v>48.255860932763106</c:v>
                </c:pt>
                <c:pt idx="7450">
                  <c:v>48.257639274965754</c:v>
                </c:pt>
                <c:pt idx="7451">
                  <c:v>48.259416912864182</c:v>
                </c:pt>
                <c:pt idx="7452">
                  <c:v>48.261193846725682</c:v>
                </c:pt>
                <c:pt idx="7453">
                  <c:v>48.262970076817467</c:v>
                </c:pt>
                <c:pt idx="7454">
                  <c:v>48.264745603406652</c:v>
                </c:pt>
                <c:pt idx="7455">
                  <c:v>48.266520426760273</c:v>
                </c:pt>
                <c:pt idx="7456">
                  <c:v>48.268294547145274</c:v>
                </c:pt>
                <c:pt idx="7457">
                  <c:v>48.270067964828513</c:v>
                </c:pt>
                <c:pt idx="7458">
                  <c:v>48.271840680076764</c:v>
                </c:pt>
                <c:pt idx="7459">
                  <c:v>48.273612693156707</c:v>
                </c:pt>
                <c:pt idx="7460">
                  <c:v>48.275384004334938</c:v>
                </c:pt>
                <c:pt idx="7461">
                  <c:v>48.277154613877968</c:v>
                </c:pt>
                <c:pt idx="7462">
                  <c:v>48.278924522052215</c:v>
                </c:pt>
                <c:pt idx="7463">
                  <c:v>48.280693729124017</c:v>
                </c:pt>
                <c:pt idx="7464">
                  <c:v>48.282462235359617</c:v>
                </c:pt>
                <c:pt idx="7465">
                  <c:v>48.284230041025175</c:v>
                </c:pt>
                <c:pt idx="7466">
                  <c:v>48.285997146386762</c:v>
                </c:pt>
                <c:pt idx="7467">
                  <c:v>48.287763551710363</c:v>
                </c:pt>
                <c:pt idx="7468">
                  <c:v>48.289529257261876</c:v>
                </c:pt>
                <c:pt idx="7469">
                  <c:v>48.291294263307108</c:v>
                </c:pt>
                <c:pt idx="7470">
                  <c:v>48.293058570111782</c:v>
                </c:pt>
                <c:pt idx="7471">
                  <c:v>48.294822177941533</c:v>
                </c:pt>
                <c:pt idx="7472">
                  <c:v>48.296585087061914</c:v>
                </c:pt>
                <c:pt idx="7473">
                  <c:v>48.298347297738374</c:v>
                </c:pt>
                <c:pt idx="7474">
                  <c:v>48.300108810236296</c:v>
                </c:pt>
                <c:pt idx="7475">
                  <c:v>48.301869624820966</c:v>
                </c:pt>
                <c:pt idx="7476">
                  <c:v>48.303629741757582</c:v>
                </c:pt>
                <c:pt idx="7477">
                  <c:v>48.305389161311254</c:v>
                </c:pt>
                <c:pt idx="7478">
                  <c:v>48.307147883747007</c:v>
                </c:pt>
                <c:pt idx="7479">
                  <c:v>48.308905909329773</c:v>
                </c:pt>
                <c:pt idx="7480">
                  <c:v>48.310663238324409</c:v>
                </c:pt>
                <c:pt idx="7481">
                  <c:v>48.312419870995683</c:v>
                </c:pt>
                <c:pt idx="7482">
                  <c:v>48.314175807608258</c:v>
                </c:pt>
                <c:pt idx="7483">
                  <c:v>48.315931048426734</c:v>
                </c:pt>
                <c:pt idx="7484">
                  <c:v>48.317685593715609</c:v>
                </c:pt>
                <c:pt idx="7485">
                  <c:v>48.319439443739292</c:v>
                </c:pt>
                <c:pt idx="7486">
                  <c:v>48.321192598762117</c:v>
                </c:pt>
                <c:pt idx="7487">
                  <c:v>48.322945059048322</c:v>
                </c:pt>
                <c:pt idx="7488">
                  <c:v>48.324696824862059</c:v>
                </c:pt>
                <c:pt idx="7489">
                  <c:v>48.3264478964674</c:v>
                </c:pt>
                <c:pt idx="7490">
                  <c:v>48.328198274128319</c:v>
                </c:pt>
                <c:pt idx="7491">
                  <c:v>48.329947958108704</c:v>
                </c:pt>
                <c:pt idx="7492">
                  <c:v>48.331696948672366</c:v>
                </c:pt>
                <c:pt idx="7493">
                  <c:v>48.333445246083024</c:v>
                </c:pt>
                <c:pt idx="7494">
                  <c:v>48.335192850604308</c:v>
                </c:pt>
                <c:pt idx="7495">
                  <c:v>48.33693976249976</c:v>
                </c:pt>
                <c:pt idx="7496">
                  <c:v>48.338685982032843</c:v>
                </c:pt>
                <c:pt idx="7497">
                  <c:v>48.340431509466917</c:v>
                </c:pt>
                <c:pt idx="7498">
                  <c:v>48.342176345065269</c:v>
                </c:pt>
                <c:pt idx="7499">
                  <c:v>48.343920489091097</c:v>
                </c:pt>
                <c:pt idx="7500">
                  <c:v>48.345663941807516</c:v>
                </c:pt>
                <c:pt idx="7501">
                  <c:v>48.347406703477539</c:v>
                </c:pt>
                <c:pt idx="7502">
                  <c:v>48.349148774364103</c:v>
                </c:pt>
                <c:pt idx="7503">
                  <c:v>48.35089015473006</c:v>
                </c:pt>
                <c:pt idx="7504">
                  <c:v>48.352630844838174</c:v>
                </c:pt>
                <c:pt idx="7505">
                  <c:v>48.354370844951113</c:v>
                </c:pt>
                <c:pt idx="7506">
                  <c:v>48.356110155331471</c:v>
                </c:pt>
                <c:pt idx="7507">
                  <c:v>48.357848776241745</c:v>
                </c:pt>
                <c:pt idx="7508">
                  <c:v>48.359586707944352</c:v>
                </c:pt>
                <c:pt idx="7509">
                  <c:v>48.361323950701617</c:v>
                </c:pt>
                <c:pt idx="7510">
                  <c:v>48.363060504775781</c:v>
                </c:pt>
                <c:pt idx="7511">
                  <c:v>48.364796370429005</c:v>
                </c:pt>
                <c:pt idx="7512">
                  <c:v>48.366531547923344</c:v>
                </c:pt>
                <c:pt idx="7513">
                  <c:v>48.36826603752079</c:v>
                </c:pt>
                <c:pt idx="7514">
                  <c:v>48.369999839483228</c:v>
                </c:pt>
                <c:pt idx="7515">
                  <c:v>48.371732954072471</c:v>
                </c:pt>
                <c:pt idx="7516">
                  <c:v>48.373465381550233</c:v>
                </c:pt>
                <c:pt idx="7517">
                  <c:v>48.37519712217815</c:v>
                </c:pt>
                <c:pt idx="7518">
                  <c:v>48.376928176217774</c:v>
                </c:pt>
                <c:pt idx="7519">
                  <c:v>48.378658543930563</c:v>
                </c:pt>
                <c:pt idx="7520">
                  <c:v>48.380388225577889</c:v>
                </c:pt>
                <c:pt idx="7521">
                  <c:v>48.382117221421034</c:v>
                </c:pt>
                <c:pt idx="7522">
                  <c:v>48.383845531721207</c:v>
                </c:pt>
                <c:pt idx="7523">
                  <c:v>48.385573156739518</c:v>
                </c:pt>
                <c:pt idx="7524">
                  <c:v>48.387300096736993</c:v>
                </c:pt>
                <c:pt idx="7525">
                  <c:v>48.389026351974572</c:v>
                </c:pt>
                <c:pt idx="7526">
                  <c:v>48.390751922713108</c:v>
                </c:pt>
                <c:pt idx="7527">
                  <c:v>48.39247680921337</c:v>
                </c:pt>
                <c:pt idx="7528">
                  <c:v>48.394201011736037</c:v>
                </c:pt>
                <c:pt idx="7529">
                  <c:v>48.395924530541706</c:v>
                </c:pt>
                <c:pt idx="7530">
                  <c:v>48.397647365890876</c:v>
                </c:pt>
                <c:pt idx="7531">
                  <c:v>48.399369518043976</c:v>
                </c:pt>
                <c:pt idx="7532">
                  <c:v>48.401090987261341</c:v>
                </c:pt>
                <c:pt idx="7533">
                  <c:v>48.402811773803215</c:v>
                </c:pt>
                <c:pt idx="7534">
                  <c:v>48.404531877929763</c:v>
                </c:pt>
                <c:pt idx="7535">
                  <c:v>48.406251299901058</c:v>
                </c:pt>
                <c:pt idx="7536">
                  <c:v>48.407970039977087</c:v>
                </c:pt>
                <c:pt idx="7537">
                  <c:v>48.409688098417753</c:v>
                </c:pt>
                <c:pt idx="7538">
                  <c:v>48.411405475482873</c:v>
                </c:pt>
                <c:pt idx="7539">
                  <c:v>48.413122171432171</c:v>
                </c:pt>
                <c:pt idx="7540">
                  <c:v>48.414838186525294</c:v>
                </c:pt>
                <c:pt idx="7541">
                  <c:v>48.416553521021804</c:v>
                </c:pt>
                <c:pt idx="7542">
                  <c:v>48.418268175181161</c:v>
                </c:pt>
                <c:pt idx="7543">
                  <c:v>48.419982149262751</c:v>
                </c:pt>
              </c:numCache>
            </c:numRef>
          </c:xVal>
          <c:yVal>
            <c:numRef>
              <c:f>Data!$F$2:$F$7545</c:f>
              <c:numCache>
                <c:formatCode>General</c:formatCode>
                <c:ptCount val="7544"/>
                <c:pt idx="0">
                  <c:v>6.9872625833891353E-2</c:v>
                </c:pt>
                <c:pt idx="1">
                  <c:v>0.13968791453427984</c:v>
                </c:pt>
                <c:pt idx="2">
                  <c:v>0.20944590668989083</c:v>
                </c:pt>
                <c:pt idx="3">
                  <c:v>0.27914664317581828</c:v>
                </c:pt>
                <c:pt idx="4">
                  <c:v>0.34879016480460462</c:v>
                </c:pt>
                <c:pt idx="5">
                  <c:v>0.41837651232623141</c:v>
                </c:pt>
                <c:pt idx="6">
                  <c:v>0.4879057264282356</c:v>
                </c:pt>
                <c:pt idx="7">
                  <c:v>0.5573778477358251</c:v>
                </c:pt>
                <c:pt idx="8">
                  <c:v>0.62679291681199478</c:v>
                </c:pt>
                <c:pt idx="9">
                  <c:v>0.69615097415764116</c:v>
                </c:pt>
                <c:pt idx="10">
                  <c:v>0.765452060211678</c:v>
                </c:pt>
                <c:pt idx="11">
                  <c:v>0.83469621535115046</c:v>
                </c:pt>
                <c:pt idx="12">
                  <c:v>0.90388347989135009</c:v>
                </c:pt>
                <c:pt idx="13">
                  <c:v>0.97301389408592853</c:v>
                </c:pt>
                <c:pt idx="14">
                  <c:v>1.0420874981270118</c:v>
                </c:pt>
                <c:pt idx="15">
                  <c:v>1.1111043321453138</c:v>
                </c:pt>
                <c:pt idx="16">
                  <c:v>1.1800644362102493</c:v>
                </c:pt>
                <c:pt idx="17">
                  <c:v>1.2489678503300474</c:v>
                </c:pt>
                <c:pt idx="18">
                  <c:v>1.3178146144518645</c:v>
                </c:pt>
                <c:pt idx="19">
                  <c:v>1.3866047684618965</c:v>
                </c:pt>
                <c:pt idx="20">
                  <c:v>1.4553383521854912</c:v>
                </c:pt>
                <c:pt idx="21">
                  <c:v>1.5240154053872603</c:v>
                </c:pt>
                <c:pt idx="22">
                  <c:v>1.5926359677711908</c:v>
                </c:pt>
                <c:pt idx="23">
                  <c:v>1.6612000789807571</c:v>
                </c:pt>
                <c:pt idx="24">
                  <c:v>1.729707778599032</c:v>
                </c:pt>
                <c:pt idx="25">
                  <c:v>1.7981591061487971</c:v>
                </c:pt>
                <c:pt idx="26">
                  <c:v>1.8665541010926543</c:v>
                </c:pt>
                <c:pt idx="27">
                  <c:v>1.9348928028331354</c:v>
                </c:pt>
                <c:pt idx="28">
                  <c:v>2.0031752507128129</c:v>
                </c:pt>
                <c:pt idx="29">
                  <c:v>2.0714014840144093</c:v>
                </c:pt>
                <c:pt idx="30">
                  <c:v>2.1395715419609074</c:v>
                </c:pt>
                <c:pt idx="31">
                  <c:v>2.2076854637156589</c:v>
                </c:pt>
                <c:pt idx="32">
                  <c:v>2.2757432883824942</c:v>
                </c:pt>
                <c:pt idx="33">
                  <c:v>2.3437450550058307</c:v>
                </c:pt>
                <c:pt idx="34">
                  <c:v>2.4116908025707815</c:v>
                </c:pt>
                <c:pt idx="35">
                  <c:v>2.479580570003264</c:v>
                </c:pt>
                <c:pt idx="36">
                  <c:v>2.5474143961701077</c:v>
                </c:pt>
                <c:pt idx="37">
                  <c:v>2.6151923198791613</c:v>
                </c:pt>
                <c:pt idx="38">
                  <c:v>2.6829143798794024</c:v>
                </c:pt>
                <c:pt idx="39">
                  <c:v>2.7505806148610423</c:v>
                </c:pt>
                <c:pt idx="40">
                  <c:v>2.8181910634556346</c:v>
                </c:pt>
                <c:pt idx="41">
                  <c:v>2.8857457642361815</c:v>
                </c:pt>
                <c:pt idx="42">
                  <c:v>2.9532447557172401</c:v>
                </c:pt>
                <c:pt idx="43">
                  <c:v>3.0206880763550288</c:v>
                </c:pt>
                <c:pt idx="44">
                  <c:v>3.0880757645475336</c:v>
                </c:pt>
                <c:pt idx="45">
                  <c:v>3.1554078586346144</c:v>
                </c:pt>
                <c:pt idx="46">
                  <c:v>3.2226843968981083</c:v>
                </c:pt>
                <c:pt idx="47">
                  <c:v>3.2899054175619376</c:v>
                </c:pt>
                <c:pt idx="48">
                  <c:v>3.357070958792213</c:v>
                </c:pt>
                <c:pt idx="49">
                  <c:v>3.4241810586973394</c:v>
                </c:pt>
                <c:pt idx="50">
                  <c:v>3.4912357553281201</c:v>
                </c:pt>
                <c:pt idx="51">
                  <c:v>3.5582350866778607</c:v>
                </c:pt>
                <c:pt idx="52">
                  <c:v>3.6251790906824732</c:v>
                </c:pt>
                <c:pt idx="53">
                  <c:v>3.6920678052205802</c:v>
                </c:pt>
                <c:pt idx="54">
                  <c:v>3.7589012681136187</c:v>
                </c:pt>
                <c:pt idx="55">
                  <c:v>3.8256795171259421</c:v>
                </c:pt>
                <c:pt idx="56">
                  <c:v>3.8924025899649251</c:v>
                </c:pt>
                <c:pt idx="57">
                  <c:v>3.9590705242810649</c:v>
                </c:pt>
                <c:pt idx="58">
                  <c:v>4.0256833576680844</c:v>
                </c:pt>
                <c:pt idx="59">
                  <c:v>4.0922411276630353</c:v>
                </c:pt>
                <c:pt idx="60">
                  <c:v>4.158743871746398</c:v>
                </c:pt>
                <c:pt idx="61">
                  <c:v>4.2251916273421859</c:v>
                </c:pt>
                <c:pt idx="62">
                  <c:v>4.2915844318180456</c:v>
                </c:pt>
                <c:pt idx="63">
                  <c:v>4.3579223224853587</c:v>
                </c:pt>
                <c:pt idx="64">
                  <c:v>4.4242053365993428</c:v>
                </c:pt>
                <c:pt idx="65">
                  <c:v>4.4904335113591527</c:v>
                </c:pt>
                <c:pt idx="66">
                  <c:v>4.556606883907981</c:v>
                </c:pt>
                <c:pt idx="67">
                  <c:v>4.6227254913331572</c:v>
                </c:pt>
                <c:pt idx="68">
                  <c:v>4.6887893706662505</c:v>
                </c:pt>
                <c:pt idx="69">
                  <c:v>4.7547985588831674</c:v>
                </c:pt>
                <c:pt idx="70">
                  <c:v>4.8207530929042521</c:v>
                </c:pt>
                <c:pt idx="71">
                  <c:v>4.8866530095943865</c:v>
                </c:pt>
                <c:pt idx="72">
                  <c:v>4.9524983457630896</c:v>
                </c:pt>
                <c:pt idx="73">
                  <c:v>5.0182891381646151</c:v>
                </c:pt>
                <c:pt idx="74">
                  <c:v>5.0840254234980522</c:v>
                </c:pt>
                <c:pt idx="75">
                  <c:v>5.1497072384074212</c:v>
                </c:pt>
                <c:pt idx="76">
                  <c:v>5.2153346194817756</c:v>
                </c:pt>
                <c:pt idx="77">
                  <c:v>5.2809076032552982</c:v>
                </c:pt>
                <c:pt idx="78">
                  <c:v>5.3464262262073978</c:v>
                </c:pt>
                <c:pt idx="79">
                  <c:v>5.4118905247628089</c:v>
                </c:pt>
                <c:pt idx="80">
                  <c:v>5.477300535291687</c:v>
                </c:pt>
                <c:pt idx="81">
                  <c:v>5.5426562941097099</c:v>
                </c:pt>
                <c:pt idx="82">
                  <c:v>5.6079578374781685</c:v>
                </c:pt>
                <c:pt idx="83">
                  <c:v>5.6732052016040697</c:v>
                </c:pt>
                <c:pt idx="84">
                  <c:v>5.7383984226402278</c:v>
                </c:pt>
                <c:pt idx="85">
                  <c:v>5.8035375366853641</c:v>
                </c:pt>
                <c:pt idx="86">
                  <c:v>5.8686225797842022</c:v>
                </c:pt>
                <c:pt idx="87">
                  <c:v>5.9336535879275623</c:v>
                </c:pt>
                <c:pt idx="88">
                  <c:v>5.9986305970524594</c:v>
                </c:pt>
                <c:pt idx="89">
                  <c:v>6.0635536430421961</c:v>
                </c:pt>
                <c:pt idx="90">
                  <c:v>6.1284227617264602</c:v>
                </c:pt>
                <c:pt idx="91">
                  <c:v>6.1932379888814175</c:v>
                </c:pt>
                <c:pt idx="92">
                  <c:v>6.2579993602298067</c:v>
                </c:pt>
                <c:pt idx="93">
                  <c:v>6.3227069114410366</c:v>
                </c:pt>
                <c:pt idx="94">
                  <c:v>6.3873606781312766</c:v>
                </c:pt>
                <c:pt idx="95">
                  <c:v>6.451960695863554</c:v>
                </c:pt>
                <c:pt idx="96">
                  <c:v>6.516507000147846</c:v>
                </c:pt>
                <c:pt idx="97">
                  <c:v>6.5809996264411721</c:v>
                </c:pt>
                <c:pt idx="98">
                  <c:v>6.6454386101476919</c:v>
                </c:pt>
                <c:pt idx="99">
                  <c:v>6.709823986618793</c:v>
                </c:pt>
                <c:pt idx="100">
                  <c:v>6.7741557911531887</c:v>
                </c:pt>
                <c:pt idx="101">
                  <c:v>6.8384340589970067</c:v>
                </c:pt>
                <c:pt idx="102">
                  <c:v>6.9026588253438845</c:v>
                </c:pt>
                <c:pt idx="103">
                  <c:v>6.9668301253350604</c:v>
                </c:pt>
                <c:pt idx="104">
                  <c:v>7.030947994059467</c:v>
                </c:pt>
                <c:pt idx="105">
                  <c:v>7.095012466553821</c:v>
                </c:pt>
                <c:pt idx="106">
                  <c:v>7.1590235778027163</c:v>
                </c:pt>
                <c:pt idx="107">
                  <c:v>7.2229813627387145</c:v>
                </c:pt>
                <c:pt idx="108">
                  <c:v>7.2868858562424386</c:v>
                </c:pt>
                <c:pt idx="109">
                  <c:v>7.3507370931426603</c:v>
                </c:pt>
                <c:pt idx="110">
                  <c:v>7.4145351082163939</c:v>
                </c:pt>
                <c:pt idx="111">
                  <c:v>7.4782799361889865</c:v>
                </c:pt>
                <c:pt idx="112">
                  <c:v>7.5419716117342066</c:v>
                </c:pt>
                <c:pt idx="113">
                  <c:v>7.6056101694743363</c:v>
                </c:pt>
                <c:pt idx="114">
                  <c:v>7.6691956439802595</c:v>
                </c:pt>
                <c:pt idx="115">
                  <c:v>7.7327280697715546</c:v>
                </c:pt>
                <c:pt idx="116">
                  <c:v>7.7962074813165811</c:v>
                </c:pt>
                <c:pt idx="117">
                  <c:v>7.859633913032571</c:v>
                </c:pt>
                <c:pt idx="118">
                  <c:v>7.9230073992857157</c:v>
                </c:pt>
                <c:pt idx="119">
                  <c:v>7.9863279743912585</c:v>
                </c:pt>
                <c:pt idx="120">
                  <c:v>8.0495956726135791</c:v>
                </c:pt>
                <c:pt idx="121">
                  <c:v>8.1128105281662872</c:v>
                </c:pt>
                <c:pt idx="122">
                  <c:v>8.175972575212306</c:v>
                </c:pt>
                <c:pt idx="123">
                  <c:v>8.2390818478639627</c:v>
                </c:pt>
                <c:pt idx="124">
                  <c:v>8.3021383801830773</c:v>
                </c:pt>
                <c:pt idx="125">
                  <c:v>8.3651422061810479</c:v>
                </c:pt>
                <c:pt idx="126">
                  <c:v>8.4280933598189414</c:v>
                </c:pt>
                <c:pt idx="127">
                  <c:v>8.4909918750075768</c:v>
                </c:pt>
                <c:pt idx="128">
                  <c:v>8.5538377856076178</c:v>
                </c:pt>
                <c:pt idx="129">
                  <c:v>8.6166311254296559</c:v>
                </c:pt>
                <c:pt idx="130">
                  <c:v>8.6793719282342963</c:v>
                </c:pt>
                <c:pt idx="131">
                  <c:v>8.7420602277322459</c:v>
                </c:pt>
                <c:pt idx="132">
                  <c:v>8.8046960575844029</c:v>
                </c:pt>
                <c:pt idx="133">
                  <c:v>8.867279451401938</c:v>
                </c:pt>
                <c:pt idx="134">
                  <c:v>8.9298104427463834</c:v>
                </c:pt>
                <c:pt idx="135">
                  <c:v>8.9922890651297163</c:v>
                </c:pt>
                <c:pt idx="136">
                  <c:v>9.0547153520144459</c:v>
                </c:pt>
                <c:pt idx="137">
                  <c:v>9.1170893368136987</c:v>
                </c:pt>
                <c:pt idx="138">
                  <c:v>9.1794110528913055</c:v>
                </c:pt>
                <c:pt idx="139">
                  <c:v>9.2416805335618832</c:v>
                </c:pt>
                <c:pt idx="140">
                  <c:v>9.3038978120909217</c:v>
                </c:pt>
                <c:pt idx="141">
                  <c:v>9.3660629216948657</c:v>
                </c:pt>
                <c:pt idx="142">
                  <c:v>9.4281758955412034</c:v>
                </c:pt>
                <c:pt idx="143">
                  <c:v>9.4902367667485468</c:v>
                </c:pt>
                <c:pt idx="144">
                  <c:v>9.55224556838672</c:v>
                </c:pt>
                <c:pt idx="145">
                  <c:v>9.6142023334768378</c:v>
                </c:pt>
                <c:pt idx="146">
                  <c:v>9.6761070949913943</c:v>
                </c:pt>
                <c:pt idx="147">
                  <c:v>9.7379598858543428</c:v>
                </c:pt>
                <c:pt idx="148">
                  <c:v>9.7997607389411812</c:v>
                </c:pt>
                <c:pt idx="149">
                  <c:v>9.8615096870790353</c:v>
                </c:pt>
                <c:pt idx="150">
                  <c:v>9.9232067630467373</c:v>
                </c:pt>
                <c:pt idx="151">
                  <c:v>9.9848519995749161</c:v>
                </c:pt>
                <c:pt idx="152">
                  <c:v>10.046445429346074</c:v>
                </c:pt>
                <c:pt idx="153">
                  <c:v>10.10798708499467</c:v>
                </c:pt>
                <c:pt idx="154">
                  <c:v>10.169476999107205</c:v>
                </c:pt>
                <c:pt idx="155">
                  <c:v>10.230915204222299</c:v>
                </c:pt>
                <c:pt idx="156">
                  <c:v>10.292301732830774</c:v>
                </c:pt>
                <c:pt idx="157">
                  <c:v>10.353636617375741</c:v>
                </c:pt>
                <c:pt idx="158">
                  <c:v>10.414919890252676</c:v>
                </c:pt>
                <c:pt idx="159">
                  <c:v>10.476151583809504</c:v>
                </c:pt>
                <c:pt idx="160">
                  <c:v>10.537331730346674</c:v>
                </c:pt>
                <c:pt idx="161">
                  <c:v>10.598460362117248</c:v>
                </c:pt>
                <c:pt idx="162">
                  <c:v>10.659537511326977</c:v>
                </c:pt>
                <c:pt idx="163">
                  <c:v>10.720563210134385</c:v>
                </c:pt>
                <c:pt idx="164">
                  <c:v>10.781537490650845</c:v>
                </c:pt>
                <c:pt idx="165">
                  <c:v>10.84246038494066</c:v>
                </c:pt>
                <c:pt idx="166">
                  <c:v>10.903331925021146</c:v>
                </c:pt>
                <c:pt idx="167">
                  <c:v>10.96415214286271</c:v>
                </c:pt>
                <c:pt idx="168">
                  <c:v>11.024921070388929</c:v>
                </c:pt>
                <c:pt idx="169">
                  <c:v>11.08563873947663</c:v>
                </c:pt>
                <c:pt idx="170">
                  <c:v>11.146305181955968</c:v>
                </c:pt>
                <c:pt idx="171">
                  <c:v>11.206920429610507</c:v>
                </c:pt>
                <c:pt idx="172">
                  <c:v>11.267484514177299</c:v>
                </c:pt>
                <c:pt idx="173">
                  <c:v>11.327997467346961</c:v>
                </c:pt>
                <c:pt idx="174">
                  <c:v>11.388459320763754</c:v>
                </c:pt>
                <c:pt idx="175">
                  <c:v>11.448870106025662</c:v>
                </c:pt>
                <c:pt idx="176">
                  <c:v>11.509229854684468</c:v>
                </c:pt>
                <c:pt idx="177">
                  <c:v>11.569538598245838</c:v>
                </c:pt>
                <c:pt idx="178">
                  <c:v>11.629796368169391</c:v>
                </c:pt>
                <c:pt idx="179">
                  <c:v>11.690003195868782</c:v>
                </c:pt>
                <c:pt idx="180">
                  <c:v>11.750159112711776</c:v>
                </c:pt>
                <c:pt idx="181">
                  <c:v>11.810264150020329</c:v>
                </c:pt>
                <c:pt idx="182">
                  <c:v>11.870318339070662</c:v>
                </c:pt>
                <c:pt idx="183">
                  <c:v>11.930321711093342</c:v>
                </c:pt>
                <c:pt idx="184">
                  <c:v>11.99027429727335</c:v>
                </c:pt>
                <c:pt idx="185">
                  <c:v>12.05017612875017</c:v>
                </c:pt>
                <c:pt idx="186">
                  <c:v>12.110027236617855</c:v>
                </c:pt>
                <c:pt idx="187">
                  <c:v>12.169827651925109</c:v>
                </c:pt>
                <c:pt idx="188">
                  <c:v>12.229577405675361</c:v>
                </c:pt>
                <c:pt idx="189">
                  <c:v>12.289276528826839</c:v>
                </c:pt>
                <c:pt idx="190">
                  <c:v>12.348925052292653</c:v>
                </c:pt>
                <c:pt idx="191">
                  <c:v>12.408523006940861</c:v>
                </c:pt>
                <c:pt idx="192">
                  <c:v>12.468070423594551</c:v>
                </c:pt>
                <c:pt idx="193">
                  <c:v>12.527567333031913</c:v>
                </c:pt>
                <c:pt idx="194">
                  <c:v>12.587013765986319</c:v>
                </c:pt>
                <c:pt idx="195">
                  <c:v>12.64640975314639</c:v>
                </c:pt>
                <c:pt idx="196">
                  <c:v>12.705755325156078</c:v>
                </c:pt>
                <c:pt idx="197">
                  <c:v>12.765050512614735</c:v>
                </c:pt>
                <c:pt idx="198">
                  <c:v>12.824295346077193</c:v>
                </c:pt>
                <c:pt idx="199">
                  <c:v>12.883489856053835</c:v>
                </c:pt>
                <c:pt idx="200">
                  <c:v>12.942634073010666</c:v>
                </c:pt>
                <c:pt idx="201">
                  <c:v>13.001728027369394</c:v>
                </c:pt>
                <c:pt idx="202">
                  <c:v>13.060771749507499</c:v>
                </c:pt>
                <c:pt idx="203">
                  <c:v>13.119765269758306</c:v>
                </c:pt>
                <c:pt idx="204">
                  <c:v>13.178708618411063</c:v>
                </c:pt>
                <c:pt idx="205">
                  <c:v>13.23760182571101</c:v>
                </c:pt>
                <c:pt idx="206">
                  <c:v>13.296444921859454</c:v>
                </c:pt>
                <c:pt idx="207">
                  <c:v>13.355237937013838</c:v>
                </c:pt>
                <c:pt idx="208">
                  <c:v>13.413980901287822</c:v>
                </c:pt>
                <c:pt idx="209">
                  <c:v>13.47267384475135</c:v>
                </c:pt>
                <c:pt idx="210">
                  <c:v>13.531316797430721</c:v>
                </c:pt>
                <c:pt idx="211">
                  <c:v>13.589909789308665</c:v>
                </c:pt>
                <c:pt idx="212">
                  <c:v>13.648452850324414</c:v>
                </c:pt>
                <c:pt idx="213">
                  <c:v>13.706946010373773</c:v>
                </c:pt>
                <c:pt idx="214">
                  <c:v>13.765389299309193</c:v>
                </c:pt>
                <c:pt idx="215">
                  <c:v>13.823782746939841</c:v>
                </c:pt>
                <c:pt idx="216">
                  <c:v>13.882126383031675</c:v>
                </c:pt>
                <c:pt idx="217">
                  <c:v>13.940420237307512</c:v>
                </c:pt>
                <c:pt idx="218">
                  <c:v>13.998664339447098</c:v>
                </c:pt>
                <c:pt idx="219">
                  <c:v>14.056858719087185</c:v>
                </c:pt>
                <c:pt idx="220">
                  <c:v>14.115003405821595</c:v>
                </c:pt>
                <c:pt idx="221">
                  <c:v>14.173098429201296</c:v>
                </c:pt>
                <c:pt idx="222">
                  <c:v>14.23114381873447</c:v>
                </c:pt>
                <c:pt idx="223">
                  <c:v>14.289139603886582</c:v>
                </c:pt>
                <c:pt idx="224">
                  <c:v>14.347085814080454</c:v>
                </c:pt>
                <c:pt idx="225">
                  <c:v>14.404982478696333</c:v>
                </c:pt>
                <c:pt idx="226">
                  <c:v>14.46282962707196</c:v>
                </c:pt>
                <c:pt idx="227">
                  <c:v>14.520627288502642</c:v>
                </c:pt>
                <c:pt idx="228">
                  <c:v>14.578375492241317</c:v>
                </c:pt>
                <c:pt idx="229">
                  <c:v>14.636074267498634</c:v>
                </c:pt>
                <c:pt idx="230">
                  <c:v>14.693723643443009</c:v>
                </c:pt>
                <c:pt idx="231">
                  <c:v>14.751323649200703</c:v>
                </c:pt>
                <c:pt idx="232">
                  <c:v>14.808874313855888</c:v>
                </c:pt>
                <c:pt idx="233">
                  <c:v>14.866375666450718</c:v>
                </c:pt>
                <c:pt idx="234">
                  <c:v>14.923827735985393</c:v>
                </c:pt>
                <c:pt idx="235">
                  <c:v>14.981230551418232</c:v>
                </c:pt>
                <c:pt idx="236">
                  <c:v>15.038584141665741</c:v>
                </c:pt>
                <c:pt idx="237">
                  <c:v>15.095888535602679</c:v>
                </c:pt>
                <c:pt idx="238">
                  <c:v>15.153143762062129</c:v>
                </c:pt>
                <c:pt idx="239">
                  <c:v>15.210349849835563</c:v>
                </c:pt>
                <c:pt idx="240">
                  <c:v>15.267506827672911</c:v>
                </c:pt>
                <c:pt idx="241">
                  <c:v>15.324614724282631</c:v>
                </c:pt>
                <c:pt idx="242">
                  <c:v>15.381673568331772</c:v>
                </c:pt>
                <c:pt idx="243">
                  <c:v>15.438683388446044</c:v>
                </c:pt>
                <c:pt idx="244">
                  <c:v>15.495644213209887</c:v>
                </c:pt>
                <c:pt idx="245">
                  <c:v>15.552556071166535</c:v>
                </c:pt>
                <c:pt idx="246">
                  <c:v>15.609418990818083</c:v>
                </c:pt>
                <c:pt idx="247">
                  <c:v>15.666233000625557</c:v>
                </c:pt>
                <c:pt idx="248">
                  <c:v>15.722998129008975</c:v>
                </c:pt>
                <c:pt idx="249">
                  <c:v>15.77971440434742</c:v>
                </c:pt>
                <c:pt idx="250">
                  <c:v>15.836381854979102</c:v>
                </c:pt>
                <c:pt idx="251">
                  <c:v>15.893000509201427</c:v>
                </c:pt>
                <c:pt idx="252">
                  <c:v>15.94957039527106</c:v>
                </c:pt>
                <c:pt idx="253">
                  <c:v>16.006091541403993</c:v>
                </c:pt>
                <c:pt idx="254">
                  <c:v>16.06256397577561</c:v>
                </c:pt>
                <c:pt idx="255">
                  <c:v>16.118987726520754</c:v>
                </c:pt>
                <c:pt idx="256">
                  <c:v>16.175362821733785</c:v>
                </c:pt>
                <c:pt idx="257">
                  <c:v>16.231689289468662</c:v>
                </c:pt>
                <c:pt idx="258">
                  <c:v>16.28796715773899</c:v>
                </c:pt>
                <c:pt idx="259">
                  <c:v>16.344196454518098</c:v>
                </c:pt>
                <c:pt idx="260">
                  <c:v>16.400377207739098</c:v>
                </c:pt>
                <c:pt idx="261">
                  <c:v>16.456509445294945</c:v>
                </c:pt>
                <c:pt idx="262">
                  <c:v>16.512593195038512</c:v>
                </c:pt>
                <c:pt idx="263">
                  <c:v>16.568628484782653</c:v>
                </c:pt>
                <c:pt idx="264">
                  <c:v>16.62461534230026</c:v>
                </c:pt>
                <c:pt idx="265">
                  <c:v>16.680553795324329</c:v>
                </c:pt>
                <c:pt idx="266">
                  <c:v>16.73644387154803</c:v>
                </c:pt>
                <c:pt idx="267">
                  <c:v>16.792285598624765</c:v>
                </c:pt>
                <c:pt idx="268">
                  <c:v>16.848079004168238</c:v>
                </c:pt>
                <c:pt idx="269">
                  <c:v>16.90382411575251</c:v>
                </c:pt>
                <c:pt idx="270">
                  <c:v>16.959520960912073</c:v>
                </c:pt>
                <c:pt idx="271">
                  <c:v>17.015169567141903</c:v>
                </c:pt>
                <c:pt idx="272">
                  <c:v>17.070769961897529</c:v>
                </c:pt>
                <c:pt idx="273">
                  <c:v>17.126322172595096</c:v>
                </c:pt>
                <c:pt idx="274">
                  <c:v>17.181826226611424</c:v>
                </c:pt>
                <c:pt idx="275">
                  <c:v>17.237282151284077</c:v>
                </c:pt>
                <c:pt idx="276">
                  <c:v>17.292689973911422</c:v>
                </c:pt>
                <c:pt idx="277">
                  <c:v>17.348049721752695</c:v>
                </c:pt>
                <c:pt idx="278">
                  <c:v>17.403361422028052</c:v>
                </c:pt>
                <c:pt idx="279">
                  <c:v>17.458625101918649</c:v>
                </c:pt>
                <c:pt idx="280">
                  <c:v>17.513840788566689</c:v>
                </c:pt>
                <c:pt idx="281">
                  <c:v>17.569008509075495</c:v>
                </c:pt>
                <c:pt idx="282">
                  <c:v>17.62412829050956</c:v>
                </c:pt>
                <c:pt idx="283">
                  <c:v>17.67920015989462</c:v>
                </c:pt>
                <c:pt idx="284">
                  <c:v>17.734224144217713</c:v>
                </c:pt>
                <c:pt idx="285">
                  <c:v>17.789200270427237</c:v>
                </c:pt>
                <c:pt idx="286">
                  <c:v>17.84412856543301</c:v>
                </c:pt>
                <c:pt idx="287">
                  <c:v>17.89900905610634</c:v>
                </c:pt>
                <c:pt idx="288">
                  <c:v>17.953841769280078</c:v>
                </c:pt>
                <c:pt idx="289">
                  <c:v>18.008626731748681</c:v>
                </c:pt>
                <c:pt idx="290">
                  <c:v>18.06336397026827</c:v>
                </c:pt>
                <c:pt idx="291">
                  <c:v>18.118053511556699</c:v>
                </c:pt>
                <c:pt idx="292">
                  <c:v>18.172695382293607</c:v>
                </c:pt>
                <c:pt idx="293">
                  <c:v>18.227289609120486</c:v>
                </c:pt>
                <c:pt idx="294">
                  <c:v>18.281836218640731</c:v>
                </c:pt>
                <c:pt idx="295">
                  <c:v>18.336335237419714</c:v>
                </c:pt>
                <c:pt idx="296">
                  <c:v>18.390786691984829</c:v>
                </c:pt>
                <c:pt idx="297">
                  <c:v>18.445190608825566</c:v>
                </c:pt>
                <c:pt idx="298">
                  <c:v>18.49954701439356</c:v>
                </c:pt>
                <c:pt idx="299">
                  <c:v>18.553855935102657</c:v>
                </c:pt>
                <c:pt idx="300">
                  <c:v>18.608117397328968</c:v>
                </c:pt>
                <c:pt idx="301">
                  <c:v>18.662331427410937</c:v>
                </c:pt>
                <c:pt idx="302">
                  <c:v>18.716498051649388</c:v>
                </c:pt>
                <c:pt idx="303">
                  <c:v>18.770617296307599</c:v>
                </c:pt>
                <c:pt idx="304">
                  <c:v>18.824689187611348</c:v>
                </c:pt>
                <c:pt idx="305">
                  <c:v>18.878713751748979</c:v>
                </c:pt>
                <c:pt idx="306">
                  <c:v>18.932691014871455</c:v>
                </c:pt>
                <c:pt idx="307">
                  <c:v>18.986621003092427</c:v>
                </c:pt>
                <c:pt idx="308">
                  <c:v>19.040503742488283</c:v>
                </c:pt>
                <c:pt idx="309">
                  <c:v>19.094339259098213</c:v>
                </c:pt>
                <c:pt idx="310">
                  <c:v>19.148127578924253</c:v>
                </c:pt>
                <c:pt idx="311">
                  <c:v>19.201868727931366</c:v>
                </c:pt>
                <c:pt idx="312">
                  <c:v>19.255562732047483</c:v>
                </c:pt>
                <c:pt idx="313">
                  <c:v>19.309209617163564</c:v>
                </c:pt>
                <c:pt idx="314">
                  <c:v>19.362809409133661</c:v>
                </c:pt>
                <c:pt idx="315">
                  <c:v>19.416362133774967</c:v>
                </c:pt>
                <c:pt idx="316">
                  <c:v>19.469867816867886</c:v>
                </c:pt>
                <c:pt idx="317">
                  <c:v>19.52332648415608</c:v>
                </c:pt>
                <c:pt idx="318">
                  <c:v>19.576738161346526</c:v>
                </c:pt>
                <c:pt idx="319">
                  <c:v>19.630102874109582</c:v>
                </c:pt>
                <c:pt idx="320">
                  <c:v>19.683420648079032</c:v>
                </c:pt>
                <c:pt idx="321">
                  <c:v>19.736691508852157</c:v>
                </c:pt>
                <c:pt idx="322">
                  <c:v>19.78991548198978</c:v>
                </c:pt>
                <c:pt idx="323">
                  <c:v>19.84309259301633</c:v>
                </c:pt>
                <c:pt idx="324">
                  <c:v>19.89622286741989</c:v>
                </c:pt>
                <c:pt idx="325">
                  <c:v>19.949306330652266</c:v>
                </c:pt>
                <c:pt idx="326">
                  <c:v>20.002343008129031</c:v>
                </c:pt>
                <c:pt idx="327">
                  <c:v>20.055332925229585</c:v>
                </c:pt>
                <c:pt idx="328">
                  <c:v>20.108276107297222</c:v>
                </c:pt>
                <c:pt idx="329">
                  <c:v>20.161172579639164</c:v>
                </c:pt>
                <c:pt idx="330">
                  <c:v>20.214022367526642</c:v>
                </c:pt>
                <c:pt idx="331">
                  <c:v>20.266825496194929</c:v>
                </c:pt>
                <c:pt idx="332">
                  <c:v>20.31958199084341</c:v>
                </c:pt>
                <c:pt idx="333">
                  <c:v>20.372291876635632</c:v>
                </c:pt>
                <c:pt idx="334">
                  <c:v>20.424955178699364</c:v>
                </c:pt>
                <c:pt idx="335">
                  <c:v>20.477571922126643</c:v>
                </c:pt>
                <c:pt idx="336">
                  <c:v>20.53014213197384</c:v>
                </c:pt>
                <c:pt idx="337">
                  <c:v>20.582665833261704</c:v>
                </c:pt>
                <c:pt idx="338">
                  <c:v>20.635143050975429</c:v>
                </c:pt>
                <c:pt idx="339">
                  <c:v>20.687573810064702</c:v>
                </c:pt>
                <c:pt idx="340">
                  <c:v>20.739958135443754</c:v>
                </c:pt>
                <c:pt idx="341">
                  <c:v>20.792296051991421</c:v>
                </c:pt>
                <c:pt idx="342">
                  <c:v>20.844587584551199</c:v>
                </c:pt>
                <c:pt idx="343">
                  <c:v>20.896832757931289</c:v>
                </c:pt>
                <c:pt idx="344">
                  <c:v>20.949031596904664</c:v>
                </c:pt>
                <c:pt idx="345">
                  <c:v>21.001184126209111</c:v>
                </c:pt>
                <c:pt idx="346">
                  <c:v>21.053290370547298</c:v>
                </c:pt>
                <c:pt idx="347">
                  <c:v>21.105350354586815</c:v>
                </c:pt>
                <c:pt idx="348">
                  <c:v>21.157364102960237</c:v>
                </c:pt>
                <c:pt idx="349">
                  <c:v>21.209331640265169</c:v>
                </c:pt>
                <c:pt idx="350">
                  <c:v>21.26125299106431</c:v>
                </c:pt>
                <c:pt idx="351">
                  <c:v>21.313128179885499</c:v>
                </c:pt>
                <c:pt idx="352">
                  <c:v>21.364957231221769</c:v>
                </c:pt>
                <c:pt idx="353">
                  <c:v>21.416740169531405</c:v>
                </c:pt>
                <c:pt idx="354">
                  <c:v>21.468477019237987</c:v>
                </c:pt>
                <c:pt idx="355">
                  <c:v>21.520167804730455</c:v>
                </c:pt>
                <c:pt idx="356">
                  <c:v>21.571812550363152</c:v>
                </c:pt>
                <c:pt idx="357">
                  <c:v>21.623411280455887</c:v>
                </c:pt>
                <c:pt idx="358">
                  <c:v>21.674964019293974</c:v>
                </c:pt>
                <c:pt idx="359">
                  <c:v>21.7264707911283</c:v>
                </c:pt>
                <c:pt idx="360">
                  <c:v>21.777931620175366</c:v>
                </c:pt>
                <c:pt idx="361">
                  <c:v>21.82934653061734</c:v>
                </c:pt>
                <c:pt idx="362">
                  <c:v>21.880715546602115</c:v>
                </c:pt>
                <c:pt idx="363">
                  <c:v>21.932038692243356</c:v>
                </c:pt>
                <c:pt idx="364">
                  <c:v>21.983315991620561</c:v>
                </c:pt>
                <c:pt idx="365">
                  <c:v>22.034547468779095</c:v>
                </c:pt>
                <c:pt idx="366">
                  <c:v>22.085733147730263</c:v>
                </c:pt>
                <c:pt idx="367">
                  <c:v>22.136873052451342</c:v>
                </c:pt>
                <c:pt idx="368">
                  <c:v>22.187967206885649</c:v>
                </c:pt>
                <c:pt idx="369">
                  <c:v>22.239015634942582</c:v>
                </c:pt>
                <c:pt idx="370">
                  <c:v>22.290018360497672</c:v>
                </c:pt>
                <c:pt idx="371">
                  <c:v>22.340975407392644</c:v>
                </c:pt>
                <c:pt idx="372">
                  <c:v>22.391886799435454</c:v>
                </c:pt>
                <c:pt idx="373">
                  <c:v>22.442752560400351</c:v>
                </c:pt>
                <c:pt idx="374">
                  <c:v>22.493572714027916</c:v>
                </c:pt>
                <c:pt idx="375">
                  <c:v>22.544347284025132</c:v>
                </c:pt>
                <c:pt idx="376">
                  <c:v>22.595076294065418</c:v>
                </c:pt>
                <c:pt idx="377">
                  <c:v>22.645759767788679</c:v>
                </c:pt>
                <c:pt idx="378">
                  <c:v>22.696397728801369</c:v>
                </c:pt>
                <c:pt idx="379">
                  <c:v>22.746990200676535</c:v>
                </c:pt>
                <c:pt idx="380">
                  <c:v>22.797537206953862</c:v>
                </c:pt>
                <c:pt idx="381">
                  <c:v>22.848038771139731</c:v>
                </c:pt>
                <c:pt idx="382">
                  <c:v>22.898494916707264</c:v>
                </c:pt>
                <c:pt idx="383">
                  <c:v>22.94890566709638</c:v>
                </c:pt>
                <c:pt idx="384">
                  <c:v>22.999271045713833</c:v>
                </c:pt>
                <c:pt idx="385">
                  <c:v>23.049591075933275</c:v>
                </c:pt>
                <c:pt idx="386">
                  <c:v>23.0998657810953</c:v>
                </c:pt>
                <c:pt idx="387">
                  <c:v>23.150095184507492</c:v>
                </c:pt>
                <c:pt idx="388">
                  <c:v>23.200279309444475</c:v>
                </c:pt>
                <c:pt idx="389">
                  <c:v>23.250418179147967</c:v>
                </c:pt>
                <c:pt idx="390">
                  <c:v>23.30051181682682</c:v>
                </c:pt>
                <c:pt idx="391">
                  <c:v>23.350560245657075</c:v>
                </c:pt>
                <c:pt idx="392">
                  <c:v>23.400563488782016</c:v>
                </c:pt>
                <c:pt idx="393">
                  <c:v>23.450521569312212</c:v>
                </c:pt>
                <c:pt idx="394">
                  <c:v>23.500434510325562</c:v>
                </c:pt>
                <c:pt idx="395">
                  <c:v>23.550302334867354</c:v>
                </c:pt>
                <c:pt idx="396">
                  <c:v>23.600125065950305</c:v>
                </c:pt>
                <c:pt idx="397">
                  <c:v>23.649902726554615</c:v>
                </c:pt>
                <c:pt idx="398">
                  <c:v>23.699635339628013</c:v>
                </c:pt>
                <c:pt idx="399">
                  <c:v>23.749322928085807</c:v>
                </c:pt>
                <c:pt idx="400">
                  <c:v>23.798965514810927</c:v>
                </c:pt>
                <c:pt idx="401">
                  <c:v>23.848563122653982</c:v>
                </c:pt>
                <c:pt idx="402">
                  <c:v>23.898115774433297</c:v>
                </c:pt>
                <c:pt idx="403">
                  <c:v>23.947623492934973</c:v>
                </c:pt>
                <c:pt idx="404">
                  <c:v>23.997086300912922</c:v>
                </c:pt>
                <c:pt idx="405">
                  <c:v>24.046504221088931</c:v>
                </c:pt>
                <c:pt idx="406">
                  <c:v>24.095877276152688</c:v>
                </c:pt>
                <c:pt idx="407">
                  <c:v>24.145205488761849</c:v>
                </c:pt>
                <c:pt idx="408">
                  <c:v>24.194488881542078</c:v>
                </c:pt>
                <c:pt idx="409">
                  <c:v>24.243727477087088</c:v>
                </c:pt>
                <c:pt idx="410">
                  <c:v>24.292921297958699</c:v>
                </c:pt>
                <c:pt idx="411">
                  <c:v>24.342070366686883</c:v>
                </c:pt>
                <c:pt idx="412">
                  <c:v>24.391174705769803</c:v>
                </c:pt>
                <c:pt idx="413">
                  <c:v>24.440234337673868</c:v>
                </c:pt>
                <c:pt idx="414">
                  <c:v>24.489249284833775</c:v>
                </c:pt>
                <c:pt idx="415">
                  <c:v>24.538219569652558</c:v>
                </c:pt>
                <c:pt idx="416">
                  <c:v>24.587145214501636</c:v>
                </c:pt>
                <c:pt idx="417">
                  <c:v>24.636026241720856</c:v>
                </c:pt>
                <c:pt idx="418">
                  <c:v>24.684862673618547</c:v>
                </c:pt>
                <c:pt idx="419">
                  <c:v>24.733654532471551</c:v>
                </c:pt>
                <c:pt idx="420">
                  <c:v>24.782401840525289</c:v>
                </c:pt>
                <c:pt idx="421">
                  <c:v>24.831104619993788</c:v>
                </c:pt>
                <c:pt idx="422">
                  <c:v>24.879762893059741</c:v>
                </c:pt>
                <c:pt idx="423">
                  <c:v>24.92837668187455</c:v>
                </c:pt>
                <c:pt idx="424">
                  <c:v>24.976946008558365</c:v>
                </c:pt>
                <c:pt idx="425">
                  <c:v>25.025470895200137</c:v>
                </c:pt>
                <c:pt idx="426">
                  <c:v>25.07395136385766</c:v>
                </c:pt>
                <c:pt idx="427">
                  <c:v>25.122387436557617</c:v>
                </c:pt>
                <c:pt idx="428">
                  <c:v>25.170779135295632</c:v>
                </c:pt>
                <c:pt idx="429">
                  <c:v>25.219126482036302</c:v>
                </c:pt>
                <c:pt idx="430">
                  <c:v>25.267429498713255</c:v>
                </c:pt>
                <c:pt idx="431">
                  <c:v>25.31568820722919</c:v>
                </c:pt>
                <c:pt idx="432">
                  <c:v>25.363902629455918</c:v>
                </c:pt>
                <c:pt idx="433">
                  <c:v>25.412072787234418</c:v>
                </c:pt>
                <c:pt idx="434">
                  <c:v>25.460198702374868</c:v>
                </c:pt>
                <c:pt idx="435">
                  <c:v>25.508280396656701</c:v>
                </c:pt>
                <c:pt idx="436">
                  <c:v>25.556317891828645</c:v>
                </c:pt>
                <c:pt idx="437">
                  <c:v>25.604311209608767</c:v>
                </c:pt>
                <c:pt idx="438">
                  <c:v>25.652260371684523</c:v>
                </c:pt>
                <c:pt idx="439">
                  <c:v>25.700165399712795</c:v>
                </c:pt>
                <c:pt idx="440">
                  <c:v>25.748026315319937</c:v>
                </c:pt>
                <c:pt idx="441">
                  <c:v>25.795843140101827</c:v>
                </c:pt>
                <c:pt idx="442">
                  <c:v>25.843615895623898</c:v>
                </c:pt>
                <c:pt idx="443">
                  <c:v>25.891344603421192</c:v>
                </c:pt>
                <c:pt idx="444">
                  <c:v>25.939029284998405</c:v>
                </c:pt>
                <c:pt idx="445">
                  <c:v>25.986669961829922</c:v>
                </c:pt>
                <c:pt idx="446">
                  <c:v>26.034266655359865</c:v>
                </c:pt>
                <c:pt idx="447">
                  <c:v>26.081819387002145</c:v>
                </c:pt>
                <c:pt idx="448">
                  <c:v>26.12932817814049</c:v>
                </c:pt>
                <c:pt idx="449">
                  <c:v>26.176793050128502</c:v>
                </c:pt>
                <c:pt idx="450">
                  <c:v>26.224214024289694</c:v>
                </c:pt>
                <c:pt idx="451">
                  <c:v>26.271591121917535</c:v>
                </c:pt>
                <c:pt idx="452">
                  <c:v>26.318924364275492</c:v>
                </c:pt>
                <c:pt idx="453">
                  <c:v>26.366213772597074</c:v>
                </c:pt>
                <c:pt idx="454">
                  <c:v>26.413459368085878</c:v>
                </c:pt>
                <c:pt idx="455">
                  <c:v>26.460661171915625</c:v>
                </c:pt>
                <c:pt idx="456">
                  <c:v>26.507819205230213</c:v>
                </c:pt>
                <c:pt idx="457">
                  <c:v>26.554933489143746</c:v>
                </c:pt>
                <c:pt idx="458">
                  <c:v>26.602004044740589</c:v>
                </c:pt>
                <c:pt idx="459">
                  <c:v>26.649030893075409</c:v>
                </c:pt>
                <c:pt idx="460">
                  <c:v>26.696014055173212</c:v>
                </c:pt>
                <c:pt idx="461">
                  <c:v>26.742953552029388</c:v>
                </c:pt>
                <c:pt idx="462">
                  <c:v>26.789849404609757</c:v>
                </c:pt>
                <c:pt idx="463">
                  <c:v>26.836701633850605</c:v>
                </c:pt>
                <c:pt idx="464">
                  <c:v>26.883510260658731</c:v>
                </c:pt>
                <c:pt idx="465">
                  <c:v>26.930275305911486</c:v>
                </c:pt>
                <c:pt idx="466">
                  <c:v>26.97699679045682</c:v>
                </c:pt>
                <c:pt idx="467">
                  <c:v>27.023674735113318</c:v>
                </c:pt>
                <c:pt idx="468">
                  <c:v>27.070309160670245</c:v>
                </c:pt>
                <c:pt idx="469">
                  <c:v>27.116900087887586</c:v>
                </c:pt>
                <c:pt idx="470">
                  <c:v>27.16344753749609</c:v>
                </c:pt>
                <c:pt idx="471">
                  <c:v>27.209951530197312</c:v>
                </c:pt>
                <c:pt idx="472">
                  <c:v>27.256412086663655</c:v>
                </c:pt>
                <c:pt idx="473">
                  <c:v>27.302829227538403</c:v>
                </c:pt>
                <c:pt idx="474">
                  <c:v>27.349202973435773</c:v>
                </c:pt>
                <c:pt idx="475">
                  <c:v>27.395533344940954</c:v>
                </c:pt>
                <c:pt idx="476">
                  <c:v>27.441820362610144</c:v>
                </c:pt>
                <c:pt idx="477">
                  <c:v>27.488064046970596</c:v>
                </c:pt>
                <c:pt idx="478">
                  <c:v>27.53426441852065</c:v>
                </c:pt>
                <c:pt idx="479">
                  <c:v>27.580421497729791</c:v>
                </c:pt>
                <c:pt idx="480">
                  <c:v>27.626535305038672</c:v>
                </c:pt>
                <c:pt idx="481">
                  <c:v>27.672605860859164</c:v>
                </c:pt>
                <c:pt idx="482">
                  <c:v>27.718633185574397</c:v>
                </c:pt>
                <c:pt idx="483">
                  <c:v>27.764617299538795</c:v>
                </c:pt>
                <c:pt idx="484">
                  <c:v>27.810558223078125</c:v>
                </c:pt>
                <c:pt idx="485">
                  <c:v>27.856455976489528</c:v>
                </c:pt>
                <c:pt idx="486">
                  <c:v>27.902310580041568</c:v>
                </c:pt>
                <c:pt idx="487">
                  <c:v>27.948122053974267</c:v>
                </c:pt>
                <c:pt idx="488">
                  <c:v>27.993890418499142</c:v>
                </c:pt>
                <c:pt idx="489">
                  <c:v>28.039615693799256</c:v>
                </c:pt>
                <c:pt idx="490">
                  <c:v>28.085297900029246</c:v>
                </c:pt>
                <c:pt idx="491">
                  <c:v>28.130937057315375</c:v>
                </c:pt>
                <c:pt idx="492">
                  <c:v>28.176533185755563</c:v>
                </c:pt>
                <c:pt idx="493">
                  <c:v>28.222086305419428</c:v>
                </c:pt>
                <c:pt idx="494">
                  <c:v>28.267596436348327</c:v>
                </c:pt>
                <c:pt idx="495">
                  <c:v>28.313063598555399</c:v>
                </c:pt>
                <c:pt idx="496">
                  <c:v>28.358487812025594</c:v>
                </c:pt>
                <c:pt idx="497">
                  <c:v>28.403869096715727</c:v>
                </c:pt>
                <c:pt idx="498">
                  <c:v>28.449207472554512</c:v>
                </c:pt>
                <c:pt idx="499">
                  <c:v>28.494502959442592</c:v>
                </c:pt>
                <c:pt idx="500">
                  <c:v>28.539755577252588</c:v>
                </c:pt>
                <c:pt idx="501">
                  <c:v>28.58496534582914</c:v>
                </c:pt>
                <c:pt idx="502">
                  <c:v>28.630132284988935</c:v>
                </c:pt>
                <c:pt idx="503">
                  <c:v>28.67525641452076</c:v>
                </c:pt>
                <c:pt idx="504">
                  <c:v>28.720337754185529</c:v>
                </c:pt>
                <c:pt idx="505">
                  <c:v>28.765376323716332</c:v>
                </c:pt>
                <c:pt idx="506">
                  <c:v>28.810372142818466</c:v>
                </c:pt>
                <c:pt idx="507">
                  <c:v>28.85532523116947</c:v>
                </c:pt>
                <c:pt idx="508">
                  <c:v>28.90023560841918</c:v>
                </c:pt>
                <c:pt idx="509">
                  <c:v>28.945103294189753</c:v>
                </c:pt>
                <c:pt idx="510">
                  <c:v>28.989928308075712</c:v>
                </c:pt>
                <c:pt idx="511">
                  <c:v>29.034710669643975</c:v>
                </c:pt>
                <c:pt idx="512">
                  <c:v>29.079450398433909</c:v>
                </c:pt>
                <c:pt idx="513">
                  <c:v>29.124147513957357</c:v>
                </c:pt>
                <c:pt idx="514">
                  <c:v>29.168802035698675</c:v>
                </c:pt>
                <c:pt idx="515">
                  <c:v>29.21341398311478</c:v>
                </c:pt>
                <c:pt idx="516">
                  <c:v>29.257983375635181</c:v>
                </c:pt>
                <c:pt idx="517">
                  <c:v>29.302510232662016</c:v>
                </c:pt>
                <c:pt idx="518">
                  <c:v>29.34699457357009</c:v>
                </c:pt>
                <c:pt idx="519">
                  <c:v>29.391436417706917</c:v>
                </c:pt>
                <c:pt idx="520">
                  <c:v>29.435835784392754</c:v>
                </c:pt>
                <c:pt idx="521">
                  <c:v>29.480192692920646</c:v>
                </c:pt>
                <c:pt idx="522">
                  <c:v>29.524507162556446</c:v>
                </c:pt>
                <c:pt idx="523">
                  <c:v>29.568779212538875</c:v>
                </c:pt>
                <c:pt idx="524">
                  <c:v>29.613008862079543</c:v>
                </c:pt>
                <c:pt idx="525">
                  <c:v>29.657196130362987</c:v>
                </c:pt>
                <c:pt idx="526">
                  <c:v>29.701341036546722</c:v>
                </c:pt>
                <c:pt idx="527">
                  <c:v>29.745443599761266</c:v>
                </c:pt>
                <c:pt idx="528">
                  <c:v>29.789503839110175</c:v>
                </c:pt>
                <c:pt idx="529">
                  <c:v>29.833521773670089</c:v>
                </c:pt>
                <c:pt idx="530">
                  <c:v>29.877497422490766</c:v>
                </c:pt>
                <c:pt idx="531">
                  <c:v>29.921430804595119</c:v>
                </c:pt>
                <c:pt idx="532">
                  <c:v>29.965321938979244</c:v>
                </c:pt>
                <c:pt idx="533">
                  <c:v>30.009170844612473</c:v>
                </c:pt>
                <c:pt idx="534">
                  <c:v>30.0529775404374</c:v>
                </c:pt>
                <c:pt idx="535">
                  <c:v>30.096742045369915</c:v>
                </c:pt>
                <c:pt idx="536">
                  <c:v>30.140464378299249</c:v>
                </c:pt>
                <c:pt idx="537">
                  <c:v>30.184144558088008</c:v>
                </c:pt>
                <c:pt idx="538">
                  <c:v>30.227782603572201</c:v>
                </c:pt>
                <c:pt idx="539">
                  <c:v>30.271378533561293</c:v>
                </c:pt>
                <c:pt idx="540">
                  <c:v>30.314932366838224</c:v>
                </c:pt>
                <c:pt idx="541">
                  <c:v>30.358444122159455</c:v>
                </c:pt>
                <c:pt idx="542">
                  <c:v>30.401913818255</c:v>
                </c:pt>
                <c:pt idx="543">
                  <c:v>30.445341473828464</c:v>
                </c:pt>
                <c:pt idx="544">
                  <c:v>30.488727107557082</c:v>
                </c:pt>
                <c:pt idx="545">
                  <c:v>30.532070738091747</c:v>
                </c:pt>
                <c:pt idx="546">
                  <c:v>30.575372384057051</c:v>
                </c:pt>
                <c:pt idx="547">
                  <c:v>30.618632064051319</c:v>
                </c:pt>
                <c:pt idx="548">
                  <c:v>30.661849796646649</c:v>
                </c:pt>
                <c:pt idx="549">
                  <c:v>30.705025600388939</c:v>
                </c:pt>
                <c:pt idx="550">
                  <c:v>30.748159493797932</c:v>
                </c:pt>
                <c:pt idx="551">
                  <c:v>30.791251495367245</c:v>
                </c:pt>
                <c:pt idx="552">
                  <c:v>30.834301623564404</c:v>
                </c:pt>
                <c:pt idx="553">
                  <c:v>30.877309896830884</c:v>
                </c:pt>
                <c:pt idx="554">
                  <c:v>30.920276333582141</c:v>
                </c:pt>
                <c:pt idx="555">
                  <c:v>30.96320095220765</c:v>
                </c:pt>
                <c:pt idx="556">
                  <c:v>31.006083771070934</c:v>
                </c:pt>
                <c:pt idx="557">
                  <c:v>31.048924808509604</c:v>
                </c:pt>
                <c:pt idx="558">
                  <c:v>31.091724082835391</c:v>
                </c:pt>
                <c:pt idx="559">
                  <c:v>31.134481612334188</c:v>
                </c:pt>
                <c:pt idx="560">
                  <c:v>31.177197415266075</c:v>
                </c:pt>
                <c:pt idx="561">
                  <c:v>31.21987150986536</c:v>
                </c:pt>
                <c:pt idx="562">
                  <c:v>31.262503914340613</c:v>
                </c:pt>
                <c:pt idx="563">
                  <c:v>31.305094646874693</c:v>
                </c:pt>
                <c:pt idx="564">
                  <c:v>31.347643725624796</c:v>
                </c:pt>
                <c:pt idx="565">
                  <c:v>31.390151168722479</c:v>
                </c:pt>
                <c:pt idx="566">
                  <c:v>31.432616994273701</c:v>
                </c:pt>
                <c:pt idx="567">
                  <c:v>31.47504122035885</c:v>
                </c:pt>
                <c:pt idx="568">
                  <c:v>31.517423865032779</c:v>
                </c:pt>
                <c:pt idx="569">
                  <c:v>31.559764946324847</c:v>
                </c:pt>
                <c:pt idx="570">
                  <c:v>31.602064482238951</c:v>
                </c:pt>
                <c:pt idx="571">
                  <c:v>31.644322490753552</c:v>
                </c:pt>
                <c:pt idx="572">
                  <c:v>31.686538989821713</c:v>
                </c:pt>
                <c:pt idx="573">
                  <c:v>31.728713997371141</c:v>
                </c:pt>
                <c:pt idx="574">
                  <c:v>31.770847531304209</c:v>
                </c:pt>
                <c:pt idx="575">
                  <c:v>31.812939609497995</c:v>
                </c:pt>
                <c:pt idx="576">
                  <c:v>31.85499024980432</c:v>
                </c:pt>
                <c:pt idx="577">
                  <c:v>31.896999470049771</c:v>
                </c:pt>
                <c:pt idx="578">
                  <c:v>31.938967288035748</c:v>
                </c:pt>
                <c:pt idx="579">
                  <c:v>31.980893721538482</c:v>
                </c:pt>
                <c:pt idx="580">
                  <c:v>32.022778788309083</c:v>
                </c:pt>
                <c:pt idx="581">
                  <c:v>32.064622506073569</c:v>
                </c:pt>
                <c:pt idx="582">
                  <c:v>32.106424892532885</c:v>
                </c:pt>
                <c:pt idx="583">
                  <c:v>32.148185965362963</c:v>
                </c:pt>
                <c:pt idx="584">
                  <c:v>32.189905742214734</c:v>
                </c:pt>
                <c:pt idx="585">
                  <c:v>32.23158424071417</c:v>
                </c:pt>
                <c:pt idx="586">
                  <c:v>32.273221478462311</c:v>
                </c:pt>
                <c:pt idx="587">
                  <c:v>32.314817473035305</c:v>
                </c:pt>
                <c:pt idx="588">
                  <c:v>32.356372241984431</c:v>
                </c:pt>
                <c:pt idx="589">
                  <c:v>32.39788580283615</c:v>
                </c:pt>
                <c:pt idx="590">
                  <c:v>32.439358173092124</c:v>
                </c:pt>
                <c:pt idx="591">
                  <c:v>32.480789370229246</c:v>
                </c:pt>
                <c:pt idx="592">
                  <c:v>32.522179411699675</c:v>
                </c:pt>
                <c:pt idx="593">
                  <c:v>32.563528314930878</c:v>
                </c:pt>
                <c:pt idx="594">
                  <c:v>32.604836097325652</c:v>
                </c:pt>
                <c:pt idx="595">
                  <c:v>32.646102776262161</c:v>
                </c:pt>
                <c:pt idx="596">
                  <c:v>32.687328369093969</c:v>
                </c:pt>
                <c:pt idx="597">
                  <c:v>32.728512893150075</c:v>
                </c:pt>
                <c:pt idx="598">
                  <c:v>32.769656365734932</c:v>
                </c:pt>
                <c:pt idx="599">
                  <c:v>32.81075880412849</c:v>
                </c:pt>
                <c:pt idx="600">
                  <c:v>32.851820225586231</c:v>
                </c:pt>
                <c:pt idx="601">
                  <c:v>32.892840647339192</c:v>
                </c:pt>
                <c:pt idx="602">
                  <c:v>32.933820086594004</c:v>
                </c:pt>
                <c:pt idx="603">
                  <c:v>32.974758560532919</c:v>
                </c:pt>
                <c:pt idx="604">
                  <c:v>33.015656086313847</c:v>
                </c:pt>
                <c:pt idx="605">
                  <c:v>33.056512681070387</c:v>
                </c:pt>
                <c:pt idx="606">
                  <c:v>33.097328361911849</c:v>
                </c:pt>
                <c:pt idx="607">
                  <c:v>33.138103145923303</c:v>
                </c:pt>
                <c:pt idx="608">
                  <c:v>33.178837050165598</c:v>
                </c:pt>
                <c:pt idx="609">
                  <c:v>33.219530091675388</c:v>
                </c:pt>
                <c:pt idx="610">
                  <c:v>33.260182287465184</c:v>
                </c:pt>
                <c:pt idx="611">
                  <c:v>33.300793654523375</c:v>
                </c:pt>
                <c:pt idx="612">
                  <c:v>33.341364209814245</c:v>
                </c:pt>
                <c:pt idx="613">
                  <c:v>33.381893970278021</c:v>
                </c:pt>
                <c:pt idx="614">
                  <c:v>33.422382952830908</c:v>
                </c:pt>
                <c:pt idx="615">
                  <c:v>33.462831174365107</c:v>
                </c:pt>
                <c:pt idx="616">
                  <c:v>33.503238651748852</c:v>
                </c:pt>
                <c:pt idx="617">
                  <c:v>33.543605401826447</c:v>
                </c:pt>
                <c:pt idx="618">
                  <c:v>33.583931441418279</c:v>
                </c:pt>
                <c:pt idx="619">
                  <c:v>33.624216787320876</c:v>
                </c:pt>
                <c:pt idx="620">
                  <c:v>33.66446145630691</c:v>
                </c:pt>
                <c:pt idx="621">
                  <c:v>33.704665465125245</c:v>
                </c:pt>
                <c:pt idx="622">
                  <c:v>33.744828830500957</c:v>
                </c:pt>
                <c:pt idx="623">
                  <c:v>33.784951569135387</c:v>
                </c:pt>
                <c:pt idx="624">
                  <c:v>33.825033697706139</c:v>
                </c:pt>
                <c:pt idx="625">
                  <c:v>33.865075232867135</c:v>
                </c:pt>
                <c:pt idx="626">
                  <c:v>33.905076191248632</c:v>
                </c:pt>
                <c:pt idx="627">
                  <c:v>33.945036589457274</c:v>
                </c:pt>
                <c:pt idx="628">
                  <c:v>33.984956444076083</c:v>
                </c:pt>
                <c:pt idx="629">
                  <c:v>34.024835771664527</c:v>
                </c:pt>
                <c:pt idx="630">
                  <c:v>34.064674588758542</c:v>
                </c:pt>
                <c:pt idx="631">
                  <c:v>34.104472911870538</c:v>
                </c:pt>
                <c:pt idx="632">
                  <c:v>34.144230757489467</c:v>
                </c:pt>
                <c:pt idx="633">
                  <c:v>34.183948142080816</c:v>
                </c:pt>
                <c:pt idx="634">
                  <c:v>34.223625082086663</c:v>
                </c:pt>
                <c:pt idx="635">
                  <c:v>34.263261593925705</c:v>
                </c:pt>
                <c:pt idx="636">
                  <c:v>34.302857693993268</c:v>
                </c:pt>
                <c:pt idx="637">
                  <c:v>34.342413398661364</c:v>
                </c:pt>
                <c:pt idx="638">
                  <c:v>34.381928724278694</c:v>
                </c:pt>
                <c:pt idx="639">
                  <c:v>34.421403687170702</c:v>
                </c:pt>
                <c:pt idx="640">
                  <c:v>34.460838303639584</c:v>
                </c:pt>
                <c:pt idx="641">
                  <c:v>34.500232589964334</c:v>
                </c:pt>
                <c:pt idx="642">
                  <c:v>34.539586562400764</c:v>
                </c:pt>
                <c:pt idx="643">
                  <c:v>34.578900237181536</c:v>
                </c:pt>
                <c:pt idx="644">
                  <c:v>34.618173630516196</c:v>
                </c:pt>
                <c:pt idx="645">
                  <c:v>34.657406758591193</c:v>
                </c:pt>
                <c:pt idx="646">
                  <c:v>34.696599637569925</c:v>
                </c:pt>
                <c:pt idx="647">
                  <c:v>34.735752283592738</c:v>
                </c:pt>
                <c:pt idx="648">
                  <c:v>34.774864712776996</c:v>
                </c:pt>
                <c:pt idx="649">
                  <c:v>34.813936941217072</c:v>
                </c:pt>
                <c:pt idx="650">
                  <c:v>34.852968984984408</c:v>
                </c:pt>
                <c:pt idx="651">
                  <c:v>34.891960860127526</c:v>
                </c:pt>
                <c:pt idx="652">
                  <c:v>34.930912582672057</c:v>
                </c:pt>
                <c:pt idx="653">
                  <c:v>34.969824168620775</c:v>
                </c:pt>
                <c:pt idx="654">
                  <c:v>35.008695633953629</c:v>
                </c:pt>
                <c:pt idx="655">
                  <c:v>35.047526994627766</c:v>
                </c:pt>
                <c:pt idx="656">
                  <c:v>35.086318266577557</c:v>
                </c:pt>
                <c:pt idx="657">
                  <c:v>35.125069465714638</c:v>
                </c:pt>
                <c:pt idx="658">
                  <c:v>35.163780607927933</c:v>
                </c:pt>
                <c:pt idx="659">
                  <c:v>35.202451709083668</c:v>
                </c:pt>
                <c:pt idx="660">
                  <c:v>35.241082785025419</c:v>
                </c:pt>
                <c:pt idx="661">
                  <c:v>35.279673851574138</c:v>
                </c:pt>
                <c:pt idx="662">
                  <c:v>35.318224924528174</c:v>
                </c:pt>
                <c:pt idx="663">
                  <c:v>35.356736019663302</c:v>
                </c:pt>
                <c:pt idx="664">
                  <c:v>35.395207152732752</c:v>
                </c:pt>
                <c:pt idx="665">
                  <c:v>35.433638339467244</c:v>
                </c:pt>
                <c:pt idx="666">
                  <c:v>35.472029595575016</c:v>
                </c:pt>
                <c:pt idx="667">
                  <c:v>35.510380936741832</c:v>
                </c:pt>
                <c:pt idx="668">
                  <c:v>35.548692378631038</c:v>
                </c:pt>
                <c:pt idx="669">
                  <c:v>35.586963936883571</c:v>
                </c:pt>
                <c:pt idx="670">
                  <c:v>35.625195627117996</c:v>
                </c:pt>
                <c:pt idx="671">
                  <c:v>35.663387464930537</c:v>
                </c:pt>
                <c:pt idx="672">
                  <c:v>35.701539465895088</c:v>
                </c:pt>
                <c:pt idx="673">
                  <c:v>35.739651645563264</c:v>
                </c:pt>
                <c:pt idx="674">
                  <c:v>35.777724019464408</c:v>
                </c:pt>
                <c:pt idx="675">
                  <c:v>35.815756603105626</c:v>
                </c:pt>
                <c:pt idx="676">
                  <c:v>35.853749411971826</c:v>
                </c:pt>
                <c:pt idx="677">
                  <c:v>35.891702461525725</c:v>
                </c:pt>
                <c:pt idx="678">
                  <c:v>35.929615767207899</c:v>
                </c:pt>
                <c:pt idx="679">
                  <c:v>35.967489344436785</c:v>
                </c:pt>
                <c:pt idx="680">
                  <c:v>36.005323208608736</c:v>
                </c:pt>
                <c:pt idx="681">
                  <c:v>36.043117375098028</c:v>
                </c:pt>
                <c:pt idx="682">
                  <c:v>36.080871859256895</c:v>
                </c:pt>
                <c:pt idx="683">
                  <c:v>36.118586676415553</c:v>
                </c:pt>
                <c:pt idx="684">
                  <c:v>36.156261841882227</c:v>
                </c:pt>
                <c:pt idx="685">
                  <c:v>36.193897370943191</c:v>
                </c:pt>
                <c:pt idx="686">
                  <c:v>36.231493278862779</c:v>
                </c:pt>
                <c:pt idx="687">
                  <c:v>36.269049580883419</c:v>
                </c:pt>
                <c:pt idx="688">
                  <c:v>36.306566292225654</c:v>
                </c:pt>
                <c:pt idx="689">
                  <c:v>36.344043428088177</c:v>
                </c:pt>
                <c:pt idx="690">
                  <c:v>36.381481003647863</c:v>
                </c:pt>
                <c:pt idx="691">
                  <c:v>36.418879034059771</c:v>
                </c:pt>
                <c:pt idx="692">
                  <c:v>36.456237534457202</c:v>
                </c:pt>
                <c:pt idx="693">
                  <c:v>36.493556519951703</c:v>
                </c:pt>
                <c:pt idx="694">
                  <c:v>36.530836005633113</c:v>
                </c:pt>
                <c:pt idx="695">
                  <c:v>36.568076006569562</c:v>
                </c:pt>
                <c:pt idx="696">
                  <c:v>36.605276537807526</c:v>
                </c:pt>
                <c:pt idx="697">
                  <c:v>36.642437614371836</c:v>
                </c:pt>
                <c:pt idx="698">
                  <c:v>36.679559251265715</c:v>
                </c:pt>
                <c:pt idx="699">
                  <c:v>36.716641463470793</c:v>
                </c:pt>
                <c:pt idx="700">
                  <c:v>36.75368426594715</c:v>
                </c:pt>
                <c:pt idx="701">
                  <c:v>36.790687673633322</c:v>
                </c:pt>
                <c:pt idx="702">
                  <c:v>36.827651701446342</c:v>
                </c:pt>
                <c:pt idx="703">
                  <c:v>36.864576364281767</c:v>
                </c:pt>
                <c:pt idx="704">
                  <c:v>36.901461677013693</c:v>
                </c:pt>
                <c:pt idx="705">
                  <c:v>36.938307654494785</c:v>
                </c:pt>
                <c:pt idx="706">
                  <c:v>36.975114311556318</c:v>
                </c:pt>
                <c:pt idx="707">
                  <c:v>37.011881663008168</c:v>
                </c:pt>
                <c:pt idx="708">
                  <c:v>37.048609723638883</c:v>
                </c:pt>
                <c:pt idx="709">
                  <c:v>37.085298508215672</c:v>
                </c:pt>
                <c:pt idx="710">
                  <c:v>37.121948031484457</c:v>
                </c:pt>
                <c:pt idx="711">
                  <c:v>37.158558308169873</c:v>
                </c:pt>
                <c:pt idx="712">
                  <c:v>37.195129352975322</c:v>
                </c:pt>
                <c:pt idx="713">
                  <c:v>37.231661180582968</c:v>
                </c:pt>
                <c:pt idx="714">
                  <c:v>37.268153805653796</c:v>
                </c:pt>
                <c:pt idx="715">
                  <c:v>37.304607242827608</c:v>
                </c:pt>
                <c:pt idx="716">
                  <c:v>37.341021506723074</c:v>
                </c:pt>
                <c:pt idx="717">
                  <c:v>37.377396611937733</c:v>
                </c:pt>
                <c:pt idx="718">
                  <c:v>37.413732573048037</c:v>
                </c:pt>
                <c:pt idx="719">
                  <c:v>37.45002940460936</c:v>
                </c:pt>
                <c:pt idx="720">
                  <c:v>37.486287121156053</c:v>
                </c:pt>
                <c:pt idx="721">
                  <c:v>37.522505737201428</c:v>
                </c:pt>
                <c:pt idx="722">
                  <c:v>37.55868526723782</c:v>
                </c:pt>
                <c:pt idx="723">
                  <c:v>37.594825725736591</c:v>
                </c:pt>
                <c:pt idx="724">
                  <c:v>37.630927127148162</c:v>
                </c:pt>
                <c:pt idx="725">
                  <c:v>37.666989485902036</c:v>
                </c:pt>
                <c:pt idx="726">
                  <c:v>37.703012816406826</c:v>
                </c:pt>
                <c:pt idx="727">
                  <c:v>37.738997133050276</c:v>
                </c:pt>
                <c:pt idx="728">
                  <c:v>37.774942450199291</c:v>
                </c:pt>
                <c:pt idx="729">
                  <c:v>37.810848782199962</c:v>
                </c:pt>
                <c:pt idx="730">
                  <c:v>37.846716143377584</c:v>
                </c:pt>
                <c:pt idx="731">
                  <c:v>37.882544548036691</c:v>
                </c:pt>
                <c:pt idx="732">
                  <c:v>37.918334010461066</c:v>
                </c:pt>
                <c:pt idx="733">
                  <c:v>37.954084544913783</c:v>
                </c:pt>
                <c:pt idx="734">
                  <c:v>37.989796165637216</c:v>
                </c:pt>
                <c:pt idx="735">
                  <c:v>38.025468886853076</c:v>
                </c:pt>
                <c:pt idx="736">
                  <c:v>38.061102722762435</c:v>
                </c:pt>
                <c:pt idx="737">
                  <c:v>38.096697687545735</c:v>
                </c:pt>
                <c:pt idx="738">
                  <c:v>38.132253795362836</c:v>
                </c:pt>
                <c:pt idx="739">
                  <c:v>38.167771060353019</c:v>
                </c:pt>
                <c:pt idx="740">
                  <c:v>38.203249496635024</c:v>
                </c:pt>
                <c:pt idx="741">
                  <c:v>38.238689118307065</c:v>
                </c:pt>
                <c:pt idx="742">
                  <c:v>38.274089939446867</c:v>
                </c:pt>
                <c:pt idx="743">
                  <c:v>38.309451974111674</c:v>
                </c:pt>
                <c:pt idx="744">
                  <c:v>38.344775236338293</c:v>
                </c:pt>
                <c:pt idx="745">
                  <c:v>38.380059740143096</c:v>
                </c:pt>
                <c:pt idx="746">
                  <c:v>38.415305499522063</c:v>
                </c:pt>
                <c:pt idx="747">
                  <c:v>38.450512528450794</c:v>
                </c:pt>
                <c:pt idx="748">
                  <c:v>38.485680840884541</c:v>
                </c:pt>
                <c:pt idx="749">
                  <c:v>38.520810450758219</c:v>
                </c:pt>
                <c:pt idx="750">
                  <c:v>38.555901371986451</c:v>
                </c:pt>
                <c:pt idx="751">
                  <c:v>38.59095361846358</c:v>
                </c:pt>
                <c:pt idx="752">
                  <c:v>38.625967204063677</c:v>
                </c:pt>
                <c:pt idx="753">
                  <c:v>38.6609421426406</c:v>
                </c:pt>
                <c:pt idx="754">
                  <c:v>38.69587844802799</c:v>
                </c:pt>
                <c:pt idx="755">
                  <c:v>38.730776134039303</c:v>
                </c:pt>
                <c:pt idx="756">
                  <c:v>38.765635214467828</c:v>
                </c:pt>
                <c:pt idx="757">
                  <c:v>38.800455703086733</c:v>
                </c:pt>
                <c:pt idx="758">
                  <c:v>38.835237613649056</c:v>
                </c:pt>
                <c:pt idx="759">
                  <c:v>38.869980959887755</c:v>
                </c:pt>
                <c:pt idx="760">
                  <c:v>38.904685755515715</c:v>
                </c:pt>
                <c:pt idx="761">
                  <c:v>38.939352014225776</c:v>
                </c:pt>
                <c:pt idx="762">
                  <c:v>38.97397974969077</c:v>
                </c:pt>
                <c:pt idx="763">
                  <c:v>39.00856897556352</c:v>
                </c:pt>
                <c:pt idx="764">
                  <c:v>39.043119705476883</c:v>
                </c:pt>
                <c:pt idx="765">
                  <c:v>39.077631953043756</c:v>
                </c:pt>
                <c:pt idx="766">
                  <c:v>39.11210573185712</c:v>
                </c:pt>
                <c:pt idx="767">
                  <c:v>39.146541055490054</c:v>
                </c:pt>
                <c:pt idx="768">
                  <c:v>39.180937937495742</c:v>
                </c:pt>
                <c:pt idx="769">
                  <c:v>39.21529639140752</c:v>
                </c:pt>
                <c:pt idx="770">
                  <c:v>39.249616430738897</c:v>
                </c:pt>
                <c:pt idx="771">
                  <c:v>39.283898068983554</c:v>
                </c:pt>
                <c:pt idx="772">
                  <c:v>39.318141319615393</c:v>
                </c:pt>
                <c:pt idx="773">
                  <c:v>39.352346196088554</c:v>
                </c:pt>
                <c:pt idx="774">
                  <c:v>39.386512711837426</c:v>
                </c:pt>
                <c:pt idx="775">
                  <c:v>39.420640880276679</c:v>
                </c:pt>
                <c:pt idx="776">
                  <c:v>39.454730714801293</c:v>
                </c:pt>
                <c:pt idx="777">
                  <c:v>39.488782228786569</c:v>
                </c:pt>
                <c:pt idx="778">
                  <c:v>39.522795435588151</c:v>
                </c:pt>
                <c:pt idx="779">
                  <c:v>39.556770348542067</c:v>
                </c:pt>
                <c:pt idx="780">
                  <c:v>39.590706980964725</c:v>
                </c:pt>
                <c:pt idx="781">
                  <c:v>39.624605346152954</c:v>
                </c:pt>
                <c:pt idx="782">
                  <c:v>39.658465457384025</c:v>
                </c:pt>
                <c:pt idx="783">
                  <c:v>39.692287327915672</c:v>
                </c:pt>
                <c:pt idx="784">
                  <c:v>39.7260709709861</c:v>
                </c:pt>
                <c:pt idx="785">
                  <c:v>39.759816399814035</c:v>
                </c:pt>
                <c:pt idx="786">
                  <c:v>39.793523627598717</c:v>
                </c:pt>
                <c:pt idx="787">
                  <c:v>39.827192667519945</c:v>
                </c:pt>
                <c:pt idx="788">
                  <c:v>39.860823532738088</c:v>
                </c:pt>
                <c:pt idx="789">
                  <c:v>39.894416236394115</c:v>
                </c:pt>
                <c:pt idx="790">
                  <c:v>39.927970791609603</c:v>
                </c:pt>
                <c:pt idx="791">
                  <c:v>39.961487211486777</c:v>
                </c:pt>
                <c:pt idx="792">
                  <c:v>39.994965509108518</c:v>
                </c:pt>
                <c:pt idx="793">
                  <c:v>40.028405697538389</c:v>
                </c:pt>
                <c:pt idx="794">
                  <c:v>40.061807789820662</c:v>
                </c:pt>
                <c:pt idx="795">
                  <c:v>40.095171798980338</c:v>
                </c:pt>
                <c:pt idx="796">
                  <c:v>40.128497738023164</c:v>
                </c:pt>
                <c:pt idx="797">
                  <c:v>40.161785619935657</c:v>
                </c:pt>
                <c:pt idx="798">
                  <c:v>40.19503545768513</c:v>
                </c:pt>
                <c:pt idx="799">
                  <c:v>40.228247264219704</c:v>
                </c:pt>
                <c:pt idx="800">
                  <c:v>40.261421052468343</c:v>
                </c:pt>
                <c:pt idx="801">
                  <c:v>40.29455683534087</c:v>
                </c:pt>
                <c:pt idx="802">
                  <c:v>40.327654625727988</c:v>
                </c:pt>
                <c:pt idx="803">
                  <c:v>40.36071443650129</c:v>
                </c:pt>
                <c:pt idx="804">
                  <c:v>40.393736280513309</c:v>
                </c:pt>
                <c:pt idx="805">
                  <c:v>40.426720170597513</c:v>
                </c:pt>
                <c:pt idx="806">
                  <c:v>40.459666119568332</c:v>
                </c:pt>
                <c:pt idx="807">
                  <c:v>40.492574140221187</c:v>
                </c:pt>
                <c:pt idx="808">
                  <c:v>40.525444245332508</c:v>
                </c:pt>
                <c:pt idx="809">
                  <c:v>40.558276447659765</c:v>
                </c:pt>
                <c:pt idx="810">
                  <c:v>40.591070759941466</c:v>
                </c:pt>
                <c:pt idx="811">
                  <c:v>40.623827194897196</c:v>
                </c:pt>
                <c:pt idx="812">
                  <c:v>40.656545765227634</c:v>
                </c:pt>
                <c:pt idx="813">
                  <c:v>40.689226483614569</c:v>
                </c:pt>
                <c:pt idx="814">
                  <c:v>40.721869362720938</c:v>
                </c:pt>
                <c:pt idx="815">
                  <c:v>40.754474415190828</c:v>
                </c:pt>
                <c:pt idx="816">
                  <c:v>40.78704165364951</c:v>
                </c:pt>
                <c:pt idx="817">
                  <c:v>40.819571090703448</c:v>
                </c:pt>
                <c:pt idx="818">
                  <c:v>40.852062738940326</c:v>
                </c:pt>
                <c:pt idx="819">
                  <c:v>40.884516610929076</c:v>
                </c:pt>
                <c:pt idx="820">
                  <c:v>40.916932719219893</c:v>
                </c:pt>
                <c:pt idx="821">
                  <c:v>40.949311076344244</c:v>
                </c:pt>
                <c:pt idx="822">
                  <c:v>40.981651694814914</c:v>
                </c:pt>
                <c:pt idx="823">
                  <c:v>41.013954587126001</c:v>
                </c:pt>
                <c:pt idx="824">
                  <c:v>41.046219765752959</c:v>
                </c:pt>
                <c:pt idx="825">
                  <c:v>41.078447243152603</c:v>
                </c:pt>
                <c:pt idx="826">
                  <c:v>41.110637031763133</c:v>
                </c:pt>
                <c:pt idx="827">
                  <c:v>41.142789144004169</c:v>
                </c:pt>
                <c:pt idx="828">
                  <c:v>41.174903592276742</c:v>
                </c:pt>
                <c:pt idx="829">
                  <c:v>41.206980388963345</c:v>
                </c:pt>
                <c:pt idx="830">
                  <c:v>41.239019546427933</c:v>
                </c:pt>
                <c:pt idx="831">
                  <c:v>41.271021077015952</c:v>
                </c:pt>
                <c:pt idx="832">
                  <c:v>41.302984993054366</c:v>
                </c:pt>
                <c:pt idx="833">
                  <c:v>41.334911306851659</c:v>
                </c:pt>
                <c:pt idx="834">
                  <c:v>41.366800030697874</c:v>
                </c:pt>
                <c:pt idx="835">
                  <c:v>41.398651176864625</c:v>
                </c:pt>
                <c:pt idx="836">
                  <c:v>41.430464757605108</c:v>
                </c:pt>
                <c:pt idx="837">
                  <c:v>41.462240785154144</c:v>
                </c:pt>
                <c:pt idx="838">
                  <c:v>41.493979271728179</c:v>
                </c:pt>
                <c:pt idx="839">
                  <c:v>41.525680229525314</c:v>
                </c:pt>
                <c:pt idx="840">
                  <c:v>41.557343670725324</c:v>
                </c:pt>
                <c:pt idx="841">
                  <c:v>41.588969607489673</c:v>
                </c:pt>
                <c:pt idx="842">
                  <c:v>41.620558051961531</c:v>
                </c:pt>
                <c:pt idx="843">
                  <c:v>41.652109016265818</c:v>
                </c:pt>
                <c:pt idx="844">
                  <c:v>41.683622512509196</c:v>
                </c:pt>
                <c:pt idx="845">
                  <c:v>41.715098552780091</c:v>
                </c:pt>
                <c:pt idx="846">
                  <c:v>41.746537149148743</c:v>
                </c:pt>
                <c:pt idx="847">
                  <c:v>41.777938313667185</c:v>
                </c:pt>
                <c:pt idx="848">
                  <c:v>41.80930205836929</c:v>
                </c:pt>
                <c:pt idx="849">
                  <c:v>41.840628395270791</c:v>
                </c:pt>
                <c:pt idx="850">
                  <c:v>41.871917336369272</c:v>
                </c:pt>
                <c:pt idx="851">
                  <c:v>41.903168893644228</c:v>
                </c:pt>
                <c:pt idx="852">
                  <c:v>41.934383079057056</c:v>
                </c:pt>
                <c:pt idx="853">
                  <c:v>41.965559904551085</c:v>
                </c:pt>
                <c:pt idx="854">
                  <c:v>41.996699382051595</c:v>
                </c:pt>
                <c:pt idx="855">
                  <c:v>42.027801523465833</c:v>
                </c:pt>
                <c:pt idx="856">
                  <c:v>42.058866340683039</c:v>
                </c:pt>
                <c:pt idx="857">
                  <c:v>42.089893845574466</c:v>
                </c:pt>
                <c:pt idx="858">
                  <c:v>42.120884049993386</c:v>
                </c:pt>
                <c:pt idx="859">
                  <c:v>42.151836965775118</c:v>
                </c:pt>
                <c:pt idx="860">
                  <c:v>42.182752604737054</c:v>
                </c:pt>
                <c:pt idx="861">
                  <c:v>42.21363097867868</c:v>
                </c:pt>
                <c:pt idx="862">
                  <c:v>42.244472099381568</c:v>
                </c:pt>
                <c:pt idx="863">
                  <c:v>42.275275978609429</c:v>
                </c:pt>
                <c:pt idx="864">
                  <c:v>42.306042628108116</c:v>
                </c:pt>
                <c:pt idx="865">
                  <c:v>42.336772059605643</c:v>
                </c:pt>
                <c:pt idx="866">
                  <c:v>42.367464284812208</c:v>
                </c:pt>
                <c:pt idx="867">
                  <c:v>42.39811931542021</c:v>
                </c:pt>
                <c:pt idx="868">
                  <c:v>42.428737163104273</c:v>
                </c:pt>
                <c:pt idx="869">
                  <c:v>42.459317839521248</c:v>
                </c:pt>
                <c:pt idx="870">
                  <c:v>42.489861356310257</c:v>
                </c:pt>
                <c:pt idx="871">
                  <c:v>42.520367725092704</c:v>
                </c:pt>
                <c:pt idx="872">
                  <c:v>42.550836957472271</c:v>
                </c:pt>
                <c:pt idx="873">
                  <c:v>42.581269065034974</c:v>
                </c:pt>
                <c:pt idx="874">
                  <c:v>42.611664059349145</c:v>
                </c:pt>
                <c:pt idx="875">
                  <c:v>42.642021951965489</c:v>
                </c:pt>
                <c:pt idx="876">
                  <c:v>42.672342754417073</c:v>
                </c:pt>
                <c:pt idx="877">
                  <c:v>42.702626478219351</c:v>
                </c:pt>
                <c:pt idx="878">
                  <c:v>42.732873134870196</c:v>
                </c:pt>
                <c:pt idx="879">
                  <c:v>42.763082735849899</c:v>
                </c:pt>
                <c:pt idx="880">
                  <c:v>42.793255292621204</c:v>
                </c:pt>
                <c:pt idx="881">
                  <c:v>42.82339081662932</c:v>
                </c:pt>
                <c:pt idx="882">
                  <c:v>42.853489319301936</c:v>
                </c:pt>
                <c:pt idx="883">
                  <c:v>42.883550812049251</c:v>
                </c:pt>
                <c:pt idx="884">
                  <c:v>42.913575306263979</c:v>
                </c:pt>
                <c:pt idx="885">
                  <c:v>42.943562813321371</c:v>
                </c:pt>
                <c:pt idx="886">
                  <c:v>42.973513344579246</c:v>
                </c:pt>
                <c:pt idx="887">
                  <c:v>43.003426911377986</c:v>
                </c:pt>
                <c:pt idx="888">
                  <c:v>43.03330352504058</c:v>
                </c:pt>
                <c:pt idx="889">
                  <c:v>43.063143196872616</c:v>
                </c:pt>
                <c:pt idx="890">
                  <c:v>43.09294593816233</c:v>
                </c:pt>
                <c:pt idx="891">
                  <c:v>43.122711760180593</c:v>
                </c:pt>
                <c:pt idx="892">
                  <c:v>43.152440674180951</c:v>
                </c:pt>
                <c:pt idx="893">
                  <c:v>43.182132691399637</c:v>
                </c:pt>
                <c:pt idx="894">
                  <c:v>43.211787823055587</c:v>
                </c:pt>
                <c:pt idx="895">
                  <c:v>43.241406080350451</c:v>
                </c:pt>
                <c:pt idx="896">
                  <c:v>43.270987474468633</c:v>
                </c:pt>
                <c:pt idx="897">
                  <c:v>43.300532016577286</c:v>
                </c:pt>
                <c:pt idx="898">
                  <c:v>43.330039717826338</c:v>
                </c:pt>
                <c:pt idx="899">
                  <c:v>43.359510589348517</c:v>
                </c:pt>
                <c:pt idx="900">
                  <c:v>43.388944642259354</c:v>
                </c:pt>
                <c:pt idx="901">
                  <c:v>43.41834188765722</c:v>
                </c:pt>
                <c:pt idx="902">
                  <c:v>43.447702336623337</c:v>
                </c:pt>
                <c:pt idx="903">
                  <c:v>43.477026000221777</c:v>
                </c:pt>
                <c:pt idx="904">
                  <c:v>43.506312889499512</c:v>
                </c:pt>
                <c:pt idx="905">
                  <c:v>43.535563015486403</c:v>
                </c:pt>
                <c:pt idx="906">
                  <c:v>43.564776389195238</c:v>
                </c:pt>
                <c:pt idx="907">
                  <c:v>43.593953021621736</c:v>
                </c:pt>
                <c:pt idx="908">
                  <c:v>43.623092923744579</c:v>
                </c:pt>
                <c:pt idx="909">
                  <c:v>43.652196106525409</c:v>
                </c:pt>
                <c:pt idx="910">
                  <c:v>43.681262580908871</c:v>
                </c:pt>
                <c:pt idx="911">
                  <c:v>43.710292357822603</c:v>
                </c:pt>
                <c:pt idx="912">
                  <c:v>43.739285448177277</c:v>
                </c:pt>
                <c:pt idx="913">
                  <c:v>43.76824186286661</c:v>
                </c:pt>
                <c:pt idx="914">
                  <c:v>43.797161612767368</c:v>
                </c:pt>
                <c:pt idx="915">
                  <c:v>43.82604470873941</c:v>
                </c:pt>
                <c:pt idx="916">
                  <c:v>43.854891161625673</c:v>
                </c:pt>
                <c:pt idx="917">
                  <c:v>43.883700982252208</c:v>
                </c:pt>
                <c:pt idx="918">
                  <c:v>43.912474181428209</c:v>
                </c:pt>
                <c:pt idx="919">
                  <c:v>43.941210769946004</c:v>
                </c:pt>
                <c:pt idx="920">
                  <c:v>43.969910758581086</c:v>
                </c:pt>
                <c:pt idx="921">
                  <c:v>43.998574158092133</c:v>
                </c:pt>
                <c:pt idx="922">
                  <c:v>44.027200979221021</c:v>
                </c:pt>
                <c:pt idx="923">
                  <c:v>44.05579123269284</c:v>
                </c:pt>
                <c:pt idx="924">
                  <c:v>44.084344929215909</c:v>
                </c:pt>
                <c:pt idx="925">
                  <c:v>44.112862079481808</c:v>
                </c:pt>
                <c:pt idx="926">
                  <c:v>44.141342694165374</c:v>
                </c:pt>
                <c:pt idx="927">
                  <c:v>44.169786783924728</c:v>
                </c:pt>
                <c:pt idx="928">
                  <c:v>44.198194359401292</c:v>
                </c:pt>
                <c:pt idx="929">
                  <c:v>44.226565431219811</c:v>
                </c:pt>
                <c:pt idx="930">
                  <c:v>44.254900009988354</c:v>
                </c:pt>
                <c:pt idx="931">
                  <c:v>44.283198106298357</c:v>
                </c:pt>
                <c:pt idx="932">
                  <c:v>44.311459730724614</c:v>
                </c:pt>
                <c:pt idx="933">
                  <c:v>44.339684893825307</c:v>
                </c:pt>
                <c:pt idx="934">
                  <c:v>44.36787360614202</c:v>
                </c:pt>
                <c:pt idx="935">
                  <c:v>44.396025878199751</c:v>
                </c:pt>
                <c:pt idx="936">
                  <c:v>44.424141720506945</c:v>
                </c:pt>
                <c:pt idx="937">
                  <c:v>44.452221143555491</c:v>
                </c:pt>
                <c:pt idx="938">
                  <c:v>44.480264157820748</c:v>
                </c:pt>
                <c:pt idx="939">
                  <c:v>44.508270773761559</c:v>
                </c:pt>
                <c:pt idx="940">
                  <c:v>44.536241001820272</c:v>
                </c:pt>
                <c:pt idx="941">
                  <c:v>44.564174852422759</c:v>
                </c:pt>
                <c:pt idx="942">
                  <c:v>44.592072335978422</c:v>
                </c:pt>
                <c:pt idx="943">
                  <c:v>44.619933462880212</c:v>
                </c:pt>
                <c:pt idx="944">
                  <c:v>44.647758243504647</c:v>
                </c:pt>
                <c:pt idx="945">
                  <c:v>44.675546688211845</c:v>
                </c:pt>
                <c:pt idx="946">
                  <c:v>44.703298807345512</c:v>
                </c:pt>
                <c:pt idx="947">
                  <c:v>44.731014611232972</c:v>
                </c:pt>
                <c:pt idx="948">
                  <c:v>44.758694110185182</c:v>
                </c:pt>
                <c:pt idx="949">
                  <c:v>44.786337314496762</c:v>
                </c:pt>
                <c:pt idx="950">
                  <c:v>44.813944234445984</c:v>
                </c:pt>
                <c:pt idx="951">
                  <c:v>44.841514880294817</c:v>
                </c:pt>
                <c:pt idx="952">
                  <c:v>44.869049262288911</c:v>
                </c:pt>
                <c:pt idx="953">
                  <c:v>44.896547390657652</c:v>
                </c:pt>
                <c:pt idx="954">
                  <c:v>44.924009275614146</c:v>
                </c:pt>
                <c:pt idx="955">
                  <c:v>44.951434927355244</c:v>
                </c:pt>
                <c:pt idx="956">
                  <c:v>44.978824356061573</c:v>
                </c:pt>
                <c:pt idx="957">
                  <c:v>45.006177571897524</c:v>
                </c:pt>
                <c:pt idx="958">
                  <c:v>45.033494585011304</c:v>
                </c:pt>
                <c:pt idx="959">
                  <c:v>45.060775405534912</c:v>
                </c:pt>
                <c:pt idx="960">
                  <c:v>45.088020043584194</c:v>
                </c:pt>
                <c:pt idx="961">
                  <c:v>45.11522850925882</c:v>
                </c:pt>
                <c:pt idx="962">
                  <c:v>45.142400812642336</c:v>
                </c:pt>
                <c:pt idx="963">
                  <c:v>45.169536963802159</c:v>
                </c:pt>
                <c:pt idx="964">
                  <c:v>45.196636972789598</c:v>
                </c:pt>
                <c:pt idx="965">
                  <c:v>45.223700849639869</c:v>
                </c:pt>
                <c:pt idx="966">
                  <c:v>45.250728604372114</c:v>
                </c:pt>
                <c:pt idx="967">
                  <c:v>45.277720246989411</c:v>
                </c:pt>
                <c:pt idx="968">
                  <c:v>45.304675787478793</c:v>
                </c:pt>
                <c:pt idx="969">
                  <c:v>45.331595235811264</c:v>
                </c:pt>
                <c:pt idx="970">
                  <c:v>45.358478601941819</c:v>
                </c:pt>
                <c:pt idx="971">
                  <c:v>45.385325895809444</c:v>
                </c:pt>
                <c:pt idx="972">
                  <c:v>45.412137127337161</c:v>
                </c:pt>
                <c:pt idx="973">
                  <c:v>45.438912306432009</c:v>
                </c:pt>
                <c:pt idx="974">
                  <c:v>45.465651442985084</c:v>
                </c:pt>
                <c:pt idx="975">
                  <c:v>45.492354546871546</c:v>
                </c:pt>
                <c:pt idx="976">
                  <c:v>45.519021627950629</c:v>
                </c:pt>
                <c:pt idx="977">
                  <c:v>45.545652696065673</c:v>
                </c:pt>
                <c:pt idx="978">
                  <c:v>45.572247761044117</c:v>
                </c:pt>
                <c:pt idx="979">
                  <c:v>45.598806832697541</c:v>
                </c:pt>
                <c:pt idx="980">
                  <c:v>45.625329920821649</c:v>
                </c:pt>
                <c:pt idx="981">
                  <c:v>45.651817035196316</c:v>
                </c:pt>
                <c:pt idx="982">
                  <c:v>45.678268185585594</c:v>
                </c:pt>
                <c:pt idx="983">
                  <c:v>45.704683381737702</c:v>
                </c:pt>
                <c:pt idx="984">
                  <c:v>45.731062633385079</c:v>
                </c:pt>
                <c:pt idx="985">
                  <c:v>45.757405950244383</c:v>
                </c:pt>
                <c:pt idx="986">
                  <c:v>45.78371334201649</c:v>
                </c:pt>
                <c:pt idx="987">
                  <c:v>45.809984818386546</c:v>
                </c:pt>
                <c:pt idx="988">
                  <c:v>45.836220389023943</c:v>
                </c:pt>
                <c:pt idx="989">
                  <c:v>45.86242006358237</c:v>
                </c:pt>
                <c:pt idx="990">
                  <c:v>45.888583851699792</c:v>
                </c:pt>
                <c:pt idx="991">
                  <c:v>45.914711762998493</c:v>
                </c:pt>
                <c:pt idx="992">
                  <c:v>45.940803807085082</c:v>
                </c:pt>
                <c:pt idx="993">
                  <c:v>45.9668599935505</c:v>
                </c:pt>
                <c:pt idx="994">
                  <c:v>45.992880331970049</c:v>
                </c:pt>
                <c:pt idx="995">
                  <c:v>46.018864831903407</c:v>
                </c:pt>
                <c:pt idx="996">
                  <c:v>46.04481350289462</c:v>
                </c:pt>
                <c:pt idx="997">
                  <c:v>46.07072635447215</c:v>
                </c:pt>
                <c:pt idx="998">
                  <c:v>46.096603396148858</c:v>
                </c:pt>
                <c:pt idx="999">
                  <c:v>46.122444637422049</c:v>
                </c:pt>
                <c:pt idx="1000">
                  <c:v>46.148250087773462</c:v>
                </c:pt>
                <c:pt idx="1001">
                  <c:v>46.174019756669296</c:v>
                </c:pt>
                <c:pt idx="1002">
                  <c:v>46.199753653560222</c:v>
                </c:pt>
                <c:pt idx="1003">
                  <c:v>46.225451787881404</c:v>
                </c:pt>
                <c:pt idx="1004">
                  <c:v>46.251114169052506</c:v>
                </c:pt>
                <c:pt idx="1005">
                  <c:v>46.276740806477711</c:v>
                </c:pt>
                <c:pt idx="1006">
                  <c:v>46.302331709545733</c:v>
                </c:pt>
                <c:pt idx="1007">
                  <c:v>46.327886887629838</c:v>
                </c:pt>
                <c:pt idx="1008">
                  <c:v>46.353406350087845</c:v>
                </c:pt>
                <c:pt idx="1009">
                  <c:v>46.378890106262148</c:v>
                </c:pt>
                <c:pt idx="1010">
                  <c:v>46.404338165479743</c:v>
                </c:pt>
                <c:pt idx="1011">
                  <c:v>46.429750537052229</c:v>
                </c:pt>
                <c:pt idx="1012">
                  <c:v>46.455127230275814</c:v>
                </c:pt>
                <c:pt idx="1013">
                  <c:v>46.480468254431351</c:v>
                </c:pt>
                <c:pt idx="1014">
                  <c:v>46.505773618784339</c:v>
                </c:pt>
                <c:pt idx="1015">
                  <c:v>46.531043332584936</c:v>
                </c:pt>
                <c:pt idx="1016">
                  <c:v>46.556277405067981</c:v>
                </c:pt>
                <c:pt idx="1017">
                  <c:v>46.581475845453006</c:v>
                </c:pt>
                <c:pt idx="1018">
                  <c:v>46.606638662944249</c:v>
                </c:pt>
                <c:pt idx="1019">
                  <c:v>46.63176586673066</c:v>
                </c:pt>
                <c:pt idx="1020">
                  <c:v>46.656857465985937</c:v>
                </c:pt>
                <c:pt idx="1021">
                  <c:v>46.681913469868519</c:v>
                </c:pt>
                <c:pt idx="1022">
                  <c:v>46.706933887521608</c:v>
                </c:pt>
                <c:pt idx="1023">
                  <c:v>46.731918728073182</c:v>
                </c:pt>
                <c:pt idx="1024">
                  <c:v>46.756868000636018</c:v>
                </c:pt>
                <c:pt idx="1025">
                  <c:v>46.781781714307698</c:v>
                </c:pt>
                <c:pt idx="1026">
                  <c:v>46.806659878170613</c:v>
                </c:pt>
                <c:pt idx="1027">
                  <c:v>46.831502501292</c:v>
                </c:pt>
                <c:pt idx="1028">
                  <c:v>46.856309592723939</c:v>
                </c:pt>
                <c:pt idx="1029">
                  <c:v>46.881081161503374</c:v>
                </c:pt>
                <c:pt idx="1030">
                  <c:v>46.905817216652125</c:v>
                </c:pt>
                <c:pt idx="1031">
                  <c:v>46.930517767176894</c:v>
                </c:pt>
                <c:pt idx="1032">
                  <c:v>46.955182822069304</c:v>
                </c:pt>
                <c:pt idx="1033">
                  <c:v>46.979812390305881</c:v>
                </c:pt>
                <c:pt idx="1034">
                  <c:v>47.004406480848083</c:v>
                </c:pt>
                <c:pt idx="1035">
                  <c:v>47.028965102642324</c:v>
                </c:pt>
                <c:pt idx="1036">
                  <c:v>47.053488264619979</c:v>
                </c:pt>
                <c:pt idx="1037">
                  <c:v>47.077975975697385</c:v>
                </c:pt>
                <c:pt idx="1038">
                  <c:v>47.102428244775865</c:v>
                </c:pt>
                <c:pt idx="1039">
                  <c:v>47.126845080741759</c:v>
                </c:pt>
                <c:pt idx="1040">
                  <c:v>47.151226492466407</c:v>
                </c:pt>
                <c:pt idx="1041">
                  <c:v>47.175572488806182</c:v>
                </c:pt>
                <c:pt idx="1042">
                  <c:v>47.199883078602511</c:v>
                </c:pt>
                <c:pt idx="1043">
                  <c:v>47.224158270681855</c:v>
                </c:pt>
                <c:pt idx="1044">
                  <c:v>47.248398073855761</c:v>
                </c:pt>
                <c:pt idx="1045">
                  <c:v>47.272602496920854</c:v>
                </c:pt>
                <c:pt idx="1046">
                  <c:v>47.29677154865886</c:v>
                </c:pt>
                <c:pt idx="1047">
                  <c:v>47.320905237836612</c:v>
                </c:pt>
                <c:pt idx="1048">
                  <c:v>47.345003573206064</c:v>
                </c:pt>
                <c:pt idx="1049">
                  <c:v>47.369066563504312</c:v>
                </c:pt>
                <c:pt idx="1050">
                  <c:v>47.393094217453601</c:v>
                </c:pt>
                <c:pt idx="1051">
                  <c:v>47.417086543761343</c:v>
                </c:pt>
                <c:pt idx="1052">
                  <c:v>47.441043551120124</c:v>
                </c:pt>
                <c:pt idx="1053">
                  <c:v>47.464965248207726</c:v>
                </c:pt>
                <c:pt idx="1054">
                  <c:v>47.488851643687134</c:v>
                </c:pt>
                <c:pt idx="1055">
                  <c:v>47.51270274620655</c:v>
                </c:pt>
                <c:pt idx="1056">
                  <c:v>47.536518564399415</c:v>
                </c:pt>
                <c:pt idx="1057">
                  <c:v>47.560299106884401</c:v>
                </c:pt>
                <c:pt idx="1058">
                  <c:v>47.584044382265446</c:v>
                </c:pt>
                <c:pt idx="1059">
                  <c:v>47.607754399131771</c:v>
                </c:pt>
                <c:pt idx="1060">
                  <c:v>47.631429166057863</c:v>
                </c:pt>
                <c:pt idx="1061">
                  <c:v>47.65506869160351</c:v>
                </c:pt>
                <c:pt idx="1062">
                  <c:v>47.67867298431382</c:v>
                </c:pt>
                <c:pt idx="1063">
                  <c:v>47.702242052719221</c:v>
                </c:pt>
                <c:pt idx="1064">
                  <c:v>47.725775905335482</c:v>
                </c:pt>
                <c:pt idx="1065">
                  <c:v>47.749274550663721</c:v>
                </c:pt>
                <c:pt idx="1066">
                  <c:v>47.772737997190411</c:v>
                </c:pt>
                <c:pt idx="1067">
                  <c:v>47.796166253387419</c:v>
                </c:pt>
                <c:pt idx="1068">
                  <c:v>47.819559327711985</c:v>
                </c:pt>
                <c:pt idx="1069">
                  <c:v>47.842917228606765</c:v>
                </c:pt>
                <c:pt idx="1070">
                  <c:v>47.866239964499826</c:v>
                </c:pt>
                <c:pt idx="1071">
                  <c:v>47.889527543804661</c:v>
                </c:pt>
                <c:pt idx="1072">
                  <c:v>47.912779974920205</c:v>
                </c:pt>
                <c:pt idx="1073">
                  <c:v>47.935997266230856</c:v>
                </c:pt>
                <c:pt idx="1074">
                  <c:v>47.959179426106473</c:v>
                </c:pt>
                <c:pt idx="1075">
                  <c:v>47.9823264629024</c:v>
                </c:pt>
                <c:pt idx="1076">
                  <c:v>48.005438384959476</c:v>
                </c:pt>
                <c:pt idx="1077">
                  <c:v>48.028515200604033</c:v>
                </c:pt>
                <c:pt idx="1078">
                  <c:v>48.051556918147945</c:v>
                </c:pt>
                <c:pt idx="1079">
                  <c:v>48.074563545888594</c:v>
                </c:pt>
                <c:pt idx="1080">
                  <c:v>48.097535092108927</c:v>
                </c:pt>
                <c:pt idx="1081">
                  <c:v>48.120471565077438</c:v>
                </c:pt>
                <c:pt idx="1082">
                  <c:v>48.143372973048194</c:v>
                </c:pt>
                <c:pt idx="1083">
                  <c:v>48.166239324260843</c:v>
                </c:pt>
                <c:pt idx="1084">
                  <c:v>48.189070626940634</c:v>
                </c:pt>
                <c:pt idx="1085">
                  <c:v>48.21186688929842</c:v>
                </c:pt>
                <c:pt idx="1086">
                  <c:v>48.234628119530683</c:v>
                </c:pt>
                <c:pt idx="1087">
                  <c:v>48.257354325819527</c:v>
                </c:pt>
                <c:pt idx="1088">
                  <c:v>48.280045516332706</c:v>
                </c:pt>
                <c:pt idx="1089">
                  <c:v>48.30270169922364</c:v>
                </c:pt>
                <c:pt idx="1090">
                  <c:v>48.325322882631411</c:v>
                </c:pt>
                <c:pt idx="1091">
                  <c:v>48.3479090746808</c:v>
                </c:pt>
                <c:pt idx="1092">
                  <c:v>48.370460283482267</c:v>
                </c:pt>
                <c:pt idx="1093">
                  <c:v>48.392976517131984</c:v>
                </c:pt>
                <c:pt idx="1094">
                  <c:v>48.415457783711858</c:v>
                </c:pt>
                <c:pt idx="1095">
                  <c:v>48.437904091289518</c:v>
                </c:pt>
                <c:pt idx="1096">
                  <c:v>48.46031544791834</c:v>
                </c:pt>
                <c:pt idx="1097">
                  <c:v>48.482691861637463</c:v>
                </c:pt>
                <c:pt idx="1098">
                  <c:v>48.505033340471797</c:v>
                </c:pt>
                <c:pt idx="1099">
                  <c:v>48.527339892432032</c:v>
                </c:pt>
                <c:pt idx="1100">
                  <c:v>48.549611525514656</c:v>
                </c:pt>
                <c:pt idx="1101">
                  <c:v>48.571848247701972</c:v>
                </c:pt>
                <c:pt idx="1102">
                  <c:v>48.59405006696209</c:v>
                </c:pt>
                <c:pt idx="1103">
                  <c:v>48.616216991248962</c:v>
                </c:pt>
                <c:pt idx="1104">
                  <c:v>48.638349028502383</c:v>
                </c:pt>
                <c:pt idx="1105">
                  <c:v>48.660446186648002</c:v>
                </c:pt>
                <c:pt idx="1106">
                  <c:v>48.682508473597338</c:v>
                </c:pt>
                <c:pt idx="1107">
                  <c:v>48.704535897247794</c:v>
                </c:pt>
                <c:pt idx="1108">
                  <c:v>48.726528465482673</c:v>
                </c:pt>
                <c:pt idx="1109">
                  <c:v>48.748486186171171</c:v>
                </c:pt>
                <c:pt idx="1110">
                  <c:v>48.770409067168409</c:v>
                </c:pt>
                <c:pt idx="1111">
                  <c:v>48.792297116315439</c:v>
                </c:pt>
                <c:pt idx="1112">
                  <c:v>48.814150341439252</c:v>
                </c:pt>
                <c:pt idx="1113">
                  <c:v>48.835968750352798</c:v>
                </c:pt>
                <c:pt idx="1114">
                  <c:v>48.857752350854987</c:v>
                </c:pt>
                <c:pt idx="1115">
                  <c:v>48.879501150730711</c:v>
                </c:pt>
                <c:pt idx="1116">
                  <c:v>48.901215157750855</c:v>
                </c:pt>
                <c:pt idx="1117">
                  <c:v>48.922894379672293</c:v>
                </c:pt>
                <c:pt idx="1118">
                  <c:v>48.944538824237931</c:v>
                </c:pt>
                <c:pt idx="1119">
                  <c:v>48.96614849917669</c:v>
                </c:pt>
                <c:pt idx="1120">
                  <c:v>48.987723412203529</c:v>
                </c:pt>
                <c:pt idx="1121">
                  <c:v>49.009263571019467</c:v>
                </c:pt>
                <c:pt idx="1122">
                  <c:v>49.030768983311567</c:v>
                </c:pt>
                <c:pt idx="1123">
                  <c:v>49.052239656752981</c:v>
                </c:pt>
                <c:pt idx="1124">
                  <c:v>49.073675599002947</c:v>
                </c:pt>
                <c:pt idx="1125">
                  <c:v>49.095076817706783</c:v>
                </c:pt>
                <c:pt idx="1126">
                  <c:v>49.116443320495932</c:v>
                </c:pt>
                <c:pt idx="1127">
                  <c:v>49.137775114987953</c:v>
                </c:pt>
                <c:pt idx="1128">
                  <c:v>49.15907220878654</c:v>
                </c:pt>
                <c:pt idx="1129">
                  <c:v>49.180334609481527</c:v>
                </c:pt>
                <c:pt idx="1130">
                  <c:v>49.201562324648904</c:v>
                </c:pt>
                <c:pt idx="1131">
                  <c:v>49.22275536185083</c:v>
                </c:pt>
                <c:pt idx="1132">
                  <c:v>49.243913728635647</c:v>
                </c:pt>
                <c:pt idx="1133">
                  <c:v>49.265037432537881</c:v>
                </c:pt>
                <c:pt idx="1134">
                  <c:v>49.286126481078263</c:v>
                </c:pt>
                <c:pt idx="1135">
                  <c:v>49.307180881763735</c:v>
                </c:pt>
                <c:pt idx="1136">
                  <c:v>49.328200642087474</c:v>
                </c:pt>
                <c:pt idx="1137">
                  <c:v>49.349185769528887</c:v>
                </c:pt>
                <c:pt idx="1138">
                  <c:v>49.370136271553626</c:v>
                </c:pt>
                <c:pt idx="1139">
                  <c:v>49.391052155613615</c:v>
                </c:pt>
                <c:pt idx="1140">
                  <c:v>49.411933429147041</c:v>
                </c:pt>
                <c:pt idx="1141">
                  <c:v>49.432780099578373</c:v>
                </c:pt>
                <c:pt idx="1142">
                  <c:v>49.453592174318381</c:v>
                </c:pt>
                <c:pt idx="1143">
                  <c:v>49.474369660764133</c:v>
                </c:pt>
                <c:pt idx="1144">
                  <c:v>49.495112566299021</c:v>
                </c:pt>
                <c:pt idx="1145">
                  <c:v>49.515820898292766</c:v>
                </c:pt>
                <c:pt idx="1146">
                  <c:v>49.536494664101433</c:v>
                </c:pt>
                <c:pt idx="1147">
                  <c:v>49.557133871067428</c:v>
                </c:pt>
                <c:pt idx="1148">
                  <c:v>49.577738526519525</c:v>
                </c:pt>
                <c:pt idx="1149">
                  <c:v>49.598308637772874</c:v>
                </c:pt>
                <c:pt idx="1150">
                  <c:v>49.618844212129012</c:v>
                </c:pt>
                <c:pt idx="1151">
                  <c:v>49.639345256875863</c:v>
                </c:pt>
                <c:pt idx="1152">
                  <c:v>49.659811779287772</c:v>
                </c:pt>
                <c:pt idx="1153">
                  <c:v>49.680243786625496</c:v>
                </c:pt>
                <c:pt idx="1154">
                  <c:v>49.700641286136232</c:v>
                </c:pt>
                <c:pt idx="1155">
                  <c:v>49.721004285053603</c:v>
                </c:pt>
                <c:pt idx="1156">
                  <c:v>49.741332790597696</c:v>
                </c:pt>
                <c:pt idx="1157">
                  <c:v>49.761626809975063</c:v>
                </c:pt>
                <c:pt idx="1158">
                  <c:v>49.781886350378727</c:v>
                </c:pt>
                <c:pt idx="1159">
                  <c:v>49.802111418988204</c:v>
                </c:pt>
                <c:pt idx="1160">
                  <c:v>49.822302022969495</c:v>
                </c:pt>
                <c:pt idx="1161">
                  <c:v>49.842458169475123</c:v>
                </c:pt>
                <c:pt idx="1162">
                  <c:v>49.862579865644129</c:v>
                </c:pt>
                <c:pt idx="1163">
                  <c:v>49.882667118602072</c:v>
                </c:pt>
                <c:pt idx="1164">
                  <c:v>49.902719935461072</c:v>
                </c:pt>
                <c:pt idx="1165">
                  <c:v>49.922738323319791</c:v>
                </c:pt>
                <c:pt idx="1166">
                  <c:v>49.942722289263457</c:v>
                </c:pt>
                <c:pt idx="1167">
                  <c:v>49.962671840363868</c:v>
                </c:pt>
                <c:pt idx="1168">
                  <c:v>49.982586983679418</c:v>
                </c:pt>
                <c:pt idx="1169">
                  <c:v>50.002467726255091</c:v>
                </c:pt>
                <c:pt idx="1170">
                  <c:v>50.02231407512248</c:v>
                </c:pt>
                <c:pt idx="1171">
                  <c:v>50.042126037299802</c:v>
                </c:pt>
                <c:pt idx="1172">
                  <c:v>50.061903619791899</c:v>
                </c:pt>
                <c:pt idx="1173">
                  <c:v>50.081646829590255</c:v>
                </c:pt>
                <c:pt idx="1174">
                  <c:v>50.101355673673005</c:v>
                </c:pt>
                <c:pt idx="1175">
                  <c:v>50.121030159004945</c:v>
                </c:pt>
                <c:pt idx="1176">
                  <c:v>50.14067029253755</c:v>
                </c:pt>
                <c:pt idx="1177">
                  <c:v>50.16027608120897</c:v>
                </c:pt>
                <c:pt idx="1178">
                  <c:v>50.179847531944063</c:v>
                </c:pt>
                <c:pt idx="1179">
                  <c:v>50.199384651654377</c:v>
                </c:pt>
                <c:pt idx="1180">
                  <c:v>50.218887447238188</c:v>
                </c:pt>
                <c:pt idx="1181">
                  <c:v>50.238355925580493</c:v>
                </c:pt>
                <c:pt idx="1182">
                  <c:v>50.257790093553034</c:v>
                </c:pt>
                <c:pt idx="1183">
                  <c:v>50.27718995801429</c:v>
                </c:pt>
                <c:pt idx="1184">
                  <c:v>50.296555525809509</c:v>
                </c:pt>
                <c:pt idx="1185">
                  <c:v>50.315886803770709</c:v>
                </c:pt>
                <c:pt idx="1186">
                  <c:v>50.335183798716692</c:v>
                </c:pt>
                <c:pt idx="1187">
                  <c:v>50.354446517453034</c:v>
                </c:pt>
                <c:pt idx="1188">
                  <c:v>50.373674966772136</c:v>
                </c:pt>
                <c:pt idx="1189">
                  <c:v>50.392869153453198</c:v>
                </c:pt>
                <c:pt idx="1190">
                  <c:v>50.412029084262244</c:v>
                </c:pt>
                <c:pt idx="1191">
                  <c:v>50.43115476595213</c:v>
                </c:pt>
                <c:pt idx="1192">
                  <c:v>50.450246205262566</c:v>
                </c:pt>
                <c:pt idx="1193">
                  <c:v>50.469303408920112</c:v>
                </c:pt>
                <c:pt idx="1194">
                  <c:v>50.488326383638196</c:v>
                </c:pt>
                <c:pt idx="1195">
                  <c:v>50.507315136117114</c:v>
                </c:pt>
                <c:pt idx="1196">
                  <c:v>50.526269673044055</c:v>
                </c:pt>
                <c:pt idx="1197">
                  <c:v>50.545190001093104</c:v>
                </c:pt>
                <c:pt idx="1198">
                  <c:v>50.564076126925258</c:v>
                </c:pt>
                <c:pt idx="1199">
                  <c:v>50.582928057188425</c:v>
                </c:pt>
                <c:pt idx="1200">
                  <c:v>50.601745798517449</c:v>
                </c:pt>
                <c:pt idx="1201">
                  <c:v>50.620529357534103</c:v>
                </c:pt>
                <c:pt idx="1202">
                  <c:v>50.639278740847118</c:v>
                </c:pt>
                <c:pt idx="1203">
                  <c:v>50.657993955052184</c:v>
                </c:pt>
                <c:pt idx="1204">
                  <c:v>50.676675006731962</c:v>
                </c:pt>
                <c:pt idx="1205">
                  <c:v>50.695321902456087</c:v>
                </c:pt>
                <c:pt idx="1206">
                  <c:v>50.713934648781184</c:v>
                </c:pt>
                <c:pt idx="1207">
                  <c:v>50.732513252250897</c:v>
                </c:pt>
                <c:pt idx="1208">
                  <c:v>50.75105771939586</c:v>
                </c:pt>
                <c:pt idx="1209">
                  <c:v>50.769568056733739</c:v>
                </c:pt>
                <c:pt idx="1210">
                  <c:v>50.788044270769234</c:v>
                </c:pt>
                <c:pt idx="1211">
                  <c:v>50.806486367994083</c:v>
                </c:pt>
                <c:pt idx="1212">
                  <c:v>50.824894354887086</c:v>
                </c:pt>
                <c:pt idx="1213">
                  <c:v>50.843268237914096</c:v>
                </c:pt>
                <c:pt idx="1214">
                  <c:v>50.861608023528042</c:v>
                </c:pt>
                <c:pt idx="1215">
                  <c:v>50.879913718168936</c:v>
                </c:pt>
                <c:pt idx="1216">
                  <c:v>50.898185328263885</c:v>
                </c:pt>
                <c:pt idx="1217">
                  <c:v>50.916422860227108</c:v>
                </c:pt>
                <c:pt idx="1218">
                  <c:v>50.934626320459927</c:v>
                </c:pt>
                <c:pt idx="1219">
                  <c:v>50.952795715350788</c:v>
                </c:pt>
                <c:pt idx="1220">
                  <c:v>50.970931051275286</c:v>
                </c:pt>
                <c:pt idx="1221">
                  <c:v>50.989032334596146</c:v>
                </c:pt>
                <c:pt idx="1222">
                  <c:v>51.007099571663254</c:v>
                </c:pt>
                <c:pt idx="1223">
                  <c:v>51.025132768813656</c:v>
                </c:pt>
                <c:pt idx="1224">
                  <c:v>51.043131932371587</c:v>
                </c:pt>
                <c:pt idx="1225">
                  <c:v>51.061097068648451</c:v>
                </c:pt>
                <c:pt idx="1226">
                  <c:v>51.079028183942853</c:v>
                </c:pt>
                <c:pt idx="1227">
                  <c:v>51.09692528454061</c:v>
                </c:pt>
                <c:pt idx="1228">
                  <c:v>51.114788376714749</c:v>
                </c:pt>
                <c:pt idx="1229">
                  <c:v>51.13261746672552</c:v>
                </c:pt>
                <c:pt idx="1230">
                  <c:v>51.150412560820421</c:v>
                </c:pt>
                <c:pt idx="1231">
                  <c:v>51.168173665234178</c:v>
                </c:pt>
                <c:pt idx="1232">
                  <c:v>51.185900786188782</c:v>
                </c:pt>
                <c:pt idx="1233">
                  <c:v>51.203593929893493</c:v>
                </c:pt>
                <c:pt idx="1234">
                  <c:v>51.221253102544843</c:v>
                </c:pt>
                <c:pt idx="1235">
                  <c:v>51.238878310326648</c:v>
                </c:pt>
                <c:pt idx="1236">
                  <c:v>51.256469559410021</c:v>
                </c:pt>
                <c:pt idx="1237">
                  <c:v>51.27402685595338</c:v>
                </c:pt>
                <c:pt idx="1238">
                  <c:v>51.291550206102464</c:v>
                </c:pt>
                <c:pt idx="1239">
                  <c:v>51.309039615990336</c:v>
                </c:pt>
                <c:pt idx="1240">
                  <c:v>51.326495091737385</c:v>
                </c:pt>
                <c:pt idx="1241">
                  <c:v>51.343916639451358</c:v>
                </c:pt>
                <c:pt idx="1242">
                  <c:v>51.361304265227346</c:v>
                </c:pt>
                <c:pt idx="1243">
                  <c:v>51.378657975147817</c:v>
                </c:pt>
                <c:pt idx="1244">
                  <c:v>51.395977775282603</c:v>
                </c:pt>
                <c:pt idx="1245">
                  <c:v>51.413263671688931</c:v>
                </c:pt>
                <c:pt idx="1246">
                  <c:v>51.430515670411417</c:v>
                </c:pt>
                <c:pt idx="1247">
                  <c:v>51.447733777482078</c:v>
                </c:pt>
                <c:pt idx="1248">
                  <c:v>51.464917998920356</c:v>
                </c:pt>
                <c:pt idx="1249">
                  <c:v>51.482068340733107</c:v>
                </c:pt>
                <c:pt idx="1250">
                  <c:v>51.499184808914627</c:v>
                </c:pt>
                <c:pt idx="1251">
                  <c:v>51.516267409446648</c:v>
                </c:pt>
                <c:pt idx="1252">
                  <c:v>51.533316148298368</c:v>
                </c:pt>
                <c:pt idx="1253">
                  <c:v>51.550331031426445</c:v>
                </c:pt>
                <c:pt idx="1254">
                  <c:v>51.56731206477501</c:v>
                </c:pt>
                <c:pt idx="1255">
                  <c:v>51.584259254275665</c:v>
                </c:pt>
                <c:pt idx="1256">
                  <c:v>51.601172605847523</c:v>
                </c:pt>
                <c:pt idx="1257">
                  <c:v>51.618052125397192</c:v>
                </c:pt>
                <c:pt idx="1258">
                  <c:v>51.634897818818786</c:v>
                </c:pt>
                <c:pt idx="1259">
                  <c:v>51.65170969199395</c:v>
                </c:pt>
                <c:pt idx="1260">
                  <c:v>51.668487750791854</c:v>
                </c:pt>
                <c:pt idx="1261">
                  <c:v>51.685232001069217</c:v>
                </c:pt>
                <c:pt idx="1262">
                  <c:v>51.701942448670302</c:v>
                </c:pt>
                <c:pt idx="1263">
                  <c:v>51.718619099426938</c:v>
                </c:pt>
                <c:pt idx="1264">
                  <c:v>51.735261959158528</c:v>
                </c:pt>
                <c:pt idx="1265">
                  <c:v>51.751871033672039</c:v>
                </c:pt>
                <c:pt idx="1266">
                  <c:v>51.768446328762046</c:v>
                </c:pt>
                <c:pt idx="1267">
                  <c:v>51.784987850210719</c:v>
                </c:pt>
                <c:pt idx="1268">
                  <c:v>51.801495603787828</c:v>
                </c:pt>
                <c:pt idx="1269">
                  <c:v>51.817969595250773</c:v>
                </c:pt>
                <c:pt idx="1270">
                  <c:v>51.834409830344569</c:v>
                </c:pt>
                <c:pt idx="1271">
                  <c:v>51.850816314801889</c:v>
                </c:pt>
                <c:pt idx="1272">
                  <c:v>51.867189054343037</c:v>
                </c:pt>
                <c:pt idx="1273">
                  <c:v>51.883528054675978</c:v>
                </c:pt>
                <c:pt idx="1274">
                  <c:v>51.899833321496352</c:v>
                </c:pt>
                <c:pt idx="1275">
                  <c:v>51.916104860487465</c:v>
                </c:pt>
                <c:pt idx="1276">
                  <c:v>51.932342677320314</c:v>
                </c:pt>
                <c:pt idx="1277">
                  <c:v>51.94854677765359</c:v>
                </c:pt>
                <c:pt idx="1278">
                  <c:v>51.964717167133692</c:v>
                </c:pt>
                <c:pt idx="1279">
                  <c:v>51.980853851394734</c:v>
                </c:pt>
                <c:pt idx="1280">
                  <c:v>51.996956836058544</c:v>
                </c:pt>
                <c:pt idx="1281">
                  <c:v>52.013026126734701</c:v>
                </c:pt>
                <c:pt idx="1282">
                  <c:v>52.029061729020519</c:v>
                </c:pt>
                <c:pt idx="1283">
                  <c:v>52.045063648501063</c:v>
                </c:pt>
                <c:pt idx="1284">
                  <c:v>52.061031890749163</c:v>
                </c:pt>
                <c:pt idx="1285">
                  <c:v>52.076966461325419</c:v>
                </c:pt>
                <c:pt idx="1286">
                  <c:v>52.092867365778218</c:v>
                </c:pt>
                <c:pt idx="1287">
                  <c:v>52.108734609643726</c:v>
                </c:pt>
                <c:pt idx="1288">
                  <c:v>52.124568198445928</c:v>
                </c:pt>
                <c:pt idx="1289">
                  <c:v>52.140368137696605</c:v>
                </c:pt>
                <c:pt idx="1290">
                  <c:v>52.156134432895364</c:v>
                </c:pt>
                <c:pt idx="1291">
                  <c:v>52.171867089529634</c:v>
                </c:pt>
                <c:pt idx="1292">
                  <c:v>52.187566113074688</c:v>
                </c:pt>
                <c:pt idx="1293">
                  <c:v>52.203231508993653</c:v>
                </c:pt>
                <c:pt idx="1294">
                  <c:v>52.218863282737502</c:v>
                </c:pt>
                <c:pt idx="1295">
                  <c:v>52.234461439745083</c:v>
                </c:pt>
                <c:pt idx="1296">
                  <c:v>52.250025985443116</c:v>
                </c:pt>
                <c:pt idx="1297">
                  <c:v>52.265556925246209</c:v>
                </c:pt>
                <c:pt idx="1298">
                  <c:v>52.281054264556872</c:v>
                </c:pt>
                <c:pt idx="1299">
                  <c:v>52.296518008765503</c:v>
                </c:pt>
                <c:pt idx="1300">
                  <c:v>52.311948163250435</c:v>
                </c:pt>
                <c:pt idx="1301">
                  <c:v>52.327344733377906</c:v>
                </c:pt>
                <c:pt idx="1302">
                  <c:v>52.342707724502098</c:v>
                </c:pt>
                <c:pt idx="1303">
                  <c:v>52.358037141965134</c:v>
                </c:pt>
                <c:pt idx="1304">
                  <c:v>52.373332991097094</c:v>
                </c:pt>
                <c:pt idx="1305">
                  <c:v>52.388595277216005</c:v>
                </c:pt>
                <c:pt idx="1306">
                  <c:v>52.403824005627882</c:v>
                </c:pt>
                <c:pt idx="1307">
                  <c:v>52.419019181626709</c:v>
                </c:pt>
                <c:pt idx="1308">
                  <c:v>52.434180810494468</c:v>
                </c:pt>
                <c:pt idx="1309">
                  <c:v>52.449308897501126</c:v>
                </c:pt>
                <c:pt idx="1310">
                  <c:v>52.464403447904679</c:v>
                </c:pt>
                <c:pt idx="1311">
                  <c:v>52.479464466951129</c:v>
                </c:pt>
                <c:pt idx="1312">
                  <c:v>52.494491959874502</c:v>
                </c:pt>
                <c:pt idx="1313">
                  <c:v>52.509485931896876</c:v>
                </c:pt>
                <c:pt idx="1314">
                  <c:v>52.524446388228363</c:v>
                </c:pt>
                <c:pt idx="1315">
                  <c:v>52.539373334067129</c:v>
                </c:pt>
                <c:pt idx="1316">
                  <c:v>52.554266774599412</c:v>
                </c:pt>
                <c:pt idx="1317">
                  <c:v>52.569126714999527</c:v>
                </c:pt>
                <c:pt idx="1318">
                  <c:v>52.583953160429864</c:v>
                </c:pt>
                <c:pt idx="1319">
                  <c:v>52.598746116040914</c:v>
                </c:pt>
                <c:pt idx="1320">
                  <c:v>52.613505586971272</c:v>
                </c:pt>
                <c:pt idx="1321">
                  <c:v>52.628231578347638</c:v>
                </c:pt>
                <c:pt idx="1322">
                  <c:v>52.642924095284833</c:v>
                </c:pt>
                <c:pt idx="1323">
                  <c:v>52.657583142885819</c:v>
                </c:pt>
                <c:pt idx="1324">
                  <c:v>52.672208726241699</c:v>
                </c:pt>
                <c:pt idx="1325">
                  <c:v>52.686800850431709</c:v>
                </c:pt>
                <c:pt idx="1326">
                  <c:v>52.701359520523262</c:v>
                </c:pt>
                <c:pt idx="1327">
                  <c:v>52.715884741571934</c:v>
                </c:pt>
                <c:pt idx="1328">
                  <c:v>52.730376518621476</c:v>
                </c:pt>
                <c:pt idx="1329">
                  <c:v>52.744834856703832</c:v>
                </c:pt>
                <c:pt idx="1330">
                  <c:v>52.759259760839143</c:v>
                </c:pt>
                <c:pt idx="1331">
                  <c:v>52.773651236035747</c:v>
                </c:pt>
                <c:pt idx="1332">
                  <c:v>52.788009287290208</c:v>
                </c:pt>
                <c:pt idx="1333">
                  <c:v>52.802333919587312</c:v>
                </c:pt>
                <c:pt idx="1334">
                  <c:v>52.816625137900083</c:v>
                </c:pt>
                <c:pt idx="1335">
                  <c:v>52.830882947189785</c:v>
                </c:pt>
                <c:pt idx="1336">
                  <c:v>52.845107352405932</c:v>
                </c:pt>
                <c:pt idx="1337">
                  <c:v>52.859298358486313</c:v>
                </c:pt>
                <c:pt idx="1338">
                  <c:v>52.873455970356979</c:v>
                </c:pt>
                <c:pt idx="1339">
                  <c:v>52.887580192932262</c:v>
                </c:pt>
                <c:pt idx="1340">
                  <c:v>52.901671031114795</c:v>
                </c:pt>
                <c:pt idx="1341">
                  <c:v>52.915728489795505</c:v>
                </c:pt>
                <c:pt idx="1342">
                  <c:v>52.929752573853634</c:v>
                </c:pt>
                <c:pt idx="1343">
                  <c:v>52.943743288156739</c:v>
                </c:pt>
                <c:pt idx="1344">
                  <c:v>52.957700637560706</c:v>
                </c:pt>
                <c:pt idx="1345">
                  <c:v>52.971624626909765</c:v>
                </c:pt>
                <c:pt idx="1346">
                  <c:v>52.98551526103649</c:v>
                </c:pt>
                <c:pt idx="1347">
                  <c:v>52.999372544761812</c:v>
                </c:pt>
                <c:pt idx="1348">
                  <c:v>53.013196482895026</c:v>
                </c:pt>
                <c:pt idx="1349">
                  <c:v>53.026987080233809</c:v>
                </c:pt>
                <c:pt idx="1350">
                  <c:v>53.040744341564228</c:v>
                </c:pt>
                <c:pt idx="1351">
                  <c:v>53.054468271660738</c:v>
                </c:pt>
                <c:pt idx="1352">
                  <c:v>53.068158875286201</c:v>
                </c:pt>
                <c:pt idx="1353">
                  <c:v>53.081816157191895</c:v>
                </c:pt>
                <c:pt idx="1354">
                  <c:v>53.095440122117523</c:v>
                </c:pt>
                <c:pt idx="1355">
                  <c:v>53.109030774791222</c:v>
                </c:pt>
                <c:pt idx="1356">
                  <c:v>53.122588119929567</c:v>
                </c:pt>
                <c:pt idx="1357">
                  <c:v>53.136112162237588</c:v>
                </c:pt>
                <c:pt idx="1358">
                  <c:v>53.149602906408774</c:v>
                </c:pt>
                <c:pt idx="1359">
                  <c:v>53.163060357125097</c:v>
                </c:pt>
                <c:pt idx="1360">
                  <c:v>53.176484519056999</c:v>
                </c:pt>
                <c:pt idx="1361">
                  <c:v>53.189875396863421</c:v>
                </c:pt>
                <c:pt idx="1362">
                  <c:v>53.203232995191797</c:v>
                </c:pt>
                <c:pt idx="1363">
                  <c:v>53.216557318678078</c:v>
                </c:pt>
                <c:pt idx="1364">
                  <c:v>53.22984837194673</c:v>
                </c:pt>
                <c:pt idx="1365">
                  <c:v>53.243106159610747</c:v>
                </c:pt>
                <c:pt idx="1366">
                  <c:v>53.256330686271667</c:v>
                </c:pt>
                <c:pt idx="1367">
                  <c:v>53.269521956519576</c:v>
                </c:pt>
                <c:pt idx="1368">
                  <c:v>53.282679974933117</c:v>
                </c:pt>
                <c:pt idx="1369">
                  <c:v>53.295804746079497</c:v>
                </c:pt>
                <c:pt idx="1370">
                  <c:v>53.30889627451451</c:v>
                </c:pt>
                <c:pt idx="1371">
                  <c:v>53.321954564782523</c:v>
                </c:pt>
                <c:pt idx="1372">
                  <c:v>53.334979621416515</c:v>
                </c:pt>
                <c:pt idx="1373">
                  <c:v>53.347971448938061</c:v>
                </c:pt>
                <c:pt idx="1374">
                  <c:v>53.360930051857359</c:v>
                </c:pt>
                <c:pt idx="1375">
                  <c:v>53.373855434673224</c:v>
                </c:pt>
                <c:pt idx="1376">
                  <c:v>53.386747601873118</c:v>
                </c:pt>
                <c:pt idx="1377">
                  <c:v>53.39960655793314</c:v>
                </c:pt>
                <c:pt idx="1378">
                  <c:v>53.412432307318042</c:v>
                </c:pt>
                <c:pt idx="1379">
                  <c:v>53.425224854481257</c:v>
                </c:pt>
                <c:pt idx="1380">
                  <c:v>53.437984203864872</c:v>
                </c:pt>
                <c:pt idx="1381">
                  <c:v>53.450710359899674</c:v>
                </c:pt>
                <c:pt idx="1382">
                  <c:v>53.463403327005139</c:v>
                </c:pt>
                <c:pt idx="1383">
                  <c:v>53.476063109589447</c:v>
                </c:pt>
                <c:pt idx="1384">
                  <c:v>53.488689712049492</c:v>
                </c:pt>
                <c:pt idx="1385">
                  <c:v>53.501283138770887</c:v>
                </c:pt>
                <c:pt idx="1386">
                  <c:v>53.513843394127989</c:v>
                </c:pt>
                <c:pt idx="1387">
                  <c:v>53.526370482483891</c:v>
                </c:pt>
                <c:pt idx="1388">
                  <c:v>53.538864408190442</c:v>
                </c:pt>
                <c:pt idx="1389">
                  <c:v>53.551325175588261</c:v>
                </c:pt>
                <c:pt idx="1390">
                  <c:v>53.563752789006728</c:v>
                </c:pt>
                <c:pt idx="1391">
                  <c:v>53.576147252764009</c:v>
                </c:pt>
                <c:pt idx="1392">
                  <c:v>53.588508571167075</c:v>
                </c:pt>
                <c:pt idx="1393">
                  <c:v>53.600836748511689</c:v>
                </c:pt>
                <c:pt idx="1394">
                  <c:v>53.613131789082431</c:v>
                </c:pt>
                <c:pt idx="1395">
                  <c:v>53.625393697152703</c:v>
                </c:pt>
                <c:pt idx="1396">
                  <c:v>53.637622476984738</c:v>
                </c:pt>
                <c:pt idx="1397">
                  <c:v>53.649818132829623</c:v>
                </c:pt>
                <c:pt idx="1398">
                  <c:v>53.661980668927292</c:v>
                </c:pt>
                <c:pt idx="1399">
                  <c:v>53.674110089506534</c:v>
                </c:pt>
                <c:pt idx="1400">
                  <c:v>53.686206398785032</c:v>
                </c:pt>
                <c:pt idx="1401">
                  <c:v>53.698269600969333</c:v>
                </c:pt>
                <c:pt idx="1402">
                  <c:v>53.710299700254886</c:v>
                </c:pt>
                <c:pt idx="1403">
                  <c:v>53.72229670082605</c:v>
                </c:pt>
                <c:pt idx="1404">
                  <c:v>53.73426060685609</c:v>
                </c:pt>
                <c:pt idx="1405">
                  <c:v>53.746191422507202</c:v>
                </c:pt>
                <c:pt idx="1406">
                  <c:v>53.758089151930513</c:v>
                </c:pt>
                <c:pt idx="1407">
                  <c:v>53.769953799266091</c:v>
                </c:pt>
                <c:pt idx="1408">
                  <c:v>53.781785368642971</c:v>
                </c:pt>
                <c:pt idx="1409">
                  <c:v>53.793583864179148</c:v>
                </c:pt>
                <c:pt idx="1410">
                  <c:v>53.805349289981599</c:v>
                </c:pt>
                <c:pt idx="1411">
                  <c:v>53.817081650146278</c:v>
                </c:pt>
                <c:pt idx="1412">
                  <c:v>53.828780948758137</c:v>
                </c:pt>
                <c:pt idx="1413">
                  <c:v>53.840447189891144</c:v>
                </c:pt>
                <c:pt idx="1414">
                  <c:v>53.852080377608281</c:v>
                </c:pt>
                <c:pt idx="1415">
                  <c:v>53.863680515961555</c:v>
                </c:pt>
                <c:pt idx="1416">
                  <c:v>53.875247608992019</c:v>
                </c:pt>
                <c:pt idx="1417">
                  <c:v>53.886781660729767</c:v>
                </c:pt>
                <c:pt idx="1418">
                  <c:v>53.898282675193961</c:v>
                </c:pt>
                <c:pt idx="1419">
                  <c:v>53.909750656392831</c:v>
                </c:pt>
                <c:pt idx="1420">
                  <c:v>53.921185608323682</c:v>
                </c:pt>
                <c:pt idx="1421">
                  <c:v>53.932587534972924</c:v>
                </c:pt>
                <c:pt idx="1422">
                  <c:v>53.943956440316057</c:v>
                </c:pt>
                <c:pt idx="1423">
                  <c:v>53.955292328317704</c:v>
                </c:pt>
                <c:pt idx="1424">
                  <c:v>53.966595202931607</c:v>
                </c:pt>
                <c:pt idx="1425">
                  <c:v>53.977865068100641</c:v>
                </c:pt>
                <c:pt idx="1426">
                  <c:v>53.989101927756835</c:v>
                </c:pt>
                <c:pt idx="1427">
                  <c:v>54.000305785821361</c:v>
                </c:pt>
                <c:pt idx="1428">
                  <c:v>54.011476646204578</c:v>
                </c:pt>
                <c:pt idx="1429">
                  <c:v>54.022614512806001</c:v>
                </c:pt>
                <c:pt idx="1430">
                  <c:v>54.033719389514353</c:v>
                </c:pt>
                <c:pt idx="1431">
                  <c:v>54.044791280207541</c:v>
                </c:pt>
                <c:pt idx="1432">
                  <c:v>54.055830188752694</c:v>
                </c:pt>
                <c:pt idx="1433">
                  <c:v>54.066836119006162</c:v>
                </c:pt>
                <c:pt idx="1434">
                  <c:v>54.07780907481353</c:v>
                </c:pt>
                <c:pt idx="1435">
                  <c:v>54.088749060009619</c:v>
                </c:pt>
                <c:pt idx="1436">
                  <c:v>54.099656078418512</c:v>
                </c:pt>
                <c:pt idx="1437">
                  <c:v>54.110530133853565</c:v>
                </c:pt>
                <c:pt idx="1438">
                  <c:v>54.121371230117397</c:v>
                </c:pt>
                <c:pt idx="1439">
                  <c:v>54.132179371001925</c:v>
                </c:pt>
                <c:pt idx="1440">
                  <c:v>54.142954560288359</c:v>
                </c:pt>
                <c:pt idx="1441">
                  <c:v>54.153696801747238</c:v>
                </c:pt>
                <c:pt idx="1442">
                  <c:v>54.164406099138404</c:v>
                </c:pt>
                <c:pt idx="1443">
                  <c:v>54.175082456211044</c:v>
                </c:pt>
                <c:pt idx="1444">
                  <c:v>54.185725876703692</c:v>
                </c:pt>
                <c:pt idx="1445">
                  <c:v>54.196336364344234</c:v>
                </c:pt>
                <c:pt idx="1446">
                  <c:v>54.206913922849928</c:v>
                </c:pt>
                <c:pt idx="1447">
                  <c:v>54.217458555927415</c:v>
                </c:pt>
                <c:pt idx="1448">
                  <c:v>54.227970267272717</c:v>
                </c:pt>
                <c:pt idx="1449">
                  <c:v>54.238449060571277</c:v>
                </c:pt>
                <c:pt idx="1450">
                  <c:v>54.248894939497944</c:v>
                </c:pt>
                <c:pt idx="1451">
                  <c:v>54.259307907716995</c:v>
                </c:pt>
                <c:pt idx="1452">
                  <c:v>54.269687968882138</c:v>
                </c:pt>
                <c:pt idx="1453">
                  <c:v>54.280035126636548</c:v>
                </c:pt>
                <c:pt idx="1454">
                  <c:v>54.290349384612853</c:v>
                </c:pt>
                <c:pt idx="1455">
                  <c:v>54.300630746433157</c:v>
                </c:pt>
                <c:pt idx="1456">
                  <c:v>54.310879215709051</c:v>
                </c:pt>
                <c:pt idx="1457">
                  <c:v>54.321094796041621</c:v>
                </c:pt>
                <c:pt idx="1458">
                  <c:v>54.331277491021467</c:v>
                </c:pt>
                <c:pt idx="1459">
                  <c:v>54.341427304228716</c:v>
                </c:pt>
                <c:pt idx="1460">
                  <c:v>54.351544239233021</c:v>
                </c:pt>
                <c:pt idx="1461">
                  <c:v>54.36162829959359</c:v>
                </c:pt>
                <c:pt idx="1462">
                  <c:v>54.371679488859186</c:v>
                </c:pt>
                <c:pt idx="1463">
                  <c:v>54.381697810568149</c:v>
                </c:pt>
                <c:pt idx="1464">
                  <c:v>54.391683268248393</c:v>
                </c:pt>
                <c:pt idx="1465">
                  <c:v>54.401635865417433</c:v>
                </c:pt>
                <c:pt idx="1466">
                  <c:v>54.4115556055824</c:v>
                </c:pt>
                <c:pt idx="1467">
                  <c:v>54.42144249224004</c:v>
                </c:pt>
                <c:pt idx="1468">
                  <c:v>54.431296528876736</c:v>
                </c:pt>
                <c:pt idx="1469">
                  <c:v>54.441117718968513</c:v>
                </c:pt>
                <c:pt idx="1470">
                  <c:v>54.450906065981059</c:v>
                </c:pt>
                <c:pt idx="1471">
                  <c:v>54.460661573369734</c:v>
                </c:pt>
                <c:pt idx="1472">
                  <c:v>54.470384244579577</c:v>
                </c:pt>
                <c:pt idx="1473">
                  <c:v>54.480074083045331</c:v>
                </c:pt>
                <c:pt idx="1474">
                  <c:v>54.489731092191455</c:v>
                </c:pt>
                <c:pt idx="1475">
                  <c:v>54.499355275432123</c:v>
                </c:pt>
                <c:pt idx="1476">
                  <c:v>54.508946636171245</c:v>
                </c:pt>
                <c:pt idx="1477">
                  <c:v>54.518505177802481</c:v>
                </c:pt>
                <c:pt idx="1478">
                  <c:v>54.528030903709265</c:v>
                </c:pt>
                <c:pt idx="1479">
                  <c:v>54.537523817264791</c:v>
                </c:pt>
                <c:pt idx="1480">
                  <c:v>54.546983921832052</c:v>
                </c:pt>
                <c:pt idx="1481">
                  <c:v>54.556411220763842</c:v>
                </c:pt>
                <c:pt idx="1482">
                  <c:v>54.565805717402775</c:v>
                </c:pt>
                <c:pt idx="1483">
                  <c:v>54.575167415081289</c:v>
                </c:pt>
                <c:pt idx="1484">
                  <c:v>54.584496317121662</c:v>
                </c:pt>
                <c:pt idx="1485">
                  <c:v>54.593792426836039</c:v>
                </c:pt>
                <c:pt idx="1486">
                  <c:v>54.603055747526426</c:v>
                </c:pt>
                <c:pt idx="1487">
                  <c:v>54.612286282484725</c:v>
                </c:pt>
                <c:pt idx="1488">
                  <c:v>54.621484034992719</c:v>
                </c:pt>
                <c:pt idx="1489">
                  <c:v>54.630649008322116</c:v>
                </c:pt>
                <c:pt idx="1490">
                  <c:v>54.639781205734543</c:v>
                </c:pt>
                <c:pt idx="1491">
                  <c:v>54.648880630481578</c:v>
                </c:pt>
                <c:pt idx="1492">
                  <c:v>54.657947285804738</c:v>
                </c:pt>
                <c:pt idx="1493">
                  <c:v>54.666981174935508</c:v>
                </c:pt>
                <c:pt idx="1494">
                  <c:v>54.675982301095374</c:v>
                </c:pt>
                <c:pt idx="1495">
                  <c:v>54.684950667495798</c:v>
                </c:pt>
                <c:pt idx="1496">
                  <c:v>54.693886277338265</c:v>
                </c:pt>
                <c:pt idx="1497">
                  <c:v>54.702789133814278</c:v>
                </c:pt>
                <c:pt idx="1498">
                  <c:v>54.711659240105384</c:v>
                </c:pt>
                <c:pt idx="1499">
                  <c:v>54.720496599383189</c:v>
                </c:pt>
                <c:pt idx="1500">
                  <c:v>54.729301214809354</c:v>
                </c:pt>
                <c:pt idx="1501">
                  <c:v>54.738073089535639</c:v>
                </c:pt>
                <c:pt idx="1502">
                  <c:v>54.746812226703902</c:v>
                </c:pt>
                <c:pt idx="1503">
                  <c:v>54.755518629446101</c:v>
                </c:pt>
                <c:pt idx="1504">
                  <c:v>54.764192300884332</c:v>
                </c:pt>
                <c:pt idx="1505">
                  <c:v>54.772833244130837</c:v>
                </c:pt>
                <c:pt idx="1506">
                  <c:v>54.781441462288015</c:v>
                </c:pt>
                <c:pt idx="1507">
                  <c:v>54.79001695844844</c:v>
                </c:pt>
                <c:pt idx="1508">
                  <c:v>54.798559735694866</c:v>
                </c:pt>
                <c:pt idx="1509">
                  <c:v>54.807069797100269</c:v>
                </c:pt>
                <c:pt idx="1510">
                  <c:v>54.815547145727827</c:v>
                </c:pt>
                <c:pt idx="1511">
                  <c:v>54.823991784630969</c:v>
                </c:pt>
                <c:pt idx="1512">
                  <c:v>54.832403716853371</c:v>
                </c:pt>
                <c:pt idx="1513">
                  <c:v>54.84078294542897</c:v>
                </c:pt>
                <c:pt idx="1514">
                  <c:v>54.849129473382</c:v>
                </c:pt>
                <c:pt idx="1515">
                  <c:v>54.857443303726981</c:v>
                </c:pt>
                <c:pt idx="1516">
                  <c:v>54.86572443946875</c:v>
                </c:pt>
                <c:pt idx="1517">
                  <c:v>54.873972883602484</c:v>
                </c:pt>
                <c:pt idx="1518">
                  <c:v>54.882188639113707</c:v>
                </c:pt>
                <c:pt idx="1519">
                  <c:v>54.8903717089783</c:v>
                </c:pt>
                <c:pt idx="1520">
                  <c:v>54.898522096162523</c:v>
                </c:pt>
                <c:pt idx="1521">
                  <c:v>54.906639803623044</c:v>
                </c:pt>
                <c:pt idx="1522">
                  <c:v>54.914724834306931</c:v>
                </c:pt>
                <c:pt idx="1523">
                  <c:v>54.922777191151695</c:v>
                </c:pt>
                <c:pt idx="1524">
                  <c:v>54.930796877085285</c:v>
                </c:pt>
                <c:pt idx="1525">
                  <c:v>54.93878389502612</c:v>
                </c:pt>
                <c:pt idx="1526">
                  <c:v>54.946738247883097</c:v>
                </c:pt>
                <c:pt idx="1527">
                  <c:v>54.954659938555615</c:v>
                </c:pt>
                <c:pt idx="1528">
                  <c:v>54.962548969933579</c:v>
                </c:pt>
                <c:pt idx="1529">
                  <c:v>54.970405344897436</c:v>
                </c:pt>
                <c:pt idx="1530">
                  <c:v>54.978229066318185</c:v>
                </c:pt>
                <c:pt idx="1531">
                  <c:v>54.98602013705738</c:v>
                </c:pt>
                <c:pt idx="1532">
                  <c:v>54.993778559967176</c:v>
                </c:pt>
                <c:pt idx="1533">
                  <c:v>55.001504337890317</c:v>
                </c:pt>
                <c:pt idx="1534">
                  <c:v>55.00919747366018</c:v>
                </c:pt>
                <c:pt idx="1535">
                  <c:v>55.016857970100766</c:v>
                </c:pt>
                <c:pt idx="1536">
                  <c:v>55.024485830026748</c:v>
                </c:pt>
                <c:pt idx="1537">
                  <c:v>55.03208105624347</c:v>
                </c:pt>
                <c:pt idx="1538">
                  <c:v>55.03964365154696</c:v>
                </c:pt>
                <c:pt idx="1539">
                  <c:v>55.047173618723974</c:v>
                </c:pt>
                <c:pt idx="1540">
                  <c:v>55.054670960551988</c:v>
                </c:pt>
                <c:pt idx="1541">
                  <c:v>55.062135679799226</c:v>
                </c:pt>
                <c:pt idx="1542">
                  <c:v>55.069567779224684</c:v>
                </c:pt>
                <c:pt idx="1543">
                  <c:v>55.07696726157814</c:v>
                </c:pt>
                <c:pt idx="1544">
                  <c:v>55.084334129600187</c:v>
                </c:pt>
                <c:pt idx="1545">
                  <c:v>55.091668386022235</c:v>
                </c:pt>
                <c:pt idx="1546">
                  <c:v>55.098970033566538</c:v>
                </c:pt>
                <c:pt idx="1547">
                  <c:v>55.106239074946224</c:v>
                </c:pt>
                <c:pt idx="1548">
                  <c:v>55.113475512865286</c:v>
                </c:pt>
                <c:pt idx="1549">
                  <c:v>55.120679350018634</c:v>
                </c:pt>
                <c:pt idx="1550">
                  <c:v>55.127850589092091</c:v>
                </c:pt>
                <c:pt idx="1551">
                  <c:v>55.134989232762436</c:v>
                </c:pt>
                <c:pt idx="1552">
                  <c:v>55.142095283697394</c:v>
                </c:pt>
                <c:pt idx="1553">
                  <c:v>55.149168744555681</c:v>
                </c:pt>
                <c:pt idx="1554">
                  <c:v>55.156209617987017</c:v>
                </c:pt>
                <c:pt idx="1555">
                  <c:v>55.163217906632134</c:v>
                </c:pt>
                <c:pt idx="1556">
                  <c:v>55.170193613122819</c:v>
                </c:pt>
                <c:pt idx="1557">
                  <c:v>55.177136740081927</c:v>
                </c:pt>
                <c:pt idx="1558">
                  <c:v>55.184047290123381</c:v>
                </c:pt>
                <c:pt idx="1559">
                  <c:v>55.190925265852222</c:v>
                </c:pt>
                <c:pt idx="1560">
                  <c:v>55.197770669864617</c:v>
                </c:pt>
                <c:pt idx="1561">
                  <c:v>55.20458350474788</c:v>
                </c:pt>
                <c:pt idx="1562">
                  <c:v>55.211363773080492</c:v>
                </c:pt>
                <c:pt idx="1563">
                  <c:v>55.218111477432132</c:v>
                </c:pt>
                <c:pt idx="1564">
                  <c:v>55.224826620363686</c:v>
                </c:pt>
                <c:pt idx="1565">
                  <c:v>55.231509204427269</c:v>
                </c:pt>
                <c:pt idx="1566">
                  <c:v>55.238159232166261</c:v>
                </c:pt>
                <c:pt idx="1567">
                  <c:v>55.244776706115324</c:v>
                </c:pt>
                <c:pt idx="1568">
                  <c:v>55.25136162880041</c:v>
                </c:pt>
                <c:pt idx="1569">
                  <c:v>55.257914002738794</c:v>
                </c:pt>
                <c:pt idx="1570">
                  <c:v>55.264433830439103</c:v>
                </c:pt>
                <c:pt idx="1571">
                  <c:v>55.270921114401332</c:v>
                </c:pt>
                <c:pt idx="1572">
                  <c:v>55.277375857116866</c:v>
                </c:pt>
                <c:pt idx="1573">
                  <c:v>55.283798061068502</c:v>
                </c:pt>
                <c:pt idx="1574">
                  <c:v>55.290187728730473</c:v>
                </c:pt>
                <c:pt idx="1575">
                  <c:v>55.296544862568474</c:v>
                </c:pt>
                <c:pt idx="1576">
                  <c:v>55.302869465039684</c:v>
                </c:pt>
                <c:pt idx="1577">
                  <c:v>55.309161538592782</c:v>
                </c:pt>
                <c:pt idx="1578">
                  <c:v>55.315421085667992</c:v>
                </c:pt>
                <c:pt idx="1579">
                  <c:v>55.321648108697083</c:v>
                </c:pt>
                <c:pt idx="1580">
                  <c:v>55.327842610103403</c:v>
                </c:pt>
                <c:pt idx="1581">
                  <c:v>55.334004592301902</c:v>
                </c:pt>
                <c:pt idx="1582">
                  <c:v>55.34013405769916</c:v>
                </c:pt>
                <c:pt idx="1583">
                  <c:v>55.346231008693415</c:v>
                </c:pt>
                <c:pt idx="1584">
                  <c:v>55.352295447674571</c:v>
                </c:pt>
                <c:pt idx="1585">
                  <c:v>55.358327377024239</c:v>
                </c:pt>
                <c:pt idx="1586">
                  <c:v>55.364326799115751</c:v>
                </c:pt>
                <c:pt idx="1587">
                  <c:v>55.370293716314201</c:v>
                </c:pt>
                <c:pt idx="1588">
                  <c:v>55.37622813097645</c:v>
                </c:pt>
                <c:pt idx="1589">
                  <c:v>55.38213004545117</c:v>
                </c:pt>
                <c:pt idx="1590">
                  <c:v>55.387999462078852</c:v>
                </c:pt>
                <c:pt idx="1591">
                  <c:v>55.393836383191847</c:v>
                </c:pt>
                <c:pt idx="1592">
                  <c:v>55.399640811114381</c:v>
                </c:pt>
                <c:pt idx="1593">
                  <c:v>55.405412748162597</c:v>
                </c:pt>
                <c:pt idx="1594">
                  <c:v>55.411152196644565</c:v>
                </c:pt>
                <c:pt idx="1595">
                  <c:v>55.416859158860305</c:v>
                </c:pt>
                <c:pt idx="1596">
                  <c:v>55.422533637101836</c:v>
                </c:pt>
                <c:pt idx="1597">
                  <c:v>55.42817563365319</c:v>
                </c:pt>
                <c:pt idx="1598">
                  <c:v>55.433785150790428</c:v>
                </c:pt>
                <c:pt idx="1599">
                  <c:v>55.439362190781686</c:v>
                </c:pt>
                <c:pt idx="1600">
                  <c:v>55.444906755887196</c:v>
                </c:pt>
                <c:pt idx="1601">
                  <c:v>55.450418848359313</c:v>
                </c:pt>
                <c:pt idx="1602">
                  <c:v>55.455898470442534</c:v>
                </c:pt>
                <c:pt idx="1603">
                  <c:v>55.461345624373543</c:v>
                </c:pt>
                <c:pt idx="1604">
                  <c:v>55.466760312381233</c:v>
                </c:pt>
                <c:pt idx="1605">
                  <c:v>55.472142536686718</c:v>
                </c:pt>
                <c:pt idx="1606">
                  <c:v>55.477492299503389</c:v>
                </c:pt>
                <c:pt idx="1607">
                  <c:v>55.48280960303692</c:v>
                </c:pt>
                <c:pt idx="1608">
                  <c:v>55.488094449485317</c:v>
                </c:pt>
                <c:pt idx="1609">
                  <c:v>55.493346841038928</c:v>
                </c:pt>
                <c:pt idx="1610">
                  <c:v>55.498566779880484</c:v>
                </c:pt>
                <c:pt idx="1611">
                  <c:v>55.503754268185119</c:v>
                </c:pt>
                <c:pt idx="1612">
                  <c:v>55.508909308120423</c:v>
                </c:pt>
                <c:pt idx="1613">
                  <c:v>55.51403190184643</c:v>
                </c:pt>
                <c:pt idx="1614">
                  <c:v>55.519122051515694</c:v>
                </c:pt>
                <c:pt idx="1615">
                  <c:v>55.524179759273295</c:v>
                </c:pt>
                <c:pt idx="1616">
                  <c:v>55.529205027256864</c:v>
                </c:pt>
                <c:pt idx="1617">
                  <c:v>55.534197857596624</c:v>
                </c:pt>
                <c:pt idx="1618">
                  <c:v>55.539158252415426</c:v>
                </c:pt>
                <c:pt idx="1619">
                  <c:v>55.54408621382877</c:v>
                </c:pt>
                <c:pt idx="1620">
                  <c:v>55.548981743944843</c:v>
                </c:pt>
                <c:pt idx="1621">
                  <c:v>55.55384484486455</c:v>
                </c:pt>
                <c:pt idx="1622">
                  <c:v>55.558675518681532</c:v>
                </c:pt>
                <c:pt idx="1623">
                  <c:v>55.563473767482215</c:v>
                </c:pt>
                <c:pt idx="1624">
                  <c:v>55.568239593345837</c:v>
                </c:pt>
                <c:pt idx="1625">
                  <c:v>55.572972998344483</c:v>
                </c:pt>
                <c:pt idx="1626">
                  <c:v>55.577673984543111</c:v>
                </c:pt>
                <c:pt idx="1627">
                  <c:v>55.582342553999581</c:v>
                </c:pt>
                <c:pt idx="1628">
                  <c:v>55.586978708764711</c:v>
                </c:pt>
                <c:pt idx="1629">
                  <c:v>55.591582450882278</c:v>
                </c:pt>
                <c:pt idx="1630">
                  <c:v>55.596153782389074</c:v>
                </c:pt>
                <c:pt idx="1631">
                  <c:v>55.600692705314934</c:v>
                </c:pt>
                <c:pt idx="1632">
                  <c:v>55.605199221682767</c:v>
                </c:pt>
                <c:pt idx="1633">
                  <c:v>55.609673333508589</c:v>
                </c:pt>
                <c:pt idx="1634">
                  <c:v>55.614115042801572</c:v>
                </c:pt>
                <c:pt idx="1635">
                  <c:v>55.618524351564048</c:v>
                </c:pt>
                <c:pt idx="1636">
                  <c:v>55.622901261791576</c:v>
                </c:pt>
                <c:pt idx="1637">
                  <c:v>55.627245775472957</c:v>
                </c:pt>
                <c:pt idx="1638">
                  <c:v>55.63155789459028</c:v>
                </c:pt>
                <c:pt idx="1639">
                  <c:v>55.635837621118945</c:v>
                </c:pt>
                <c:pt idx="1640">
                  <c:v>55.64008495702771</c:v>
                </c:pt>
                <c:pt idx="1641">
                  <c:v>55.644299904278725</c:v>
                </c:pt>
                <c:pt idx="1642">
                  <c:v>55.648482464827559</c:v>
                </c:pt>
                <c:pt idx="1643">
                  <c:v>55.652632640623246</c:v>
                </c:pt>
                <c:pt idx="1644">
                  <c:v>55.656750433608323</c:v>
                </c:pt>
                <c:pt idx="1645">
                  <c:v>55.66083584571885</c:v>
                </c:pt>
                <c:pt idx="1646">
                  <c:v>55.664888878884469</c:v>
                </c:pt>
                <c:pt idx="1647">
                  <c:v>55.668909535028419</c:v>
                </c:pt>
                <c:pt idx="1648">
                  <c:v>55.672897816067596</c:v>
                </c:pt>
                <c:pt idx="1649">
                  <c:v>55.676853723912572</c:v>
                </c:pt>
                <c:pt idx="1650">
                  <c:v>55.680777260467643</c:v>
                </c:pt>
                <c:pt idx="1651">
                  <c:v>55.684668427630868</c:v>
                </c:pt>
                <c:pt idx="1652">
                  <c:v>55.688527227294088</c:v>
                </c:pt>
                <c:pt idx="1653">
                  <c:v>55.692353661342992</c:v>
                </c:pt>
                <c:pt idx="1654">
                  <c:v>55.696147731657142</c:v>
                </c:pt>
                <c:pt idx="1655">
                  <c:v>55.699909440110005</c:v>
                </c:pt>
                <c:pt idx="1656">
                  <c:v>55.703638788569002</c:v>
                </c:pt>
                <c:pt idx="1657">
                  <c:v>55.707335778895555</c:v>
                </c:pt>
                <c:pt idx="1658">
                  <c:v>55.711000412945097</c:v>
                </c:pt>
                <c:pt idx="1659">
                  <c:v>55.714632692567143</c:v>
                </c:pt>
                <c:pt idx="1660">
                  <c:v>55.718232619605317</c:v>
                </c:pt>
                <c:pt idx="1661">
                  <c:v>55.721800195897394</c:v>
                </c:pt>
                <c:pt idx="1662">
                  <c:v>55.725335423275332</c:v>
                </c:pt>
                <c:pt idx="1663">
                  <c:v>55.728838303565325</c:v>
                </c:pt>
                <c:pt idx="1664">
                  <c:v>55.732308838587834</c:v>
                </c:pt>
                <c:pt idx="1665">
                  <c:v>55.735747030157633</c:v>
                </c:pt>
                <c:pt idx="1666">
                  <c:v>55.739152880083857</c:v>
                </c:pt>
                <c:pt idx="1667">
                  <c:v>55.742526390170028</c:v>
                </c:pt>
                <c:pt idx="1668">
                  <c:v>55.745867562214102</c:v>
                </c:pt>
                <c:pt idx="1669">
                  <c:v>55.749176398008522</c:v>
                </c:pt>
                <c:pt idx="1670">
                  <c:v>55.752452899340248</c:v>
                </c:pt>
                <c:pt idx="1671">
                  <c:v>55.755697067990802</c:v>
                </c:pt>
                <c:pt idx="1672">
                  <c:v>55.758908905736313</c:v>
                </c:pt>
                <c:pt idx="1673">
                  <c:v>55.762088414347559</c:v>
                </c:pt>
                <c:pt idx="1674">
                  <c:v>55.765235595589999</c:v>
                </c:pt>
                <c:pt idx="1675">
                  <c:v>55.768350451223839</c:v>
                </c:pt>
                <c:pt idx="1676">
                  <c:v>55.771432983004054</c:v>
                </c:pt>
                <c:pt idx="1677">
                  <c:v>55.774483192680442</c:v>
                </c:pt>
                <c:pt idx="1678">
                  <c:v>55.77750108199767</c:v>
                </c:pt>
                <c:pt idx="1679">
                  <c:v>55.780486652695309</c:v>
                </c:pt>
                <c:pt idx="1680">
                  <c:v>55.783439906507887</c:v>
                </c:pt>
                <c:pt idx="1681">
                  <c:v>55.786360845164928</c:v>
                </c:pt>
                <c:pt idx="1682">
                  <c:v>55.789249470390999</c:v>
                </c:pt>
                <c:pt idx="1683">
                  <c:v>55.792105783905747</c:v>
                </c:pt>
                <c:pt idx="1684">
                  <c:v>55.794929787423968</c:v>
                </c:pt>
                <c:pt idx="1685">
                  <c:v>55.797721482655618</c:v>
                </c:pt>
                <c:pt idx="1686">
                  <c:v>55.800480871305886</c:v>
                </c:pt>
                <c:pt idx="1687">
                  <c:v>55.803207955075223</c:v>
                </c:pt>
                <c:pt idx="1688">
                  <c:v>55.805902735659402</c:v>
                </c:pt>
                <c:pt idx="1689">
                  <c:v>55.808565214749557</c:v>
                </c:pt>
                <c:pt idx="1690">
                  <c:v>55.811195394032225</c:v>
                </c:pt>
                <c:pt idx="1691">
                  <c:v>55.813793275189397</c:v>
                </c:pt>
                <c:pt idx="1692">
                  <c:v>55.816358859898564</c:v>
                </c:pt>
                <c:pt idx="1693">
                  <c:v>55.81889214983277</c:v>
                </c:pt>
                <c:pt idx="1694">
                  <c:v>55.821393146660647</c:v>
                </c:pt>
                <c:pt idx="1695">
                  <c:v>55.82386185204647</c:v>
                </c:pt>
                <c:pt idx="1696">
                  <c:v>55.826298267650202</c:v>
                </c:pt>
                <c:pt idx="1697">
                  <c:v>55.828702395127557</c:v>
                </c:pt>
                <c:pt idx="1698">
                  <c:v>55.831074236130014</c:v>
                </c:pt>
                <c:pt idx="1699">
                  <c:v>55.833413792304896</c:v>
                </c:pt>
                <c:pt idx="1700">
                  <c:v>55.835721065295409</c:v>
                </c:pt>
                <c:pt idx="1701">
                  <c:v>55.837996056740685</c:v>
                </c:pt>
                <c:pt idx="1702">
                  <c:v>55.840238768275839</c:v>
                </c:pt>
                <c:pt idx="1703">
                  <c:v>55.842449201532013</c:v>
                </c:pt>
                <c:pt idx="1704">
                  <c:v>55.844627358136421</c:v>
                </c:pt>
                <c:pt idx="1705">
                  <c:v>55.846773239712405</c:v>
                </c:pt>
                <c:pt idx="1706">
                  <c:v>55.848886847879484</c:v>
                </c:pt>
                <c:pt idx="1707">
                  <c:v>55.850968184253404</c:v>
                </c:pt>
                <c:pt idx="1708">
                  <c:v>55.853017250446179</c:v>
                </c:pt>
                <c:pt idx="1709">
                  <c:v>55.855034048066159</c:v>
                </c:pt>
                <c:pt idx="1710">
                  <c:v>55.857018578718062</c:v>
                </c:pt>
                <c:pt idx="1711">
                  <c:v>55.858970844003032</c:v>
                </c:pt>
                <c:pt idx="1712">
                  <c:v>55.860890845518682</c:v>
                </c:pt>
                <c:pt idx="1713">
                  <c:v>55.862778584859164</c:v>
                </c:pt>
                <c:pt idx="1714">
                  <c:v>55.864634063615206</c:v>
                </c:pt>
                <c:pt idx="1715">
                  <c:v>55.866457283374153</c:v>
                </c:pt>
                <c:pt idx="1716">
                  <c:v>55.868248245720039</c:v>
                </c:pt>
                <c:pt idx="1717">
                  <c:v>55.870006952233631</c:v>
                </c:pt>
                <c:pt idx="1718">
                  <c:v>55.871733404492474</c:v>
                </c:pt>
                <c:pt idx="1719">
                  <c:v>55.873427604070947</c:v>
                </c:pt>
                <c:pt idx="1720">
                  <c:v>55.87508955254031</c:v>
                </c:pt>
                <c:pt idx="1721">
                  <c:v>55.876719251468771</c:v>
                </c:pt>
                <c:pt idx="1722">
                  <c:v>55.878316702421522</c:v>
                </c:pt>
                <c:pt idx="1723">
                  <c:v>55.879881906960797</c:v>
                </c:pt>
                <c:pt idx="1724">
                  <c:v>55.881414866645926</c:v>
                </c:pt>
                <c:pt idx="1725">
                  <c:v>55.882915583033387</c:v>
                </c:pt>
                <c:pt idx="1726">
                  <c:v>55.884384057676854</c:v>
                </c:pt>
                <c:pt idx="1727">
                  <c:v>55.885820292127264</c:v>
                </c:pt>
                <c:pt idx="1728">
                  <c:v>55.887224287932838</c:v>
                </c:pt>
                <c:pt idx="1729">
                  <c:v>55.888596046639179</c:v>
                </c:pt>
                <c:pt idx="1730">
                  <c:v>55.889935569789287</c:v>
                </c:pt>
                <c:pt idx="1731">
                  <c:v>55.891242858923633</c:v>
                </c:pt>
                <c:pt idx="1732">
                  <c:v>55.892517915580207</c:v>
                </c:pt>
                <c:pt idx="1733">
                  <c:v>55.893760741294564</c:v>
                </c:pt>
                <c:pt idx="1734">
                  <c:v>55.894971337599898</c:v>
                </c:pt>
                <c:pt idx="1735">
                  <c:v>55.896149706027067</c:v>
                </c:pt>
                <c:pt idx="1736">
                  <c:v>55.897295848104676</c:v>
                </c:pt>
                <c:pt idx="1737">
                  <c:v>55.898409765359112</c:v>
                </c:pt>
                <c:pt idx="1738">
                  <c:v>55.899491459314604</c:v>
                </c:pt>
                <c:pt idx="1739">
                  <c:v>55.900540931493268</c:v>
                </c:pt>
                <c:pt idx="1740">
                  <c:v>55.90155818341519</c:v>
                </c:pt>
                <c:pt idx="1741">
                  <c:v>55.902543216598445</c:v>
                </c:pt>
                <c:pt idx="1742">
                  <c:v>55.903496032559175</c:v>
                </c:pt>
                <c:pt idx="1743">
                  <c:v>55.904416632811632</c:v>
                </c:pt>
                <c:pt idx="1744">
                  <c:v>55.905305018868233</c:v>
                </c:pt>
                <c:pt idx="1745">
                  <c:v>55.90616119223963</c:v>
                </c:pt>
                <c:pt idx="1746">
                  <c:v>55.906985154434743</c:v>
                </c:pt>
                <c:pt idx="1747">
                  <c:v>55.907776906960834</c:v>
                </c:pt>
                <c:pt idx="1748">
                  <c:v>55.908536451323549</c:v>
                </c:pt>
                <c:pt idx="1749">
                  <c:v>55.909263789026973</c:v>
                </c:pt>
                <c:pt idx="1750">
                  <c:v>55.909958921573697</c:v>
                </c:pt>
                <c:pt idx="1751">
                  <c:v>55.910621850464864</c:v>
                </c:pt>
                <c:pt idx="1752">
                  <c:v>55.911252577200223</c:v>
                </c:pt>
                <c:pt idx="1753">
                  <c:v>55.911851103278188</c:v>
                </c:pt>
                <c:pt idx="1754">
                  <c:v>55.912417430195902</c:v>
                </c:pt>
                <c:pt idx="1755">
                  <c:v>55.912951559449269</c:v>
                </c:pt>
                <c:pt idx="1756">
                  <c:v>55.913453492533037</c:v>
                </c:pt>
                <c:pt idx="1757">
                  <c:v>55.913923230940838</c:v>
                </c:pt>
                <c:pt idx="1758">
                  <c:v>55.914360776165246</c:v>
                </c:pt>
                <c:pt idx="1759">
                  <c:v>55.914766129697824</c:v>
                </c:pt>
                <c:pt idx="1760">
                  <c:v>55.915139293029206</c:v>
                </c:pt>
                <c:pt idx="1761">
                  <c:v>55.915480267649123</c:v>
                </c:pt>
                <c:pt idx="1762">
                  <c:v>55.915789055046474</c:v>
                </c:pt>
                <c:pt idx="1763">
                  <c:v>55.916065656709378</c:v>
                </c:pt>
                <c:pt idx="1764">
                  <c:v>55.916310074125242</c:v>
                </c:pt>
                <c:pt idx="1765">
                  <c:v>55.916522308780792</c:v>
                </c:pt>
                <c:pt idx="1766">
                  <c:v>55.916702362162148</c:v>
                </c:pt>
                <c:pt idx="1767">
                  <c:v>55.916850235754872</c:v>
                </c:pt>
                <c:pt idx="1768">
                  <c:v>55.916965931044032</c:v>
                </c:pt>
                <c:pt idx="1769">
                  <c:v>55.917049449514252</c:v>
                </c:pt>
                <c:pt idx="1770">
                  <c:v>55.917100792649769</c:v>
                </c:pt>
                <c:pt idx="1771">
                  <c:v>55.917119961934482</c:v>
                </c:pt>
                <c:pt idx="1772">
                  <c:v>55.917106958852017</c:v>
                </c:pt>
                <c:pt idx="1773">
                  <c:v>55.917061784885782</c:v>
                </c:pt>
                <c:pt idx="1774">
                  <c:v>55.91698444151902</c:v>
                </c:pt>
                <c:pt idx="1775">
                  <c:v>55.916874930234869</c:v>
                </c:pt>
                <c:pt idx="1776">
                  <c:v>55.916733252516408</c:v>
                </c:pt>
                <c:pt idx="1777">
                  <c:v>55.91655940984672</c:v>
                </c:pt>
                <c:pt idx="1778">
                  <c:v>55.916353403708953</c:v>
                </c:pt>
                <c:pt idx="1779">
                  <c:v>55.916115235586375</c:v>
                </c:pt>
                <c:pt idx="1780">
                  <c:v>55.915844906962413</c:v>
                </c:pt>
                <c:pt idx="1781">
                  <c:v>55.915542419320722</c:v>
                </c:pt>
                <c:pt idx="1782">
                  <c:v>55.915207774145244</c:v>
                </c:pt>
                <c:pt idx="1783">
                  <c:v>55.91484097292026</c:v>
                </c:pt>
                <c:pt idx="1784">
                  <c:v>55.91444201713044</c:v>
                </c:pt>
                <c:pt idx="1785">
                  <c:v>55.914010908260906</c:v>
                </c:pt>
                <c:pt idx="1786">
                  <c:v>55.91354764779728</c:v>
                </c:pt>
                <c:pt idx="1787">
                  <c:v>55.913052237225749</c:v>
                </c:pt>
                <c:pt idx="1788">
                  <c:v>55.912524678033108</c:v>
                </c:pt>
                <c:pt idx="1789">
                  <c:v>55.911964971706837</c:v>
                </c:pt>
                <c:pt idx="1790">
                  <c:v>55.911373119735124</c:v>
                </c:pt>
                <c:pt idx="1791">
                  <c:v>55.910749123606955</c:v>
                </c:pt>
                <c:pt idx="1792">
                  <c:v>55.910092984812131</c:v>
                </c:pt>
                <c:pt idx="1793">
                  <c:v>55.909404704841364</c:v>
                </c:pt>
                <c:pt idx="1794">
                  <c:v>55.908684285186304</c:v>
                </c:pt>
                <c:pt idx="1795">
                  <c:v>55.907931727339601</c:v>
                </c:pt>
                <c:pt idx="1796">
                  <c:v>55.907147032794967</c:v>
                </c:pt>
                <c:pt idx="1797">
                  <c:v>55.906330203047212</c:v>
                </c:pt>
                <c:pt idx="1798">
                  <c:v>55.905481239592319</c:v>
                </c:pt>
                <c:pt idx="1799">
                  <c:v>55.904600143927489</c:v>
                </c:pt>
                <c:pt idx="1800">
                  <c:v>55.903686917551198</c:v>
                </c:pt>
                <c:pt idx="1801">
                  <c:v>55.902741561963246</c:v>
                </c:pt>
                <c:pt idx="1802">
                  <c:v>55.901764078664819</c:v>
                </c:pt>
                <c:pt idx="1803">
                  <c:v>55.900754469158535</c:v>
                </c:pt>
                <c:pt idx="1804">
                  <c:v>55.899712734948508</c:v>
                </c:pt>
                <c:pt idx="1805">
                  <c:v>55.898638877540385</c:v>
                </c:pt>
                <c:pt idx="1806">
                  <c:v>55.897532898441426</c:v>
                </c:pt>
                <c:pt idx="1807">
                  <c:v>55.896394799160532</c:v>
                </c:pt>
                <c:pt idx="1808">
                  <c:v>55.895224581208311</c:v>
                </c:pt>
                <c:pt idx="1809">
                  <c:v>55.89402224609713</c:v>
                </c:pt>
                <c:pt idx="1810">
                  <c:v>55.892787795341164</c:v>
                </c:pt>
                <c:pt idx="1811">
                  <c:v>55.891521230456455</c:v>
                </c:pt>
                <c:pt idx="1812">
                  <c:v>55.890222552960964</c:v>
                </c:pt>
                <c:pt idx="1813">
                  <c:v>55.888891764374613</c:v>
                </c:pt>
                <c:pt idx="1814">
                  <c:v>55.887528866219363</c:v>
                </c:pt>
                <c:pt idx="1815">
                  <c:v>55.886133860019235</c:v>
                </c:pt>
                <c:pt idx="1816">
                  <c:v>55.884706747300385</c:v>
                </c:pt>
                <c:pt idx="1817">
                  <c:v>55.883247529591145</c:v>
                </c:pt>
                <c:pt idx="1818">
                  <c:v>55.881756208422082</c:v>
                </c:pt>
                <c:pt idx="1819">
                  <c:v>55.880232785326051</c:v>
                </c:pt>
                <c:pt idx="1820">
                  <c:v>55.878677261838227</c:v>
                </c:pt>
                <c:pt idx="1821">
                  <c:v>55.877089639496191</c:v>
                </c:pt>
                <c:pt idx="1822">
                  <c:v>55.875469919839951</c:v>
                </c:pt>
                <c:pt idx="1823">
                  <c:v>55.873818104412003</c:v>
                </c:pt>
                <c:pt idx="1824">
                  <c:v>55.872134194757393</c:v>
                </c:pt>
                <c:pt idx="1825">
                  <c:v>55.870418192423756</c:v>
                </c:pt>
                <c:pt idx="1826">
                  <c:v>55.868670098961367</c:v>
                </c:pt>
                <c:pt idx="1827">
                  <c:v>55.866889915923188</c:v>
                </c:pt>
                <c:pt idx="1828">
                  <c:v>55.86507764486494</c:v>
                </c:pt>
                <c:pt idx="1829">
                  <c:v>55.863233287345125</c:v>
                </c:pt>
                <c:pt idx="1830">
                  <c:v>55.861356844925091</c:v>
                </c:pt>
                <c:pt idx="1831">
                  <c:v>55.859448319169076</c:v>
                </c:pt>
                <c:pt idx="1832">
                  <c:v>55.857507711644274</c:v>
                </c:pt>
                <c:pt idx="1833">
                  <c:v>55.855535023920865</c:v>
                </c:pt>
                <c:pt idx="1834">
                  <c:v>55.853530257572061</c:v>
                </c:pt>
                <c:pt idx="1835">
                  <c:v>55.851493414174179</c:v>
                </c:pt>
                <c:pt idx="1836">
                  <c:v>55.849424495306664</c:v>
                </c:pt>
                <c:pt idx="1837">
                  <c:v>55.847323502552165</c:v>
                </c:pt>
                <c:pt idx="1838">
                  <c:v>55.845190437496548</c:v>
                </c:pt>
                <c:pt idx="1839">
                  <c:v>55.843025301728979</c:v>
                </c:pt>
                <c:pt idx="1840">
                  <c:v>55.840828096841953</c:v>
                </c:pt>
                <c:pt idx="1841">
                  <c:v>55.838598824431351</c:v>
                </c:pt>
                <c:pt idx="1842">
                  <c:v>55.836337486096468</c:v>
                </c:pt>
                <c:pt idx="1843">
                  <c:v>55.834044083440091</c:v>
                </c:pt>
                <c:pt idx="1844">
                  <c:v>55.831718618068521</c:v>
                </c:pt>
                <c:pt idx="1845">
                  <c:v>55.829361091591636</c:v>
                </c:pt>
                <c:pt idx="1846">
                  <c:v>55.826971505622922</c:v>
                </c:pt>
                <c:pt idx="1847">
                  <c:v>55.824549861779538</c:v>
                </c:pt>
                <c:pt idx="1848">
                  <c:v>55.822096161682346</c:v>
                </c:pt>
                <c:pt idx="1849">
                  <c:v>55.819610406955974</c:v>
                </c:pt>
                <c:pt idx="1850">
                  <c:v>55.817092599228843</c:v>
                </c:pt>
                <c:pt idx="1851">
                  <c:v>55.814542740133227</c:v>
                </c:pt>
                <c:pt idx="1852">
                  <c:v>55.811960831305292</c:v>
                </c:pt>
                <c:pt idx="1853">
                  <c:v>55.809346874385142</c:v>
                </c:pt>
                <c:pt idx="1854">
                  <c:v>55.806700871016865</c:v>
                </c:pt>
                <c:pt idx="1855">
                  <c:v>55.80402282284858</c:v>
                </c:pt>
                <c:pt idx="1856">
                  <c:v>55.801312731532477</c:v>
                </c:pt>
                <c:pt idx="1857">
                  <c:v>55.798570598724858</c:v>
                </c:pt>
                <c:pt idx="1858">
                  <c:v>55.795796426086191</c:v>
                </c:pt>
                <c:pt idx="1859">
                  <c:v>55.792990215281158</c:v>
                </c:pt>
                <c:pt idx="1860">
                  <c:v>55.79015196797868</c:v>
                </c:pt>
                <c:pt idx="1861">
                  <c:v>55.787281685851966</c:v>
                </c:pt>
                <c:pt idx="1862">
                  <c:v>55.784379370578577</c:v>
                </c:pt>
                <c:pt idx="1863">
                  <c:v>55.781445023840433</c:v>
                </c:pt>
                <c:pt idx="1864">
                  <c:v>55.778478647323894</c:v>
                </c:pt>
                <c:pt idx="1865">
                  <c:v>55.775480242719773</c:v>
                </c:pt>
                <c:pt idx="1866">
                  <c:v>55.772449811723384</c:v>
                </c:pt>
                <c:pt idx="1867">
                  <c:v>55.769387356034606</c:v>
                </c:pt>
                <c:pt idx="1868">
                  <c:v>55.766292877357891</c:v>
                </c:pt>
                <c:pt idx="1869">
                  <c:v>55.763166377402328</c:v>
                </c:pt>
                <c:pt idx="1870">
                  <c:v>55.760007857881682</c:v>
                </c:pt>
                <c:pt idx="1871">
                  <c:v>55.756817320514429</c:v>
                </c:pt>
                <c:pt idx="1872">
                  <c:v>55.753594767023792</c:v>
                </c:pt>
                <c:pt idx="1873">
                  <c:v>55.750340199137803</c:v>
                </c:pt>
                <c:pt idx="1874">
                  <c:v>55.74705361858932</c:v>
                </c:pt>
                <c:pt idx="1875">
                  <c:v>55.743735027116074</c:v>
                </c:pt>
                <c:pt idx="1876">
                  <c:v>55.740384426460714</c:v>
                </c:pt>
                <c:pt idx="1877">
                  <c:v>55.73700181837085</c:v>
                </c:pt>
                <c:pt idx="1878">
                  <c:v>55.733587204599068</c:v>
                </c:pt>
                <c:pt idx="1879">
                  <c:v>55.730140586903005</c:v>
                </c:pt>
                <c:pt idx="1880">
                  <c:v>55.726661967045359</c:v>
                </c:pt>
                <c:pt idx="1881">
                  <c:v>55.723151346793948</c:v>
                </c:pt>
                <c:pt idx="1882">
                  <c:v>55.719608727921724</c:v>
                </c:pt>
                <c:pt idx="1883">
                  <c:v>55.716034112206835</c:v>
                </c:pt>
                <c:pt idx="1884">
                  <c:v>55.71242750143265</c:v>
                </c:pt>
                <c:pt idx="1885">
                  <c:v>55.708788897387805</c:v>
                </c:pt>
                <c:pt idx="1886">
                  <c:v>55.705118301866229</c:v>
                </c:pt>
                <c:pt idx="1887">
                  <c:v>55.701415716667185</c:v>
                </c:pt>
                <c:pt idx="1888">
                  <c:v>55.697681143595311</c:v>
                </c:pt>
                <c:pt idx="1889">
                  <c:v>55.693914584460664</c:v>
                </c:pt>
                <c:pt idx="1890">
                  <c:v>55.690116041078731</c:v>
                </c:pt>
                <c:pt idx="1891">
                  <c:v>55.686285515270498</c:v>
                </c:pt>
                <c:pt idx="1892">
                  <c:v>55.68242300886245</c:v>
                </c:pt>
                <c:pt idx="1893">
                  <c:v>55.678528523686637</c:v>
                </c:pt>
                <c:pt idx="1894">
                  <c:v>55.6746020615807</c:v>
                </c:pt>
                <c:pt idx="1895">
                  <c:v>55.670643624387893</c:v>
                </c:pt>
                <c:pt idx="1896">
                  <c:v>55.66665321395714</c:v>
                </c:pt>
                <c:pt idx="1897">
                  <c:v>55.662630832143044</c:v>
                </c:pt>
                <c:pt idx="1898">
                  <c:v>55.658576480805948</c:v>
                </c:pt>
                <c:pt idx="1899">
                  <c:v>55.654490161811957</c:v>
                </c:pt>
                <c:pt idx="1900">
                  <c:v>55.65037187703296</c:v>
                </c:pt>
                <c:pt idx="1901">
                  <c:v>55.64622162834668</c:v>
                </c:pt>
                <c:pt idx="1902">
                  <c:v>55.642039417636703</c:v>
                </c:pt>
                <c:pt idx="1903">
                  <c:v>55.637825246792509</c:v>
                </c:pt>
                <c:pt idx="1904">
                  <c:v>55.633579117709509</c:v>
                </c:pt>
                <c:pt idx="1905">
                  <c:v>55.629301032289071</c:v>
                </c:pt>
                <c:pt idx="1906">
                  <c:v>55.624990992438562</c:v>
                </c:pt>
                <c:pt idx="1907">
                  <c:v>55.620649000071367</c:v>
                </c:pt>
                <c:pt idx="1908">
                  <c:v>55.616275057106932</c:v>
                </c:pt>
                <c:pt idx="1909">
                  <c:v>55.611869165470786</c:v>
                </c:pt>
                <c:pt idx="1910">
                  <c:v>55.607431327094581</c:v>
                </c:pt>
                <c:pt idx="1911">
                  <c:v>55.60296154391613</c:v>
                </c:pt>
                <c:pt idx="1912">
                  <c:v>55.598459817879416</c:v>
                </c:pt>
                <c:pt idx="1913">
                  <c:v>55.593926150934628</c:v>
                </c:pt>
                <c:pt idx="1914">
                  <c:v>55.589360545038218</c:v>
                </c:pt>
                <c:pt idx="1915">
                  <c:v>55.584763002152897</c:v>
                </c:pt>
                <c:pt idx="1916">
                  <c:v>55.580133524247685</c:v>
                </c:pt>
                <c:pt idx="1917">
                  <c:v>55.575472113297934</c:v>
                </c:pt>
                <c:pt idx="1918">
                  <c:v>55.570778771285354</c:v>
                </c:pt>
                <c:pt idx="1919">
                  <c:v>55.566053500198052</c:v>
                </c:pt>
                <c:pt idx="1920">
                  <c:v>55.561296302030549</c:v>
                </c:pt>
                <c:pt idx="1921">
                  <c:v>55.556507178783818</c:v>
                </c:pt>
                <c:pt idx="1922">
                  <c:v>55.551686132465314</c:v>
                </c:pt>
                <c:pt idx="1923">
                  <c:v>55.546833165088991</c:v>
                </c:pt>
                <c:pt idx="1924">
                  <c:v>55.541948278675342</c:v>
                </c:pt>
                <c:pt idx="1925">
                  <c:v>55.537031475251418</c:v>
                </c:pt>
                <c:pt idx="1926">
                  <c:v>55.532082756850869</c:v>
                </c:pt>
                <c:pt idx="1927">
                  <c:v>55.527102125513949</c:v>
                </c:pt>
                <c:pt idx="1928">
                  <c:v>55.522089583287553</c:v>
                </c:pt>
                <c:pt idx="1929">
                  <c:v>55.517045132225263</c:v>
                </c:pt>
                <c:pt idx="1930">
                  <c:v>55.511968774387348</c:v>
                </c:pt>
                <c:pt idx="1931">
                  <c:v>55.506860511840806</c:v>
                </c:pt>
                <c:pt idx="1932">
                  <c:v>55.501720346659368</c:v>
                </c:pt>
                <c:pt idx="1933">
                  <c:v>55.49654828092357</c:v>
                </c:pt>
                <c:pt idx="1934">
                  <c:v>55.491344316720721</c:v>
                </c:pt>
                <c:pt idx="1935">
                  <c:v>55.486108456144976</c:v>
                </c:pt>
                <c:pt idx="1936">
                  <c:v>55.480840701297332</c:v>
                </c:pt>
                <c:pt idx="1937">
                  <c:v>55.475541054285664</c:v>
                </c:pt>
                <c:pt idx="1938">
                  <c:v>55.47020951722476</c:v>
                </c:pt>
                <c:pt idx="1939">
                  <c:v>55.464846092236321</c:v>
                </c:pt>
                <c:pt idx="1940">
                  <c:v>55.459450781449007</c:v>
                </c:pt>
                <c:pt idx="1941">
                  <c:v>55.454023586998453</c:v>
                </c:pt>
                <c:pt idx="1942">
                  <c:v>55.448564511027293</c:v>
                </c:pt>
                <c:pt idx="1943">
                  <c:v>55.443073555685181</c:v>
                </c:pt>
                <c:pt idx="1944">
                  <c:v>55.437550723128822</c:v>
                </c:pt>
                <c:pt idx="1945">
                  <c:v>55.431996015521989</c:v>
                </c:pt>
                <c:pt idx="1946">
                  <c:v>55.426409435035552</c:v>
                </c:pt>
                <c:pt idx="1947">
                  <c:v>55.420790983847489</c:v>
                </c:pt>
                <c:pt idx="1948">
                  <c:v>55.415140664142918</c:v>
                </c:pt>
                <c:pt idx="1949">
                  <c:v>55.409458478114125</c:v>
                </c:pt>
                <c:pt idx="1950">
                  <c:v>55.403744427960582</c:v>
                </c:pt>
                <c:pt idx="1951">
                  <c:v>55.397998515888951</c:v>
                </c:pt>
                <c:pt idx="1952">
                  <c:v>55.392220744113132</c:v>
                </c:pt>
                <c:pt idx="1953">
                  <c:v>55.386411114854276</c:v>
                </c:pt>
                <c:pt idx="1954">
                  <c:v>55.380569630340801</c:v>
                </c:pt>
                <c:pt idx="1955">
                  <c:v>55.374696292808416</c:v>
                </c:pt>
                <c:pt idx="1956">
                  <c:v>55.368791104500147</c:v>
                </c:pt>
                <c:pt idx="1957">
                  <c:v>55.362854067666348</c:v>
                </c:pt>
                <c:pt idx="1958">
                  <c:v>55.356885184564725</c:v>
                </c:pt>
                <c:pt idx="1959">
                  <c:v>55.350884457460367</c:v>
                </c:pt>
                <c:pt idx="1960">
                  <c:v>55.344851888625755</c:v>
                </c:pt>
                <c:pt idx="1961">
                  <c:v>55.338787480340784</c:v>
                </c:pt>
                <c:pt idx="1962">
                  <c:v>55.332691234892785</c:v>
                </c:pt>
                <c:pt idx="1963">
                  <c:v>55.326563154576533</c:v>
                </c:pt>
                <c:pt idx="1964">
                  <c:v>55.320403241694294</c:v>
                </c:pt>
                <c:pt idx="1965">
                  <c:v>55.314211498555814</c:v>
                </c:pt>
                <c:pt idx="1966">
                  <c:v>55.307987927478358</c:v>
                </c:pt>
                <c:pt idx="1967">
                  <c:v>55.301732530786722</c:v>
                </c:pt>
                <c:pt idx="1968">
                  <c:v>55.29544531081325</c:v>
                </c:pt>
                <c:pt idx="1969">
                  <c:v>55.289126269897849</c:v>
                </c:pt>
                <c:pt idx="1970">
                  <c:v>55.28277541038802</c:v>
                </c:pt>
                <c:pt idx="1971">
                  <c:v>55.276392734638868</c:v>
                </c:pt>
                <c:pt idx="1972">
                  <c:v>55.269978245013114</c:v>
                </c:pt>
                <c:pt idx="1973">
                  <c:v>55.263531943881127</c:v>
                </c:pt>
                <c:pt idx="1974">
                  <c:v>55.25705383362093</c:v>
                </c:pt>
                <c:pt idx="1975">
                  <c:v>55.25054391661822</c:v>
                </c:pt>
                <c:pt idx="1976">
                  <c:v>55.24400219526639</c:v>
                </c:pt>
                <c:pt idx="1977">
                  <c:v>55.237428671966541</c:v>
                </c:pt>
                <c:pt idx="1978">
                  <c:v>55.230823349127505</c:v>
                </c:pt>
                <c:pt idx="1979">
                  <c:v>55.224186229165845</c:v>
                </c:pt>
                <c:pt idx="1980">
                  <c:v>55.217517314505898</c:v>
                </c:pt>
                <c:pt idx="1981">
                  <c:v>55.210816607579766</c:v>
                </c:pt>
                <c:pt idx="1982">
                  <c:v>55.204084110827353</c:v>
                </c:pt>
                <c:pt idx="1983">
                  <c:v>55.197319826696358</c:v>
                </c:pt>
                <c:pt idx="1984">
                  <c:v>55.190523757642318</c:v>
                </c:pt>
                <c:pt idx="1985">
                  <c:v>55.183695906128598</c:v>
                </c:pt>
                <c:pt idx="1986">
                  <c:v>55.176836274626424</c:v>
                </c:pt>
                <c:pt idx="1987">
                  <c:v>55.169944865614887</c:v>
                </c:pt>
                <c:pt idx="1988">
                  <c:v>55.163021681580972</c:v>
                </c:pt>
                <c:pt idx="1989">
                  <c:v>55.156066725019564</c:v>
                </c:pt>
                <c:pt idx="1990">
                  <c:v>55.14907999843345</c:v>
                </c:pt>
                <c:pt idx="1991">
                  <c:v>55.142061504333363</c:v>
                </c:pt>
                <c:pt idx="1992">
                  <c:v>55.135011245237969</c:v>
                </c:pt>
                <c:pt idx="1993">
                  <c:v>55.127929223673902</c:v>
                </c:pt>
                <c:pt idx="1994">
                  <c:v>55.120815442175761</c:v>
                </c:pt>
                <c:pt idx="1995">
                  <c:v>55.113669903286137</c:v>
                </c:pt>
                <c:pt idx="1996">
                  <c:v>55.106492609555616</c:v>
                </c:pt>
                <c:pt idx="1997">
                  <c:v>55.099283563542805</c:v>
                </c:pt>
                <c:pt idx="1998">
                  <c:v>55.092042767814334</c:v>
                </c:pt>
                <c:pt idx="1999">
                  <c:v>55.084770224944876</c:v>
                </c:pt>
                <c:pt idx="2000">
                  <c:v>55.077465937517161</c:v>
                </c:pt>
                <c:pt idx="2001">
                  <c:v>55.070129908121984</c:v>
                </c:pt>
                <c:pt idx="2002">
                  <c:v>55.06276213935822</c:v>
                </c:pt>
                <c:pt idx="2003">
                  <c:v>55.055362633832843</c:v>
                </c:pt>
                <c:pt idx="2004">
                  <c:v>55.047931394160919</c:v>
                </c:pt>
                <c:pt idx="2005">
                  <c:v>55.040468422965652</c:v>
                </c:pt>
                <c:pt idx="2006">
                  <c:v>55.03297372287836</c:v>
                </c:pt>
                <c:pt idx="2007">
                  <c:v>55.025447296538516</c:v>
                </c:pt>
                <c:pt idx="2008">
                  <c:v>55.017889146593738</c:v>
                </c:pt>
                <c:pt idx="2009">
                  <c:v>55.010299275699815</c:v>
                </c:pt>
                <c:pt idx="2010">
                  <c:v>55.00267768652072</c:v>
                </c:pt>
                <c:pt idx="2011">
                  <c:v>54.995024381728605</c:v>
                </c:pt>
                <c:pt idx="2012">
                  <c:v>54.987339364003837</c:v>
                </c:pt>
                <c:pt idx="2013">
                  <c:v>54.979622636034982</c:v>
                </c:pt>
                <c:pt idx="2014">
                  <c:v>54.971874200518847</c:v>
                </c:pt>
                <c:pt idx="2015">
                  <c:v>54.964094060160456</c:v>
                </c:pt>
                <c:pt idx="2016">
                  <c:v>54.956282217673092</c:v>
                </c:pt>
                <c:pt idx="2017">
                  <c:v>54.948438675778291</c:v>
                </c:pt>
                <c:pt idx="2018">
                  <c:v>54.94056343720586</c:v>
                </c:pt>
                <c:pt idx="2019">
                  <c:v>54.932656504693881</c:v>
                </c:pt>
                <c:pt idx="2020">
                  <c:v>54.924717880988723</c:v>
                </c:pt>
                <c:pt idx="2021">
                  <c:v>54.916747568845061</c:v>
                </c:pt>
                <c:pt idx="2022">
                  <c:v>54.908745571025868</c:v>
                </c:pt>
                <c:pt idx="2023">
                  <c:v>54.900711890302439</c:v>
                </c:pt>
                <c:pt idx="2024">
                  <c:v>54.89264652945441</c:v>
                </c:pt>
                <c:pt idx="2025">
                  <c:v>54.884549491269738</c:v>
                </c:pt>
                <c:pt idx="2026">
                  <c:v>54.876420778544741</c:v>
                </c:pt>
                <c:pt idx="2027">
                  <c:v>54.868260394084089</c:v>
                </c:pt>
                <c:pt idx="2028">
                  <c:v>54.860068340700828</c:v>
                </c:pt>
                <c:pt idx="2029">
                  <c:v>54.851844621216365</c:v>
                </c:pt>
                <c:pt idx="2030">
                  <c:v>54.843589238460503</c:v>
                </c:pt>
                <c:pt idx="2031">
                  <c:v>54.835302195271431</c:v>
                </c:pt>
                <c:pt idx="2032">
                  <c:v>54.826983494495757</c:v>
                </c:pt>
                <c:pt idx="2033">
                  <c:v>54.818633138988481</c:v>
                </c:pt>
                <c:pt idx="2034">
                  <c:v>54.810251131613043</c:v>
                </c:pt>
                <c:pt idx="2035">
                  <c:v>54.8018374752413</c:v>
                </c:pt>
                <c:pt idx="2036">
                  <c:v>54.793392172753549</c:v>
                </c:pt>
                <c:pt idx="2037">
                  <c:v>54.784915227038539</c:v>
                </c:pt>
                <c:pt idx="2038">
                  <c:v>54.776406640993464</c:v>
                </c:pt>
                <c:pt idx="2039">
                  <c:v>54.767866417523983</c:v>
                </c:pt>
                <c:pt idx="2040">
                  <c:v>54.75929455954423</c:v>
                </c:pt>
                <c:pt idx="2041">
                  <c:v>54.75069106997681</c:v>
                </c:pt>
                <c:pt idx="2042">
                  <c:v>54.742055951752818</c:v>
                </c:pt>
                <c:pt idx="2043">
                  <c:v>54.73338920781184</c:v>
                </c:pt>
                <c:pt idx="2044">
                  <c:v>54.724690841101967</c:v>
                </c:pt>
                <c:pt idx="2045">
                  <c:v>54.715960854579791</c:v>
                </c:pt>
                <c:pt idx="2046">
                  <c:v>54.707199251210426</c:v>
                </c:pt>
                <c:pt idx="2047">
                  <c:v>54.698406033967508</c:v>
                </c:pt>
                <c:pt idx="2048">
                  <c:v>54.6895812058332</c:v>
                </c:pt>
                <c:pt idx="2049">
                  <c:v>54.680724769798204</c:v>
                </c:pt>
                <c:pt idx="2050">
                  <c:v>54.671836728861756</c:v>
                </c:pt>
                <c:pt idx="2051">
                  <c:v>54.662917086031662</c:v>
                </c:pt>
                <c:pt idx="2052">
                  <c:v>54.653965844324269</c:v>
                </c:pt>
                <c:pt idx="2053">
                  <c:v>54.644983006764491</c:v>
                </c:pt>
                <c:pt idx="2054">
                  <c:v>54.635968576385807</c:v>
                </c:pt>
                <c:pt idx="2055">
                  <c:v>54.626922556230284</c:v>
                </c:pt>
                <c:pt idx="2056">
                  <c:v>54.617844949348566</c:v>
                </c:pt>
                <c:pt idx="2057">
                  <c:v>54.608735758799888</c:v>
                </c:pt>
                <c:pt idx="2058">
                  <c:v>54.599594987652068</c:v>
                </c:pt>
                <c:pt idx="2059">
                  <c:v>54.590422638981543</c:v>
                </c:pt>
                <c:pt idx="2060">
                  <c:v>54.581218715873341</c:v>
                </c:pt>
                <c:pt idx="2061">
                  <c:v>54.571983221421107</c:v>
                </c:pt>
                <c:pt idx="2062">
                  <c:v>54.562716158727113</c:v>
                </c:pt>
                <c:pt idx="2063">
                  <c:v>54.553417530902237</c:v>
                </c:pt>
                <c:pt idx="2064">
                  <c:v>54.544087341066003</c:v>
                </c:pt>
                <c:pt idx="2065">
                  <c:v>54.534725592346554</c:v>
                </c:pt>
                <c:pt idx="2066">
                  <c:v>54.525332287880687</c:v>
                </c:pt>
                <c:pt idx="2067">
                  <c:v>54.515907430813833</c:v>
                </c:pt>
                <c:pt idx="2068">
                  <c:v>54.506451024300084</c:v>
                </c:pt>
                <c:pt idx="2069">
                  <c:v>54.496963071502172</c:v>
                </c:pt>
                <c:pt idx="2070">
                  <c:v>54.487443575591506</c:v>
                </c:pt>
                <c:pt idx="2071">
                  <c:v>54.47789253974814</c:v>
                </c:pt>
                <c:pt idx="2072">
                  <c:v>54.468309967160813</c:v>
                </c:pt>
                <c:pt idx="2073">
                  <c:v>54.458695861026939</c:v>
                </c:pt>
                <c:pt idx="2074">
                  <c:v>54.4490502245526</c:v>
                </c:pt>
                <c:pt idx="2075">
                  <c:v>54.439373060952562</c:v>
                </c:pt>
                <c:pt idx="2076">
                  <c:v>54.429664373450287</c:v>
                </c:pt>
                <c:pt idx="2077">
                  <c:v>54.419924165277919</c:v>
                </c:pt>
                <c:pt idx="2078">
                  <c:v>54.41015243967631</c:v>
                </c:pt>
                <c:pt idx="2079">
                  <c:v>54.400349199895004</c:v>
                </c:pt>
                <c:pt idx="2080">
                  <c:v>54.390514449192253</c:v>
                </c:pt>
                <c:pt idx="2081">
                  <c:v>54.380648190835011</c:v>
                </c:pt>
                <c:pt idx="2082">
                  <c:v>54.370750428098951</c:v>
                </c:pt>
                <c:pt idx="2083">
                  <c:v>54.360821164268458</c:v>
                </c:pt>
                <c:pt idx="2084">
                  <c:v>54.350860402636641</c:v>
                </c:pt>
                <c:pt idx="2085">
                  <c:v>54.340868146505329</c:v>
                </c:pt>
                <c:pt idx="2086">
                  <c:v>54.330844399185075</c:v>
                </c:pt>
                <c:pt idx="2087">
                  <c:v>54.320789163995165</c:v>
                </c:pt>
                <c:pt idx="2088">
                  <c:v>54.310702444263626</c:v>
                </c:pt>
                <c:pt idx="2089">
                  <c:v>54.300584243327215</c:v>
                </c:pt>
                <c:pt idx="2090">
                  <c:v>54.290434564531431</c:v>
                </c:pt>
                <c:pt idx="2091">
                  <c:v>54.280253411230518</c:v>
                </c:pt>
                <c:pt idx="2092">
                  <c:v>54.270040786787469</c:v>
                </c:pt>
                <c:pt idx="2093">
                  <c:v>54.259796694574014</c:v>
                </c:pt>
                <c:pt idx="2094">
                  <c:v>54.249521137970653</c:v>
                </c:pt>
                <c:pt idx="2095">
                  <c:v>54.239214120366633</c:v>
                </c:pt>
                <c:pt idx="2096">
                  <c:v>54.22887564515996</c:v>
                </c:pt>
                <c:pt idx="2097">
                  <c:v>54.218505715757402</c:v>
                </c:pt>
                <c:pt idx="2098">
                  <c:v>54.208104335574497</c:v>
                </c:pt>
                <c:pt idx="2099">
                  <c:v>54.19767150803554</c:v>
                </c:pt>
                <c:pt idx="2100">
                  <c:v>54.187207236573599</c:v>
                </c:pt>
                <c:pt idx="2101">
                  <c:v>54.17671152463052</c:v>
                </c:pt>
                <c:pt idx="2102">
                  <c:v>54.166184375656911</c:v>
                </c:pt>
                <c:pt idx="2103">
                  <c:v>54.155625793112165</c:v>
                </c:pt>
                <c:pt idx="2104">
                  <c:v>54.145035780464454</c:v>
                </c:pt>
                <c:pt idx="2105">
                  <c:v>54.134414341190727</c:v>
                </c:pt>
                <c:pt idx="2106">
                  <c:v>54.123761478776714</c:v>
                </c:pt>
                <c:pt idx="2107">
                  <c:v>54.113077196716937</c:v>
                </c:pt>
                <c:pt idx="2108">
                  <c:v>54.102361498514703</c:v>
                </c:pt>
                <c:pt idx="2109">
                  <c:v>54.091614387682107</c:v>
                </c:pt>
                <c:pt idx="2110">
                  <c:v>54.080835867740035</c:v>
                </c:pt>
                <c:pt idx="2111">
                  <c:v>54.070025942218159</c:v>
                </c:pt>
                <c:pt idx="2112">
                  <c:v>54.05918461465496</c:v>
                </c:pt>
                <c:pt idx="2113">
                  <c:v>54.048311888597709</c:v>
                </c:pt>
                <c:pt idx="2114">
                  <c:v>54.037407767602467</c:v>
                </c:pt>
                <c:pt idx="2115">
                  <c:v>54.026472255234104</c:v>
                </c:pt>
                <c:pt idx="2116">
                  <c:v>54.015505355066281</c:v>
                </c:pt>
                <c:pt idx="2117">
                  <c:v>54.004507070681477</c:v>
                </c:pt>
                <c:pt idx="2118">
                  <c:v>53.993477405670959</c:v>
                </c:pt>
                <c:pt idx="2119">
                  <c:v>53.982416363634805</c:v>
                </c:pt>
                <c:pt idx="2120">
                  <c:v>53.971323948181904</c:v>
                </c:pt>
                <c:pt idx="2121">
                  <c:v>53.960200162929944</c:v>
                </c:pt>
                <c:pt idx="2122">
                  <c:v>53.949045011505426</c:v>
                </c:pt>
                <c:pt idx="2123">
                  <c:v>53.937858497543651</c:v>
                </c:pt>
                <c:pt idx="2124">
                  <c:v>53.926640624688751</c:v>
                </c:pt>
                <c:pt idx="2125">
                  <c:v>53.915391396593648</c:v>
                </c:pt>
                <c:pt idx="2126">
                  <c:v>53.904110816920088</c:v>
                </c:pt>
                <c:pt idx="2127">
                  <c:v>53.892798889338636</c:v>
                </c:pt>
                <c:pt idx="2128">
                  <c:v>53.881455617528651</c:v>
                </c:pt>
                <c:pt idx="2129">
                  <c:v>53.870081005178328</c:v>
                </c:pt>
                <c:pt idx="2130">
                  <c:v>53.858675055984662</c:v>
                </c:pt>
                <c:pt idx="2131">
                  <c:v>53.847237773653468</c:v>
                </c:pt>
                <c:pt idx="2132">
                  <c:v>53.835769161899385</c:v>
                </c:pt>
                <c:pt idx="2133">
                  <c:v>53.824269224445857</c:v>
                </c:pt>
                <c:pt idx="2134">
                  <c:v>53.812737965025157</c:v>
                </c:pt>
                <c:pt idx="2135">
                  <c:v>53.801175387378365</c:v>
                </c:pt>
                <c:pt idx="2136">
                  <c:v>53.789581495255391</c:v>
                </c:pt>
                <c:pt idx="2137">
                  <c:v>53.777956292414949</c:v>
                </c:pt>
                <c:pt idx="2138">
                  <c:v>53.766299782624586</c:v>
                </c:pt>
                <c:pt idx="2139">
                  <c:v>53.754611969660658</c:v>
                </c:pt>
                <c:pt idx="2140">
                  <c:v>53.742892857308348</c:v>
                </c:pt>
                <c:pt idx="2141">
                  <c:v>53.731142449361656</c:v>
                </c:pt>
                <c:pt idx="2142">
                  <c:v>53.719360749623391</c:v>
                </c:pt>
                <c:pt idx="2143">
                  <c:v>53.707547761905197</c:v>
                </c:pt>
                <c:pt idx="2144">
                  <c:v>53.695703490027519</c:v>
                </c:pt>
                <c:pt idx="2145">
                  <c:v>53.683827937819636</c:v>
                </c:pt>
                <c:pt idx="2146">
                  <c:v>53.671921109119644</c:v>
                </c:pt>
                <c:pt idx="2147">
                  <c:v>53.65998300777445</c:v>
                </c:pt>
                <c:pt idx="2148">
                  <c:v>53.648013637639785</c:v>
                </c:pt>
                <c:pt idx="2149">
                  <c:v>53.636013002580192</c:v>
                </c:pt>
                <c:pt idx="2150">
                  <c:v>53.623981106469039</c:v>
                </c:pt>
                <c:pt idx="2151">
                  <c:v>53.61191795318851</c:v>
                </c:pt>
                <c:pt idx="2152">
                  <c:v>53.599823546629601</c:v>
                </c:pt>
                <c:pt idx="2153">
                  <c:v>53.587697890692127</c:v>
                </c:pt>
                <c:pt idx="2154">
                  <c:v>53.575540989284711</c:v>
                </c:pt>
                <c:pt idx="2155">
                  <c:v>53.563352846324811</c:v>
                </c:pt>
                <c:pt idx="2156">
                  <c:v>53.55113346573868</c:v>
                </c:pt>
                <c:pt idx="2157">
                  <c:v>53.538882851461388</c:v>
                </c:pt>
                <c:pt idx="2158">
                  <c:v>53.526601007436824</c:v>
                </c:pt>
                <c:pt idx="2159">
                  <c:v>53.514287937617688</c:v>
                </c:pt>
                <c:pt idx="2160">
                  <c:v>53.501943645965483</c:v>
                </c:pt>
                <c:pt idx="2161">
                  <c:v>53.489568136450536</c:v>
                </c:pt>
                <c:pt idx="2162">
                  <c:v>53.477161413051974</c:v>
                </c:pt>
                <c:pt idx="2163">
                  <c:v>53.46472347975773</c:v>
                </c:pt>
                <c:pt idx="2164">
                  <c:v>53.452254340564551</c:v>
                </c:pt>
                <c:pt idx="2165">
                  <c:v>53.439753999477993</c:v>
                </c:pt>
                <c:pt idx="2166">
                  <c:v>53.427222460512411</c:v>
                </c:pt>
                <c:pt idx="2167">
                  <c:v>53.41465972769096</c:v>
                </c:pt>
                <c:pt idx="2168">
                  <c:v>53.402065805045609</c:v>
                </c:pt>
                <c:pt idx="2169">
                  <c:v>53.389440696617129</c:v>
                </c:pt>
                <c:pt idx="2170">
                  <c:v>53.37678440645508</c:v>
                </c:pt>
                <c:pt idx="2171">
                  <c:v>53.364096938617834</c:v>
                </c:pt>
                <c:pt idx="2172">
                  <c:v>53.351378297172552</c:v>
                </c:pt>
                <c:pt idx="2173">
                  <c:v>53.338628486195191</c:v>
                </c:pt>
                <c:pt idx="2174">
                  <c:v>53.325847509770512</c:v>
                </c:pt>
                <c:pt idx="2175">
                  <c:v>53.313035371992058</c:v>
                </c:pt>
                <c:pt idx="2176">
                  <c:v>53.300192076962176</c:v>
                </c:pt>
                <c:pt idx="2177">
                  <c:v>53.287317628791996</c:v>
                </c:pt>
                <c:pt idx="2178">
                  <c:v>53.274412031601443</c:v>
                </c:pt>
                <c:pt idx="2179">
                  <c:v>53.261475289519225</c:v>
                </c:pt>
                <c:pt idx="2180">
                  <c:v>53.248507406682833</c:v>
                </c:pt>
                <c:pt idx="2181">
                  <c:v>53.235508387238546</c:v>
                </c:pt>
                <c:pt idx="2182">
                  <c:v>53.222478235341427</c:v>
                </c:pt>
                <c:pt idx="2183">
                  <c:v>53.209416955155319</c:v>
                </c:pt>
                <c:pt idx="2184">
                  <c:v>53.196324550852836</c:v>
                </c:pt>
                <c:pt idx="2185">
                  <c:v>53.183201026615379</c:v>
                </c:pt>
                <c:pt idx="2186">
                  <c:v>53.170046386633125</c:v>
                </c:pt>
                <c:pt idx="2187">
                  <c:v>53.156860635105012</c:v>
                </c:pt>
                <c:pt idx="2188">
                  <c:v>53.143643776238761</c:v>
                </c:pt>
                <c:pt idx="2189">
                  <c:v>53.130395814250853</c:v>
                </c:pt>
                <c:pt idx="2190">
                  <c:v>53.117116753366545</c:v>
                </c:pt>
                <c:pt idx="2191">
                  <c:v>53.103806597819855</c:v>
                </c:pt>
                <c:pt idx="2192">
                  <c:v>53.090465351853567</c:v>
                </c:pt>
                <c:pt idx="2193">
                  <c:v>53.077093019719214</c:v>
                </c:pt>
                <c:pt idx="2194">
                  <c:v>53.063689605677105</c:v>
                </c:pt>
                <c:pt idx="2195">
                  <c:v>53.050255113996293</c:v>
                </c:pt>
                <c:pt idx="2196">
                  <c:v>53.036789548954587</c:v>
                </c:pt>
                <c:pt idx="2197">
                  <c:v>53.023292914838557</c:v>
                </c:pt>
                <c:pt idx="2198">
                  <c:v>53.00976521594351</c:v>
                </c:pt>
                <c:pt idx="2199">
                  <c:v>52.996206456573503</c:v>
                </c:pt>
                <c:pt idx="2200">
                  <c:v>52.982616641041346</c:v>
                </c:pt>
                <c:pt idx="2201">
                  <c:v>52.968995773668588</c:v>
                </c:pt>
                <c:pt idx="2202">
                  <c:v>52.955343858785518</c:v>
                </c:pt>
                <c:pt idx="2203">
                  <c:v>52.941660900731158</c:v>
                </c:pt>
                <c:pt idx="2204">
                  <c:v>52.927946903853261</c:v>
                </c:pt>
                <c:pt idx="2205">
                  <c:v>52.914201872508329</c:v>
                </c:pt>
                <c:pt idx="2206">
                  <c:v>52.900425811061581</c:v>
                </c:pt>
                <c:pt idx="2207">
                  <c:v>52.886618723886968</c:v>
                </c:pt>
                <c:pt idx="2208">
                  <c:v>52.872780615367169</c:v>
                </c:pt>
                <c:pt idx="2209">
                  <c:v>52.858911489893572</c:v>
                </c:pt>
                <c:pt idx="2210">
                  <c:v>52.845011351866297</c:v>
                </c:pt>
                <c:pt idx="2211">
                  <c:v>52.831080205694178</c:v>
                </c:pt>
                <c:pt idx="2212">
                  <c:v>52.817118055794765</c:v>
                </c:pt>
                <c:pt idx="2213">
                  <c:v>52.803124906594306</c:v>
                </c:pt>
                <c:pt idx="2214">
                  <c:v>52.789100762527774</c:v>
                </c:pt>
                <c:pt idx="2215">
                  <c:v>52.775045628038839</c:v>
                </c:pt>
                <c:pt idx="2216">
                  <c:v>52.760959507579877</c:v>
                </c:pt>
                <c:pt idx="2217">
                  <c:v>52.746842405611957</c:v>
                </c:pt>
                <c:pt idx="2218">
                  <c:v>52.73269432660485</c:v>
                </c:pt>
                <c:pt idx="2219">
                  <c:v>52.718515275037021</c:v>
                </c:pt>
                <c:pt idx="2220">
                  <c:v>52.704305255395624</c:v>
                </c:pt>
                <c:pt idx="2221">
                  <c:v>52.6900642721765</c:v>
                </c:pt>
                <c:pt idx="2222">
                  <c:v>52.675792329884175</c:v>
                </c:pt>
                <c:pt idx="2223">
                  <c:v>52.661489433031861</c:v>
                </c:pt>
                <c:pt idx="2224">
                  <c:v>52.647155586141437</c:v>
                </c:pt>
                <c:pt idx="2225">
                  <c:v>52.632790793743467</c:v>
                </c:pt>
                <c:pt idx="2226">
                  <c:v>52.618395060377189</c:v>
                </c:pt>
                <c:pt idx="2227">
                  <c:v>52.603968390590495</c:v>
                </c:pt>
                <c:pt idx="2228">
                  <c:v>52.589510788939961</c:v>
                </c:pt>
                <c:pt idx="2229">
                  <c:v>52.575022259990817</c:v>
                </c:pt>
                <c:pt idx="2230">
                  <c:v>52.560502808316947</c:v>
                </c:pt>
                <c:pt idx="2231">
                  <c:v>52.545952438500898</c:v>
                </c:pt>
                <c:pt idx="2232">
                  <c:v>52.531371155133868</c:v>
                </c:pt>
                <c:pt idx="2233">
                  <c:v>52.516758962815707</c:v>
                </c:pt>
                <c:pt idx="2234">
                  <c:v>52.502115866154902</c:v>
                </c:pt>
                <c:pt idx="2235">
                  <c:v>52.487441869768588</c:v>
                </c:pt>
                <c:pt idx="2236">
                  <c:v>52.472736978282533</c:v>
                </c:pt>
                <c:pt idx="2237">
                  <c:v>52.458001196331146</c:v>
                </c:pt>
                <c:pt idx="2238">
                  <c:v>52.443234528557468</c:v>
                </c:pt>
                <c:pt idx="2239">
                  <c:v>52.428436979613167</c:v>
                </c:pt>
                <c:pt idx="2240">
                  <c:v>52.413608554158536</c:v>
                </c:pt>
                <c:pt idx="2241">
                  <c:v>52.398749256862487</c:v>
                </c:pt>
                <c:pt idx="2242">
                  <c:v>52.383859092402545</c:v>
                </c:pt>
                <c:pt idx="2243">
                  <c:v>52.36893806546486</c:v>
                </c:pt>
                <c:pt idx="2244">
                  <c:v>52.353986180744187</c:v>
                </c:pt>
                <c:pt idx="2245">
                  <c:v>52.339003442943884</c:v>
                </c:pt>
                <c:pt idx="2246">
                  <c:v>52.323989856775917</c:v>
                </c:pt>
                <c:pt idx="2247">
                  <c:v>52.308945426960847</c:v>
                </c:pt>
                <c:pt idx="2248">
                  <c:v>52.293870158227833</c:v>
                </c:pt>
                <c:pt idx="2249">
                  <c:v>52.278764055314625</c:v>
                </c:pt>
                <c:pt idx="2250">
                  <c:v>52.263627122967563</c:v>
                </c:pt>
                <c:pt idx="2251">
                  <c:v>52.248459365941564</c:v>
                </c:pt>
                <c:pt idx="2252">
                  <c:v>52.233260789000127</c:v>
                </c:pt>
                <c:pt idx="2253">
                  <c:v>52.218031396915329</c:v>
                </c:pt>
                <c:pt idx="2254">
                  <c:v>52.202771194467815</c:v>
                </c:pt>
                <c:pt idx="2255">
                  <c:v>52.187480186446813</c:v>
                </c:pt>
                <c:pt idx="2256">
                  <c:v>52.172158377650092</c:v>
                </c:pt>
                <c:pt idx="2257">
                  <c:v>52.156805772883999</c:v>
                </c:pt>
                <c:pt idx="2258">
                  <c:v>52.141422376963433</c:v>
                </c:pt>
                <c:pt idx="2259">
                  <c:v>52.126008194711844</c:v>
                </c:pt>
                <c:pt idx="2260">
                  <c:v>52.110563230961233</c:v>
                </c:pt>
                <c:pt idx="2261">
                  <c:v>52.095087490552139</c:v>
                </c:pt>
                <c:pt idx="2262">
                  <c:v>52.079580978333645</c:v>
                </c:pt>
                <c:pt idx="2263">
                  <c:v>52.064043699163371</c:v>
                </c:pt>
                <c:pt idx="2264">
                  <c:v>52.048475657907467</c:v>
                </c:pt>
                <c:pt idx="2265">
                  <c:v>52.032876859440613</c:v>
                </c:pt>
                <c:pt idx="2266">
                  <c:v>52.017247308646006</c:v>
                </c:pt>
                <c:pt idx="2267">
                  <c:v>52.001587010415371</c:v>
                </c:pt>
                <c:pt idx="2268">
                  <c:v>51.985895969648936</c:v>
                </c:pt>
                <c:pt idx="2269">
                  <c:v>51.970174191255452</c:v>
                </c:pt>
                <c:pt idx="2270">
                  <c:v>51.954421680152173</c:v>
                </c:pt>
                <c:pt idx="2271">
                  <c:v>51.938638441264857</c:v>
                </c:pt>
                <c:pt idx="2272">
                  <c:v>51.922824479527755</c:v>
                </c:pt>
                <c:pt idx="2273">
                  <c:v>51.906979799883615</c:v>
                </c:pt>
                <c:pt idx="2274">
                  <c:v>51.89110440728367</c:v>
                </c:pt>
                <c:pt idx="2275">
                  <c:v>51.875198306687643</c:v>
                </c:pt>
                <c:pt idx="2276">
                  <c:v>51.859261503063735</c:v>
                </c:pt>
                <c:pt idx="2277">
                  <c:v>51.843294001388621</c:v>
                </c:pt>
                <c:pt idx="2278">
                  <c:v>51.827295806647449</c:v>
                </c:pt>
                <c:pt idx="2279">
                  <c:v>51.811266923833841</c:v>
                </c:pt>
                <c:pt idx="2280">
                  <c:v>51.79520735794987</c:v>
                </c:pt>
                <c:pt idx="2281">
                  <c:v>51.779117114006077</c:v>
                </c:pt>
                <c:pt idx="2282">
                  <c:v>51.762996197021444</c:v>
                </c:pt>
                <c:pt idx="2283">
                  <c:v>51.746844612023416</c:v>
                </c:pt>
                <c:pt idx="2284">
                  <c:v>51.73066236404788</c:v>
                </c:pt>
                <c:pt idx="2285">
                  <c:v>51.714449458139157</c:v>
                </c:pt>
                <c:pt idx="2286">
                  <c:v>51.698205899350008</c:v>
                </c:pt>
                <c:pt idx="2287">
                  <c:v>51.681931692741621</c:v>
                </c:pt>
                <c:pt idx="2288">
                  <c:v>51.665626843383613</c:v>
                </c:pt>
                <c:pt idx="2289">
                  <c:v>51.64929135635402</c:v>
                </c:pt>
                <c:pt idx="2290">
                  <c:v>51.632925236739297</c:v>
                </c:pt>
                <c:pt idx="2291">
                  <c:v>51.616528489634305</c:v>
                </c:pt>
                <c:pt idx="2292">
                  <c:v>51.60010112014232</c:v>
                </c:pt>
                <c:pt idx="2293">
                  <c:v>51.58364313337502</c:v>
                </c:pt>
                <c:pt idx="2294">
                  <c:v>51.567154534452477</c:v>
                </c:pt>
                <c:pt idx="2295">
                  <c:v>51.550635328503162</c:v>
                </c:pt>
                <c:pt idx="2296">
                  <c:v>51.534085520663922</c:v>
                </c:pt>
                <c:pt idx="2297">
                  <c:v>51.517505116080002</c:v>
                </c:pt>
                <c:pt idx="2298">
                  <c:v>51.500894119905013</c:v>
                </c:pt>
                <c:pt idx="2299">
                  <c:v>51.484252537300947</c:v>
                </c:pt>
                <c:pt idx="2300">
                  <c:v>51.467580373438167</c:v>
                </c:pt>
                <c:pt idx="2301">
                  <c:v>51.450877633495395</c:v>
                </c:pt>
                <c:pt idx="2302">
                  <c:v>51.434144322659705</c:v>
                </c:pt>
                <c:pt idx="2303">
                  <c:v>51.417380446126543</c:v>
                </c:pt>
                <c:pt idx="2304">
                  <c:v>51.40058600909969</c:v>
                </c:pt>
                <c:pt idx="2305">
                  <c:v>51.383761016791283</c:v>
                </c:pt>
                <c:pt idx="2306">
                  <c:v>51.366905474421777</c:v>
                </c:pt>
                <c:pt idx="2307">
                  <c:v>51.350019387219987</c:v>
                </c:pt>
                <c:pt idx="2308">
                  <c:v>51.333102760423046</c:v>
                </c:pt>
                <c:pt idx="2309">
                  <c:v>51.316155599276399</c:v>
                </c:pt>
                <c:pt idx="2310">
                  <c:v>51.29917790903383</c:v>
                </c:pt>
                <c:pt idx="2311">
                  <c:v>51.282169694957432</c:v>
                </c:pt>
                <c:pt idx="2312">
                  <c:v>51.265130962317599</c:v>
                </c:pt>
                <c:pt idx="2313">
                  <c:v>51.248061716393032</c:v>
                </c:pt>
                <c:pt idx="2314">
                  <c:v>51.230961962470737</c:v>
                </c:pt>
                <c:pt idx="2315">
                  <c:v>51.213831705846005</c:v>
                </c:pt>
                <c:pt idx="2316">
                  <c:v>51.196670951822419</c:v>
                </c:pt>
                <c:pt idx="2317">
                  <c:v>51.179479705711849</c:v>
                </c:pt>
                <c:pt idx="2318">
                  <c:v>51.162257972834432</c:v>
                </c:pt>
                <c:pt idx="2319">
                  <c:v>51.145005758518593</c:v>
                </c:pt>
                <c:pt idx="2320">
                  <c:v>51.12772306810102</c:v>
                </c:pt>
                <c:pt idx="2321">
                  <c:v>51.110409906926655</c:v>
                </c:pt>
                <c:pt idx="2322">
                  <c:v>51.093066280348701</c:v>
                </c:pt>
                <c:pt idx="2323">
                  <c:v>51.075692193728621</c:v>
                </c:pt>
                <c:pt idx="2324">
                  <c:v>51.058287652436114</c:v>
                </c:pt>
                <c:pt idx="2325">
                  <c:v>51.040852661849122</c:v>
                </c:pt>
                <c:pt idx="2326">
                  <c:v>51.023387227353837</c:v>
                </c:pt>
                <c:pt idx="2327">
                  <c:v>51.005891354344662</c:v>
                </c:pt>
                <c:pt idx="2328">
                  <c:v>50.988365048224232</c:v>
                </c:pt>
                <c:pt idx="2329">
                  <c:v>50.970808314403406</c:v>
                </c:pt>
                <c:pt idx="2330">
                  <c:v>50.953221158301261</c:v>
                </c:pt>
                <c:pt idx="2331">
                  <c:v>50.935603585345071</c:v>
                </c:pt>
                <c:pt idx="2332">
                  <c:v>50.917955600970316</c:v>
                </c:pt>
                <c:pt idx="2333">
                  <c:v>50.900277210620686</c:v>
                </c:pt>
                <c:pt idx="2334">
                  <c:v>50.882568419748054</c:v>
                </c:pt>
                <c:pt idx="2335">
                  <c:v>50.864829233812486</c:v>
                </c:pt>
                <c:pt idx="2336">
                  <c:v>50.84705965828222</c:v>
                </c:pt>
                <c:pt idx="2337">
                  <c:v>50.829259698633678</c:v>
                </c:pt>
                <c:pt idx="2338">
                  <c:v>50.811429360351454</c:v>
                </c:pt>
                <c:pt idx="2339">
                  <c:v>50.793568648928307</c:v>
                </c:pt>
                <c:pt idx="2340">
                  <c:v>50.775677569865152</c:v>
                </c:pt>
                <c:pt idx="2341">
                  <c:v>50.757756128671062</c:v>
                </c:pt>
                <c:pt idx="2342">
                  <c:v>50.739804330863258</c:v>
                </c:pt>
                <c:pt idx="2343">
                  <c:v>50.721822181967099</c:v>
                </c:pt>
                <c:pt idx="2344">
                  <c:v>50.703809687516092</c:v>
                </c:pt>
                <c:pt idx="2345">
                  <c:v>50.685766853051859</c:v>
                </c:pt>
                <c:pt idx="2346">
                  <c:v>50.667693684124174</c:v>
                </c:pt>
                <c:pt idx="2347">
                  <c:v>50.649590186290908</c:v>
                </c:pt>
                <c:pt idx="2348">
                  <c:v>50.631456365118055</c:v>
                </c:pt>
                <c:pt idx="2349">
                  <c:v>50.613292226179723</c:v>
                </c:pt>
                <c:pt idx="2350">
                  <c:v>50.595097775058115</c:v>
                </c:pt>
                <c:pt idx="2351">
                  <c:v>50.576873017343544</c:v>
                </c:pt>
                <c:pt idx="2352">
                  <c:v>50.5586179586344</c:v>
                </c:pt>
                <c:pt idx="2353">
                  <c:v>50.540332604537177</c:v>
                </c:pt>
                <c:pt idx="2354">
                  <c:v>50.522016960666434</c:v>
                </c:pt>
                <c:pt idx="2355">
                  <c:v>50.50367103264481</c:v>
                </c:pt>
                <c:pt idx="2356">
                  <c:v>50.485294826103015</c:v>
                </c:pt>
                <c:pt idx="2357">
                  <c:v>50.466888346679831</c:v>
                </c:pt>
                <c:pt idx="2358">
                  <c:v>50.448451600022075</c:v>
                </c:pt>
                <c:pt idx="2359">
                  <c:v>50.429984591784638</c:v>
                </c:pt>
                <c:pt idx="2360">
                  <c:v>50.411487327630446</c:v>
                </c:pt>
                <c:pt idx="2361">
                  <c:v>50.392959813230476</c:v>
                </c:pt>
                <c:pt idx="2362">
                  <c:v>50.374402054263719</c:v>
                </c:pt>
                <c:pt idx="2363">
                  <c:v>50.355814056417216</c:v>
                </c:pt>
                <c:pt idx="2364">
                  <c:v>50.337195825386019</c:v>
                </c:pt>
                <c:pt idx="2365">
                  <c:v>50.31854736687319</c:v>
                </c:pt>
                <c:pt idx="2366">
                  <c:v>50.299868686589825</c:v>
                </c:pt>
                <c:pt idx="2367">
                  <c:v>50.281159790255003</c:v>
                </c:pt>
                <c:pt idx="2368">
                  <c:v>50.262420683595806</c:v>
                </c:pt>
                <c:pt idx="2369">
                  <c:v>50.243651372347315</c:v>
                </c:pt>
                <c:pt idx="2370">
                  <c:v>50.224851862252599</c:v>
                </c:pt>
                <c:pt idx="2371">
                  <c:v>50.206022159062705</c:v>
                </c:pt>
                <c:pt idx="2372">
                  <c:v>50.187162268536653</c:v>
                </c:pt>
                <c:pt idx="2373">
                  <c:v>50.168272196441436</c:v>
                </c:pt>
                <c:pt idx="2374">
                  <c:v>50.149351948552003</c:v>
                </c:pt>
                <c:pt idx="2375">
                  <c:v>50.130401530651262</c:v>
                </c:pt>
                <c:pt idx="2376">
                  <c:v>50.111420948530082</c:v>
                </c:pt>
                <c:pt idx="2377">
                  <c:v>50.092410207987271</c:v>
                </c:pt>
                <c:pt idx="2378">
                  <c:v>50.07336931482957</c:v>
                </c:pt>
                <c:pt idx="2379">
                  <c:v>50.054298274871655</c:v>
                </c:pt>
                <c:pt idx="2380">
                  <c:v>50.035197093936134</c:v>
                </c:pt>
                <c:pt idx="2381">
                  <c:v>50.016065777853534</c:v>
                </c:pt>
                <c:pt idx="2382">
                  <c:v>49.9969043324623</c:v>
                </c:pt>
                <c:pt idx="2383">
                  <c:v>49.977712763608771</c:v>
                </c:pt>
                <c:pt idx="2384">
                  <c:v>49.958491077147208</c:v>
                </c:pt>
                <c:pt idx="2385">
                  <c:v>49.939239278939752</c:v>
                </c:pt>
                <c:pt idx="2386">
                  <c:v>49.919957374856438</c:v>
                </c:pt>
                <c:pt idx="2387">
                  <c:v>49.900645370775187</c:v>
                </c:pt>
                <c:pt idx="2388">
                  <c:v>49.881303272581803</c:v>
                </c:pt>
                <c:pt idx="2389">
                  <c:v>49.861931086169953</c:v>
                </c:pt>
                <c:pt idx="2390">
                  <c:v>49.84252881744117</c:v>
                </c:pt>
                <c:pt idx="2391">
                  <c:v>49.823096472304847</c:v>
                </c:pt>
                <c:pt idx="2392">
                  <c:v>49.803634056678234</c:v>
                </c:pt>
                <c:pt idx="2393">
                  <c:v>49.784141576486419</c:v>
                </c:pt>
                <c:pt idx="2394">
                  <c:v>49.764619037662342</c:v>
                </c:pt>
                <c:pt idx="2395">
                  <c:v>49.745066446146765</c:v>
                </c:pt>
                <c:pt idx="2396">
                  <c:v>49.725483807888288</c:v>
                </c:pt>
                <c:pt idx="2397">
                  <c:v>49.70587112884332</c:v>
                </c:pt>
                <c:pt idx="2398">
                  <c:v>49.6862284149761</c:v>
                </c:pt>
                <c:pt idx="2399">
                  <c:v>49.66655567225866</c:v>
                </c:pt>
                <c:pt idx="2400">
                  <c:v>49.646852906670844</c:v>
                </c:pt>
                <c:pt idx="2401">
                  <c:v>49.627120124200296</c:v>
                </c:pt>
                <c:pt idx="2402">
                  <c:v>49.60735733084244</c:v>
                </c:pt>
                <c:pt idx="2403">
                  <c:v>49.587564532600489</c:v>
                </c:pt>
                <c:pt idx="2404">
                  <c:v>49.567741735485427</c:v>
                </c:pt>
                <c:pt idx="2405">
                  <c:v>49.547888945516021</c:v>
                </c:pt>
                <c:pt idx="2406">
                  <c:v>49.52800616871879</c:v>
                </c:pt>
                <c:pt idx="2407">
                  <c:v>49.508093411128009</c:v>
                </c:pt>
                <c:pt idx="2408">
                  <c:v>49.488150678785722</c:v>
                </c:pt>
                <c:pt idx="2409">
                  <c:v>49.468177977741696</c:v>
                </c:pt>
                <c:pt idx="2410">
                  <c:v>49.448175314053451</c:v>
                </c:pt>
                <c:pt idx="2411">
                  <c:v>49.428142693786242</c:v>
                </c:pt>
                <c:pt idx="2412">
                  <c:v>49.408080123013036</c:v>
                </c:pt>
                <c:pt idx="2413">
                  <c:v>49.387987607814523</c:v>
                </c:pt>
                <c:pt idx="2414">
                  <c:v>49.367865154279116</c:v>
                </c:pt>
                <c:pt idx="2415">
                  <c:v>49.347712768502916</c:v>
                </c:pt>
                <c:pt idx="2416">
                  <c:v>49.327530456589741</c:v>
                </c:pt>
                <c:pt idx="2417">
                  <c:v>49.307318224651098</c:v>
                </c:pt>
                <c:pt idx="2418">
                  <c:v>49.287076078806173</c:v>
                </c:pt>
                <c:pt idx="2419">
                  <c:v>49.266804025181841</c:v>
                </c:pt>
                <c:pt idx="2420">
                  <c:v>49.246502069912644</c:v>
                </c:pt>
                <c:pt idx="2421">
                  <c:v>49.226170219140798</c:v>
                </c:pt>
                <c:pt idx="2422">
                  <c:v>49.20580847901617</c:v>
                </c:pt>
                <c:pt idx="2423">
                  <c:v>49.185416855696282</c:v>
                </c:pt>
                <c:pt idx="2424">
                  <c:v>49.164995355346313</c:v>
                </c:pt>
                <c:pt idx="2425">
                  <c:v>49.144543984139077</c:v>
                </c:pt>
                <c:pt idx="2426">
                  <c:v>49.124062748255021</c:v>
                </c:pt>
                <c:pt idx="2427">
                  <c:v>49.103551653882221</c:v>
                </c:pt>
                <c:pt idx="2428">
                  <c:v>49.083010707216374</c:v>
                </c:pt>
                <c:pt idx="2429">
                  <c:v>49.062439914460782</c:v>
                </c:pt>
                <c:pt idx="2430">
                  <c:v>49.04183928182637</c:v>
                </c:pt>
                <c:pt idx="2431">
                  <c:v>49.021208815531658</c:v>
                </c:pt>
                <c:pt idx="2432">
                  <c:v>49.000548521802756</c:v>
                </c:pt>
                <c:pt idx="2433">
                  <c:v>48.979858406873362</c:v>
                </c:pt>
                <c:pt idx="2434">
                  <c:v>48.959138476984755</c:v>
                </c:pt>
                <c:pt idx="2435">
                  <c:v>48.938388738385797</c:v>
                </c:pt>
                <c:pt idx="2436">
                  <c:v>48.917609197332901</c:v>
                </c:pt>
                <c:pt idx="2437">
                  <c:v>48.896799860090056</c:v>
                </c:pt>
                <c:pt idx="2438">
                  <c:v>48.875960732928803</c:v>
                </c:pt>
                <c:pt idx="2439">
                  <c:v>48.855091822128223</c:v>
                </c:pt>
                <c:pt idx="2440">
                  <c:v>48.834193133974935</c:v>
                </c:pt>
                <c:pt idx="2441">
                  <c:v>48.813264674763104</c:v>
                </c:pt>
                <c:pt idx="2442">
                  <c:v>48.792306450794413</c:v>
                </c:pt>
                <c:pt idx="2443">
                  <c:v>48.771318468378063</c:v>
                </c:pt>
                <c:pt idx="2444">
                  <c:v>48.750300733830777</c:v>
                </c:pt>
                <c:pt idx="2445">
                  <c:v>48.729253253476777</c:v>
                </c:pt>
                <c:pt idx="2446">
                  <c:v>48.708176033647796</c:v>
                </c:pt>
                <c:pt idx="2447">
                  <c:v>48.687069080683045</c:v>
                </c:pt>
                <c:pt idx="2448">
                  <c:v>48.665932400929229</c:v>
                </c:pt>
                <c:pt idx="2449">
                  <c:v>48.644766000740532</c:v>
                </c:pt>
                <c:pt idx="2450">
                  <c:v>48.623569886478613</c:v>
                </c:pt>
                <c:pt idx="2451">
                  <c:v>48.602344064512586</c:v>
                </c:pt>
                <c:pt idx="2452">
                  <c:v>48.581088541219039</c:v>
                </c:pt>
                <c:pt idx="2453">
                  <c:v>48.559803322981999</c:v>
                </c:pt>
                <c:pt idx="2454">
                  <c:v>48.538488416192948</c:v>
                </c:pt>
                <c:pt idx="2455">
                  <c:v>48.517143827250791</c:v>
                </c:pt>
                <c:pt idx="2456">
                  <c:v>48.495769562561883</c:v>
                </c:pt>
                <c:pt idx="2457">
                  <c:v>48.474365628539992</c:v>
                </c:pt>
                <c:pt idx="2458">
                  <c:v>48.452932031606309</c:v>
                </c:pt>
                <c:pt idx="2459">
                  <c:v>48.431468778189426</c:v>
                </c:pt>
                <c:pt idx="2460">
                  <c:v>48.409975874725355</c:v>
                </c:pt>
                <c:pt idx="2461">
                  <c:v>48.388453327657487</c:v>
                </c:pt>
                <c:pt idx="2462">
                  <c:v>48.366901143436607</c:v>
                </c:pt>
                <c:pt idx="2463">
                  <c:v>48.345319328520894</c:v>
                </c:pt>
                <c:pt idx="2464">
                  <c:v>48.323707889375889</c:v>
                </c:pt>
                <c:pt idx="2465">
                  <c:v>48.302066832474509</c:v>
                </c:pt>
                <c:pt idx="2466">
                  <c:v>48.280396164297031</c:v>
                </c:pt>
                <c:pt idx="2467">
                  <c:v>48.258695891331087</c:v>
                </c:pt>
                <c:pt idx="2468">
                  <c:v>48.236966020071655</c:v>
                </c:pt>
                <c:pt idx="2469">
                  <c:v>48.215206557021055</c:v>
                </c:pt>
                <c:pt idx="2470">
                  <c:v>48.193417508688938</c:v>
                </c:pt>
                <c:pt idx="2471">
                  <c:v>48.171598881592288</c:v>
                </c:pt>
                <c:pt idx="2472">
                  <c:v>48.149750682255409</c:v>
                </c:pt>
                <c:pt idx="2473">
                  <c:v>48.127872917209906</c:v>
                </c:pt>
                <c:pt idx="2474">
                  <c:v>48.1059655929947</c:v>
                </c:pt>
                <c:pt idx="2475">
                  <c:v>48.084028716156013</c:v>
                </c:pt>
                <c:pt idx="2476">
                  <c:v>48.062062293247344</c:v>
                </c:pt>
                <c:pt idx="2477">
                  <c:v>48.04006633082949</c:v>
                </c:pt>
                <c:pt idx="2478">
                  <c:v>48.018040835470522</c:v>
                </c:pt>
                <c:pt idx="2479">
                  <c:v>47.995985813745776</c:v>
                </c:pt>
                <c:pt idx="2480">
                  <c:v>47.97390127223786</c:v>
                </c:pt>
                <c:pt idx="2481">
                  <c:v>47.951787217536626</c:v>
                </c:pt>
                <c:pt idx="2482">
                  <c:v>47.929643656239186</c:v>
                </c:pt>
                <c:pt idx="2483">
                  <c:v>47.907470594949892</c:v>
                </c:pt>
                <c:pt idx="2484">
                  <c:v>47.885268040280323</c:v>
                </c:pt>
                <c:pt idx="2485">
                  <c:v>47.863035998849291</c:v>
                </c:pt>
                <c:pt idx="2486">
                  <c:v>47.840774477282828</c:v>
                </c:pt>
                <c:pt idx="2487">
                  <c:v>47.818483482214177</c:v>
                </c:pt>
                <c:pt idx="2488">
                  <c:v>47.796163020283785</c:v>
                </c:pt>
                <c:pt idx="2489">
                  <c:v>47.773813098139307</c:v>
                </c:pt>
                <c:pt idx="2490">
                  <c:v>47.751433722435586</c:v>
                </c:pt>
                <c:pt idx="2491">
                  <c:v>47.729024899834641</c:v>
                </c:pt>
                <c:pt idx="2492">
                  <c:v>47.706586637005678</c:v>
                </c:pt>
                <c:pt idx="2493">
                  <c:v>47.684118940625062</c:v>
                </c:pt>
                <c:pt idx="2494">
                  <c:v>47.661621817376336</c:v>
                </c:pt>
                <c:pt idx="2495">
                  <c:v>47.63909527395019</c:v>
                </c:pt>
                <c:pt idx="2496">
                  <c:v>47.616539317044456</c:v>
                </c:pt>
                <c:pt idx="2497">
                  <c:v>47.593953953364121</c:v>
                </c:pt>
                <c:pt idx="2498">
                  <c:v>47.571339189621291</c:v>
                </c:pt>
                <c:pt idx="2499">
                  <c:v>47.548695032535214</c:v>
                </c:pt>
                <c:pt idx="2500">
                  <c:v>47.526021488832249</c:v>
                </c:pt>
                <c:pt idx="2501">
                  <c:v>47.503318565245863</c:v>
                </c:pt>
                <c:pt idx="2502">
                  <c:v>47.480586268516632</c:v>
                </c:pt>
                <c:pt idx="2503">
                  <c:v>47.457824605392233</c:v>
                </c:pt>
                <c:pt idx="2504">
                  <c:v>47.435033582627426</c:v>
                </c:pt>
                <c:pt idx="2505">
                  <c:v>47.412213206984063</c:v>
                </c:pt>
                <c:pt idx="2506">
                  <c:v>47.389363485231058</c:v>
                </c:pt>
                <c:pt idx="2507">
                  <c:v>47.36648442414441</c:v>
                </c:pt>
                <c:pt idx="2508">
                  <c:v>47.343576030507165</c:v>
                </c:pt>
                <c:pt idx="2509">
                  <c:v>47.320638311109427</c:v>
                </c:pt>
                <c:pt idx="2510">
                  <c:v>47.297671272748353</c:v>
                </c:pt>
                <c:pt idx="2511">
                  <c:v>47.27467492222813</c:v>
                </c:pt>
                <c:pt idx="2512">
                  <c:v>47.251649266359983</c:v>
                </c:pt>
                <c:pt idx="2513">
                  <c:v>47.228594311962155</c:v>
                </c:pt>
                <c:pt idx="2514">
                  <c:v>47.205510065859912</c:v>
                </c:pt>
                <c:pt idx="2515">
                  <c:v>47.18239653488552</c:v>
                </c:pt>
                <c:pt idx="2516">
                  <c:v>47.159253725878258</c:v>
                </c:pt>
                <c:pt idx="2517">
                  <c:v>47.136081645684399</c:v>
                </c:pt>
                <c:pt idx="2518">
                  <c:v>47.112880301157197</c:v>
                </c:pt>
                <c:pt idx="2519">
                  <c:v>47.089649699156887</c:v>
                </c:pt>
                <c:pt idx="2520">
                  <c:v>47.066389846550678</c:v>
                </c:pt>
                <c:pt idx="2521">
                  <c:v>47.043100750212744</c:v>
                </c:pt>
                <c:pt idx="2522">
                  <c:v>47.019782417024217</c:v>
                </c:pt>
                <c:pt idx="2523">
                  <c:v>46.996434853873183</c:v>
                </c:pt>
                <c:pt idx="2524">
                  <c:v>46.973058067654669</c:v>
                </c:pt>
                <c:pt idx="2525">
                  <c:v>46.949652065270634</c:v>
                </c:pt>
                <c:pt idx="2526">
                  <c:v>46.92621685362996</c:v>
                </c:pt>
                <c:pt idx="2527">
                  <c:v>46.902752439648467</c:v>
                </c:pt>
                <c:pt idx="2528">
                  <c:v>46.879258830248872</c:v>
                </c:pt>
                <c:pt idx="2529">
                  <c:v>46.855736032360802</c:v>
                </c:pt>
                <c:pt idx="2530">
                  <c:v>46.83218405292078</c:v>
                </c:pt>
                <c:pt idx="2531">
                  <c:v>46.80860289887223</c:v>
                </c:pt>
                <c:pt idx="2532">
                  <c:v>46.784992577165447</c:v>
                </c:pt>
                <c:pt idx="2533">
                  <c:v>46.761353094757609</c:v>
                </c:pt>
                <c:pt idx="2534">
                  <c:v>46.737684458612762</c:v>
                </c:pt>
                <c:pt idx="2535">
                  <c:v>46.713986675701811</c:v>
                </c:pt>
                <c:pt idx="2536">
                  <c:v>46.690259753002508</c:v>
                </c:pt>
                <c:pt idx="2537">
                  <c:v>46.666503697499458</c:v>
                </c:pt>
                <c:pt idx="2538">
                  <c:v>46.642718516184111</c:v>
                </c:pt>
                <c:pt idx="2539">
                  <c:v>46.61890421605473</c:v>
                </c:pt>
                <c:pt idx="2540">
                  <c:v>46.595060804116414</c:v>
                </c:pt>
                <c:pt idx="2541">
                  <c:v>46.571188287381069</c:v>
                </c:pt>
                <c:pt idx="2542">
                  <c:v>46.547286672867422</c:v>
                </c:pt>
                <c:pt idx="2543">
                  <c:v>46.523355967600985</c:v>
                </c:pt>
                <c:pt idx="2544">
                  <c:v>46.49939617861407</c:v>
                </c:pt>
                <c:pt idx="2545">
                  <c:v>46.475407312945784</c:v>
                </c:pt>
                <c:pt idx="2546">
                  <c:v>46.451389377641995</c:v>
                </c:pt>
                <c:pt idx="2547">
                  <c:v>46.427342379755345</c:v>
                </c:pt>
                <c:pt idx="2548">
                  <c:v>46.403266326345246</c:v>
                </c:pt>
                <c:pt idx="2549">
                  <c:v>46.379161224477862</c:v>
                </c:pt>
                <c:pt idx="2550">
                  <c:v>46.355027081226098</c:v>
                </c:pt>
                <c:pt idx="2551">
                  <c:v>46.330863903669609</c:v>
                </c:pt>
                <c:pt idx="2552">
                  <c:v>46.306671698894775</c:v>
                </c:pt>
                <c:pt idx="2553">
                  <c:v>46.282450473994707</c:v>
                </c:pt>
                <c:pt idx="2554">
                  <c:v>46.258200236069221</c:v>
                </c:pt>
                <c:pt idx="2555">
                  <c:v>46.23392099222486</c:v>
                </c:pt>
                <c:pt idx="2556">
                  <c:v>46.209612749574852</c:v>
                </c:pt>
                <c:pt idx="2557">
                  <c:v>46.18527551523912</c:v>
                </c:pt>
                <c:pt idx="2558">
                  <c:v>46.160909296344286</c:v>
                </c:pt>
                <c:pt idx="2559">
                  <c:v>46.136514100023646</c:v>
                </c:pt>
                <c:pt idx="2560">
                  <c:v>46.11208993341716</c:v>
                </c:pt>
                <c:pt idx="2561">
                  <c:v>46.087636803671458</c:v>
                </c:pt>
                <c:pt idx="2562">
                  <c:v>46.063154717939824</c:v>
                </c:pt>
                <c:pt idx="2563">
                  <c:v>46.03864368338219</c:v>
                </c:pt>
                <c:pt idx="2564">
                  <c:v>46.014103707165127</c:v>
                </c:pt>
                <c:pt idx="2565">
                  <c:v>45.98953479646184</c:v>
                </c:pt>
                <c:pt idx="2566">
                  <c:v>45.964936958452157</c:v>
                </c:pt>
                <c:pt idx="2567">
                  <c:v>45.940310200322529</c:v>
                </c:pt>
                <c:pt idx="2568">
                  <c:v>45.915654529266014</c:v>
                </c:pt>
                <c:pt idx="2569">
                  <c:v>45.890969952482273</c:v>
                </c:pt>
                <c:pt idx="2570">
                  <c:v>45.866256477177551</c:v>
                </c:pt>
                <c:pt idx="2571">
                  <c:v>45.841514110564695</c:v>
                </c:pt>
                <c:pt idx="2572">
                  <c:v>45.816742859863119</c:v>
                </c:pt>
                <c:pt idx="2573">
                  <c:v>45.791942732298814</c:v>
                </c:pt>
                <c:pt idx="2574">
                  <c:v>45.767113735104331</c:v>
                </c:pt>
                <c:pt idx="2575">
                  <c:v>45.742255875518786</c:v>
                </c:pt>
                <c:pt idx="2576">
                  <c:v>45.717369160787825</c:v>
                </c:pt>
                <c:pt idx="2577">
                  <c:v>45.692453598163652</c:v>
                </c:pt>
                <c:pt idx="2578">
                  <c:v>45.667509194904987</c:v>
                </c:pt>
                <c:pt idx="2579">
                  <c:v>45.642535958277087</c:v>
                </c:pt>
                <c:pt idx="2580">
                  <c:v>45.617533895551723</c:v>
                </c:pt>
                <c:pt idx="2581">
                  <c:v>45.592503014007171</c:v>
                </c:pt>
                <c:pt idx="2582">
                  <c:v>45.567443320928213</c:v>
                </c:pt>
                <c:pt idx="2583">
                  <c:v>45.542354823606125</c:v>
                </c:pt>
                <c:pt idx="2584">
                  <c:v>45.517237529338665</c:v>
                </c:pt>
                <c:pt idx="2585">
                  <c:v>45.492091445430063</c:v>
                </c:pt>
                <c:pt idx="2586">
                  <c:v>45.466916579191036</c:v>
                </c:pt>
                <c:pt idx="2587">
                  <c:v>45.441712937938746</c:v>
                </c:pt>
                <c:pt idx="2588">
                  <c:v>45.416480528996821</c:v>
                </c:pt>
                <c:pt idx="2589">
                  <c:v>45.391219359695327</c:v>
                </c:pt>
                <c:pt idx="2590">
                  <c:v>45.365929437370774</c:v>
                </c:pt>
                <c:pt idx="2591">
                  <c:v>45.340610769366101</c:v>
                </c:pt>
                <c:pt idx="2592">
                  <c:v>45.315263363030674</c:v>
                </c:pt>
                <c:pt idx="2593">
                  <c:v>45.289887225720271</c:v>
                </c:pt>
                <c:pt idx="2594">
                  <c:v>45.264482364797082</c:v>
                </c:pt>
                <c:pt idx="2595">
                  <c:v>45.239048787629692</c:v>
                </c:pt>
                <c:pt idx="2596">
                  <c:v>45.21358650159307</c:v>
                </c:pt>
                <c:pt idx="2597">
                  <c:v>45.188095514068586</c:v>
                </c:pt>
                <c:pt idx="2598">
                  <c:v>45.162575832443977</c:v>
                </c:pt>
                <c:pt idx="2599">
                  <c:v>45.137027464113345</c:v>
                </c:pt>
                <c:pt idx="2600">
                  <c:v>45.111450416477155</c:v>
                </c:pt>
                <c:pt idx="2601">
                  <c:v>45.085844696942232</c:v>
                </c:pt>
                <c:pt idx="2602">
                  <c:v>45.060210312921733</c:v>
                </c:pt>
                <c:pt idx="2603">
                  <c:v>45.034547271835166</c:v>
                </c:pt>
                <c:pt idx="2604">
                  <c:v>45.008855581108357</c:v>
                </c:pt>
                <c:pt idx="2605">
                  <c:v>44.983135248173454</c:v>
                </c:pt>
                <c:pt idx="2606">
                  <c:v>44.957386280468917</c:v>
                </c:pt>
                <c:pt idx="2607">
                  <c:v>44.931608685439521</c:v>
                </c:pt>
                <c:pt idx="2608">
                  <c:v>44.905802470536329</c:v>
                </c:pt>
                <c:pt idx="2609">
                  <c:v>44.879967643216695</c:v>
                </c:pt>
                <c:pt idx="2610">
                  <c:v>44.85410421094425</c:v>
                </c:pt>
                <c:pt idx="2611">
                  <c:v>44.82821218118891</c:v>
                </c:pt>
                <c:pt idx="2612">
                  <c:v>44.802291561426856</c:v>
                </c:pt>
                <c:pt idx="2613">
                  <c:v>44.776342359140514</c:v>
                </c:pt>
                <c:pt idx="2614">
                  <c:v>44.750364581818566</c:v>
                </c:pt>
                <c:pt idx="2615">
                  <c:v>44.724358236955936</c:v>
                </c:pt>
                <c:pt idx="2616">
                  <c:v>44.698323332053789</c:v>
                </c:pt>
                <c:pt idx="2617">
                  <c:v>44.672259874619506</c:v>
                </c:pt>
                <c:pt idx="2618">
                  <c:v>44.646167872166693</c:v>
                </c:pt>
                <c:pt idx="2619">
                  <c:v>44.620047332215158</c:v>
                </c:pt>
                <c:pt idx="2620">
                  <c:v>44.593898262290914</c:v>
                </c:pt>
                <c:pt idx="2621">
                  <c:v>44.567720669926175</c:v>
                </c:pt>
                <c:pt idx="2622">
                  <c:v>44.54151456265933</c:v>
                </c:pt>
                <c:pt idx="2623">
                  <c:v>44.515279948034959</c:v>
                </c:pt>
                <c:pt idx="2624">
                  <c:v>44.489016833603806</c:v>
                </c:pt>
                <c:pt idx="2625">
                  <c:v>44.462725226922771</c:v>
                </c:pt>
                <c:pt idx="2626">
                  <c:v>44.436405135554914</c:v>
                </c:pt>
                <c:pt idx="2627">
                  <c:v>44.410056567069446</c:v>
                </c:pt>
                <c:pt idx="2628">
                  <c:v>44.383679529041707</c:v>
                </c:pt>
                <c:pt idx="2629">
                  <c:v>44.357274029053173</c:v>
                </c:pt>
                <c:pt idx="2630">
                  <c:v>44.330840074691444</c:v>
                </c:pt>
                <c:pt idx="2631">
                  <c:v>44.304377673550228</c:v>
                </c:pt>
                <c:pt idx="2632">
                  <c:v>44.277886833229338</c:v>
                </c:pt>
                <c:pt idx="2633">
                  <c:v>44.251367561334703</c:v>
                </c:pt>
                <c:pt idx="2634">
                  <c:v>44.224819865478317</c:v>
                </c:pt>
                <c:pt idx="2635">
                  <c:v>44.19824375327827</c:v>
                </c:pt>
                <c:pt idx="2636">
                  <c:v>44.171639232358729</c:v>
                </c:pt>
                <c:pt idx="2637">
                  <c:v>44.14500631034992</c:v>
                </c:pt>
                <c:pt idx="2638">
                  <c:v>44.118344994888133</c:v>
                </c:pt>
                <c:pt idx="2639">
                  <c:v>44.091655293615702</c:v>
                </c:pt>
                <c:pt idx="2640">
                  <c:v>44.064937214181008</c:v>
                </c:pt>
                <c:pt idx="2641">
                  <c:v>44.038190764238465</c:v>
                </c:pt>
                <c:pt idx="2642">
                  <c:v>44.011415951448505</c:v>
                </c:pt>
                <c:pt idx="2643">
                  <c:v>43.984612783477594</c:v>
                </c:pt>
                <c:pt idx="2644">
                  <c:v>43.957781267998193</c:v>
                </c:pt>
                <c:pt idx="2645">
                  <c:v>43.930921412688775</c:v>
                </c:pt>
                <c:pt idx="2646">
                  <c:v>43.904033225233796</c:v>
                </c:pt>
                <c:pt idx="2647">
                  <c:v>43.877116713323709</c:v>
                </c:pt>
                <c:pt idx="2648">
                  <c:v>43.850171884654941</c:v>
                </c:pt>
                <c:pt idx="2649">
                  <c:v>43.82319874692989</c:v>
                </c:pt>
                <c:pt idx="2650">
                  <c:v>43.796197307856907</c:v>
                </c:pt>
                <c:pt idx="2651">
                  <c:v>43.769167575150306</c:v>
                </c:pt>
                <c:pt idx="2652">
                  <c:v>43.742109556530337</c:v>
                </c:pt>
                <c:pt idx="2653">
                  <c:v>43.715023259723203</c:v>
                </c:pt>
                <c:pt idx="2654">
                  <c:v>43.687908692461015</c:v>
                </c:pt>
                <c:pt idx="2655">
                  <c:v>43.660765862481824</c:v>
                </c:pt>
                <c:pt idx="2656">
                  <c:v>43.633594777529588</c:v>
                </c:pt>
                <c:pt idx="2657">
                  <c:v>43.60639544535416</c:v>
                </c:pt>
                <c:pt idx="2658">
                  <c:v>43.579167873711306</c:v>
                </c:pt>
                <c:pt idx="2659">
                  <c:v>43.551912070362668</c:v>
                </c:pt>
                <c:pt idx="2660">
                  <c:v>43.524628043075772</c:v>
                </c:pt>
                <c:pt idx="2661">
                  <c:v>43.497315799624019</c:v>
                </c:pt>
                <c:pt idx="2662">
                  <c:v>43.469975347786672</c:v>
                </c:pt>
                <c:pt idx="2663">
                  <c:v>43.442606695348857</c:v>
                </c:pt>
                <c:pt idx="2664">
                  <c:v>43.41520985010154</c:v>
                </c:pt>
                <c:pt idx="2665">
                  <c:v>43.387784819841528</c:v>
                </c:pt>
                <c:pt idx="2666">
                  <c:v>43.360331612371454</c:v>
                </c:pt>
                <c:pt idx="2667">
                  <c:v>43.332850235499791</c:v>
                </c:pt>
                <c:pt idx="2668">
                  <c:v>43.305340697040812</c:v>
                </c:pt>
                <c:pt idx="2669">
                  <c:v>43.277803004814608</c:v>
                </c:pt>
                <c:pt idx="2670">
                  <c:v>43.250237166647068</c:v>
                </c:pt>
                <c:pt idx="2671">
                  <c:v>43.222643190369865</c:v>
                </c:pt>
                <c:pt idx="2672">
                  <c:v>43.195021083820457</c:v>
                </c:pt>
                <c:pt idx="2673">
                  <c:v>43.167370854842083</c:v>
                </c:pt>
                <c:pt idx="2674">
                  <c:v>43.139692511283741</c:v>
                </c:pt>
                <c:pt idx="2675">
                  <c:v>43.111986061000195</c:v>
                </c:pt>
                <c:pt idx="2676">
                  <c:v>43.084251511851953</c:v>
                </c:pt>
                <c:pt idx="2677">
                  <c:v>43.05648887170527</c:v>
                </c:pt>
                <c:pt idx="2678">
                  <c:v>43.028698148432127</c:v>
                </c:pt>
                <c:pt idx="2679">
                  <c:v>43.000879349910242</c:v>
                </c:pt>
                <c:pt idx="2680">
                  <c:v>42.973032484023044</c:v>
                </c:pt>
                <c:pt idx="2681">
                  <c:v>42.945157558659673</c:v>
                </c:pt>
                <c:pt idx="2682">
                  <c:v>42.917254581714971</c:v>
                </c:pt>
                <c:pt idx="2683">
                  <c:v>42.889323561089469</c:v>
                </c:pt>
                <c:pt idx="2684">
                  <c:v>42.861364504689384</c:v>
                </c:pt>
                <c:pt idx="2685">
                  <c:v>42.833377420426615</c:v>
                </c:pt>
                <c:pt idx="2686">
                  <c:v>42.805362316218734</c:v>
                </c:pt>
                <c:pt idx="2687">
                  <c:v>42.777319199988959</c:v>
                </c:pt>
                <c:pt idx="2688">
                  <c:v>42.749248079666167</c:v>
                </c:pt>
                <c:pt idx="2689">
                  <c:v>42.721148963184881</c:v>
                </c:pt>
                <c:pt idx="2690">
                  <c:v>42.693021858485253</c:v>
                </c:pt>
                <c:pt idx="2691">
                  <c:v>42.664866773513069</c:v>
                </c:pt>
                <c:pt idx="2692">
                  <c:v>42.636683716219736</c:v>
                </c:pt>
                <c:pt idx="2693">
                  <c:v>42.608472694562273</c:v>
                </c:pt>
                <c:pt idx="2694">
                  <c:v>42.580233716503294</c:v>
                </c:pt>
                <c:pt idx="2695">
                  <c:v>42.551966790011008</c:v>
                </c:pt>
                <c:pt idx="2696">
                  <c:v>42.523671923059219</c:v>
                </c:pt>
                <c:pt idx="2697">
                  <c:v>42.4953491236273</c:v>
                </c:pt>
                <c:pt idx="2698">
                  <c:v>42.466998399700202</c:v>
                </c:pt>
                <c:pt idx="2699">
                  <c:v>42.438619759268434</c:v>
                </c:pt>
                <c:pt idx="2700">
                  <c:v>42.41021321032806</c:v>
                </c:pt>
                <c:pt idx="2701">
                  <c:v>42.381778760880692</c:v>
                </c:pt>
                <c:pt idx="2702">
                  <c:v>42.353316418933467</c:v>
                </c:pt>
                <c:pt idx="2703">
                  <c:v>42.324826192499067</c:v>
                </c:pt>
                <c:pt idx="2704">
                  <c:v>42.296308089595684</c:v>
                </c:pt>
                <c:pt idx="2705">
                  <c:v>42.267762118247028</c:v>
                </c:pt>
                <c:pt idx="2706">
                  <c:v>42.23918828648231</c:v>
                </c:pt>
                <c:pt idx="2707">
                  <c:v>42.210586602336235</c:v>
                </c:pt>
                <c:pt idx="2708">
                  <c:v>42.181957073849006</c:v>
                </c:pt>
                <c:pt idx="2709">
                  <c:v>42.153299709066289</c:v>
                </c:pt>
                <c:pt idx="2710">
                  <c:v>42.124614516039237</c:v>
                </c:pt>
                <c:pt idx="2711">
                  <c:v>42.095901502824454</c:v>
                </c:pt>
                <c:pt idx="2712">
                  <c:v>42.067160677484011</c:v>
                </c:pt>
                <c:pt idx="2713">
                  <c:v>42.038392048085413</c:v>
                </c:pt>
                <c:pt idx="2714">
                  <c:v>42.00959562270161</c:v>
                </c:pt>
                <c:pt idx="2715">
                  <c:v>41.980771409410984</c:v>
                </c:pt>
                <c:pt idx="2716">
                  <c:v>41.951919416297329</c:v>
                </c:pt>
                <c:pt idx="2717">
                  <c:v>41.923039651449862</c:v>
                </c:pt>
                <c:pt idx="2718">
                  <c:v>41.8941321229632</c:v>
                </c:pt>
                <c:pt idx="2719">
                  <c:v>41.865196838937358</c:v>
                </c:pt>
                <c:pt idx="2720">
                  <c:v>41.83623380747774</c:v>
                </c:pt>
                <c:pt idx="2721">
                  <c:v>41.807243036695134</c:v>
                </c:pt>
                <c:pt idx="2722">
                  <c:v>41.778224534705693</c:v>
                </c:pt>
                <c:pt idx="2723">
                  <c:v>41.749178309630942</c:v>
                </c:pt>
                <c:pt idx="2724">
                  <c:v>41.720104369597749</c:v>
                </c:pt>
                <c:pt idx="2725">
                  <c:v>41.69100272273834</c:v>
                </c:pt>
                <c:pt idx="2726">
                  <c:v>41.661873377190275</c:v>
                </c:pt>
                <c:pt idx="2727">
                  <c:v>41.632716341096447</c:v>
                </c:pt>
                <c:pt idx="2728">
                  <c:v>41.603531622605075</c:v>
                </c:pt>
                <c:pt idx="2729">
                  <c:v>41.57431922986968</c:v>
                </c:pt>
                <c:pt idx="2730">
                  <c:v>41.545079171049096</c:v>
                </c:pt>
                <c:pt idx="2731">
                  <c:v>41.51581145430746</c:v>
                </c:pt>
                <c:pt idx="2732">
                  <c:v>41.486516087814188</c:v>
                </c:pt>
                <c:pt idx="2733">
                  <c:v>41.45719307974398</c:v>
                </c:pt>
                <c:pt idx="2734">
                  <c:v>41.427842438276812</c:v>
                </c:pt>
                <c:pt idx="2735">
                  <c:v>41.398464171597922</c:v>
                </c:pt>
                <c:pt idx="2736">
                  <c:v>41.369058287897808</c:v>
                </c:pt>
                <c:pt idx="2737">
                  <c:v>41.339624795372202</c:v>
                </c:pt>
                <c:pt idx="2738">
                  <c:v>41.310163702222091</c:v>
                </c:pt>
                <c:pt idx="2739">
                  <c:v>41.280675016653682</c:v>
                </c:pt>
                <c:pt idx="2740">
                  <c:v>41.25115874687841</c:v>
                </c:pt>
                <c:pt idx="2741">
                  <c:v>41.221614901112929</c:v>
                </c:pt>
                <c:pt idx="2742">
                  <c:v>41.192043487579092</c:v>
                </c:pt>
                <c:pt idx="2743">
                  <c:v>41.162444514503946</c:v>
                </c:pt>
                <c:pt idx="2744">
                  <c:v>41.132817990119733</c:v>
                </c:pt>
                <c:pt idx="2745">
                  <c:v>41.103163922663875</c:v>
                </c:pt>
                <c:pt idx="2746">
                  <c:v>41.073482320378972</c:v>
                </c:pt>
                <c:pt idx="2747">
                  <c:v>41.043773191512777</c:v>
                </c:pt>
                <c:pt idx="2748">
                  <c:v>41.014036544318209</c:v>
                </c:pt>
                <c:pt idx="2749">
                  <c:v>40.984272387053331</c:v>
                </c:pt>
                <c:pt idx="2750">
                  <c:v>40.954480727981348</c:v>
                </c:pt>
                <c:pt idx="2751">
                  <c:v>40.924661575370592</c:v>
                </c:pt>
                <c:pt idx="2752">
                  <c:v>40.894814937494516</c:v>
                </c:pt>
                <c:pt idx="2753">
                  <c:v>40.864940822631695</c:v>
                </c:pt>
                <c:pt idx="2754">
                  <c:v>40.8350392390658</c:v>
                </c:pt>
                <c:pt idx="2755">
                  <c:v>40.805110195085611</c:v>
                </c:pt>
                <c:pt idx="2756">
                  <c:v>40.775153698984987</c:v>
                </c:pt>
                <c:pt idx="2757">
                  <c:v>40.745169759062875</c:v>
                </c:pt>
                <c:pt idx="2758">
                  <c:v>40.71515838362329</c:v>
                </c:pt>
                <c:pt idx="2759">
                  <c:v>40.685119580975318</c:v>
                </c:pt>
                <c:pt idx="2760">
                  <c:v>40.655053359433097</c:v>
                </c:pt>
                <c:pt idx="2761">
                  <c:v>40.624959727315812</c:v>
                </c:pt>
                <c:pt idx="2762">
                  <c:v>40.594838692947683</c:v>
                </c:pt>
                <c:pt idx="2763">
                  <c:v>40.564690264657969</c:v>
                </c:pt>
                <c:pt idx="2764">
                  <c:v>40.534514450780947</c:v>
                </c:pt>
                <c:pt idx="2765">
                  <c:v>40.504311259655907</c:v>
                </c:pt>
                <c:pt idx="2766">
                  <c:v>40.474080699627152</c:v>
                </c:pt>
                <c:pt idx="2767">
                  <c:v>40.443822779043977</c:v>
                </c:pt>
                <c:pt idx="2768">
                  <c:v>40.413537506260667</c:v>
                </c:pt>
                <c:pt idx="2769">
                  <c:v>40.383224889636487</c:v>
                </c:pt>
                <c:pt idx="2770">
                  <c:v>40.35288493753567</c:v>
                </c:pt>
                <c:pt idx="2771">
                  <c:v>40.322517658327428</c:v>
                </c:pt>
                <c:pt idx="2772">
                  <c:v>40.292123060385912</c:v>
                </c:pt>
                <c:pt idx="2773">
                  <c:v>40.261701152090225</c:v>
                </c:pt>
                <c:pt idx="2774">
                  <c:v>40.231251941824418</c:v>
                </c:pt>
                <c:pt idx="2775">
                  <c:v>40.200775437977462</c:v>
                </c:pt>
                <c:pt idx="2776">
                  <c:v>40.170271648943256</c:v>
                </c:pt>
                <c:pt idx="2777">
                  <c:v>40.139740583120613</c:v>
                </c:pt>
                <c:pt idx="2778">
                  <c:v>40.109182248913243</c:v>
                </c:pt>
                <c:pt idx="2779">
                  <c:v>40.078596654729765</c:v>
                </c:pt>
                <c:pt idx="2780">
                  <c:v>40.04798380898368</c:v>
                </c:pt>
                <c:pt idx="2781">
                  <c:v>40.017343720093372</c:v>
                </c:pt>
                <c:pt idx="2782">
                  <c:v>39.986676396482089</c:v>
                </c:pt>
                <c:pt idx="2783">
                  <c:v>39.955981846577956</c:v>
                </c:pt>
                <c:pt idx="2784">
                  <c:v>39.925260078813949</c:v>
                </c:pt>
                <c:pt idx="2785">
                  <c:v>39.894511101627884</c:v>
                </c:pt>
                <c:pt idx="2786">
                  <c:v>39.863734923462424</c:v>
                </c:pt>
                <c:pt idx="2787">
                  <c:v>39.832931552765061</c:v>
                </c:pt>
                <c:pt idx="2788">
                  <c:v>39.802100997988099</c:v>
                </c:pt>
                <c:pt idx="2789">
                  <c:v>39.771243267588666</c:v>
                </c:pt>
                <c:pt idx="2790">
                  <c:v>39.740358370028694</c:v>
                </c:pt>
                <c:pt idx="2791">
                  <c:v>39.709446313774905</c:v>
                </c:pt>
                <c:pt idx="2792">
                  <c:v>39.678507107298813</c:v>
                </c:pt>
                <c:pt idx="2793">
                  <c:v>39.647540759076719</c:v>
                </c:pt>
                <c:pt idx="2794">
                  <c:v>39.616547277589682</c:v>
                </c:pt>
                <c:pt idx="2795">
                  <c:v>39.585526671323535</c:v>
                </c:pt>
                <c:pt idx="2796">
                  <c:v>39.55447894876886</c:v>
                </c:pt>
                <c:pt idx="2797">
                  <c:v>39.523404118420991</c:v>
                </c:pt>
                <c:pt idx="2798">
                  <c:v>39.492302188779995</c:v>
                </c:pt>
                <c:pt idx="2799">
                  <c:v>39.461173168350669</c:v>
                </c:pt>
                <c:pt idx="2800">
                  <c:v>39.430017065642531</c:v>
                </c:pt>
                <c:pt idx="2801">
                  <c:v>39.398833889169808</c:v>
                </c:pt>
                <c:pt idx="2802">
                  <c:v>39.367623647451445</c:v>
                </c:pt>
                <c:pt idx="2803">
                  <c:v>39.336386349011065</c:v>
                </c:pt>
                <c:pt idx="2804">
                  <c:v>39.305122002376997</c:v>
                </c:pt>
                <c:pt idx="2805">
                  <c:v>39.273830616082236</c:v>
                </c:pt>
                <c:pt idx="2806">
                  <c:v>39.24251219866445</c:v>
                </c:pt>
                <c:pt idx="2807">
                  <c:v>39.211166758665968</c:v>
                </c:pt>
                <c:pt idx="2808">
                  <c:v>39.179794304633781</c:v>
                </c:pt>
                <c:pt idx="2809">
                  <c:v>39.148394845119519</c:v>
                </c:pt>
                <c:pt idx="2810">
                  <c:v>39.116968388679453</c:v>
                </c:pt>
                <c:pt idx="2811">
                  <c:v>39.085514943874486</c:v>
                </c:pt>
                <c:pt idx="2812">
                  <c:v>39.054034519270132</c:v>
                </c:pt>
                <c:pt idx="2813">
                  <c:v>39.022527123436518</c:v>
                </c:pt>
                <c:pt idx="2814">
                  <c:v>38.990992764948381</c:v>
                </c:pt>
                <c:pt idx="2815">
                  <c:v>38.959431452385047</c:v>
                </c:pt>
                <c:pt idx="2816">
                  <c:v>38.927843194330443</c:v>
                </c:pt>
                <c:pt idx="2817">
                  <c:v>38.896227999373053</c:v>
                </c:pt>
                <c:pt idx="2818">
                  <c:v>38.864585876105949</c:v>
                </c:pt>
                <c:pt idx="2819">
                  <c:v>38.832916833126752</c:v>
                </c:pt>
                <c:pt idx="2820">
                  <c:v>38.801220879037643</c:v>
                </c:pt>
                <c:pt idx="2821">
                  <c:v>38.769498022445354</c:v>
                </c:pt>
                <c:pt idx="2822">
                  <c:v>38.737748271961138</c:v>
                </c:pt>
                <c:pt idx="2823">
                  <c:v>38.705971636200786</c:v>
                </c:pt>
                <c:pt idx="2824">
                  <c:v>38.674168123784611</c:v>
                </c:pt>
                <c:pt idx="2825">
                  <c:v>38.642337743337436</c:v>
                </c:pt>
                <c:pt idx="2826">
                  <c:v>38.610480503488574</c:v>
                </c:pt>
                <c:pt idx="2827">
                  <c:v>38.578596412871853</c:v>
                </c:pt>
                <c:pt idx="2828">
                  <c:v>38.546685480125575</c:v>
                </c:pt>
                <c:pt idx="2829">
                  <c:v>38.514747713892518</c:v>
                </c:pt>
                <c:pt idx="2830">
                  <c:v>38.482783122819939</c:v>
                </c:pt>
                <c:pt idx="2831">
                  <c:v>38.450791715559546</c:v>
                </c:pt>
                <c:pt idx="2832">
                  <c:v>38.418773500767507</c:v>
                </c:pt>
                <c:pt idx="2833">
                  <c:v>38.386728487104428</c:v>
                </c:pt>
                <c:pt idx="2834">
                  <c:v>38.354656683235348</c:v>
                </c:pt>
                <c:pt idx="2835">
                  <c:v>38.322558097829749</c:v>
                </c:pt>
                <c:pt idx="2836">
                  <c:v>38.290432739561517</c:v>
                </c:pt>
                <c:pt idx="2837">
                  <c:v>38.258280617108952</c:v>
                </c:pt>
                <c:pt idx="2838">
                  <c:v>38.226101739154757</c:v>
                </c:pt>
                <c:pt idx="2839">
                  <c:v>38.193896114386028</c:v>
                </c:pt>
                <c:pt idx="2840">
                  <c:v>38.161663751494252</c:v>
                </c:pt>
                <c:pt idx="2841">
                  <c:v>38.129404659175286</c:v>
                </c:pt>
                <c:pt idx="2842">
                  <c:v>38.097118846129362</c:v>
                </c:pt>
                <c:pt idx="2843">
                  <c:v>38.064806321061063</c:v>
                </c:pt>
                <c:pt idx="2844">
                  <c:v>38.032467092679326</c:v>
                </c:pt>
                <c:pt idx="2845">
                  <c:v>38.000101169697437</c:v>
                </c:pt>
                <c:pt idx="2846">
                  <c:v>37.96770856083301</c:v>
                </c:pt>
                <c:pt idx="2847">
                  <c:v>37.935289274807992</c:v>
                </c:pt>
                <c:pt idx="2848">
                  <c:v>37.902843320348651</c:v>
                </c:pt>
                <c:pt idx="2849">
                  <c:v>37.870370706185554</c:v>
                </c:pt>
                <c:pt idx="2850">
                  <c:v>37.837871441053572</c:v>
                </c:pt>
                <c:pt idx="2851">
                  <c:v>37.80534553369187</c:v>
                </c:pt>
                <c:pt idx="2852">
                  <c:v>37.772792992843904</c:v>
                </c:pt>
                <c:pt idx="2853">
                  <c:v>37.740213827257399</c:v>
                </c:pt>
                <c:pt idx="2854">
                  <c:v>37.707608045684346</c:v>
                </c:pt>
                <c:pt idx="2855">
                  <c:v>37.674975656881003</c:v>
                </c:pt>
                <c:pt idx="2856">
                  <c:v>37.642316669607872</c:v>
                </c:pt>
                <c:pt idx="2857">
                  <c:v>37.609631092629698</c:v>
                </c:pt>
                <c:pt idx="2858">
                  <c:v>37.576918934715465</c:v>
                </c:pt>
                <c:pt idx="2859">
                  <c:v>37.54418020463838</c:v>
                </c:pt>
                <c:pt idx="2860">
                  <c:v>37.511414911175869</c:v>
                </c:pt>
                <c:pt idx="2861">
                  <c:v>37.478623063109566</c:v>
                </c:pt>
                <c:pt idx="2862">
                  <c:v>37.445804669225303</c:v>
                </c:pt>
                <c:pt idx="2863">
                  <c:v>37.412959738313106</c:v>
                </c:pt>
                <c:pt idx="2864">
                  <c:v>37.380088279167182</c:v>
                </c:pt>
                <c:pt idx="2865">
                  <c:v>37.347190300585915</c:v>
                </c:pt>
                <c:pt idx="2866">
                  <c:v>37.314265811371861</c:v>
                </c:pt>
                <c:pt idx="2867">
                  <c:v>37.281314820331723</c:v>
                </c:pt>
                <c:pt idx="2868">
                  <c:v>37.248337336276371</c:v>
                </c:pt>
                <c:pt idx="2869">
                  <c:v>37.215333368020801</c:v>
                </c:pt>
                <c:pt idx="2870">
                  <c:v>37.182302924384146</c:v>
                </c:pt>
                <c:pt idx="2871">
                  <c:v>37.149246014189671</c:v>
                </c:pt>
                <c:pt idx="2872">
                  <c:v>37.116162646264755</c:v>
                </c:pt>
                <c:pt idx="2873">
                  <c:v>37.083052829440881</c:v>
                </c:pt>
                <c:pt idx="2874">
                  <c:v>37.049916572553634</c:v>
                </c:pt>
                <c:pt idx="2875">
                  <c:v>37.016753884442686</c:v>
                </c:pt>
                <c:pt idx="2876">
                  <c:v>36.983564773951805</c:v>
                </c:pt>
                <c:pt idx="2877">
                  <c:v>36.95034924992882</c:v>
                </c:pt>
                <c:pt idx="2878">
                  <c:v>36.917107321225629</c:v>
                </c:pt>
                <c:pt idx="2879">
                  <c:v>36.883838996698188</c:v>
                </c:pt>
                <c:pt idx="2880">
                  <c:v>36.85054428520651</c:v>
                </c:pt>
                <c:pt idx="2881">
                  <c:v>36.817223195614645</c:v>
                </c:pt>
                <c:pt idx="2882">
                  <c:v>36.783875736790669</c:v>
                </c:pt>
                <c:pt idx="2883">
                  <c:v>36.750501917606691</c:v>
                </c:pt>
                <c:pt idx="2884">
                  <c:v>36.71710174693883</c:v>
                </c:pt>
                <c:pt idx="2885">
                  <c:v>36.683675233667216</c:v>
                </c:pt>
                <c:pt idx="2886">
                  <c:v>36.650222386675978</c:v>
                </c:pt>
                <c:pt idx="2887">
                  <c:v>36.61674321485323</c:v>
                </c:pt>
                <c:pt idx="2888">
                  <c:v>36.583237727091074</c:v>
                </c:pt>
                <c:pt idx="2889">
                  <c:v>36.54970593228559</c:v>
                </c:pt>
                <c:pt idx="2890">
                  <c:v>36.516147839336817</c:v>
                </c:pt>
                <c:pt idx="2891">
                  <c:v>36.48256345714875</c:v>
                </c:pt>
                <c:pt idx="2892">
                  <c:v>36.448952794629335</c:v>
                </c:pt>
                <c:pt idx="2893">
                  <c:v>36.415315860690463</c:v>
                </c:pt>
                <c:pt idx="2894">
                  <c:v>36.381652664247952</c:v>
                </c:pt>
                <c:pt idx="2895">
                  <c:v>36.347963214221544</c:v>
                </c:pt>
                <c:pt idx="2896">
                  <c:v>36.314247519534902</c:v>
                </c:pt>
                <c:pt idx="2897">
                  <c:v>36.280505589115585</c:v>
                </c:pt>
                <c:pt idx="2898">
                  <c:v>36.246737431895056</c:v>
                </c:pt>
                <c:pt idx="2899">
                  <c:v>36.212943056808676</c:v>
                </c:pt>
                <c:pt idx="2900">
                  <c:v>36.179122472795676</c:v>
                </c:pt>
                <c:pt idx="2901">
                  <c:v>36.145275688799167</c:v>
                </c:pt>
                <c:pt idx="2902">
                  <c:v>36.111402713766118</c:v>
                </c:pt>
                <c:pt idx="2903">
                  <c:v>36.077503556647372</c:v>
                </c:pt>
                <c:pt idx="2904">
                  <c:v>36.043578226397599</c:v>
                </c:pt>
                <c:pt idx="2905">
                  <c:v>36.009626731975317</c:v>
                </c:pt>
                <c:pt idx="2906">
                  <c:v>35.975649082342883</c:v>
                </c:pt>
                <c:pt idx="2907">
                  <c:v>35.941645286466468</c:v>
                </c:pt>
                <c:pt idx="2908">
                  <c:v>35.907615353316068</c:v>
                </c:pt>
                <c:pt idx="2909">
                  <c:v>35.873559291865469</c:v>
                </c:pt>
                <c:pt idx="2910">
                  <c:v>35.839477111092272</c:v>
                </c:pt>
                <c:pt idx="2911">
                  <c:v>35.805368819977858</c:v>
                </c:pt>
                <c:pt idx="2912">
                  <c:v>35.771234427507395</c:v>
                </c:pt>
                <c:pt idx="2913">
                  <c:v>35.737073942669817</c:v>
                </c:pt>
                <c:pt idx="2914">
                  <c:v>35.702887374457831</c:v>
                </c:pt>
                <c:pt idx="2915">
                  <c:v>35.668674731867895</c:v>
                </c:pt>
                <c:pt idx="2916">
                  <c:v>35.634436023900214</c:v>
                </c:pt>
                <c:pt idx="2917">
                  <c:v>35.600171259558742</c:v>
                </c:pt>
                <c:pt idx="2918">
                  <c:v>35.56588044785115</c:v>
                </c:pt>
                <c:pt idx="2919">
                  <c:v>35.531563597788846</c:v>
                </c:pt>
                <c:pt idx="2920">
                  <c:v>35.497220718386941</c:v>
                </c:pt>
                <c:pt idx="2921">
                  <c:v>35.462851818664262</c:v>
                </c:pt>
                <c:pt idx="2922">
                  <c:v>35.428456907643323</c:v>
                </c:pt>
                <c:pt idx="2923">
                  <c:v>35.39403599435034</c:v>
                </c:pt>
                <c:pt idx="2924">
                  <c:v>35.359589087815202</c:v>
                </c:pt>
                <c:pt idx="2925">
                  <c:v>35.325116197071473</c:v>
                </c:pt>
                <c:pt idx="2926">
                  <c:v>35.290617331156383</c:v>
                </c:pt>
                <c:pt idx="2927">
                  <c:v>35.256092499110814</c:v>
                </c:pt>
                <c:pt idx="2928">
                  <c:v>35.221541709979299</c:v>
                </c:pt>
                <c:pt idx="2929">
                  <c:v>35.18696497281001</c:v>
                </c:pt>
                <c:pt idx="2930">
                  <c:v>35.152362296654751</c:v>
                </c:pt>
                <c:pt idx="2931">
                  <c:v>35.117733690568954</c:v>
                </c:pt>
                <c:pt idx="2932">
                  <c:v>35.083079163611657</c:v>
                </c:pt>
                <c:pt idx="2933">
                  <c:v>35.048398724845505</c:v>
                </c:pt>
                <c:pt idx="2934">
                  <c:v>35.013692383336739</c:v>
                </c:pt>
                <c:pt idx="2935">
                  <c:v>34.978960148155195</c:v>
                </c:pt>
                <c:pt idx="2936">
                  <c:v>34.944202028374292</c:v>
                </c:pt>
                <c:pt idx="2937">
                  <c:v>34.90941803307102</c:v>
                </c:pt>
                <c:pt idx="2938">
                  <c:v>34.874608171325931</c:v>
                </c:pt>
                <c:pt idx="2939">
                  <c:v>34.83977245222313</c:v>
                </c:pt>
                <c:pt idx="2940">
                  <c:v>34.80491088485028</c:v>
                </c:pt>
                <c:pt idx="2941">
                  <c:v>34.770023478298576</c:v>
                </c:pt>
                <c:pt idx="2942">
                  <c:v>34.735110241662746</c:v>
                </c:pt>
                <c:pt idx="2943">
                  <c:v>34.700171184041039</c:v>
                </c:pt>
                <c:pt idx="2944">
                  <c:v>34.665206314535226</c:v>
                </c:pt>
                <c:pt idx="2945">
                  <c:v>34.630215642250569</c:v>
                </c:pt>
                <c:pt idx="2946">
                  <c:v>34.59519917629585</c:v>
                </c:pt>
                <c:pt idx="2947">
                  <c:v>34.560156925783318</c:v>
                </c:pt>
                <c:pt idx="2948">
                  <c:v>34.525088899828724</c:v>
                </c:pt>
                <c:pt idx="2949">
                  <c:v>34.489995107551273</c:v>
                </c:pt>
                <c:pt idx="2950">
                  <c:v>34.454875558073653</c:v>
                </c:pt>
                <c:pt idx="2951">
                  <c:v>34.419730260521995</c:v>
                </c:pt>
                <c:pt idx="2952">
                  <c:v>34.384559224025878</c:v>
                </c:pt>
                <c:pt idx="2953">
                  <c:v>34.349362457718335</c:v>
                </c:pt>
                <c:pt idx="2954">
                  <c:v>34.314139970735816</c:v>
                </c:pt>
                <c:pt idx="2955">
                  <c:v>34.278891772218195</c:v>
                </c:pt>
                <c:pt idx="2956">
                  <c:v>34.243617871308771</c:v>
                </c:pt>
                <c:pt idx="2957">
                  <c:v>34.208318277154248</c:v>
                </c:pt>
                <c:pt idx="2958">
                  <c:v>34.172992998904718</c:v>
                </c:pt>
                <c:pt idx="2959">
                  <c:v>34.137642045713669</c:v>
                </c:pt>
                <c:pt idx="2960">
                  <c:v>34.102265426737979</c:v>
                </c:pt>
                <c:pt idx="2961">
                  <c:v>34.066863151137888</c:v>
                </c:pt>
                <c:pt idx="2962">
                  <c:v>34.031435228077001</c:v>
                </c:pt>
                <c:pt idx="2963">
                  <c:v>33.995981666722287</c:v>
                </c:pt>
                <c:pt idx="2964">
                  <c:v>33.960502476244059</c:v>
                </c:pt>
                <c:pt idx="2965">
                  <c:v>33.92499766581598</c:v>
                </c:pt>
                <c:pt idx="2966">
                  <c:v>33.889467244615027</c:v>
                </c:pt>
                <c:pt idx="2967">
                  <c:v>33.853911221821519</c:v>
                </c:pt>
                <c:pt idx="2968">
                  <c:v>33.818329606619081</c:v>
                </c:pt>
                <c:pt idx="2969">
                  <c:v>33.782722408194644</c:v>
                </c:pt>
                <c:pt idx="2970">
                  <c:v>33.747089635738448</c:v>
                </c:pt>
                <c:pt idx="2971">
                  <c:v>33.711431298444012</c:v>
                </c:pt>
                <c:pt idx="2972">
                  <c:v>33.67574740550814</c:v>
                </c:pt>
                <c:pt idx="2973">
                  <c:v>33.640037966130919</c:v>
                </c:pt>
                <c:pt idx="2974">
                  <c:v>33.604302989515695</c:v>
                </c:pt>
                <c:pt idx="2975">
                  <c:v>33.56854248486907</c:v>
                </c:pt>
                <c:pt idx="2976">
                  <c:v>33.532756461400901</c:v>
                </c:pt>
                <c:pt idx="2977">
                  <c:v>33.496944928324282</c:v>
                </c:pt>
                <c:pt idx="2978">
                  <c:v>33.461107894855537</c:v>
                </c:pt>
                <c:pt idx="2979">
                  <c:v>33.425245370214228</c:v>
                </c:pt>
                <c:pt idx="2980">
                  <c:v>33.389357363623112</c:v>
                </c:pt>
                <c:pt idx="2981">
                  <c:v>33.353443884308177</c:v>
                </c:pt>
                <c:pt idx="2982">
                  <c:v>33.317504941498598</c:v>
                </c:pt>
                <c:pt idx="2983">
                  <c:v>33.28154054442674</c:v>
                </c:pt>
                <c:pt idx="2984">
                  <c:v>33.24555070232816</c:v>
                </c:pt>
                <c:pt idx="2985">
                  <c:v>33.20953542444159</c:v>
                </c:pt>
                <c:pt idx="2986">
                  <c:v>33.173494720008918</c:v>
                </c:pt>
                <c:pt idx="2987">
                  <c:v>33.1374285982752</c:v>
                </c:pt>
                <c:pt idx="2988">
                  <c:v>33.10133706848864</c:v>
                </c:pt>
                <c:pt idx="2989">
                  <c:v>33.065220139900589</c:v>
                </c:pt>
                <c:pt idx="2990">
                  <c:v>33.029077821765526</c:v>
                </c:pt>
                <c:pt idx="2991">
                  <c:v>32.992910123341055</c:v>
                </c:pt>
                <c:pt idx="2992">
                  <c:v>32.956717053887907</c:v>
                </c:pt>
                <c:pt idx="2993">
                  <c:v>32.920498622669911</c:v>
                </c:pt>
                <c:pt idx="2994">
                  <c:v>32.884254838954</c:v>
                </c:pt>
                <c:pt idx="2995">
                  <c:v>32.847985712010207</c:v>
                </c:pt>
                <c:pt idx="2996">
                  <c:v>32.81169125111164</c:v>
                </c:pt>
                <c:pt idx="2997">
                  <c:v>32.775371465534491</c:v>
                </c:pt>
                <c:pt idx="2998">
                  <c:v>32.739026364558015</c:v>
                </c:pt>
                <c:pt idx="2999">
                  <c:v>32.702655957464536</c:v>
                </c:pt>
                <c:pt idx="3000">
                  <c:v>32.66626025353942</c:v>
                </c:pt>
                <c:pt idx="3001">
                  <c:v>32.62983926207108</c:v>
                </c:pt>
                <c:pt idx="3002">
                  <c:v>32.593392992350971</c:v>
                </c:pt>
                <c:pt idx="3003">
                  <c:v>32.556921453673567</c:v>
                </c:pt>
                <c:pt idx="3004">
                  <c:v>32.520424655336363</c:v>
                </c:pt>
                <c:pt idx="3005">
                  <c:v>32.483902606639866</c:v>
                </c:pt>
                <c:pt idx="3006">
                  <c:v>32.447355316887581</c:v>
                </c:pt>
                <c:pt idx="3007">
                  <c:v>32.410782795386019</c:v>
                </c:pt>
                <c:pt idx="3008">
                  <c:v>32.37418505144467</c:v>
                </c:pt>
                <c:pt idx="3009">
                  <c:v>32.337562094375997</c:v>
                </c:pt>
                <c:pt idx="3010">
                  <c:v>32.300913933495444</c:v>
                </c:pt>
                <c:pt idx="3011">
                  <c:v>32.264240578121409</c:v>
                </c:pt>
                <c:pt idx="3012">
                  <c:v>32.227542037575247</c:v>
                </c:pt>
                <c:pt idx="3013">
                  <c:v>32.190818321181261</c:v>
                </c:pt>
                <c:pt idx="3014">
                  <c:v>32.154069438266689</c:v>
                </c:pt>
                <c:pt idx="3015">
                  <c:v>32.117295398161694</c:v>
                </c:pt>
                <c:pt idx="3016">
                  <c:v>32.080496210199364</c:v>
                </c:pt>
                <c:pt idx="3017">
                  <c:v>32.043671883715703</c:v>
                </c:pt>
                <c:pt idx="3018">
                  <c:v>32.00682242804961</c:v>
                </c:pt>
                <c:pt idx="3019">
                  <c:v>31.969947852542894</c:v>
                </c:pt>
                <c:pt idx="3020">
                  <c:v>31.933048166540242</c:v>
                </c:pt>
                <c:pt idx="3021">
                  <c:v>31.896123379389223</c:v>
                </c:pt>
                <c:pt idx="3022">
                  <c:v>31.859173500440281</c:v>
                </c:pt>
                <c:pt idx="3023">
                  <c:v>31.822198539046724</c:v>
                </c:pt>
                <c:pt idx="3024">
                  <c:v>31.785198504564711</c:v>
                </c:pt>
                <c:pt idx="3025">
                  <c:v>31.748173406353256</c:v>
                </c:pt>
                <c:pt idx="3026">
                  <c:v>31.711123253774204</c:v>
                </c:pt>
                <c:pt idx="3027">
                  <c:v>31.674048056192238</c:v>
                </c:pt>
                <c:pt idx="3028">
                  <c:v>31.636947822974864</c:v>
                </c:pt>
                <c:pt idx="3029">
                  <c:v>31.599822563492399</c:v>
                </c:pt>
                <c:pt idx="3030">
                  <c:v>31.562672287117969</c:v>
                </c:pt>
                <c:pt idx="3031">
                  <c:v>31.525497003227503</c:v>
                </c:pt>
                <c:pt idx="3032">
                  <c:v>31.488296721199713</c:v>
                </c:pt>
                <c:pt idx="3033">
                  <c:v>31.451071450416098</c:v>
                </c:pt>
                <c:pt idx="3034">
                  <c:v>31.413821200260934</c:v>
                </c:pt>
                <c:pt idx="3035">
                  <c:v>31.376545980121257</c:v>
                </c:pt>
                <c:pt idx="3036">
                  <c:v>31.339245799386866</c:v>
                </c:pt>
                <c:pt idx="3037">
                  <c:v>31.301920667450311</c:v>
                </c:pt>
                <c:pt idx="3038">
                  <c:v>31.264570593706882</c:v>
                </c:pt>
                <c:pt idx="3039">
                  <c:v>31.227195587554601</c:v>
                </c:pt>
                <c:pt idx="3040">
                  <c:v>31.189795658394218</c:v>
                </c:pt>
                <c:pt idx="3041">
                  <c:v>31.152370815629205</c:v>
                </c:pt>
                <c:pt idx="3042">
                  <c:v>31.114921068665733</c:v>
                </c:pt>
                <c:pt idx="3043">
                  <c:v>31.077446426912687</c:v>
                </c:pt>
                <c:pt idx="3044">
                  <c:v>31.039946899781636</c:v>
                </c:pt>
                <c:pt idx="3045">
                  <c:v>31.00242249668684</c:v>
                </c:pt>
                <c:pt idx="3046">
                  <c:v>30.964873227045235</c:v>
                </c:pt>
                <c:pt idx="3047">
                  <c:v>30.927299100276425</c:v>
                </c:pt>
                <c:pt idx="3048">
                  <c:v>30.889700125802676</c:v>
                </c:pt>
                <c:pt idx="3049">
                  <c:v>30.852076313048908</c:v>
                </c:pt>
                <c:pt idx="3050">
                  <c:v>30.814427671442683</c:v>
                </c:pt>
                <c:pt idx="3051">
                  <c:v>30.776754210414204</c:v>
                </c:pt>
                <c:pt idx="3052">
                  <c:v>30.739055939396302</c:v>
                </c:pt>
                <c:pt idx="3053">
                  <c:v>30.701332867824426</c:v>
                </c:pt>
                <c:pt idx="3054">
                  <c:v>30.663585005136643</c:v>
                </c:pt>
                <c:pt idx="3055">
                  <c:v>30.625812360773619</c:v>
                </c:pt>
                <c:pt idx="3056">
                  <c:v>30.588014944178621</c:v>
                </c:pt>
                <c:pt idx="3057">
                  <c:v>30.550192764797501</c:v>
                </c:pt>
                <c:pt idx="3058">
                  <c:v>30.512345832078694</c:v>
                </c:pt>
                <c:pt idx="3059">
                  <c:v>30.474474155473207</c:v>
                </c:pt>
                <c:pt idx="3060">
                  <c:v>30.436577744434612</c:v>
                </c:pt>
                <c:pt idx="3061">
                  <c:v>30.398656608419039</c:v>
                </c:pt>
                <c:pt idx="3062">
                  <c:v>30.360710756885162</c:v>
                </c:pt>
                <c:pt idx="3063">
                  <c:v>30.322740199294202</c:v>
                </c:pt>
                <c:pt idx="3064">
                  <c:v>30.284744945109907</c:v>
                </c:pt>
                <c:pt idx="3065">
                  <c:v>30.246725003798549</c:v>
                </c:pt>
                <c:pt idx="3066">
                  <c:v>30.208680384828916</c:v>
                </c:pt>
                <c:pt idx="3067">
                  <c:v>30.170611097672314</c:v>
                </c:pt>
                <c:pt idx="3068">
                  <c:v>30.132517151802535</c:v>
                </c:pt>
                <c:pt idx="3069">
                  <c:v>30.094398556695875</c:v>
                </c:pt>
                <c:pt idx="3070">
                  <c:v>30.056255321831109</c:v>
                </c:pt>
                <c:pt idx="3071">
                  <c:v>30.018087456689489</c:v>
                </c:pt>
                <c:pt idx="3072">
                  <c:v>29.979894970754732</c:v>
                </c:pt>
                <c:pt idx="3073">
                  <c:v>29.941677873513022</c:v>
                </c:pt>
                <c:pt idx="3074">
                  <c:v>29.903436174452992</c:v>
                </c:pt>
                <c:pt idx="3075">
                  <c:v>29.865169883065718</c:v>
                </c:pt>
                <c:pt idx="3076">
                  <c:v>29.826879008844713</c:v>
                </c:pt>
                <c:pt idx="3077">
                  <c:v>29.788563561285923</c:v>
                </c:pt>
                <c:pt idx="3078">
                  <c:v>29.750223549887703</c:v>
                </c:pt>
                <c:pt idx="3079">
                  <c:v>29.711858984150833</c:v>
                </c:pt>
                <c:pt idx="3080">
                  <c:v>29.673469873578494</c:v>
                </c:pt>
                <c:pt idx="3081">
                  <c:v>29.635056227676259</c:v>
                </c:pt>
                <c:pt idx="3082">
                  <c:v>29.596618055952092</c:v>
                </c:pt>
                <c:pt idx="3083">
                  <c:v>29.558155367916338</c:v>
                </c:pt>
                <c:pt idx="3084">
                  <c:v>29.519668173081715</c:v>
                </c:pt>
                <c:pt idx="3085">
                  <c:v>29.481156480963303</c:v>
                </c:pt>
                <c:pt idx="3086">
                  <c:v>29.442620301078541</c:v>
                </c:pt>
                <c:pt idx="3087">
                  <c:v>29.404059642947217</c:v>
                </c:pt>
                <c:pt idx="3088">
                  <c:v>29.36547451609146</c:v>
                </c:pt>
                <c:pt idx="3089">
                  <c:v>29.326864930035729</c:v>
                </c:pt>
                <c:pt idx="3090">
                  <c:v>29.28823089430681</c:v>
                </c:pt>
                <c:pt idx="3091">
                  <c:v>29.249572418433807</c:v>
                </c:pt>
                <c:pt idx="3092">
                  <c:v>29.210889511948132</c:v>
                </c:pt>
                <c:pt idx="3093">
                  <c:v>29.172182184383495</c:v>
                </c:pt>
                <c:pt idx="3094">
                  <c:v>29.133450445275901</c:v>
                </c:pt>
                <c:pt idx="3095">
                  <c:v>29.094694304163646</c:v>
                </c:pt>
                <c:pt idx="3096">
                  <c:v>29.055913770587292</c:v>
                </c:pt>
                <c:pt idx="3097">
                  <c:v>29.017108854089681</c:v>
                </c:pt>
                <c:pt idx="3098">
                  <c:v>28.978279564215914</c:v>
                </c:pt>
                <c:pt idx="3099">
                  <c:v>28.939425910513339</c:v>
                </c:pt>
                <c:pt idx="3100">
                  <c:v>28.900547902531557</c:v>
                </c:pt>
                <c:pt idx="3101">
                  <c:v>28.861645549822402</c:v>
                </c:pt>
                <c:pt idx="3102">
                  <c:v>28.822718861939943</c:v>
                </c:pt>
                <c:pt idx="3103">
                  <c:v>28.783767848440469</c:v>
                </c:pt>
                <c:pt idx="3104">
                  <c:v>28.74479251888248</c:v>
                </c:pt>
                <c:pt idx="3105">
                  <c:v>28.705792882826682</c:v>
                </c:pt>
                <c:pt idx="3106">
                  <c:v>28.666768949835983</c:v>
                </c:pt>
                <c:pt idx="3107">
                  <c:v>28.627720729475485</c:v>
                </c:pt>
                <c:pt idx="3108">
                  <c:v>28.588648231312462</c:v>
                </c:pt>
                <c:pt idx="3109">
                  <c:v>28.54955146491637</c:v>
                </c:pt>
                <c:pt idx="3110">
                  <c:v>28.510430439858826</c:v>
                </c:pt>
                <c:pt idx="3111">
                  <c:v>28.471285165713617</c:v>
                </c:pt>
                <c:pt idx="3112">
                  <c:v>28.43211565205667</c:v>
                </c:pt>
                <c:pt idx="3113">
                  <c:v>28.392921908466057</c:v>
                </c:pt>
                <c:pt idx="3114">
                  <c:v>28.353703944521992</c:v>
                </c:pt>
                <c:pt idx="3115">
                  <c:v>28.314461769806812</c:v>
                </c:pt>
                <c:pt idx="3116">
                  <c:v>28.275195393904969</c:v>
                </c:pt>
                <c:pt idx="3117">
                  <c:v>28.235904826403036</c:v>
                </c:pt>
                <c:pt idx="3118">
                  <c:v>28.196590076889684</c:v>
                </c:pt>
                <c:pt idx="3119">
                  <c:v>28.157251154955684</c:v>
                </c:pt>
                <c:pt idx="3120">
                  <c:v>28.117888070193889</c:v>
                </c:pt>
                <c:pt idx="3121">
                  <c:v>28.078500832199239</c:v>
                </c:pt>
                <c:pt idx="3122">
                  <c:v>28.039089450568746</c:v>
                </c:pt>
                <c:pt idx="3123">
                  <c:v>27.999653934901481</c:v>
                </c:pt>
                <c:pt idx="3124">
                  <c:v>27.96019429479858</c:v>
                </c:pt>
                <c:pt idx="3125">
                  <c:v>27.920710539863222</c:v>
                </c:pt>
                <c:pt idx="3126">
                  <c:v>27.881202679700628</c:v>
                </c:pt>
                <c:pt idx="3127">
                  <c:v>27.841670723918057</c:v>
                </c:pt>
                <c:pt idx="3128">
                  <c:v>27.802114682124792</c:v>
                </c:pt>
                <c:pt idx="3129">
                  <c:v>27.762534563932132</c:v>
                </c:pt>
                <c:pt idx="3130">
                  <c:v>27.722930378953386</c:v>
                </c:pt>
                <c:pt idx="3131">
                  <c:v>27.683302136803867</c:v>
                </c:pt>
                <c:pt idx="3132">
                  <c:v>27.643649847100882</c:v>
                </c:pt>
                <c:pt idx="3133">
                  <c:v>27.603973519463725</c:v>
                </c:pt>
                <c:pt idx="3134">
                  <c:v>27.564273163513672</c:v>
                </c:pt>
                <c:pt idx="3135">
                  <c:v>27.524548788873965</c:v>
                </c:pt>
                <c:pt idx="3136">
                  <c:v>27.484800405169814</c:v>
                </c:pt>
                <c:pt idx="3137">
                  <c:v>27.445028022028382</c:v>
                </c:pt>
                <c:pt idx="3138">
                  <c:v>27.405231649078779</c:v>
                </c:pt>
                <c:pt idx="3139">
                  <c:v>27.365411295952057</c:v>
                </c:pt>
                <c:pt idx="3140">
                  <c:v>27.325566972281205</c:v>
                </c:pt>
                <c:pt idx="3141">
                  <c:v>27.285698687701128</c:v>
                </c:pt>
                <c:pt idx="3142">
                  <c:v>27.245806451848654</c:v>
                </c:pt>
                <c:pt idx="3143">
                  <c:v>27.20589027436252</c:v>
                </c:pt>
                <c:pt idx="3144">
                  <c:v>27.165950164883359</c:v>
                </c:pt>
                <c:pt idx="3145">
                  <c:v>27.125986133053704</c:v>
                </c:pt>
                <c:pt idx="3146">
                  <c:v>27.085998188517973</c:v>
                </c:pt>
                <c:pt idx="3147">
                  <c:v>27.045986340922457</c:v>
                </c:pt>
                <c:pt idx="3148">
                  <c:v>27.005950599915327</c:v>
                </c:pt>
                <c:pt idx="3149">
                  <c:v>26.965890975146607</c:v>
                </c:pt>
                <c:pt idx="3150">
                  <c:v>26.925807476268186</c:v>
                </c:pt>
                <c:pt idx="3151">
                  <c:v>26.88570011293379</c:v>
                </c:pt>
                <c:pt idx="3152">
                  <c:v>26.845568894798994</c:v>
                </c:pt>
                <c:pt idx="3153">
                  <c:v>26.8054138315212</c:v>
                </c:pt>
                <c:pt idx="3154">
                  <c:v>26.765234932759633</c:v>
                </c:pt>
                <c:pt idx="3155">
                  <c:v>26.725032208175339</c:v>
                </c:pt>
                <c:pt idx="3156">
                  <c:v>26.684805667431171</c:v>
                </c:pt>
                <c:pt idx="3157">
                  <c:v>26.644555320191781</c:v>
                </c:pt>
                <c:pt idx="3158">
                  <c:v>26.604281176123617</c:v>
                </c:pt>
                <c:pt idx="3159">
                  <c:v>26.563983244894917</c:v>
                </c:pt>
                <c:pt idx="3160">
                  <c:v>26.523661536175688</c:v>
                </c:pt>
                <c:pt idx="3161">
                  <c:v>26.483316059637716</c:v>
                </c:pt>
                <c:pt idx="3162">
                  <c:v>26.442946824954543</c:v>
                </c:pt>
                <c:pt idx="3163">
                  <c:v>26.402553841801474</c:v>
                </c:pt>
                <c:pt idx="3164">
                  <c:v>26.362137119855554</c:v>
                </c:pt>
                <c:pt idx="3165">
                  <c:v>26.321696668795571</c:v>
                </c:pt>
                <c:pt idx="3166">
                  <c:v>26.28123249830205</c:v>
                </c:pt>
                <c:pt idx="3167">
                  <c:v>26.240744618057231</c:v>
                </c:pt>
                <c:pt idx="3168">
                  <c:v>26.200233037745079</c:v>
                </c:pt>
                <c:pt idx="3169">
                  <c:v>26.159697767051266</c:v>
                </c:pt>
                <c:pt idx="3170">
                  <c:v>26.119138815663163</c:v>
                </c:pt>
                <c:pt idx="3171">
                  <c:v>26.07855619326984</c:v>
                </c:pt>
                <c:pt idx="3172">
                  <c:v>26.037949909562048</c:v>
                </c:pt>
                <c:pt idx="3173">
                  <c:v>25.997319974232223</c:v>
                </c:pt>
                <c:pt idx="3174">
                  <c:v>25.956666396974466</c:v>
                </c:pt>
                <c:pt idx="3175">
                  <c:v>25.915989187484548</c:v>
                </c:pt>
                <c:pt idx="3176">
                  <c:v>25.87528835545989</c:v>
                </c:pt>
                <c:pt idx="3177">
                  <c:v>25.834563910599567</c:v>
                </c:pt>
                <c:pt idx="3178">
                  <c:v>25.793815862604287</c:v>
                </c:pt>
                <c:pt idx="3179">
                  <c:v>25.753044221176403</c:v>
                </c:pt>
                <c:pt idx="3180">
                  <c:v>25.712248996019881</c:v>
                </c:pt>
                <c:pt idx="3181">
                  <c:v>25.671430196840316</c:v>
                </c:pt>
                <c:pt idx="3182">
                  <c:v>25.630587833344904</c:v>
                </c:pt>
                <c:pt idx="3183">
                  <c:v>25.589721915242453</c:v>
                </c:pt>
                <c:pt idx="3184">
                  <c:v>25.54883245224336</c:v>
                </c:pt>
                <c:pt idx="3185">
                  <c:v>25.507919454059614</c:v>
                </c:pt>
                <c:pt idx="3186">
                  <c:v>25.466982930404779</c:v>
                </c:pt>
                <c:pt idx="3187">
                  <c:v>25.426022890993995</c:v>
                </c:pt>
                <c:pt idx="3188">
                  <c:v>25.385039345543966</c:v>
                </c:pt>
                <c:pt idx="3189">
                  <c:v>25.344032303772956</c:v>
                </c:pt>
                <c:pt idx="3190">
                  <c:v>25.303001775400777</c:v>
                </c:pt>
                <c:pt idx="3191">
                  <c:v>25.261947770148787</c:v>
                </c:pt>
                <c:pt idx="3192">
                  <c:v>25.220870297739872</c:v>
                </c:pt>
                <c:pt idx="3193">
                  <c:v>25.179769367898448</c:v>
                </c:pt>
                <c:pt idx="3194">
                  <c:v>25.138644990350457</c:v>
                </c:pt>
                <c:pt idx="3195">
                  <c:v>25.097497174823346</c:v>
                </c:pt>
                <c:pt idx="3196">
                  <c:v>25.056325931046072</c:v>
                </c:pt>
                <c:pt idx="3197">
                  <c:v>25.015131268749084</c:v>
                </c:pt>
                <c:pt idx="3198">
                  <c:v>24.973913197664324</c:v>
                </c:pt>
                <c:pt idx="3199">
                  <c:v>24.932671727525214</c:v>
                </c:pt>
                <c:pt idx="3200">
                  <c:v>24.891406868066657</c:v>
                </c:pt>
                <c:pt idx="3201">
                  <c:v>24.850118629025019</c:v>
                </c:pt>
                <c:pt idx="3202">
                  <c:v>24.808807020138126</c:v>
                </c:pt>
                <c:pt idx="3203">
                  <c:v>24.767472051145255</c:v>
                </c:pt>
                <c:pt idx="3204">
                  <c:v>24.726113731787127</c:v>
                </c:pt>
                <c:pt idx="3205">
                  <c:v>24.684732071805907</c:v>
                </c:pt>
                <c:pt idx="3206">
                  <c:v>24.643327080945184</c:v>
                </c:pt>
                <c:pt idx="3207">
                  <c:v>24.601898768949972</c:v>
                </c:pt>
                <c:pt idx="3208">
                  <c:v>24.560447145566702</c:v>
                </c:pt>
                <c:pt idx="3209">
                  <c:v>24.518972220543205</c:v>
                </c:pt>
                <c:pt idx="3210">
                  <c:v>24.477474003628718</c:v>
                </c:pt>
                <c:pt idx="3211">
                  <c:v>24.435952504573873</c:v>
                </c:pt>
                <c:pt idx="3212">
                  <c:v>24.394407733130681</c:v>
                </c:pt>
                <c:pt idx="3213">
                  <c:v>24.352839699052534</c:v>
                </c:pt>
                <c:pt idx="3214">
                  <c:v>24.311248412094194</c:v>
                </c:pt>
                <c:pt idx="3215">
                  <c:v>24.269633882011789</c:v>
                </c:pt>
                <c:pt idx="3216">
                  <c:v>24.227996118562796</c:v>
                </c:pt>
                <c:pt idx="3217">
                  <c:v>24.186335131506045</c:v>
                </c:pt>
                <c:pt idx="3218">
                  <c:v>24.144650930601703</c:v>
                </c:pt>
                <c:pt idx="3219">
                  <c:v>24.102943525611273</c:v>
                </c:pt>
                <c:pt idx="3220">
                  <c:v>24.061212926297586</c:v>
                </c:pt>
                <c:pt idx="3221">
                  <c:v>24.019459142424786</c:v>
                </c:pt>
                <c:pt idx="3222">
                  <c:v>23.977682183758333</c:v>
                </c:pt>
                <c:pt idx="3223">
                  <c:v>23.935882060064987</c:v>
                </c:pt>
                <c:pt idx="3224">
                  <c:v>23.894058781112808</c:v>
                </c:pt>
                <c:pt idx="3225">
                  <c:v>23.852212356671139</c:v>
                </c:pt>
                <c:pt idx="3226">
                  <c:v>23.810342796510611</c:v>
                </c:pt>
                <c:pt idx="3227">
                  <c:v>23.768450110403126</c:v>
                </c:pt>
                <c:pt idx="3228">
                  <c:v>23.726534308121852</c:v>
                </c:pt>
                <c:pt idx="3229">
                  <c:v>23.684595399441218</c:v>
                </c:pt>
                <c:pt idx="3230">
                  <c:v>23.642633394136901</c:v>
                </c:pt>
                <c:pt idx="3231">
                  <c:v>23.600648301985832</c:v>
                </c:pt>
                <c:pt idx="3232">
                  <c:v>23.558640132766168</c:v>
                </c:pt>
                <c:pt idx="3233">
                  <c:v>23.516608896257306</c:v>
                </c:pt>
                <c:pt idx="3234">
                  <c:v>23.474554602239859</c:v>
                </c:pt>
                <c:pt idx="3235">
                  <c:v>23.432477260495656</c:v>
                </c:pt>
                <c:pt idx="3236">
                  <c:v>23.390376880807736</c:v>
                </c:pt>
                <c:pt idx="3237">
                  <c:v>23.348253472960341</c:v>
                </c:pt>
                <c:pt idx="3238">
                  <c:v>23.306107046738898</c:v>
                </c:pt>
                <c:pt idx="3239">
                  <c:v>23.263937611930029</c:v>
                </c:pt>
                <c:pt idx="3240">
                  <c:v>23.22174517832153</c:v>
                </c:pt>
                <c:pt idx="3241">
                  <c:v>23.179529755702372</c:v>
                </c:pt>
                <c:pt idx="3242">
                  <c:v>23.137291353862686</c:v>
                </c:pt>
                <c:pt idx="3243">
                  <c:v>23.095029982593761</c:v>
                </c:pt>
                <c:pt idx="3244">
                  <c:v>23.052745651688038</c:v>
                </c:pt>
                <c:pt idx="3245">
                  <c:v>23.010438370939099</c:v>
                </c:pt>
                <c:pt idx="3246">
                  <c:v>22.968108150141656</c:v>
                </c:pt>
                <c:pt idx="3247">
                  <c:v>22.925754999091556</c:v>
                </c:pt>
                <c:pt idx="3248">
                  <c:v>22.88337892758576</c:v>
                </c:pt>
                <c:pt idx="3249">
                  <c:v>22.840979945422347</c:v>
                </c:pt>
                <c:pt idx="3250">
                  <c:v>22.798558062400502</c:v>
                </c:pt>
                <c:pt idx="3251">
                  <c:v>22.756113288320506</c:v>
                </c:pt>
                <c:pt idx="3252">
                  <c:v>22.713645632983734</c:v>
                </c:pt>
                <c:pt idx="3253">
                  <c:v>22.671155106192639</c:v>
                </c:pt>
                <c:pt idx="3254">
                  <c:v>22.62864171775076</c:v>
                </c:pt>
                <c:pt idx="3255">
                  <c:v>22.586105477462699</c:v>
                </c:pt>
                <c:pt idx="3256">
                  <c:v>22.543546395134122</c:v>
                </c:pt>
                <c:pt idx="3257">
                  <c:v>22.500964480571753</c:v>
                </c:pt>
                <c:pt idx="3258">
                  <c:v>22.458359743583358</c:v>
                </c:pt>
                <c:pt idx="3259">
                  <c:v>22.41573219397775</c:v>
                </c:pt>
                <c:pt idx="3260">
                  <c:v>22.373081841564769</c:v>
                </c:pt>
                <c:pt idx="3261">
                  <c:v>22.330408696155288</c:v>
                </c:pt>
                <c:pt idx="3262">
                  <c:v>22.287712767561199</c:v>
                </c:pt>
                <c:pt idx="3263">
                  <c:v>22.244994065595399</c:v>
                </c:pt>
                <c:pt idx="3264">
                  <c:v>22.202252600071795</c:v>
                </c:pt>
                <c:pt idx="3265">
                  <c:v>22.159488380805289</c:v>
                </c:pt>
                <c:pt idx="3266">
                  <c:v>22.116701417611779</c:v>
                </c:pt>
                <c:pt idx="3267">
                  <c:v>22.07389172030814</c:v>
                </c:pt>
                <c:pt idx="3268">
                  <c:v>22.031059298712226</c:v>
                </c:pt>
                <c:pt idx="3269">
                  <c:v>21.988204162642855</c:v>
                </c:pt>
                <c:pt idx="3270">
                  <c:v>21.945326321919815</c:v>
                </c:pt>
                <c:pt idx="3271">
                  <c:v>21.902425786363843</c:v>
                </c:pt>
                <c:pt idx="3272">
                  <c:v>21.859502565796625</c:v>
                </c:pt>
                <c:pt idx="3273">
                  <c:v>21.816556670040786</c:v>
                </c:pt>
                <c:pt idx="3274">
                  <c:v>21.773588108919885</c:v>
                </c:pt>
                <c:pt idx="3275">
                  <c:v>21.730596892258408</c:v>
                </c:pt>
                <c:pt idx="3276">
                  <c:v>21.687583029881758</c:v>
                </c:pt>
                <c:pt idx="3277">
                  <c:v>21.64454653161625</c:v>
                </c:pt>
                <c:pt idx="3278">
                  <c:v>21.601487407289106</c:v>
                </c:pt>
                <c:pt idx="3279">
                  <c:v>21.558405666728444</c:v>
                </c:pt>
                <c:pt idx="3280">
                  <c:v>21.515301319763267</c:v>
                </c:pt>
                <c:pt idx="3281">
                  <c:v>21.472174376223471</c:v>
                </c:pt>
                <c:pt idx="3282">
                  <c:v>21.429024845939821</c:v>
                </c:pt>
                <c:pt idx="3283">
                  <c:v>21.385852738743957</c:v>
                </c:pt>
                <c:pt idx="3284">
                  <c:v>21.34265806446837</c:v>
                </c:pt>
                <c:pt idx="3285">
                  <c:v>21.29944083294642</c:v>
                </c:pt>
                <c:pt idx="3286">
                  <c:v>21.256201054012305</c:v>
                </c:pt>
                <c:pt idx="3287">
                  <c:v>21.212938737501069</c:v>
                </c:pt>
                <c:pt idx="3288">
                  <c:v>21.169653893248586</c:v>
                </c:pt>
                <c:pt idx="3289">
                  <c:v>21.12634653109156</c:v>
                </c:pt>
                <c:pt idx="3290">
                  <c:v>21.083016660867511</c:v>
                </c:pt>
                <c:pt idx="3291">
                  <c:v>21.03966429241477</c:v>
                </c:pt>
                <c:pt idx="3292">
                  <c:v>20.996289435572482</c:v>
                </c:pt>
                <c:pt idx="3293">
                  <c:v>20.952892100180584</c:v>
                </c:pt>
                <c:pt idx="3294">
                  <c:v>20.909472296079802</c:v>
                </c:pt>
                <c:pt idx="3295">
                  <c:v>20.866030033111652</c:v>
                </c:pt>
                <c:pt idx="3296">
                  <c:v>20.822565321118425</c:v>
                </c:pt>
                <c:pt idx="3297">
                  <c:v>20.779078169943183</c:v>
                </c:pt>
                <c:pt idx="3298">
                  <c:v>20.73556858942975</c:v>
                </c:pt>
                <c:pt idx="3299">
                  <c:v>20.692036589422706</c:v>
                </c:pt>
                <c:pt idx="3300">
                  <c:v>20.648482179767385</c:v>
                </c:pt>
                <c:pt idx="3301">
                  <c:v>20.604905370309854</c:v>
                </c:pt>
                <c:pt idx="3302">
                  <c:v>20.561306170896923</c:v>
                </c:pt>
                <c:pt idx="3303">
                  <c:v>20.517684591376128</c:v>
                </c:pt>
                <c:pt idx="3304">
                  <c:v>20.474040641595725</c:v>
                </c:pt>
                <c:pt idx="3305">
                  <c:v>20.430374331404689</c:v>
                </c:pt>
                <c:pt idx="3306">
                  <c:v>20.386685670652696</c:v>
                </c:pt>
                <c:pt idx="3307">
                  <c:v>20.342974669190127</c:v>
                </c:pt>
                <c:pt idx="3308">
                  <c:v>20.299241336868054</c:v>
                </c:pt>
                <c:pt idx="3309">
                  <c:v>20.255485683538232</c:v>
                </c:pt>
                <c:pt idx="3310">
                  <c:v>20.211707719053106</c:v>
                </c:pt>
                <c:pt idx="3311">
                  <c:v>20.167907453265784</c:v>
                </c:pt>
                <c:pt idx="3312">
                  <c:v>20.124084896030041</c:v>
                </c:pt>
                <c:pt idx="3313">
                  <c:v>20.080240057200317</c:v>
                </c:pt>
                <c:pt idx="3314">
                  <c:v>20.036372946631694</c:v>
                </c:pt>
                <c:pt idx="3315">
                  <c:v>19.992483574179907</c:v>
                </c:pt>
                <c:pt idx="3316">
                  <c:v>19.948571949701325</c:v>
                </c:pt>
                <c:pt idx="3317">
                  <c:v>19.904638083052951</c:v>
                </c:pt>
                <c:pt idx="3318">
                  <c:v>19.860681984092409</c:v>
                </c:pt>
                <c:pt idx="3319">
                  <c:v>19.816703662677938</c:v>
                </c:pt>
                <c:pt idx="3320">
                  <c:v>19.772703128668393</c:v>
                </c:pt>
                <c:pt idx="3321">
                  <c:v>19.728680391923231</c:v>
                </c:pt>
                <c:pt idx="3322">
                  <c:v>19.684635462302502</c:v>
                </c:pt>
                <c:pt idx="3323">
                  <c:v>19.640568349666847</c:v>
                </c:pt>
                <c:pt idx="3324">
                  <c:v>19.596479063877492</c:v>
                </c:pt>
                <c:pt idx="3325">
                  <c:v>19.552367614796236</c:v>
                </c:pt>
                <c:pt idx="3326">
                  <c:v>19.508234012285449</c:v>
                </c:pt>
                <c:pt idx="3327">
                  <c:v>19.464078266208066</c:v>
                </c:pt>
                <c:pt idx="3328">
                  <c:v>19.419900386427571</c:v>
                </c:pt>
                <c:pt idx="3329">
                  <c:v>19.375700382807999</c:v>
                </c:pt>
                <c:pt idx="3330">
                  <c:v>19.331478265213924</c:v>
                </c:pt>
                <c:pt idx="3331">
                  <c:v>19.287234043510463</c:v>
                </c:pt>
                <c:pt idx="3332">
                  <c:v>19.242967727563251</c:v>
                </c:pt>
                <c:pt idx="3333">
                  <c:v>19.198679327238452</c:v>
                </c:pt>
                <c:pt idx="3334">
                  <c:v>19.154368852402737</c:v>
                </c:pt>
                <c:pt idx="3335">
                  <c:v>19.110036312923292</c:v>
                </c:pt>
                <c:pt idx="3336">
                  <c:v>19.065681718667797</c:v>
                </c:pt>
                <c:pt idx="3337">
                  <c:v>19.02130507950443</c:v>
                </c:pt>
                <c:pt idx="3338">
                  <c:v>18.976906405301854</c:v>
                </c:pt>
                <c:pt idx="3339">
                  <c:v>18.932485705929214</c:v>
                </c:pt>
                <c:pt idx="3340">
                  <c:v>18.888042991256125</c:v>
                </c:pt>
                <c:pt idx="3341">
                  <c:v>18.843578271152676</c:v>
                </c:pt>
                <c:pt idx="3342">
                  <c:v>18.799091555489408</c:v>
                </c:pt>
                <c:pt idx="3343">
                  <c:v>18.754582854137318</c:v>
                </c:pt>
                <c:pt idx="3344">
                  <c:v>18.710052176967849</c:v>
                </c:pt>
                <c:pt idx="3345">
                  <c:v>18.665499533852884</c:v>
                </c:pt>
                <c:pt idx="3346">
                  <c:v>18.620924934664739</c:v>
                </c:pt>
                <c:pt idx="3347">
                  <c:v>18.576328389276156</c:v>
                </c:pt>
                <c:pt idx="3348">
                  <c:v>18.531709907560295</c:v>
                </c:pt>
                <c:pt idx="3349">
                  <c:v>18.487069499390731</c:v>
                </c:pt>
                <c:pt idx="3350">
                  <c:v>18.442407174641446</c:v>
                </c:pt>
                <c:pt idx="3351">
                  <c:v>18.397722943186814</c:v>
                </c:pt>
                <c:pt idx="3352">
                  <c:v>18.353016814901608</c:v>
                </c:pt>
                <c:pt idx="3353">
                  <c:v>18.308288799660986</c:v>
                </c:pt>
                <c:pt idx="3354">
                  <c:v>18.263538907340482</c:v>
                </c:pt>
                <c:pt idx="3355">
                  <c:v>18.218767147816006</c:v>
                </c:pt>
                <c:pt idx="3356">
                  <c:v>18.173973530963831</c:v>
                </c:pt>
                <c:pt idx="3357">
                  <c:v>18.12915806666059</c:v>
                </c:pt>
                <c:pt idx="3358">
                  <c:v>18.084320764783268</c:v>
                </c:pt>
                <c:pt idx="3359">
                  <c:v>18.039461635209197</c:v>
                </c:pt>
                <c:pt idx="3360">
                  <c:v>17.994580687816043</c:v>
                </c:pt>
                <c:pt idx="3361">
                  <c:v>17.949677932481809</c:v>
                </c:pt>
                <c:pt idx="3362">
                  <c:v>17.90475337908482</c:v>
                </c:pt>
                <c:pt idx="3363">
                  <c:v>17.859807037503725</c:v>
                </c:pt>
                <c:pt idx="3364">
                  <c:v>17.814838917617479</c:v>
                </c:pt>
                <c:pt idx="3365">
                  <c:v>17.769849029305345</c:v>
                </c:pt>
                <c:pt idx="3366">
                  <c:v>17.724837382446886</c:v>
                </c:pt>
                <c:pt idx="3367">
                  <c:v>17.679803986921957</c:v>
                </c:pt>
                <c:pt idx="3368">
                  <c:v>17.634748852610699</c:v>
                </c:pt>
                <c:pt idx="3369">
                  <c:v>17.58967198939353</c:v>
                </c:pt>
                <c:pt idx="3370">
                  <c:v>17.544573407151141</c:v>
                </c:pt>
                <c:pt idx="3371">
                  <c:v>17.499453115764489</c:v>
                </c:pt>
                <c:pt idx="3372">
                  <c:v>17.454311125114792</c:v>
                </c:pt>
                <c:pt idx="3373">
                  <c:v>17.409147445083519</c:v>
                </c:pt>
                <c:pt idx="3374">
                  <c:v>17.363962085552384</c:v>
                </c:pt>
                <c:pt idx="3375">
                  <c:v>17.31875505640334</c:v>
                </c:pt>
                <c:pt idx="3376">
                  <c:v>17.273526367518578</c:v>
                </c:pt>
                <c:pt idx="3377">
                  <c:v>17.228276028780506</c:v>
                </c:pt>
                <c:pt idx="3378">
                  <c:v>17.183004050071759</c:v>
                </c:pt>
                <c:pt idx="3379">
                  <c:v>17.137710441275186</c:v>
                </c:pt>
                <c:pt idx="3380">
                  <c:v>17.092395212273836</c:v>
                </c:pt>
                <c:pt idx="3381">
                  <c:v>17.047058372950961</c:v>
                </c:pt>
                <c:pt idx="3382">
                  <c:v>17.001699933190007</c:v>
                </c:pt>
                <c:pt idx="3383">
                  <c:v>16.956319902874608</c:v>
                </c:pt>
                <c:pt idx="3384">
                  <c:v>16.910918291888574</c:v>
                </c:pt>
                <c:pt idx="3385">
                  <c:v>16.865495110115894</c:v>
                </c:pt>
                <c:pt idx="3386">
                  <c:v>16.820050367440722</c:v>
                </c:pt>
                <c:pt idx="3387">
                  <c:v>16.774584073747373</c:v>
                </c:pt>
                <c:pt idx="3388">
                  <c:v>16.729096238920313</c:v>
                </c:pt>
                <c:pt idx="3389">
                  <c:v>16.68358687284416</c:v>
                </c:pt>
                <c:pt idx="3390">
                  <c:v>16.638055985403671</c:v>
                </c:pt>
                <c:pt idx="3391">
                  <c:v>16.592503586483737</c:v>
                </c:pt>
                <c:pt idx="3392">
                  <c:v>16.546929685969381</c:v>
                </c:pt>
                <c:pt idx="3393">
                  <c:v>16.501334293745742</c:v>
                </c:pt>
                <c:pt idx="3394">
                  <c:v>16.455717419698082</c:v>
                </c:pt>
                <c:pt idx="3395">
                  <c:v>16.410079073711763</c:v>
                </c:pt>
                <c:pt idx="3396">
                  <c:v>16.364419265672254</c:v>
                </c:pt>
                <c:pt idx="3397">
                  <c:v>16.318738005465118</c:v>
                </c:pt>
                <c:pt idx="3398">
                  <c:v>16.273035302976009</c:v>
                </c:pt>
                <c:pt idx="3399">
                  <c:v>16.227311168090662</c:v>
                </c:pt>
                <c:pt idx="3400">
                  <c:v>16.181565610694893</c:v>
                </c:pt>
                <c:pt idx="3401">
                  <c:v>16.135798640674583</c:v>
                </c:pt>
                <c:pt idx="3402">
                  <c:v>16.090010267915677</c:v>
                </c:pt>
                <c:pt idx="3403">
                  <c:v>16.044200502304179</c:v>
                </c:pt>
                <c:pt idx="3404">
                  <c:v>15.998369353726142</c:v>
                </c:pt>
                <c:pt idx="3405">
                  <c:v>15.952516832067666</c:v>
                </c:pt>
                <c:pt idx="3406">
                  <c:v>15.906642947214886</c:v>
                </c:pt>
                <c:pt idx="3407">
                  <c:v>15.860747709053971</c:v>
                </c:pt>
                <c:pt idx="3408">
                  <c:v>15.814831127471113</c:v>
                </c:pt>
                <c:pt idx="3409">
                  <c:v>15.768893212352522</c:v>
                </c:pt>
                <c:pt idx="3410">
                  <c:v>15.722933973584423</c:v>
                </c:pt>
                <c:pt idx="3411">
                  <c:v>15.676953421053046</c:v>
                </c:pt>
                <c:pt idx="3412">
                  <c:v>15.630951564644619</c:v>
                </c:pt>
                <c:pt idx="3413">
                  <c:v>15.584928414245363</c:v>
                </c:pt>
                <c:pt idx="3414">
                  <c:v>15.538883979741488</c:v>
                </c:pt>
                <c:pt idx="3415">
                  <c:v>15.492818271019184</c:v>
                </c:pt>
                <c:pt idx="3416">
                  <c:v>15.446731297964615</c:v>
                </c:pt>
                <c:pt idx="3417">
                  <c:v>15.40062307046391</c:v>
                </c:pt>
                <c:pt idx="3418">
                  <c:v>15.354493598403163</c:v>
                </c:pt>
                <c:pt idx="3419">
                  <c:v>15.308342891668421</c:v>
                </c:pt>
                <c:pt idx="3420">
                  <c:v>15.26217096014568</c:v>
                </c:pt>
                <c:pt idx="3421">
                  <c:v>15.21597781372088</c:v>
                </c:pt>
                <c:pt idx="3422">
                  <c:v>15.169763462279894</c:v>
                </c:pt>
                <c:pt idx="3423">
                  <c:v>15.123527915708529</c:v>
                </c:pt>
                <c:pt idx="3424">
                  <c:v>15.07727118389251</c:v>
                </c:pt>
                <c:pt idx="3425">
                  <c:v>15.030993276717483</c:v>
                </c:pt>
                <c:pt idx="3426">
                  <c:v>14.984694204069005</c:v>
                </c:pt>
                <c:pt idx="3427">
                  <c:v>14.938373975832535</c:v>
                </c:pt>
                <c:pt idx="3428">
                  <c:v>14.892032601893433</c:v>
                </c:pt>
                <c:pt idx="3429">
                  <c:v>14.845670092136951</c:v>
                </c:pt>
                <c:pt idx="3430">
                  <c:v>14.799286456448222</c:v>
                </c:pt>
                <c:pt idx="3431">
                  <c:v>14.752881704712264</c:v>
                </c:pt>
                <c:pt idx="3432">
                  <c:v>14.706455846813967</c:v>
                </c:pt>
                <c:pt idx="3433">
                  <c:v>14.660008892638086</c:v>
                </c:pt>
                <c:pt idx="3434">
                  <c:v>14.613540852069239</c:v>
                </c:pt>
                <c:pt idx="3435">
                  <c:v>14.567051734991896</c:v>
                </c:pt>
                <c:pt idx="3436">
                  <c:v>14.520541551290378</c:v>
                </c:pt>
                <c:pt idx="3437">
                  <c:v>14.474010310848847</c:v>
                </c:pt>
                <c:pt idx="3438">
                  <c:v>14.427458023551299</c:v>
                </c:pt>
                <c:pt idx="3439">
                  <c:v>14.380884699281562</c:v>
                </c:pt>
                <c:pt idx="3440">
                  <c:v>14.334290347923286</c:v>
                </c:pt>
                <c:pt idx="3441">
                  <c:v>14.287674979359938</c:v>
                </c:pt>
                <c:pt idx="3442">
                  <c:v>14.241038603474799</c:v>
                </c:pt>
                <c:pt idx="3443">
                  <c:v>14.194381230150949</c:v>
                </c:pt>
                <c:pt idx="3444">
                  <c:v>14.147702869271271</c:v>
                </c:pt>
                <c:pt idx="3445">
                  <c:v>14.10100353071844</c:v>
                </c:pt>
                <c:pt idx="3446">
                  <c:v>14.054283224374917</c:v>
                </c:pt>
                <c:pt idx="3447">
                  <c:v>14.007541960122941</c:v>
                </c:pt>
                <c:pt idx="3448">
                  <c:v>13.960779747844526</c:v>
                </c:pt>
                <c:pt idx="3449">
                  <c:v>13.913996597421457</c:v>
                </c:pt>
                <c:pt idx="3450">
                  <c:v>13.867192518735274</c:v>
                </c:pt>
                <c:pt idx="3451">
                  <c:v>13.820367521667279</c:v>
                </c:pt>
                <c:pt idx="3452">
                  <c:v>13.77352161609852</c:v>
                </c:pt>
                <c:pt idx="3453">
                  <c:v>13.726654811909789</c:v>
                </c:pt>
                <c:pt idx="3454">
                  <c:v>13.679767118981614</c:v>
                </c:pt>
                <c:pt idx="3455">
                  <c:v>13.632858547194255</c:v>
                </c:pt>
                <c:pt idx="3456">
                  <c:v>13.585929106427695</c:v>
                </c:pt>
                <c:pt idx="3457">
                  <c:v>13.538978806561639</c:v>
                </c:pt>
                <c:pt idx="3458">
                  <c:v>13.492007657475503</c:v>
                </c:pt>
                <c:pt idx="3459">
                  <c:v>13.445015669048408</c:v>
                </c:pt>
                <c:pt idx="3460">
                  <c:v>13.398002851159177</c:v>
                </c:pt>
                <c:pt idx="3461">
                  <c:v>13.350969213686328</c:v>
                </c:pt>
                <c:pt idx="3462">
                  <c:v>13.303914766508065</c:v>
                </c:pt>
                <c:pt idx="3463">
                  <c:v>13.256839519502275</c:v>
                </c:pt>
                <c:pt idx="3464">
                  <c:v>13.209743482546523</c:v>
                </c:pt>
                <c:pt idx="3465">
                  <c:v>13.162626665518044</c:v>
                </c:pt>
                <c:pt idx="3466">
                  <c:v>13.115489078293733</c:v>
                </c:pt>
                <c:pt idx="3467">
                  <c:v>13.068330730750146</c:v>
                </c:pt>
                <c:pt idx="3468">
                  <c:v>13.021151632763491</c:v>
                </c:pt>
                <c:pt idx="3469">
                  <c:v>12.973951794209622</c:v>
                </c:pt>
                <c:pt idx="3470">
                  <c:v>12.926731224964032</c:v>
                </c:pt>
                <c:pt idx="3471">
                  <c:v>12.879489934901846</c:v>
                </c:pt>
                <c:pt idx="3472">
                  <c:v>12.832227933897823</c:v>
                </c:pt>
                <c:pt idx="3473">
                  <c:v>12.784945231826336</c:v>
                </c:pt>
                <c:pt idx="3474">
                  <c:v>12.73764183856138</c:v>
                </c:pt>
                <c:pt idx="3475">
                  <c:v>12.690317763976555</c:v>
                </c:pt>
                <c:pt idx="3476">
                  <c:v>12.642973017945069</c:v>
                </c:pt>
                <c:pt idx="3477">
                  <c:v>12.595607610339725</c:v>
                </c:pt>
                <c:pt idx="3478">
                  <c:v>12.548221551032919</c:v>
                </c:pt>
                <c:pt idx="3479">
                  <c:v>12.500814849896631</c:v>
                </c:pt>
                <c:pt idx="3480">
                  <c:v>12.453387516802426</c:v>
                </c:pt>
                <c:pt idx="3481">
                  <c:v>12.405939561621436</c:v>
                </c:pt>
                <c:pt idx="3482">
                  <c:v>12.358470994224366</c:v>
                </c:pt>
                <c:pt idx="3483">
                  <c:v>12.31098182448148</c:v>
                </c:pt>
                <c:pt idx="3484">
                  <c:v>12.263472062262602</c:v>
                </c:pt>
                <c:pt idx="3485">
                  <c:v>12.215941717437103</c:v>
                </c:pt>
                <c:pt idx="3486">
                  <c:v>12.168390799873897</c:v>
                </c:pt>
                <c:pt idx="3487">
                  <c:v>12.12081931944144</c:v>
                </c:pt>
                <c:pt idx="3488">
                  <c:v>12.073227286007718</c:v>
                </c:pt>
                <c:pt idx="3489">
                  <c:v>12.025614709440244</c:v>
                </c:pt>
                <c:pt idx="3490">
                  <c:v>11.977981599606052</c:v>
                </c:pt>
                <c:pt idx="3491">
                  <c:v>11.930327966371689</c:v>
                </c:pt>
                <c:pt idx="3492">
                  <c:v>11.882653819603213</c:v>
                </c:pt>
                <c:pt idx="3493">
                  <c:v>11.834959169166185</c:v>
                </c:pt>
                <c:pt idx="3494">
                  <c:v>11.787244024925659</c:v>
                </c:pt>
                <c:pt idx="3495">
                  <c:v>11.739508396746185</c:v>
                </c:pt>
                <c:pt idx="3496">
                  <c:v>11.691752294491796</c:v>
                </c:pt>
                <c:pt idx="3497">
                  <c:v>11.643975728026003</c:v>
                </c:pt>
                <c:pt idx="3498">
                  <c:v>11.596178707211793</c:v>
                </c:pt>
                <c:pt idx="3499">
                  <c:v>11.548361241911621</c:v>
                </c:pt>
                <c:pt idx="3500">
                  <c:v>11.500523341987401</c:v>
                </c:pt>
                <c:pt idx="3501">
                  <c:v>11.452665017300506</c:v>
                </c:pt>
                <c:pt idx="3502">
                  <c:v>11.404786277711757</c:v>
                </c:pt>
                <c:pt idx="3503">
                  <c:v>11.35688713308142</c:v>
                </c:pt>
                <c:pt idx="3504">
                  <c:v>11.3089675932692</c:v>
                </c:pt>
                <c:pt idx="3505">
                  <c:v>11.261027668134235</c:v>
                </c:pt>
                <c:pt idx="3506">
                  <c:v>11.213067367535087</c:v>
                </c:pt>
                <c:pt idx="3507">
                  <c:v>11.165086701329743</c:v>
                </c:pt>
                <c:pt idx="3508">
                  <c:v>11.117085679375602</c:v>
                </c:pt>
                <c:pt idx="3509">
                  <c:v>11.069064311529477</c:v>
                </c:pt>
                <c:pt idx="3510">
                  <c:v>11.021022607647579</c:v>
                </c:pt>
                <c:pt idx="3511">
                  <c:v>10.972960577585521</c:v>
                </c:pt>
                <c:pt idx="3512">
                  <c:v>10.924878231198306</c:v>
                </c:pt>
                <c:pt idx="3513">
                  <c:v>10.876775578340325</c:v>
                </c:pt>
                <c:pt idx="3514">
                  <c:v>10.828652628865349</c:v>
                </c:pt>
                <c:pt idx="3515">
                  <c:v>10.780509392626524</c:v>
                </c:pt>
                <c:pt idx="3516">
                  <c:v>10.732345879476364</c:v>
                </c:pt>
                <c:pt idx="3517">
                  <c:v>10.68416209926675</c:v>
                </c:pt>
                <c:pt idx="3518">
                  <c:v>10.635958061848916</c:v>
                </c:pt>
                <c:pt idx="3519">
                  <c:v>10.587733777073451</c:v>
                </c:pt>
                <c:pt idx="3520">
                  <c:v>10.539489254790288</c:v>
                </c:pt>
                <c:pt idx="3521">
                  <c:v>10.491224504848702</c:v>
                </c:pt>
                <c:pt idx="3522">
                  <c:v>10.442939537097304</c:v>
                </c:pt>
                <c:pt idx="3523">
                  <c:v>10.394634361384034</c:v>
                </c:pt>
                <c:pt idx="3524">
                  <c:v>10.346308987556151</c:v>
                </c:pt>
                <c:pt idx="3525">
                  <c:v>10.297963425460237</c:v>
                </c:pt>
                <c:pt idx="3526">
                  <c:v>10.249597684942183</c:v>
                </c:pt>
                <c:pt idx="3527">
                  <c:v>10.201211775847186</c:v>
                </c:pt>
                <c:pt idx="3528">
                  <c:v>10.152805708019748</c:v>
                </c:pt>
                <c:pt idx="3529">
                  <c:v>10.104379491303662</c:v>
                </c:pt>
                <c:pt idx="3530">
                  <c:v>10.055933135542011</c:v>
                </c:pt>
                <c:pt idx="3531">
                  <c:v>10.007466650577163</c:v>
                </c:pt>
                <c:pt idx="3532">
                  <c:v>9.9589800462507618</c:v>
                </c:pt>
                <c:pt idx="3533">
                  <c:v>9.9104733324037255</c:v>
                </c:pt>
                <c:pt idx="3534">
                  <c:v>9.8619465188762394</c:v>
                </c:pt>
                <c:pt idx="3535">
                  <c:v>9.8133996155077483</c:v>
                </c:pt>
                <c:pt idx="3536">
                  <c:v>9.7648326321369545</c:v>
                </c:pt>
                <c:pt idx="3537">
                  <c:v>9.7162455786018089</c:v>
                </c:pt>
                <c:pt idx="3538">
                  <c:v>9.6676384647395057</c:v>
                </c:pt>
                <c:pt idx="3539">
                  <c:v>9.6190113003864806</c:v>
                </c:pt>
                <c:pt idx="3540">
                  <c:v>9.5703640953783999</c:v>
                </c:pt>
                <c:pt idx="3541">
                  <c:v>9.5216968595501594</c:v>
                </c:pt>
                <c:pt idx="3542">
                  <c:v>9.4730096027358766</c:v>
                </c:pt>
                <c:pt idx="3543">
                  <c:v>9.4243023347688837</c:v>
                </c:pt>
                <c:pt idx="3544">
                  <c:v>9.3755750654817245</c:v>
                </c:pt>
                <c:pt idx="3545">
                  <c:v>9.3268278047061486</c:v>
                </c:pt>
                <c:pt idx="3546">
                  <c:v>9.2780605622731063</c:v>
                </c:pt>
                <c:pt idx="3547">
                  <c:v>9.2292733480127396</c:v>
                </c:pt>
                <c:pt idx="3548">
                  <c:v>9.1804661717543805</c:v>
                </c:pt>
                <c:pt idx="3549">
                  <c:v>9.131639043326544</c:v>
                </c:pt>
                <c:pt idx="3550">
                  <c:v>9.0827919725569224</c:v>
                </c:pt>
                <c:pt idx="3551">
                  <c:v>9.0339249692723804</c:v>
                </c:pt>
                <c:pt idx="3552">
                  <c:v>8.9850380432989478</c:v>
                </c:pt>
                <c:pt idx="3553">
                  <c:v>8.9361312044618177</c:v>
                </c:pt>
                <c:pt idx="3554">
                  <c:v>8.8872044625853359</c:v>
                </c:pt>
                <c:pt idx="3555">
                  <c:v>8.8382578274930008</c:v>
                </c:pt>
                <c:pt idx="3556">
                  <c:v>8.7892913090074547</c:v>
                </c:pt>
                <c:pt idx="3557">
                  <c:v>8.7403049169504783</c:v>
                </c:pt>
                <c:pt idx="3558">
                  <c:v>8.6912986611429854</c:v>
                </c:pt>
                <c:pt idx="3559">
                  <c:v>8.6422725514050178</c:v>
                </c:pt>
                <c:pt idx="3560">
                  <c:v>8.5932265975557414</c:v>
                </c:pt>
                <c:pt idx="3561">
                  <c:v>8.5441608094134374</c:v>
                </c:pt>
                <c:pt idx="3562">
                  <c:v>8.4950751967954989</c:v>
                </c:pt>
                <c:pt idx="3563">
                  <c:v>8.4459697695184257</c:v>
                </c:pt>
                <c:pt idx="3564">
                  <c:v>8.3968445373978184</c:v>
                </c:pt>
                <c:pt idx="3565">
                  <c:v>8.3476995102483738</c:v>
                </c:pt>
                <c:pt idx="3566">
                  <c:v>8.2985346978838752</c:v>
                </c:pt>
                <c:pt idx="3567">
                  <c:v>8.2493501101171951</c:v>
                </c:pt>
                <c:pt idx="3568">
                  <c:v>8.2001457567602802</c:v>
                </c:pt>
                <c:pt idx="3569">
                  <c:v>8.1509216476241555</c:v>
                </c:pt>
                <c:pt idx="3570">
                  <c:v>8.1016777925189114</c:v>
                </c:pt>
                <c:pt idx="3571">
                  <c:v>8.0524142012537006</c:v>
                </c:pt>
                <c:pt idx="3572">
                  <c:v>8.0031308836367341</c:v>
                </c:pt>
                <c:pt idx="3573">
                  <c:v>7.9538278494752763</c:v>
                </c:pt>
                <c:pt idx="3574">
                  <c:v>7.9045051085756359</c:v>
                </c:pt>
                <c:pt idx="3575">
                  <c:v>7.8551626707431641</c:v>
                </c:pt>
                <c:pt idx="3576">
                  <c:v>7.8058005457822484</c:v>
                </c:pt>
                <c:pt idx="3577">
                  <c:v>7.7564187434963054</c:v>
                </c:pt>
                <c:pt idx="3578">
                  <c:v>7.7070172736877787</c:v>
                </c:pt>
                <c:pt idx="3579">
                  <c:v>7.6575961461581299</c:v>
                </c:pt>
                <c:pt idx="3580">
                  <c:v>7.6081553707078369</c:v>
                </c:pt>
                <c:pt idx="3581">
                  <c:v>7.5586949571363853</c:v>
                </c:pt>
                <c:pt idx="3582">
                  <c:v>7.5092149152422651</c:v>
                </c:pt>
                <c:pt idx="3583">
                  <c:v>7.4597152548229646</c:v>
                </c:pt>
                <c:pt idx="3584">
                  <c:v>7.4101959856749655</c:v>
                </c:pt>
                <c:pt idx="3585">
                  <c:v>7.3606571175937372</c:v>
                </c:pt>
                <c:pt idx="3586">
                  <c:v>7.311098660373732</c:v>
                </c:pt>
                <c:pt idx="3587">
                  <c:v>7.2615206238083791</c:v>
                </c:pt>
                <c:pt idx="3588">
                  <c:v>7.2119230176900802</c:v>
                </c:pt>
                <c:pt idx="3589">
                  <c:v>7.1623058518102027</c:v>
                </c:pt>
                <c:pt idx="3590">
                  <c:v>7.1126691359590763</c:v>
                </c:pt>
                <c:pt idx="3591">
                  <c:v>7.0630128799259859</c:v>
                </c:pt>
                <c:pt idx="3592">
                  <c:v>7.0133370934991683</c:v>
                </c:pt>
                <c:pt idx="3593">
                  <c:v>6.9636417864658062</c:v>
                </c:pt>
                <c:pt idx="3594">
                  <c:v>6.9139269686120208</c:v>
                </c:pt>
                <c:pt idx="3595">
                  <c:v>6.8641926497228702</c:v>
                </c:pt>
                <c:pt idx="3596">
                  <c:v>6.8144388395823414</c:v>
                </c:pt>
                <c:pt idx="3597">
                  <c:v>6.7646655479733466</c:v>
                </c:pt>
                <c:pt idx="3598">
                  <c:v>6.7148727846777172</c:v>
                </c:pt>
                <c:pt idx="3599">
                  <c:v>6.6650605594761982</c:v>
                </c:pt>
                <c:pt idx="3600">
                  <c:v>6.6152288821484451</c:v>
                </c:pt>
                <c:pt idx="3601">
                  <c:v>6.5653777624730152</c:v>
                </c:pt>
                <c:pt idx="3602">
                  <c:v>6.5155072102273657</c:v>
                </c:pt>
                <c:pt idx="3603">
                  <c:v>6.465617235187846</c:v>
                </c:pt>
                <c:pt idx="3604">
                  <c:v>6.4157078471296956</c:v>
                </c:pt>
                <c:pt idx="3605">
                  <c:v>6.3657790558270344</c:v>
                </c:pt>
                <c:pt idx="3606">
                  <c:v>6.3158308710528628</c:v>
                </c:pt>
                <c:pt idx="3607">
                  <c:v>6.265863302579052</c:v>
                </c:pt>
                <c:pt idx="3608">
                  <c:v>6.2158763601763409</c:v>
                </c:pt>
                <c:pt idx="3609">
                  <c:v>6.1658700536143307</c:v>
                </c:pt>
                <c:pt idx="3610">
                  <c:v>6.1158443926614812</c:v>
                </c:pt>
                <c:pt idx="3611">
                  <c:v>6.0657993870851019</c:v>
                </c:pt>
                <c:pt idx="3612">
                  <c:v>6.0157350466513506</c:v>
                </c:pt>
                <c:pt idx="3613">
                  <c:v>5.9656513811252259</c:v>
                </c:pt>
                <c:pt idx="3614">
                  <c:v>5.9155484002705645</c:v>
                </c:pt>
                <c:pt idx="3615">
                  <c:v>5.8654261138500337</c:v>
                </c:pt>
                <c:pt idx="3616">
                  <c:v>5.8152845316251263</c:v>
                </c:pt>
                <c:pt idx="3617">
                  <c:v>5.7651236633561584</c:v>
                </c:pt>
                <c:pt idx="3618">
                  <c:v>5.7149435188022606</c:v>
                </c:pt>
                <c:pt idx="3619">
                  <c:v>5.6647441077213747</c:v>
                </c:pt>
                <c:pt idx="3620">
                  <c:v>5.6145254398702491</c:v>
                </c:pt>
                <c:pt idx="3621">
                  <c:v>5.5642875250044321</c:v>
                </c:pt>
                <c:pt idx="3622">
                  <c:v>5.5140303728782696</c:v>
                </c:pt>
                <c:pt idx="3623">
                  <c:v>5.4637539932448966</c:v>
                </c:pt>
                <c:pt idx="3624">
                  <c:v>5.4134583958562343</c:v>
                </c:pt>
                <c:pt idx="3625">
                  <c:v>5.3631435904629852</c:v>
                </c:pt>
                <c:pt idx="3626">
                  <c:v>5.3128095868146268</c:v>
                </c:pt>
                <c:pt idx="3627">
                  <c:v>5.2624563946594067</c:v>
                </c:pt>
                <c:pt idx="3628">
                  <c:v>5.212084023744338</c:v>
                </c:pt>
                <c:pt idx="3629">
                  <c:v>5.1616924838151954</c:v>
                </c:pt>
                <c:pt idx="3630">
                  <c:v>5.1112817846165077</c:v>
                </c:pt>
                <c:pt idx="3631">
                  <c:v>5.0608519358915558</c:v>
                </c:pt>
                <c:pt idx="3632">
                  <c:v>5.0104029473823637</c:v>
                </c:pt>
                <c:pt idx="3633">
                  <c:v>4.9599348288296978</c:v>
                </c:pt>
                <c:pt idx="3634">
                  <c:v>4.909447589973059</c:v>
                </c:pt>
                <c:pt idx="3635">
                  <c:v>4.8589412405506787</c:v>
                </c:pt>
                <c:pt idx="3636">
                  <c:v>4.8084157902995139</c:v>
                </c:pt>
                <c:pt idx="3637">
                  <c:v>4.7578712489552419</c:v>
                </c:pt>
                <c:pt idx="3638">
                  <c:v>4.7073076262522555</c:v>
                </c:pt>
                <c:pt idx="3639">
                  <c:v>4.6567249319236579</c:v>
                </c:pt>
                <c:pt idx="3640">
                  <c:v>4.6061231757012573</c:v>
                </c:pt>
                <c:pt idx="3641">
                  <c:v>4.5555023673155643</c:v>
                </c:pt>
                <c:pt idx="3642">
                  <c:v>4.5048625164957832</c:v>
                </c:pt>
                <c:pt idx="3643">
                  <c:v>4.4542036329698105</c:v>
                </c:pt>
                <c:pt idx="3644">
                  <c:v>4.4035257264642267</c:v>
                </c:pt>
                <c:pt idx="3645">
                  <c:v>4.3528288067042951</c:v>
                </c:pt>
                <c:pt idx="3646">
                  <c:v>4.3021128834139537</c:v>
                </c:pt>
                <c:pt idx="3647">
                  <c:v>4.251377966315812</c:v>
                </c:pt>
                <c:pt idx="3648">
                  <c:v>4.2006240651311453</c:v>
                </c:pt>
                <c:pt idx="3649">
                  <c:v>4.1498511895798895</c:v>
                </c:pt>
                <c:pt idx="3650">
                  <c:v>4.0990593493806378</c:v>
                </c:pt>
                <c:pt idx="3651">
                  <c:v>4.0482485542506348</c:v>
                </c:pt>
                <c:pt idx="3652">
                  <c:v>3.9974188139057705</c:v>
                </c:pt>
                <c:pt idx="3653">
                  <c:v>3.9465701380605775</c:v>
                </c:pt>
                <c:pt idx="3654">
                  <c:v>3.8957025364282249</c:v>
                </c:pt>
                <c:pt idx="3655">
                  <c:v>3.8448160187205138</c:v>
                </c:pt>
                <c:pt idx="3656">
                  <c:v>3.7939105946478722</c:v>
                </c:pt>
                <c:pt idx="3657">
                  <c:v>3.7429862739193505</c:v>
                </c:pt>
                <c:pt idx="3658">
                  <c:v>3.6920430662426158</c:v>
                </c:pt>
                <c:pt idx="3659">
                  <c:v>3.6410809813239484</c:v>
                </c:pt>
                <c:pt idx="3660">
                  <c:v>3.5901000288682359</c:v>
                </c:pt>
                <c:pt idx="3661">
                  <c:v>3.5391002185789686</c:v>
                </c:pt>
                <c:pt idx="3662">
                  <c:v>3.4880815601582356</c:v>
                </c:pt>
                <c:pt idx="3663">
                  <c:v>3.4370440633067183</c:v>
                </c:pt>
                <c:pt idx="3664">
                  <c:v>3.3859877377236867</c:v>
                </c:pt>
                <c:pt idx="3665">
                  <c:v>3.3349125931069947</c:v>
                </c:pt>
                <c:pt idx="3666">
                  <c:v>3.2838186391530746</c:v>
                </c:pt>
                <c:pt idx="3667">
                  <c:v>3.2327058855569328</c:v>
                </c:pt>
                <c:pt idx="3668">
                  <c:v>3.1815743420121456</c:v>
                </c:pt>
                <c:pt idx="3669">
                  <c:v>3.1304240182108525</c:v>
                </c:pt>
                <c:pt idx="3670">
                  <c:v>3.0792549238437537</c:v>
                </c:pt>
                <c:pt idx="3671">
                  <c:v>3.0280670686001039</c:v>
                </c:pt>
                <c:pt idx="3672">
                  <c:v>2.9768604621677079</c:v>
                </c:pt>
                <c:pt idx="3673">
                  <c:v>2.9256351142329162</c:v>
                </c:pt>
                <c:pt idx="3674">
                  <c:v>2.8743910344806198</c:v>
                </c:pt>
                <c:pt idx="3675">
                  <c:v>2.8231282325942457</c:v>
                </c:pt>
                <c:pt idx="3676">
                  <c:v>2.7718467182557518</c:v>
                </c:pt>
                <c:pt idx="3677">
                  <c:v>2.7205465011456229</c:v>
                </c:pt>
                <c:pt idx="3678">
                  <c:v>2.6692275909428651</c:v>
                </c:pt>
                <c:pt idx="3679">
                  <c:v>2.617889997325002</c:v>
                </c:pt>
                <c:pt idx="3680">
                  <c:v>2.5665337299680693</c:v>
                </c:pt>
                <c:pt idx="3681">
                  <c:v>2.5151587985466097</c:v>
                </c:pt>
                <c:pt idx="3682">
                  <c:v>2.4637652127336702</c:v>
                </c:pt>
                <c:pt idx="3683">
                  <c:v>2.4123529822007952</c:v>
                </c:pt>
                <c:pt idx="3684">
                  <c:v>2.3609221166180228</c:v>
                </c:pt>
                <c:pt idx="3685">
                  <c:v>2.3094726256538798</c:v>
                </c:pt>
                <c:pt idx="3686">
                  <c:v>2.2580045189753775</c:v>
                </c:pt>
                <c:pt idx="3687">
                  <c:v>2.2065178062480064</c:v>
                </c:pt>
                <c:pt idx="3688">
                  <c:v>2.1550124971357327</c:v>
                </c:pt>
                <c:pt idx="3689">
                  <c:v>2.1034886013009921</c:v>
                </c:pt>
                <c:pt idx="3690">
                  <c:v>2.0519461284046865</c:v>
                </c:pt>
                <c:pt idx="3691">
                  <c:v>2.0003850881061784</c:v>
                </c:pt>
                <c:pt idx="3692">
                  <c:v>1.9488054900632865</c:v>
                </c:pt>
                <c:pt idx="3693">
                  <c:v>1.8972073439322816</c:v>
                </c:pt>
                <c:pt idx="3694">
                  <c:v>1.8455906593678817</c:v>
                </c:pt>
                <c:pt idx="3695">
                  <c:v>1.793955446023247</c:v>
                </c:pt>
                <c:pt idx="3696">
                  <c:v>1.7423017135499759</c:v>
                </c:pt>
                <c:pt idx="3697">
                  <c:v>1.6906294715980996</c:v>
                </c:pt>
                <c:pt idx="3698">
                  <c:v>1.6389387298160787</c:v>
                </c:pt>
                <c:pt idx="3699">
                  <c:v>1.5872294978507975</c:v>
                </c:pt>
                <c:pt idx="3700">
                  <c:v>1.5355017853475601</c:v>
                </c:pt>
                <c:pt idx="3701">
                  <c:v>1.4837556019500853</c:v>
                </c:pt>
                <c:pt idx="3702">
                  <c:v>1.4319909573005025</c:v>
                </c:pt>
                <c:pt idx="3703">
                  <c:v>1.3802078610393469</c:v>
                </c:pt>
                <c:pt idx="3704">
                  <c:v>1.3284063228055552</c:v>
                </c:pt>
                <c:pt idx="3705">
                  <c:v>1.2765863522364604</c:v>
                </c:pt>
                <c:pt idx="3706">
                  <c:v>1.2247479589677883</c:v>
                </c:pt>
                <c:pt idx="3707">
                  <c:v>1.1728911526336521</c:v>
                </c:pt>
                <c:pt idx="3708">
                  <c:v>1.121015942866548</c:v>
                </c:pt>
                <c:pt idx="3709">
                  <c:v>1.0691223392973512</c:v>
                </c:pt>
                <c:pt idx="3710">
                  <c:v>1.0172103515553108</c:v>
                </c:pt>
                <c:pt idx="3711">
                  <c:v>0.96527998926804559</c:v>
                </c:pt>
                <c:pt idx="3712">
                  <c:v>0.91333126206153947</c:v>
                </c:pt>
                <c:pt idx="3713">
                  <c:v>0.86136417956013689</c:v>
                </c:pt>
                <c:pt idx="3714">
                  <c:v>0.80937875138653848</c:v>
                </c:pt>
                <c:pt idx="3715">
                  <c:v>0.75737498716179652</c:v>
                </c:pt>
                <c:pt idx="3716">
                  <c:v>0.70535289650531041</c:v>
                </c:pt>
                <c:pt idx="3717">
                  <c:v>0.65331248903482242</c:v>
                </c:pt>
                <c:pt idx="3718">
                  <c:v>0.60125377436641292</c:v>
                </c:pt>
                <c:pt idx="3719">
                  <c:v>0.54917676211449606</c:v>
                </c:pt>
                <c:pt idx="3720">
                  <c:v>0.49708146189181535</c:v>
                </c:pt>
                <c:pt idx="3721">
                  <c:v>0.44496788330943926</c:v>
                </c:pt>
                <c:pt idx="3722">
                  <c:v>0.39283603597675659</c:v>
                </c:pt>
                <c:pt idx="3723">
                  <c:v>0.34068592950147225</c:v>
                </c:pt>
                <c:pt idx="3724">
                  <c:v>0.28851757348960266</c:v>
                </c:pt>
                <c:pt idx="3725">
                  <c:v>0.23633097754547147</c:v>
                </c:pt>
                <c:pt idx="3726">
                  <c:v>0.18412615127170509</c:v>
                </c:pt>
                <c:pt idx="3727">
                  <c:v>0.13190310426922827</c:v>
                </c:pt>
                <c:pt idx="3728">
                  <c:v>7.9661846137259726E-2</c:v>
                </c:pt>
                <c:pt idx="3729">
                  <c:v>2.7402386473307727E-2</c:v>
                </c:pt>
                <c:pt idx="3730">
                  <c:v>-2.4875265126834287E-2</c:v>
                </c:pt>
                <c:pt idx="3731">
                  <c:v>-7.7171099069092086E-2</c:v>
                </c:pt>
                <c:pt idx="3732">
                  <c:v>-0.12948510576111499</c:v>
                </c:pt>
                <c:pt idx="3733">
                  <c:v>-0.18181727561228034</c:v>
                </c:pt>
                <c:pt idx="3734">
                  <c:v>-0.23416759903369772</c:v>
                </c:pt>
                <c:pt idx="3735">
                  <c:v>-0.28653606643821339</c:v>
                </c:pt>
                <c:pt idx="3736">
                  <c:v>-0.33892266824041467</c:v>
                </c:pt>
                <c:pt idx="3737">
                  <c:v>-0.3913273948566342</c:v>
                </c:pt>
                <c:pt idx="3738">
                  <c:v>-0.44375023670495434</c:v>
                </c:pt>
                <c:pt idx="3739">
                  <c:v>-0.49619118420521141</c:v>
                </c:pt>
                <c:pt idx="3740">
                  <c:v>-0.54865022777900019</c:v>
                </c:pt>
                <c:pt idx="3741">
                  <c:v>-0.60112735784967797</c:v>
                </c:pt>
                <c:pt idx="3742">
                  <c:v>-0.65362256484236925</c:v>
                </c:pt>
                <c:pt idx="3743">
                  <c:v>-0.7061358391839696</c:v>
                </c:pt>
                <c:pt idx="3744">
                  <c:v>-0.7586671713031502</c:v>
                </c:pt>
                <c:pt idx="3745">
                  <c:v>-0.81121655163036221</c:v>
                </c:pt>
                <c:pt idx="3746">
                  <c:v>-0.86378397059784096</c:v>
                </c:pt>
                <c:pt idx="3747">
                  <c:v>-0.91636941863960997</c:v>
                </c:pt>
                <c:pt idx="3748">
                  <c:v>-0.9689728861914858</c:v>
                </c:pt>
                <c:pt idx="3749">
                  <c:v>-1.0215943636910818</c:v>
                </c:pt>
                <c:pt idx="3750">
                  <c:v>-1.0742338415778125</c:v>
                </c:pt>
                <c:pt idx="3751">
                  <c:v>-1.1268913102928981</c:v>
                </c:pt>
                <c:pt idx="3752">
                  <c:v>-1.1795667602793687</c:v>
                </c:pt>
                <c:pt idx="3753">
                  <c:v>-1.2322601819820678</c:v>
                </c:pt>
                <c:pt idx="3754">
                  <c:v>-1.2849715658476575</c:v>
                </c:pt>
                <c:pt idx="3755">
                  <c:v>-1.3377009023246225</c:v>
                </c:pt>
                <c:pt idx="3756">
                  <c:v>-1.3904481818632737</c:v>
                </c:pt>
                <c:pt idx="3757">
                  <c:v>-1.4432133949157533</c:v>
                </c:pt>
                <c:pt idx="3758">
                  <c:v>-1.4959965319360384</c:v>
                </c:pt>
                <c:pt idx="3759">
                  <c:v>-1.5487975833799457</c:v>
                </c:pt>
                <c:pt idx="3760">
                  <c:v>-1.6016165397051347</c:v>
                </c:pt>
                <c:pt idx="3761">
                  <c:v>-1.6544533913711132</c:v>
                </c:pt>
                <c:pt idx="3762">
                  <c:v>-1.7073081288392409</c:v>
                </c:pt>
                <c:pt idx="3763">
                  <c:v>-1.7601807425727332</c:v>
                </c:pt>
                <c:pt idx="3764">
                  <c:v>-1.8130712230366657</c:v>
                </c:pt>
                <c:pt idx="3765">
                  <c:v>-1.8659795606979788</c:v>
                </c:pt>
                <c:pt idx="3766">
                  <c:v>-1.918905746025481</c:v>
                </c:pt>
                <c:pt idx="3767">
                  <c:v>-1.9718497694898538</c:v>
                </c:pt>
                <c:pt idx="3768">
                  <c:v>-2.0248116215636554</c:v>
                </c:pt>
                <c:pt idx="3769">
                  <c:v>-2.0777912927213249</c:v>
                </c:pt>
                <c:pt idx="3770">
                  <c:v>-2.1307887734391868</c:v>
                </c:pt>
                <c:pt idx="3771">
                  <c:v>-2.1838040541954551</c:v>
                </c:pt>
                <c:pt idx="3772">
                  <c:v>-2.2368371254702359</c:v>
                </c:pt>
                <c:pt idx="3773">
                  <c:v>-2.2898879777455345</c:v>
                </c:pt>
                <c:pt idx="3774">
                  <c:v>-2.3429566015052563</c:v>
                </c:pt>
                <c:pt idx="3775">
                  <c:v>-2.3960429872352131</c:v>
                </c:pt>
                <c:pt idx="3776">
                  <c:v>-2.449147125423127</c:v>
                </c:pt>
                <c:pt idx="3777">
                  <c:v>-2.5022690065586324</c:v>
                </c:pt>
                <c:pt idx="3778">
                  <c:v>-2.5554086211332834</c:v>
                </c:pt>
                <c:pt idx="3779">
                  <c:v>-2.608565959640555</c:v>
                </c:pt>
                <c:pt idx="3780">
                  <c:v>-2.6617410125758494</c:v>
                </c:pt>
                <c:pt idx="3781">
                  <c:v>-2.7149337704364975</c:v>
                </c:pt>
                <c:pt idx="3782">
                  <c:v>-2.7681442237217655</c:v>
                </c:pt>
                <c:pt idx="3783">
                  <c:v>-2.8213723629328578</c:v>
                </c:pt>
                <c:pt idx="3784">
                  <c:v>-2.8746181785729208</c:v>
                </c:pt>
                <c:pt idx="3785">
                  <c:v>-2.9278816611470475</c:v>
                </c:pt>
                <c:pt idx="3786">
                  <c:v>-2.9811628011622813</c:v>
                </c:pt>
                <c:pt idx="3787">
                  <c:v>-3.0344615891276199</c:v>
                </c:pt>
                <c:pt idx="3788">
                  <c:v>-3.0877780155540191</c:v>
                </c:pt>
                <c:pt idx="3789">
                  <c:v>-3.141112070954398</c:v>
                </c:pt>
                <c:pt idx="3790">
                  <c:v>-3.1944637458436418</c:v>
                </c:pt>
                <c:pt idx="3791">
                  <c:v>-3.2478330307386063</c:v>
                </c:pt>
                <c:pt idx="3792">
                  <c:v>-3.3012199161581215</c:v>
                </c:pt>
                <c:pt idx="3793">
                  <c:v>-3.3546243926229957</c:v>
                </c:pt>
                <c:pt idx="3794">
                  <c:v>-3.4080464506560202</c:v>
                </c:pt>
                <c:pt idx="3795">
                  <c:v>-3.4614860807819725</c:v>
                </c:pt>
                <c:pt idx="3796">
                  <c:v>-3.5149432735276203</c:v>
                </c:pt>
                <c:pt idx="3797">
                  <c:v>-3.5684180194217259</c:v>
                </c:pt>
                <c:pt idx="3798">
                  <c:v>-3.6219103089950502</c:v>
                </c:pt>
                <c:pt idx="3799">
                  <c:v>-3.6754201327803555</c:v>
                </c:pt>
                <c:pt idx="3800">
                  <c:v>-3.728947481312411</c:v>
                </c:pt>
                <c:pt idx="3801">
                  <c:v>-3.7824923451279959</c:v>
                </c:pt>
                <c:pt idx="3802">
                  <c:v>-3.8360547147659037</c:v>
                </c:pt>
                <c:pt idx="3803">
                  <c:v>-3.8896345807669452</c:v>
                </c:pt>
                <c:pt idx="3804">
                  <c:v>-3.9432319336739541</c:v>
                </c:pt>
                <c:pt idx="3805">
                  <c:v>-3.9968467640317891</c:v>
                </c:pt>
                <c:pt idx="3806">
                  <c:v>-4.050479062387339</c:v>
                </c:pt>
                <c:pt idx="3807">
                  <c:v>-4.1041288192895271</c:v>
                </c:pt>
                <c:pt idx="3808">
                  <c:v>-4.1577960252893131</c:v>
                </c:pt>
                <c:pt idx="3809">
                  <c:v>-4.2114806709396984</c:v>
                </c:pt>
                <c:pt idx="3810">
                  <c:v>-4.2651827467957295</c:v>
                </c:pt>
                <c:pt idx="3811">
                  <c:v>-4.3189022434145024</c:v>
                </c:pt>
                <c:pt idx="3812">
                  <c:v>-4.3726391513551661</c:v>
                </c:pt>
                <c:pt idx="3813">
                  <c:v>-4.4263934611789271</c:v>
                </c:pt>
                <c:pt idx="3814">
                  <c:v>-4.480165163449052</c:v>
                </c:pt>
                <c:pt idx="3815">
                  <c:v>-4.5339542487308728</c:v>
                </c:pt>
                <c:pt idx="3816">
                  <c:v>-4.587760707591789</c:v>
                </c:pt>
                <c:pt idx="3817">
                  <c:v>-4.6415845306012731</c:v>
                </c:pt>
                <c:pt idx="3818">
                  <c:v>-4.6954257083308741</c:v>
                </c:pt>
                <c:pt idx="3819">
                  <c:v>-4.7492842313542196</c:v>
                </c:pt>
                <c:pt idx="3820">
                  <c:v>-4.8031600902470224</c:v>
                </c:pt>
                <c:pt idx="3821">
                  <c:v>-4.8570532755870826</c:v>
                </c:pt>
                <c:pt idx="3822">
                  <c:v>-4.910963777954291</c:v>
                </c:pt>
                <c:pt idx="3823">
                  <c:v>-4.9648915879306346</c:v>
                </c:pt>
                <c:pt idx="3824">
                  <c:v>-5.0188366961001991</c:v>
                </c:pt>
                <c:pt idx="3825">
                  <c:v>-5.0727990930491735</c:v>
                </c:pt>
                <c:pt idx="3826">
                  <c:v>-5.1267787693658526</c:v>
                </c:pt>
                <c:pt idx="3827">
                  <c:v>-5.1807757156406415</c:v>
                </c:pt>
                <c:pt idx="3828">
                  <c:v>-5.2347899224660601</c:v>
                </c:pt>
                <c:pt idx="3829">
                  <c:v>-5.2888213804367457</c:v>
                </c:pt>
                <c:pt idx="3830">
                  <c:v>-5.3428700801494582</c:v>
                </c:pt>
                <c:pt idx="3831">
                  <c:v>-5.3969360122030823</c:v>
                </c:pt>
                <c:pt idx="3832">
                  <c:v>-5.4510191671986314</c:v>
                </c:pt>
                <c:pt idx="3833">
                  <c:v>-5.5051195357392526</c:v>
                </c:pt>
                <c:pt idx="3834">
                  <c:v>-5.5592371084302288</c:v>
                </c:pt>
                <c:pt idx="3835">
                  <c:v>-5.6133718758789843</c:v>
                </c:pt>
                <c:pt idx="3836">
                  <c:v>-5.6675238286950878</c:v>
                </c:pt>
                <c:pt idx="3837">
                  <c:v>-5.7216929574902542</c:v>
                </c:pt>
                <c:pt idx="3838">
                  <c:v>-5.7758792528783509</c:v>
                </c:pt>
                <c:pt idx="3839">
                  <c:v>-5.8300827054754008</c:v>
                </c:pt>
                <c:pt idx="3840">
                  <c:v>-5.8843033058995848</c:v>
                </c:pt>
                <c:pt idx="3841">
                  <c:v>-5.9385410447712479</c:v>
                </c:pt>
                <c:pt idx="3842">
                  <c:v>-5.9927959127129</c:v>
                </c:pt>
                <c:pt idx="3843">
                  <c:v>-6.047067900349222</c:v>
                </c:pt>
                <c:pt idx="3844">
                  <c:v>-6.1013569983070672</c:v>
                </c:pt>
                <c:pt idx="3845">
                  <c:v>-6.1556631972154676</c:v>
                </c:pt>
                <c:pt idx="3846">
                  <c:v>-6.2099864877056357</c:v>
                </c:pt>
                <c:pt idx="3847">
                  <c:v>-6.2643268604109679</c:v>
                </c:pt>
                <c:pt idx="3848">
                  <c:v>-6.3186843059670501</c:v>
                </c:pt>
                <c:pt idx="3849">
                  <c:v>-6.3730588150116585</c:v>
                </c:pt>
                <c:pt idx="3850">
                  <c:v>-6.4274503781847674</c:v>
                </c:pt>
                <c:pt idx="3851">
                  <c:v>-6.4818589861285476</c:v>
                </c:pt>
                <c:pt idx="3852">
                  <c:v>-6.5362846294873744</c:v>
                </c:pt>
                <c:pt idx="3853">
                  <c:v>-6.5907272989078294</c:v>
                </c:pt>
                <c:pt idx="3854">
                  <c:v>-6.6451869850387029</c:v>
                </c:pt>
                <c:pt idx="3855">
                  <c:v>-6.6996636785310004</c:v>
                </c:pt>
                <c:pt idx="3856">
                  <c:v>-6.7541573700379445</c:v>
                </c:pt>
                <c:pt idx="3857">
                  <c:v>-6.8086680502149779</c:v>
                </c:pt>
                <c:pt idx="3858">
                  <c:v>-6.8631957097197676</c:v>
                </c:pt>
                <c:pt idx="3859">
                  <c:v>-6.9177403392122088</c:v>
                </c:pt>
                <c:pt idx="3860">
                  <c:v>-6.9723019293544297</c:v>
                </c:pt>
                <c:pt idx="3861">
                  <c:v>-7.0268804708107915</c:v>
                </c:pt>
                <c:pt idx="3862">
                  <c:v>-7.0814759542478951</c:v>
                </c:pt>
                <c:pt idx="3863">
                  <c:v>-7.1360883703345843</c:v>
                </c:pt>
                <c:pt idx="3864">
                  <c:v>-7.1907177097419472</c:v>
                </c:pt>
                <c:pt idx="3865">
                  <c:v>-7.2453639631433226</c:v>
                </c:pt>
                <c:pt idx="3866">
                  <c:v>-7.3000271212143018</c:v>
                </c:pt>
                <c:pt idx="3867">
                  <c:v>-7.3547071746327317</c:v>
                </c:pt>
                <c:pt idx="3868">
                  <c:v>-7.409404114078721</c:v>
                </c:pt>
                <c:pt idx="3869">
                  <c:v>-7.4641179302346403</c:v>
                </c:pt>
                <c:pt idx="3870">
                  <c:v>-7.5188486137851269</c:v>
                </c:pt>
                <c:pt idx="3871">
                  <c:v>-7.5735961554170901</c:v>
                </c:pt>
                <c:pt idx="3872">
                  <c:v>-7.6283605458197119</c:v>
                </c:pt>
                <c:pt idx="3873">
                  <c:v>-7.6831417756844518</c:v>
                </c:pt>
                <c:pt idx="3874">
                  <c:v>-7.7379398357050517</c:v>
                </c:pt>
                <c:pt idx="3875">
                  <c:v>-7.7927547165775364</c:v>
                </c:pt>
                <c:pt idx="3876">
                  <c:v>-7.8475864090002192</c:v>
                </c:pt>
                <c:pt idx="3877">
                  <c:v>-7.9024349036737052</c:v>
                </c:pt>
                <c:pt idx="3878">
                  <c:v>-7.9573001913008934</c:v>
                </c:pt>
                <c:pt idx="3879">
                  <c:v>-8.0121822625869825</c:v>
                </c:pt>
                <c:pt idx="3880">
                  <c:v>-8.0670811082394707</c:v>
                </c:pt>
                <c:pt idx="3881">
                  <c:v>-8.1219967189681643</c:v>
                </c:pt>
                <c:pt idx="3882">
                  <c:v>-8.1769290854851757</c:v>
                </c:pt>
                <c:pt idx="3883">
                  <c:v>-8.2318781985049316</c:v>
                </c:pt>
                <c:pt idx="3884">
                  <c:v>-8.2868440487441735</c:v>
                </c:pt>
                <c:pt idx="3885">
                  <c:v>-8.341826626921959</c:v>
                </c:pt>
                <c:pt idx="3886">
                  <c:v>-8.396825923759673</c:v>
                </c:pt>
                <c:pt idx="3887">
                  <c:v>-8.4518419299810219</c:v>
                </c:pt>
                <c:pt idx="3888">
                  <c:v>-8.5068746363120447</c:v>
                </c:pt>
                <c:pt idx="3889">
                  <c:v>-8.5619240334811106</c:v>
                </c:pt>
                <c:pt idx="3890">
                  <c:v>-8.6169901122189252</c:v>
                </c:pt>
                <c:pt idx="3891">
                  <c:v>-8.6720728632585331</c:v>
                </c:pt>
                <c:pt idx="3892">
                  <c:v>-8.727172277335324</c:v>
                </c:pt>
                <c:pt idx="3893">
                  <c:v>-8.7822883451870304</c:v>
                </c:pt>
                <c:pt idx="3894">
                  <c:v>-8.8374210575537369</c:v>
                </c:pt>
                <c:pt idx="3895">
                  <c:v>-8.892570405177878</c:v>
                </c:pt>
                <c:pt idx="3896">
                  <c:v>-8.9477363788042474</c:v>
                </c:pt>
                <c:pt idx="3897">
                  <c:v>-9.0029189691799978</c:v>
                </c:pt>
                <c:pt idx="3898">
                  <c:v>-9.0581181670546425</c:v>
                </c:pt>
                <c:pt idx="3899">
                  <c:v>-9.1133339631800627</c:v>
                </c:pt>
                <c:pt idx="3900">
                  <c:v>-9.1685663483105095</c:v>
                </c:pt>
                <c:pt idx="3901">
                  <c:v>-9.2238153132026071</c:v>
                </c:pt>
                <c:pt idx="3902">
                  <c:v>-9.2790808486153544</c:v>
                </c:pt>
                <c:pt idx="3903">
                  <c:v>-9.3343629453101311</c:v>
                </c:pt>
                <c:pt idx="3904">
                  <c:v>-9.3896615940506969</c:v>
                </c:pt>
                <c:pt idx="3905">
                  <c:v>-9.4449767856032025</c:v>
                </c:pt>
                <c:pt idx="3906">
                  <c:v>-9.5003085107361844</c:v>
                </c:pt>
                <c:pt idx="3907">
                  <c:v>-9.5556567602205718</c:v>
                </c:pt>
                <c:pt idx="3908">
                  <c:v>-9.61102152482969</c:v>
                </c:pt>
                <c:pt idx="3909">
                  <c:v>-9.6664027953392662</c:v>
                </c:pt>
                <c:pt idx="3910">
                  <c:v>-9.7218005625274273</c:v>
                </c:pt>
                <c:pt idx="3911">
                  <c:v>-9.7772148171747073</c:v>
                </c:pt>
                <c:pt idx="3912">
                  <c:v>-9.8326455500640488</c:v>
                </c:pt>
                <c:pt idx="3913">
                  <c:v>-9.8880927519808051</c:v>
                </c:pt>
                <c:pt idx="3914">
                  <c:v>-9.9435564137127486</c:v>
                </c:pt>
                <c:pt idx="3915">
                  <c:v>-9.9990365260500678</c:v>
                </c:pt>
                <c:pt idx="3916">
                  <c:v>-10.054533079785372</c:v>
                </c:pt>
                <c:pt idx="3917">
                  <c:v>-10.1100460657137</c:v>
                </c:pt>
                <c:pt idx="3918">
                  <c:v>-10.165575474632515</c:v>
                </c:pt>
                <c:pt idx="3919">
                  <c:v>-10.221121297341716</c:v>
                </c:pt>
                <c:pt idx="3920">
                  <c:v>-10.276683524643632</c:v>
                </c:pt>
                <c:pt idx="3921">
                  <c:v>-10.332262147343034</c:v>
                </c:pt>
                <c:pt idx="3922">
                  <c:v>-10.387857156247131</c:v>
                </c:pt>
                <c:pt idx="3923">
                  <c:v>-10.443468542165579</c:v>
                </c:pt>
                <c:pt idx="3924">
                  <c:v>-10.499096295910482</c:v>
                </c:pt>
                <c:pt idx="3925">
                  <c:v>-10.554740408296391</c:v>
                </c:pt>
                <c:pt idx="3926">
                  <c:v>-10.610400870140317</c:v>
                </c:pt>
                <c:pt idx="3927">
                  <c:v>-10.666077672261723</c:v>
                </c:pt>
                <c:pt idx="3928">
                  <c:v>-10.721770805482535</c:v>
                </c:pt>
                <c:pt idx="3929">
                  <c:v>-10.777480260627142</c:v>
                </c:pt>
                <c:pt idx="3930">
                  <c:v>-10.833206028522399</c:v>
                </c:pt>
                <c:pt idx="3931">
                  <c:v>-10.888948099997632</c:v>
                </c:pt>
                <c:pt idx="3932">
                  <c:v>-10.944706465884639</c:v>
                </c:pt>
                <c:pt idx="3933">
                  <c:v>-11.000481117017694</c:v>
                </c:pt>
                <c:pt idx="3934">
                  <c:v>-11.05627204423355</c:v>
                </c:pt>
                <c:pt idx="3935">
                  <c:v>-11.112079238371445</c:v>
                </c:pt>
                <c:pt idx="3936">
                  <c:v>-11.167902690273097</c:v>
                </c:pt>
                <c:pt idx="3937">
                  <c:v>-11.22374239078272</c:v>
                </c:pt>
                <c:pt idx="3938">
                  <c:v>-11.279598330747012</c:v>
                </c:pt>
                <c:pt idx="3939">
                  <c:v>-11.33547050101517</c:v>
                </c:pt>
                <c:pt idx="3940">
                  <c:v>-11.391358892438889</c:v>
                </c:pt>
                <c:pt idx="3941">
                  <c:v>-11.447263495872365</c:v>
                </c:pt>
                <c:pt idx="3942">
                  <c:v>-11.503184302172295</c:v>
                </c:pt>
                <c:pt idx="3943">
                  <c:v>-11.559121302197886</c:v>
                </c:pt>
                <c:pt idx="3944">
                  <c:v>-11.615074486810853</c:v>
                </c:pt>
                <c:pt idx="3945">
                  <c:v>-11.671043846875428</c:v>
                </c:pt>
                <c:pt idx="3946">
                  <c:v>-11.727029373258356</c:v>
                </c:pt>
                <c:pt idx="3947">
                  <c:v>-11.7830310568289</c:v>
                </c:pt>
                <c:pt idx="3948">
                  <c:v>-11.83904888845885</c:v>
                </c:pt>
                <c:pt idx="3949">
                  <c:v>-11.895082859022517</c:v>
                </c:pt>
                <c:pt idx="3950">
                  <c:v>-11.951132959396746</c:v>
                </c:pt>
                <c:pt idx="3951">
                  <c:v>-12.007199180460907</c:v>
                </c:pt>
                <c:pt idx="3952">
                  <c:v>-12.063281513096907</c:v>
                </c:pt>
                <c:pt idx="3953">
                  <c:v>-12.119379948189192</c:v>
                </c:pt>
                <c:pt idx="3954">
                  <c:v>-12.175494476624745</c:v>
                </c:pt>
                <c:pt idx="3955">
                  <c:v>-12.231625089293098</c:v>
                </c:pt>
                <c:pt idx="3956">
                  <c:v>-12.287771777086325</c:v>
                </c:pt>
                <c:pt idx="3957">
                  <c:v>-12.343934530899052</c:v>
                </c:pt>
                <c:pt idx="3958">
                  <c:v>-12.400113341628455</c:v>
                </c:pt>
                <c:pt idx="3959">
                  <c:v>-12.456308200174266</c:v>
                </c:pt>
                <c:pt idx="3960">
                  <c:v>-12.512519097438778</c:v>
                </c:pt>
                <c:pt idx="3961">
                  <c:v>-12.568746024326842</c:v>
                </c:pt>
                <c:pt idx="3962">
                  <c:v>-12.624988971745877</c:v>
                </c:pt>
                <c:pt idx="3963">
                  <c:v>-12.681247930605865</c:v>
                </c:pt>
                <c:pt idx="3964">
                  <c:v>-12.737522891819363</c:v>
                </c:pt>
                <c:pt idx="3965">
                  <c:v>-12.793813846301498</c:v>
                </c:pt>
                <c:pt idx="3966">
                  <c:v>-12.850120784969976</c:v>
                </c:pt>
                <c:pt idx="3967">
                  <c:v>-12.906443698745077</c:v>
                </c:pt>
                <c:pt idx="3968">
                  <c:v>-12.962782578549668</c:v>
                </c:pt>
                <c:pt idx="3969">
                  <c:v>-13.019137415309199</c:v>
                </c:pt>
                <c:pt idx="3970">
                  <c:v>-13.075508199951708</c:v>
                </c:pt>
                <c:pt idx="3971">
                  <c:v>-13.131894923407824</c:v>
                </c:pt>
                <c:pt idx="3972">
                  <c:v>-13.188297576610768</c:v>
                </c:pt>
                <c:pt idx="3973">
                  <c:v>-13.244716150496362</c:v>
                </c:pt>
                <c:pt idx="3974">
                  <c:v>-13.301150636003022</c:v>
                </c:pt>
                <c:pt idx="3975">
                  <c:v>-13.357601024071771</c:v>
                </c:pt>
                <c:pt idx="3976">
                  <c:v>-13.414067305646235</c:v>
                </c:pt>
                <c:pt idx="3977">
                  <c:v>-13.470549471672646</c:v>
                </c:pt>
                <c:pt idx="3978">
                  <c:v>-13.527047513099852</c:v>
                </c:pt>
                <c:pt idx="3979">
                  <c:v>-13.58356142087931</c:v>
                </c:pt>
                <c:pt idx="3980">
                  <c:v>-13.640091185965098</c:v>
                </c:pt>
                <c:pt idx="3981">
                  <c:v>-13.696636799313909</c:v>
                </c:pt>
                <c:pt idx="3982">
                  <c:v>-13.753198251885063</c:v>
                </c:pt>
                <c:pt idx="3983">
                  <c:v>-13.809775534640503</c:v>
                </c:pt>
                <c:pt idx="3984">
                  <c:v>-13.866368638544797</c:v>
                </c:pt>
                <c:pt idx="3985">
                  <c:v>-13.922977554565151</c:v>
                </c:pt>
                <c:pt idx="3986">
                  <c:v>-13.979602273671398</c:v>
                </c:pt>
                <c:pt idx="3987">
                  <c:v>-14.036242786836013</c:v>
                </c:pt>
                <c:pt idx="3988">
                  <c:v>-14.092899085034105</c:v>
                </c:pt>
                <c:pt idx="3989">
                  <c:v>-14.149571159243431</c:v>
                </c:pt>
                <c:pt idx="3990">
                  <c:v>-14.206259000444387</c:v>
                </c:pt>
                <c:pt idx="3991">
                  <c:v>-14.262962599620021</c:v>
                </c:pt>
                <c:pt idx="3992">
                  <c:v>-14.319681947756029</c:v>
                </c:pt>
                <c:pt idx="3993">
                  <c:v>-14.376417035840763</c:v>
                </c:pt>
                <c:pt idx="3994">
                  <c:v>-14.43316785486523</c:v>
                </c:pt>
                <c:pt idx="3995">
                  <c:v>-14.489934395823095</c:v>
                </c:pt>
                <c:pt idx="3996">
                  <c:v>-14.546716649710683</c:v>
                </c:pt>
                <c:pt idx="3997">
                  <c:v>-14.603514607526989</c:v>
                </c:pt>
                <c:pt idx="3998">
                  <c:v>-14.660328260273671</c:v>
                </c:pt>
                <c:pt idx="3999">
                  <c:v>-14.717157598955056</c:v>
                </c:pt>
                <c:pt idx="4000">
                  <c:v>-14.774002614578148</c:v>
                </c:pt>
                <c:pt idx="4001">
                  <c:v>-14.830863298152622</c:v>
                </c:pt>
                <c:pt idx="4002">
                  <c:v>-14.887739640690832</c:v>
                </c:pt>
                <c:pt idx="4003">
                  <c:v>-14.944631633207814</c:v>
                </c:pt>
                <c:pt idx="4004">
                  <c:v>-15.00153926672129</c:v>
                </c:pt>
                <c:pt idx="4005">
                  <c:v>-15.058462532251664</c:v>
                </c:pt>
                <c:pt idx="4006">
                  <c:v>-15.11540142082203</c:v>
                </c:pt>
                <c:pt idx="4007">
                  <c:v>-15.172355923458174</c:v>
                </c:pt>
                <c:pt idx="4008">
                  <c:v>-15.229326031188577</c:v>
                </c:pt>
                <c:pt idx="4009">
                  <c:v>-15.28631173504442</c:v>
                </c:pt>
                <c:pt idx="4010">
                  <c:v>-15.343313026059576</c:v>
                </c:pt>
                <c:pt idx="4011">
                  <c:v>-15.400329895270627</c:v>
                </c:pt>
                <c:pt idx="4012">
                  <c:v>-15.457362333716858</c:v>
                </c:pt>
                <c:pt idx="4013">
                  <c:v>-15.514410332440264</c:v>
                </c:pt>
                <c:pt idx="4014">
                  <c:v>-15.571473882485545</c:v>
                </c:pt>
                <c:pt idx="4015">
                  <c:v>-15.628552974900119</c:v>
                </c:pt>
                <c:pt idx="4016">
                  <c:v>-15.68564760073412</c:v>
                </c:pt>
                <c:pt idx="4017">
                  <c:v>-15.742757751040395</c:v>
                </c:pt>
                <c:pt idx="4018">
                  <c:v>-15.79988341687452</c:v>
                </c:pt>
                <c:pt idx="4019">
                  <c:v>-15.857024589294788</c:v>
                </c:pt>
                <c:pt idx="4020">
                  <c:v>-15.914181259362222</c:v>
                </c:pt>
                <c:pt idx="4021">
                  <c:v>-15.971353418140572</c:v>
                </c:pt>
                <c:pt idx="4022">
                  <c:v>-16.028541056696319</c:v>
                </c:pt>
                <c:pt idx="4023">
                  <c:v>-16.085744166098685</c:v>
                </c:pt>
                <c:pt idx="4024">
                  <c:v>-16.142962737419619</c:v>
                </c:pt>
                <c:pt idx="4025">
                  <c:v>-16.200196761733814</c:v>
                </c:pt>
                <c:pt idx="4026">
                  <c:v>-16.257446230118706</c:v>
                </c:pt>
                <c:pt idx="4027">
                  <c:v>-16.314711133654473</c:v>
                </c:pt>
                <c:pt idx="4028">
                  <c:v>-16.371991463424042</c:v>
                </c:pt>
                <c:pt idx="4029">
                  <c:v>-16.429287210513088</c:v>
                </c:pt>
                <c:pt idx="4030">
                  <c:v>-16.486598366010043</c:v>
                </c:pt>
                <c:pt idx="4031">
                  <c:v>-16.543924921006088</c:v>
                </c:pt>
                <c:pt idx="4032">
                  <c:v>-16.601266866595164</c:v>
                </c:pt>
                <c:pt idx="4033">
                  <c:v>-16.658624193873973</c:v>
                </c:pt>
                <c:pt idx="4034">
                  <c:v>-16.715996893941977</c:v>
                </c:pt>
                <c:pt idx="4035">
                  <c:v>-16.773384957901403</c:v>
                </c:pt>
                <c:pt idx="4036">
                  <c:v>-16.830788376857249</c:v>
                </c:pt>
                <c:pt idx="4037">
                  <c:v>-16.888207141917285</c:v>
                </c:pt>
                <c:pt idx="4038">
                  <c:v>-16.945641244192043</c:v>
                </c:pt>
                <c:pt idx="4039">
                  <c:v>-17.003090674794841</c:v>
                </c:pt>
                <c:pt idx="4040">
                  <c:v>-17.060555424841773</c:v>
                </c:pt>
                <c:pt idx="4041">
                  <c:v>-17.118035485451706</c:v>
                </c:pt>
                <c:pt idx="4042">
                  <c:v>-17.175530847746298</c:v>
                </c:pt>
                <c:pt idx="4043">
                  <c:v>-17.233041502849993</c:v>
                </c:pt>
                <c:pt idx="4044">
                  <c:v>-17.290567441890012</c:v>
                </c:pt>
                <c:pt idx="4045">
                  <c:v>-17.348108655996377</c:v>
                </c:pt>
                <c:pt idx="4046">
                  <c:v>-17.405665136301899</c:v>
                </c:pt>
                <c:pt idx="4047">
                  <c:v>-17.463236873942183</c:v>
                </c:pt>
                <c:pt idx="4048">
                  <c:v>-17.520823860055636</c:v>
                </c:pt>
                <c:pt idx="4049">
                  <c:v>-17.578426085783459</c:v>
                </c:pt>
                <c:pt idx="4050">
                  <c:v>-17.636043542269658</c:v>
                </c:pt>
                <c:pt idx="4051">
                  <c:v>-17.693676220661047</c:v>
                </c:pt>
                <c:pt idx="4052">
                  <c:v>-17.751324112107241</c:v>
                </c:pt>
                <c:pt idx="4053">
                  <c:v>-17.808987207760673</c:v>
                </c:pt>
                <c:pt idx="4054">
                  <c:v>-17.866665498776584</c:v>
                </c:pt>
                <c:pt idx="4055">
                  <c:v>-17.92435897631303</c:v>
                </c:pt>
                <c:pt idx="4056">
                  <c:v>-17.982067631530885</c:v>
                </c:pt>
                <c:pt idx="4057">
                  <c:v>-18.039791455593843</c:v>
                </c:pt>
                <c:pt idx="4058">
                  <c:v>-18.097530439668418</c:v>
                </c:pt>
                <c:pt idx="4059">
                  <c:v>-18.15528457492395</c:v>
                </c:pt>
                <c:pt idx="4060">
                  <c:v>-18.213053852532607</c:v>
                </c:pt>
                <c:pt idx="4061">
                  <c:v>-18.270838263669386</c:v>
                </c:pt>
                <c:pt idx="4062">
                  <c:v>-18.328637799512112</c:v>
                </c:pt>
                <c:pt idx="4063">
                  <c:v>-18.38645245124145</c:v>
                </c:pt>
                <c:pt idx="4064">
                  <c:v>-18.444282210040896</c:v>
                </c:pt>
                <c:pt idx="4065">
                  <c:v>-18.50212706709679</c:v>
                </c:pt>
                <c:pt idx="4066">
                  <c:v>-18.55998701359831</c:v>
                </c:pt>
                <c:pt idx="4067">
                  <c:v>-18.617862040737478</c:v>
                </c:pt>
                <c:pt idx="4068">
                  <c:v>-18.675752139709161</c:v>
                </c:pt>
                <c:pt idx="4069">
                  <c:v>-18.733657301711077</c:v>
                </c:pt>
                <c:pt idx="4070">
                  <c:v>-18.791577517943793</c:v>
                </c:pt>
                <c:pt idx="4071">
                  <c:v>-18.84951277961073</c:v>
                </c:pt>
                <c:pt idx="4072">
                  <c:v>-18.907463077918166</c:v>
                </c:pt>
                <c:pt idx="4073">
                  <c:v>-18.965428404075229</c:v>
                </c:pt>
                <c:pt idx="4074">
                  <c:v>-19.023408749293917</c:v>
                </c:pt>
                <c:pt idx="4075">
                  <c:v>-19.081404104789083</c:v>
                </c:pt>
                <c:pt idx="4076">
                  <c:v>-19.139414461778451</c:v>
                </c:pt>
                <c:pt idx="4077">
                  <c:v>-19.197439811482607</c:v>
                </c:pt>
                <c:pt idx="4078">
                  <c:v>-19.255480145125006</c:v>
                </c:pt>
                <c:pt idx="4079">
                  <c:v>-19.31353545393198</c:v>
                </c:pt>
                <c:pt idx="4080">
                  <c:v>-19.371605729132728</c:v>
                </c:pt>
                <c:pt idx="4081">
                  <c:v>-19.429690961959331</c:v>
                </c:pt>
                <c:pt idx="4082">
                  <c:v>-19.487791143646746</c:v>
                </c:pt>
                <c:pt idx="4083">
                  <c:v>-19.545906265432809</c:v>
                </c:pt>
                <c:pt idx="4084">
                  <c:v>-19.604036318558244</c:v>
                </c:pt>
                <c:pt idx="4085">
                  <c:v>-19.662181294266652</c:v>
                </c:pt>
                <c:pt idx="4086">
                  <c:v>-19.720341183804532</c:v>
                </c:pt>
                <c:pt idx="4087">
                  <c:v>-19.778515978421268</c:v>
                </c:pt>
                <c:pt idx="4088">
                  <c:v>-19.836705669369135</c:v>
                </c:pt>
                <c:pt idx="4089">
                  <c:v>-19.894910247903301</c:v>
                </c:pt>
                <c:pt idx="4090">
                  <c:v>-19.953129705281832</c:v>
                </c:pt>
                <c:pt idx="4091">
                  <c:v>-20.011364032765698</c:v>
                </c:pt>
                <c:pt idx="4092">
                  <c:v>-20.069613221618763</c:v>
                </c:pt>
                <c:pt idx="4093">
                  <c:v>-20.127877263107798</c:v>
                </c:pt>
                <c:pt idx="4094">
                  <c:v>-20.18615614850248</c:v>
                </c:pt>
                <c:pt idx="4095">
                  <c:v>-20.244449869075389</c:v>
                </c:pt>
                <c:pt idx="4096">
                  <c:v>-20.302758416102019</c:v>
                </c:pt>
                <c:pt idx="4097">
                  <c:v>-20.361081780860776</c:v>
                </c:pt>
                <c:pt idx="4098">
                  <c:v>-20.419419954632978</c:v>
                </c:pt>
                <c:pt idx="4099">
                  <c:v>-20.477772928702866</c:v>
                </c:pt>
                <c:pt idx="4100">
                  <c:v>-20.536140694357591</c:v>
                </c:pt>
                <c:pt idx="4101">
                  <c:v>-20.594523242887231</c:v>
                </c:pt>
                <c:pt idx="4102">
                  <c:v>-20.652920565584786</c:v>
                </c:pt>
                <c:pt idx="4103">
                  <c:v>-20.711332653746176</c:v>
                </c:pt>
                <c:pt idx="4104">
                  <c:v>-20.769759498670258</c:v>
                </c:pt>
                <c:pt idx="4105">
                  <c:v>-20.828201091658809</c:v>
                </c:pt>
                <c:pt idx="4106">
                  <c:v>-20.886657424016544</c:v>
                </c:pt>
                <c:pt idx="4107">
                  <c:v>-20.945128487051111</c:v>
                </c:pt>
                <c:pt idx="4108">
                  <c:v>-21.003614272073094</c:v>
                </c:pt>
                <c:pt idx="4109">
                  <c:v>-21.062114770396011</c:v>
                </c:pt>
                <c:pt idx="4110">
                  <c:v>-21.120629973336328</c:v>
                </c:pt>
                <c:pt idx="4111">
                  <c:v>-21.179159872213447</c:v>
                </c:pt>
                <c:pt idx="4112">
                  <c:v>-21.237704458349715</c:v>
                </c:pt>
                <c:pt idx="4113">
                  <c:v>-21.296263723070432</c:v>
                </c:pt>
                <c:pt idx="4114">
                  <c:v>-21.35483765770384</c:v>
                </c:pt>
                <c:pt idx="4115">
                  <c:v>-21.413426253581132</c:v>
                </c:pt>
                <c:pt idx="4116">
                  <c:v>-21.472029502036463</c:v>
                </c:pt>
                <c:pt idx="4117">
                  <c:v>-21.53064739440693</c:v>
                </c:pt>
                <c:pt idx="4118">
                  <c:v>-21.589279922032599</c:v>
                </c:pt>
                <c:pt idx="4119">
                  <c:v>-21.647927076256487</c:v>
                </c:pt>
                <c:pt idx="4120">
                  <c:v>-21.706588848424577</c:v>
                </c:pt>
                <c:pt idx="4121">
                  <c:v>-21.765265229885813</c:v>
                </c:pt>
                <c:pt idx="4122">
                  <c:v>-21.823956211992108</c:v>
                </c:pt>
                <c:pt idx="4123">
                  <c:v>-21.882661786098339</c:v>
                </c:pt>
                <c:pt idx="4124">
                  <c:v>-21.941381943562355</c:v>
                </c:pt>
                <c:pt idx="4125">
                  <c:v>-22.000116675744977</c:v>
                </c:pt>
                <c:pt idx="4126">
                  <c:v>-22.058865974009997</c:v>
                </c:pt>
                <c:pt idx="4127">
                  <c:v>-22.117629829724187</c:v>
                </c:pt>
                <c:pt idx="4128">
                  <c:v>-22.176408234257291</c:v>
                </c:pt>
                <c:pt idx="4129">
                  <c:v>-22.235201178982042</c:v>
                </c:pt>
                <c:pt idx="4130">
                  <c:v>-22.294008655274144</c:v>
                </c:pt>
                <c:pt idx="4131">
                  <c:v>-22.352830654512292</c:v>
                </c:pt>
                <c:pt idx="4132">
                  <c:v>-22.411667168078168</c:v>
                </c:pt>
                <c:pt idx="4133">
                  <c:v>-22.47051818735644</c:v>
                </c:pt>
                <c:pt idx="4134">
                  <c:v>-22.529383703734762</c:v>
                </c:pt>
                <c:pt idx="4135">
                  <c:v>-22.588263708603787</c:v>
                </c:pt>
                <c:pt idx="4136">
                  <c:v>-22.647158193357161</c:v>
                </c:pt>
                <c:pt idx="4137">
                  <c:v>-22.706067149391519</c:v>
                </c:pt>
                <c:pt idx="4138">
                  <c:v>-22.764990568106501</c:v>
                </c:pt>
                <c:pt idx="4139">
                  <c:v>-22.823928440904748</c:v>
                </c:pt>
                <c:pt idx="4140">
                  <c:v>-22.882880759191899</c:v>
                </c:pt>
                <c:pt idx="4141">
                  <c:v>-22.941847514376597</c:v>
                </c:pt>
                <c:pt idx="4142">
                  <c:v>-23.000828697870492</c:v>
                </c:pt>
                <c:pt idx="4143">
                  <c:v>-23.059824301088241</c:v>
                </c:pt>
                <c:pt idx="4144">
                  <c:v>-23.118834315447515</c:v>
                </c:pt>
                <c:pt idx="4145">
                  <c:v>-23.177858732368993</c:v>
                </c:pt>
                <c:pt idx="4146">
                  <c:v>-23.23689754327637</c:v>
                </c:pt>
                <c:pt idx="4147">
                  <c:v>-23.295950739596353</c:v>
                </c:pt>
                <c:pt idx="4148">
                  <c:v>-23.355018312758673</c:v>
                </c:pt>
                <c:pt idx="4149">
                  <c:v>-23.414100254196072</c:v>
                </c:pt>
                <c:pt idx="4150">
                  <c:v>-23.473196555344323</c:v>
                </c:pt>
                <c:pt idx="4151">
                  <c:v>-23.532307207642216</c:v>
                </c:pt>
                <c:pt idx="4152">
                  <c:v>-23.591432202531568</c:v>
                </c:pt>
                <c:pt idx="4153">
                  <c:v>-23.650571531457221</c:v>
                </c:pt>
                <c:pt idx="4154">
                  <c:v>-23.709725185867054</c:v>
                </c:pt>
                <c:pt idx="4155">
                  <c:v>-23.768893157211966</c:v>
                </c:pt>
                <c:pt idx="4156">
                  <c:v>-23.828075436945902</c:v>
                </c:pt>
                <c:pt idx="4157">
                  <c:v>-23.887272016525831</c:v>
                </c:pt>
                <c:pt idx="4158">
                  <c:v>-23.946482887411761</c:v>
                </c:pt>
                <c:pt idx="4159">
                  <c:v>-24.005708041066743</c:v>
                </c:pt>
                <c:pt idx="4160">
                  <c:v>-24.064947468956866</c:v>
                </c:pt>
                <c:pt idx="4161">
                  <c:v>-24.124201162551259</c:v>
                </c:pt>
                <c:pt idx="4162">
                  <c:v>-24.183469113322101</c:v>
                </c:pt>
                <c:pt idx="4163">
                  <c:v>-24.242751312744613</c:v>
                </c:pt>
                <c:pt idx="4164">
                  <c:v>-24.302047752297064</c:v>
                </c:pt>
                <c:pt idx="4165">
                  <c:v>-24.361358423460771</c:v>
                </c:pt>
                <c:pt idx="4166">
                  <c:v>-24.420683317720112</c:v>
                </c:pt>
                <c:pt idx="4167">
                  <c:v>-24.480022426562506</c:v>
                </c:pt>
                <c:pt idx="4168">
                  <c:v>-24.539375741478437</c:v>
                </c:pt>
                <c:pt idx="4169">
                  <c:v>-24.598743253961441</c:v>
                </c:pt>
                <c:pt idx="4170">
                  <c:v>-24.658124955508118</c:v>
                </c:pt>
                <c:pt idx="4171">
                  <c:v>-24.717520837618121</c:v>
                </c:pt>
                <c:pt idx="4172">
                  <c:v>-24.776930891794173</c:v>
                </c:pt>
                <c:pt idx="4173">
                  <c:v>-24.836355109542058</c:v>
                </c:pt>
                <c:pt idx="4174">
                  <c:v>-24.895793482370628</c:v>
                </c:pt>
                <c:pt idx="4175">
                  <c:v>-24.955246001791803</c:v>
                </c:pt>
                <c:pt idx="4176">
                  <c:v>-25.014712659320573</c:v>
                </c:pt>
                <c:pt idx="4177">
                  <c:v>-25.074193446474997</c:v>
                </c:pt>
                <c:pt idx="4178">
                  <c:v>-25.133688354776208</c:v>
                </c:pt>
                <c:pt idx="4179">
                  <c:v>-25.193197375748419</c:v>
                </c:pt>
                <c:pt idx="4180">
                  <c:v>-25.252720500918915</c:v>
                </c:pt>
                <c:pt idx="4181">
                  <c:v>-25.312257721818064</c:v>
                </c:pt>
                <c:pt idx="4182">
                  <c:v>-25.37180902997931</c:v>
                </c:pt>
                <c:pt idx="4183">
                  <c:v>-25.431374416939182</c:v>
                </c:pt>
                <c:pt idx="4184">
                  <c:v>-25.490953874237292</c:v>
                </c:pt>
                <c:pt idx="4185">
                  <c:v>-25.550547393416341</c:v>
                </c:pt>
                <c:pt idx="4186">
                  <c:v>-25.610154966022115</c:v>
                </c:pt>
                <c:pt idx="4187">
                  <c:v>-25.66977658360349</c:v>
                </c:pt>
                <c:pt idx="4188">
                  <c:v>-25.729412237712431</c:v>
                </c:pt>
                <c:pt idx="4189">
                  <c:v>-25.789061919903997</c:v>
                </c:pt>
                <c:pt idx="4190">
                  <c:v>-25.848725621736346</c:v>
                </c:pt>
                <c:pt idx="4191">
                  <c:v>-25.908403334770725</c:v>
                </c:pt>
                <c:pt idx="4192">
                  <c:v>-25.968095050571485</c:v>
                </c:pt>
                <c:pt idx="4193">
                  <c:v>-26.027800760706072</c:v>
                </c:pt>
                <c:pt idx="4194">
                  <c:v>-26.087520456745036</c:v>
                </c:pt>
                <c:pt idx="4195">
                  <c:v>-26.147254130262031</c:v>
                </c:pt>
                <c:pt idx="4196">
                  <c:v>-26.207001772833813</c:v>
                </c:pt>
                <c:pt idx="4197">
                  <c:v>-26.266763376040245</c:v>
                </c:pt>
                <c:pt idx="4198">
                  <c:v>-26.326538931464302</c:v>
                </c:pt>
                <c:pt idx="4199">
                  <c:v>-26.386328430692068</c:v>
                </c:pt>
                <c:pt idx="4200">
                  <c:v>-26.446131865312733</c:v>
                </c:pt>
                <c:pt idx="4201">
                  <c:v>-26.505949226918606</c:v>
                </c:pt>
                <c:pt idx="4202">
                  <c:v>-26.565780507105107</c:v>
                </c:pt>
                <c:pt idx="4203">
                  <c:v>-26.625625697470777</c:v>
                </c:pt>
                <c:pt idx="4204">
                  <c:v>-26.68548478961727</c:v>
                </c:pt>
                <c:pt idx="4205">
                  <c:v>-26.745357775149365</c:v>
                </c:pt>
                <c:pt idx="4206">
                  <c:v>-26.805244645674961</c:v>
                </c:pt>
                <c:pt idx="4207">
                  <c:v>-26.865145392805076</c:v>
                </c:pt>
                <c:pt idx="4208">
                  <c:v>-26.925060008153856</c:v>
                </c:pt>
                <c:pt idx="4209">
                  <c:v>-26.984988483338576</c:v>
                </c:pt>
                <c:pt idx="4210">
                  <c:v>-27.044930809979636</c:v>
                </c:pt>
                <c:pt idx="4211">
                  <c:v>-27.104886979700566</c:v>
                </c:pt>
                <c:pt idx="4212">
                  <c:v>-27.164856984128029</c:v>
                </c:pt>
                <c:pt idx="4213">
                  <c:v>-27.22484081489182</c:v>
                </c:pt>
                <c:pt idx="4214">
                  <c:v>-27.284838463624865</c:v>
                </c:pt>
                <c:pt idx="4215">
                  <c:v>-27.344849921963235</c:v>
                </c:pt>
                <c:pt idx="4216">
                  <c:v>-27.404875181546128</c:v>
                </c:pt>
                <c:pt idx="4217">
                  <c:v>-27.464914234015886</c:v>
                </c:pt>
                <c:pt idx="4218">
                  <c:v>-27.524967071017997</c:v>
                </c:pt>
                <c:pt idx="4219">
                  <c:v>-27.585033684201083</c:v>
                </c:pt>
                <c:pt idx="4220">
                  <c:v>-27.645114065216916</c:v>
                </c:pt>
                <c:pt idx="4221">
                  <c:v>-27.70520820572041</c:v>
                </c:pt>
                <c:pt idx="4222">
                  <c:v>-27.765316097369631</c:v>
                </c:pt>
                <c:pt idx="4223">
                  <c:v>-27.82543773182579</c:v>
                </c:pt>
                <c:pt idx="4224">
                  <c:v>-27.885573100753248</c:v>
                </c:pt>
                <c:pt idx="4225">
                  <c:v>-27.945722195819521</c:v>
                </c:pt>
                <c:pt idx="4226">
                  <c:v>-28.005885008695273</c:v>
                </c:pt>
                <c:pt idx="4227">
                  <c:v>-28.066061531054331</c:v>
                </c:pt>
                <c:pt idx="4228">
                  <c:v>-28.126251754573669</c:v>
                </c:pt>
                <c:pt idx="4229">
                  <c:v>-28.18645567093343</c:v>
                </c:pt>
                <c:pt idx="4230">
                  <c:v>-28.24667327181691</c:v>
                </c:pt>
                <c:pt idx="4231">
                  <c:v>-28.306904548910563</c:v>
                </c:pt>
                <c:pt idx="4232">
                  <c:v>-28.367149493904012</c:v>
                </c:pt>
                <c:pt idx="4233">
                  <c:v>-28.427408098490044</c:v>
                </c:pt>
                <c:pt idx="4234">
                  <c:v>-28.48768035436461</c:v>
                </c:pt>
                <c:pt idx="4235">
                  <c:v>-28.547966253226829</c:v>
                </c:pt>
                <c:pt idx="4236">
                  <c:v>-28.608265786778986</c:v>
                </c:pt>
                <c:pt idx="4237">
                  <c:v>-28.668578946726537</c:v>
                </c:pt>
                <c:pt idx="4238">
                  <c:v>-28.728905724778112</c:v>
                </c:pt>
                <c:pt idx="4239">
                  <c:v>-28.789246112645515</c:v>
                </c:pt>
                <c:pt idx="4240">
                  <c:v>-28.84960010204372</c:v>
                </c:pt>
                <c:pt idx="4241">
                  <c:v>-28.909967684690884</c:v>
                </c:pt>
                <c:pt idx="4242">
                  <c:v>-28.970348852308334</c:v>
                </c:pt>
                <c:pt idx="4243">
                  <c:v>-29.030743596620582</c:v>
                </c:pt>
                <c:pt idx="4244">
                  <c:v>-29.091151909355318</c:v>
                </c:pt>
                <c:pt idx="4245">
                  <c:v>-29.151573782243414</c:v>
                </c:pt>
                <c:pt idx="4246">
                  <c:v>-29.212009207018927</c:v>
                </c:pt>
                <c:pt idx="4247">
                  <c:v>-29.272458175419096</c:v>
                </c:pt>
                <c:pt idx="4248">
                  <c:v>-29.332920679184351</c:v>
                </c:pt>
                <c:pt idx="4249">
                  <c:v>-29.393396710058308</c:v>
                </c:pt>
                <c:pt idx="4250">
                  <c:v>-29.453886259787772</c:v>
                </c:pt>
                <c:pt idx="4251">
                  <c:v>-29.514389320122735</c:v>
                </c:pt>
                <c:pt idx="4252">
                  <c:v>-29.574905882816388</c:v>
                </c:pt>
                <c:pt idx="4253">
                  <c:v>-29.635435939625111</c:v>
                </c:pt>
                <c:pt idx="4254">
                  <c:v>-29.695979482308481</c:v>
                </c:pt>
                <c:pt idx="4255">
                  <c:v>-29.75653650262927</c:v>
                </c:pt>
                <c:pt idx="4256">
                  <c:v>-29.817106992353452</c:v>
                </c:pt>
                <c:pt idx="4257">
                  <c:v>-29.877690943250194</c:v>
                </c:pt>
                <c:pt idx="4258">
                  <c:v>-29.938288347091866</c:v>
                </c:pt>
                <c:pt idx="4259">
                  <c:v>-29.998899195654044</c:v>
                </c:pt>
                <c:pt idx="4260">
                  <c:v>-30.059523480715502</c:v>
                </c:pt>
                <c:pt idx="4261">
                  <c:v>-30.12016119405822</c:v>
                </c:pt>
                <c:pt idx="4262">
                  <c:v>-30.180812327467386</c:v>
                </c:pt>
                <c:pt idx="4263">
                  <c:v>-30.241476872731397</c:v>
                </c:pt>
                <c:pt idx="4264">
                  <c:v>-30.302154821641853</c:v>
                </c:pt>
                <c:pt idx="4265">
                  <c:v>-30.36284616599357</c:v>
                </c:pt>
                <c:pt idx="4266">
                  <c:v>-30.423550897584573</c:v>
                </c:pt>
                <c:pt idx="4267">
                  <c:v>-30.484269008216103</c:v>
                </c:pt>
                <c:pt idx="4268">
                  <c:v>-30.545000489692612</c:v>
                </c:pt>
                <c:pt idx="4269">
                  <c:v>-30.605745333821766</c:v>
                </c:pt>
                <c:pt idx="4270">
                  <c:v>-30.666503532414456</c:v>
                </c:pt>
                <c:pt idx="4271">
                  <c:v>-30.727275077284784</c:v>
                </c:pt>
                <c:pt idx="4272">
                  <c:v>-30.788059960250074</c:v>
                </c:pt>
                <c:pt idx="4273">
                  <c:v>-30.848858173130875</c:v>
                </c:pt>
                <c:pt idx="4274">
                  <c:v>-30.90966970775095</c:v>
                </c:pt>
                <c:pt idx="4275">
                  <c:v>-30.970494555937297</c:v>
                </c:pt>
                <c:pt idx="4276">
                  <c:v>-31.031332709520125</c:v>
                </c:pt>
                <c:pt idx="4277">
                  <c:v>-31.092184160332884</c:v>
                </c:pt>
                <c:pt idx="4278">
                  <c:v>-31.153048900212241</c:v>
                </c:pt>
                <c:pt idx="4279">
                  <c:v>-31.213926920998098</c:v>
                </c:pt>
                <c:pt idx="4280">
                  <c:v>-31.274818214533585</c:v>
                </c:pt>
                <c:pt idx="4281">
                  <c:v>-31.335722772665065</c:v>
                </c:pt>
                <c:pt idx="4282">
                  <c:v>-31.396640587242128</c:v>
                </c:pt>
                <c:pt idx="4283">
                  <c:v>-31.457571650117607</c:v>
                </c:pt>
                <c:pt idx="4284">
                  <c:v>-31.518515953147567</c:v>
                </c:pt>
                <c:pt idx="4285">
                  <c:v>-31.579473488191308</c:v>
                </c:pt>
                <c:pt idx="4286">
                  <c:v>-31.640444247111372</c:v>
                </c:pt>
                <c:pt idx="4287">
                  <c:v>-31.701428221773533</c:v>
                </c:pt>
                <c:pt idx="4288">
                  <c:v>-31.762425404046812</c:v>
                </c:pt>
                <c:pt idx="4289">
                  <c:v>-31.823435785803472</c:v>
                </c:pt>
                <c:pt idx="4290">
                  <c:v>-31.884459358919017</c:v>
                </c:pt>
                <c:pt idx="4291">
                  <c:v>-31.945496115272192</c:v>
                </c:pt>
                <c:pt idx="4292">
                  <c:v>-32.006546046744994</c:v>
                </c:pt>
                <c:pt idx="4293">
                  <c:v>-32.067609145222661</c:v>
                </c:pt>
                <c:pt idx="4294">
                  <c:v>-32.128685402593682</c:v>
                </c:pt>
                <c:pt idx="4295">
                  <c:v>-32.189774810749796</c:v>
                </c:pt>
                <c:pt idx="4296">
                  <c:v>-32.250877361585992</c:v>
                </c:pt>
                <c:pt idx="4297">
                  <c:v>-32.311993047000513</c:v>
                </c:pt>
                <c:pt idx="4298">
                  <c:v>-32.373121858894848</c:v>
                </c:pt>
                <c:pt idx="4299">
                  <c:v>-32.434263789173748</c:v>
                </c:pt>
                <c:pt idx="4300">
                  <c:v>-32.495418829745212</c:v>
                </c:pt>
                <c:pt idx="4301">
                  <c:v>-32.556586972520499</c:v>
                </c:pt>
                <c:pt idx="4302">
                  <c:v>-32.61776820941413</c:v>
                </c:pt>
                <c:pt idx="4303">
                  <c:v>-32.678962532343881</c:v>
                </c:pt>
                <c:pt idx="4304">
                  <c:v>-32.740169933230789</c:v>
                </c:pt>
                <c:pt idx="4305">
                  <c:v>-32.801390403999143</c:v>
                </c:pt>
                <c:pt idx="4306">
                  <c:v>-32.862623936576512</c:v>
                </c:pt>
                <c:pt idx="4307">
                  <c:v>-32.923870522893715</c:v>
                </c:pt>
                <c:pt idx="4308">
                  <c:v>-32.985130154884843</c:v>
                </c:pt>
                <c:pt idx="4309">
                  <c:v>-33.046402824487252</c:v>
                </c:pt>
                <c:pt idx="4310">
                  <c:v>-33.107688523641563</c:v>
                </c:pt>
                <c:pt idx="4311">
                  <c:v>-33.168987244291671</c:v>
                </c:pt>
                <c:pt idx="4312">
                  <c:v>-33.230298978384731</c:v>
                </c:pt>
                <c:pt idx="4313">
                  <c:v>-33.291623717871168</c:v>
                </c:pt>
                <c:pt idx="4314">
                  <c:v>-33.352961454704698</c:v>
                </c:pt>
                <c:pt idx="4315">
                  <c:v>-33.414312180842288</c:v>
                </c:pt>
                <c:pt idx="4316">
                  <c:v>-33.475675888244183</c:v>
                </c:pt>
                <c:pt idx="4317">
                  <c:v>-33.537052568873918</c:v>
                </c:pt>
                <c:pt idx="4318">
                  <c:v>-33.598442214698288</c:v>
                </c:pt>
                <c:pt idx="4319">
                  <c:v>-33.659844817687379</c:v>
                </c:pt>
                <c:pt idx="4320">
                  <c:v>-33.721260369814544</c:v>
                </c:pt>
                <c:pt idx="4321">
                  <c:v>-33.782688863056421</c:v>
                </c:pt>
                <c:pt idx="4322">
                  <c:v>-33.844130289392922</c:v>
                </c:pt>
                <c:pt idx="4323">
                  <c:v>-33.905584640807255</c:v>
                </c:pt>
                <c:pt idx="4324">
                  <c:v>-33.9670519092859</c:v>
                </c:pt>
                <c:pt idx="4325">
                  <c:v>-34.028532086818622</c:v>
                </c:pt>
                <c:pt idx="4326">
                  <c:v>-34.09002516539848</c:v>
                </c:pt>
                <c:pt idx="4327">
                  <c:v>-34.151531137021813</c:v>
                </c:pt>
                <c:pt idx="4328">
                  <c:v>-34.213049993688244</c:v>
                </c:pt>
                <c:pt idx="4329">
                  <c:v>-34.274581727400687</c:v>
                </c:pt>
                <c:pt idx="4330">
                  <c:v>-34.336126330165349</c:v>
                </c:pt>
                <c:pt idx="4331">
                  <c:v>-34.397683793991725</c:v>
                </c:pt>
                <c:pt idx="4332">
                  <c:v>-34.459254110892601</c:v>
                </c:pt>
                <c:pt idx="4333">
                  <c:v>-34.520837272884059</c:v>
                </c:pt>
                <c:pt idx="4334">
                  <c:v>-34.582433271985472</c:v>
                </c:pt>
                <c:pt idx="4335">
                  <c:v>-34.644042100219508</c:v>
                </c:pt>
                <c:pt idx="4336">
                  <c:v>-34.705663749612135</c:v>
                </c:pt>
                <c:pt idx="4337">
                  <c:v>-34.767298212192614</c:v>
                </c:pt>
                <c:pt idx="4338">
                  <c:v>-34.8289454799935</c:v>
                </c:pt>
                <c:pt idx="4339">
                  <c:v>-34.890605545050661</c:v>
                </c:pt>
                <c:pt idx="4340">
                  <c:v>-34.952278399403248</c:v>
                </c:pt>
                <c:pt idx="4341">
                  <c:v>-35.013964035093728</c:v>
                </c:pt>
                <c:pt idx="4342">
                  <c:v>-35.075662444167861</c:v>
                </c:pt>
                <c:pt idx="4343">
                  <c:v>-35.137373618674708</c:v>
                </c:pt>
                <c:pt idx="4344">
                  <c:v>-35.19909755066665</c:v>
                </c:pt>
                <c:pt idx="4345">
                  <c:v>-35.26083423219935</c:v>
                </c:pt>
                <c:pt idx="4346">
                  <c:v>-35.322583655331798</c:v>
                </c:pt>
                <c:pt idx="4347">
                  <c:v>-35.384345812126284</c:v>
                </c:pt>
                <c:pt idx="4348">
                  <c:v>-35.446120694648407</c:v>
                </c:pt>
                <c:pt idx="4349">
                  <c:v>-35.507908294967066</c:v>
                </c:pt>
                <c:pt idx="4350">
                  <c:v>-35.569708605154482</c:v>
                </c:pt>
                <c:pt idx="4351">
                  <c:v>-35.631521617286182</c:v>
                </c:pt>
                <c:pt idx="4352">
                  <c:v>-35.69334732344101</c:v>
                </c:pt>
                <c:pt idx="4353">
                  <c:v>-35.755185715701117</c:v>
                </c:pt>
                <c:pt idx="4354">
                  <c:v>-35.817036786151974</c:v>
                </c:pt>
                <c:pt idx="4355">
                  <c:v>-35.878900526882362</c:v>
                </c:pt>
                <c:pt idx="4356">
                  <c:v>-35.940776929984381</c:v>
                </c:pt>
                <c:pt idx="4357">
                  <c:v>-36.002665987553449</c:v>
                </c:pt>
                <c:pt idx="4358">
                  <c:v>-36.064567691688303</c:v>
                </c:pt>
                <c:pt idx="4359">
                  <c:v>-36.126482034490991</c:v>
                </c:pt>
                <c:pt idx="4360">
                  <c:v>-36.188409008066891</c:v>
                </c:pt>
                <c:pt idx="4361">
                  <c:v>-36.250348604524696</c:v>
                </c:pt>
                <c:pt idx="4362">
                  <c:v>-36.312300815976421</c:v>
                </c:pt>
                <c:pt idx="4363">
                  <c:v>-36.374265634537409</c:v>
                </c:pt>
                <c:pt idx="4364">
                  <c:v>-36.436243052326319</c:v>
                </c:pt>
                <c:pt idx="4365">
                  <c:v>-36.498233061465143</c:v>
                </c:pt>
                <c:pt idx="4366">
                  <c:v>-36.560235654079193</c:v>
                </c:pt>
                <c:pt idx="4367">
                  <c:v>-36.622250822297104</c:v>
                </c:pt>
                <c:pt idx="4368">
                  <c:v>-36.684278558250853</c:v>
                </c:pt>
                <c:pt idx="4369">
                  <c:v>-36.746318854075732</c:v>
                </c:pt>
                <c:pt idx="4370">
                  <c:v>-36.80837170191036</c:v>
                </c:pt>
                <c:pt idx="4371">
                  <c:v>-36.870437093896697</c:v>
                </c:pt>
                <c:pt idx="4372">
                  <c:v>-36.932515022180034</c:v>
                </c:pt>
                <c:pt idx="4373">
                  <c:v>-36.99460547890898</c:v>
                </c:pt>
                <c:pt idx="4374">
                  <c:v>-37.056708456235491</c:v>
                </c:pt>
                <c:pt idx="4375">
                  <c:v>-37.118823946314855</c:v>
                </c:pt>
                <c:pt idx="4376">
                  <c:v>-37.180951941305686</c:v>
                </c:pt>
                <c:pt idx="4377">
                  <c:v>-37.243092433369945</c:v>
                </c:pt>
                <c:pt idx="4378">
                  <c:v>-37.305245414672918</c:v>
                </c:pt>
                <c:pt idx="4379">
                  <c:v>-37.367410877383236</c:v>
                </c:pt>
                <c:pt idx="4380">
                  <c:v>-37.429588813672872</c:v>
                </c:pt>
                <c:pt idx="4381">
                  <c:v>-37.491779215717123</c:v>
                </c:pt>
                <c:pt idx="4382">
                  <c:v>-37.553982075694641</c:v>
                </c:pt>
                <c:pt idx="4383">
                  <c:v>-37.616197385787409</c:v>
                </c:pt>
                <c:pt idx="4384">
                  <c:v>-37.678425138180756</c:v>
                </c:pt>
                <c:pt idx="4385">
                  <c:v>-37.740665325063354</c:v>
                </c:pt>
                <c:pt idx="4386">
                  <c:v>-37.802917938627211</c:v>
                </c:pt>
                <c:pt idx="4387">
                  <c:v>-37.865182971067689</c:v>
                </c:pt>
                <c:pt idx="4388">
                  <c:v>-37.927460414583493</c:v>
                </c:pt>
                <c:pt idx="4389">
                  <c:v>-37.98975026137667</c:v>
                </c:pt>
                <c:pt idx="4390">
                  <c:v>-38.052052503652618</c:v>
                </c:pt>
                <c:pt idx="4391">
                  <c:v>-38.114367133620071</c:v>
                </c:pt>
                <c:pt idx="4392">
                  <c:v>-38.176694143491126</c:v>
                </c:pt>
                <c:pt idx="4393">
                  <c:v>-38.239033525481226</c:v>
                </c:pt>
                <c:pt idx="4394">
                  <c:v>-38.30138527180916</c:v>
                </c:pt>
                <c:pt idx="4395">
                  <c:v>-38.363749374697065</c:v>
                </c:pt>
                <c:pt idx="4396">
                  <c:v>-38.426125826370438</c:v>
                </c:pt>
                <c:pt idx="4397">
                  <c:v>-38.488514619058115</c:v>
                </c:pt>
                <c:pt idx="4398">
                  <c:v>-38.550915744992302</c:v>
                </c:pt>
                <c:pt idx="4399">
                  <c:v>-38.613329196408543</c:v>
                </c:pt>
                <c:pt idx="4400">
                  <c:v>-38.67575496554575</c:v>
                </c:pt>
                <c:pt idx="4401">
                  <c:v>-38.738193044646181</c:v>
                </c:pt>
                <c:pt idx="4402">
                  <c:v>-38.800643425955457</c:v>
                </c:pt>
                <c:pt idx="4403">
                  <c:v>-38.863106101722551</c:v>
                </c:pt>
                <c:pt idx="4404">
                  <c:v>-38.925581064199797</c:v>
                </c:pt>
                <c:pt idx="4405">
                  <c:v>-38.988068305642884</c:v>
                </c:pt>
                <c:pt idx="4406">
                  <c:v>-39.05056781831086</c:v>
                </c:pt>
                <c:pt idx="4407">
                  <c:v>-39.113079594466143</c:v>
                </c:pt>
                <c:pt idx="4408">
                  <c:v>-39.175603626374496</c:v>
                </c:pt>
                <c:pt idx="4409">
                  <c:v>-39.238139906305058</c:v>
                </c:pt>
                <c:pt idx="4410">
                  <c:v>-39.300688426530321</c:v>
                </c:pt>
                <c:pt idx="4411">
                  <c:v>-39.363249179326139</c:v>
                </c:pt>
                <c:pt idx="4412">
                  <c:v>-39.425822156971741</c:v>
                </c:pt>
                <c:pt idx="4413">
                  <c:v>-39.488407351749707</c:v>
                </c:pt>
                <c:pt idx="4414">
                  <c:v>-39.551004755945996</c:v>
                </c:pt>
                <c:pt idx="4415">
                  <c:v>-39.613614361849926</c:v>
                </c:pt>
                <c:pt idx="4416">
                  <c:v>-39.676236161754176</c:v>
                </c:pt>
                <c:pt idx="4417">
                  <c:v>-39.738870147954799</c:v>
                </c:pt>
                <c:pt idx="4418">
                  <c:v>-39.801516312751218</c:v>
                </c:pt>
                <c:pt idx="4419">
                  <c:v>-39.864174648446216</c:v>
                </c:pt>
                <c:pt idx="4420">
                  <c:v>-39.926845147345958</c:v>
                </c:pt>
                <c:pt idx="4421">
                  <c:v>-39.989527801759969</c:v>
                </c:pt>
                <c:pt idx="4422">
                  <c:v>-40.052222604001152</c:v>
                </c:pt>
                <c:pt idx="4423">
                  <c:v>-40.114929546385781</c:v>
                </c:pt>
                <c:pt idx="4424">
                  <c:v>-40.177648621233494</c:v>
                </c:pt>
                <c:pt idx="4425">
                  <c:v>-40.240379820867311</c:v>
                </c:pt>
                <c:pt idx="4426">
                  <c:v>-40.303123137613625</c:v>
                </c:pt>
                <c:pt idx="4427">
                  <c:v>-40.365878563802198</c:v>
                </c:pt>
                <c:pt idx="4428">
                  <c:v>-40.428646091766169</c:v>
                </c:pt>
                <c:pt idx="4429">
                  <c:v>-40.491425713842055</c:v>
                </c:pt>
                <c:pt idx="4430">
                  <c:v>-40.554217422369753</c:v>
                </c:pt>
                <c:pt idx="4431">
                  <c:v>-40.617021209692524</c:v>
                </c:pt>
                <c:pt idx="4432">
                  <c:v>-40.67983706815702</c:v>
                </c:pt>
                <c:pt idx="4433">
                  <c:v>-40.742664990113269</c:v>
                </c:pt>
                <c:pt idx="4434">
                  <c:v>-40.805504967914679</c:v>
                </c:pt>
                <c:pt idx="4435">
                  <c:v>-40.868356993918027</c:v>
                </c:pt>
                <c:pt idx="4436">
                  <c:v>-40.931221060483487</c:v>
                </c:pt>
                <c:pt idx="4437">
                  <c:v>-40.994097159974601</c:v>
                </c:pt>
                <c:pt idx="4438">
                  <c:v>-41.056985284758291</c:v>
                </c:pt>
                <c:pt idx="4439">
                  <c:v>-41.119885427204871</c:v>
                </c:pt>
                <c:pt idx="4440">
                  <c:v>-41.182797579688035</c:v>
                </c:pt>
                <c:pt idx="4441">
                  <c:v>-41.245721734584862</c:v>
                </c:pt>
                <c:pt idx="4442">
                  <c:v>-41.308657884275817</c:v>
                </c:pt>
                <c:pt idx="4443">
                  <c:v>-41.371606021144736</c:v>
                </c:pt>
                <c:pt idx="4444">
                  <c:v>-41.434566137578855</c:v>
                </c:pt>
                <c:pt idx="4445">
                  <c:v>-41.497538225968796</c:v>
                </c:pt>
                <c:pt idx="4446">
                  <c:v>-41.560522278708554</c:v>
                </c:pt>
                <c:pt idx="4447">
                  <c:v>-41.623518288195527</c:v>
                </c:pt>
                <c:pt idx="4448">
                  <c:v>-41.686526246830489</c:v>
                </c:pt>
                <c:pt idx="4449">
                  <c:v>-41.749546147017611</c:v>
                </c:pt>
                <c:pt idx="4450">
                  <c:v>-41.812577981164452</c:v>
                </c:pt>
                <c:pt idx="4451">
                  <c:v>-41.875621741681954</c:v>
                </c:pt>
                <c:pt idx="4452">
                  <c:v>-41.938677420984455</c:v>
                </c:pt>
                <c:pt idx="4453">
                  <c:v>-42.001745011489682</c:v>
                </c:pt>
                <c:pt idx="4454">
                  <c:v>-42.064824505618752</c:v>
                </c:pt>
                <c:pt idx="4455">
                  <c:v>-42.127915895796178</c:v>
                </c:pt>
                <c:pt idx="4456">
                  <c:v>-42.191019174449863</c:v>
                </c:pt>
                <c:pt idx="4457">
                  <c:v>-42.254134334011106</c:v>
                </c:pt>
                <c:pt idx="4458">
                  <c:v>-42.317261366914593</c:v>
                </c:pt>
                <c:pt idx="4459">
                  <c:v>-42.380400265598411</c:v>
                </c:pt>
                <c:pt idx="4460">
                  <c:v>-42.443551022504039</c:v>
                </c:pt>
                <c:pt idx="4461">
                  <c:v>-42.506713630076348</c:v>
                </c:pt>
                <c:pt idx="4462">
                  <c:v>-42.569888080763612</c:v>
                </c:pt>
                <c:pt idx="4463">
                  <c:v>-42.633074367017493</c:v>
                </c:pt>
                <c:pt idx="4464">
                  <c:v>-42.696272481293057</c:v>
                </c:pt>
                <c:pt idx="4465">
                  <c:v>-42.759482416048769</c:v>
                </c:pt>
                <c:pt idx="4466">
                  <c:v>-42.822704163746486</c:v>
                </c:pt>
                <c:pt idx="4467">
                  <c:v>-42.885937716851465</c:v>
                </c:pt>
                <c:pt idx="4468">
                  <c:v>-42.949183067832365</c:v>
                </c:pt>
                <c:pt idx="4469">
                  <c:v>-43.012440209161248</c:v>
                </c:pt>
                <c:pt idx="4470">
                  <c:v>-43.075709133313559</c:v>
                </c:pt>
                <c:pt idx="4471">
                  <c:v>-43.138989832768161</c:v>
                </c:pt>
                <c:pt idx="4472">
                  <c:v>-43.202282300007319</c:v>
                </c:pt>
                <c:pt idx="4473">
                  <c:v>-43.265586527516682</c:v>
                </c:pt>
                <c:pt idx="4474">
                  <c:v>-43.328902507785322</c:v>
                </c:pt>
                <c:pt idx="4475">
                  <c:v>-43.392230233305696</c:v>
                </c:pt>
                <c:pt idx="4476">
                  <c:v>-43.455569696573683</c:v>
                </c:pt>
                <c:pt idx="4477">
                  <c:v>-43.518920890088545</c:v>
                </c:pt>
                <c:pt idx="4478">
                  <c:v>-43.582283806352962</c:v>
                </c:pt>
                <c:pt idx="4479">
                  <c:v>-43.645658437873017</c:v>
                </c:pt>
                <c:pt idx="4480">
                  <c:v>-43.709044777158198</c:v>
                </c:pt>
                <c:pt idx="4481">
                  <c:v>-43.772442816721387</c:v>
                </c:pt>
                <c:pt idx="4482">
                  <c:v>-43.835852549078894</c:v>
                </c:pt>
                <c:pt idx="4483">
                  <c:v>-43.899273966750414</c:v>
                </c:pt>
                <c:pt idx="4484">
                  <c:v>-43.962707062259064</c:v>
                </c:pt>
                <c:pt idx="4485">
                  <c:v>-44.026151828131361</c:v>
                </c:pt>
                <c:pt idx="4486">
                  <c:v>-44.089608256897236</c:v>
                </c:pt>
                <c:pt idx="4487">
                  <c:v>-44.153076341090021</c:v>
                </c:pt>
                <c:pt idx="4488">
                  <c:v>-44.216556073246458</c:v>
                </c:pt>
                <c:pt idx="4489">
                  <c:v>-44.28004744590671</c:v>
                </c:pt>
                <c:pt idx="4490">
                  <c:v>-44.343550451614334</c:v>
                </c:pt>
                <c:pt idx="4491">
                  <c:v>-44.407065082916304</c:v>
                </c:pt>
                <c:pt idx="4492">
                  <c:v>-44.470591332363</c:v>
                </c:pt>
                <c:pt idx="4493">
                  <c:v>-44.534129192508225</c:v>
                </c:pt>
                <c:pt idx="4494">
                  <c:v>-44.597678655909185</c:v>
                </c:pt>
                <c:pt idx="4495">
                  <c:v>-44.661239715126491</c:v>
                </c:pt>
                <c:pt idx="4496">
                  <c:v>-44.724812362724187</c:v>
                </c:pt>
                <c:pt idx="4497">
                  <c:v>-44.788396591269709</c:v>
                </c:pt>
                <c:pt idx="4498">
                  <c:v>-44.851992393333916</c:v>
                </c:pt>
                <c:pt idx="4499">
                  <c:v>-44.91559976149108</c:v>
                </c:pt>
                <c:pt idx="4500">
                  <c:v>-44.979218688318888</c:v>
                </c:pt>
                <c:pt idx="4501">
                  <c:v>-45.042849166398433</c:v>
                </c:pt>
                <c:pt idx="4502">
                  <c:v>-45.106491188314237</c:v>
                </c:pt>
                <c:pt idx="4503">
                  <c:v>-45.170144746654231</c:v>
                </c:pt>
                <c:pt idx="4504">
                  <c:v>-45.233809834009755</c:v>
                </c:pt>
                <c:pt idx="4505">
                  <c:v>-45.297486442975568</c:v>
                </c:pt>
                <c:pt idx="4506">
                  <c:v>-45.361174566149856</c:v>
                </c:pt>
                <c:pt idx="4507">
                  <c:v>-45.424874196134212</c:v>
                </c:pt>
                <c:pt idx="4508">
                  <c:v>-45.488585325533641</c:v>
                </c:pt>
                <c:pt idx="4509">
                  <c:v>-45.552307946956581</c:v>
                </c:pt>
                <c:pt idx="4510">
                  <c:v>-45.61604205301488</c:v>
                </c:pt>
                <c:pt idx="4511">
                  <c:v>-45.679787636323795</c:v>
                </c:pt>
                <c:pt idx="4512">
                  <c:v>-45.743544689502016</c:v>
                </c:pt>
                <c:pt idx="4513">
                  <c:v>-45.807313205171653</c:v>
                </c:pt>
                <c:pt idx="4514">
                  <c:v>-45.871093175958222</c:v>
                </c:pt>
                <c:pt idx="4515">
                  <c:v>-45.934884594490669</c:v>
                </c:pt>
                <c:pt idx="4516">
                  <c:v>-45.998687453401359</c:v>
                </c:pt>
                <c:pt idx="4517">
                  <c:v>-46.062501745326074</c:v>
                </c:pt>
                <c:pt idx="4518">
                  <c:v>-46.126327462904015</c:v>
                </c:pt>
                <c:pt idx="4519">
                  <c:v>-46.190164598777812</c:v>
                </c:pt>
                <c:pt idx="4520">
                  <c:v>-46.254013145593518</c:v>
                </c:pt>
                <c:pt idx="4521">
                  <c:v>-46.317873096000596</c:v>
                </c:pt>
                <c:pt idx="4522">
                  <c:v>-46.381744442651936</c:v>
                </c:pt>
                <c:pt idx="4523">
                  <c:v>-46.445627178203857</c:v>
                </c:pt>
                <c:pt idx="4524">
                  <c:v>-46.509521295316091</c:v>
                </c:pt>
                <c:pt idx="4525">
                  <c:v>-46.573426786651801</c:v>
                </c:pt>
                <c:pt idx="4526">
                  <c:v>-46.637343644877575</c:v>
                </c:pt>
                <c:pt idx="4527">
                  <c:v>-46.701271862663418</c:v>
                </c:pt>
                <c:pt idx="4528">
                  <c:v>-46.765211432682761</c:v>
                </c:pt>
                <c:pt idx="4529">
                  <c:v>-46.82916234761246</c:v>
                </c:pt>
                <c:pt idx="4530">
                  <c:v>-46.893124600132801</c:v>
                </c:pt>
                <c:pt idx="4531">
                  <c:v>-46.957098182927481</c:v>
                </c:pt>
                <c:pt idx="4532">
                  <c:v>-47.021083088683639</c:v>
                </c:pt>
                <c:pt idx="4533">
                  <c:v>-47.085079310091835</c:v>
                </c:pt>
                <c:pt idx="4534">
                  <c:v>-47.149086839846049</c:v>
                </c:pt>
                <c:pt idx="4535">
                  <c:v>-47.213105670643692</c:v>
                </c:pt>
                <c:pt idx="4536">
                  <c:v>-47.277135795185593</c:v>
                </c:pt>
                <c:pt idx="4537">
                  <c:v>-47.341177206176027</c:v>
                </c:pt>
                <c:pt idx="4538">
                  <c:v>-47.405229896322673</c:v>
                </c:pt>
                <c:pt idx="4539">
                  <c:v>-47.469293858336655</c:v>
                </c:pt>
                <c:pt idx="4540">
                  <c:v>-47.533369084932524</c:v>
                </c:pt>
                <c:pt idx="4541">
                  <c:v>-47.597455568828245</c:v>
                </c:pt>
                <c:pt idx="4542">
                  <c:v>-47.661553302745219</c:v>
                </c:pt>
                <c:pt idx="4543">
                  <c:v>-47.725662279408283</c:v>
                </c:pt>
                <c:pt idx="4544">
                  <c:v>-47.789782491545694</c:v>
                </c:pt>
                <c:pt idx="4545">
                  <c:v>-47.853913931889139</c:v>
                </c:pt>
                <c:pt idx="4546">
                  <c:v>-47.918056593173731</c:v>
                </c:pt>
                <c:pt idx="4547">
                  <c:v>-47.982210468138021</c:v>
                </c:pt>
                <c:pt idx="4548">
                  <c:v>-48.046375549523987</c:v>
                </c:pt>
                <c:pt idx="4549">
                  <c:v>-48.110551830077029</c:v>
                </c:pt>
                <c:pt idx="4550">
                  <c:v>-48.174739302545994</c:v>
                </c:pt>
                <c:pt idx="4551">
                  <c:v>-48.238937959683142</c:v>
                </c:pt>
                <c:pt idx="4552">
                  <c:v>-48.303147794244168</c:v>
                </c:pt>
                <c:pt idx="4553">
                  <c:v>-48.36736879898821</c:v>
                </c:pt>
                <c:pt idx="4554">
                  <c:v>-48.43160096667782</c:v>
                </c:pt>
                <c:pt idx="4555">
                  <c:v>-48.495844290078999</c:v>
                </c:pt>
                <c:pt idx="4556">
                  <c:v>-48.560098761961164</c:v>
                </c:pt>
                <c:pt idx="4557">
                  <c:v>-48.624364375097166</c:v>
                </c:pt>
                <c:pt idx="4558">
                  <c:v>-48.688641122263299</c:v>
                </c:pt>
                <c:pt idx="4559">
                  <c:v>-48.752928996239277</c:v>
                </c:pt>
                <c:pt idx="4560">
                  <c:v>-48.817227989808259</c:v>
                </c:pt>
                <c:pt idx="4561">
                  <c:v>-48.881538095756824</c:v>
                </c:pt>
                <c:pt idx="4562">
                  <c:v>-48.945859306874993</c:v>
                </c:pt>
                <c:pt idx="4563">
                  <c:v>-49.010191615956209</c:v>
                </c:pt>
                <c:pt idx="4564">
                  <c:v>-49.074535015797366</c:v>
                </c:pt>
                <c:pt idx="4565">
                  <c:v>-49.138889499198775</c:v>
                </c:pt>
                <c:pt idx="4566">
                  <c:v>-49.203255058964189</c:v>
                </c:pt>
                <c:pt idx="4567">
                  <c:v>-49.267631687900789</c:v>
                </c:pt>
                <c:pt idx="4568">
                  <c:v>-49.332019378819197</c:v>
                </c:pt>
                <c:pt idx="4569">
                  <c:v>-49.396418124533469</c:v>
                </c:pt>
                <c:pt idx="4570">
                  <c:v>-49.460827917861089</c:v>
                </c:pt>
                <c:pt idx="4571">
                  <c:v>-49.525248751622975</c:v>
                </c:pt>
                <c:pt idx="4572">
                  <c:v>-49.589680618643492</c:v>
                </c:pt>
                <c:pt idx="4573">
                  <c:v>-49.654123511750427</c:v>
                </c:pt>
                <c:pt idx="4574">
                  <c:v>-49.718577423775002</c:v>
                </c:pt>
                <c:pt idx="4575">
                  <c:v>-49.783042347551884</c:v>
                </c:pt>
                <c:pt idx="4576">
                  <c:v>-49.847518275919171</c:v>
                </c:pt>
                <c:pt idx="4577">
                  <c:v>-49.912005201718394</c:v>
                </c:pt>
                <c:pt idx="4578">
                  <c:v>-49.976503117794522</c:v>
                </c:pt>
                <c:pt idx="4579">
                  <c:v>-50.041012016995964</c:v>
                </c:pt>
                <c:pt idx="4580">
                  <c:v>-50.105531892174554</c:v>
                </c:pt>
                <c:pt idx="4581">
                  <c:v>-50.170062736185571</c:v>
                </c:pt>
                <c:pt idx="4582">
                  <c:v>-50.234604541887727</c:v>
                </c:pt>
                <c:pt idx="4583">
                  <c:v>-50.299157302143165</c:v>
                </c:pt>
                <c:pt idx="4584">
                  <c:v>-50.363721009817482</c:v>
                </c:pt>
                <c:pt idx="4585">
                  <c:v>-50.428295657779692</c:v>
                </c:pt>
                <c:pt idx="4586">
                  <c:v>-50.492881238902257</c:v>
                </c:pt>
                <c:pt idx="4587">
                  <c:v>-50.557477746061068</c:v>
                </c:pt>
                <c:pt idx="4588">
                  <c:v>-50.622085172135463</c:v>
                </c:pt>
                <c:pt idx="4589">
                  <c:v>-50.686703510008208</c:v>
                </c:pt>
                <c:pt idx="4590">
                  <c:v>-50.751332752565517</c:v>
                </c:pt>
                <c:pt idx="4591">
                  <c:v>-50.815972892697026</c:v>
                </c:pt>
                <c:pt idx="4592">
                  <c:v>-50.880623923295822</c:v>
                </c:pt>
                <c:pt idx="4593">
                  <c:v>-50.945285837258425</c:v>
                </c:pt>
                <c:pt idx="4594">
                  <c:v>-51.009958627484792</c:v>
                </c:pt>
                <c:pt idx="4595">
                  <c:v>-51.074642286878316</c:v>
                </c:pt>
                <c:pt idx="4596">
                  <c:v>-51.139336808345831</c:v>
                </c:pt>
                <c:pt idx="4597">
                  <c:v>-51.204042184797608</c:v>
                </c:pt>
                <c:pt idx="4598">
                  <c:v>-51.268758409147352</c:v>
                </c:pt>
                <c:pt idx="4599">
                  <c:v>-51.333485474312212</c:v>
                </c:pt>
                <c:pt idx="4600">
                  <c:v>-51.398223373212772</c:v>
                </c:pt>
                <c:pt idx="4601">
                  <c:v>-51.462972098773058</c:v>
                </c:pt>
                <c:pt idx="4602">
                  <c:v>-51.527731643920525</c:v>
                </c:pt>
                <c:pt idx="4603">
                  <c:v>-51.592502001586084</c:v>
                </c:pt>
                <c:pt idx="4604">
                  <c:v>-51.657283164704062</c:v>
                </c:pt>
                <c:pt idx="4605">
                  <c:v>-51.722075126212246</c:v>
                </c:pt>
                <c:pt idx="4606">
                  <c:v>-51.786877879051843</c:v>
                </c:pt>
                <c:pt idx="4607">
                  <c:v>-51.851691416167512</c:v>
                </c:pt>
                <c:pt idx="4608">
                  <c:v>-51.916515730507349</c:v>
                </c:pt>
                <c:pt idx="4609">
                  <c:v>-51.981350815022878</c:v>
                </c:pt>
                <c:pt idx="4610">
                  <c:v>-52.046196662669075</c:v>
                </c:pt>
                <c:pt idx="4611">
                  <c:v>-52.111053266404355</c:v>
                </c:pt>
                <c:pt idx="4612">
                  <c:v>-52.175920619190556</c:v>
                </c:pt>
                <c:pt idx="4613">
                  <c:v>-52.240798713992973</c:v>
                </c:pt>
                <c:pt idx="4614">
                  <c:v>-52.305687543780323</c:v>
                </c:pt>
                <c:pt idx="4615">
                  <c:v>-52.370587101524784</c:v>
                </c:pt>
                <c:pt idx="4616">
                  <c:v>-52.435497380201952</c:v>
                </c:pt>
                <c:pt idx="4617">
                  <c:v>-52.500418372790868</c:v>
                </c:pt>
                <c:pt idx="4618">
                  <c:v>-52.565350072274022</c:v>
                </c:pt>
                <c:pt idx="4619">
                  <c:v>-52.630292471637333</c:v>
                </c:pt>
                <c:pt idx="4620">
                  <c:v>-52.695245563870166</c:v>
                </c:pt>
                <c:pt idx="4621">
                  <c:v>-52.760209341965322</c:v>
                </c:pt>
                <c:pt idx="4622">
                  <c:v>-52.825183798919035</c:v>
                </c:pt>
                <c:pt idx="4623">
                  <c:v>-52.890168927730983</c:v>
                </c:pt>
                <c:pt idx="4624">
                  <c:v>-52.955164721404287</c:v>
                </c:pt>
                <c:pt idx="4625">
                  <c:v>-53.020171172945503</c:v>
                </c:pt>
                <c:pt idx="4626">
                  <c:v>-53.085188275364629</c:v>
                </c:pt>
                <c:pt idx="4627">
                  <c:v>-53.150216021675107</c:v>
                </c:pt>
                <c:pt idx="4628">
                  <c:v>-53.215254404893798</c:v>
                </c:pt>
                <c:pt idx="4629">
                  <c:v>-53.280303418041029</c:v>
                </c:pt>
                <c:pt idx="4630">
                  <c:v>-53.345363054140549</c:v>
                </c:pt>
                <c:pt idx="4631">
                  <c:v>-53.410433306219545</c:v>
                </c:pt>
                <c:pt idx="4632">
                  <c:v>-53.47551416730866</c:v>
                </c:pt>
                <c:pt idx="4633">
                  <c:v>-53.540605630441952</c:v>
                </c:pt>
                <c:pt idx="4634">
                  <c:v>-53.605707688656942</c:v>
                </c:pt>
                <c:pt idx="4635">
                  <c:v>-53.670820334994573</c:v>
                </c:pt>
                <c:pt idx="4636">
                  <c:v>-53.735943562499237</c:v>
                </c:pt>
                <c:pt idx="4637">
                  <c:v>-53.801077364218763</c:v>
                </c:pt>
                <c:pt idx="4638">
                  <c:v>-53.866221733204412</c:v>
                </c:pt>
                <c:pt idx="4639">
                  <c:v>-53.931376662510893</c:v>
                </c:pt>
                <c:pt idx="4640">
                  <c:v>-53.996542145196351</c:v>
                </c:pt>
                <c:pt idx="4641">
                  <c:v>-54.061718174322372</c:v>
                </c:pt>
                <c:pt idx="4642">
                  <c:v>-54.126904742953975</c:v>
                </c:pt>
                <c:pt idx="4643">
                  <c:v>-54.192101844159623</c:v>
                </c:pt>
                <c:pt idx="4644">
                  <c:v>-54.257309471011212</c:v>
                </c:pt>
                <c:pt idx="4645">
                  <c:v>-54.322527616584082</c:v>
                </c:pt>
                <c:pt idx="4646">
                  <c:v>-54.387756273957017</c:v>
                </c:pt>
                <c:pt idx="4647">
                  <c:v>-54.452995436212227</c:v>
                </c:pt>
                <c:pt idx="4648">
                  <c:v>-54.518245096435365</c:v>
                </c:pt>
                <c:pt idx="4649">
                  <c:v>-54.583505247715529</c:v>
                </c:pt>
                <c:pt idx="4650">
                  <c:v>-54.648775883145248</c:v>
                </c:pt>
                <c:pt idx="4651">
                  <c:v>-54.714056995820492</c:v>
                </c:pt>
                <c:pt idx="4652">
                  <c:v>-54.779348578840668</c:v>
                </c:pt>
                <c:pt idx="4653">
                  <c:v>-54.844650625308624</c:v>
                </c:pt>
                <c:pt idx="4654">
                  <c:v>-54.909963128330645</c:v>
                </c:pt>
                <c:pt idx="4655">
                  <c:v>-54.975286081016456</c:v>
                </c:pt>
                <c:pt idx="4656">
                  <c:v>-55.040619476479215</c:v>
                </c:pt>
                <c:pt idx="4657">
                  <c:v>-55.105963307835523</c:v>
                </c:pt>
                <c:pt idx="4658">
                  <c:v>-55.171317568205417</c:v>
                </c:pt>
                <c:pt idx="4659">
                  <c:v>-55.236682250712363</c:v>
                </c:pt>
                <c:pt idx="4660">
                  <c:v>-55.302057348483281</c:v>
                </c:pt>
                <c:pt idx="4661">
                  <c:v>-55.367442854648516</c:v>
                </c:pt>
                <c:pt idx="4662">
                  <c:v>-55.432838762341859</c:v>
                </c:pt>
                <c:pt idx="4663">
                  <c:v>-55.498245064700527</c:v>
                </c:pt>
                <c:pt idx="4664">
                  <c:v>-55.563661754865187</c:v>
                </c:pt>
                <c:pt idx="4665">
                  <c:v>-55.629088825979935</c:v>
                </c:pt>
                <c:pt idx="4666">
                  <c:v>-55.694526271192309</c:v>
                </c:pt>
                <c:pt idx="4667">
                  <c:v>-55.759974083653276</c:v>
                </c:pt>
                <c:pt idx="4668">
                  <c:v>-55.825432256517246</c:v>
                </c:pt>
                <c:pt idx="4669">
                  <c:v>-55.890900782942069</c:v>
                </c:pt>
                <c:pt idx="4670">
                  <c:v>-55.95637965608902</c:v>
                </c:pt>
                <c:pt idx="4671">
                  <c:v>-56.021868869122827</c:v>
                </c:pt>
                <c:pt idx="4672">
                  <c:v>-56.087368415211635</c:v>
                </c:pt>
                <c:pt idx="4673">
                  <c:v>-56.152878287527038</c:v>
                </c:pt>
                <c:pt idx="4674">
                  <c:v>-56.218398479244065</c:v>
                </c:pt>
                <c:pt idx="4675">
                  <c:v>-56.283928983541173</c:v>
                </c:pt>
                <c:pt idx="4676">
                  <c:v>-56.349469793600264</c:v>
                </c:pt>
                <c:pt idx="4677">
                  <c:v>-56.41502090260667</c:v>
                </c:pt>
                <c:pt idx="4678">
                  <c:v>-56.480582303749166</c:v>
                </c:pt>
                <c:pt idx="4679">
                  <c:v>-56.546153990219949</c:v>
                </c:pt>
                <c:pt idx="4680">
                  <c:v>-56.611735955214662</c:v>
                </c:pt>
                <c:pt idx="4681">
                  <c:v>-56.677328191932382</c:v>
                </c:pt>
                <c:pt idx="4682">
                  <c:v>-56.742930693575616</c:v>
                </c:pt>
                <c:pt idx="4683">
                  <c:v>-56.808543453350303</c:v>
                </c:pt>
                <c:pt idx="4684">
                  <c:v>-56.87416646446583</c:v>
                </c:pt>
                <c:pt idx="4685">
                  <c:v>-56.939799720135007</c:v>
                </c:pt>
                <c:pt idx="4686">
                  <c:v>-57.005443213574075</c:v>
                </c:pt>
                <c:pt idx="4687">
                  <c:v>-57.071096938002725</c:v>
                </c:pt>
                <c:pt idx="4688">
                  <c:v>-57.136760886644062</c:v>
                </c:pt>
                <c:pt idx="4689">
                  <c:v>-57.202435052724645</c:v>
                </c:pt>
                <c:pt idx="4690">
                  <c:v>-57.268119429474446</c:v>
                </c:pt>
                <c:pt idx="4691">
                  <c:v>-57.333814010126886</c:v>
                </c:pt>
                <c:pt idx="4692">
                  <c:v>-57.399518787918808</c:v>
                </c:pt>
                <c:pt idx="4693">
                  <c:v>-57.465233756090498</c:v>
                </c:pt>
                <c:pt idx="4694">
                  <c:v>-57.530958907885669</c:v>
                </c:pt>
                <c:pt idx="4695">
                  <c:v>-57.596694236551471</c:v>
                </c:pt>
                <c:pt idx="4696">
                  <c:v>-57.662439735338474</c:v>
                </c:pt>
                <c:pt idx="4697">
                  <c:v>-57.728195397500699</c:v>
                </c:pt>
                <c:pt idx="4698">
                  <c:v>-57.793961216295578</c:v>
                </c:pt>
                <c:pt idx="4699">
                  <c:v>-57.859737184983992</c:v>
                </c:pt>
                <c:pt idx="4700">
                  <c:v>-57.925523296830249</c:v>
                </c:pt>
                <c:pt idx="4701">
                  <c:v>-57.991319545102087</c:v>
                </c:pt>
                <c:pt idx="4702">
                  <c:v>-58.057125923070672</c:v>
                </c:pt>
                <c:pt idx="4703">
                  <c:v>-58.122942424010603</c:v>
                </c:pt>
                <c:pt idx="4704">
                  <c:v>-58.188769041199905</c:v>
                </c:pt>
                <c:pt idx="4705">
                  <c:v>-58.254605767920047</c:v>
                </c:pt>
                <c:pt idx="4706">
                  <c:v>-58.320452597455919</c:v>
                </c:pt>
                <c:pt idx="4707">
                  <c:v>-58.386309523095839</c:v>
                </c:pt>
                <c:pt idx="4708">
                  <c:v>-58.45217653813156</c:v>
                </c:pt>
                <c:pt idx="4709">
                  <c:v>-58.518053635858259</c:v>
                </c:pt>
                <c:pt idx="4710">
                  <c:v>-58.58394080957455</c:v>
                </c:pt>
                <c:pt idx="4711">
                  <c:v>-58.649838052582467</c:v>
                </c:pt>
                <c:pt idx="4712">
                  <c:v>-58.715745358187483</c:v>
                </c:pt>
                <c:pt idx="4713">
                  <c:v>-58.781662719698488</c:v>
                </c:pt>
                <c:pt idx="4714">
                  <c:v>-58.847590130427811</c:v>
                </c:pt>
                <c:pt idx="4715">
                  <c:v>-58.913527583691206</c:v>
                </c:pt>
                <c:pt idx="4716">
                  <c:v>-58.979475072807851</c:v>
                </c:pt>
                <c:pt idx="4717">
                  <c:v>-59.045432591100358</c:v>
                </c:pt>
                <c:pt idx="4718">
                  <c:v>-59.111400131894754</c:v>
                </c:pt>
                <c:pt idx="4719">
                  <c:v>-59.177377688520515</c:v>
                </c:pt>
                <c:pt idx="4720">
                  <c:v>-59.243365254310525</c:v>
                </c:pt>
                <c:pt idx="4721">
                  <c:v>-59.309362822601095</c:v>
                </c:pt>
                <c:pt idx="4722">
                  <c:v>-59.375370386731973</c:v>
                </c:pt>
                <c:pt idx="4723">
                  <c:v>-59.441387940046333</c:v>
                </c:pt>
                <c:pt idx="4724">
                  <c:v>-59.50741547589076</c:v>
                </c:pt>
                <c:pt idx="4725">
                  <c:v>-59.573452987615283</c:v>
                </c:pt>
                <c:pt idx="4726">
                  <c:v>-59.639500468573345</c:v>
                </c:pt>
                <c:pt idx="4727">
                  <c:v>-59.705557912121812</c:v>
                </c:pt>
                <c:pt idx="4728">
                  <c:v>-59.771625311620987</c:v>
                </c:pt>
                <c:pt idx="4729">
                  <c:v>-59.837702660434587</c:v>
                </c:pt>
                <c:pt idx="4730">
                  <c:v>-59.903789951929753</c:v>
                </c:pt>
                <c:pt idx="4731">
                  <c:v>-59.969887179477055</c:v>
                </c:pt>
                <c:pt idx="4732">
                  <c:v>-60.035994336450486</c:v>
                </c:pt>
                <c:pt idx="4733">
                  <c:v>-60.102111416227459</c:v>
                </c:pt>
                <c:pt idx="4734">
                  <c:v>-60.168238412188813</c:v>
                </c:pt>
                <c:pt idx="4735">
                  <c:v>-60.234375317718815</c:v>
                </c:pt>
                <c:pt idx="4736">
                  <c:v>-60.300522126205138</c:v>
                </c:pt>
                <c:pt idx="4737">
                  <c:v>-60.366678831038897</c:v>
                </c:pt>
                <c:pt idx="4738">
                  <c:v>-60.432845425614609</c:v>
                </c:pt>
                <c:pt idx="4739">
                  <c:v>-60.499021903330231</c:v>
                </c:pt>
                <c:pt idx="4740">
                  <c:v>-60.56520825758713</c:v>
                </c:pt>
                <c:pt idx="4741">
                  <c:v>-60.631404481790099</c:v>
                </c:pt>
                <c:pt idx="4742">
                  <c:v>-60.697610569347347</c:v>
                </c:pt>
                <c:pt idx="4743">
                  <c:v>-60.763826513670509</c:v>
                </c:pt>
                <c:pt idx="4744">
                  <c:v>-60.830052308174629</c:v>
                </c:pt>
                <c:pt idx="4745">
                  <c:v>-60.896287946278186</c:v>
                </c:pt>
                <c:pt idx="4746">
                  <c:v>-60.962533421403073</c:v>
                </c:pt>
                <c:pt idx="4747">
                  <c:v>-61.028788726974597</c:v>
                </c:pt>
                <c:pt idx="4748">
                  <c:v>-61.09505385642148</c:v>
                </c:pt>
                <c:pt idx="4749">
                  <c:v>-61.161328803175877</c:v>
                </c:pt>
                <c:pt idx="4750">
                  <c:v>-61.227613560673348</c:v>
                </c:pt>
                <c:pt idx="4751">
                  <c:v>-61.293908122352882</c:v>
                </c:pt>
                <c:pt idx="4752">
                  <c:v>-61.360212481656873</c:v>
                </c:pt>
                <c:pt idx="4753">
                  <c:v>-61.426526632031141</c:v>
                </c:pt>
                <c:pt idx="4754">
                  <c:v>-61.492850566924915</c:v>
                </c:pt>
                <c:pt idx="4755">
                  <c:v>-61.559184279790848</c:v>
                </c:pt>
                <c:pt idx="4756">
                  <c:v>-61.625527764085014</c:v>
                </c:pt>
                <c:pt idx="4757">
                  <c:v>-61.691881013266887</c:v>
                </c:pt>
                <c:pt idx="4758">
                  <c:v>-61.75824402079936</c:v>
                </c:pt>
                <c:pt idx="4759">
                  <c:v>-61.824616780148752</c:v>
                </c:pt>
                <c:pt idx="4760">
                  <c:v>-61.890999284784783</c:v>
                </c:pt>
                <c:pt idx="4761">
                  <c:v>-61.957391528180601</c:v>
                </c:pt>
                <c:pt idx="4762">
                  <c:v>-62.023793503812755</c:v>
                </c:pt>
                <c:pt idx="4763">
                  <c:v>-62.090205205161212</c:v>
                </c:pt>
                <c:pt idx="4764">
                  <c:v>-62.156626625709357</c:v>
                </c:pt>
                <c:pt idx="4765">
                  <c:v>-62.22305775894398</c:v>
                </c:pt>
                <c:pt idx="4766">
                  <c:v>-62.289498598355294</c:v>
                </c:pt>
                <c:pt idx="4767">
                  <c:v>-62.355949137436916</c:v>
                </c:pt>
                <c:pt idx="4768">
                  <c:v>-62.422409369685866</c:v>
                </c:pt>
                <c:pt idx="4769">
                  <c:v>-62.488879288602597</c:v>
                </c:pt>
                <c:pt idx="4770">
                  <c:v>-62.555358887690957</c:v>
                </c:pt>
                <c:pt idx="4771">
                  <c:v>-62.621848160458207</c:v>
                </c:pt>
                <c:pt idx="4772">
                  <c:v>-62.688347100415022</c:v>
                </c:pt>
                <c:pt idx="4773">
                  <c:v>-62.754855701075478</c:v>
                </c:pt>
                <c:pt idx="4774">
                  <c:v>-62.821373955957071</c:v>
                </c:pt>
                <c:pt idx="4775">
                  <c:v>-62.887901858580705</c:v>
                </c:pt>
                <c:pt idx="4776">
                  <c:v>-62.95443940247069</c:v>
                </c:pt>
                <c:pt idx="4777">
                  <c:v>-63.020986581154737</c:v>
                </c:pt>
                <c:pt idx="4778">
                  <c:v>-63.087543388163972</c:v>
                </c:pt>
                <c:pt idx="4779">
                  <c:v>-63.154109817032932</c:v>
                </c:pt>
                <c:pt idx="4780">
                  <c:v>-63.220685861299557</c:v>
                </c:pt>
                <c:pt idx="4781">
                  <c:v>-63.287271514505193</c:v>
                </c:pt>
                <c:pt idx="4782">
                  <c:v>-63.353866770194585</c:v>
                </c:pt>
                <c:pt idx="4783">
                  <c:v>-63.420471621915901</c:v>
                </c:pt>
                <c:pt idx="4784">
                  <c:v>-63.487086063220694</c:v>
                </c:pt>
                <c:pt idx="4785">
                  <c:v>-63.553710087663937</c:v>
                </c:pt>
                <c:pt idx="4786">
                  <c:v>-63.620343688804006</c:v>
                </c:pt>
                <c:pt idx="4787">
                  <c:v>-63.686986860202673</c:v>
                </c:pt>
                <c:pt idx="4788">
                  <c:v>-63.75363959542512</c:v>
                </c:pt>
                <c:pt idx="4789">
                  <c:v>-63.820301888039928</c:v>
                </c:pt>
                <c:pt idx="4790">
                  <c:v>-63.886973731619086</c:v>
                </c:pt>
                <c:pt idx="4791">
                  <c:v>-63.953655119737988</c:v>
                </c:pt>
                <c:pt idx="4792">
                  <c:v>-64.020346045975415</c:v>
                </c:pt>
                <c:pt idx="4793">
                  <c:v>-64.087046503913569</c:v>
                </c:pt>
                <c:pt idx="4794">
                  <c:v>-64.15375648713804</c:v>
                </c:pt>
                <c:pt idx="4795">
                  <c:v>-64.220475989237812</c:v>
                </c:pt>
                <c:pt idx="4796">
                  <c:v>-64.287205003805298</c:v>
                </c:pt>
                <c:pt idx="4797">
                  <c:v>-64.353943524436275</c:v>
                </c:pt>
                <c:pt idx="4798">
                  <c:v>-64.420691544729948</c:v>
                </c:pt>
                <c:pt idx="4799">
                  <c:v>-64.487449058288902</c:v>
                </c:pt>
                <c:pt idx="4800">
                  <c:v>-64.55421605871912</c:v>
                </c:pt>
                <c:pt idx="4801">
                  <c:v>-64.620992539630009</c:v>
                </c:pt>
                <c:pt idx="4802">
                  <c:v>-64.687778494634344</c:v>
                </c:pt>
                <c:pt idx="4803">
                  <c:v>-64.75457391734831</c:v>
                </c:pt>
                <c:pt idx="4804">
                  <c:v>-64.821378801391489</c:v>
                </c:pt>
                <c:pt idx="4805">
                  <c:v>-64.888193140386846</c:v>
                </c:pt>
                <c:pt idx="4806">
                  <c:v>-64.95501692796077</c:v>
                </c:pt>
                <c:pt idx="4807">
                  <c:v>-65.021850157743017</c:v>
                </c:pt>
                <c:pt idx="4808">
                  <c:v>-65.088692823366742</c:v>
                </c:pt>
                <c:pt idx="4809">
                  <c:v>-65.155544918468507</c:v>
                </c:pt>
                <c:pt idx="4810">
                  <c:v>-65.222406436688274</c:v>
                </c:pt>
                <c:pt idx="4811">
                  <c:v>-65.289277371669371</c:v>
                </c:pt>
                <c:pt idx="4812">
                  <c:v>-65.356157717058537</c:v>
                </c:pt>
                <c:pt idx="4813">
                  <c:v>-65.423047466505892</c:v>
                </c:pt>
                <c:pt idx="4814">
                  <c:v>-65.489946613664969</c:v>
                </c:pt>
                <c:pt idx="4815">
                  <c:v>-65.556855152192682</c:v>
                </c:pt>
                <c:pt idx="4816">
                  <c:v>-65.623773075749327</c:v>
                </c:pt>
                <c:pt idx="4817">
                  <c:v>-65.690700377998596</c:v>
                </c:pt>
                <c:pt idx="4818">
                  <c:v>-65.757637052607564</c:v>
                </c:pt>
                <c:pt idx="4819">
                  <c:v>-65.824583093246716</c:v>
                </c:pt>
                <c:pt idx="4820">
                  <c:v>-65.891538493589906</c:v>
                </c:pt>
                <c:pt idx="4821">
                  <c:v>-65.958503247314383</c:v>
                </c:pt>
                <c:pt idx="4822">
                  <c:v>-66.025477348100793</c:v>
                </c:pt>
                <c:pt idx="4823">
                  <c:v>-66.092460789633151</c:v>
                </c:pt>
                <c:pt idx="4824">
                  <c:v>-66.159453565598881</c:v>
                </c:pt>
                <c:pt idx="4825">
                  <c:v>-66.226455669688775</c:v>
                </c:pt>
                <c:pt idx="4826">
                  <c:v>-66.293467095597009</c:v>
                </c:pt>
                <c:pt idx="4827">
                  <c:v>-66.360487837021168</c:v>
                </c:pt>
                <c:pt idx="4828">
                  <c:v>-66.427517887662191</c:v>
                </c:pt>
                <c:pt idx="4829">
                  <c:v>-66.494557241224427</c:v>
                </c:pt>
                <c:pt idx="4830">
                  <c:v>-66.56160589141561</c:v>
                </c:pt>
                <c:pt idx="4831">
                  <c:v>-66.628663831946824</c:v>
                </c:pt>
                <c:pt idx="4832">
                  <c:v>-66.69573105653258</c:v>
                </c:pt>
                <c:pt idx="4833">
                  <c:v>-66.762807558890742</c:v>
                </c:pt>
                <c:pt idx="4834">
                  <c:v>-66.829893332742557</c:v>
                </c:pt>
                <c:pt idx="4835">
                  <c:v>-66.896988371812668</c:v>
                </c:pt>
                <c:pt idx="4836">
                  <c:v>-66.964092669829085</c:v>
                </c:pt>
                <c:pt idx="4837">
                  <c:v>-67.031206220523217</c:v>
                </c:pt>
                <c:pt idx="4838">
                  <c:v>-67.098329017629823</c:v>
                </c:pt>
                <c:pt idx="4839">
                  <c:v>-67.165461054887061</c:v>
                </c:pt>
                <c:pt idx="4840">
                  <c:v>-67.232602326036471</c:v>
                </c:pt>
                <c:pt idx="4841">
                  <c:v>-67.299752824822974</c:v>
                </c:pt>
                <c:pt idx="4842">
                  <c:v>-67.366912544994847</c:v>
                </c:pt>
                <c:pt idx="4843">
                  <c:v>-67.43408148030376</c:v>
                </c:pt>
                <c:pt idx="4844">
                  <c:v>-67.501259624504755</c:v>
                </c:pt>
                <c:pt idx="4845">
                  <c:v>-67.568446971356252</c:v>
                </c:pt>
                <c:pt idx="4846">
                  <c:v>-67.635643514620043</c:v>
                </c:pt>
                <c:pt idx="4847">
                  <c:v>-67.702849248061298</c:v>
                </c:pt>
                <c:pt idx="4848">
                  <c:v>-67.770064165448574</c:v>
                </c:pt>
                <c:pt idx="4849">
                  <c:v>-67.837288260553777</c:v>
                </c:pt>
                <c:pt idx="4850">
                  <c:v>-67.904521527152198</c:v>
                </c:pt>
                <c:pt idx="4851">
                  <c:v>-67.971763959022496</c:v>
                </c:pt>
                <c:pt idx="4852">
                  <c:v>-68.039015549946711</c:v>
                </c:pt>
                <c:pt idx="4853">
                  <c:v>-68.106276293710252</c:v>
                </c:pt>
                <c:pt idx="4854">
                  <c:v>-68.173546184101895</c:v>
                </c:pt>
                <c:pt idx="4855">
                  <c:v>-68.240825214913798</c:v>
                </c:pt>
                <c:pt idx="4856">
                  <c:v>-68.30811337994146</c:v>
                </c:pt>
                <c:pt idx="4857">
                  <c:v>-68.37541067298379</c:v>
                </c:pt>
                <c:pt idx="4858">
                  <c:v>-68.442717087843022</c:v>
                </c:pt>
                <c:pt idx="4859">
                  <c:v>-68.5100326183248</c:v>
                </c:pt>
                <c:pt idx="4860">
                  <c:v>-68.577357258238109</c:v>
                </c:pt>
                <c:pt idx="4861">
                  <c:v>-68.644691001395302</c:v>
                </c:pt>
                <c:pt idx="4862">
                  <c:v>-68.712033841612111</c:v>
                </c:pt>
                <c:pt idx="4863">
                  <c:v>-68.779385772707627</c:v>
                </c:pt>
                <c:pt idx="4864">
                  <c:v>-68.846746788504305</c:v>
                </c:pt>
                <c:pt idx="4865">
                  <c:v>-68.914116882827955</c:v>
                </c:pt>
                <c:pt idx="4866">
                  <c:v>-68.981496049507768</c:v>
                </c:pt>
                <c:pt idx="4867">
                  <c:v>-69.048884282376306</c:v>
                </c:pt>
                <c:pt idx="4868">
                  <c:v>-69.116281575269468</c:v>
                </c:pt>
                <c:pt idx="4869">
                  <c:v>-69.183687922026522</c:v>
                </c:pt>
                <c:pt idx="4870">
                  <c:v>-69.251103316490116</c:v>
                </c:pt>
                <c:pt idx="4871">
                  <c:v>-69.318527752506242</c:v>
                </c:pt>
                <c:pt idx="4872">
                  <c:v>-69.385961223924255</c:v>
                </c:pt>
                <c:pt idx="4873">
                  <c:v>-69.453403724596868</c:v>
                </c:pt>
                <c:pt idx="4874">
                  <c:v>-69.520855248380158</c:v>
                </c:pt>
                <c:pt idx="4875">
                  <c:v>-69.58831578913356</c:v>
                </c:pt>
                <c:pt idx="4876">
                  <c:v>-69.655785340719873</c:v>
                </c:pt>
                <c:pt idx="4877">
                  <c:v>-69.723263897005239</c:v>
                </c:pt>
                <c:pt idx="4878">
                  <c:v>-69.790751451859165</c:v>
                </c:pt>
                <c:pt idx="4879">
                  <c:v>-69.858247999154514</c:v>
                </c:pt>
                <c:pt idx="4880">
                  <c:v>-69.925753532767516</c:v>
                </c:pt>
                <c:pt idx="4881">
                  <c:v>-69.993268046577725</c:v>
                </c:pt>
                <c:pt idx="4882">
                  <c:v>-70.06079153446808</c:v>
                </c:pt>
                <c:pt idx="4883">
                  <c:v>-70.128323990324873</c:v>
                </c:pt>
                <c:pt idx="4884">
                  <c:v>-70.195865408037719</c:v>
                </c:pt>
                <c:pt idx="4885">
                  <c:v>-70.263415781499617</c:v>
                </c:pt>
                <c:pt idx="4886">
                  <c:v>-70.330975104606907</c:v>
                </c:pt>
                <c:pt idx="4887">
                  <c:v>-70.398543371259265</c:v>
                </c:pt>
                <c:pt idx="4888">
                  <c:v>-70.466120575359753</c:v>
                </c:pt>
                <c:pt idx="4889">
                  <c:v>-70.533706710814741</c:v>
                </c:pt>
                <c:pt idx="4890">
                  <c:v>-70.601301771533983</c:v>
                </c:pt>
                <c:pt idx="4891">
                  <c:v>-70.668905751430557</c:v>
                </c:pt>
                <c:pt idx="4892">
                  <c:v>-70.736518644420912</c:v>
                </c:pt>
                <c:pt idx="4893">
                  <c:v>-70.804140444424831</c:v>
                </c:pt>
                <c:pt idx="4894">
                  <c:v>-70.871771145365443</c:v>
                </c:pt>
                <c:pt idx="4895">
                  <c:v>-70.939410741169212</c:v>
                </c:pt>
                <c:pt idx="4896">
                  <c:v>-71.007059225765971</c:v>
                </c:pt>
                <c:pt idx="4897">
                  <c:v>-71.074716593088894</c:v>
                </c:pt>
                <c:pt idx="4898">
                  <c:v>-71.142382837074493</c:v>
                </c:pt>
                <c:pt idx="4899">
                  <c:v>-71.210057951662606</c:v>
                </c:pt>
                <c:pt idx="4900">
                  <c:v>-71.277741930796452</c:v>
                </c:pt>
                <c:pt idx="4901">
                  <c:v>-71.345434768422564</c:v>
                </c:pt>
                <c:pt idx="4902">
                  <c:v>-71.413136458490811</c:v>
                </c:pt>
                <c:pt idx="4903">
                  <c:v>-71.480846994954433</c:v>
                </c:pt>
                <c:pt idx="4904">
                  <c:v>-71.548566371769979</c:v>
                </c:pt>
                <c:pt idx="4905">
                  <c:v>-71.616294582897368</c:v>
                </c:pt>
                <c:pt idx="4906">
                  <c:v>-71.684031622299827</c:v>
                </c:pt>
                <c:pt idx="4907">
                  <c:v>-71.75177748394394</c:v>
                </c:pt>
                <c:pt idx="4908">
                  <c:v>-71.819532161799629</c:v>
                </c:pt>
                <c:pt idx="4909">
                  <c:v>-71.887295649840141</c:v>
                </c:pt>
                <c:pt idx="4910">
                  <c:v>-71.955067942042078</c:v>
                </c:pt>
                <c:pt idx="4911">
                  <c:v>-72.022849032385352</c:v>
                </c:pt>
                <c:pt idx="4912">
                  <c:v>-72.090638914853244</c:v>
                </c:pt>
                <c:pt idx="4913">
                  <c:v>-72.158437583432331</c:v>
                </c:pt>
                <c:pt idx="4914">
                  <c:v>-72.226245032112544</c:v>
                </c:pt>
                <c:pt idx="4915">
                  <c:v>-72.294061254887154</c:v>
                </c:pt>
                <c:pt idx="4916">
                  <c:v>-72.361886245752743</c:v>
                </c:pt>
                <c:pt idx="4917">
                  <c:v>-72.429719998709245</c:v>
                </c:pt>
                <c:pt idx="4918">
                  <c:v>-72.497562507759909</c:v>
                </c:pt>
                <c:pt idx="4919">
                  <c:v>-72.565413766911334</c:v>
                </c:pt>
                <c:pt idx="4920">
                  <c:v>-72.633273770173417</c:v>
                </c:pt>
                <c:pt idx="4921">
                  <c:v>-72.701142511559425</c:v>
                </c:pt>
                <c:pt idx="4922">
                  <c:v>-72.769019985085905</c:v>
                </c:pt>
                <c:pt idx="4923">
                  <c:v>-72.836906184772772</c:v>
                </c:pt>
                <c:pt idx="4924">
                  <c:v>-72.904801104643255</c:v>
                </c:pt>
                <c:pt idx="4925">
                  <c:v>-72.972704738723905</c:v>
                </c:pt>
                <c:pt idx="4926">
                  <c:v>-73.040617081044587</c:v>
                </c:pt>
                <c:pt idx="4927">
                  <c:v>-73.108538125638518</c:v>
                </c:pt>
                <c:pt idx="4928">
                  <c:v>-73.176467866542211</c:v>
                </c:pt>
                <c:pt idx="4929">
                  <c:v>-73.244406297795521</c:v>
                </c:pt>
                <c:pt idx="4930">
                  <c:v>-73.312353413441627</c:v>
                </c:pt>
                <c:pt idx="4931">
                  <c:v>-73.380309207527006</c:v>
                </c:pt>
                <c:pt idx="4932">
                  <c:v>-73.448273674101486</c:v>
                </c:pt>
                <c:pt idx="4933">
                  <c:v>-73.516246807218195</c:v>
                </c:pt>
                <c:pt idx="4934">
                  <c:v>-73.584228600933599</c:v>
                </c:pt>
                <c:pt idx="4935">
                  <c:v>-73.652219049307448</c:v>
                </c:pt>
                <c:pt idx="4936">
                  <c:v>-73.720218146402857</c:v>
                </c:pt>
                <c:pt idx="4937">
                  <c:v>-73.788225886286213</c:v>
                </c:pt>
                <c:pt idx="4938">
                  <c:v>-73.856242263027255</c:v>
                </c:pt>
                <c:pt idx="4939">
                  <c:v>-73.924267270699019</c:v>
                </c:pt>
                <c:pt idx="4940">
                  <c:v>-73.992300903377867</c:v>
                </c:pt>
                <c:pt idx="4941">
                  <c:v>-74.060343155143457</c:v>
                </c:pt>
                <c:pt idx="4942">
                  <c:v>-74.128394020078787</c:v>
                </c:pt>
                <c:pt idx="4943">
                  <c:v>-74.196453492270152</c:v>
                </c:pt>
                <c:pt idx="4944">
                  <c:v>-74.264521565807158</c:v>
                </c:pt>
                <c:pt idx="4945">
                  <c:v>-74.332598234782722</c:v>
                </c:pt>
                <c:pt idx="4946">
                  <c:v>-74.400683493293087</c:v>
                </c:pt>
                <c:pt idx="4947">
                  <c:v>-74.468777335437792</c:v>
                </c:pt>
                <c:pt idx="4948">
                  <c:v>-74.536879755319688</c:v>
                </c:pt>
                <c:pt idx="4949">
                  <c:v>-74.604990747044937</c:v>
                </c:pt>
                <c:pt idx="4950">
                  <c:v>-74.673110304723011</c:v>
                </c:pt>
                <c:pt idx="4951">
                  <c:v>-74.741238422466679</c:v>
                </c:pt>
                <c:pt idx="4952">
                  <c:v>-74.809375094392024</c:v>
                </c:pt>
                <c:pt idx="4953">
                  <c:v>-74.877520314618437</c:v>
                </c:pt>
                <c:pt idx="4954">
                  <c:v>-74.945674077268606</c:v>
                </c:pt>
                <c:pt idx="4955">
                  <c:v>-75.013836376468532</c:v>
                </c:pt>
                <c:pt idx="4956">
                  <c:v>-75.082007206347512</c:v>
                </c:pt>
                <c:pt idx="4957">
                  <c:v>-75.150186561038154</c:v>
                </c:pt>
                <c:pt idx="4958">
                  <c:v>-75.218374434676349</c:v>
                </c:pt>
                <c:pt idx="4959">
                  <c:v>-75.286570821401313</c:v>
                </c:pt>
                <c:pt idx="4960">
                  <c:v>-75.354775715355558</c:v>
                </c:pt>
                <c:pt idx="4961">
                  <c:v>-75.422989110684881</c:v>
                </c:pt>
                <c:pt idx="4962">
                  <c:v>-75.491211001538389</c:v>
                </c:pt>
                <c:pt idx="4963">
                  <c:v>-75.559441382068485</c:v>
                </c:pt>
                <c:pt idx="4964">
                  <c:v>-75.62768024643087</c:v>
                </c:pt>
                <c:pt idx="4965">
                  <c:v>-75.695927588784528</c:v>
                </c:pt>
                <c:pt idx="4966">
                  <c:v>-75.764183403291767</c:v>
                </c:pt>
                <c:pt idx="4967">
                  <c:v>-75.832447684118179</c:v>
                </c:pt>
                <c:pt idx="4968">
                  <c:v>-75.900720425432624</c:v>
                </c:pt>
                <c:pt idx="4969">
                  <c:v>-75.969001621407301</c:v>
                </c:pt>
                <c:pt idx="4970">
                  <c:v>-76.037291266217665</c:v>
                </c:pt>
                <c:pt idx="4971">
                  <c:v>-76.105589354042479</c:v>
                </c:pt>
                <c:pt idx="4972">
                  <c:v>-76.173895879063792</c:v>
                </c:pt>
                <c:pt idx="4973">
                  <c:v>-76.242210835466935</c:v>
                </c:pt>
                <c:pt idx="4974">
                  <c:v>-76.310534217440562</c:v>
                </c:pt>
                <c:pt idx="4975">
                  <c:v>-76.37886601917657</c:v>
                </c:pt>
                <c:pt idx="4976">
                  <c:v>-76.44720623487018</c:v>
                </c:pt>
                <c:pt idx="4977">
                  <c:v>-76.515554858719881</c:v>
                </c:pt>
                <c:pt idx="4978">
                  <c:v>-76.58391188492746</c:v>
                </c:pt>
                <c:pt idx="4979">
                  <c:v>-76.652277307697986</c:v>
                </c:pt>
                <c:pt idx="4980">
                  <c:v>-76.720651121239797</c:v>
                </c:pt>
                <c:pt idx="4981">
                  <c:v>-76.789033319764542</c:v>
                </c:pt>
                <c:pt idx="4982">
                  <c:v>-76.857423897487138</c:v>
                </c:pt>
                <c:pt idx="4983">
                  <c:v>-76.925822848625785</c:v>
                </c:pt>
                <c:pt idx="4984">
                  <c:v>-76.994230167401966</c:v>
                </c:pt>
                <c:pt idx="4985">
                  <c:v>-77.062645848040447</c:v>
                </c:pt>
                <c:pt idx="4986">
                  <c:v>-77.131069884769261</c:v>
                </c:pt>
                <c:pt idx="4987">
                  <c:v>-77.199502271819739</c:v>
                </c:pt>
                <c:pt idx="4988">
                  <c:v>-77.267943003426481</c:v>
                </c:pt>
                <c:pt idx="4989">
                  <c:v>-77.336392073827369</c:v>
                </c:pt>
                <c:pt idx="4990">
                  <c:v>-77.404849477263568</c:v>
                </c:pt>
                <c:pt idx="4991">
                  <c:v>-77.473315207979496</c:v>
                </c:pt>
                <c:pt idx="4992">
                  <c:v>-77.54178926022287</c:v>
                </c:pt>
                <c:pt idx="4993">
                  <c:v>-77.610271628244675</c:v>
                </c:pt>
                <c:pt idx="4994">
                  <c:v>-77.678762306299163</c:v>
                </c:pt>
                <c:pt idx="4995">
                  <c:v>-77.747261288643855</c:v>
                </c:pt>
                <c:pt idx="4996">
                  <c:v>-77.815768569539557</c:v>
                </c:pt>
                <c:pt idx="4997">
                  <c:v>-77.884284143250341</c:v>
                </c:pt>
                <c:pt idx="4998">
                  <c:v>-77.952808004043547</c:v>
                </c:pt>
                <c:pt idx="4999">
                  <c:v>-78.021340146189786</c:v>
                </c:pt>
                <c:pt idx="5000">
                  <c:v>-78.089880563962936</c:v>
                </c:pt>
                <c:pt idx="5001">
                  <c:v>-78.158429251640158</c:v>
                </c:pt>
                <c:pt idx="5002">
                  <c:v>-78.226986203501852</c:v>
                </c:pt>
                <c:pt idx="5003">
                  <c:v>-78.295551413831703</c:v>
                </c:pt>
                <c:pt idx="5004">
                  <c:v>-78.364124876916662</c:v>
                </c:pt>
                <c:pt idx="5005">
                  <c:v>-78.432706587046937</c:v>
                </c:pt>
                <c:pt idx="5006">
                  <c:v>-78.501296538516016</c:v>
                </c:pt>
                <c:pt idx="5007">
                  <c:v>-78.569894725620614</c:v>
                </c:pt>
                <c:pt idx="5008">
                  <c:v>-78.638501142660743</c:v>
                </c:pt>
                <c:pt idx="5009">
                  <c:v>-78.70711578393967</c:v>
                </c:pt>
                <c:pt idx="5010">
                  <c:v>-78.775738643763901</c:v>
                </c:pt>
                <c:pt idx="5011">
                  <c:v>-78.844369716443225</c:v>
                </c:pt>
                <c:pt idx="5012">
                  <c:v>-78.913008996290685</c:v>
                </c:pt>
                <c:pt idx="5013">
                  <c:v>-78.981656477622579</c:v>
                </c:pt>
                <c:pt idx="5014">
                  <c:v>-79.050312154758458</c:v>
                </c:pt>
                <c:pt idx="5015">
                  <c:v>-79.11897602202113</c:v>
                </c:pt>
                <c:pt idx="5016">
                  <c:v>-79.187648073736668</c:v>
                </c:pt>
                <c:pt idx="5017">
                  <c:v>-79.256328304234387</c:v>
                </c:pt>
                <c:pt idx="5018">
                  <c:v>-79.325016707846871</c:v>
                </c:pt>
                <c:pt idx="5019">
                  <c:v>-79.393713278909928</c:v>
                </c:pt>
                <c:pt idx="5020">
                  <c:v>-79.462418011762651</c:v>
                </c:pt>
                <c:pt idx="5021">
                  <c:v>-79.531130900747371</c:v>
                </c:pt>
                <c:pt idx="5022">
                  <c:v>-79.59985194020966</c:v>
                </c:pt>
                <c:pt idx="5023">
                  <c:v>-79.66858112449836</c:v>
                </c:pt>
                <c:pt idx="5024">
                  <c:v>-79.737318447965535</c:v>
                </c:pt>
                <c:pt idx="5025">
                  <c:v>-79.806063904966521</c:v>
                </c:pt>
                <c:pt idx="5026">
                  <c:v>-79.874817489859879</c:v>
                </c:pt>
                <c:pt idx="5027">
                  <c:v>-79.943579197007438</c:v>
                </c:pt>
                <c:pt idx="5028">
                  <c:v>-80.012349020774266</c:v>
                </c:pt>
                <c:pt idx="5029">
                  <c:v>-80.08112695552866</c:v>
                </c:pt>
                <c:pt idx="5030">
                  <c:v>-80.149912995642168</c:v>
                </c:pt>
                <c:pt idx="5031">
                  <c:v>-80.218707135489595</c:v>
                </c:pt>
                <c:pt idx="5032">
                  <c:v>-80.287509369448969</c:v>
                </c:pt>
                <c:pt idx="5033">
                  <c:v>-80.356319691901561</c:v>
                </c:pt>
                <c:pt idx="5034">
                  <c:v>-80.425138097231894</c:v>
                </c:pt>
                <c:pt idx="5035">
                  <c:v>-80.493964579827718</c:v>
                </c:pt>
                <c:pt idx="5036">
                  <c:v>-80.562799134080038</c:v>
                </c:pt>
                <c:pt idx="5037">
                  <c:v>-80.631641754383068</c:v>
                </c:pt>
                <c:pt idx="5038">
                  <c:v>-80.700492435134279</c:v>
                </c:pt>
                <c:pt idx="5039">
                  <c:v>-80.769351170734382</c:v>
                </c:pt>
                <c:pt idx="5040">
                  <c:v>-80.838217955587297</c:v>
                </c:pt>
                <c:pt idx="5041">
                  <c:v>-80.9070927841002</c:v>
                </c:pt>
                <c:pt idx="5042">
                  <c:v>-80.975975650683509</c:v>
                </c:pt>
                <c:pt idx="5043">
                  <c:v>-81.044866549750836</c:v>
                </c:pt>
                <c:pt idx="5044">
                  <c:v>-81.113765475719063</c:v>
                </c:pt>
                <c:pt idx="5045">
                  <c:v>-81.18267242300827</c:v>
                </c:pt>
                <c:pt idx="5046">
                  <c:v>-81.251587386041791</c:v>
                </c:pt>
                <c:pt idx="5047">
                  <c:v>-81.320510359246185</c:v>
                </c:pt>
                <c:pt idx="5048">
                  <c:v>-81.389441337051224</c:v>
                </c:pt>
                <c:pt idx="5049">
                  <c:v>-81.458380313889919</c:v>
                </c:pt>
                <c:pt idx="5050">
                  <c:v>-81.527327284198506</c:v>
                </c:pt>
                <c:pt idx="5051">
                  <c:v>-81.596282242416436</c:v>
                </c:pt>
                <c:pt idx="5052">
                  <c:v>-81.665245182986396</c:v>
                </c:pt>
                <c:pt idx="5053">
                  <c:v>-81.734216100354288</c:v>
                </c:pt>
                <c:pt idx="5054">
                  <c:v>-81.803194988969253</c:v>
                </c:pt>
                <c:pt idx="5055">
                  <c:v>-81.872181843283613</c:v>
                </c:pt>
                <c:pt idx="5056">
                  <c:v>-81.941176657752962</c:v>
                </c:pt>
                <c:pt idx="5057">
                  <c:v>-82.010179426836075</c:v>
                </c:pt>
                <c:pt idx="5058">
                  <c:v>-82.079190144994953</c:v>
                </c:pt>
                <c:pt idx="5059">
                  <c:v>-82.148208806694825</c:v>
                </c:pt>
                <c:pt idx="5060">
                  <c:v>-82.217235406404143</c:v>
                </c:pt>
                <c:pt idx="5061">
                  <c:v>-82.286269938594558</c:v>
                </c:pt>
                <c:pt idx="5062">
                  <c:v>-82.355312397740931</c:v>
                </c:pt>
                <c:pt idx="5063">
                  <c:v>-82.424362778321353</c:v>
                </c:pt>
                <c:pt idx="5064">
                  <c:v>-82.493421074817121</c:v>
                </c:pt>
                <c:pt idx="5065">
                  <c:v>-82.562487281712748</c:v>
                </c:pt>
                <c:pt idx="5066">
                  <c:v>-82.631561393495957</c:v>
                </c:pt>
                <c:pt idx="5067">
                  <c:v>-82.700643404657683</c:v>
                </c:pt>
                <c:pt idx="5068">
                  <c:v>-82.769733309692057</c:v>
                </c:pt>
                <c:pt idx="5069">
                  <c:v>-82.838831103096425</c:v>
                </c:pt>
                <c:pt idx="5070">
                  <c:v>-82.907936779371354</c:v>
                </c:pt>
                <c:pt idx="5071">
                  <c:v>-82.977050333020614</c:v>
                </c:pt>
                <c:pt idx="5072">
                  <c:v>-83.046171758551168</c:v>
                </c:pt>
                <c:pt idx="5073">
                  <c:v>-83.115301050473178</c:v>
                </c:pt>
                <c:pt idx="5074">
                  <c:v>-83.184438203300033</c:v>
                </c:pt>
                <c:pt idx="5075">
                  <c:v>-83.253583211548317</c:v>
                </c:pt>
                <c:pt idx="5076">
                  <c:v>-83.322736069737815</c:v>
                </c:pt>
                <c:pt idx="5077">
                  <c:v>-83.391896772391505</c:v>
                </c:pt>
                <c:pt idx="5078">
                  <c:v>-83.461065314035565</c:v>
                </c:pt>
                <c:pt idx="5079">
                  <c:v>-83.530241689199386</c:v>
                </c:pt>
                <c:pt idx="5080">
                  <c:v>-83.599425892415553</c:v>
                </c:pt>
                <c:pt idx="5081">
                  <c:v>-83.668617918219837</c:v>
                </c:pt>
                <c:pt idx="5082">
                  <c:v>-83.737817761151206</c:v>
                </c:pt>
                <c:pt idx="5083">
                  <c:v>-83.807025415751852</c:v>
                </c:pt>
                <c:pt idx="5084">
                  <c:v>-83.876240876567124</c:v>
                </c:pt>
                <c:pt idx="5085">
                  <c:v>-83.945464138145582</c:v>
                </c:pt>
                <c:pt idx="5086">
                  <c:v>-84.014695195038982</c:v>
                </c:pt>
                <c:pt idx="5087">
                  <c:v>-84.083934041802266</c:v>
                </c:pt>
                <c:pt idx="5088">
                  <c:v>-84.153180672993557</c:v>
                </c:pt>
                <c:pt idx="5089">
                  <c:v>-84.22243508317419</c:v>
                </c:pt>
                <c:pt idx="5090">
                  <c:v>-84.29169726690867</c:v>
                </c:pt>
                <c:pt idx="5091">
                  <c:v>-84.360967218764713</c:v>
                </c:pt>
                <c:pt idx="5092">
                  <c:v>-84.43024493331319</c:v>
                </c:pt>
                <c:pt idx="5093">
                  <c:v>-84.499530405128183</c:v>
                </c:pt>
                <c:pt idx="5094">
                  <c:v>-84.568823628786944</c:v>
                </c:pt>
                <c:pt idx="5095">
                  <c:v>-84.638124598869908</c:v>
                </c:pt>
                <c:pt idx="5096">
                  <c:v>-84.707433309960706</c:v>
                </c:pt>
                <c:pt idx="5097">
                  <c:v>-84.776749756646154</c:v>
                </c:pt>
                <c:pt idx="5098">
                  <c:v>-84.846073933516237</c:v>
                </c:pt>
                <c:pt idx="5099">
                  <c:v>-84.915405835164123</c:v>
                </c:pt>
                <c:pt idx="5100">
                  <c:v>-84.984745456186147</c:v>
                </c:pt>
                <c:pt idx="5101">
                  <c:v>-85.054092791181859</c:v>
                </c:pt>
                <c:pt idx="5102">
                  <c:v>-85.123447834753946</c:v>
                </c:pt>
                <c:pt idx="5103">
                  <c:v>-85.192810581508297</c:v>
                </c:pt>
                <c:pt idx="5104">
                  <c:v>-85.262181026053952</c:v>
                </c:pt>
                <c:pt idx="5105">
                  <c:v>-85.331559163003163</c:v>
                </c:pt>
                <c:pt idx="5106">
                  <c:v>-85.400944986971325</c:v>
                </c:pt>
                <c:pt idx="5107">
                  <c:v>-85.470338492577</c:v>
                </c:pt>
                <c:pt idx="5108">
                  <c:v>-85.539739674441947</c:v>
                </c:pt>
                <c:pt idx="5109">
                  <c:v>-85.609148527191095</c:v>
                </c:pt>
                <c:pt idx="5110">
                  <c:v>-85.678565045452515</c:v>
                </c:pt>
                <c:pt idx="5111">
                  <c:v>-85.747989223857473</c:v>
                </c:pt>
                <c:pt idx="5112">
                  <c:v>-85.817421057040391</c:v>
                </c:pt>
                <c:pt idx="5113">
                  <c:v>-85.88686053963886</c:v>
                </c:pt>
                <c:pt idx="5114">
                  <c:v>-85.95630766629364</c:v>
                </c:pt>
                <c:pt idx="5115">
                  <c:v>-86.025762431648658</c:v>
                </c:pt>
                <c:pt idx="5116">
                  <c:v>-86.095224830350986</c:v>
                </c:pt>
                <c:pt idx="5117">
                  <c:v>-86.164694857050875</c:v>
                </c:pt>
                <c:pt idx="5118">
                  <c:v>-86.234172506401748</c:v>
                </c:pt>
                <c:pt idx="5119">
                  <c:v>-86.303657773060166</c:v>
                </c:pt>
                <c:pt idx="5120">
                  <c:v>-86.373150651685862</c:v>
                </c:pt>
                <c:pt idx="5121">
                  <c:v>-86.44265113694172</c:v>
                </c:pt>
                <c:pt idx="5122">
                  <c:v>-86.512159223493796</c:v>
                </c:pt>
                <c:pt idx="5123">
                  <c:v>-86.581674906011287</c:v>
                </c:pt>
                <c:pt idx="5124">
                  <c:v>-86.651198179166556</c:v>
                </c:pt>
                <c:pt idx="5125">
                  <c:v>-86.720729037635124</c:v>
                </c:pt>
                <c:pt idx="5126">
                  <c:v>-86.79026747609565</c:v>
                </c:pt>
                <c:pt idx="5127">
                  <c:v>-86.859813489229964</c:v>
                </c:pt>
                <c:pt idx="5128">
                  <c:v>-86.929367071723036</c:v>
                </c:pt>
                <c:pt idx="5129">
                  <c:v>-86.998928218263003</c:v>
                </c:pt>
                <c:pt idx="5130">
                  <c:v>-87.068496923541133</c:v>
                </c:pt>
                <c:pt idx="5131">
                  <c:v>-87.138073182251844</c:v>
                </c:pt>
                <c:pt idx="5132">
                  <c:v>-87.207656989092712</c:v>
                </c:pt>
                <c:pt idx="5133">
                  <c:v>-87.277248338764451</c:v>
                </c:pt>
                <c:pt idx="5134">
                  <c:v>-87.346847225970947</c:v>
                </c:pt>
                <c:pt idx="5135">
                  <c:v>-87.416453645419196</c:v>
                </c:pt>
                <c:pt idx="5136">
                  <c:v>-87.486067591819349</c:v>
                </c:pt>
                <c:pt idx="5137">
                  <c:v>-87.555689059884699</c:v>
                </c:pt>
                <c:pt idx="5138">
                  <c:v>-87.625318044331692</c:v>
                </c:pt>
                <c:pt idx="5139">
                  <c:v>-87.694954539879916</c:v>
                </c:pt>
                <c:pt idx="5140">
                  <c:v>-87.764598541252084</c:v>
                </c:pt>
                <c:pt idx="5141">
                  <c:v>-87.834250043174052</c:v>
                </c:pt>
                <c:pt idx="5142">
                  <c:v>-87.903909040374828</c:v>
                </c:pt>
                <c:pt idx="5143">
                  <c:v>-87.973575527586533</c:v>
                </c:pt>
                <c:pt idx="5144">
                  <c:v>-88.043249499544444</c:v>
                </c:pt>
                <c:pt idx="5145">
                  <c:v>-88.112930950986978</c:v>
                </c:pt>
                <c:pt idx="5146">
                  <c:v>-88.182619876655664</c:v>
                </c:pt>
                <c:pt idx="5147">
                  <c:v>-88.252316271295172</c:v>
                </c:pt>
                <c:pt idx="5148">
                  <c:v>-88.322020129653296</c:v>
                </c:pt>
                <c:pt idx="5149">
                  <c:v>-88.391731446480989</c:v>
                </c:pt>
                <c:pt idx="5150">
                  <c:v>-88.461450216532299</c:v>
                </c:pt>
                <c:pt idx="5151">
                  <c:v>-88.531176434564429</c:v>
                </c:pt>
                <c:pt idx="5152">
                  <c:v>-88.60091009533771</c:v>
                </c:pt>
                <c:pt idx="5153">
                  <c:v>-88.670651193615583</c:v>
                </c:pt>
                <c:pt idx="5154">
                  <c:v>-88.740399724164618</c:v>
                </c:pt>
                <c:pt idx="5155">
                  <c:v>-88.810155681754509</c:v>
                </c:pt>
                <c:pt idx="5156">
                  <c:v>-88.879919061158091</c:v>
                </c:pt>
                <c:pt idx="5157">
                  <c:v>-88.949689857151299</c:v>
                </c:pt>
                <c:pt idx="5158">
                  <c:v>-89.019468064513205</c:v>
                </c:pt>
                <c:pt idx="5159">
                  <c:v>-89.089253678025997</c:v>
                </c:pt>
                <c:pt idx="5160">
                  <c:v>-89.159046692474988</c:v>
                </c:pt>
                <c:pt idx="5161">
                  <c:v>-89.228847102648601</c:v>
                </c:pt>
                <c:pt idx="5162">
                  <c:v>-89.298654903338374</c:v>
                </c:pt>
                <c:pt idx="5163">
                  <c:v>-89.36847008933897</c:v>
                </c:pt>
                <c:pt idx="5164">
                  <c:v>-89.438292655448166</c:v>
                </c:pt>
                <c:pt idx="5165">
                  <c:v>-89.508122596466848</c:v>
                </c:pt>
                <c:pt idx="5166">
                  <c:v>-89.57795990719903</c:v>
                </c:pt>
                <c:pt idx="5167">
                  <c:v>-89.647804582451826</c:v>
                </c:pt>
                <c:pt idx="5168">
                  <c:v>-89.717656617035459</c:v>
                </c:pt>
                <c:pt idx="5169">
                  <c:v>-89.787516005763266</c:v>
                </c:pt>
                <c:pt idx="5170">
                  <c:v>-89.857382743451694</c:v>
                </c:pt>
                <c:pt idx="5171">
                  <c:v>-89.927256824920306</c:v>
                </c:pt>
                <c:pt idx="5172">
                  <c:v>-89.99713824499176</c:v>
                </c:pt>
                <c:pt idx="5173">
                  <c:v>-90.067026998491826</c:v>
                </c:pt>
                <c:pt idx="5174">
                  <c:v>-90.136923080249375</c:v>
                </c:pt>
                <c:pt idx="5175">
                  <c:v>-90.2068264850964</c:v>
                </c:pt>
                <c:pt idx="5176">
                  <c:v>-90.276737207867967</c:v>
                </c:pt>
                <c:pt idx="5177">
                  <c:v>-90.346655243402267</c:v>
                </c:pt>
                <c:pt idx="5178">
                  <c:v>-90.41658058654059</c:v>
                </c:pt>
                <c:pt idx="5179">
                  <c:v>-90.486513232127308</c:v>
                </c:pt>
                <c:pt idx="5180">
                  <c:v>-90.556453175009921</c:v>
                </c:pt>
                <c:pt idx="5181">
                  <c:v>-90.626400410038997</c:v>
                </c:pt>
                <c:pt idx="5182">
                  <c:v>-90.696354932068218</c:v>
                </c:pt>
                <c:pt idx="5183">
                  <c:v>-90.766316735954362</c:v>
                </c:pt>
                <c:pt idx="5184">
                  <c:v>-90.836285816557307</c:v>
                </c:pt>
                <c:pt idx="5185">
                  <c:v>-90.90626216874</c:v>
                </c:pt>
                <c:pt idx="5186">
                  <c:v>-90.976245787368498</c:v>
                </c:pt>
                <c:pt idx="5187">
                  <c:v>-91.046236667311959</c:v>
                </c:pt>
                <c:pt idx="5188">
                  <c:v>-91.116234803442609</c:v>
                </c:pt>
                <c:pt idx="5189">
                  <c:v>-91.186240190635786</c:v>
                </c:pt>
                <c:pt idx="5190">
                  <c:v>-91.256252823769898</c:v>
                </c:pt>
                <c:pt idx="5191">
                  <c:v>-91.326272697726452</c:v>
                </c:pt>
                <c:pt idx="5192">
                  <c:v>-91.396299807390037</c:v>
                </c:pt>
                <c:pt idx="5193">
                  <c:v>-91.466334147648325</c:v>
                </c:pt>
                <c:pt idx="5194">
                  <c:v>-91.536375713392076</c:v>
                </c:pt>
                <c:pt idx="5195">
                  <c:v>-91.606424499515128</c:v>
                </c:pt>
                <c:pt idx="5196">
                  <c:v>-91.676480500914408</c:v>
                </c:pt>
                <c:pt idx="5197">
                  <c:v>-91.746543712489924</c:v>
                </c:pt>
                <c:pt idx="5198">
                  <c:v>-91.816614129144753</c:v>
                </c:pt>
                <c:pt idx="5199">
                  <c:v>-91.886691745785072</c:v>
                </c:pt>
                <c:pt idx="5200">
                  <c:v>-91.956776557320111</c:v>
                </c:pt>
                <c:pt idx="5201">
                  <c:v>-92.026868558662201</c:v>
                </c:pt>
                <c:pt idx="5202">
                  <c:v>-92.096967744726726</c:v>
                </c:pt>
                <c:pt idx="5203">
                  <c:v>-92.167074110432154</c:v>
                </c:pt>
                <c:pt idx="5204">
                  <c:v>-92.237187650700022</c:v>
                </c:pt>
                <c:pt idx="5205">
                  <c:v>-92.307308360454954</c:v>
                </c:pt>
                <c:pt idx="5206">
                  <c:v>-92.377436234624639</c:v>
                </c:pt>
                <c:pt idx="5207">
                  <c:v>-92.447571268139825</c:v>
                </c:pt>
                <c:pt idx="5208">
                  <c:v>-92.517713455934341</c:v>
                </c:pt>
                <c:pt idx="5209">
                  <c:v>-92.587862792945089</c:v>
                </c:pt>
                <c:pt idx="5210">
                  <c:v>-92.658019274112021</c:v>
                </c:pt>
                <c:pt idx="5211">
                  <c:v>-92.728182894378165</c:v>
                </c:pt>
                <c:pt idx="5212">
                  <c:v>-92.798353648689613</c:v>
                </c:pt>
                <c:pt idx="5213">
                  <c:v>-92.868531531995515</c:v>
                </c:pt>
                <c:pt idx="5214">
                  <c:v>-92.938716539248105</c:v>
                </c:pt>
                <c:pt idx="5215">
                  <c:v>-93.008908665402643</c:v>
                </c:pt>
                <c:pt idx="5216">
                  <c:v>-93.079107905417487</c:v>
                </c:pt>
                <c:pt idx="5217">
                  <c:v>-93.149314254254037</c:v>
                </c:pt>
                <c:pt idx="5218">
                  <c:v>-93.219527706876747</c:v>
                </c:pt>
                <c:pt idx="5219">
                  <c:v>-93.289748258253127</c:v>
                </c:pt>
                <c:pt idx="5220">
                  <c:v>-93.359975903353757</c:v>
                </c:pt>
                <c:pt idx="5221">
                  <c:v>-93.430210637152271</c:v>
                </c:pt>
                <c:pt idx="5222">
                  <c:v>-93.500452454625332</c:v>
                </c:pt>
                <c:pt idx="5223">
                  <c:v>-93.570701350752699</c:v>
                </c:pt>
                <c:pt idx="5224">
                  <c:v>-93.640957320517145</c:v>
                </c:pt>
                <c:pt idx="5225">
                  <c:v>-93.711220358904512</c:v>
                </c:pt>
                <c:pt idx="5226">
                  <c:v>-93.781490460903683</c:v>
                </c:pt>
                <c:pt idx="5227">
                  <c:v>-93.851767621506596</c:v>
                </c:pt>
                <c:pt idx="5228">
                  <c:v>-93.922051835708245</c:v>
                </c:pt>
                <c:pt idx="5229">
                  <c:v>-93.992343098506652</c:v>
                </c:pt>
                <c:pt idx="5230">
                  <c:v>-94.062641404902891</c:v>
                </c:pt>
                <c:pt idx="5231">
                  <c:v>-94.132946749901095</c:v>
                </c:pt>
                <c:pt idx="5232">
                  <c:v>-94.203259128508421</c:v>
                </c:pt>
                <c:pt idx="5233">
                  <c:v>-94.273578535735069</c:v>
                </c:pt>
                <c:pt idx="5234">
                  <c:v>-94.343904966594295</c:v>
                </c:pt>
                <c:pt idx="5235">
                  <c:v>-94.414238416102378</c:v>
                </c:pt>
                <c:pt idx="5236">
                  <c:v>-94.484578879278644</c:v>
                </c:pt>
                <c:pt idx="5237">
                  <c:v>-94.554926351145468</c:v>
                </c:pt>
                <c:pt idx="5238">
                  <c:v>-94.625280826728243</c:v>
                </c:pt>
                <c:pt idx="5239">
                  <c:v>-94.6956423010554</c:v>
                </c:pt>
                <c:pt idx="5240">
                  <c:v>-94.766010769158413</c:v>
                </c:pt>
                <c:pt idx="5241">
                  <c:v>-94.836386226071781</c:v>
                </c:pt>
                <c:pt idx="5242">
                  <c:v>-94.906768666833045</c:v>
                </c:pt>
                <c:pt idx="5243">
                  <c:v>-94.977158086482774</c:v>
                </c:pt>
                <c:pt idx="5244">
                  <c:v>-95.047554480064576</c:v>
                </c:pt>
                <c:pt idx="5245">
                  <c:v>-95.11795784262506</c:v>
                </c:pt>
                <c:pt idx="5246">
                  <c:v>-95.188368169213888</c:v>
                </c:pt>
                <c:pt idx="5247">
                  <c:v>-95.258785454883736</c:v>
                </c:pt>
                <c:pt idx="5248">
                  <c:v>-95.32920969469032</c:v>
                </c:pt>
                <c:pt idx="5249">
                  <c:v>-95.399640883692356</c:v>
                </c:pt>
                <c:pt idx="5250">
                  <c:v>-95.470079016951615</c:v>
                </c:pt>
                <c:pt idx="5251">
                  <c:v>-95.540524089532866</c:v>
                </c:pt>
                <c:pt idx="5252">
                  <c:v>-95.610976096503904</c:v>
                </c:pt>
                <c:pt idx="5253">
                  <c:v>-95.681435032935539</c:v>
                </c:pt>
                <c:pt idx="5254">
                  <c:v>-95.75190089390162</c:v>
                </c:pt>
                <c:pt idx="5255">
                  <c:v>-95.82237367447901</c:v>
                </c:pt>
                <c:pt idx="5256">
                  <c:v>-95.89285336974757</c:v>
                </c:pt>
                <c:pt idx="5257">
                  <c:v>-95.963339974790188</c:v>
                </c:pt>
                <c:pt idx="5258">
                  <c:v>-96.033833484692764</c:v>
                </c:pt>
                <c:pt idx="5259">
                  <c:v>-96.104333894544212</c:v>
                </c:pt>
                <c:pt idx="5260">
                  <c:v>-96.174841199436472</c:v>
                </c:pt>
                <c:pt idx="5261">
                  <c:v>-96.245355394464468</c:v>
                </c:pt>
                <c:pt idx="5262">
                  <c:v>-96.315876474726153</c:v>
                </c:pt>
                <c:pt idx="5263">
                  <c:v>-96.38640443532249</c:v>
                </c:pt>
                <c:pt idx="5264">
                  <c:v>-96.456939271357442</c:v>
                </c:pt>
                <c:pt idx="5265">
                  <c:v>-96.527480977937984</c:v>
                </c:pt>
                <c:pt idx="5266">
                  <c:v>-96.59802955017409</c:v>
                </c:pt>
                <c:pt idx="5267">
                  <c:v>-96.668584983178732</c:v>
                </c:pt>
                <c:pt idx="5268">
                  <c:v>-96.73914727206791</c:v>
                </c:pt>
                <c:pt idx="5269">
                  <c:v>-96.809716411960608</c:v>
                </c:pt>
                <c:pt idx="5270">
                  <c:v>-96.88029239797882</c:v>
                </c:pt>
                <c:pt idx="5271">
                  <c:v>-96.950875225247529</c:v>
                </c:pt>
                <c:pt idx="5272">
                  <c:v>-97.021464888894727</c:v>
                </c:pt>
                <c:pt idx="5273">
                  <c:v>-97.092061384051391</c:v>
                </c:pt>
                <c:pt idx="5274">
                  <c:v>-97.162664705851512</c:v>
                </c:pt>
                <c:pt idx="5275">
                  <c:v>-97.233274849432064</c:v>
                </c:pt>
                <c:pt idx="5276">
                  <c:v>-97.30389180993302</c:v>
                </c:pt>
                <c:pt idx="5277">
                  <c:v>-97.374515582497338</c:v>
                </c:pt>
                <c:pt idx="5278">
                  <c:v>-97.445146162270987</c:v>
                </c:pt>
                <c:pt idx="5279">
                  <c:v>-97.515783544402908</c:v>
                </c:pt>
                <c:pt idx="5280">
                  <c:v>-97.586427724045038</c:v>
                </c:pt>
                <c:pt idx="5281">
                  <c:v>-97.657078696352315</c:v>
                </c:pt>
                <c:pt idx="5282">
                  <c:v>-97.727736456482646</c:v>
                </c:pt>
                <c:pt idx="5283">
                  <c:v>-97.798400999596922</c:v>
                </c:pt>
                <c:pt idx="5284">
                  <c:v>-97.869072320859047</c:v>
                </c:pt>
                <c:pt idx="5285">
                  <c:v>-97.939750415435881</c:v>
                </c:pt>
                <c:pt idx="5286">
                  <c:v>-98.010435278497269</c:v>
                </c:pt>
                <c:pt idx="5287">
                  <c:v>-98.081126905216053</c:v>
                </c:pt>
                <c:pt idx="5288">
                  <c:v>-98.151825290768045</c:v>
                </c:pt>
                <c:pt idx="5289">
                  <c:v>-98.222530430332057</c:v>
                </c:pt>
                <c:pt idx="5290">
                  <c:v>-98.293242319089842</c:v>
                </c:pt>
                <c:pt idx="5291">
                  <c:v>-98.363960952226165</c:v>
                </c:pt>
                <c:pt idx="5292">
                  <c:v>-98.434686324928748</c:v>
                </c:pt>
                <c:pt idx="5293">
                  <c:v>-98.505418432388296</c:v>
                </c:pt>
                <c:pt idx="5294">
                  <c:v>-98.576157269798472</c:v>
                </c:pt>
                <c:pt idx="5295">
                  <c:v>-98.646902832355934</c:v>
                </c:pt>
                <c:pt idx="5296">
                  <c:v>-98.717655115260314</c:v>
                </c:pt>
                <c:pt idx="5297">
                  <c:v>-98.788414113714182</c:v>
                </c:pt>
                <c:pt idx="5298">
                  <c:v>-98.85917982292311</c:v>
                </c:pt>
                <c:pt idx="5299">
                  <c:v>-98.929952238095623</c:v>
                </c:pt>
                <c:pt idx="5300">
                  <c:v>-99.000731354443232</c:v>
                </c:pt>
                <c:pt idx="5301">
                  <c:v>-99.071517167180374</c:v>
                </c:pt>
                <c:pt idx="5302">
                  <c:v>-99.142309671524487</c:v>
                </c:pt>
                <c:pt idx="5303">
                  <c:v>-99.213108862695961</c:v>
                </c:pt>
                <c:pt idx="5304">
                  <c:v>-99.283914735918145</c:v>
                </c:pt>
                <c:pt idx="5305">
                  <c:v>-99.354727286417358</c:v>
                </c:pt>
                <c:pt idx="5306">
                  <c:v>-99.425546509422873</c:v>
                </c:pt>
                <c:pt idx="5307">
                  <c:v>-99.496372400166919</c:v>
                </c:pt>
                <c:pt idx="5308">
                  <c:v>-99.567204953884684</c:v>
                </c:pt>
                <c:pt idx="5309">
                  <c:v>-99.638044165814321</c:v>
                </c:pt>
                <c:pt idx="5310">
                  <c:v>-99.70889003119693</c:v>
                </c:pt>
                <c:pt idx="5311">
                  <c:v>-99.779742545276562</c:v>
                </c:pt>
                <c:pt idx="5312">
                  <c:v>-99.850601703300242</c:v>
                </c:pt>
                <c:pt idx="5313">
                  <c:v>-99.92146750051792</c:v>
                </c:pt>
                <c:pt idx="5314">
                  <c:v>-99.992339932182517</c:v>
                </c:pt>
                <c:pt idx="5315">
                  <c:v>-100.0632189935499</c:v>
                </c:pt>
                <c:pt idx="5316">
                  <c:v>-100.13410467987886</c:v>
                </c:pt>
                <c:pt idx="5317">
                  <c:v>-100.20499698643117</c:v>
                </c:pt>
                <c:pt idx="5318">
                  <c:v>-100.27589590847154</c:v>
                </c:pt>
                <c:pt idx="5319">
                  <c:v>-100.34680144126762</c:v>
                </c:pt>
                <c:pt idx="5320">
                  <c:v>-100.41771358008999</c:v>
                </c:pt>
                <c:pt idx="5321">
                  <c:v>-100.4886323202122</c:v>
                </c:pt>
                <c:pt idx="5322">
                  <c:v>-100.55955765691074</c:v>
                </c:pt>
                <c:pt idx="5323">
                  <c:v>-100.63048958546501</c:v>
                </c:pt>
                <c:pt idx="5324">
                  <c:v>-100.70142810115738</c:v>
                </c:pt>
                <c:pt idx="5325">
                  <c:v>-100.77237319927313</c:v>
                </c:pt>
                <c:pt idx="5326">
                  <c:v>-100.84332487510052</c:v>
                </c:pt>
                <c:pt idx="5327">
                  <c:v>-100.9142831239307</c:v>
                </c:pt>
                <c:pt idx="5328">
                  <c:v>-100.98524794105778</c:v>
                </c:pt>
                <c:pt idx="5329">
                  <c:v>-101.0562193217788</c:v>
                </c:pt>
                <c:pt idx="5330">
                  <c:v>-101.12719726139373</c:v>
                </c:pt>
                <c:pt idx="5331">
                  <c:v>-101.19818175520548</c:v>
                </c:pt>
                <c:pt idx="5332">
                  <c:v>-101.26917279851988</c:v>
                </c:pt>
                <c:pt idx="5333">
                  <c:v>-101.34017038664567</c:v>
                </c:pt>
                <c:pt idx="5334">
                  <c:v>-101.41117451489455</c:v>
                </c:pt>
                <c:pt idx="5335">
                  <c:v>-101.48218517858115</c:v>
                </c:pt>
                <c:pt idx="5336">
                  <c:v>-101.553202373023</c:v>
                </c:pt>
                <c:pt idx="5337">
                  <c:v>-101.62422609354056</c:v>
                </c:pt>
                <c:pt idx="5338">
                  <c:v>-101.69525633545722</c:v>
                </c:pt>
                <c:pt idx="5339">
                  <c:v>-101.76629309409928</c:v>
                </c:pt>
                <c:pt idx="5340">
                  <c:v>-101.83733636479599</c:v>
                </c:pt>
                <c:pt idx="5341">
                  <c:v>-101.90838614287949</c:v>
                </c:pt>
                <c:pt idx="5342">
                  <c:v>-101.97944242368484</c:v>
                </c:pt>
                <c:pt idx="5343">
                  <c:v>-102.05050520255004</c:v>
                </c:pt>
                <c:pt idx="5344">
                  <c:v>-102.12157447481599</c:v>
                </c:pt>
                <c:pt idx="5345">
                  <c:v>-102.19265023582649</c:v>
                </c:pt>
                <c:pt idx="5346">
                  <c:v>-102.26373248092828</c:v>
                </c:pt>
                <c:pt idx="5347">
                  <c:v>-102.334821205471</c:v>
                </c:pt>
                <c:pt idx="5348">
                  <c:v>-102.40591640480721</c:v>
                </c:pt>
                <c:pt idx="5349">
                  <c:v>-102.47701807429237</c:v>
                </c:pt>
                <c:pt idx="5350">
                  <c:v>-102.54812620928486</c:v>
                </c:pt>
                <c:pt idx="5351">
                  <c:v>-102.61924080514594</c:v>
                </c:pt>
                <c:pt idx="5352">
                  <c:v>-102.69036185723981</c:v>
                </c:pt>
                <c:pt idx="5353">
                  <c:v>-102.76148936093355</c:v>
                </c:pt>
                <c:pt idx="5354">
                  <c:v>-102.83262331159717</c:v>
                </c:pt>
                <c:pt idx="5355">
                  <c:v>-102.90376370460358</c:v>
                </c:pt>
                <c:pt idx="5356">
                  <c:v>-102.97491053532855</c:v>
                </c:pt>
                <c:pt idx="5357">
                  <c:v>-103.0460637991508</c:v>
                </c:pt>
                <c:pt idx="5358">
                  <c:v>-103.11722349145194</c:v>
                </c:pt>
                <c:pt idx="5359">
                  <c:v>-103.18838960761646</c:v>
                </c:pt>
                <c:pt idx="5360">
                  <c:v>-103.25956214303174</c:v>
                </c:pt>
                <c:pt idx="5361">
                  <c:v>-103.33074109308811</c:v>
                </c:pt>
                <c:pt idx="5362">
                  <c:v>-103.40192645317873</c:v>
                </c:pt>
                <c:pt idx="5363">
                  <c:v>-103.4731182186997</c:v>
                </c:pt>
                <c:pt idx="5364">
                  <c:v>-103.54431638504997</c:v>
                </c:pt>
                <c:pt idx="5365">
                  <c:v>-103.61552094763141</c:v>
                </c:pt>
                <c:pt idx="5366">
                  <c:v>-103.68673190184879</c:v>
                </c:pt>
                <c:pt idx="5367">
                  <c:v>-103.75794924310975</c:v>
                </c:pt>
                <c:pt idx="5368">
                  <c:v>-103.82917296682481</c:v>
                </c:pt>
                <c:pt idx="5369">
                  <c:v>-103.9004030684074</c:v>
                </c:pt>
                <c:pt idx="5370">
                  <c:v>-103.97163954327382</c:v>
                </c:pt>
                <c:pt idx="5371">
                  <c:v>-104.04288238684326</c:v>
                </c:pt>
                <c:pt idx="5372">
                  <c:v>-104.11413159453778</c:v>
                </c:pt>
                <c:pt idx="5373">
                  <c:v>-104.18538716178234</c:v>
                </c:pt>
                <c:pt idx="5374">
                  <c:v>-104.25664908400478</c:v>
                </c:pt>
                <c:pt idx="5375">
                  <c:v>-104.32791735663579</c:v>
                </c:pt>
                <c:pt idx="5376">
                  <c:v>-104.39919197510898</c:v>
                </c:pt>
                <c:pt idx="5377">
                  <c:v>-104.47047293486081</c:v>
                </c:pt>
                <c:pt idx="5378">
                  <c:v>-104.54176023133061</c:v>
                </c:pt>
                <c:pt idx="5379">
                  <c:v>-104.61305385996063</c:v>
                </c:pt>
                <c:pt idx="5380">
                  <c:v>-104.68435381619594</c:v>
                </c:pt>
                <c:pt idx="5381">
                  <c:v>-104.75566009548449</c:v>
                </c:pt>
                <c:pt idx="5382">
                  <c:v>-104.82697269327713</c:v>
                </c:pt>
                <c:pt idx="5383">
                  <c:v>-104.89829160502757</c:v>
                </c:pt>
                <c:pt idx="5384">
                  <c:v>-104.96961682619236</c:v>
                </c:pt>
                <c:pt idx="5385">
                  <c:v>-105.04094835223097</c:v>
                </c:pt>
                <c:pt idx="5386">
                  <c:v>-105.11228617860569</c:v>
                </c:pt>
                <c:pt idx="5387">
                  <c:v>-105.18363030078167</c:v>
                </c:pt>
                <c:pt idx="5388">
                  <c:v>-105.25498071422697</c:v>
                </c:pt>
                <c:pt idx="5389">
                  <c:v>-105.32633741441249</c:v>
                </c:pt>
                <c:pt idx="5390">
                  <c:v>-105.39770039681198</c:v>
                </c:pt>
                <c:pt idx="5391">
                  <c:v>-105.46906965690206</c:v>
                </c:pt>
                <c:pt idx="5392">
                  <c:v>-105.54044519016222</c:v>
                </c:pt>
                <c:pt idx="5393">
                  <c:v>-105.61182699207477</c:v>
                </c:pt>
                <c:pt idx="5394">
                  <c:v>-105.68321505812492</c:v>
                </c:pt>
                <c:pt idx="5395">
                  <c:v>-105.75460938380071</c:v>
                </c:pt>
                <c:pt idx="5396">
                  <c:v>-105.82600996459306</c:v>
                </c:pt>
                <c:pt idx="5397">
                  <c:v>-105.8974167959957</c:v>
                </c:pt>
                <c:pt idx="5398">
                  <c:v>-105.96882987350524</c:v>
                </c:pt>
                <c:pt idx="5399">
                  <c:v>-106.04024919262116</c:v>
                </c:pt>
                <c:pt idx="5400">
                  <c:v>-106.11167474884576</c:v>
                </c:pt>
                <c:pt idx="5401">
                  <c:v>-106.18310653768418</c:v>
                </c:pt>
                <c:pt idx="5402">
                  <c:v>-106.25454455464444</c:v>
                </c:pt>
                <c:pt idx="5403">
                  <c:v>-106.32598879523738</c:v>
                </c:pt>
                <c:pt idx="5404">
                  <c:v>-106.39743925497669</c:v>
                </c:pt>
                <c:pt idx="5405">
                  <c:v>-106.4688959293789</c:v>
                </c:pt>
                <c:pt idx="5406">
                  <c:v>-106.54035881396341</c:v>
                </c:pt>
                <c:pt idx="5407">
                  <c:v>-106.61182790425242</c:v>
                </c:pt>
                <c:pt idx="5408">
                  <c:v>-106.68330319577099</c:v>
                </c:pt>
                <c:pt idx="5409">
                  <c:v>-106.75478468404702</c:v>
                </c:pt>
                <c:pt idx="5410">
                  <c:v>-106.82627236461126</c:v>
                </c:pt>
                <c:pt idx="5411">
                  <c:v>-106.89776623299726</c:v>
                </c:pt>
                <c:pt idx="5412">
                  <c:v>-106.96926628474144</c:v>
                </c:pt>
                <c:pt idx="5413">
                  <c:v>-107.04077251538304</c:v>
                </c:pt>
                <c:pt idx="5414">
                  <c:v>-107.11228492046413</c:v>
                </c:pt>
                <c:pt idx="5415">
                  <c:v>-107.18380349552962</c:v>
                </c:pt>
                <c:pt idx="5416">
                  <c:v>-107.25532823612723</c:v>
                </c:pt>
                <c:pt idx="5417">
                  <c:v>-107.32685913780752</c:v>
                </c:pt>
                <c:pt idx="5418">
                  <c:v>-107.3983961961239</c:v>
                </c:pt>
                <c:pt idx="5419">
                  <c:v>-107.46993940663258</c:v>
                </c:pt>
                <c:pt idx="5420">
                  <c:v>-107.54148876489259</c:v>
                </c:pt>
                <c:pt idx="5421">
                  <c:v>-107.61304426646581</c:v>
                </c:pt>
                <c:pt idx="5422">
                  <c:v>-107.68460590691691</c:v>
                </c:pt>
                <c:pt idx="5423">
                  <c:v>-107.75617368181344</c:v>
                </c:pt>
                <c:pt idx="5424">
                  <c:v>-107.82774758672569</c:v>
                </c:pt>
                <c:pt idx="5425">
                  <c:v>-107.89932761722683</c:v>
                </c:pt>
                <c:pt idx="5426">
                  <c:v>-107.97091376889283</c:v>
                </c:pt>
                <c:pt idx="5427">
                  <c:v>-108.04250603730247</c:v>
                </c:pt>
                <c:pt idx="5428">
                  <c:v>-108.11410441803736</c:v>
                </c:pt>
                <c:pt idx="5429">
                  <c:v>-108.1857089066819</c:v>
                </c:pt>
                <c:pt idx="5430">
                  <c:v>-108.25731949882332</c:v>
                </c:pt>
                <c:pt idx="5431">
                  <c:v>-108.32893619005168</c:v>
                </c:pt>
                <c:pt idx="5432">
                  <c:v>-108.40055897595981</c:v>
                </c:pt>
                <c:pt idx="5433">
                  <c:v>-108.47218785214338</c:v>
                </c:pt>
                <c:pt idx="5434">
                  <c:v>-108.54382281420085</c:v>
                </c:pt>
                <c:pt idx="5435">
                  <c:v>-108.61546385773352</c:v>
                </c:pt>
                <c:pt idx="5436">
                  <c:v>-108.68711097834544</c:v>
                </c:pt>
                <c:pt idx="5437">
                  <c:v>-108.75876417164352</c:v>
                </c:pt>
                <c:pt idx="5438">
                  <c:v>-108.83042343323744</c:v>
                </c:pt>
                <c:pt idx="5439">
                  <c:v>-108.90208875873969</c:v>
                </c:pt>
                <c:pt idx="5440">
                  <c:v>-108.97376014376557</c:v>
                </c:pt>
                <c:pt idx="5441">
                  <c:v>-109.04543758393316</c:v>
                </c:pt>
                <c:pt idx="5442">
                  <c:v>-109.11712107486336</c:v>
                </c:pt>
                <c:pt idx="5443">
                  <c:v>-109.18881061217986</c:v>
                </c:pt>
                <c:pt idx="5444">
                  <c:v>-109.26050619150915</c:v>
                </c:pt>
                <c:pt idx="5445">
                  <c:v>-109.33220780848049</c:v>
                </c:pt>
                <c:pt idx="5446">
                  <c:v>-109.40391545872596</c:v>
                </c:pt>
                <c:pt idx="5447">
                  <c:v>-109.47562913788043</c:v>
                </c:pt>
                <c:pt idx="5448">
                  <c:v>-109.54734884158157</c:v>
                </c:pt>
                <c:pt idx="5449">
                  <c:v>-109.6190745654698</c:v>
                </c:pt>
                <c:pt idx="5450">
                  <c:v>-109.69080630518837</c:v>
                </c:pt>
                <c:pt idx="5451">
                  <c:v>-109.76254405638331</c:v>
                </c:pt>
                <c:pt idx="5452">
                  <c:v>-109.8342878147034</c:v>
                </c:pt>
                <c:pt idx="5453">
                  <c:v>-109.90603757580027</c:v>
                </c:pt>
                <c:pt idx="5454">
                  <c:v>-109.97779333532827</c:v>
                </c:pt>
                <c:pt idx="5455">
                  <c:v>-110.04955508894457</c:v>
                </c:pt>
                <c:pt idx="5456">
                  <c:v>-110.12132283230912</c:v>
                </c:pt>
                <c:pt idx="5457">
                  <c:v>-110.19309656108463</c:v>
                </c:pt>
                <c:pt idx="5458">
                  <c:v>-110.26487627093661</c:v>
                </c:pt>
                <c:pt idx="5459">
                  <c:v>-110.33666195753334</c:v>
                </c:pt>
                <c:pt idx="5460">
                  <c:v>-110.40845361654587</c:v>
                </c:pt>
                <c:pt idx="5461">
                  <c:v>-110.48025124364803</c:v>
                </c:pt>
                <c:pt idx="5462">
                  <c:v>-110.55205483451643</c:v>
                </c:pt>
                <c:pt idx="5463">
                  <c:v>-110.62386438483044</c:v>
                </c:pt>
                <c:pt idx="5464">
                  <c:v>-110.69567989027222</c:v>
                </c:pt>
                <c:pt idx="5465">
                  <c:v>-110.76750134652667</c:v>
                </c:pt>
                <c:pt idx="5466">
                  <c:v>-110.83932874928151</c:v>
                </c:pt>
                <c:pt idx="5467">
                  <c:v>-110.91116209422717</c:v>
                </c:pt>
                <c:pt idx="5468">
                  <c:v>-110.98300137705687</c:v>
                </c:pt>
                <c:pt idx="5469">
                  <c:v>-111.05484659346661</c:v>
                </c:pt>
                <c:pt idx="5470">
                  <c:v>-111.12669773915515</c:v>
                </c:pt>
                <c:pt idx="5471">
                  <c:v>-111.19855480982399</c:v>
                </c:pt>
                <c:pt idx="5472">
                  <c:v>-111.27041780117742</c:v>
                </c:pt>
                <c:pt idx="5473">
                  <c:v>-111.34228670892246</c:v>
                </c:pt>
                <c:pt idx="5474">
                  <c:v>-111.41416152876893</c:v>
                </c:pt>
                <c:pt idx="5475">
                  <c:v>-111.48604225642937</c:v>
                </c:pt>
                <c:pt idx="5476">
                  <c:v>-111.5579288876191</c:v>
                </c:pt>
                <c:pt idx="5477">
                  <c:v>-111.62982141805618</c:v>
                </c:pt>
                <c:pt idx="5478">
                  <c:v>-111.70171984346143</c:v>
                </c:pt>
                <c:pt idx="5479">
                  <c:v>-111.77362415955844</c:v>
                </c:pt>
                <c:pt idx="5480">
                  <c:v>-111.84553436207352</c:v>
                </c:pt>
                <c:pt idx="5481">
                  <c:v>-111.91745044673576</c:v>
                </c:pt>
                <c:pt idx="5482">
                  <c:v>-111.98937240927697</c:v>
                </c:pt>
                <c:pt idx="5483">
                  <c:v>-112.06130024543174</c:v>
                </c:pt>
                <c:pt idx="5484">
                  <c:v>-112.1332339509374</c:v>
                </c:pt>
                <c:pt idx="5485">
                  <c:v>-112.20517352153399</c:v>
                </c:pt>
                <c:pt idx="5486">
                  <c:v>-112.27711895296434</c:v>
                </c:pt>
                <c:pt idx="5487">
                  <c:v>-112.34907024097402</c:v>
                </c:pt>
                <c:pt idx="5488">
                  <c:v>-112.42102738131129</c:v>
                </c:pt>
                <c:pt idx="5489">
                  <c:v>-112.49299036972722</c:v>
                </c:pt>
                <c:pt idx="5490">
                  <c:v>-112.56495920197558</c:v>
                </c:pt>
                <c:pt idx="5491">
                  <c:v>-112.63693387381288</c:v>
                </c:pt>
                <c:pt idx="5492">
                  <c:v>-112.70891438099838</c:v>
                </c:pt>
                <c:pt idx="5493">
                  <c:v>-112.78090071929407</c:v>
                </c:pt>
                <c:pt idx="5494">
                  <c:v>-112.85289288446465</c:v>
                </c:pt>
                <c:pt idx="5495">
                  <c:v>-112.9248908722776</c:v>
                </c:pt>
                <c:pt idx="5496">
                  <c:v>-112.99689467850311</c:v>
                </c:pt>
                <c:pt idx="5497">
                  <c:v>-113.06890429891409</c:v>
                </c:pt>
                <c:pt idx="5498">
                  <c:v>-113.1409197292862</c:v>
                </c:pt>
                <c:pt idx="5499">
                  <c:v>-113.21294096539781</c:v>
                </c:pt>
                <c:pt idx="5500">
                  <c:v>-113.28496800303002</c:v>
                </c:pt>
                <c:pt idx="5501">
                  <c:v>-113.35700083796667</c:v>
                </c:pt>
                <c:pt idx="5502">
                  <c:v>-113.42903946599431</c:v>
                </c:pt>
                <c:pt idx="5503">
                  <c:v>-113.50108388290222</c:v>
                </c:pt>
                <c:pt idx="5504">
                  <c:v>-113.5731340844824</c:v>
                </c:pt>
                <c:pt idx="5505">
                  <c:v>-113.64519006652958</c:v>
                </c:pt>
                <c:pt idx="5506">
                  <c:v>-113.71725182484118</c:v>
                </c:pt>
                <c:pt idx="5507">
                  <c:v>-113.78931935521739</c:v>
                </c:pt>
                <c:pt idx="5508">
                  <c:v>-113.86139265346107</c:v>
                </c:pt>
                <c:pt idx="5509">
                  <c:v>-113.93347171537781</c:v>
                </c:pt>
                <c:pt idx="5510">
                  <c:v>-114.00555653677591</c:v>
                </c:pt>
                <c:pt idx="5511">
                  <c:v>-114.07764711346643</c:v>
                </c:pt>
                <c:pt idx="5512">
                  <c:v>-114.14974344126306</c:v>
                </c:pt>
                <c:pt idx="5513">
                  <c:v>-114.22184551598227</c:v>
                </c:pt>
                <c:pt idx="5514">
                  <c:v>-114.2939533334432</c:v>
                </c:pt>
                <c:pt idx="5515">
                  <c:v>-114.36606688946772</c:v>
                </c:pt>
                <c:pt idx="5516">
                  <c:v>-114.4381861798804</c:v>
                </c:pt>
                <c:pt idx="5517">
                  <c:v>-114.51031120050853</c:v>
                </c:pt>
                <c:pt idx="5518">
                  <c:v>-114.58244194718206</c:v>
                </c:pt>
                <c:pt idx="5519">
                  <c:v>-114.65457841573371</c:v>
                </c:pt>
                <c:pt idx="5520">
                  <c:v>-114.72672060199885</c:v>
                </c:pt>
                <c:pt idx="5521">
                  <c:v>-114.79886850181556</c:v>
                </c:pt>
                <c:pt idx="5522">
                  <c:v>-114.87102211102464</c:v>
                </c:pt>
                <c:pt idx="5523">
                  <c:v>-114.94318142546958</c:v>
                </c:pt>
                <c:pt idx="5524">
                  <c:v>-115.01534644099654</c:v>
                </c:pt>
                <c:pt idx="5525">
                  <c:v>-115.08751715345441</c:v>
                </c:pt>
                <c:pt idx="5526">
                  <c:v>-115.15969355869478</c:v>
                </c:pt>
                <c:pt idx="5527">
                  <c:v>-115.2318756525719</c:v>
                </c:pt>
                <c:pt idx="5528">
                  <c:v>-115.30406343094273</c:v>
                </c:pt>
                <c:pt idx="5529">
                  <c:v>-115.37625688966693</c:v>
                </c:pt>
                <c:pt idx="5530">
                  <c:v>-115.44845602460686</c:v>
                </c:pt>
                <c:pt idx="5531">
                  <c:v>-115.52066083162751</c:v>
                </c:pt>
                <c:pt idx="5532">
                  <c:v>-115.59287130659662</c:v>
                </c:pt>
                <c:pt idx="5533">
                  <c:v>-115.6650874453846</c:v>
                </c:pt>
                <c:pt idx="5534">
                  <c:v>-115.73730924386452</c:v>
                </c:pt>
                <c:pt idx="5535">
                  <c:v>-115.80953669791215</c:v>
                </c:pt>
                <c:pt idx="5536">
                  <c:v>-115.88176980340597</c:v>
                </c:pt>
                <c:pt idx="5537">
                  <c:v>-115.95400855622709</c:v>
                </c:pt>
                <c:pt idx="5538">
                  <c:v>-116.02625295225934</c:v>
                </c:pt>
                <c:pt idx="5539">
                  <c:v>-116.09850298738921</c:v>
                </c:pt>
                <c:pt idx="5540">
                  <c:v>-116.17075865750586</c:v>
                </c:pt>
                <c:pt idx="5541">
                  <c:v>-116.24301995850115</c:v>
                </c:pt>
                <c:pt idx="5542">
                  <c:v>-116.3152868862696</c:v>
                </c:pt>
                <c:pt idx="5543">
                  <c:v>-116.3875594367084</c:v>
                </c:pt>
                <c:pt idx="5544">
                  <c:v>-116.45983760571742</c:v>
                </c:pt>
                <c:pt idx="5545">
                  <c:v>-116.5321213891992</c:v>
                </c:pt>
                <c:pt idx="5546">
                  <c:v>-116.60441078305895</c:v>
                </c:pt>
                <c:pt idx="5547">
                  <c:v>-116.67670578320454</c:v>
                </c:pt>
                <c:pt idx="5548">
                  <c:v>-116.74900638554652</c:v>
                </c:pt>
                <c:pt idx="5549">
                  <c:v>-116.8213125859981</c:v>
                </c:pt>
                <c:pt idx="5550">
                  <c:v>-116.89362438047516</c:v>
                </c:pt>
                <c:pt idx="5551">
                  <c:v>-116.96594176489623</c:v>
                </c:pt>
                <c:pt idx="5552">
                  <c:v>-117.03826473518252</c:v>
                </c:pt>
                <c:pt idx="5553">
                  <c:v>-117.11059328725788</c:v>
                </c:pt>
                <c:pt idx="5554">
                  <c:v>-117.18292741704886</c:v>
                </c:pt>
                <c:pt idx="5555">
                  <c:v>-117.25526712048462</c:v>
                </c:pt>
                <c:pt idx="5556">
                  <c:v>-117.32761239349699</c:v>
                </c:pt>
                <c:pt idx="5557">
                  <c:v>-117.39996323202048</c:v>
                </c:pt>
                <c:pt idx="5558">
                  <c:v>-117.47231963199224</c:v>
                </c:pt>
                <c:pt idx="5559">
                  <c:v>-117.54468158935205</c:v>
                </c:pt>
                <c:pt idx="5560">
                  <c:v>-117.61704910004239</c:v>
                </c:pt>
                <c:pt idx="5561">
                  <c:v>-117.68942216000836</c:v>
                </c:pt>
                <c:pt idx="5562">
                  <c:v>-117.76180076519772</c:v>
                </c:pt>
                <c:pt idx="5563">
                  <c:v>-117.83418491156087</c:v>
                </c:pt>
                <c:pt idx="5564">
                  <c:v>-117.90657459505086</c:v>
                </c:pt>
                <c:pt idx="5565">
                  <c:v>-117.97896981162337</c:v>
                </c:pt>
                <c:pt idx="5566">
                  <c:v>-118.05137055723678</c:v>
                </c:pt>
                <c:pt idx="5567">
                  <c:v>-118.12377682785205</c:v>
                </c:pt>
                <c:pt idx="5568">
                  <c:v>-118.19618861943282</c:v>
                </c:pt>
                <c:pt idx="5569">
                  <c:v>-118.26860592794534</c:v>
                </c:pt>
                <c:pt idx="5570">
                  <c:v>-118.34102874935854</c:v>
                </c:pt>
                <c:pt idx="5571">
                  <c:v>-118.41345707964398</c:v>
                </c:pt>
                <c:pt idx="5572">
                  <c:v>-118.48589091477581</c:v>
                </c:pt>
                <c:pt idx="5573">
                  <c:v>-118.55833025073088</c:v>
                </c:pt>
                <c:pt idx="5574">
                  <c:v>-118.63077508348861</c:v>
                </c:pt>
                <c:pt idx="5575">
                  <c:v>-118.70322540903113</c:v>
                </c:pt>
                <c:pt idx="5576">
                  <c:v>-118.77568122334314</c:v>
                </c:pt>
                <c:pt idx="5577">
                  <c:v>-118.848142522412</c:v>
                </c:pt>
                <c:pt idx="5578">
                  <c:v>-118.92060930222769</c:v>
                </c:pt>
                <c:pt idx="5579">
                  <c:v>-118.99308155878282</c:v>
                </c:pt>
                <c:pt idx="5580">
                  <c:v>-119.06555928807262</c:v>
                </c:pt>
                <c:pt idx="5581">
                  <c:v>-119.13804248609497</c:v>
                </c:pt>
                <c:pt idx="5582">
                  <c:v>-119.21053114885035</c:v>
                </c:pt>
                <c:pt idx="5583">
                  <c:v>-119.28302527234187</c:v>
                </c:pt>
                <c:pt idx="5584">
                  <c:v>-119.35552485257527</c:v>
                </c:pt>
                <c:pt idx="5585">
                  <c:v>-119.4280298855589</c:v>
                </c:pt>
                <c:pt idx="5586">
                  <c:v>-119.50054036730373</c:v>
                </c:pt>
                <c:pt idx="5587">
                  <c:v>-119.57305629382336</c:v>
                </c:pt>
                <c:pt idx="5588">
                  <c:v>-119.645577661134</c:v>
                </c:pt>
                <c:pt idx="5589">
                  <c:v>-119.71810446525447</c:v>
                </c:pt>
                <c:pt idx="5590">
                  <c:v>-119.79063670220623</c:v>
                </c:pt>
                <c:pt idx="5591">
                  <c:v>-119.86317436801332</c:v>
                </c:pt>
                <c:pt idx="5592">
                  <c:v>-119.9357174587024</c:v>
                </c:pt>
                <c:pt idx="5593">
                  <c:v>-120.00826597030276</c:v>
                </c:pt>
                <c:pt idx="5594">
                  <c:v>-120.08081989884627</c:v>
                </c:pt>
                <c:pt idx="5595">
                  <c:v>-120.15337924036744</c:v>
                </c:pt>
                <c:pt idx="5596">
                  <c:v>-120.22594399090337</c:v>
                </c:pt>
                <c:pt idx="5597">
                  <c:v>-120.29851414649377</c:v>
                </c:pt>
                <c:pt idx="5598">
                  <c:v>-120.37108970318094</c:v>
                </c:pt>
                <c:pt idx="5599">
                  <c:v>-120.44367065700982</c:v>
                </c:pt>
                <c:pt idx="5600">
                  <c:v>-120.51625700402791</c:v>
                </c:pt>
                <c:pt idx="5601">
                  <c:v>-120.58884874028533</c:v>
                </c:pt>
                <c:pt idx="5602">
                  <c:v>-120.66144586183479</c:v>
                </c:pt>
                <c:pt idx="5603">
                  <c:v>-120.73404836473162</c:v>
                </c:pt>
                <c:pt idx="5604">
                  <c:v>-120.80665624503374</c:v>
                </c:pt>
                <c:pt idx="5605">
                  <c:v>-120.87926949880163</c:v>
                </c:pt>
                <c:pt idx="5606">
                  <c:v>-120.95188812209842</c:v>
                </c:pt>
                <c:pt idx="5607">
                  <c:v>-121.0245121109898</c:v>
                </c:pt>
                <c:pt idx="5608">
                  <c:v>-121.09714146154407</c:v>
                </c:pt>
                <c:pt idx="5609">
                  <c:v>-121.16977616983209</c:v>
                </c:pt>
                <c:pt idx="5610">
                  <c:v>-121.24241623192734</c:v>
                </c:pt>
                <c:pt idx="5611">
                  <c:v>-121.31506164390588</c:v>
                </c:pt>
                <c:pt idx="5612">
                  <c:v>-121.38771240184634</c:v>
                </c:pt>
                <c:pt idx="5613">
                  <c:v>-121.46036850182998</c:v>
                </c:pt>
                <c:pt idx="5614">
                  <c:v>-121.53302993994058</c:v>
                </c:pt>
                <c:pt idx="5615">
                  <c:v>-121.60569671226455</c:v>
                </c:pt>
                <c:pt idx="5616">
                  <c:v>-121.67836881489087</c:v>
                </c:pt>
                <c:pt idx="5617">
                  <c:v>-121.75104624391111</c:v>
                </c:pt>
                <c:pt idx="5618">
                  <c:v>-121.82372899541939</c:v>
                </c:pt>
                <c:pt idx="5619">
                  <c:v>-121.89641706551244</c:v>
                </c:pt>
                <c:pt idx="5620">
                  <c:v>-121.96911045028955</c:v>
                </c:pt>
                <c:pt idx="5621">
                  <c:v>-122.0418091458526</c:v>
                </c:pt>
                <c:pt idx="5622">
                  <c:v>-122.11451314830602</c:v>
                </c:pt>
                <c:pt idx="5623">
                  <c:v>-122.18722245375683</c:v>
                </c:pt>
                <c:pt idx="5624">
                  <c:v>-122.25993705831463</c:v>
                </c:pt>
                <c:pt idx="5625">
                  <c:v>-122.33265695809158</c:v>
                </c:pt>
                <c:pt idx="5626">
                  <c:v>-122.4053821492024</c:v>
                </c:pt>
                <c:pt idx="5627">
                  <c:v>-122.47811262776438</c:v>
                </c:pt>
                <c:pt idx="5628">
                  <c:v>-122.5508483898974</c:v>
                </c:pt>
                <c:pt idx="5629">
                  <c:v>-122.62358943172387</c:v>
                </c:pt>
                <c:pt idx="5630">
                  <c:v>-122.6963357493688</c:v>
                </c:pt>
                <c:pt idx="5631">
                  <c:v>-122.76908733895974</c:v>
                </c:pt>
                <c:pt idx="5632">
                  <c:v>-122.84184419662681</c:v>
                </c:pt>
                <c:pt idx="5633">
                  <c:v>-122.91460631850269</c:v>
                </c:pt>
                <c:pt idx="5634">
                  <c:v>-122.98737370072261</c:v>
                </c:pt>
                <c:pt idx="5635">
                  <c:v>-123.06014633942438</c:v>
                </c:pt>
                <c:pt idx="5636">
                  <c:v>-123.13292423074833</c:v>
                </c:pt>
                <c:pt idx="5637">
                  <c:v>-123.20570737083739</c:v>
                </c:pt>
                <c:pt idx="5638">
                  <c:v>-123.278495755837</c:v>
                </c:pt>
                <c:pt idx="5639">
                  <c:v>-123.35128938189519</c:v>
                </c:pt>
                <c:pt idx="5640">
                  <c:v>-123.42408824516252</c:v>
                </c:pt>
                <c:pt idx="5641">
                  <c:v>-123.49689234179212</c:v>
                </c:pt>
                <c:pt idx="5642">
                  <c:v>-123.56970166793964</c:v>
                </c:pt>
                <c:pt idx="5643">
                  <c:v>-123.64251621976329</c:v>
                </c:pt>
                <c:pt idx="5644">
                  <c:v>-123.71533599342385</c:v>
                </c:pt>
                <c:pt idx="5645">
                  <c:v>-123.7881609850846</c:v>
                </c:pt>
                <c:pt idx="5646">
                  <c:v>-123.86099119091141</c:v>
                </c:pt>
                <c:pt idx="5647">
                  <c:v>-123.93382660707265</c:v>
                </c:pt>
                <c:pt idx="5648">
                  <c:v>-124.00666722973926</c:v>
                </c:pt>
                <c:pt idx="5649">
                  <c:v>-124.07951305508473</c:v>
                </c:pt>
                <c:pt idx="5650">
                  <c:v>-124.15236407928506</c:v>
                </c:pt>
                <c:pt idx="5651">
                  <c:v>-124.22522029851881</c:v>
                </c:pt>
                <c:pt idx="5652">
                  <c:v>-124.29808170896706</c:v>
                </c:pt>
                <c:pt idx="5653">
                  <c:v>-124.37094830681343</c:v>
                </c:pt>
                <c:pt idx="5654">
                  <c:v>-124.44382008824408</c:v>
                </c:pt>
                <c:pt idx="5655">
                  <c:v>-124.5166970494477</c:v>
                </c:pt>
                <c:pt idx="5656">
                  <c:v>-124.5895791866155</c:v>
                </c:pt>
                <c:pt idx="5657">
                  <c:v>-124.66246649594123</c:v>
                </c:pt>
                <c:pt idx="5658">
                  <c:v>-124.73535897362117</c:v>
                </c:pt>
                <c:pt idx="5659">
                  <c:v>-124.80825661585415</c:v>
                </c:pt>
                <c:pt idx="5660">
                  <c:v>-124.88115941884148</c:v>
                </c:pt>
                <c:pt idx="5661">
                  <c:v>-124.95406737878702</c:v>
                </c:pt>
                <c:pt idx="5662">
                  <c:v>-125.02698049189715</c:v>
                </c:pt>
                <c:pt idx="5663">
                  <c:v>-125.09989875438077</c:v>
                </c:pt>
                <c:pt idx="5664">
                  <c:v>-125.17282216244932</c:v>
                </c:pt>
                <c:pt idx="5665">
                  <c:v>-125.24575071231673</c:v>
                </c:pt>
                <c:pt idx="5666">
                  <c:v>-125.31868440019947</c:v>
                </c:pt>
                <c:pt idx="5667">
                  <c:v>-125.39162322231653</c:v>
                </c:pt>
                <c:pt idx="5668">
                  <c:v>-125.4645671748894</c:v>
                </c:pt>
                <c:pt idx="5669">
                  <c:v>-125.53751625414209</c:v>
                </c:pt>
                <c:pt idx="5670">
                  <c:v>-125.61047045630113</c:v>
                </c:pt>
                <c:pt idx="5671">
                  <c:v>-125.68342977759556</c:v>
                </c:pt>
                <c:pt idx="5672">
                  <c:v>-125.75639421425693</c:v>
                </c:pt>
                <c:pt idx="5673">
                  <c:v>-125.82936376251929</c:v>
                </c:pt>
                <c:pt idx="5674">
                  <c:v>-125.90233841861922</c:v>
                </c:pt>
                <c:pt idx="5675">
                  <c:v>-125.9753181787958</c:v>
                </c:pt>
                <c:pt idx="5676">
                  <c:v>-126.0483030392906</c:v>
                </c:pt>
                <c:pt idx="5677">
                  <c:v>-126.12129299634772</c:v>
                </c:pt>
                <c:pt idx="5678">
                  <c:v>-126.19428804621374</c:v>
                </c:pt>
                <c:pt idx="5679">
                  <c:v>-126.26728818513776</c:v>
                </c:pt>
                <c:pt idx="5680">
                  <c:v>-126.34029340937136</c:v>
                </c:pt>
                <c:pt idx="5681">
                  <c:v>-126.41330371516864</c:v>
                </c:pt>
                <c:pt idx="5682">
                  <c:v>-126.4863190987862</c:v>
                </c:pt>
                <c:pt idx="5683">
                  <c:v>-126.55933955648311</c:v>
                </c:pt>
                <c:pt idx="5684">
                  <c:v>-126.63236508452098</c:v>
                </c:pt>
                <c:pt idx="5685">
                  <c:v>-126.70539567916389</c:v>
                </c:pt>
                <c:pt idx="5686">
                  <c:v>-126.77843133667838</c:v>
                </c:pt>
                <c:pt idx="5687">
                  <c:v>-126.85147205333355</c:v>
                </c:pt>
                <c:pt idx="5688">
                  <c:v>-126.92451782540094</c:v>
                </c:pt>
                <c:pt idx="5689">
                  <c:v>-126.9975686491546</c:v>
                </c:pt>
                <c:pt idx="5690">
                  <c:v>-127.07062452087106</c:v>
                </c:pt>
                <c:pt idx="5691">
                  <c:v>-127.14368543682936</c:v>
                </c:pt>
                <c:pt idx="5692">
                  <c:v>-127.21675139331099</c:v>
                </c:pt>
                <c:pt idx="5693">
                  <c:v>-127.28982238659994</c:v>
                </c:pt>
                <c:pt idx="5694">
                  <c:v>-127.36289841298269</c:v>
                </c:pt>
                <c:pt idx="5695">
                  <c:v>-127.4359794687482</c:v>
                </c:pt>
                <c:pt idx="5696">
                  <c:v>-127.50906555018791</c:v>
                </c:pt>
                <c:pt idx="5697">
                  <c:v>-127.58215665359573</c:v>
                </c:pt>
                <c:pt idx="5698">
                  <c:v>-127.65525277526807</c:v>
                </c:pt>
                <c:pt idx="5699">
                  <c:v>-127.72835391150379</c:v>
                </c:pt>
                <c:pt idx="5700">
                  <c:v>-127.80146005860425</c:v>
                </c:pt>
                <c:pt idx="5701">
                  <c:v>-127.87457121287326</c:v>
                </c:pt>
                <c:pt idx="5702">
                  <c:v>-127.94768737061713</c:v>
                </c:pt>
                <c:pt idx="5703">
                  <c:v>-128.02080852814461</c:v>
                </c:pt>
                <c:pt idx="5704">
                  <c:v>-128.09393468176697</c:v>
                </c:pt>
                <c:pt idx="5705">
                  <c:v>-128.1670658277979</c:v>
                </c:pt>
                <c:pt idx="5706">
                  <c:v>-128.24020196255356</c:v>
                </c:pt>
                <c:pt idx="5707">
                  <c:v>-128.31334308235262</c:v>
                </c:pt>
                <c:pt idx="5708">
                  <c:v>-128.38648918351618</c:v>
                </c:pt>
                <c:pt idx="5709">
                  <c:v>-128.45964026236783</c:v>
                </c:pt>
                <c:pt idx="5710">
                  <c:v>-128.53279631523358</c:v>
                </c:pt>
                <c:pt idx="5711">
                  <c:v>-128.60595733844195</c:v>
                </c:pt>
                <c:pt idx="5712">
                  <c:v>-128.6791233283239</c:v>
                </c:pt>
                <c:pt idx="5713">
                  <c:v>-128.75229428121281</c:v>
                </c:pt>
                <c:pt idx="5714">
                  <c:v>-128.8254701934446</c:v>
                </c:pt>
                <c:pt idx="5715">
                  <c:v>-128.89865106135758</c:v>
                </c:pt>
                <c:pt idx="5716">
                  <c:v>-128.97183688129257</c:v>
                </c:pt>
                <c:pt idx="5717">
                  <c:v>-129.04502764959278</c:v>
                </c:pt>
                <c:pt idx="5718">
                  <c:v>-129.11822336260391</c:v>
                </c:pt>
                <c:pt idx="5719">
                  <c:v>-129.19142401667412</c:v>
                </c:pt>
                <c:pt idx="5720">
                  <c:v>-129.264629608154</c:v>
                </c:pt>
                <c:pt idx="5721">
                  <c:v>-129.33784013339661</c:v>
                </c:pt>
                <c:pt idx="5722">
                  <c:v>-129.41105558875745</c:v>
                </c:pt>
                <c:pt idx="5723">
                  <c:v>-129.48427597059444</c:v>
                </c:pt>
                <c:pt idx="5724">
                  <c:v>-129.55750127526798</c:v>
                </c:pt>
                <c:pt idx="5725">
                  <c:v>-129.63073149914089</c:v>
                </c:pt>
                <c:pt idx="5726">
                  <c:v>-129.70396663857846</c:v>
                </c:pt>
                <c:pt idx="5727">
                  <c:v>-129.77720668994843</c:v>
                </c:pt>
                <c:pt idx="5728">
                  <c:v>-129.85045164962091</c:v>
                </c:pt>
                <c:pt idx="5729">
                  <c:v>-129.92370151396852</c:v>
                </c:pt>
                <c:pt idx="5730">
                  <c:v>-129.99695627936629</c:v>
                </c:pt>
                <c:pt idx="5731">
                  <c:v>-130.07021594219168</c:v>
                </c:pt>
                <c:pt idx="5732">
                  <c:v>-130.1434804988246</c:v>
                </c:pt>
                <c:pt idx="5733">
                  <c:v>-130.21674994564742</c:v>
                </c:pt>
                <c:pt idx="5734">
                  <c:v>-130.29002427904487</c:v>
                </c:pt>
                <c:pt idx="5735">
                  <c:v>-130.36330349540418</c:v>
                </c:pt>
                <c:pt idx="5736">
                  <c:v>-130.43658759111497</c:v>
                </c:pt>
                <c:pt idx="5737">
                  <c:v>-130.5098765625693</c:v>
                </c:pt>
                <c:pt idx="5738">
                  <c:v>-130.58317040616168</c:v>
                </c:pt>
                <c:pt idx="5739">
                  <c:v>-130.65646911828901</c:v>
                </c:pt>
                <c:pt idx="5740">
                  <c:v>-130.72977269535065</c:v>
                </c:pt>
                <c:pt idx="5741">
                  <c:v>-130.80308113374835</c:v>
                </c:pt>
                <c:pt idx="5742">
                  <c:v>-130.87639442988632</c:v>
                </c:pt>
                <c:pt idx="5743">
                  <c:v>-130.94971258017114</c:v>
                </c:pt>
                <c:pt idx="5744">
                  <c:v>-131.02303558101187</c:v>
                </c:pt>
                <c:pt idx="5745">
                  <c:v>-131.09636342881996</c:v>
                </c:pt>
                <c:pt idx="5746">
                  <c:v>-131.16969612000923</c:v>
                </c:pt>
                <c:pt idx="5747">
                  <c:v>-131.24303365099604</c:v>
                </c:pt>
                <c:pt idx="5748">
                  <c:v>-131.31637601819904</c:v>
                </c:pt>
                <c:pt idx="5749">
                  <c:v>-131.38972321803934</c:v>
                </c:pt>
                <c:pt idx="5750">
                  <c:v>-131.46307524694046</c:v>
                </c:pt>
                <c:pt idx="5751">
                  <c:v>-131.53643210132836</c:v>
                </c:pt>
                <c:pt idx="5752">
                  <c:v>-131.60979377763138</c:v>
                </c:pt>
                <c:pt idx="5753">
                  <c:v>-131.68316027228028</c:v>
                </c:pt>
                <c:pt idx="5754">
                  <c:v>-131.75653158170823</c:v>
                </c:pt>
                <c:pt idx="5755">
                  <c:v>-131.82990770235079</c:v>
                </c:pt>
                <c:pt idx="5756">
                  <c:v>-131.90328863064593</c:v>
                </c:pt>
                <c:pt idx="5757">
                  <c:v>-131.97667436303402</c:v>
                </c:pt>
                <c:pt idx="5758">
                  <c:v>-132.05006489595786</c:v>
                </c:pt>
                <c:pt idx="5759">
                  <c:v>-132.12346022586263</c:v>
                </c:pt>
                <c:pt idx="5760">
                  <c:v>-132.1968603491959</c:v>
                </c:pt>
                <c:pt idx="5761">
                  <c:v>-132.27026526240763</c:v>
                </c:pt>
                <c:pt idx="5762">
                  <c:v>-132.34367496195026</c:v>
                </c:pt>
                <c:pt idx="5763">
                  <c:v>-132.4170894442785</c:v>
                </c:pt>
                <c:pt idx="5764">
                  <c:v>-132.49050870584955</c:v>
                </c:pt>
                <c:pt idx="5765">
                  <c:v>-132.56393274312296</c:v>
                </c:pt>
                <c:pt idx="5766">
                  <c:v>-132.63736155256072</c:v>
                </c:pt>
                <c:pt idx="5767">
                  <c:v>-132.71079513062713</c:v>
                </c:pt>
                <c:pt idx="5768">
                  <c:v>-132.78423347378896</c:v>
                </c:pt>
                <c:pt idx="5769">
                  <c:v>-132.85767657851531</c:v>
                </c:pt>
                <c:pt idx="5770">
                  <c:v>-132.93112444127772</c:v>
                </c:pt>
                <c:pt idx="5771">
                  <c:v>-133.00457705855004</c:v>
                </c:pt>
                <c:pt idx="5772">
                  <c:v>-133.07803442680861</c:v>
                </c:pt>
                <c:pt idx="5773">
                  <c:v>-133.15149654253207</c:v>
                </c:pt>
                <c:pt idx="5774">
                  <c:v>-133.22496340220147</c:v>
                </c:pt>
                <c:pt idx="5775">
                  <c:v>-133.29843500230024</c:v>
                </c:pt>
                <c:pt idx="5776">
                  <c:v>-133.37191133931418</c:v>
                </c:pt>
                <c:pt idx="5777">
                  <c:v>-133.44539240973148</c:v>
                </c:pt>
                <c:pt idx="5778">
                  <c:v>-133.51887821004271</c:v>
                </c:pt>
                <c:pt idx="5779">
                  <c:v>-133.59236873674084</c:v>
                </c:pt>
                <c:pt idx="5780">
                  <c:v>-133.66586398632114</c:v>
                </c:pt>
                <c:pt idx="5781">
                  <c:v>-133.73936395528133</c:v>
                </c:pt>
                <c:pt idx="5782">
                  <c:v>-133.81286864012148</c:v>
                </c:pt>
                <c:pt idx="5783">
                  <c:v>-133.886378037344</c:v>
                </c:pt>
                <c:pt idx="5784">
                  <c:v>-133.95989214345371</c:v>
                </c:pt>
                <c:pt idx="5785">
                  <c:v>-134.03341095495776</c:v>
                </c:pt>
                <c:pt idx="5786">
                  <c:v>-134.10693446836569</c:v>
                </c:pt>
                <c:pt idx="5787">
                  <c:v>-134.18046268018944</c:v>
                </c:pt>
                <c:pt idx="5788">
                  <c:v>-134.25399558694323</c:v>
                </c:pt>
                <c:pt idx="5789">
                  <c:v>-134.32753318514372</c:v>
                </c:pt>
                <c:pt idx="5790">
                  <c:v>-134.40107547130992</c:v>
                </c:pt>
                <c:pt idx="5791">
                  <c:v>-134.47462244196316</c:v>
                </c:pt>
                <c:pt idx="5792">
                  <c:v>-134.54817409362715</c:v>
                </c:pt>
                <c:pt idx="5793">
                  <c:v>-134.62173042282799</c:v>
                </c:pt>
                <c:pt idx="5794">
                  <c:v>-134.69529142609409</c:v>
                </c:pt>
                <c:pt idx="5795">
                  <c:v>-134.76885709995625</c:v>
                </c:pt>
                <c:pt idx="5796">
                  <c:v>-134.8424274409476</c:v>
                </c:pt>
                <c:pt idx="5797">
                  <c:v>-134.91600244560365</c:v>
                </c:pt>
                <c:pt idx="5798">
                  <c:v>-134.98958211046224</c:v>
                </c:pt>
                <c:pt idx="5799">
                  <c:v>-135.06316643206355</c:v>
                </c:pt>
                <c:pt idx="5800">
                  <c:v>-135.13675540695016</c:v>
                </c:pt>
                <c:pt idx="5801">
                  <c:v>-135.21034903166694</c:v>
                </c:pt>
                <c:pt idx="5802">
                  <c:v>-135.28394730276113</c:v>
                </c:pt>
                <c:pt idx="5803">
                  <c:v>-135.35755021678236</c:v>
                </c:pt>
                <c:pt idx="5804">
                  <c:v>-135.43115777028251</c:v>
                </c:pt>
                <c:pt idx="5805">
                  <c:v>-135.50476995981589</c:v>
                </c:pt>
                <c:pt idx="5806">
                  <c:v>-135.57838678193912</c:v>
                </c:pt>
                <c:pt idx="5807">
                  <c:v>-135.65200823321112</c:v>
                </c:pt>
                <c:pt idx="5808">
                  <c:v>-135.72563431019324</c:v>
                </c:pt>
                <c:pt idx="5809">
                  <c:v>-135.7992650094491</c:v>
                </c:pt>
                <c:pt idx="5810">
                  <c:v>-135.87290032754467</c:v>
                </c:pt>
                <c:pt idx="5811">
                  <c:v>-135.94654026104826</c:v>
                </c:pt>
                <c:pt idx="5812">
                  <c:v>-136.02018480653049</c:v>
                </c:pt>
                <c:pt idx="5813">
                  <c:v>-136.09383396056438</c:v>
                </c:pt>
                <c:pt idx="5814">
                  <c:v>-136.16748771972522</c:v>
                </c:pt>
                <c:pt idx="5815">
                  <c:v>-136.24114608059065</c:v>
                </c:pt>
                <c:pt idx="5816">
                  <c:v>-136.31480903974065</c:v>
                </c:pt>
                <c:pt idx="5817">
                  <c:v>-136.3884765937575</c:v>
                </c:pt>
                <c:pt idx="5818">
                  <c:v>-136.46214873922585</c:v>
                </c:pt>
                <c:pt idx="5819">
                  <c:v>-136.53582547273263</c:v>
                </c:pt>
                <c:pt idx="5820">
                  <c:v>-136.60950679086713</c:v>
                </c:pt>
                <c:pt idx="5821">
                  <c:v>-136.68319269022095</c:v>
                </c:pt>
                <c:pt idx="5822">
                  <c:v>-136.756883167388</c:v>
                </c:pt>
                <c:pt idx="5823">
                  <c:v>-136.83057821896452</c:v>
                </c:pt>
                <c:pt idx="5824">
                  <c:v>-136.90427784154906</c:v>
                </c:pt>
                <c:pt idx="5825">
                  <c:v>-136.97798203174253</c:v>
                </c:pt>
                <c:pt idx="5826">
                  <c:v>-137.0516907861481</c:v>
                </c:pt>
                <c:pt idx="5827">
                  <c:v>-137.12540410137132</c:v>
                </c:pt>
                <c:pt idx="5828">
                  <c:v>-137.19912197401996</c:v>
                </c:pt>
                <c:pt idx="5829">
                  <c:v>-137.2728444007042</c:v>
                </c:pt>
                <c:pt idx="5830">
                  <c:v>-137.34657137803649</c:v>
                </c:pt>
                <c:pt idx="5831">
                  <c:v>-137.42030290263159</c:v>
                </c:pt>
                <c:pt idx="5832">
                  <c:v>-137.49403897110656</c:v>
                </c:pt>
                <c:pt idx="5833">
                  <c:v>-137.56777958008078</c:v>
                </c:pt>
                <c:pt idx="5834">
                  <c:v>-137.64152472617596</c:v>
                </c:pt>
                <c:pt idx="5835">
                  <c:v>-137.71527440601608</c:v>
                </c:pt>
                <c:pt idx="5836">
                  <c:v>-137.78902861622743</c:v>
                </c:pt>
                <c:pt idx="5837">
                  <c:v>-137.86278735343859</c:v>
                </c:pt>
                <c:pt idx="5838">
                  <c:v>-137.93655061428049</c:v>
                </c:pt>
                <c:pt idx="5839">
                  <c:v>-138.01031839538635</c:v>
                </c:pt>
                <c:pt idx="5840">
                  <c:v>-138.08409069339163</c:v>
                </c:pt>
                <c:pt idx="5841">
                  <c:v>-138.15786750493416</c:v>
                </c:pt>
                <c:pt idx="5842">
                  <c:v>-138.23164882665404</c:v>
                </c:pt>
                <c:pt idx="5843">
                  <c:v>-138.30543465519364</c:v>
                </c:pt>
                <c:pt idx="5844">
                  <c:v>-138.37922498719766</c:v>
                </c:pt>
                <c:pt idx="5845">
                  <c:v>-138.45301981931308</c:v>
                </c:pt>
                <c:pt idx="5846">
                  <c:v>-138.52681914818919</c:v>
                </c:pt>
                <c:pt idx="5847">
                  <c:v>-138.60062297047753</c:v>
                </c:pt>
                <c:pt idx="5848">
                  <c:v>-138.67443128283196</c:v>
                </c:pt>
                <c:pt idx="5849">
                  <c:v>-138.74824408190864</c:v>
                </c:pt>
                <c:pt idx="5850">
                  <c:v>-138.82206136436596</c:v>
                </c:pt>
                <c:pt idx="5851">
                  <c:v>-138.89588312686467</c:v>
                </c:pt>
                <c:pt idx="5852">
                  <c:v>-138.96970936606775</c:v>
                </c:pt>
                <c:pt idx="5853">
                  <c:v>-139.04354007864046</c:v>
                </c:pt>
                <c:pt idx="5854">
                  <c:v>-139.1173752612504</c:v>
                </c:pt>
                <c:pt idx="5855">
                  <c:v>-139.1912149105674</c:v>
                </c:pt>
                <c:pt idx="5856">
                  <c:v>-139.26505902326357</c:v>
                </c:pt>
                <c:pt idx="5857">
                  <c:v>-139.33890759601334</c:v>
                </c:pt>
                <c:pt idx="5858">
                  <c:v>-139.41276062549338</c:v>
                </c:pt>
                <c:pt idx="5859">
                  <c:v>-139.48661810838263</c:v>
                </c:pt>
                <c:pt idx="5860">
                  <c:v>-139.56048004136233</c:v>
                </c:pt>
                <c:pt idx="5861">
                  <c:v>-139.63434642111596</c:v>
                </c:pt>
                <c:pt idx="5862">
                  <c:v>-139.70821724432935</c:v>
                </c:pt>
                <c:pt idx="5863">
                  <c:v>-139.78209250769049</c:v>
                </c:pt>
                <c:pt idx="5864">
                  <c:v>-139.85597220788972</c:v>
                </c:pt>
                <c:pt idx="5865">
                  <c:v>-139.92985634161963</c:v>
                </c:pt>
                <c:pt idx="5866">
                  <c:v>-140.00374490557502</c:v>
                </c:pt>
                <c:pt idx="5867">
                  <c:v>-140.07763789645304</c:v>
                </c:pt>
                <c:pt idx="5868">
                  <c:v>-140.15153531095308</c:v>
                </c:pt>
                <c:pt idx="5869">
                  <c:v>-140.22543714577677</c:v>
                </c:pt>
                <c:pt idx="5870">
                  <c:v>-140.29934339762801</c:v>
                </c:pt>
                <c:pt idx="5871">
                  <c:v>-140.37325406321298</c:v>
                </c:pt>
                <c:pt idx="5872">
                  <c:v>-140.44716913924012</c:v>
                </c:pt>
                <c:pt idx="5873">
                  <c:v>-140.52108862242008</c:v>
                </c:pt>
                <c:pt idx="5874">
                  <c:v>-140.59501250946582</c:v>
                </c:pt>
                <c:pt idx="5875">
                  <c:v>-140.66894079709252</c:v>
                </c:pt>
                <c:pt idx="5876">
                  <c:v>-140.74287348201761</c:v>
                </c:pt>
                <c:pt idx="5877">
                  <c:v>-140.81681056096085</c:v>
                </c:pt>
                <c:pt idx="5878">
                  <c:v>-140.89075203064417</c:v>
                </c:pt>
                <c:pt idx="5879">
                  <c:v>-140.96469788779177</c:v>
                </c:pt>
                <c:pt idx="5880">
                  <c:v>-141.03864812913011</c:v>
                </c:pt>
                <c:pt idx="5881">
                  <c:v>-141.1126027513879</c:v>
                </c:pt>
                <c:pt idx="5882">
                  <c:v>-141.18656175129607</c:v>
                </c:pt>
                <c:pt idx="5883">
                  <c:v>-141.26052512558783</c:v>
                </c:pt>
                <c:pt idx="5884">
                  <c:v>-141.33449287099864</c:v>
                </c:pt>
                <c:pt idx="5885">
                  <c:v>-141.40846498426617</c:v>
                </c:pt>
                <c:pt idx="5886">
                  <c:v>-141.48244146213034</c:v>
                </c:pt>
                <c:pt idx="5887">
                  <c:v>-141.55642230133333</c:v>
                </c:pt>
                <c:pt idx="5888">
                  <c:v>-141.63040749861955</c:v>
                </c:pt>
                <c:pt idx="5889">
                  <c:v>-141.70439705073565</c:v>
                </c:pt>
                <c:pt idx="5890">
                  <c:v>-141.77839095443051</c:v>
                </c:pt>
                <c:pt idx="5891">
                  <c:v>-141.85238920645523</c:v>
                </c:pt>
                <c:pt idx="5892">
                  <c:v>-141.92639180356318</c:v>
                </c:pt>
                <c:pt idx="5893">
                  <c:v>-142.00039874250996</c:v>
                </c:pt>
                <c:pt idx="5894">
                  <c:v>-142.07441002005336</c:v>
                </c:pt>
                <c:pt idx="5895">
                  <c:v>-142.14842563295346</c:v>
                </c:pt>
                <c:pt idx="5896">
                  <c:v>-142.22244557797251</c:v>
                </c:pt>
                <c:pt idx="5897">
                  <c:v>-142.29646985187503</c:v>
                </c:pt>
                <c:pt idx="5898">
                  <c:v>-142.37049845142778</c:v>
                </c:pt>
                <c:pt idx="5899">
                  <c:v>-142.44453137339968</c:v>
                </c:pt>
                <c:pt idx="5900">
                  <c:v>-142.51856861456196</c:v>
                </c:pt>
                <c:pt idx="5901">
                  <c:v>-142.59261017168799</c:v>
                </c:pt>
                <c:pt idx="5902">
                  <c:v>-142.66665604155344</c:v>
                </c:pt>
                <c:pt idx="5903">
                  <c:v>-142.74070622093612</c:v>
                </c:pt>
                <c:pt idx="5904">
                  <c:v>-142.81476070661614</c:v>
                </c:pt>
                <c:pt idx="5905">
                  <c:v>-142.88881949537577</c:v>
                </c:pt>
                <c:pt idx="5906">
                  <c:v>-142.96288258399954</c:v>
                </c:pt>
                <c:pt idx="5907">
                  <c:v>-143.03694996927416</c:v>
                </c:pt>
                <c:pt idx="5908">
                  <c:v>-143.11102164798857</c:v>
                </c:pt>
                <c:pt idx="5909">
                  <c:v>-143.18509761693392</c:v>
                </c:pt>
                <c:pt idx="5910">
                  <c:v>-143.25917787290359</c:v>
                </c:pt>
                <c:pt idx="5911">
                  <c:v>-143.33326241269313</c:v>
                </c:pt>
                <c:pt idx="5912">
                  <c:v>-143.40735123310034</c:v>
                </c:pt>
                <c:pt idx="5913">
                  <c:v>-143.48144433092523</c:v>
                </c:pt>
                <c:pt idx="5914">
                  <c:v>-143.55554170297</c:v>
                </c:pt>
                <c:pt idx="5915">
                  <c:v>-143.62964334603905</c:v>
                </c:pt>
                <c:pt idx="5916">
                  <c:v>-143.70374925693898</c:v>
                </c:pt>
                <c:pt idx="5917">
                  <c:v>-143.77785943247864</c:v>
                </c:pt>
                <c:pt idx="5918">
                  <c:v>-143.85197386946902</c:v>
                </c:pt>
                <c:pt idx="5919">
                  <c:v>-143.92609256472335</c:v>
                </c:pt>
                <c:pt idx="5920">
                  <c:v>-144.00021551505705</c:v>
                </c:pt>
                <c:pt idx="5921">
                  <c:v>-144.07434271728775</c:v>
                </c:pt>
                <c:pt idx="5922">
                  <c:v>-144.14847416823525</c:v>
                </c:pt>
                <c:pt idx="5923">
                  <c:v>-144.22260986472159</c:v>
                </c:pt>
                <c:pt idx="5924">
                  <c:v>-144.29674980357095</c:v>
                </c:pt>
                <c:pt idx="5925">
                  <c:v>-144.37089398160973</c:v>
                </c:pt>
                <c:pt idx="5926">
                  <c:v>-144.44504239566655</c:v>
                </c:pt>
                <c:pt idx="5927">
                  <c:v>-144.51919504257219</c:v>
                </c:pt>
                <c:pt idx="5928">
                  <c:v>-144.59335191915963</c:v>
                </c:pt>
                <c:pt idx="5929">
                  <c:v>-144.66751302226402</c:v>
                </c:pt>
                <c:pt idx="5930">
                  <c:v>-144.7416783487227</c:v>
                </c:pt>
                <c:pt idx="5931">
                  <c:v>-144.81584789537524</c:v>
                </c:pt>
                <c:pt idx="5932">
                  <c:v>-144.89002165906336</c:v>
                </c:pt>
                <c:pt idx="5933">
                  <c:v>-144.96419963663095</c:v>
                </c:pt>
                <c:pt idx="5934">
                  <c:v>-145.03838182492413</c:v>
                </c:pt>
                <c:pt idx="5935">
                  <c:v>-145.11256822079116</c:v>
                </c:pt>
                <c:pt idx="5936">
                  <c:v>-145.18675882108249</c:v>
                </c:pt>
                <c:pt idx="5937">
                  <c:v>-145.26095362265073</c:v>
                </c:pt>
                <c:pt idx="5938">
                  <c:v>-145.33515262235073</c:v>
                </c:pt>
                <c:pt idx="5939">
                  <c:v>-145.40935581703945</c:v>
                </c:pt>
                <c:pt idx="5940">
                  <c:v>-145.48356320357607</c:v>
                </c:pt>
                <c:pt idx="5941">
                  <c:v>-145.55777477882191</c:v>
                </c:pt>
                <c:pt idx="5942">
                  <c:v>-145.63199053964047</c:v>
                </c:pt>
                <c:pt idx="5943">
                  <c:v>-145.70621048289746</c:v>
                </c:pt>
                <c:pt idx="5944">
                  <c:v>-145.7804346054607</c:v>
                </c:pt>
                <c:pt idx="5945">
                  <c:v>-145.85466290420024</c:v>
                </c:pt>
                <c:pt idx="5946">
                  <c:v>-145.92889537598825</c:v>
                </c:pt>
                <c:pt idx="5947">
                  <c:v>-146.00313201769907</c:v>
                </c:pt>
                <c:pt idx="5948">
                  <c:v>-146.07737282620926</c:v>
                </c:pt>
                <c:pt idx="5949">
                  <c:v>-146.15161779839747</c:v>
                </c:pt>
                <c:pt idx="5950">
                  <c:v>-146.22586693114457</c:v>
                </c:pt>
                <c:pt idx="5951">
                  <c:v>-146.30012022133354</c:v>
                </c:pt>
                <c:pt idx="5952">
                  <c:v>-146.37437766584958</c:v>
                </c:pt>
                <c:pt idx="5953">
                  <c:v>-146.44863926158001</c:v>
                </c:pt>
                <c:pt idx="5954">
                  <c:v>-146.52290500541432</c:v>
                </c:pt>
                <c:pt idx="5955">
                  <c:v>-146.59717489424415</c:v>
                </c:pt>
                <c:pt idx="5956">
                  <c:v>-146.6714489249633</c:v>
                </c:pt>
                <c:pt idx="5957">
                  <c:v>-146.74572709446772</c:v>
                </c:pt>
                <c:pt idx="5958">
                  <c:v>-146.82000939965553</c:v>
                </c:pt>
                <c:pt idx="5959">
                  <c:v>-146.89429583742697</c:v>
                </c:pt>
                <c:pt idx="5960">
                  <c:v>-146.96858640468446</c:v>
                </c:pt>
                <c:pt idx="5961">
                  <c:v>-147.04288109833257</c:v>
                </c:pt>
                <c:pt idx="5962">
                  <c:v>-147.117179915278</c:v>
                </c:pt>
                <c:pt idx="5963">
                  <c:v>-147.1914828524296</c:v>
                </c:pt>
                <c:pt idx="5964">
                  <c:v>-147.26578990669839</c:v>
                </c:pt>
                <c:pt idx="5965">
                  <c:v>-147.34010107499751</c:v>
                </c:pt>
                <c:pt idx="5966">
                  <c:v>-147.41441635424223</c:v>
                </c:pt>
                <c:pt idx="5967">
                  <c:v>-147.48873574135001</c:v>
                </c:pt>
                <c:pt idx="5968">
                  <c:v>-147.56305923324041</c:v>
                </c:pt>
                <c:pt idx="5969">
                  <c:v>-147.63738682683513</c:v>
                </c:pt>
                <c:pt idx="5970">
                  <c:v>-147.71171851905805</c:v>
                </c:pt>
                <c:pt idx="5971">
                  <c:v>-147.78605430683515</c:v>
                </c:pt>
                <c:pt idx="5972">
                  <c:v>-147.86039418709453</c:v>
                </c:pt>
                <c:pt idx="5973">
                  <c:v>-147.93473815676646</c:v>
                </c:pt>
                <c:pt idx="5974">
                  <c:v>-148.00908621278336</c:v>
                </c:pt>
                <c:pt idx="5975">
                  <c:v>-148.08343835207972</c:v>
                </c:pt>
                <c:pt idx="5976">
                  <c:v>-148.15779457159223</c:v>
                </c:pt>
                <c:pt idx="5977">
                  <c:v>-148.23215486825967</c:v>
                </c:pt>
                <c:pt idx="5978">
                  <c:v>-148.30651923902292</c:v>
                </c:pt>
                <c:pt idx="5979">
                  <c:v>-148.38088768082505</c:v>
                </c:pt>
                <c:pt idx="5980">
                  <c:v>-148.45526019061126</c:v>
                </c:pt>
                <c:pt idx="5981">
                  <c:v>-148.5296367653288</c:v>
                </c:pt>
                <c:pt idx="5982">
                  <c:v>-148.60401740192711</c:v>
                </c:pt>
                <c:pt idx="5983">
                  <c:v>-148.67840209735772</c:v>
                </c:pt>
                <c:pt idx="5984">
                  <c:v>-148.75279084857431</c:v>
                </c:pt>
                <c:pt idx="5985">
                  <c:v>-148.82718365253263</c:v>
                </c:pt>
                <c:pt idx="5986">
                  <c:v>-148.90158050619061</c:v>
                </c:pt>
                <c:pt idx="5987">
                  <c:v>-148.97598140650828</c:v>
                </c:pt>
                <c:pt idx="5988">
                  <c:v>-149.05038635044775</c:v>
                </c:pt>
                <c:pt idx="5989">
                  <c:v>-149.1247953349733</c:v>
                </c:pt>
                <c:pt idx="5990">
                  <c:v>-149.19920835705128</c:v>
                </c:pt>
                <c:pt idx="5991">
                  <c:v>-149.27362541365014</c:v>
                </c:pt>
                <c:pt idx="5992">
                  <c:v>-149.34804650174053</c:v>
                </c:pt>
                <c:pt idx="5993">
                  <c:v>-149.42247161829511</c:v>
                </c:pt>
                <c:pt idx="5994">
                  <c:v>-149.4969007602887</c:v>
                </c:pt>
                <c:pt idx="5995">
                  <c:v>-149.57133392469822</c:v>
                </c:pt>
                <c:pt idx="5996">
                  <c:v>-149.64577110850271</c:v>
                </c:pt>
                <c:pt idx="5997">
                  <c:v>-149.7202123086833</c:v>
                </c:pt>
                <c:pt idx="5998">
                  <c:v>-149.79465752222319</c:v>
                </c:pt>
                <c:pt idx="5999">
                  <c:v>-149.86910674610775</c:v>
                </c:pt>
                <c:pt idx="6000">
                  <c:v>-149.94355997732441</c:v>
                </c:pt>
                <c:pt idx="6001">
                  <c:v>-150.01801721286273</c:v>
                </c:pt>
                <c:pt idx="6002">
                  <c:v>-150.09247844971435</c:v>
                </c:pt>
                <c:pt idx="6003">
                  <c:v>-150.16694368487299</c:v>
                </c:pt>
                <c:pt idx="6004">
                  <c:v>-150.24141291533451</c:v>
                </c:pt>
                <c:pt idx="6005">
                  <c:v>-150.31588613809683</c:v>
                </c:pt>
                <c:pt idx="6006">
                  <c:v>-150.39036335015999</c:v>
                </c:pt>
                <c:pt idx="6007">
                  <c:v>-150.46484454852609</c:v>
                </c:pt>
                <c:pt idx="6008">
                  <c:v>-150.53932973019937</c:v>
                </c:pt>
                <c:pt idx="6009">
                  <c:v>-150.61381889218612</c:v>
                </c:pt>
                <c:pt idx="6010">
                  <c:v>-150.68831203149475</c:v>
                </c:pt>
                <c:pt idx="6011">
                  <c:v>-150.76280914513572</c:v>
                </c:pt>
                <c:pt idx="6012">
                  <c:v>-150.83731023012163</c:v>
                </c:pt>
                <c:pt idx="6013">
                  <c:v>-150.91181528346712</c:v>
                </c:pt>
                <c:pt idx="6014">
                  <c:v>-150.98632430218893</c:v>
                </c:pt>
                <c:pt idx="6015">
                  <c:v>-151.06083728330589</c:v>
                </c:pt>
                <c:pt idx="6016">
                  <c:v>-151.1353542238389</c:v>
                </c:pt>
                <c:pt idx="6017">
                  <c:v>-151.20987512081098</c:v>
                </c:pt>
                <c:pt idx="6018">
                  <c:v>-151.28439997124715</c:v>
                </c:pt>
                <c:pt idx="6019">
                  <c:v>-151.35892877217461</c:v>
                </c:pt>
                <c:pt idx="6020">
                  <c:v>-151.43346152062256</c:v>
                </c:pt>
                <c:pt idx="6021">
                  <c:v>-151.50799821362233</c:v>
                </c:pt>
                <c:pt idx="6022">
                  <c:v>-151.58253884820729</c:v>
                </c:pt>
                <c:pt idx="6023">
                  <c:v>-151.65708342141289</c:v>
                </c:pt>
                <c:pt idx="6024">
                  <c:v>-151.73163193027665</c:v>
                </c:pt>
                <c:pt idx="6025">
                  <c:v>-151.80618437183819</c:v>
                </c:pt>
                <c:pt idx="6026">
                  <c:v>-151.88074074313914</c:v>
                </c:pt>
                <c:pt idx="6027">
                  <c:v>-151.95530104122327</c:v>
                </c:pt>
                <c:pt idx="6028">
                  <c:v>-152.02986526313637</c:v>
                </c:pt>
                <c:pt idx="6029">
                  <c:v>-152.10443340592633</c:v>
                </c:pt>
                <c:pt idx="6030">
                  <c:v>-152.1790054666431</c:v>
                </c:pt>
                <c:pt idx="6031">
                  <c:v>-152.25358144233866</c:v>
                </c:pt>
                <c:pt idx="6032">
                  <c:v>-152.3281613300671</c:v>
                </c:pt>
                <c:pt idx="6033">
                  <c:v>-152.40274512688453</c:v>
                </c:pt>
                <c:pt idx="6034">
                  <c:v>-152.47733282984913</c:v>
                </c:pt>
                <c:pt idx="6035">
                  <c:v>-152.55192443602118</c:v>
                </c:pt>
                <c:pt idx="6036">
                  <c:v>-152.62651994246301</c:v>
                </c:pt>
                <c:pt idx="6037">
                  <c:v>-152.70111934623893</c:v>
                </c:pt>
                <c:pt idx="6038">
                  <c:v>-152.7757226444154</c:v>
                </c:pt>
                <c:pt idx="6039">
                  <c:v>-152.85032983406089</c:v>
                </c:pt>
                <c:pt idx="6040">
                  <c:v>-152.92494091224592</c:v>
                </c:pt>
                <c:pt idx="6041">
                  <c:v>-152.99955587604308</c:v>
                </c:pt>
                <c:pt idx="6042">
                  <c:v>-153.074174722527</c:v>
                </c:pt>
                <c:pt idx="6043">
                  <c:v>-153.14879744877439</c:v>
                </c:pt>
                <c:pt idx="6044">
                  <c:v>-153.22342405186396</c:v>
                </c:pt>
                <c:pt idx="6045">
                  <c:v>-153.29805452887649</c:v>
                </c:pt>
                <c:pt idx="6046">
                  <c:v>-153.37268887689484</c:v>
                </c:pt>
                <c:pt idx="6047">
                  <c:v>-153.44732709300385</c:v>
                </c:pt>
                <c:pt idx="6048">
                  <c:v>-153.52196917429046</c:v>
                </c:pt>
                <c:pt idx="6049">
                  <c:v>-153.59661511784361</c:v>
                </c:pt>
                <c:pt idx="6050">
                  <c:v>-153.67126492075434</c:v>
                </c:pt>
                <c:pt idx="6051">
                  <c:v>-153.74591858011567</c:v>
                </c:pt>
                <c:pt idx="6052">
                  <c:v>-153.82057609302268</c:v>
                </c:pt>
                <c:pt idx="6053">
                  <c:v>-153.89523745657249</c:v>
                </c:pt>
                <c:pt idx="6054">
                  <c:v>-153.96990266786426</c:v>
                </c:pt>
                <c:pt idx="6055">
                  <c:v>-154.04457172399918</c:v>
                </c:pt>
                <c:pt idx="6056">
                  <c:v>-154.11924462208049</c:v>
                </c:pt>
                <c:pt idx="6057">
                  <c:v>-154.19392135921345</c:v>
                </c:pt>
                <c:pt idx="6058">
                  <c:v>-154.26860193250536</c:v>
                </c:pt>
                <c:pt idx="6059">
                  <c:v>-154.34328633906554</c:v>
                </c:pt>
                <c:pt idx="6060">
                  <c:v>-154.41797457600532</c:v>
                </c:pt>
                <c:pt idx="6061">
                  <c:v>-154.49266664043813</c:v>
                </c:pt>
                <c:pt idx="6062">
                  <c:v>-154.56736252947934</c:v>
                </c:pt>
                <c:pt idx="6063">
                  <c:v>-154.64206224024642</c:v>
                </c:pt>
                <c:pt idx="6064">
                  <c:v>-154.7167657698588</c:v>
                </c:pt>
                <c:pt idx="6065">
                  <c:v>-154.79147311543798</c:v>
                </c:pt>
                <c:pt idx="6066">
                  <c:v>-154.86618427410747</c:v>
                </c:pt>
                <c:pt idx="6067">
                  <c:v>-154.9408992429928</c:v>
                </c:pt>
                <c:pt idx="6068">
                  <c:v>-155.01561801922153</c:v>
                </c:pt>
                <c:pt idx="6069">
                  <c:v>-155.09034059992322</c:v>
                </c:pt>
                <c:pt idx="6070">
                  <c:v>-155.16506698222946</c:v>
                </c:pt>
                <c:pt idx="6071">
                  <c:v>-155.23979716327386</c:v>
                </c:pt>
                <c:pt idx="6072">
                  <c:v>-155.31453114019203</c:v>
                </c:pt>
                <c:pt idx="6073">
                  <c:v>-155.38926891012159</c:v>
                </c:pt>
                <c:pt idx="6074">
                  <c:v>-155.4640104702022</c:v>
                </c:pt>
                <c:pt idx="6075">
                  <c:v>-155.53875581757552</c:v>
                </c:pt>
                <c:pt idx="6076">
                  <c:v>-155.61350494938523</c:v>
                </c:pt>
                <c:pt idx="6077">
                  <c:v>-155.68825786277699</c:v>
                </c:pt>
                <c:pt idx="6078">
                  <c:v>-155.76301455489852</c:v>
                </c:pt>
                <c:pt idx="6079">
                  <c:v>-155.83777502289948</c:v>
                </c:pt>
                <c:pt idx="6080">
                  <c:v>-155.91253926393159</c:v>
                </c:pt>
                <c:pt idx="6081">
                  <c:v>-155.98730727514854</c:v>
                </c:pt>
                <c:pt idx="6082">
                  <c:v>-156.06207905370604</c:v>
                </c:pt>
                <c:pt idx="6083">
                  <c:v>-156.13685459676182</c:v>
                </c:pt>
                <c:pt idx="6084">
                  <c:v>-156.21163390147558</c:v>
                </c:pt>
                <c:pt idx="6085">
                  <c:v>-156.28641696500904</c:v>
                </c:pt>
                <c:pt idx="6086">
                  <c:v>-156.36120378452591</c:v>
                </c:pt>
                <c:pt idx="6087">
                  <c:v>-156.4359943571919</c:v>
                </c:pt>
                <c:pt idx="6088">
                  <c:v>-156.5107886801747</c:v>
                </c:pt>
                <c:pt idx="6089">
                  <c:v>-156.58558675064404</c:v>
                </c:pt>
                <c:pt idx="6090">
                  <c:v>-156.6603885657716</c:v>
                </c:pt>
                <c:pt idx="6091">
                  <c:v>-156.73519412273106</c:v>
                </c:pt>
                <c:pt idx="6092">
                  <c:v>-156.8100034186981</c:v>
                </c:pt>
                <c:pt idx="6093">
                  <c:v>-156.88481645085039</c:v>
                </c:pt>
                <c:pt idx="6094">
                  <c:v>-156.95963321636762</c:v>
                </c:pt>
                <c:pt idx="6095">
                  <c:v>-157.0344537124314</c:v>
                </c:pt>
                <c:pt idx="6096">
                  <c:v>-157.1092779362254</c:v>
                </c:pt>
                <c:pt idx="6097">
                  <c:v>-157.18410588493521</c:v>
                </c:pt>
                <c:pt idx="6098">
                  <c:v>-157.25893755574845</c:v>
                </c:pt>
                <c:pt idx="6099">
                  <c:v>-157.33377294585469</c:v>
                </c:pt>
                <c:pt idx="6100">
                  <c:v>-157.40861205244553</c:v>
                </c:pt>
                <c:pt idx="6101">
                  <c:v>-157.4834548727145</c:v>
                </c:pt>
                <c:pt idx="6102">
                  <c:v>-157.55830140385714</c:v>
                </c:pt>
                <c:pt idx="6103">
                  <c:v>-157.63315164307099</c:v>
                </c:pt>
                <c:pt idx="6104">
                  <c:v>-157.7080055875555</c:v>
                </c:pt>
                <c:pt idx="6105">
                  <c:v>-157.78286323451215</c:v>
                </c:pt>
                <c:pt idx="6106">
                  <c:v>-157.85772458114437</c:v>
                </c:pt>
                <c:pt idx="6107">
                  <c:v>-157.9325896246576</c:v>
                </c:pt>
                <c:pt idx="6108">
                  <c:v>-158.0074583622592</c:v>
                </c:pt>
                <c:pt idx="6109">
                  <c:v>-158.08233079115854</c:v>
                </c:pt>
                <c:pt idx="6110">
                  <c:v>-158.15720690856693</c:v>
                </c:pt>
                <c:pt idx="6111">
                  <c:v>-158.23208671169772</c:v>
                </c:pt>
                <c:pt idx="6112">
                  <c:v>-158.30697019776613</c:v>
                </c:pt>
                <c:pt idx="6113">
                  <c:v>-158.38185736398941</c:v>
                </c:pt>
                <c:pt idx="6114">
                  <c:v>-158.45674820758677</c:v>
                </c:pt>
                <c:pt idx="6115">
                  <c:v>-158.53164272577936</c:v>
                </c:pt>
                <c:pt idx="6116">
                  <c:v>-158.6065409157903</c:v>
                </c:pt>
                <c:pt idx="6117">
                  <c:v>-158.6814427748447</c:v>
                </c:pt>
                <c:pt idx="6118">
                  <c:v>-158.75634830016961</c:v>
                </c:pt>
                <c:pt idx="6119">
                  <c:v>-158.83125748899403</c:v>
                </c:pt>
                <c:pt idx="6120">
                  <c:v>-158.90617033854892</c:v>
                </c:pt>
                <c:pt idx="6121">
                  <c:v>-158.98108684606723</c:v>
                </c:pt>
                <c:pt idx="6122">
                  <c:v>-159.05600700878384</c:v>
                </c:pt>
                <c:pt idx="6123">
                  <c:v>-159.13093082393559</c:v>
                </c:pt>
                <c:pt idx="6124">
                  <c:v>-159.20585828876125</c:v>
                </c:pt>
                <c:pt idx="6125">
                  <c:v>-159.28078940050159</c:v>
                </c:pt>
                <c:pt idx="6126">
                  <c:v>-159.3557241563993</c:v>
                </c:pt>
                <c:pt idx="6127">
                  <c:v>-159.43066255369905</c:v>
                </c:pt>
                <c:pt idx="6128">
                  <c:v>-159.50560458964742</c:v>
                </c:pt>
                <c:pt idx="6129">
                  <c:v>-159.58055026149296</c:v>
                </c:pt>
                <c:pt idx="6130">
                  <c:v>-159.65549956648616</c:v>
                </c:pt>
                <c:pt idx="6131">
                  <c:v>-159.73045250187945</c:v>
                </c:pt>
                <c:pt idx="6132">
                  <c:v>-159.80540906492723</c:v>
                </c:pt>
                <c:pt idx="6133">
                  <c:v>-159.88036925288583</c:v>
                </c:pt>
                <c:pt idx="6134">
                  <c:v>-159.95533306301348</c:v>
                </c:pt>
                <c:pt idx="6135">
                  <c:v>-160.03030049257043</c:v>
                </c:pt>
                <c:pt idx="6136">
                  <c:v>-160.10527153881884</c:v>
                </c:pt>
                <c:pt idx="6137">
                  <c:v>-160.18024619902278</c:v>
                </c:pt>
                <c:pt idx="6138">
                  <c:v>-160.25522447044827</c:v>
                </c:pt>
                <c:pt idx="6139">
                  <c:v>-160.33020635036328</c:v>
                </c:pt>
                <c:pt idx="6140">
                  <c:v>-160.40519183603772</c:v>
                </c:pt>
                <c:pt idx="6141">
                  <c:v>-160.48018092474342</c:v>
                </c:pt>
                <c:pt idx="6142">
                  <c:v>-160.55517361375414</c:v>
                </c:pt>
                <c:pt idx="6143">
                  <c:v>-160.63016990034558</c:v>
                </c:pt>
                <c:pt idx="6144">
                  <c:v>-160.70516978179538</c:v>
                </c:pt>
                <c:pt idx="6145">
                  <c:v>-160.78017325538306</c:v>
                </c:pt>
                <c:pt idx="6146">
                  <c:v>-160.85518031839015</c:v>
                </c:pt>
                <c:pt idx="6147">
                  <c:v>-160.93019096810005</c:v>
                </c:pt>
                <c:pt idx="6148">
                  <c:v>-161.00520520179811</c:v>
                </c:pt>
                <c:pt idx="6149">
                  <c:v>-161.08022301677158</c:v>
                </c:pt>
                <c:pt idx="6150">
                  <c:v>-161.15524441030968</c:v>
                </c:pt>
                <c:pt idx="6151">
                  <c:v>-161.23026937970349</c:v>
                </c:pt>
                <c:pt idx="6152">
                  <c:v>-161.30529792224604</c:v>
                </c:pt>
                <c:pt idx="6153">
                  <c:v>-161.3803300352323</c:v>
                </c:pt>
                <c:pt idx="6154">
                  <c:v>-161.45536571595915</c:v>
                </c:pt>
                <c:pt idx="6155">
                  <c:v>-161.53040496172534</c:v>
                </c:pt>
                <c:pt idx="6156">
                  <c:v>-161.60544776983161</c:v>
                </c:pt>
                <c:pt idx="6157">
                  <c:v>-161.68049413758058</c:v>
                </c:pt>
                <c:pt idx="6158">
                  <c:v>-161.75554406227678</c:v>
                </c:pt>
                <c:pt idx="6159">
                  <c:v>-161.83059754122667</c:v>
                </c:pt>
                <c:pt idx="6160">
                  <c:v>-161.90565457173861</c:v>
                </c:pt>
                <c:pt idx="6161">
                  <c:v>-161.98071515112287</c:v>
                </c:pt>
                <c:pt idx="6162">
                  <c:v>-162.05577927669162</c:v>
                </c:pt>
                <c:pt idx="6163">
                  <c:v>-162.13084694575898</c:v>
                </c:pt>
                <c:pt idx="6164">
                  <c:v>-162.20591815564092</c:v>
                </c:pt>
                <c:pt idx="6165">
                  <c:v>-162.28099290365535</c:v>
                </c:pt>
                <c:pt idx="6166">
                  <c:v>-162.3560711871221</c:v>
                </c:pt>
                <c:pt idx="6167">
                  <c:v>-162.43115300336288</c:v>
                </c:pt>
                <c:pt idx="6168">
                  <c:v>-162.50623834970131</c:v>
                </c:pt>
                <c:pt idx="6169">
                  <c:v>-162.58132722346289</c:v>
                </c:pt>
                <c:pt idx="6170">
                  <c:v>-162.65641962197506</c:v>
                </c:pt>
                <c:pt idx="6171">
                  <c:v>-162.73151554256714</c:v>
                </c:pt>
                <c:pt idx="6172">
                  <c:v>-162.80661498257032</c:v>
                </c:pt>
                <c:pt idx="6173">
                  <c:v>-162.88171793931775</c:v>
                </c:pt>
                <c:pt idx="6174">
                  <c:v>-162.95682441014443</c:v>
                </c:pt>
                <c:pt idx="6175">
                  <c:v>-163.03193439238726</c:v>
                </c:pt>
                <c:pt idx="6176">
                  <c:v>-163.10704788338504</c:v>
                </c:pt>
                <c:pt idx="6177">
                  <c:v>-163.18216488047844</c:v>
                </c:pt>
                <c:pt idx="6178">
                  <c:v>-163.25728538101006</c:v>
                </c:pt>
                <c:pt idx="6179">
                  <c:v>-163.33240938232441</c:v>
                </c:pt>
                <c:pt idx="6180">
                  <c:v>-163.40753688176781</c:v>
                </c:pt>
                <c:pt idx="6181">
                  <c:v>-163.48266787668851</c:v>
                </c:pt>
                <c:pt idx="6182">
                  <c:v>-163.55780236443667</c:v>
                </c:pt>
                <c:pt idx="6183">
                  <c:v>-163.63294034236429</c:v>
                </c:pt>
                <c:pt idx="6184">
                  <c:v>-163.70808180782529</c:v>
                </c:pt>
                <c:pt idx="6185">
                  <c:v>-163.78322675817546</c:v>
                </c:pt>
                <c:pt idx="6186">
                  <c:v>-163.85837519077248</c:v>
                </c:pt>
                <c:pt idx="6187">
                  <c:v>-163.93352710297589</c:v>
                </c:pt>
                <c:pt idx="6188">
                  <c:v>-164.0086824921471</c:v>
                </c:pt>
                <c:pt idx="6189">
                  <c:v>-164.08384135564947</c:v>
                </c:pt>
                <c:pt idx="6190">
                  <c:v>-164.15900369084815</c:v>
                </c:pt>
                <c:pt idx="6191">
                  <c:v>-164.23416949511022</c:v>
                </c:pt>
                <c:pt idx="6192">
                  <c:v>-164.30933876580465</c:v>
                </c:pt>
                <c:pt idx="6193">
                  <c:v>-164.38451150030221</c:v>
                </c:pt>
                <c:pt idx="6194">
                  <c:v>-164.45968769597562</c:v>
                </c:pt>
                <c:pt idx="6195">
                  <c:v>-164.53486735019942</c:v>
                </c:pt>
                <c:pt idx="6196">
                  <c:v>-164.61005046035004</c:v>
                </c:pt>
                <c:pt idx="6197">
                  <c:v>-164.6852370238058</c:v>
                </c:pt>
                <c:pt idx="6198">
                  <c:v>-164.76042703794684</c:v>
                </c:pt>
                <c:pt idx="6199">
                  <c:v>-164.83562050015522</c:v>
                </c:pt>
                <c:pt idx="6200">
                  <c:v>-164.91081740781482</c:v>
                </c:pt>
                <c:pt idx="6201">
                  <c:v>-164.98601775831142</c:v>
                </c:pt>
                <c:pt idx="6202">
                  <c:v>-165.06122154903267</c:v>
                </c:pt>
                <c:pt idx="6203">
                  <c:v>-165.13642877736802</c:v>
                </c:pt>
                <c:pt idx="6204">
                  <c:v>-165.21163944070886</c:v>
                </c:pt>
                <c:pt idx="6205">
                  <c:v>-165.2868535364484</c:v>
                </c:pt>
                <c:pt idx="6206">
                  <c:v>-165.36207106198171</c:v>
                </c:pt>
                <c:pt idx="6207">
                  <c:v>-165.43729201470572</c:v>
                </c:pt>
                <c:pt idx="6208">
                  <c:v>-165.51251639201922</c:v>
                </c:pt>
                <c:pt idx="6209">
                  <c:v>-165.58774419132286</c:v>
                </c:pt>
                <c:pt idx="6210">
                  <c:v>-165.66297541001913</c:v>
                </c:pt>
                <c:pt idx="6211">
                  <c:v>-165.73821004551237</c:v>
                </c:pt>
                <c:pt idx="6212">
                  <c:v>-165.81344809520883</c:v>
                </c:pt>
                <c:pt idx="6213">
                  <c:v>-165.88868955651654</c:v>
                </c:pt>
                <c:pt idx="6214">
                  <c:v>-165.96393442684541</c:v>
                </c:pt>
                <c:pt idx="6215">
                  <c:v>-166.0391827036072</c:v>
                </c:pt>
                <c:pt idx="6216">
                  <c:v>-166.11443438421549</c:v>
                </c:pt>
                <c:pt idx="6217">
                  <c:v>-166.18968946608575</c:v>
                </c:pt>
                <c:pt idx="6218">
                  <c:v>-166.26494794663529</c:v>
                </c:pt>
                <c:pt idx="6219">
                  <c:v>-166.34020982328323</c:v>
                </c:pt>
                <c:pt idx="6220">
                  <c:v>-166.41547509345057</c:v>
                </c:pt>
                <c:pt idx="6221">
                  <c:v>-166.49074375456013</c:v>
                </c:pt>
                <c:pt idx="6222">
                  <c:v>-166.56601580403657</c:v>
                </c:pt>
                <c:pt idx="6223">
                  <c:v>-166.64129123930641</c:v>
                </c:pt>
                <c:pt idx="6224">
                  <c:v>-166.71657005779798</c:v>
                </c:pt>
                <c:pt idx="6225">
                  <c:v>-166.79185225694147</c:v>
                </c:pt>
                <c:pt idx="6226">
                  <c:v>-166.86713783416891</c:v>
                </c:pt>
                <c:pt idx="6227">
                  <c:v>-166.94242678691415</c:v>
                </c:pt>
                <c:pt idx="6228">
                  <c:v>-167.01771911261289</c:v>
                </c:pt>
                <c:pt idx="6229">
                  <c:v>-167.09301480870263</c:v>
                </c:pt>
                <c:pt idx="6230">
                  <c:v>-167.16831387262275</c:v>
                </c:pt>
                <c:pt idx="6231">
                  <c:v>-167.24361630181443</c:v>
                </c:pt>
                <c:pt idx="6232">
                  <c:v>-167.31892209372069</c:v>
                </c:pt>
                <c:pt idx="6233">
                  <c:v>-167.39423124578636</c:v>
                </c:pt>
                <c:pt idx="6234">
                  <c:v>-167.46954375545812</c:v>
                </c:pt>
                <c:pt idx="6235">
                  <c:v>-167.54485962018447</c:v>
                </c:pt>
                <c:pt idx="6236">
                  <c:v>-167.62017883741572</c:v>
                </c:pt>
                <c:pt idx="6237">
                  <c:v>-167.69550140460402</c:v>
                </c:pt>
                <c:pt idx="6238">
                  <c:v>-167.77082731920336</c:v>
                </c:pt>
                <c:pt idx="6239">
                  <c:v>-167.84615657866951</c:v>
                </c:pt>
                <c:pt idx="6240">
                  <c:v>-167.9214891804601</c:v>
                </c:pt>
                <c:pt idx="6241">
                  <c:v>-167.99682512203455</c:v>
                </c:pt>
                <c:pt idx="6242">
                  <c:v>-168.07216440085412</c:v>
                </c:pt>
                <c:pt idx="6243">
                  <c:v>-168.14750701438189</c:v>
                </c:pt>
                <c:pt idx="6244">
                  <c:v>-168.22285296008272</c:v>
                </c:pt>
                <c:pt idx="6245">
                  <c:v>-168.2982022354233</c:v>
                </c:pt>
                <c:pt idx="6246">
                  <c:v>-168.37355483787218</c:v>
                </c:pt>
                <c:pt idx="6247">
                  <c:v>-168.44891076489967</c:v>
                </c:pt>
                <c:pt idx="6248">
                  <c:v>-168.52427001397791</c:v>
                </c:pt>
                <c:pt idx="6249">
                  <c:v>-168.59963258258085</c:v>
                </c:pt>
                <c:pt idx="6250">
                  <c:v>-168.67499846818424</c:v>
                </c:pt>
                <c:pt idx="6251">
                  <c:v>-168.75036766826565</c:v>
                </c:pt>
                <c:pt idx="6252">
                  <c:v>-168.82574018030448</c:v>
                </c:pt>
                <c:pt idx="6253">
                  <c:v>-168.90111600178187</c:v>
                </c:pt>
                <c:pt idx="6254">
                  <c:v>-168.97649513018084</c:v>
                </c:pt>
                <c:pt idx="6255">
                  <c:v>-169.05187756298614</c:v>
                </c:pt>
                <c:pt idx="6256">
                  <c:v>-169.12726329768438</c:v>
                </c:pt>
                <c:pt idx="6257">
                  <c:v>-169.20265233176397</c:v>
                </c:pt>
                <c:pt idx="6258">
                  <c:v>-169.27804466271508</c:v>
                </c:pt>
                <c:pt idx="6259">
                  <c:v>-169.3534402880297</c:v>
                </c:pt>
                <c:pt idx="6260">
                  <c:v>-169.42883920520165</c:v>
                </c:pt>
                <c:pt idx="6261">
                  <c:v>-169.5042414117265</c:v>
                </c:pt>
                <c:pt idx="6262">
                  <c:v>-169.57964690510164</c:v>
                </c:pt>
                <c:pt idx="6263">
                  <c:v>-169.65505568282623</c:v>
                </c:pt>
                <c:pt idx="6264">
                  <c:v>-169.73046774240126</c:v>
                </c:pt>
                <c:pt idx="6265">
                  <c:v>-169.80588308132951</c:v>
                </c:pt>
                <c:pt idx="6266">
                  <c:v>-169.88130169711553</c:v>
                </c:pt>
                <c:pt idx="6267">
                  <c:v>-169.95672358726566</c:v>
                </c:pt>
                <c:pt idx="6268">
                  <c:v>-170.03214874928801</c:v>
                </c:pt>
                <c:pt idx="6269">
                  <c:v>-170.10757718069254</c:v>
                </c:pt>
                <c:pt idx="6270">
                  <c:v>-170.18300887899096</c:v>
                </c:pt>
                <c:pt idx="6271">
                  <c:v>-170.25844384169676</c:v>
                </c:pt>
                <c:pt idx="6272">
                  <c:v>-170.33388206632523</c:v>
                </c:pt>
                <c:pt idx="6273">
                  <c:v>-170.40932355039345</c:v>
                </c:pt>
                <c:pt idx="6274">
                  <c:v>-170.48476829142027</c:v>
                </c:pt>
                <c:pt idx="6275">
                  <c:v>-170.56021628692628</c:v>
                </c:pt>
                <c:pt idx="6276">
                  <c:v>-170.63566753443394</c:v>
                </c:pt>
                <c:pt idx="6277">
                  <c:v>-170.7111220314674</c:v>
                </c:pt>
                <c:pt idx="6278">
                  <c:v>-170.78657977555267</c:v>
                </c:pt>
                <c:pt idx="6279">
                  <c:v>-170.86204076421745</c:v>
                </c:pt>
                <c:pt idx="6280">
                  <c:v>-170.93750499499131</c:v>
                </c:pt>
                <c:pt idx="6281">
                  <c:v>-171.01297246540551</c:v>
                </c:pt>
                <c:pt idx="6282">
                  <c:v>-171.08844317299315</c:v>
                </c:pt>
                <c:pt idx="6283">
                  <c:v>-171.16391711528905</c:v>
                </c:pt>
                <c:pt idx="6284">
                  <c:v>-171.23939428982985</c:v>
                </c:pt>
                <c:pt idx="6285">
                  <c:v>-171.3148746941539</c:v>
                </c:pt>
                <c:pt idx="6286">
                  <c:v>-171.3903583258014</c:v>
                </c:pt>
                <c:pt idx="6287">
                  <c:v>-171.46584518231424</c:v>
                </c:pt>
                <c:pt idx="6288">
                  <c:v>-171.54133526123613</c:v>
                </c:pt>
                <c:pt idx="6289">
                  <c:v>-171.61682856011251</c:v>
                </c:pt>
                <c:pt idx="6290">
                  <c:v>-171.69232507649062</c:v>
                </c:pt>
                <c:pt idx="6291">
                  <c:v>-171.76782480791942</c:v>
                </c:pt>
                <c:pt idx="6292">
                  <c:v>-171.84332775194969</c:v>
                </c:pt>
                <c:pt idx="6293">
                  <c:v>-171.9188339061339</c:v>
                </c:pt>
                <c:pt idx="6294">
                  <c:v>-171.99434326802634</c:v>
                </c:pt>
                <c:pt idx="6295">
                  <c:v>-172.06985583518303</c:v>
                </c:pt>
                <c:pt idx="6296">
                  <c:v>-172.14537160516178</c:v>
                </c:pt>
                <c:pt idx="6297">
                  <c:v>-172.22089057552213</c:v>
                </c:pt>
                <c:pt idx="6298">
                  <c:v>-172.29641274382539</c:v>
                </c:pt>
                <c:pt idx="6299">
                  <c:v>-172.37193810763458</c:v>
                </c:pt>
                <c:pt idx="6300">
                  <c:v>-172.44746666451454</c:v>
                </c:pt>
                <c:pt idx="6301">
                  <c:v>-172.52299841203182</c:v>
                </c:pt>
                <c:pt idx="6302">
                  <c:v>-172.59853334775474</c:v>
                </c:pt>
                <c:pt idx="6303">
                  <c:v>-172.67407146925336</c:v>
                </c:pt>
                <c:pt idx="6304">
                  <c:v>-172.74961277409949</c:v>
                </c:pt>
                <c:pt idx="6305">
                  <c:v>-172.8251572598667</c:v>
                </c:pt>
                <c:pt idx="6306">
                  <c:v>-172.90070492413031</c:v>
                </c:pt>
                <c:pt idx="6307">
                  <c:v>-172.97625576446734</c:v>
                </c:pt>
                <c:pt idx="6308">
                  <c:v>-173.05180977845663</c:v>
                </c:pt>
                <c:pt idx="6309">
                  <c:v>-173.12736696367872</c:v>
                </c:pt>
                <c:pt idx="6310">
                  <c:v>-173.20292731771588</c:v>
                </c:pt>
                <c:pt idx="6311">
                  <c:v>-173.27849083815215</c:v>
                </c:pt>
                <c:pt idx="6312">
                  <c:v>-173.3540575225733</c:v>
                </c:pt>
                <c:pt idx="6313">
                  <c:v>-173.42962736856686</c:v>
                </c:pt>
                <c:pt idx="6314">
                  <c:v>-173.50520037372203</c:v>
                </c:pt>
                <c:pt idx="6315">
                  <c:v>-173.58077653562984</c:v>
                </c:pt>
                <c:pt idx="6316">
                  <c:v>-173.65635585188301</c:v>
                </c:pt>
                <c:pt idx="6317">
                  <c:v>-173.73193832007598</c:v>
                </c:pt>
                <c:pt idx="6318">
                  <c:v>-173.80752393780494</c:v>
                </c:pt>
                <c:pt idx="6319">
                  <c:v>-173.88311270266783</c:v>
                </c:pt>
                <c:pt idx="6320">
                  <c:v>-173.95870461226428</c:v>
                </c:pt>
                <c:pt idx="6321">
                  <c:v>-174.03429966419571</c:v>
                </c:pt>
                <c:pt idx="6322">
                  <c:v>-174.10989785606523</c:v>
                </c:pt>
                <c:pt idx="6323">
                  <c:v>-174.18549918547768</c:v>
                </c:pt>
                <c:pt idx="6324">
                  <c:v>-174.26110365003964</c:v>
                </c:pt>
                <c:pt idx="6325">
                  <c:v>-174.3367112473594</c:v>
                </c:pt>
                <c:pt idx="6326">
                  <c:v>-174.41232197504698</c:v>
                </c:pt>
                <c:pt idx="6327">
                  <c:v>-174.48793583071415</c:v>
                </c:pt>
                <c:pt idx="6328">
                  <c:v>-174.56355281197438</c:v>
                </c:pt>
                <c:pt idx="6329">
                  <c:v>-174.63917291644285</c:v>
                </c:pt>
                <c:pt idx="6330">
                  <c:v>-174.71479614173649</c:v>
                </c:pt>
                <c:pt idx="6331">
                  <c:v>-174.79042248547393</c:v>
                </c:pt>
                <c:pt idx="6332">
                  <c:v>-174.86605194527553</c:v>
                </c:pt>
                <c:pt idx="6333">
                  <c:v>-174.94168451876337</c:v>
                </c:pt>
                <c:pt idx="6334">
                  <c:v>-175.01732020356121</c:v>
                </c:pt>
                <c:pt idx="6335">
                  <c:v>-175.09295899729457</c:v>
                </c:pt>
                <c:pt idx="6336">
                  <c:v>-175.16860089759069</c:v>
                </c:pt>
                <c:pt idx="6337">
                  <c:v>-175.24424590207849</c:v>
                </c:pt>
                <c:pt idx="6338">
                  <c:v>-175.31989400838862</c:v>
                </c:pt>
                <c:pt idx="6339">
                  <c:v>-175.3955452141534</c:v>
                </c:pt>
                <c:pt idx="6340">
                  <c:v>-175.47119951700694</c:v>
                </c:pt>
                <c:pt idx="6341">
                  <c:v>-175.54685691458499</c:v>
                </c:pt>
                <c:pt idx="6342">
                  <c:v>-175.62251740452507</c:v>
                </c:pt>
                <c:pt idx="6343">
                  <c:v>-175.69818098446635</c:v>
                </c:pt>
                <c:pt idx="6344">
                  <c:v>-175.77384765204971</c:v>
                </c:pt>
                <c:pt idx="6345">
                  <c:v>-175.84951740491778</c:v>
                </c:pt>
                <c:pt idx="6346">
                  <c:v>-175.92519024071484</c:v>
                </c:pt>
                <c:pt idx="6347">
                  <c:v>-176.00086615708693</c:v>
                </c:pt>
                <c:pt idx="6348">
                  <c:v>-176.07654515168173</c:v>
                </c:pt>
                <c:pt idx="6349">
                  <c:v>-176.15222722214867</c:v>
                </c:pt>
                <c:pt idx="6350">
                  <c:v>-176.22791236613884</c:v>
                </c:pt>
                <c:pt idx="6351">
                  <c:v>-176.30360058130506</c:v>
                </c:pt>
                <c:pt idx="6352">
                  <c:v>-176.37929186530184</c:v>
                </c:pt>
                <c:pt idx="6353">
                  <c:v>-176.45498621578537</c:v>
                </c:pt>
                <c:pt idx="6354">
                  <c:v>-176.53068363041353</c:v>
                </c:pt>
                <c:pt idx="6355">
                  <c:v>-176.60638410684595</c:v>
                </c:pt>
                <c:pt idx="6356">
                  <c:v>-176.68208764274388</c:v>
                </c:pt>
                <c:pt idx="6357">
                  <c:v>-176.75779423577032</c:v>
                </c:pt>
                <c:pt idx="6358">
                  <c:v>-176.83350388358991</c:v>
                </c:pt>
                <c:pt idx="6359">
                  <c:v>-176.90921658386904</c:v>
                </c:pt>
                <c:pt idx="6360">
                  <c:v>-176.98493233427573</c:v>
                </c:pt>
                <c:pt idx="6361">
                  <c:v>-177.06065113247971</c:v>
                </c:pt>
                <c:pt idx="6362">
                  <c:v>-177.13637297615239</c:v>
                </c:pt>
                <c:pt idx="6363">
                  <c:v>-177.21209786296689</c:v>
                </c:pt>
                <c:pt idx="6364">
                  <c:v>-177.28782579059799</c:v>
                </c:pt>
                <c:pt idx="6365">
                  <c:v>-177.36355675672218</c:v>
                </c:pt>
                <c:pt idx="6366">
                  <c:v>-177.43929075901758</c:v>
                </c:pt>
                <c:pt idx="6367">
                  <c:v>-177.51502779516406</c:v>
                </c:pt>
                <c:pt idx="6368">
                  <c:v>-177.59076786284311</c:v>
                </c:pt>
                <c:pt idx="6369">
                  <c:v>-177.66651095973793</c:v>
                </c:pt>
                <c:pt idx="6370">
                  <c:v>-177.74225708353339</c:v>
                </c:pt>
                <c:pt idx="6371">
                  <c:v>-177.81800623191603</c:v>
                </c:pt>
                <c:pt idx="6372">
                  <c:v>-177.89375840257409</c:v>
                </c:pt>
                <c:pt idx="6373">
                  <c:v>-177.96951359319746</c:v>
                </c:pt>
                <c:pt idx="6374">
                  <c:v>-178.04527180147772</c:v>
                </c:pt>
                <c:pt idx="6375">
                  <c:v>-178.12103302510809</c:v>
                </c:pt>
                <c:pt idx="6376">
                  <c:v>-178.1967972617835</c:v>
                </c:pt>
                <c:pt idx="6377">
                  <c:v>-178.27256450920055</c:v>
                </c:pt>
                <c:pt idx="6378">
                  <c:v>-178.34833476505747</c:v>
                </c:pt>
                <c:pt idx="6379">
                  <c:v>-178.42410802705422</c:v>
                </c:pt>
                <c:pt idx="6380">
                  <c:v>-178.49988429289235</c:v>
                </c:pt>
                <c:pt idx="6381">
                  <c:v>-178.57566356027513</c:v>
                </c:pt>
                <c:pt idx="6382">
                  <c:v>-178.65144582690749</c:v>
                </c:pt>
                <c:pt idx="6383">
                  <c:v>-178.72723109049602</c:v>
                </c:pt>
                <c:pt idx="6384">
                  <c:v>-178.80301934874896</c:v>
                </c:pt>
                <c:pt idx="6385">
                  <c:v>-178.87881059937624</c:v>
                </c:pt>
                <c:pt idx="6386">
                  <c:v>-178.95460484008942</c:v>
                </c:pt>
                <c:pt idx="6387">
                  <c:v>-179.03040206860172</c:v>
                </c:pt>
                <c:pt idx="6388">
                  <c:v>-179.10620228262803</c:v>
                </c:pt>
                <c:pt idx="6389">
                  <c:v>-179.18200547988491</c:v>
                </c:pt>
                <c:pt idx="6390">
                  <c:v>-179.25781165809056</c:v>
                </c:pt>
                <c:pt idx="6391">
                  <c:v>-179.33362081496483</c:v>
                </c:pt>
                <c:pt idx="6392">
                  <c:v>-179.40943294822927</c:v>
                </c:pt>
                <c:pt idx="6393">
                  <c:v>-179.485248055607</c:v>
                </c:pt>
                <c:pt idx="6394">
                  <c:v>-179.56106613482288</c:v>
                </c:pt>
                <c:pt idx="6395">
                  <c:v>-179.63688718360336</c:v>
                </c:pt>
                <c:pt idx="6396">
                  <c:v>-179.71271119967656</c:v>
                </c:pt>
                <c:pt idx="6397">
                  <c:v>-179.78853818077226</c:v>
                </c:pt>
                <c:pt idx="6398">
                  <c:v>-179.8643681246219</c:v>
                </c:pt>
                <c:pt idx="6399">
                  <c:v>-179.94020102895851</c:v>
                </c:pt>
                <c:pt idx="6400">
                  <c:v>-180.01603689151682</c:v>
                </c:pt>
                <c:pt idx="6401">
                  <c:v>-180.09187571003318</c:v>
                </c:pt>
                <c:pt idx="6402">
                  <c:v>-180.16771748224559</c:v>
                </c:pt>
                <c:pt idx="6403">
                  <c:v>-180.24356220589371</c:v>
                </c:pt>
                <c:pt idx="6404">
                  <c:v>-180.3194098787188</c:v>
                </c:pt>
                <c:pt idx="6405">
                  <c:v>-180.39526049846381</c:v>
                </c:pt>
                <c:pt idx="6406">
                  <c:v>-180.47111406287328</c:v>
                </c:pt>
                <c:pt idx="6407">
                  <c:v>-180.54697056969343</c:v>
                </c:pt>
                <c:pt idx="6408">
                  <c:v>-180.62283001667211</c:v>
                </c:pt>
                <c:pt idx="6409">
                  <c:v>-180.69869240155879</c:v>
                </c:pt>
                <c:pt idx="6410">
                  <c:v>-180.77455772210459</c:v>
                </c:pt>
                <c:pt idx="6411">
                  <c:v>-180.85042597606224</c:v>
                </c:pt>
                <c:pt idx="6412">
                  <c:v>-180.92629716118614</c:v>
                </c:pt>
                <c:pt idx="6413">
                  <c:v>-181.00217127523229</c:v>
                </c:pt>
                <c:pt idx="6414">
                  <c:v>-181.07804831595834</c:v>
                </c:pt>
                <c:pt idx="6415">
                  <c:v>-181.15392828112357</c:v>
                </c:pt>
                <c:pt idx="6416">
                  <c:v>-181.22981116848888</c:v>
                </c:pt>
                <c:pt idx="6417">
                  <c:v>-181.3056969758168</c:v>
                </c:pt>
                <c:pt idx="6418">
                  <c:v>-181.38158570087151</c:v>
                </c:pt>
                <c:pt idx="6419">
                  <c:v>-181.45747734141878</c:v>
                </c:pt>
                <c:pt idx="6420">
                  <c:v>-181.53337189522603</c:v>
                </c:pt>
                <c:pt idx="6421">
                  <c:v>-181.60926936006229</c:v>
                </c:pt>
                <c:pt idx="6422">
                  <c:v>-181.68516973369819</c:v>
                </c:pt>
                <c:pt idx="6423">
                  <c:v>-181.76107301390604</c:v>
                </c:pt>
                <c:pt idx="6424">
                  <c:v>-181.83697919845974</c:v>
                </c:pt>
                <c:pt idx="6425">
                  <c:v>-181.91288828513481</c:v>
                </c:pt>
                <c:pt idx="6426">
                  <c:v>-181.98880027170836</c:v>
                </c:pt>
                <c:pt idx="6427">
                  <c:v>-182.06471515595916</c:v>
                </c:pt>
                <c:pt idx="6428">
                  <c:v>-182.14063293566761</c:v>
                </c:pt>
                <c:pt idx="6429">
                  <c:v>-182.21655360861567</c:v>
                </c:pt>
                <c:pt idx="6430">
                  <c:v>-182.29247717258696</c:v>
                </c:pt>
                <c:pt idx="6431">
                  <c:v>-182.36840362536665</c:v>
                </c:pt>
                <c:pt idx="6432">
                  <c:v>-182.44433296474162</c:v>
                </c:pt>
                <c:pt idx="6433">
                  <c:v>-182.5202651885003</c:v>
                </c:pt>
                <c:pt idx="6434">
                  <c:v>-182.59620029443272</c:v>
                </c:pt>
                <c:pt idx="6435">
                  <c:v>-182.67213828033056</c:v>
                </c:pt>
                <c:pt idx="6436">
                  <c:v>-182.74807914398707</c:v>
                </c:pt>
                <c:pt idx="6437">
                  <c:v>-182.82402288319716</c:v>
                </c:pt>
                <c:pt idx="6438">
                  <c:v>-182.89996949575726</c:v>
                </c:pt>
                <c:pt idx="6439">
                  <c:v>-182.97591897946549</c:v>
                </c:pt>
                <c:pt idx="6440">
                  <c:v>-183.05187133212155</c:v>
                </c:pt>
                <c:pt idx="6441">
                  <c:v>-183.12782655152671</c:v>
                </c:pt>
                <c:pt idx="6442">
                  <c:v>-183.20378463548386</c:v>
                </c:pt>
                <c:pt idx="6443">
                  <c:v>-183.2797455817975</c:v>
                </c:pt>
                <c:pt idx="6444">
                  <c:v>-183.35570938827374</c:v>
                </c:pt>
                <c:pt idx="6445">
                  <c:v>-183.43167605272026</c:v>
                </c:pt>
                <c:pt idx="6446">
                  <c:v>-183.50764557294639</c:v>
                </c:pt>
                <c:pt idx="6447">
                  <c:v>-183.58361794676298</c:v>
                </c:pt>
                <c:pt idx="6448">
                  <c:v>-183.65959317198252</c:v>
                </c:pt>
                <c:pt idx="6449">
                  <c:v>-183.73557124641911</c:v>
                </c:pt>
                <c:pt idx="6450">
                  <c:v>-183.81155216788841</c:v>
                </c:pt>
                <c:pt idx="6451">
                  <c:v>-183.88753593420768</c:v>
                </c:pt>
                <c:pt idx="6452">
                  <c:v>-183.96352254319578</c:v>
                </c:pt>
                <c:pt idx="6453">
                  <c:v>-184.03951199267317</c:v>
                </c:pt>
                <c:pt idx="6454">
                  <c:v>-184.11550428046189</c:v>
                </c:pt>
                <c:pt idx="6455">
                  <c:v>-184.19149940438555</c:v>
                </c:pt>
                <c:pt idx="6456">
                  <c:v>-184.26749736226938</c:v>
                </c:pt>
                <c:pt idx="6457">
                  <c:v>-184.3434981519402</c:v>
                </c:pt>
                <c:pt idx="6458">
                  <c:v>-184.41950177122635</c:v>
                </c:pt>
                <c:pt idx="6459">
                  <c:v>-184.49550821795785</c:v>
                </c:pt>
                <c:pt idx="6460">
                  <c:v>-184.57151748996623</c:v>
                </c:pt>
                <c:pt idx="6461">
                  <c:v>-184.64752958508461</c:v>
                </c:pt>
                <c:pt idx="6462">
                  <c:v>-184.72354450114773</c:v>
                </c:pt>
                <c:pt idx="6463">
                  <c:v>-184.79956223599189</c:v>
                </c:pt>
                <c:pt idx="6464">
                  <c:v>-184.87558278745496</c:v>
                </c:pt>
                <c:pt idx="6465">
                  <c:v>-184.95160615337642</c:v>
                </c:pt>
                <c:pt idx="6466">
                  <c:v>-185.02763233159726</c:v>
                </c:pt>
                <c:pt idx="6467">
                  <c:v>-185.10366131996014</c:v>
                </c:pt>
                <c:pt idx="6468">
                  <c:v>-185.17969311630921</c:v>
                </c:pt>
                <c:pt idx="6469">
                  <c:v>-185.25572771849022</c:v>
                </c:pt>
                <c:pt idx="6470">
                  <c:v>-185.33176512435054</c:v>
                </c:pt>
                <c:pt idx="6471">
                  <c:v>-185.40780533173904</c:v>
                </c:pt>
                <c:pt idx="6472">
                  <c:v>-185.48384833850622</c:v>
                </c:pt>
                <c:pt idx="6473">
                  <c:v>-185.55989414250411</c:v>
                </c:pt>
                <c:pt idx="6474">
                  <c:v>-185.63594274158635</c:v>
                </c:pt>
                <c:pt idx="6475">
                  <c:v>-185.7119941336081</c:v>
                </c:pt>
                <c:pt idx="6476">
                  <c:v>-185.78804831642611</c:v>
                </c:pt>
                <c:pt idx="6477">
                  <c:v>-185.8641052878987</c:v>
                </c:pt>
                <c:pt idx="6478">
                  <c:v>-185.94016504588575</c:v>
                </c:pt>
                <c:pt idx="6479">
                  <c:v>-186.01622758824871</c:v>
                </c:pt>
                <c:pt idx="6480">
                  <c:v>-186.09229291285058</c:v>
                </c:pt>
                <c:pt idx="6481">
                  <c:v>-186.16836101755595</c:v>
                </c:pt>
                <c:pt idx="6482">
                  <c:v>-186.24443190023092</c:v>
                </c:pt>
                <c:pt idx="6483">
                  <c:v>-186.32050555874321</c:v>
                </c:pt>
                <c:pt idx="6484">
                  <c:v>-186.39658199096203</c:v>
                </c:pt>
                <c:pt idx="6485">
                  <c:v>-186.47266119475822</c:v>
                </c:pt>
                <c:pt idx="6486">
                  <c:v>-186.54874316800414</c:v>
                </c:pt>
                <c:pt idx="6487">
                  <c:v>-186.62482790857371</c:v>
                </c:pt>
                <c:pt idx="6488">
                  <c:v>-186.7009154143424</c:v>
                </c:pt>
                <c:pt idx="6489">
                  <c:v>-186.77700568318724</c:v>
                </c:pt>
                <c:pt idx="6490">
                  <c:v>-186.85309871298679</c:v>
                </c:pt>
                <c:pt idx="6491">
                  <c:v>-186.92919450162123</c:v>
                </c:pt>
                <c:pt idx="6492">
                  <c:v>-187.00529304697221</c:v>
                </c:pt>
                <c:pt idx="6493">
                  <c:v>-187.08139434692296</c:v>
                </c:pt>
                <c:pt idx="6494">
                  <c:v>-187.15749839935827</c:v>
                </c:pt>
                <c:pt idx="6495">
                  <c:v>-187.23360520216448</c:v>
                </c:pt>
                <c:pt idx="6496">
                  <c:v>-187.30971475322946</c:v>
                </c:pt>
                <c:pt idx="6497">
                  <c:v>-187.38582705044263</c:v>
                </c:pt>
                <c:pt idx="6498">
                  <c:v>-187.46194209169497</c:v>
                </c:pt>
                <c:pt idx="6499">
                  <c:v>-187.53805987487897</c:v>
                </c:pt>
                <c:pt idx="6500">
                  <c:v>-187.61418039788867</c:v>
                </c:pt>
                <c:pt idx="6501">
                  <c:v>-187.69030365861971</c:v>
                </c:pt>
                <c:pt idx="6502">
                  <c:v>-187.76642965496919</c:v>
                </c:pt>
                <c:pt idx="6503">
                  <c:v>-187.8425583848358</c:v>
                </c:pt>
                <c:pt idx="6504">
                  <c:v>-187.91868984611975</c:v>
                </c:pt>
                <c:pt idx="6505">
                  <c:v>-187.99482403672278</c:v>
                </c:pt>
                <c:pt idx="6506">
                  <c:v>-188.07096095454818</c:v>
                </c:pt>
                <c:pt idx="6507">
                  <c:v>-188.14710059750081</c:v>
                </c:pt>
                <c:pt idx="6508">
                  <c:v>-188.223242963487</c:v>
                </c:pt>
                <c:pt idx="6509">
                  <c:v>-188.29938805041462</c:v>
                </c:pt>
                <c:pt idx="6510">
                  <c:v>-188.37553585619312</c:v>
                </c:pt>
                <c:pt idx="6511">
                  <c:v>-188.45168637873346</c:v>
                </c:pt>
                <c:pt idx="6512">
                  <c:v>-188.52783961594812</c:v>
                </c:pt>
                <c:pt idx="6513">
                  <c:v>-188.60399556575112</c:v>
                </c:pt>
                <c:pt idx="6514">
                  <c:v>-188.68015422605799</c:v>
                </c:pt>
                <c:pt idx="6515">
                  <c:v>-188.75631559478583</c:v>
                </c:pt>
                <c:pt idx="6516">
                  <c:v>-188.8324796698532</c:v>
                </c:pt>
                <c:pt idx="6517">
                  <c:v>-188.90864644918025</c:v>
                </c:pt>
                <c:pt idx="6518">
                  <c:v>-188.98481593068863</c:v>
                </c:pt>
                <c:pt idx="6519">
                  <c:v>-189.06098811230149</c:v>
                </c:pt>
                <c:pt idx="6520">
                  <c:v>-189.13716299194354</c:v>
                </c:pt>
                <c:pt idx="6521">
                  <c:v>-189.213340567541</c:v>
                </c:pt>
                <c:pt idx="6522">
                  <c:v>-189.2895208370216</c:v>
                </c:pt>
                <c:pt idx="6523">
                  <c:v>-189.3657037983146</c:v>
                </c:pt>
                <c:pt idx="6524">
                  <c:v>-189.44188944935075</c:v>
                </c:pt>
                <c:pt idx="6525">
                  <c:v>-189.51807778806239</c:v>
                </c:pt>
                <c:pt idx="6526">
                  <c:v>-189.59426881238329</c:v>
                </c:pt>
                <c:pt idx="6527">
                  <c:v>-189.67046252024878</c:v>
                </c:pt>
                <c:pt idx="6528">
                  <c:v>-189.74665890959571</c:v>
                </c:pt>
                <c:pt idx="6529">
                  <c:v>-189.82285797836244</c:v>
                </c:pt>
                <c:pt idx="6530">
                  <c:v>-189.89905972448881</c:v>
                </c:pt>
                <c:pt idx="6531">
                  <c:v>-189.97526414591621</c:v>
                </c:pt>
                <c:pt idx="6532">
                  <c:v>-190.05147124058755</c:v>
                </c:pt>
                <c:pt idx="6533">
                  <c:v>-190.12768100644718</c:v>
                </c:pt>
                <c:pt idx="6534">
                  <c:v>-190.20389344144104</c:v>
                </c:pt>
                <c:pt idx="6535">
                  <c:v>-190.28010854351652</c:v>
                </c:pt>
                <c:pt idx="6536">
                  <c:v>-190.35632631062256</c:v>
                </c:pt>
                <c:pt idx="6537">
                  <c:v>-190.43254674070957</c:v>
                </c:pt>
                <c:pt idx="6538">
                  <c:v>-190.5087698317295</c:v>
                </c:pt>
                <c:pt idx="6539">
                  <c:v>-190.58499558163575</c:v>
                </c:pt>
                <c:pt idx="6540">
                  <c:v>-190.66122398838328</c:v>
                </c:pt>
                <c:pt idx="6541">
                  <c:v>-190.73745504992854</c:v>
                </c:pt>
                <c:pt idx="6542">
                  <c:v>-190.81368876422945</c:v>
                </c:pt>
                <c:pt idx="6543">
                  <c:v>-190.88992512924546</c:v>
                </c:pt>
                <c:pt idx="6544">
                  <c:v>-190.96616414293746</c:v>
                </c:pt>
                <c:pt idx="6545">
                  <c:v>-191.04240580326794</c:v>
                </c:pt>
                <c:pt idx="6546">
                  <c:v>-191.1186501082008</c:v>
                </c:pt>
                <c:pt idx="6547">
                  <c:v>-191.19489705570146</c:v>
                </c:pt>
                <c:pt idx="6548">
                  <c:v>-191.27114664373687</c:v>
                </c:pt>
                <c:pt idx="6549">
                  <c:v>-191.34739887027544</c:v>
                </c:pt>
                <c:pt idx="6550">
                  <c:v>-191.42365373328707</c:v>
                </c:pt>
                <c:pt idx="6551">
                  <c:v>-191.49991123074315</c:v>
                </c:pt>
                <c:pt idx="6552">
                  <c:v>-191.5761713606166</c:v>
                </c:pt>
                <c:pt idx="6553">
                  <c:v>-191.65243412088176</c:v>
                </c:pt>
                <c:pt idx="6554">
                  <c:v>-191.72869950951451</c:v>
                </c:pt>
                <c:pt idx="6555">
                  <c:v>-191.80496752449221</c:v>
                </c:pt>
                <c:pt idx="6556">
                  <c:v>-191.88123816379371</c:v>
                </c:pt>
                <c:pt idx="6557">
                  <c:v>-191.95751142539936</c:v>
                </c:pt>
                <c:pt idx="6558">
                  <c:v>-192.03378730729094</c:v>
                </c:pt>
                <c:pt idx="6559">
                  <c:v>-192.11006580745175</c:v>
                </c:pt>
                <c:pt idx="6560">
                  <c:v>-192.18634692386658</c:v>
                </c:pt>
                <c:pt idx="6561">
                  <c:v>-192.2626306545217</c:v>
                </c:pt>
                <c:pt idx="6562">
                  <c:v>-192.33891699740485</c:v>
                </c:pt>
                <c:pt idx="6563">
                  <c:v>-192.41520595050523</c:v>
                </c:pt>
                <c:pt idx="6564">
                  <c:v>-192.49149751181355</c:v>
                </c:pt>
                <c:pt idx="6565">
                  <c:v>-192.56779167932203</c:v>
                </c:pt>
                <c:pt idx="6566">
                  <c:v>-192.64408845102429</c:v>
                </c:pt>
                <c:pt idx="6567">
                  <c:v>-192.72038782491546</c:v>
                </c:pt>
                <c:pt idx="6568">
                  <c:v>-192.79668979899216</c:v>
                </c:pt>
                <c:pt idx="6569">
                  <c:v>-192.87299437125247</c:v>
                </c:pt>
                <c:pt idx="6570">
                  <c:v>-192.94930153969597</c:v>
                </c:pt>
                <c:pt idx="6571">
                  <c:v>-193.02561130232365</c:v>
                </c:pt>
                <c:pt idx="6572">
                  <c:v>-193.10192365713803</c:v>
                </c:pt>
                <c:pt idx="6573">
                  <c:v>-193.17823860214307</c:v>
                </c:pt>
                <c:pt idx="6574">
                  <c:v>-193.25455613534422</c:v>
                </c:pt>
                <c:pt idx="6575">
                  <c:v>-193.33087625474838</c:v>
                </c:pt>
                <c:pt idx="6576">
                  <c:v>-193.40719895836392</c:v>
                </c:pt>
                <c:pt idx="6577">
                  <c:v>-193.48352424420068</c:v>
                </c:pt>
                <c:pt idx="6578">
                  <c:v>-193.55985211026999</c:v>
                </c:pt>
                <c:pt idx="6579">
                  <c:v>-193.63618255458456</c:v>
                </c:pt>
                <c:pt idx="6580">
                  <c:v>-193.71251557515868</c:v>
                </c:pt>
                <c:pt idx="6581">
                  <c:v>-193.78885117000803</c:v>
                </c:pt>
                <c:pt idx="6582">
                  <c:v>-193.86518933714976</c:v>
                </c:pt>
                <c:pt idx="6583">
                  <c:v>-193.9415300746025</c:v>
                </c:pt>
                <c:pt idx="6584">
                  <c:v>-194.01787338038631</c:v>
                </c:pt>
                <c:pt idx="6585">
                  <c:v>-194.09421925252272</c:v>
                </c:pt>
                <c:pt idx="6586">
                  <c:v>-194.17056768903475</c:v>
                </c:pt>
                <c:pt idx="6587">
                  <c:v>-194.24691868794685</c:v>
                </c:pt>
                <c:pt idx="6588">
                  <c:v>-194.32327224728488</c:v>
                </c:pt>
                <c:pt idx="6589">
                  <c:v>-194.39962836507624</c:v>
                </c:pt>
                <c:pt idx="6590">
                  <c:v>-194.47598703934972</c:v>
                </c:pt>
                <c:pt idx="6591">
                  <c:v>-194.5523482681356</c:v>
                </c:pt>
                <c:pt idx="6592">
                  <c:v>-194.62871204946561</c:v>
                </c:pt>
                <c:pt idx="6593">
                  <c:v>-194.70507838137289</c:v>
                </c:pt>
                <c:pt idx="6594">
                  <c:v>-194.78144726189208</c:v>
                </c:pt>
                <c:pt idx="6595">
                  <c:v>-194.85781868905923</c:v>
                </c:pt>
                <c:pt idx="6596">
                  <c:v>-194.93419266091186</c:v>
                </c:pt>
                <c:pt idx="6597">
                  <c:v>-195.01056917548894</c:v>
                </c:pt>
                <c:pt idx="6598">
                  <c:v>-195.08694823083087</c:v>
                </c:pt>
                <c:pt idx="6599">
                  <c:v>-195.16332982497951</c:v>
                </c:pt>
                <c:pt idx="6600">
                  <c:v>-195.23971395597815</c:v>
                </c:pt>
                <c:pt idx="6601">
                  <c:v>-195.31610062187153</c:v>
                </c:pt>
                <c:pt idx="6602">
                  <c:v>-195.39248982070583</c:v>
                </c:pt>
                <c:pt idx="6603">
                  <c:v>-195.46888155052866</c:v>
                </c:pt>
                <c:pt idx="6604">
                  <c:v>-195.54527580938912</c:v>
                </c:pt>
                <c:pt idx="6605">
                  <c:v>-195.62167259533769</c:v>
                </c:pt>
                <c:pt idx="6606">
                  <c:v>-195.69807190642629</c:v>
                </c:pt>
                <c:pt idx="6607">
                  <c:v>-195.77447374070832</c:v>
                </c:pt>
                <c:pt idx="6608">
                  <c:v>-195.8508780962386</c:v>
                </c:pt>
                <c:pt idx="6609">
                  <c:v>-195.92728497107336</c:v>
                </c:pt>
                <c:pt idx="6610">
                  <c:v>-196.00369436327031</c:v>
                </c:pt>
                <c:pt idx="6611">
                  <c:v>-196.08010627088854</c:v>
                </c:pt>
                <c:pt idx="6612">
                  <c:v>-196.15652069198862</c:v>
                </c:pt>
                <c:pt idx="6613">
                  <c:v>-196.23293762463251</c:v>
                </c:pt>
                <c:pt idx="6614">
                  <c:v>-196.30935706688365</c:v>
                </c:pt>
                <c:pt idx="6615">
                  <c:v>-196.38577901680685</c:v>
                </c:pt>
                <c:pt idx="6616">
                  <c:v>-196.46220347246839</c:v>
                </c:pt>
                <c:pt idx="6617">
                  <c:v>-196.53863043193599</c:v>
                </c:pt>
                <c:pt idx="6618">
                  <c:v>-196.61505989327873</c:v>
                </c:pt>
                <c:pt idx="6619">
                  <c:v>-196.6914918545672</c:v>
                </c:pt>
                <c:pt idx="6620">
                  <c:v>-196.76792631387337</c:v>
                </c:pt>
                <c:pt idx="6621">
                  <c:v>-196.84436326927062</c:v>
                </c:pt>
                <c:pt idx="6622">
                  <c:v>-196.92080271883378</c:v>
                </c:pt>
                <c:pt idx="6623">
                  <c:v>-196.9972446606391</c:v>
                </c:pt>
                <c:pt idx="6624">
                  <c:v>-197.07368909276425</c:v>
                </c:pt>
                <c:pt idx="6625">
                  <c:v>-197.15013601328832</c:v>
                </c:pt>
                <c:pt idx="6626">
                  <c:v>-197.22658542029177</c:v>
                </c:pt>
                <c:pt idx="6627">
                  <c:v>-197.30303731185657</c:v>
                </c:pt>
                <c:pt idx="6628">
                  <c:v>-197.37949168606605</c:v>
                </c:pt>
                <c:pt idx="6629">
                  <c:v>-197.45594854100494</c:v>
                </c:pt>
                <c:pt idx="6630">
                  <c:v>-197.53240787475943</c:v>
                </c:pt>
                <c:pt idx="6631">
                  <c:v>-197.60886968541712</c:v>
                </c:pt>
                <c:pt idx="6632">
                  <c:v>-197.68533397106697</c:v>
                </c:pt>
                <c:pt idx="6633">
                  <c:v>-197.76180072979943</c:v>
                </c:pt>
                <c:pt idx="6634">
                  <c:v>-197.83826995970631</c:v>
                </c:pt>
                <c:pt idx="6635">
                  <c:v>-197.91474165888084</c:v>
                </c:pt>
                <c:pt idx="6636">
                  <c:v>-197.99121582541767</c:v>
                </c:pt>
                <c:pt idx="6637">
                  <c:v>-198.06769245741285</c:v>
                </c:pt>
                <c:pt idx="6638">
                  <c:v>-198.14417155296383</c:v>
                </c:pt>
                <c:pt idx="6639">
                  <c:v>-198.22065311016948</c:v>
                </c:pt>
                <c:pt idx="6640">
                  <c:v>-198.29713712713007</c:v>
                </c:pt>
                <c:pt idx="6641">
                  <c:v>-198.37362360194729</c:v>
                </c:pt>
                <c:pt idx="6642">
                  <c:v>-198.45011253272421</c:v>
                </c:pt>
                <c:pt idx="6643">
                  <c:v>-198.52660391756532</c:v>
                </c:pt>
                <c:pt idx="6644">
                  <c:v>-198.60309775457651</c:v>
                </c:pt>
                <c:pt idx="6645">
                  <c:v>-198.67959404186507</c:v>
                </c:pt>
                <c:pt idx="6646">
                  <c:v>-198.75609277753966</c:v>
                </c:pt>
                <c:pt idx="6647">
                  <c:v>-198.83259395971041</c:v>
                </c:pt>
                <c:pt idx="6648">
                  <c:v>-198.90909758648877</c:v>
                </c:pt>
                <c:pt idx="6649">
                  <c:v>-198.98560365598763</c:v>
                </c:pt>
                <c:pt idx="6650">
                  <c:v>-199.0621121663213</c:v>
                </c:pt>
                <c:pt idx="6651">
                  <c:v>-199.13862311560541</c:v>
                </c:pt>
                <c:pt idx="6652">
                  <c:v>-199.21513650195706</c:v>
                </c:pt>
                <c:pt idx="6653">
                  <c:v>-199.2916523234947</c:v>
                </c:pt>
                <c:pt idx="6654">
                  <c:v>-199.36817057833821</c:v>
                </c:pt>
                <c:pt idx="6655">
                  <c:v>-199.44469126460879</c:v>
                </c:pt>
                <c:pt idx="6656">
                  <c:v>-199.52121438042911</c:v>
                </c:pt>
                <c:pt idx="6657">
                  <c:v>-199.5977399239232</c:v>
                </c:pt>
                <c:pt idx="6658">
                  <c:v>-199.67426789321649</c:v>
                </c:pt>
                <c:pt idx="6659">
                  <c:v>-199.75079828643575</c:v>
                </c:pt>
                <c:pt idx="6660">
                  <c:v>-199.82733110170921</c:v>
                </c:pt>
                <c:pt idx="6661">
                  <c:v>-199.90386633716642</c:v>
                </c:pt>
                <c:pt idx="6662">
                  <c:v>-199.98040399093836</c:v>
                </c:pt>
                <c:pt idx="6663">
                  <c:v>-200.05694406115737</c:v>
                </c:pt>
                <c:pt idx="6664">
                  <c:v>-200.13348654595717</c:v>
                </c:pt>
                <c:pt idx="6665">
                  <c:v>-200.2100314434729</c:v>
                </c:pt>
                <c:pt idx="6666">
                  <c:v>-200.28657875184103</c:v>
                </c:pt>
                <c:pt idx="6667">
                  <c:v>-200.36312846919947</c:v>
                </c:pt>
                <c:pt idx="6668">
                  <c:v>-200.43968059368743</c:v>
                </c:pt>
                <c:pt idx="6669">
                  <c:v>-200.51623512344557</c:v>
                </c:pt>
                <c:pt idx="6670">
                  <c:v>-200.59279205661591</c:v>
                </c:pt>
                <c:pt idx="6671">
                  <c:v>-200.66935139134182</c:v>
                </c:pt>
                <c:pt idx="6672">
                  <c:v>-200.74591312576808</c:v>
                </c:pt>
                <c:pt idx="6673">
                  <c:v>-200.82247725804083</c:v>
                </c:pt>
                <c:pt idx="6674">
                  <c:v>-200.8990437863076</c:v>
                </c:pt>
                <c:pt idx="6675">
                  <c:v>-200.97561270871725</c:v>
                </c:pt>
                <c:pt idx="6676">
                  <c:v>-201.05218402342004</c:v>
                </c:pt>
                <c:pt idx="6677">
                  <c:v>-201.12875772856762</c:v>
                </c:pt>
                <c:pt idx="6678">
                  <c:v>-201.20533382231298</c:v>
                </c:pt>
                <c:pt idx="6679">
                  <c:v>-201.2819123028105</c:v>
                </c:pt>
                <c:pt idx="6680">
                  <c:v>-201.35849316821589</c:v>
                </c:pt>
                <c:pt idx="6681">
                  <c:v>-201.43507641668629</c:v>
                </c:pt>
                <c:pt idx="6682">
                  <c:v>-201.51166204638014</c:v>
                </c:pt>
                <c:pt idx="6683">
                  <c:v>-201.58825005545731</c:v>
                </c:pt>
                <c:pt idx="6684">
                  <c:v>-201.664840442079</c:v>
                </c:pt>
                <c:pt idx="6685">
                  <c:v>-201.74143320440777</c:v>
                </c:pt>
                <c:pt idx="6686">
                  <c:v>-201.81802834060755</c:v>
                </c:pt>
                <c:pt idx="6687">
                  <c:v>-201.89462584884365</c:v>
                </c:pt>
                <c:pt idx="6688">
                  <c:v>-201.9712257272827</c:v>
                </c:pt>
                <c:pt idx="6689">
                  <c:v>-202.04782797409271</c:v>
                </c:pt>
                <c:pt idx="6690">
                  <c:v>-202.1244325874431</c:v>
                </c:pt>
                <c:pt idx="6691">
                  <c:v>-202.20103956550454</c:v>
                </c:pt>
                <c:pt idx="6692">
                  <c:v>-202.27764890644917</c:v>
                </c:pt>
                <c:pt idx="6693">
                  <c:v>-202.3542606084504</c:v>
                </c:pt>
                <c:pt idx="6694">
                  <c:v>-202.43087466968305</c:v>
                </c:pt>
                <c:pt idx="6695">
                  <c:v>-202.50749108832329</c:v>
                </c:pt>
                <c:pt idx="6696">
                  <c:v>-202.58410986254862</c:v>
                </c:pt>
                <c:pt idx="6697">
                  <c:v>-202.66073099053787</c:v>
                </c:pt>
                <c:pt idx="6698">
                  <c:v>-202.7373544704713</c:v>
                </c:pt>
                <c:pt idx="6699">
                  <c:v>-202.81398030053046</c:v>
                </c:pt>
                <c:pt idx="6700">
                  <c:v>-202.89060847889826</c:v>
                </c:pt>
                <c:pt idx="6701">
                  <c:v>-202.96723900375898</c:v>
                </c:pt>
                <c:pt idx="6702">
                  <c:v>-203.0438718732982</c:v>
                </c:pt>
                <c:pt idx="6703">
                  <c:v>-203.12050708570291</c:v>
                </c:pt>
                <c:pt idx="6704">
                  <c:v>-203.19714463916142</c:v>
                </c:pt>
                <c:pt idx="6705">
                  <c:v>-203.27378453186338</c:v>
                </c:pt>
                <c:pt idx="6706">
                  <c:v>-203.35042676199978</c:v>
                </c:pt>
                <c:pt idx="6707">
                  <c:v>-203.42707132776297</c:v>
                </c:pt>
                <c:pt idx="6708">
                  <c:v>-203.50371822734664</c:v>
                </c:pt>
                <c:pt idx="6709">
                  <c:v>-203.5803674589458</c:v>
                </c:pt>
                <c:pt idx="6710">
                  <c:v>-203.65701902075682</c:v>
                </c:pt>
                <c:pt idx="6711">
                  <c:v>-203.73367291097742</c:v>
                </c:pt>
                <c:pt idx="6712">
                  <c:v>-203.81032912780663</c:v>
                </c:pt>
                <c:pt idx="6713">
                  <c:v>-203.88698766944484</c:v>
                </c:pt>
                <c:pt idx="6714">
                  <c:v>-203.96364853409378</c:v>
                </c:pt>
                <c:pt idx="6715">
                  <c:v>-204.04031171995652</c:v>
                </c:pt>
                <c:pt idx="6716">
                  <c:v>-204.11697722523743</c:v>
                </c:pt>
                <c:pt idx="6717">
                  <c:v>-204.19364504814226</c:v>
                </c:pt>
                <c:pt idx="6718">
                  <c:v>-204.27031518687804</c:v>
                </c:pt>
                <c:pt idx="6719">
                  <c:v>-204.34698763965318</c:v>
                </c:pt>
                <c:pt idx="6720">
                  <c:v>-204.42366240467743</c:v>
                </c:pt>
                <c:pt idx="6721">
                  <c:v>-204.50033948016184</c:v>
                </c:pt>
                <c:pt idx="6722">
                  <c:v>-204.57701886431877</c:v>
                </c:pt>
                <c:pt idx="6723">
                  <c:v>-204.65370055536198</c:v>
                </c:pt>
                <c:pt idx="6724">
                  <c:v>-204.73038455150649</c:v>
                </c:pt>
                <c:pt idx="6725">
                  <c:v>-204.80707085096867</c:v>
                </c:pt>
                <c:pt idx="6726">
                  <c:v>-204.88375945196623</c:v>
                </c:pt>
                <c:pt idx="6727">
                  <c:v>-204.9604503527182</c:v>
                </c:pt>
                <c:pt idx="6728">
                  <c:v>-205.03714355144493</c:v>
                </c:pt>
                <c:pt idx="6729">
                  <c:v>-205.11383904636807</c:v>
                </c:pt>
                <c:pt idx="6730">
                  <c:v>-205.19053683571065</c:v>
                </c:pt>
                <c:pt idx="6731">
                  <c:v>-205.26723691769698</c:v>
                </c:pt>
                <c:pt idx="6732">
                  <c:v>-205.3439392905527</c:v>
                </c:pt>
                <c:pt idx="6733">
                  <c:v>-205.42064395250475</c:v>
                </c:pt>
                <c:pt idx="6734">
                  <c:v>-205.49735090178143</c:v>
                </c:pt>
                <c:pt idx="6735">
                  <c:v>-205.57406013661233</c:v>
                </c:pt>
                <c:pt idx="6736">
                  <c:v>-205.65077165522837</c:v>
                </c:pt>
                <c:pt idx="6737">
                  <c:v>-205.7274854558618</c:v>
                </c:pt>
                <c:pt idx="6738">
                  <c:v>-205.80420153674615</c:v>
                </c:pt>
                <c:pt idx="6739">
                  <c:v>-205.88091989611627</c:v>
                </c:pt>
                <c:pt idx="6740">
                  <c:v>-205.95764053220836</c:v>
                </c:pt>
                <c:pt idx="6741">
                  <c:v>-206.03436344325991</c:v>
                </c:pt>
                <c:pt idx="6742">
                  <c:v>-206.1110886275097</c:v>
                </c:pt>
                <c:pt idx="6743">
                  <c:v>-206.18781608319784</c:v>
                </c:pt>
                <c:pt idx="6744">
                  <c:v>-206.26454580856577</c:v>
                </c:pt>
                <c:pt idx="6745">
                  <c:v>-206.34127780185622</c:v>
                </c:pt>
                <c:pt idx="6746">
                  <c:v>-206.41801206131325</c:v>
                </c:pt>
                <c:pt idx="6747">
                  <c:v>-206.49474858518218</c:v>
                </c:pt>
                <c:pt idx="6748">
                  <c:v>-206.57148737170968</c:v>
                </c:pt>
                <c:pt idx="6749">
                  <c:v>-206.64822841914372</c:v>
                </c:pt>
                <c:pt idx="6750">
                  <c:v>-206.72497172573355</c:v>
                </c:pt>
                <c:pt idx="6751">
                  <c:v>-206.80171728972977</c:v>
                </c:pt>
                <c:pt idx="6752">
                  <c:v>-206.87846510938419</c:v>
                </c:pt>
                <c:pt idx="6753">
                  <c:v>-206.95521518295004</c:v>
                </c:pt>
                <c:pt idx="6754">
                  <c:v>-207.03196750868179</c:v>
                </c:pt>
                <c:pt idx="6755">
                  <c:v>-207.10872208483522</c:v>
                </c:pt>
                <c:pt idx="6756">
                  <c:v>-207.18547890966741</c:v>
                </c:pt>
                <c:pt idx="6757">
                  <c:v>-207.26223798143673</c:v>
                </c:pt>
                <c:pt idx="6758">
                  <c:v>-207.33899929840285</c:v>
                </c:pt>
                <c:pt idx="6759">
                  <c:v>-207.41576285882675</c:v>
                </c:pt>
                <c:pt idx="6760">
                  <c:v>-207.49252866097069</c:v>
                </c:pt>
                <c:pt idx="6761">
                  <c:v>-207.56929670309825</c:v>
                </c:pt>
                <c:pt idx="6762">
                  <c:v>-207.64606698347427</c:v>
                </c:pt>
                <c:pt idx="6763">
                  <c:v>-207.7228395003649</c:v>
                </c:pt>
                <c:pt idx="6764">
                  <c:v>-207.7996142520376</c:v>
                </c:pt>
                <c:pt idx="6765">
                  <c:v>-207.87639123676109</c:v>
                </c:pt>
                <c:pt idx="6766">
                  <c:v>-207.95317045280541</c:v>
                </c:pt>
                <c:pt idx="6767">
                  <c:v>-208.02995189844185</c:v>
                </c:pt>
                <c:pt idx="6768">
                  <c:v>-208.10673557194303</c:v>
                </c:pt>
                <c:pt idx="6769">
                  <c:v>-208.18352147158285</c:v>
                </c:pt>
                <c:pt idx="6770">
                  <c:v>-208.2603095956365</c:v>
                </c:pt>
                <c:pt idx="6771">
                  <c:v>-208.33709994238041</c:v>
                </c:pt>
                <c:pt idx="6772">
                  <c:v>-208.41389251009235</c:v>
                </c:pt>
                <c:pt idx="6773">
                  <c:v>-208.49068729705138</c:v>
                </c:pt>
                <c:pt idx="6774">
                  <c:v>-208.5674843015378</c:v>
                </c:pt>
                <c:pt idx="6775">
                  <c:v>-208.64428352183322</c:v>
                </c:pt>
                <c:pt idx="6776">
                  <c:v>-208.72108495622049</c:v>
                </c:pt>
                <c:pt idx="6777">
                  <c:v>-208.79788860298385</c:v>
                </c:pt>
                <c:pt idx="6778">
                  <c:v>-208.87469446040868</c:v>
                </c:pt>
                <c:pt idx="6779">
                  <c:v>-208.95150252678172</c:v>
                </c:pt>
                <c:pt idx="6780">
                  <c:v>-209.02831280039101</c:v>
                </c:pt>
                <c:pt idx="6781">
                  <c:v>-209.10512527952579</c:v>
                </c:pt>
                <c:pt idx="6782">
                  <c:v>-209.18193996247666</c:v>
                </c:pt>
                <c:pt idx="6783">
                  <c:v>-209.25875684753541</c:v>
                </c:pt>
                <c:pt idx="6784">
                  <c:v>-209.33557593299517</c:v>
                </c:pt>
                <c:pt idx="6785">
                  <c:v>-209.41239721715033</c:v>
                </c:pt>
                <c:pt idx="6786">
                  <c:v>-209.48922069829655</c:v>
                </c:pt>
                <c:pt idx="6787">
                  <c:v>-209.56604637473075</c:v>
                </c:pt>
                <c:pt idx="6788">
                  <c:v>-209.64287424475114</c:v>
                </c:pt>
                <c:pt idx="6789">
                  <c:v>-209.71970430665718</c:v>
                </c:pt>
                <c:pt idx="6790">
                  <c:v>-209.79653655874961</c:v>
                </c:pt>
                <c:pt idx="6791">
                  <c:v>-209.87337099933046</c:v>
                </c:pt>
                <c:pt idx="6792">
                  <c:v>-209.95020762670299</c:v>
                </c:pt>
                <c:pt idx="6793">
                  <c:v>-210.02704643917176</c:v>
                </c:pt>
                <c:pt idx="6794">
                  <c:v>-210.10388743504257</c:v>
                </c:pt>
                <c:pt idx="6795">
                  <c:v>-210.18073061262248</c:v>
                </c:pt>
                <c:pt idx="6796">
                  <c:v>-210.25757597021988</c:v>
                </c:pt>
                <c:pt idx="6797">
                  <c:v>-210.33442350614433</c:v>
                </c:pt>
                <c:pt idx="6798">
                  <c:v>-210.41127321870673</c:v>
                </c:pt>
                <c:pt idx="6799">
                  <c:v>-210.48812510621917</c:v>
                </c:pt>
                <c:pt idx="6800">
                  <c:v>-210.56497916699507</c:v>
                </c:pt>
                <c:pt idx="6801">
                  <c:v>-210.64183539934908</c:v>
                </c:pt>
                <c:pt idx="6802">
                  <c:v>-210.71869380159711</c:v>
                </c:pt>
                <c:pt idx="6803">
                  <c:v>-210.79555437205633</c:v>
                </c:pt>
                <c:pt idx="6804">
                  <c:v>-210.87241710904516</c:v>
                </c:pt>
                <c:pt idx="6805">
                  <c:v>-210.94928201088328</c:v>
                </c:pt>
                <c:pt idx="6806">
                  <c:v>-211.02614907589162</c:v>
                </c:pt>
                <c:pt idx="6807">
                  <c:v>-211.1030183023924</c:v>
                </c:pt>
                <c:pt idx="6808">
                  <c:v>-211.17988968870907</c:v>
                </c:pt>
                <c:pt idx="6809">
                  <c:v>-211.25676323316631</c:v>
                </c:pt>
                <c:pt idx="6810">
                  <c:v>-211.33363893409009</c:v>
                </c:pt>
                <c:pt idx="6811">
                  <c:v>-211.41051678980759</c:v>
                </c:pt>
                <c:pt idx="6812">
                  <c:v>-211.4873967986473</c:v>
                </c:pt>
                <c:pt idx="6813">
                  <c:v>-211.5642789589389</c:v>
                </c:pt>
                <c:pt idx="6814">
                  <c:v>-211.64116326901336</c:v>
                </c:pt>
                <c:pt idx="6815">
                  <c:v>-211.7180497272029</c:v>
                </c:pt>
                <c:pt idx="6816">
                  <c:v>-211.79493833184094</c:v>
                </c:pt>
                <c:pt idx="6817">
                  <c:v>-211.87182908126218</c:v>
                </c:pt>
                <c:pt idx="6818">
                  <c:v>-211.94872197380255</c:v>
                </c:pt>
                <c:pt idx="6819">
                  <c:v>-212.02561700779927</c:v>
                </c:pt>
                <c:pt idx="6820">
                  <c:v>-212.10251418159075</c:v>
                </c:pt>
                <c:pt idx="6821">
                  <c:v>-212.17941349351668</c:v>
                </c:pt>
                <c:pt idx="6822">
                  <c:v>-212.25631494191796</c:v>
                </c:pt>
                <c:pt idx="6823">
                  <c:v>-212.33321852513674</c:v>
                </c:pt>
                <c:pt idx="6824">
                  <c:v>-212.41012424151643</c:v>
                </c:pt>
                <c:pt idx="6825">
                  <c:v>-212.48703208940168</c:v>
                </c:pt>
                <c:pt idx="6826">
                  <c:v>-212.56394206713833</c:v>
                </c:pt>
                <c:pt idx="6827">
                  <c:v>-212.64085417307354</c:v>
                </c:pt>
                <c:pt idx="6828">
                  <c:v>-212.7177684055556</c:v>
                </c:pt>
                <c:pt idx="6829">
                  <c:v>-212.79468476293414</c:v>
                </c:pt>
                <c:pt idx="6830">
                  <c:v>-212.87160324355997</c:v>
                </c:pt>
                <c:pt idx="6831">
                  <c:v>-212.94852384578516</c:v>
                </c:pt>
                <c:pt idx="6832">
                  <c:v>-213.025446567963</c:v>
                </c:pt>
                <c:pt idx="6833">
                  <c:v>-213.10237140844799</c:v>
                </c:pt>
                <c:pt idx="6834">
                  <c:v>-213.17929836559588</c:v>
                </c:pt>
                <c:pt idx="6835">
                  <c:v>-213.2562274377637</c:v>
                </c:pt>
                <c:pt idx="6836">
                  <c:v>-213.33315862330963</c:v>
                </c:pt>
                <c:pt idx="6837">
                  <c:v>-213.41009192059312</c:v>
                </c:pt>
                <c:pt idx="6838">
                  <c:v>-213.48702732797483</c:v>
                </c:pt>
                <c:pt idx="6839">
                  <c:v>-213.56396484381668</c:v>
                </c:pt>
                <c:pt idx="6840">
                  <c:v>-213.64090446648177</c:v>
                </c:pt>
                <c:pt idx="6841">
                  <c:v>-213.7178461943345</c:v>
                </c:pt>
                <c:pt idx="6842">
                  <c:v>-213.79479002574041</c:v>
                </c:pt>
                <c:pt idx="6843">
                  <c:v>-213.87173595906631</c:v>
                </c:pt>
                <c:pt idx="6844">
                  <c:v>-213.94868399268023</c:v>
                </c:pt>
                <c:pt idx="6845">
                  <c:v>-214.02563412495141</c:v>
                </c:pt>
                <c:pt idx="6846">
                  <c:v>-214.10258635425035</c:v>
                </c:pt>
                <c:pt idx="6847">
                  <c:v>-214.17954067894871</c:v>
                </c:pt>
                <c:pt idx="6848">
                  <c:v>-214.25649709741941</c:v>
                </c:pt>
                <c:pt idx="6849">
                  <c:v>-214.33345560803659</c:v>
                </c:pt>
                <c:pt idx="6850">
                  <c:v>-214.41041620917557</c:v>
                </c:pt>
                <c:pt idx="6851">
                  <c:v>-214.48737889921293</c:v>
                </c:pt>
                <c:pt idx="6852">
                  <c:v>-214.56434367652648</c:v>
                </c:pt>
                <c:pt idx="6853">
                  <c:v>-214.64131053949518</c:v>
                </c:pt>
                <c:pt idx="6854">
                  <c:v>-214.71827948649926</c:v>
                </c:pt>
                <c:pt idx="6855">
                  <c:v>-214.79525051592015</c:v>
                </c:pt>
                <c:pt idx="6856">
                  <c:v>-214.87222362614048</c:v>
                </c:pt>
                <c:pt idx="6857">
                  <c:v>-214.94919881554412</c:v>
                </c:pt>
                <c:pt idx="6858">
                  <c:v>-215.02617608251612</c:v>
                </c:pt>
                <c:pt idx="6859">
                  <c:v>-215.10315542544276</c:v>
                </c:pt>
                <c:pt idx="6860">
                  <c:v>-215.18013684271153</c:v>
                </c:pt>
                <c:pt idx="6861">
                  <c:v>-215.25712033271111</c:v>
                </c:pt>
                <c:pt idx="6862">
                  <c:v>-215.33410589383141</c:v>
                </c:pt>
                <c:pt idx="6863">
                  <c:v>-215.41109352446352</c:v>
                </c:pt>
                <c:pt idx="6864">
                  <c:v>-215.48808322299979</c:v>
                </c:pt>
                <c:pt idx="6865">
                  <c:v>-215.56507498783373</c:v>
                </c:pt>
                <c:pt idx="6866">
                  <c:v>-215.64206881736004</c:v>
                </c:pt>
                <c:pt idx="6867">
                  <c:v>-215.7190647099747</c:v>
                </c:pt>
                <c:pt idx="6868">
                  <c:v>-215.79606266407481</c:v>
                </c:pt>
                <c:pt idx="6869">
                  <c:v>-215.87306267805872</c:v>
                </c:pt>
                <c:pt idx="6870">
                  <c:v>-215.95006475032594</c:v>
                </c:pt>
                <c:pt idx="6871">
                  <c:v>-216.02706887927724</c:v>
                </c:pt>
                <c:pt idx="6872">
                  <c:v>-216.10407506331455</c:v>
                </c:pt>
                <c:pt idx="6873">
                  <c:v>-216.18108330084101</c:v>
                </c:pt>
                <c:pt idx="6874">
                  <c:v>-216.25809359026096</c:v>
                </c:pt>
                <c:pt idx="6875">
                  <c:v>-216.3351059299799</c:v>
                </c:pt>
                <c:pt idx="6876">
                  <c:v>-216.41212031840459</c:v>
                </c:pt>
                <c:pt idx="6877">
                  <c:v>-216.48913675394294</c:v>
                </c:pt>
                <c:pt idx="6878">
                  <c:v>-216.56615523500409</c:v>
                </c:pt>
                <c:pt idx="6879">
                  <c:v>-216.64317575999834</c:v>
                </c:pt>
                <c:pt idx="6880">
                  <c:v>-216.72019832733722</c:v>
                </c:pt>
                <c:pt idx="6881">
                  <c:v>-216.79722293543338</c:v>
                </c:pt>
                <c:pt idx="6882">
                  <c:v>-216.87424958270077</c:v>
                </c:pt>
                <c:pt idx="6883">
                  <c:v>-216.95127826755444</c:v>
                </c:pt>
                <c:pt idx="6884">
                  <c:v>-217.02830898841066</c:v>
                </c:pt>
                <c:pt idx="6885">
                  <c:v>-217.10534174368689</c:v>
                </c:pt>
                <c:pt idx="6886">
                  <c:v>-217.18237653180179</c:v>
                </c:pt>
                <c:pt idx="6887">
                  <c:v>-217.2594133511752</c:v>
                </c:pt>
                <c:pt idx="6888">
                  <c:v>-217.33645220022811</c:v>
                </c:pt>
                <c:pt idx="6889">
                  <c:v>-217.41349307738275</c:v>
                </c:pt>
                <c:pt idx="6890">
                  <c:v>-217.49053598106252</c:v>
                </c:pt>
                <c:pt idx="6891">
                  <c:v>-217.567580909692</c:v>
                </c:pt>
                <c:pt idx="6892">
                  <c:v>-217.64462786169696</c:v>
                </c:pt>
                <c:pt idx="6893">
                  <c:v>-217.72167683550433</c:v>
                </c:pt>
                <c:pt idx="6894">
                  <c:v>-217.79872782954223</c:v>
                </c:pt>
                <c:pt idx="6895">
                  <c:v>-217.87578084223998</c:v>
                </c:pt>
                <c:pt idx="6896">
                  <c:v>-217.95283587202803</c:v>
                </c:pt>
                <c:pt idx="6897">
                  <c:v>-218.02989291733809</c:v>
                </c:pt>
                <c:pt idx="6898">
                  <c:v>-218.10695197660297</c:v>
                </c:pt>
                <c:pt idx="6899">
                  <c:v>-218.18401304825673</c:v>
                </c:pt>
                <c:pt idx="6900">
                  <c:v>-218.26107613073452</c:v>
                </c:pt>
                <c:pt idx="6901">
                  <c:v>-218.33814122247276</c:v>
                </c:pt>
                <c:pt idx="6902">
                  <c:v>-218.41520832190898</c:v>
                </c:pt>
                <c:pt idx="6903">
                  <c:v>-218.49227742748189</c:v>
                </c:pt>
                <c:pt idx="6904">
                  <c:v>-218.56934853763141</c:v>
                </c:pt>
                <c:pt idx="6905">
                  <c:v>-218.6464216507986</c:v>
                </c:pt>
                <c:pt idx="6906">
                  <c:v>-218.72349676542569</c:v>
                </c:pt>
                <c:pt idx="6907">
                  <c:v>-218.80057387995609</c:v>
                </c:pt>
                <c:pt idx="6908">
                  <c:v>-218.87765299283438</c:v>
                </c:pt>
                <c:pt idx="6909">
                  <c:v>-218.95473410250634</c:v>
                </c:pt>
                <c:pt idx="6910">
                  <c:v>-219.03181720741887</c:v>
                </c:pt>
                <c:pt idx="6911">
                  <c:v>-219.10890230602007</c:v>
                </c:pt>
                <c:pt idx="6912">
                  <c:v>-219.18598939675917</c:v>
                </c:pt>
                <c:pt idx="6913">
                  <c:v>-219.26307847808661</c:v>
                </c:pt>
                <c:pt idx="6914">
                  <c:v>-219.34016954845399</c:v>
                </c:pt>
                <c:pt idx="6915">
                  <c:v>-219.41726260631404</c:v>
                </c:pt>
                <c:pt idx="6916">
                  <c:v>-219.49435765012066</c:v>
                </c:pt>
                <c:pt idx="6917">
                  <c:v>-219.57145467832896</c:v>
                </c:pt>
                <c:pt idx="6918">
                  <c:v>-219.64855368939516</c:v>
                </c:pt>
                <c:pt idx="6919">
                  <c:v>-219.72565468177666</c:v>
                </c:pt>
                <c:pt idx="6920">
                  <c:v>-219.80275765393202</c:v>
                </c:pt>
                <c:pt idx="6921">
                  <c:v>-219.87986260432098</c:v>
                </c:pt>
                <c:pt idx="6922">
                  <c:v>-219.95696953140441</c:v>
                </c:pt>
                <c:pt idx="6923">
                  <c:v>-220.03407843364434</c:v>
                </c:pt>
                <c:pt idx="6924">
                  <c:v>-220.11118930950397</c:v>
                </c:pt>
                <c:pt idx="6925">
                  <c:v>-220.18830215744765</c:v>
                </c:pt>
                <c:pt idx="6926">
                  <c:v>-220.26541697594087</c:v>
                </c:pt>
                <c:pt idx="6927">
                  <c:v>-220.34253376345029</c:v>
                </c:pt>
                <c:pt idx="6928">
                  <c:v>-220.41965251844377</c:v>
                </c:pt>
                <c:pt idx="6929">
                  <c:v>-220.49677323939022</c:v>
                </c:pt>
                <c:pt idx="6930">
                  <c:v>-220.5738959247598</c:v>
                </c:pt>
                <c:pt idx="6931">
                  <c:v>-220.65102057302377</c:v>
                </c:pt>
                <c:pt idx="6932">
                  <c:v>-220.72814718265457</c:v>
                </c:pt>
                <c:pt idx="6933">
                  <c:v>-220.80527575212574</c:v>
                </c:pt>
                <c:pt idx="6934">
                  <c:v>-220.882406279912</c:v>
                </c:pt>
                <c:pt idx="6935">
                  <c:v>-220.95953876448925</c:v>
                </c:pt>
                <c:pt idx="6936">
                  <c:v>-221.03667320433451</c:v>
                </c:pt>
                <c:pt idx="6937">
                  <c:v>-221.11380959792592</c:v>
                </c:pt>
                <c:pt idx="6938">
                  <c:v>-221.1909479437428</c:v>
                </c:pt>
                <c:pt idx="6939">
                  <c:v>-221.2680882402656</c:v>
                </c:pt>
                <c:pt idx="6940">
                  <c:v>-221.34523048597592</c:v>
                </c:pt>
                <c:pt idx="6941">
                  <c:v>-221.42237467935652</c:v>
                </c:pt>
                <c:pt idx="6942">
                  <c:v>-221.49952081889128</c:v>
                </c:pt>
                <c:pt idx="6943">
                  <c:v>-221.57666890306521</c:v>
                </c:pt>
                <c:pt idx="6944">
                  <c:v>-221.65381893036448</c:v>
                </c:pt>
                <c:pt idx="6945">
                  <c:v>-221.73097089927643</c:v>
                </c:pt>
                <c:pt idx="6946">
                  <c:v>-221.80812480828948</c:v>
                </c:pt>
                <c:pt idx="6947">
                  <c:v>-221.88528065589321</c:v>
                </c:pt>
                <c:pt idx="6948">
                  <c:v>-221.96243844057838</c:v>
                </c:pt>
                <c:pt idx="6949">
                  <c:v>-222.03959816083682</c:v>
                </c:pt>
                <c:pt idx="6950">
                  <c:v>-222.11675981516154</c:v>
                </c:pt>
                <c:pt idx="6951">
                  <c:v>-222.19392340204669</c:v>
                </c:pt>
                <c:pt idx="6952">
                  <c:v>-222.27108891998751</c:v>
                </c:pt>
                <c:pt idx="6953">
                  <c:v>-222.34825636748042</c:v>
                </c:pt>
                <c:pt idx="6954">
                  <c:v>-222.42542574302294</c:v>
                </c:pt>
                <c:pt idx="6955">
                  <c:v>-222.50259704511376</c:v>
                </c:pt>
                <c:pt idx="6956">
                  <c:v>-222.57977027225266</c:v>
                </c:pt>
                <c:pt idx="6957">
                  <c:v>-222.65694542294059</c:v>
                </c:pt>
                <c:pt idx="6958">
                  <c:v>-222.7341224956796</c:v>
                </c:pt>
                <c:pt idx="6959">
                  <c:v>-222.81130148897287</c:v>
                </c:pt>
                <c:pt idx="6960">
                  <c:v>-222.88848240132475</c:v>
                </c:pt>
                <c:pt idx="6961">
                  <c:v>-222.96566523124065</c:v>
                </c:pt>
                <c:pt idx="6962">
                  <c:v>-223.04284997722715</c:v>
                </c:pt>
                <c:pt idx="6963">
                  <c:v>-223.12003663779197</c:v>
                </c:pt>
                <c:pt idx="6964">
                  <c:v>-223.19722521144391</c:v>
                </c:pt>
                <c:pt idx="6965">
                  <c:v>-223.27441569669293</c:v>
                </c:pt>
                <c:pt idx="6966">
                  <c:v>-223.3516080920501</c:v>
                </c:pt>
                <c:pt idx="6967">
                  <c:v>-223.42880239602761</c:v>
                </c:pt>
                <c:pt idx="6968">
                  <c:v>-223.50599860713876</c:v>
                </c:pt>
                <c:pt idx="6969">
                  <c:v>-223.58319672389803</c:v>
                </c:pt>
                <c:pt idx="6970">
                  <c:v>-223.66039674482096</c:v>
                </c:pt>
                <c:pt idx="6971">
                  <c:v>-223.73759866842423</c:v>
                </c:pt>
                <c:pt idx="6972">
                  <c:v>-223.81480249322561</c:v>
                </c:pt>
                <c:pt idx="6973">
                  <c:v>-223.89200821774403</c:v>
                </c:pt>
                <c:pt idx="6974">
                  <c:v>-223.96921584049954</c:v>
                </c:pt>
                <c:pt idx="6975">
                  <c:v>-224.04642536001327</c:v>
                </c:pt>
                <c:pt idx="6976">
                  <c:v>-224.12363677480749</c:v>
                </c:pt>
                <c:pt idx="6977">
                  <c:v>-224.20085008340558</c:v>
                </c:pt>
                <c:pt idx="6978">
                  <c:v>-224.27806528433203</c:v>
                </c:pt>
                <c:pt idx="6979">
                  <c:v>-224.35528237611246</c:v>
                </c:pt>
                <c:pt idx="6980">
                  <c:v>-224.43250135727357</c:v>
                </c:pt>
                <c:pt idx="6981">
                  <c:v>-224.5097222263432</c:v>
                </c:pt>
                <c:pt idx="6982">
                  <c:v>-224.58694498185031</c:v>
                </c:pt>
                <c:pt idx="6983">
                  <c:v>-224.66416962232492</c:v>
                </c:pt>
                <c:pt idx="6984">
                  <c:v>-224.7413961462982</c:v>
                </c:pt>
                <c:pt idx="6985">
                  <c:v>-224.81862455230245</c:v>
                </c:pt>
                <c:pt idx="6986">
                  <c:v>-224.89585483887103</c:v>
                </c:pt>
                <c:pt idx="6987">
                  <c:v>-224.97308700453843</c:v>
                </c:pt>
                <c:pt idx="6988">
                  <c:v>-225.05032104784021</c:v>
                </c:pt>
                <c:pt idx="6989">
                  <c:v>-225.12755696731313</c:v>
                </c:pt>
                <c:pt idx="6990">
                  <c:v>-225.20479476149495</c:v>
                </c:pt>
                <c:pt idx="6991">
                  <c:v>-225.28203442892459</c:v>
                </c:pt>
                <c:pt idx="6992">
                  <c:v>-225.35927596814204</c:v>
                </c:pt>
                <c:pt idx="6993">
                  <c:v>-225.43651937768843</c:v>
                </c:pt>
                <c:pt idx="6994">
                  <c:v>-225.51376465610596</c:v>
                </c:pt>
                <c:pt idx="6995">
                  <c:v>-225.59101180193798</c:v>
                </c:pt>
                <c:pt idx="6996">
                  <c:v>-225.66826081372889</c:v>
                </c:pt>
                <c:pt idx="6997">
                  <c:v>-225.74551169002419</c:v>
                </c:pt>
                <c:pt idx="6998">
                  <c:v>-225.82276442937049</c:v>
                </c:pt>
                <c:pt idx="6999">
                  <c:v>-225.90001903031555</c:v>
                </c:pt>
                <c:pt idx="7000">
                  <c:v>-225.97727549140811</c:v>
                </c:pt>
                <c:pt idx="7001">
                  <c:v>-226.05453381119813</c:v>
                </c:pt>
                <c:pt idx="7002">
                  <c:v>-226.13179398823658</c:v>
                </c:pt>
                <c:pt idx="7003">
                  <c:v>-226.20905602107555</c:v>
                </c:pt>
                <c:pt idx="7004">
                  <c:v>-226.28631990826827</c:v>
                </c:pt>
                <c:pt idx="7005">
                  <c:v>-226.36358564836897</c:v>
                </c:pt>
                <c:pt idx="7006">
                  <c:v>-226.44085323993306</c:v>
                </c:pt>
                <c:pt idx="7007">
                  <c:v>-226.51812268151699</c:v>
                </c:pt>
                <c:pt idx="7008">
                  <c:v>-226.59539397167833</c:v>
                </c:pt>
                <c:pt idx="7009">
                  <c:v>-226.67266710897573</c:v>
                </c:pt>
                <c:pt idx="7010">
                  <c:v>-226.7499420919689</c:v>
                </c:pt>
                <c:pt idx="7011">
                  <c:v>-226.82721891921869</c:v>
                </c:pt>
                <c:pt idx="7012">
                  <c:v>-226.90449758928699</c:v>
                </c:pt>
                <c:pt idx="7013">
                  <c:v>-226.98177810073682</c:v>
                </c:pt>
                <c:pt idx="7014">
                  <c:v>-227.05906045213226</c:v>
                </c:pt>
                <c:pt idx="7015">
                  <c:v>-227.13634464203849</c:v>
                </c:pt>
                <c:pt idx="7016">
                  <c:v>-227.21363066902177</c:v>
                </c:pt>
                <c:pt idx="7017">
                  <c:v>-227.2909185316494</c:v>
                </c:pt>
                <c:pt idx="7018">
                  <c:v>-227.36820822848983</c:v>
                </c:pt>
                <c:pt idx="7019">
                  <c:v>-227.44549975811259</c:v>
                </c:pt>
                <c:pt idx="7020">
                  <c:v>-227.52279311908825</c:v>
                </c:pt>
                <c:pt idx="7021">
                  <c:v>-227.60008830998848</c:v>
                </c:pt>
                <c:pt idx="7022">
                  <c:v>-227.677385329386</c:v>
                </c:pt>
                <c:pt idx="7023">
                  <c:v>-227.75468417585466</c:v>
                </c:pt>
                <c:pt idx="7024">
                  <c:v>-227.83198484796938</c:v>
                </c:pt>
                <c:pt idx="7025">
                  <c:v>-227.90928734430614</c:v>
                </c:pt>
                <c:pt idx="7026">
                  <c:v>-227.986591663442</c:v>
                </c:pt>
                <c:pt idx="7027">
                  <c:v>-228.06389780395509</c:v>
                </c:pt>
                <c:pt idx="7028">
                  <c:v>-228.14120576442463</c:v>
                </c:pt>
                <c:pt idx="7029">
                  <c:v>-228.2185155434309</c:v>
                </c:pt>
                <c:pt idx="7030">
                  <c:v>-228.29582713955529</c:v>
                </c:pt>
                <c:pt idx="7031">
                  <c:v>-228.3731405513802</c:v>
                </c:pt>
                <c:pt idx="7032">
                  <c:v>-228.45045577748917</c:v>
                </c:pt>
                <c:pt idx="7033">
                  <c:v>-228.52777281646675</c:v>
                </c:pt>
                <c:pt idx="7034">
                  <c:v>-228.6050916668986</c:v>
                </c:pt>
                <c:pt idx="7035">
                  <c:v>-228.68241232737145</c:v>
                </c:pt>
                <c:pt idx="7036">
                  <c:v>-228.75973479647311</c:v>
                </c:pt>
                <c:pt idx="7037">
                  <c:v>-228.83705907279241</c:v>
                </c:pt>
                <c:pt idx="7038">
                  <c:v>-228.9143851549193</c:v>
                </c:pt>
                <c:pt idx="7039">
                  <c:v>-228.99171304144474</c:v>
                </c:pt>
                <c:pt idx="7040">
                  <c:v>-229.06904273096083</c:v>
                </c:pt>
                <c:pt idx="7041">
                  <c:v>-229.14637422206067</c:v>
                </c:pt>
                <c:pt idx="7042">
                  <c:v>-229.22370751333847</c:v>
                </c:pt>
                <c:pt idx="7043">
                  <c:v>-229.30104260338948</c:v>
                </c:pt>
                <c:pt idx="7044">
                  <c:v>-229.37837949081</c:v>
                </c:pt>
                <c:pt idx="7045">
                  <c:v>-229.45571817419744</c:v>
                </c:pt>
                <c:pt idx="7046">
                  <c:v>-229.53305865215026</c:v>
                </c:pt>
                <c:pt idx="7047">
                  <c:v>-229.61040092326792</c:v>
                </c:pt>
                <c:pt idx="7048">
                  <c:v>-229.68774498615102</c:v>
                </c:pt>
                <c:pt idx="7049">
                  <c:v>-229.76509083940118</c:v>
                </c:pt>
                <c:pt idx="7050">
                  <c:v>-229.84243848162109</c:v>
                </c:pt>
                <c:pt idx="7051">
                  <c:v>-229.91978791141446</c:v>
                </c:pt>
                <c:pt idx="7052">
                  <c:v>-229.99713912738611</c:v>
                </c:pt>
                <c:pt idx="7053">
                  <c:v>-230.07449212814191</c:v>
                </c:pt>
                <c:pt idx="7054">
                  <c:v>-230.15184691228876</c:v>
                </c:pt>
                <c:pt idx="7055">
                  <c:v>-230.22920347843464</c:v>
                </c:pt>
                <c:pt idx="7056">
                  <c:v>-230.30656182518857</c:v>
                </c:pt>
                <c:pt idx="7057">
                  <c:v>-230.3839219511606</c:v>
                </c:pt>
                <c:pt idx="7058">
                  <c:v>-230.46128385496189</c:v>
                </c:pt>
                <c:pt idx="7059">
                  <c:v>-230.53864753520463</c:v>
                </c:pt>
                <c:pt idx="7060">
                  <c:v>-230.61601299050204</c:v>
                </c:pt>
                <c:pt idx="7061">
                  <c:v>-230.69338021946839</c:v>
                </c:pt>
                <c:pt idx="7062">
                  <c:v>-230.77074922071904</c:v>
                </c:pt>
                <c:pt idx="7063">
                  <c:v>-230.84811999287035</c:v>
                </c:pt>
                <c:pt idx="7064">
                  <c:v>-230.92549253453976</c:v>
                </c:pt>
                <c:pt idx="7065">
                  <c:v>-231.00286684434573</c:v>
                </c:pt>
                <c:pt idx="7066">
                  <c:v>-231.08024292090781</c:v>
                </c:pt>
                <c:pt idx="7067">
                  <c:v>-231.15762076284656</c:v>
                </c:pt>
                <c:pt idx="7068">
                  <c:v>-231.23500036878363</c:v>
                </c:pt>
                <c:pt idx="7069">
                  <c:v>-231.31238173734167</c:v>
                </c:pt>
                <c:pt idx="7070">
                  <c:v>-231.38976486714435</c:v>
                </c:pt>
                <c:pt idx="7071">
                  <c:v>-231.46714975681647</c:v>
                </c:pt>
                <c:pt idx="7072">
                  <c:v>-231.54453640498377</c:v>
                </c:pt>
                <c:pt idx="7073">
                  <c:v>-231.62192481027313</c:v>
                </c:pt>
                <c:pt idx="7074">
                  <c:v>-231.69931497131242</c:v>
                </c:pt>
                <c:pt idx="7075">
                  <c:v>-231.77670688673052</c:v>
                </c:pt>
                <c:pt idx="7076">
                  <c:v>-231.85410055515743</c:v>
                </c:pt>
                <c:pt idx="7077">
                  <c:v>-231.93149597522412</c:v>
                </c:pt>
                <c:pt idx="7078">
                  <c:v>-232.00889314556264</c:v>
                </c:pt>
                <c:pt idx="7079">
                  <c:v>-232.08629206480603</c:v>
                </c:pt>
                <c:pt idx="7080">
                  <c:v>-232.16369273158841</c:v>
                </c:pt>
                <c:pt idx="7081">
                  <c:v>-232.24109514454494</c:v>
                </c:pt>
                <c:pt idx="7082">
                  <c:v>-232.31849930231178</c:v>
                </c:pt>
                <c:pt idx="7083">
                  <c:v>-232.39590520352615</c:v>
                </c:pt>
                <c:pt idx="7084">
                  <c:v>-232.4733128468263</c:v>
                </c:pt>
                <c:pt idx="7085">
                  <c:v>-232.55072223085148</c:v>
                </c:pt>
                <c:pt idx="7086">
                  <c:v>-232.62813335424201</c:v>
                </c:pt>
                <c:pt idx="7087">
                  <c:v>-232.70554621563926</c:v>
                </c:pt>
                <c:pt idx="7088">
                  <c:v>-232.78296081368558</c:v>
                </c:pt>
                <c:pt idx="7089">
                  <c:v>-232.86037714702437</c:v>
                </c:pt>
                <c:pt idx="7090">
                  <c:v>-232.93779521430008</c:v>
                </c:pt>
                <c:pt idx="7091">
                  <c:v>-233.01521501415817</c:v>
                </c:pt>
                <c:pt idx="7092">
                  <c:v>-233.09263654524511</c:v>
                </c:pt>
                <c:pt idx="7093">
                  <c:v>-233.17005980620843</c:v>
                </c:pt>
                <c:pt idx="7094">
                  <c:v>-233.24748479569666</c:v>
                </c:pt>
                <c:pt idx="7095">
                  <c:v>-233.32491151235939</c:v>
                </c:pt>
                <c:pt idx="7096">
                  <c:v>-233.40233995484721</c:v>
                </c:pt>
                <c:pt idx="7097">
                  <c:v>-233.4797701218117</c:v>
                </c:pt>
                <c:pt idx="7098">
                  <c:v>-233.55720201190553</c:v>
                </c:pt>
                <c:pt idx="7099">
                  <c:v>-233.63463562378237</c:v>
                </c:pt>
                <c:pt idx="7100">
                  <c:v>-233.71207095609688</c:v>
                </c:pt>
                <c:pt idx="7101">
                  <c:v>-233.78950800750479</c:v>
                </c:pt>
                <c:pt idx="7102">
                  <c:v>-233.86694677666281</c:v>
                </c:pt>
                <c:pt idx="7103">
                  <c:v>-233.9443872622287</c:v>
                </c:pt>
                <c:pt idx="7104">
                  <c:v>-234.02182946286121</c:v>
                </c:pt>
                <c:pt idx="7105">
                  <c:v>-234.09927337722013</c:v>
                </c:pt>
                <c:pt idx="7106">
                  <c:v>-234.17671900396627</c:v>
                </c:pt>
                <c:pt idx="7107">
                  <c:v>-234.25416634176142</c:v>
                </c:pt>
                <c:pt idx="7108">
                  <c:v>-234.33161538926845</c:v>
                </c:pt>
                <c:pt idx="7109">
                  <c:v>-234.40906614515117</c:v>
                </c:pt>
                <c:pt idx="7110">
                  <c:v>-234.48651860807448</c:v>
                </c:pt>
                <c:pt idx="7111">
                  <c:v>-234.56397277670425</c:v>
                </c:pt>
                <c:pt idx="7112">
                  <c:v>-234.64142864970736</c:v>
                </c:pt>
                <c:pt idx="7113">
                  <c:v>-234.71888622575173</c:v>
                </c:pt>
                <c:pt idx="7114">
                  <c:v>-234.79634550350627</c:v>
                </c:pt>
                <c:pt idx="7115">
                  <c:v>-234.87380648164091</c:v>
                </c:pt>
                <c:pt idx="7116">
                  <c:v>-234.95126915882659</c:v>
                </c:pt>
                <c:pt idx="7117">
                  <c:v>-235.02873353373525</c:v>
                </c:pt>
                <c:pt idx="7118">
                  <c:v>-235.10619960503985</c:v>
                </c:pt>
                <c:pt idx="7119">
                  <c:v>-235.18366737141434</c:v>
                </c:pt>
                <c:pt idx="7120">
                  <c:v>-235.26113683153372</c:v>
                </c:pt>
                <c:pt idx="7121">
                  <c:v>-235.33860798407395</c:v>
                </c:pt>
                <c:pt idx="7122">
                  <c:v>-235.41608082771199</c:v>
                </c:pt>
                <c:pt idx="7123">
                  <c:v>-235.49355536112589</c:v>
                </c:pt>
                <c:pt idx="7124">
                  <c:v>-235.57103158299458</c:v>
                </c:pt>
                <c:pt idx="7125">
                  <c:v>-235.64850949199808</c:v>
                </c:pt>
                <c:pt idx="7126">
                  <c:v>-235.72598908681744</c:v>
                </c:pt>
                <c:pt idx="7127">
                  <c:v>-235.8034703661346</c:v>
                </c:pt>
                <c:pt idx="7128">
                  <c:v>-235.88095332863259</c:v>
                </c:pt>
                <c:pt idx="7129">
                  <c:v>-235.95843797299543</c:v>
                </c:pt>
                <c:pt idx="7130">
                  <c:v>-236.03592429790811</c:v>
                </c:pt>
                <c:pt idx="7131">
                  <c:v>-236.11341230205664</c:v>
                </c:pt>
                <c:pt idx="7132">
                  <c:v>-236.19090198412803</c:v>
                </c:pt>
                <c:pt idx="7133">
                  <c:v>-236.26839334281027</c:v>
                </c:pt>
                <c:pt idx="7134">
                  <c:v>-236.34588637679238</c:v>
                </c:pt>
                <c:pt idx="7135">
                  <c:v>-236.42338108476434</c:v>
                </c:pt>
                <c:pt idx="7136">
                  <c:v>-236.50087746541715</c:v>
                </c:pt>
                <c:pt idx="7137">
                  <c:v>-236.57837551744279</c:v>
                </c:pt>
                <c:pt idx="7138">
                  <c:v>-236.65587523953428</c:v>
                </c:pt>
                <c:pt idx="7139">
                  <c:v>-236.73337663038558</c:v>
                </c:pt>
                <c:pt idx="7140">
                  <c:v>-236.81087968869164</c:v>
                </c:pt>
                <c:pt idx="7141">
                  <c:v>-236.88838441314846</c:v>
                </c:pt>
                <c:pt idx="7142">
                  <c:v>-236.96589080245295</c:v>
                </c:pt>
                <c:pt idx="7143">
                  <c:v>-237.04339885530308</c:v>
                </c:pt>
                <c:pt idx="7144">
                  <c:v>-237.1209085703978</c:v>
                </c:pt>
                <c:pt idx="7145">
                  <c:v>-237.19841994643701</c:v>
                </c:pt>
                <c:pt idx="7146">
                  <c:v>-237.27593298212165</c:v>
                </c:pt>
                <c:pt idx="7147">
                  <c:v>-237.35344767615362</c:v>
                </c:pt>
                <c:pt idx="7148">
                  <c:v>-237.4309640272358</c:v>
                </c:pt>
                <c:pt idx="7149">
                  <c:v>-237.50848203407207</c:v>
                </c:pt>
                <c:pt idx="7150">
                  <c:v>-237.58600169536729</c:v>
                </c:pt>
                <c:pt idx="7151">
                  <c:v>-237.66352300982732</c:v>
                </c:pt>
                <c:pt idx="7152">
                  <c:v>-237.74104597615897</c:v>
                </c:pt>
                <c:pt idx="7153">
                  <c:v>-237.81857059307009</c:v>
                </c:pt>
                <c:pt idx="7154">
                  <c:v>-237.89609685926948</c:v>
                </c:pt>
                <c:pt idx="7155">
                  <c:v>-237.9736247734669</c:v>
                </c:pt>
                <c:pt idx="7156">
                  <c:v>-238.05115433437311</c:v>
                </c:pt>
                <c:pt idx="7157">
                  <c:v>-238.12868554069988</c:v>
                </c:pt>
                <c:pt idx="7158">
                  <c:v>-238.20621839115992</c:v>
                </c:pt>
                <c:pt idx="7159">
                  <c:v>-238.28375288446696</c:v>
                </c:pt>
                <c:pt idx="7160">
                  <c:v>-238.36128901933566</c:v>
                </c:pt>
                <c:pt idx="7161">
                  <c:v>-238.43882679448171</c:v>
                </c:pt>
                <c:pt idx="7162">
                  <c:v>-238.51636620862175</c:v>
                </c:pt>
                <c:pt idx="7163">
                  <c:v>-238.59390726047337</c:v>
                </c:pt>
                <c:pt idx="7164">
                  <c:v>-238.6714499487552</c:v>
                </c:pt>
                <c:pt idx="7165">
                  <c:v>-238.74899427218676</c:v>
                </c:pt>
                <c:pt idx="7166">
                  <c:v>-238.82654022948864</c:v>
                </c:pt>
                <c:pt idx="7167">
                  <c:v>-238.90408781938234</c:v>
                </c:pt>
                <c:pt idx="7168">
                  <c:v>-238.98163704059036</c:v>
                </c:pt>
                <c:pt idx="7169">
                  <c:v>-239.05918789183616</c:v>
                </c:pt>
                <c:pt idx="7170">
                  <c:v>-239.13674037184421</c:v>
                </c:pt>
                <c:pt idx="7171">
                  <c:v>-239.21429447933988</c:v>
                </c:pt>
                <c:pt idx="7172">
                  <c:v>-239.29185021304957</c:v>
                </c:pt>
                <c:pt idx="7173">
                  <c:v>-239.36940757170063</c:v>
                </c:pt>
                <c:pt idx="7174">
                  <c:v>-239.44696655402137</c:v>
                </c:pt>
                <c:pt idx="7175">
                  <c:v>-239.52452715874108</c:v>
                </c:pt>
                <c:pt idx="7176">
                  <c:v>-239.60208938459002</c:v>
                </c:pt>
                <c:pt idx="7177">
                  <c:v>-239.67965323029941</c:v>
                </c:pt>
                <c:pt idx="7178">
                  <c:v>-239.75721869460142</c:v>
                </c:pt>
                <c:pt idx="7179">
                  <c:v>-239.83478577622924</c:v>
                </c:pt>
                <c:pt idx="7180">
                  <c:v>-239.91235447391696</c:v>
                </c:pt>
                <c:pt idx="7181">
                  <c:v>-239.98992478639968</c:v>
                </c:pt>
                <c:pt idx="7182">
                  <c:v>-240.06749671241346</c:v>
                </c:pt>
                <c:pt idx="7183">
                  <c:v>-240.14507025069528</c:v>
                </c:pt>
                <c:pt idx="7184">
                  <c:v>-240.22264539998315</c:v>
                </c:pt>
                <c:pt idx="7185">
                  <c:v>-240.30022215901596</c:v>
                </c:pt>
                <c:pt idx="7186">
                  <c:v>-240.37780052653363</c:v>
                </c:pt>
                <c:pt idx="7187">
                  <c:v>-240.45538050127703</c:v>
                </c:pt>
                <c:pt idx="7188">
                  <c:v>-240.53296208198796</c:v>
                </c:pt>
                <c:pt idx="7189">
                  <c:v>-240.61054526740921</c:v>
                </c:pt>
                <c:pt idx="7190">
                  <c:v>-240.68813005628448</c:v>
                </c:pt>
                <c:pt idx="7191">
                  <c:v>-240.7657164473585</c:v>
                </c:pt>
                <c:pt idx="7192">
                  <c:v>-240.84330443937688</c:v>
                </c:pt>
                <c:pt idx="7193">
                  <c:v>-240.92089403108625</c:v>
                </c:pt>
                <c:pt idx="7194">
                  <c:v>-240.99848522123418</c:v>
                </c:pt>
                <c:pt idx="7195">
                  <c:v>-241.07607800856914</c:v>
                </c:pt>
                <c:pt idx="7196">
                  <c:v>-241.15367239184064</c:v>
                </c:pt>
                <c:pt idx="7197">
                  <c:v>-241.23126836979907</c:v>
                </c:pt>
                <c:pt idx="7198">
                  <c:v>-241.30886594119582</c:v>
                </c:pt>
                <c:pt idx="7199">
                  <c:v>-241.38646510478321</c:v>
                </c:pt>
                <c:pt idx="7200">
                  <c:v>-241.46406585931453</c:v>
                </c:pt>
                <c:pt idx="7201">
                  <c:v>-241.54166820354399</c:v>
                </c:pt>
                <c:pt idx="7202">
                  <c:v>-241.61927213622678</c:v>
                </c:pt>
                <c:pt idx="7203">
                  <c:v>-241.69687765611903</c:v>
                </c:pt>
                <c:pt idx="7204">
                  <c:v>-241.77448476197779</c:v>
                </c:pt>
                <c:pt idx="7205">
                  <c:v>-241.85209345256109</c:v>
                </c:pt>
                <c:pt idx="7206">
                  <c:v>-241.92970372662793</c:v>
                </c:pt>
                <c:pt idx="7207">
                  <c:v>-242.00731558293819</c:v>
                </c:pt>
                <c:pt idx="7208">
                  <c:v>-242.08492902025276</c:v>
                </c:pt>
                <c:pt idx="7209">
                  <c:v>-242.16254403733342</c:v>
                </c:pt>
                <c:pt idx="7210">
                  <c:v>-242.24016063294295</c:v>
                </c:pt>
                <c:pt idx="7211">
                  <c:v>-242.31777880584502</c:v>
                </c:pt>
                <c:pt idx="7212">
                  <c:v>-242.3953985548043</c:v>
                </c:pt>
                <c:pt idx="7213">
                  <c:v>-242.47301987858637</c:v>
                </c:pt>
                <c:pt idx="7214">
                  <c:v>-242.55064277595773</c:v>
                </c:pt>
                <c:pt idx="7215">
                  <c:v>-242.62826724568586</c:v>
                </c:pt>
                <c:pt idx="7216">
                  <c:v>-242.70589328653915</c:v>
                </c:pt>
                <c:pt idx="7217">
                  <c:v>-242.78352089728696</c:v>
                </c:pt>
                <c:pt idx="7218">
                  <c:v>-242.86115007669957</c:v>
                </c:pt>
                <c:pt idx="7219">
                  <c:v>-242.9387808235482</c:v>
                </c:pt>
                <c:pt idx="7220">
                  <c:v>-243.016413136605</c:v>
                </c:pt>
                <c:pt idx="7221">
                  <c:v>-243.09404701464308</c:v>
                </c:pt>
                <c:pt idx="7222">
                  <c:v>-243.17168245643649</c:v>
                </c:pt>
                <c:pt idx="7223">
                  <c:v>-243.24931946076015</c:v>
                </c:pt>
                <c:pt idx="7224">
                  <c:v>-243.32695802639</c:v>
                </c:pt>
                <c:pt idx="7225">
                  <c:v>-243.40459815210289</c:v>
                </c:pt>
                <c:pt idx="7226">
                  <c:v>-243.48223983667657</c:v>
                </c:pt>
                <c:pt idx="7227">
                  <c:v>-243.55988307888973</c:v>
                </c:pt>
                <c:pt idx="7228">
                  <c:v>-243.63752787752202</c:v>
                </c:pt>
                <c:pt idx="7229">
                  <c:v>-243.71517423135401</c:v>
                </c:pt>
                <c:pt idx="7230">
                  <c:v>-243.79282213916721</c:v>
                </c:pt>
                <c:pt idx="7231">
                  <c:v>-243.87047159974406</c:v>
                </c:pt>
                <c:pt idx="7232">
                  <c:v>-243.94812261186789</c:v>
                </c:pt>
                <c:pt idx="7233">
                  <c:v>-244.025775174323</c:v>
                </c:pt>
                <c:pt idx="7234">
                  <c:v>-244.10342928589461</c:v>
                </c:pt>
                <c:pt idx="7235">
                  <c:v>-244.18108494536887</c:v>
                </c:pt>
                <c:pt idx="7236">
                  <c:v>-244.25874215153283</c:v>
                </c:pt>
                <c:pt idx="7237">
                  <c:v>-244.33640090317451</c:v>
                </c:pt>
                <c:pt idx="7238">
                  <c:v>-244.41406119908282</c:v>
                </c:pt>
                <c:pt idx="7239">
                  <c:v>-244.49172303804761</c:v>
                </c:pt>
                <c:pt idx="7240">
                  <c:v>-244.56938641885966</c:v>
                </c:pt>
                <c:pt idx="7241">
                  <c:v>-244.64705134031067</c:v>
                </c:pt>
                <c:pt idx="7242">
                  <c:v>-244.72471780119324</c:v>
                </c:pt>
                <c:pt idx="7243">
                  <c:v>-244.80238580030093</c:v>
                </c:pt>
                <c:pt idx="7244">
                  <c:v>-244.88005533642817</c:v>
                </c:pt>
                <c:pt idx="7245">
                  <c:v>-244.95772640837038</c:v>
                </c:pt>
                <c:pt idx="7246">
                  <c:v>-245.03539901492385</c:v>
                </c:pt>
                <c:pt idx="7247">
                  <c:v>-245.1130731548858</c:v>
                </c:pt>
                <c:pt idx="7248">
                  <c:v>-245.19074882705436</c:v>
                </c:pt>
                <c:pt idx="7249">
                  <c:v>-245.26842603022862</c:v>
                </c:pt>
                <c:pt idx="7250">
                  <c:v>-245.34610476320856</c:v>
                </c:pt>
                <c:pt idx="7251">
                  <c:v>-245.42378502479505</c:v>
                </c:pt>
                <c:pt idx="7252">
                  <c:v>-245.5014668137899</c:v>
                </c:pt>
                <c:pt idx="7253">
                  <c:v>-245.57915012899585</c:v>
                </c:pt>
                <c:pt idx="7254">
                  <c:v>-245.65683496921653</c:v>
                </c:pt>
                <c:pt idx="7255">
                  <c:v>-245.73452133325651</c:v>
                </c:pt>
                <c:pt idx="7256">
                  <c:v>-245.81220921992127</c:v>
                </c:pt>
                <c:pt idx="7257">
                  <c:v>-245.88989862801716</c:v>
                </c:pt>
                <c:pt idx="7258">
                  <c:v>-245.9675895563515</c:v>
                </c:pt>
                <c:pt idx="7259">
                  <c:v>-246.0452820037325</c:v>
                </c:pt>
                <c:pt idx="7260">
                  <c:v>-246.12297596896926</c:v>
                </c:pt>
                <c:pt idx="7261">
                  <c:v>-246.20067145087182</c:v>
                </c:pt>
                <c:pt idx="7262">
                  <c:v>-246.27836844825111</c:v>
                </c:pt>
                <c:pt idx="7263">
                  <c:v>-246.35606695991899</c:v>
                </c:pt>
                <c:pt idx="7264">
                  <c:v>-246.43376698468819</c:v>
                </c:pt>
                <c:pt idx="7265">
                  <c:v>-246.51146852137239</c:v>
                </c:pt>
                <c:pt idx="7266">
                  <c:v>-246.58917156878616</c:v>
                </c:pt>
                <c:pt idx="7267">
                  <c:v>-246.66687612574498</c:v>
                </c:pt>
                <c:pt idx="7268">
                  <c:v>-246.74458219106521</c:v>
                </c:pt>
                <c:pt idx="7269">
                  <c:v>-246.82228976356416</c:v>
                </c:pt>
                <c:pt idx="7270">
                  <c:v>-246.89999884206</c:v>
                </c:pt>
                <c:pt idx="7271">
                  <c:v>-246.97770942537184</c:v>
                </c:pt>
                <c:pt idx="7272">
                  <c:v>-247.05542151231967</c:v>
                </c:pt>
                <c:pt idx="7273">
                  <c:v>-247.13313510172441</c:v>
                </c:pt>
                <c:pt idx="7274">
                  <c:v>-247.21085019240783</c:v>
                </c:pt>
                <c:pt idx="7275">
                  <c:v>-247.28856678319266</c:v>
                </c:pt>
                <c:pt idx="7276">
                  <c:v>-247.3662848729025</c:v>
                </c:pt>
                <c:pt idx="7277">
                  <c:v>-247.44400446036184</c:v>
                </c:pt>
                <c:pt idx="7278">
                  <c:v>-247.52172554439611</c:v>
                </c:pt>
                <c:pt idx="7279">
                  <c:v>-247.59944812383156</c:v>
                </c:pt>
                <c:pt idx="7280">
                  <c:v>-247.67717219749545</c:v>
                </c:pt>
                <c:pt idx="7281">
                  <c:v>-247.75489776421585</c:v>
                </c:pt>
                <c:pt idx="7282">
                  <c:v>-247.83262482282174</c:v>
                </c:pt>
                <c:pt idx="7283">
                  <c:v>-247.91035337214302</c:v>
                </c:pt>
                <c:pt idx="7284">
                  <c:v>-247.98808341101048</c:v>
                </c:pt>
                <c:pt idx="7285">
                  <c:v>-248.06581493825578</c:v>
                </c:pt>
                <c:pt idx="7286">
                  <c:v>-248.14354795271151</c:v>
                </c:pt>
                <c:pt idx="7287">
                  <c:v>-248.22128245321116</c:v>
                </c:pt>
                <c:pt idx="7288">
                  <c:v>-248.29901843858906</c:v>
                </c:pt>
                <c:pt idx="7289">
                  <c:v>-248.37675590768043</c:v>
                </c:pt>
                <c:pt idx="7290">
                  <c:v>-248.45449485932147</c:v>
                </c:pt>
                <c:pt idx="7291">
                  <c:v>-248.53223529234918</c:v>
                </c:pt>
                <c:pt idx="7292">
                  <c:v>-248.6099772056015</c:v>
                </c:pt>
                <c:pt idx="7293">
                  <c:v>-248.68772059791721</c:v>
                </c:pt>
                <c:pt idx="7294">
                  <c:v>-248.76546546813606</c:v>
                </c:pt>
                <c:pt idx="7295">
                  <c:v>-248.84321181509861</c:v>
                </c:pt>
                <c:pt idx="7296">
                  <c:v>-248.92095963764635</c:v>
                </c:pt>
                <c:pt idx="7297">
                  <c:v>-248.99870893462162</c:v>
                </c:pt>
                <c:pt idx="7298">
                  <c:v>-249.07645970486769</c:v>
                </c:pt>
                <c:pt idx="7299">
                  <c:v>-249.15421194722867</c:v>
                </c:pt>
                <c:pt idx="7300">
                  <c:v>-249.2319656605496</c:v>
                </c:pt>
                <c:pt idx="7301">
                  <c:v>-249.30972084367639</c:v>
                </c:pt>
                <c:pt idx="7302">
                  <c:v>-249.38747749545584</c:v>
                </c:pt>
                <c:pt idx="7303">
                  <c:v>-249.4652356147356</c:v>
                </c:pt>
                <c:pt idx="7304">
                  <c:v>-249.54299520036423</c:v>
                </c:pt>
                <c:pt idx="7305">
                  <c:v>-249.62075625119115</c:v>
                </c:pt>
                <c:pt idx="7306">
                  <c:v>-249.69851876606671</c:v>
                </c:pt>
                <c:pt idx="7307">
                  <c:v>-249.77628274384207</c:v>
                </c:pt>
                <c:pt idx="7308">
                  <c:v>-249.85404818336934</c:v>
                </c:pt>
                <c:pt idx="7309">
                  <c:v>-249.93181508350145</c:v>
                </c:pt>
                <c:pt idx="7310">
                  <c:v>-250.00958344309225</c:v>
                </c:pt>
                <c:pt idx="7311">
                  <c:v>-250.08735326099645</c:v>
                </c:pt>
                <c:pt idx="7312">
                  <c:v>-250.16512453606964</c:v>
                </c:pt>
                <c:pt idx="7313">
                  <c:v>-250.24289726716827</c:v>
                </c:pt>
                <c:pt idx="7314">
                  <c:v>-250.32067145314971</c:v>
                </c:pt>
                <c:pt idx="7315">
                  <c:v>-250.39844709287215</c:v>
                </c:pt>
                <c:pt idx="7316">
                  <c:v>-250.4762241851947</c:v>
                </c:pt>
                <c:pt idx="7317">
                  <c:v>-250.55400272897731</c:v>
                </c:pt>
                <c:pt idx="7318">
                  <c:v>-250.63178272308085</c:v>
                </c:pt>
                <c:pt idx="7319">
                  <c:v>-250.70956416636699</c:v>
                </c:pt>
                <c:pt idx="7320">
                  <c:v>-250.78734705769836</c:v>
                </c:pt>
                <c:pt idx="7321">
                  <c:v>-250.86513139593836</c:v>
                </c:pt>
                <c:pt idx="7322">
                  <c:v>-250.94291717995137</c:v>
                </c:pt>
                <c:pt idx="7323">
                  <c:v>-251.02070440860257</c:v>
                </c:pt>
                <c:pt idx="7324">
                  <c:v>-251.09849308075803</c:v>
                </c:pt>
                <c:pt idx="7325">
                  <c:v>-251.17628319528467</c:v>
                </c:pt>
                <c:pt idx="7326">
                  <c:v>-251.2540747510503</c:v>
                </c:pt>
                <c:pt idx="7327">
                  <c:v>-251.33186774692359</c:v>
                </c:pt>
                <c:pt idx="7328">
                  <c:v>-251.40966218177411</c:v>
                </c:pt>
                <c:pt idx="7329">
                  <c:v>-251.48745805447223</c:v>
                </c:pt>
                <c:pt idx="7330">
                  <c:v>-251.56525536388924</c:v>
                </c:pt>
                <c:pt idx="7331">
                  <c:v>-251.64305410889727</c:v>
                </c:pt>
                <c:pt idx="7332">
                  <c:v>-251.72085428836931</c:v>
                </c:pt>
                <c:pt idx="7333">
                  <c:v>-251.79865590117925</c:v>
                </c:pt>
                <c:pt idx="7334">
                  <c:v>-251.87645894620178</c:v>
                </c:pt>
                <c:pt idx="7335">
                  <c:v>-251.95426342231252</c:v>
                </c:pt>
                <c:pt idx="7336">
                  <c:v>-252.03206932838793</c:v>
                </c:pt>
                <c:pt idx="7337">
                  <c:v>-252.1098766633053</c:v>
                </c:pt>
                <c:pt idx="7338">
                  <c:v>-252.18768542594282</c:v>
                </c:pt>
                <c:pt idx="7339">
                  <c:v>-252.26549561517953</c:v>
                </c:pt>
                <c:pt idx="7340">
                  <c:v>-252.34330722989532</c:v>
                </c:pt>
                <c:pt idx="7341">
                  <c:v>-252.42112026897092</c:v>
                </c:pt>
                <c:pt idx="7342">
                  <c:v>-252.49893473128799</c:v>
                </c:pt>
                <c:pt idx="7343">
                  <c:v>-252.57675061572897</c:v>
                </c:pt>
                <c:pt idx="7344">
                  <c:v>-252.65456792117718</c:v>
                </c:pt>
                <c:pt idx="7345">
                  <c:v>-252.7323866465168</c:v>
                </c:pt>
                <c:pt idx="7346">
                  <c:v>-252.81020679063289</c:v>
                </c:pt>
                <c:pt idx="7347">
                  <c:v>-252.88802835241134</c:v>
                </c:pt>
                <c:pt idx="7348">
                  <c:v>-252.9658513307389</c:v>
                </c:pt>
                <c:pt idx="7349">
                  <c:v>-253.04367572450315</c:v>
                </c:pt>
                <c:pt idx="7350">
                  <c:v>-253.12150153259256</c:v>
                </c:pt>
                <c:pt idx="7351">
                  <c:v>-253.19932875389645</c:v>
                </c:pt>
                <c:pt idx="7352">
                  <c:v>-253.27715738730498</c:v>
                </c:pt>
                <c:pt idx="7353">
                  <c:v>-253.35498743170916</c:v>
                </c:pt>
                <c:pt idx="7354">
                  <c:v>-253.43281888600083</c:v>
                </c:pt>
                <c:pt idx="7355">
                  <c:v>-253.51065174907274</c:v>
                </c:pt>
                <c:pt idx="7356">
                  <c:v>-253.58848601981842</c:v>
                </c:pt>
                <c:pt idx="7357">
                  <c:v>-253.66632169713228</c:v>
                </c:pt>
                <c:pt idx="7358">
                  <c:v>-253.74415877990961</c:v>
                </c:pt>
                <c:pt idx="7359">
                  <c:v>-253.8219972670465</c:v>
                </c:pt>
                <c:pt idx="7360">
                  <c:v>-253.89983715743989</c:v>
                </c:pt>
                <c:pt idx="7361">
                  <c:v>-253.97767844998759</c:v>
                </c:pt>
                <c:pt idx="7362">
                  <c:v>-254.05552114358827</c:v>
                </c:pt>
                <c:pt idx="7363">
                  <c:v>-254.13336523714139</c:v>
                </c:pt>
                <c:pt idx="7364">
                  <c:v>-254.21121072954733</c:v>
                </c:pt>
                <c:pt idx="7365">
                  <c:v>-254.28905761970722</c:v>
                </c:pt>
                <c:pt idx="7366">
                  <c:v>-254.36690590652313</c:v>
                </c:pt>
                <c:pt idx="7367">
                  <c:v>-254.44475558889789</c:v>
                </c:pt>
                <c:pt idx="7368">
                  <c:v>-254.52260666573522</c:v>
                </c:pt>
                <c:pt idx="7369">
                  <c:v>-254.60045913593967</c:v>
                </c:pt>
                <c:pt idx="7370">
                  <c:v>-254.67831299841666</c:v>
                </c:pt>
                <c:pt idx="7371">
                  <c:v>-254.75616825207237</c:v>
                </c:pt>
                <c:pt idx="7372">
                  <c:v>-254.83402489581391</c:v>
                </c:pt>
                <c:pt idx="7373">
                  <c:v>-254.91188292854918</c:v>
                </c:pt>
                <c:pt idx="7374">
                  <c:v>-254.98974234918694</c:v>
                </c:pt>
                <c:pt idx="7375">
                  <c:v>-255.06760315663675</c:v>
                </c:pt>
                <c:pt idx="7376">
                  <c:v>-255.14546534980906</c:v>
                </c:pt>
                <c:pt idx="7377">
                  <c:v>-255.22332892761511</c:v>
                </c:pt>
                <c:pt idx="7378">
                  <c:v>-255.30119388896702</c:v>
                </c:pt>
                <c:pt idx="7379">
                  <c:v>-255.3790602327777</c:v>
                </c:pt>
                <c:pt idx="7380">
                  <c:v>-255.45692795796094</c:v>
                </c:pt>
                <c:pt idx="7381">
                  <c:v>-255.53479706343131</c:v>
                </c:pt>
                <c:pt idx="7382">
                  <c:v>-255.61266754810427</c:v>
                </c:pt>
                <c:pt idx="7383">
                  <c:v>-255.69053941089609</c:v>
                </c:pt>
                <c:pt idx="7384">
                  <c:v>-255.76841265072386</c:v>
                </c:pt>
                <c:pt idx="7385">
                  <c:v>-255.8462872665055</c:v>
                </c:pt>
                <c:pt idx="7386">
                  <c:v>-255.92416325715979</c:v>
                </c:pt>
                <c:pt idx="7387">
                  <c:v>-256.00204062160634</c:v>
                </c:pt>
                <c:pt idx="7388">
                  <c:v>-256.07991935876555</c:v>
                </c:pt>
                <c:pt idx="7389">
                  <c:v>-256.15779946755868</c:v>
                </c:pt>
                <c:pt idx="7390">
                  <c:v>-256.23568094690779</c:v>
                </c:pt>
                <c:pt idx="7391">
                  <c:v>-256.31356379573577</c:v>
                </c:pt>
                <c:pt idx="7392">
                  <c:v>-256.39144801296641</c:v>
                </c:pt>
                <c:pt idx="7393">
                  <c:v>-256.46933359752427</c:v>
                </c:pt>
                <c:pt idx="7394">
                  <c:v>-256.54722054833474</c:v>
                </c:pt>
                <c:pt idx="7395">
                  <c:v>-256.62510886432398</c:v>
                </c:pt>
                <c:pt idx="7396">
                  <c:v>-256.70299854441907</c:v>
                </c:pt>
                <c:pt idx="7397">
                  <c:v>-256.7808895875479</c:v>
                </c:pt>
                <c:pt idx="7398">
                  <c:v>-256.85878199263914</c:v>
                </c:pt>
                <c:pt idx="7399">
                  <c:v>-256.9366757586223</c:v>
                </c:pt>
                <c:pt idx="7400">
                  <c:v>-257.01457088442771</c:v>
                </c:pt>
                <c:pt idx="7401">
                  <c:v>-257.09246736898655</c:v>
                </c:pt>
                <c:pt idx="7402">
                  <c:v>-257.17036521123077</c:v>
                </c:pt>
                <c:pt idx="7403">
                  <c:v>-257.24826441009321</c:v>
                </c:pt>
                <c:pt idx="7404">
                  <c:v>-257.32616496450743</c:v>
                </c:pt>
                <c:pt idx="7405">
                  <c:v>-257.40406687340788</c:v>
                </c:pt>
                <c:pt idx="7406">
                  <c:v>-257.48197013572985</c:v>
                </c:pt>
                <c:pt idx="7407">
                  <c:v>-257.55987475040945</c:v>
                </c:pt>
                <c:pt idx="7408">
                  <c:v>-257.63778071638347</c:v>
                </c:pt>
                <c:pt idx="7409">
                  <c:v>-257.7156880325897</c:v>
                </c:pt>
                <c:pt idx="7410">
                  <c:v>-257.79359669796668</c:v>
                </c:pt>
                <c:pt idx="7411">
                  <c:v>-257.87150671145372</c:v>
                </c:pt>
                <c:pt idx="7412">
                  <c:v>-257.94941807199098</c:v>
                </c:pt>
                <c:pt idx="7413">
                  <c:v>-258.02733077851946</c:v>
                </c:pt>
                <c:pt idx="7414">
                  <c:v>-258.1052448299809</c:v>
                </c:pt>
                <c:pt idx="7415">
                  <c:v>-258.18316022531798</c:v>
                </c:pt>
                <c:pt idx="7416">
                  <c:v>-258.26107696347401</c:v>
                </c:pt>
                <c:pt idx="7417">
                  <c:v>-258.33899504339331</c:v>
                </c:pt>
                <c:pt idx="7418">
                  <c:v>-258.41691446402086</c:v>
                </c:pt>
                <c:pt idx="7419">
                  <c:v>-258.49483522430256</c:v>
                </c:pt>
                <c:pt idx="7420">
                  <c:v>-258.57275732318504</c:v>
                </c:pt>
                <c:pt idx="7421">
                  <c:v>-258.6506807596158</c:v>
                </c:pt>
                <c:pt idx="7422">
                  <c:v>-258.7286055325431</c:v>
                </c:pt>
                <c:pt idx="7423">
                  <c:v>-258.80653164091603</c:v>
                </c:pt>
                <c:pt idx="7424">
                  <c:v>-258.88445908368453</c:v>
                </c:pt>
                <c:pt idx="7425">
                  <c:v>-258.96238785979926</c:v>
                </c:pt>
                <c:pt idx="7426">
                  <c:v>-259.04031796821175</c:v>
                </c:pt>
                <c:pt idx="7427">
                  <c:v>-259.11824940787432</c:v>
                </c:pt>
                <c:pt idx="7428">
                  <c:v>-259.19618217774013</c:v>
                </c:pt>
                <c:pt idx="7429">
                  <c:v>-259.27411627676304</c:v>
                </c:pt>
                <c:pt idx="7430">
                  <c:v>-259.35205170389781</c:v>
                </c:pt>
                <c:pt idx="7431">
                  <c:v>-259.42998845810001</c:v>
                </c:pt>
                <c:pt idx="7432">
                  <c:v>-259.50792653832599</c:v>
                </c:pt>
                <c:pt idx="7433">
                  <c:v>-259.58586594353289</c:v>
                </c:pt>
                <c:pt idx="7434">
                  <c:v>-259.66380667267862</c:v>
                </c:pt>
                <c:pt idx="7435">
                  <c:v>-259.74174872472196</c:v>
                </c:pt>
                <c:pt idx="7436">
                  <c:v>-259.81969209862245</c:v>
                </c:pt>
                <c:pt idx="7437">
                  <c:v>-259.8976367933405</c:v>
                </c:pt>
                <c:pt idx="7438">
                  <c:v>-259.97558280783721</c:v>
                </c:pt>
                <c:pt idx="7439">
                  <c:v>-260.05353014107453</c:v>
                </c:pt>
                <c:pt idx="7440">
                  <c:v>-260.13147879201523</c:v>
                </c:pt>
                <c:pt idx="7441">
                  <c:v>-260.20942875962282</c:v>
                </c:pt>
                <c:pt idx="7442">
                  <c:v>-260.28738004286174</c:v>
                </c:pt>
                <c:pt idx="7443">
                  <c:v>-260.36533264069703</c:v>
                </c:pt>
                <c:pt idx="7444">
                  <c:v>-260.44328655209472</c:v>
                </c:pt>
                <c:pt idx="7445">
                  <c:v>-260.5212417760215</c:v>
                </c:pt>
                <c:pt idx="7446">
                  <c:v>-260.59919831144487</c:v>
                </c:pt>
                <c:pt idx="7447">
                  <c:v>-260.67715615733323</c:v>
                </c:pt>
                <c:pt idx="7448">
                  <c:v>-260.75511531265568</c:v>
                </c:pt>
                <c:pt idx="7449">
                  <c:v>-260.83307577638209</c:v>
                </c:pt>
                <c:pt idx="7450">
                  <c:v>-260.9110375474832</c:v>
                </c:pt>
                <c:pt idx="7451">
                  <c:v>-260.9890006249305</c:v>
                </c:pt>
                <c:pt idx="7452">
                  <c:v>-261.0669650076963</c:v>
                </c:pt>
                <c:pt idx="7453">
                  <c:v>-261.14493069475367</c:v>
                </c:pt>
                <c:pt idx="7454">
                  <c:v>-261.22289768507653</c:v>
                </c:pt>
                <c:pt idx="7455">
                  <c:v>-261.30086597763949</c:v>
                </c:pt>
                <c:pt idx="7456">
                  <c:v>-261.37883557141799</c:v>
                </c:pt>
                <c:pt idx="7457">
                  <c:v>-261.45680646538835</c:v>
                </c:pt>
                <c:pt idx="7458">
                  <c:v>-261.53477865852756</c:v>
                </c:pt>
                <c:pt idx="7459">
                  <c:v>-261.61275214981339</c:v>
                </c:pt>
                <c:pt idx="7460">
                  <c:v>-261.69072693822454</c:v>
                </c:pt>
                <c:pt idx="7461">
                  <c:v>-261.76870302274034</c:v>
                </c:pt>
                <c:pt idx="7462">
                  <c:v>-261.84668040234095</c:v>
                </c:pt>
                <c:pt idx="7463">
                  <c:v>-261.9246590760074</c:v>
                </c:pt>
                <c:pt idx="7464">
                  <c:v>-262.0026390427214</c:v>
                </c:pt>
                <c:pt idx="7465">
                  <c:v>-262.0806203014655</c:v>
                </c:pt>
                <c:pt idx="7466">
                  <c:v>-262.15860285122301</c:v>
                </c:pt>
                <c:pt idx="7467">
                  <c:v>-262.23658669097802</c:v>
                </c:pt>
                <c:pt idx="7468">
                  <c:v>-262.31457181971541</c:v>
                </c:pt>
                <c:pt idx="7469">
                  <c:v>-262.39255823642088</c:v>
                </c:pt>
                <c:pt idx="7470">
                  <c:v>-262.47054594008085</c:v>
                </c:pt>
                <c:pt idx="7471">
                  <c:v>-262.54853492968255</c:v>
                </c:pt>
                <c:pt idx="7472">
                  <c:v>-262.62652520421398</c:v>
                </c:pt>
                <c:pt idx="7473">
                  <c:v>-262.70451676266396</c:v>
                </c:pt>
                <c:pt idx="7474">
                  <c:v>-262.78250960402204</c:v>
                </c:pt>
                <c:pt idx="7475">
                  <c:v>-262.86050372727851</c:v>
                </c:pt>
                <c:pt idx="7476">
                  <c:v>-262.93849913142458</c:v>
                </c:pt>
                <c:pt idx="7477">
                  <c:v>-263.01649581545212</c:v>
                </c:pt>
                <c:pt idx="7478">
                  <c:v>-263.09449377835375</c:v>
                </c:pt>
                <c:pt idx="7479">
                  <c:v>-263.17249301912301</c:v>
                </c:pt>
                <c:pt idx="7480">
                  <c:v>-263.25049353675411</c:v>
                </c:pt>
                <c:pt idx="7481">
                  <c:v>-263.32849533024199</c:v>
                </c:pt>
                <c:pt idx="7482">
                  <c:v>-263.40649839858253</c:v>
                </c:pt>
                <c:pt idx="7483">
                  <c:v>-263.4845027407722</c:v>
                </c:pt>
                <c:pt idx="7484">
                  <c:v>-263.56250835580835</c:v>
                </c:pt>
                <c:pt idx="7485">
                  <c:v>-263.6405152426891</c:v>
                </c:pt>
                <c:pt idx="7486">
                  <c:v>-263.71852340041329</c:v>
                </c:pt>
                <c:pt idx="7487">
                  <c:v>-263.79653282798057</c:v>
                </c:pt>
                <c:pt idx="7488">
                  <c:v>-263.87454352439141</c:v>
                </c:pt>
                <c:pt idx="7489">
                  <c:v>-263.95255548864691</c:v>
                </c:pt>
                <c:pt idx="7490">
                  <c:v>-264.03056871974906</c:v>
                </c:pt>
                <c:pt idx="7491">
                  <c:v>-264.10858321670059</c:v>
                </c:pt>
                <c:pt idx="7492">
                  <c:v>-264.186598978505</c:v>
                </c:pt>
                <c:pt idx="7493">
                  <c:v>-264.26461600416656</c:v>
                </c:pt>
                <c:pt idx="7494">
                  <c:v>-264.34263429269026</c:v>
                </c:pt>
                <c:pt idx="7495">
                  <c:v>-264.42065384308194</c:v>
                </c:pt>
                <c:pt idx="7496">
                  <c:v>-264.49867465434812</c:v>
                </c:pt>
                <c:pt idx="7497">
                  <c:v>-264.57669672549616</c:v>
                </c:pt>
                <c:pt idx="7498">
                  <c:v>-264.65472005553414</c:v>
                </c:pt>
                <c:pt idx="7499">
                  <c:v>-264.73274464347094</c:v>
                </c:pt>
                <c:pt idx="7500">
                  <c:v>-264.81077048831617</c:v>
                </c:pt>
                <c:pt idx="7501">
                  <c:v>-264.88879758908018</c:v>
                </c:pt>
                <c:pt idx="7502">
                  <c:v>-264.9668259447742</c:v>
                </c:pt>
                <c:pt idx="7503">
                  <c:v>-265.04485555441011</c:v>
                </c:pt>
                <c:pt idx="7504">
                  <c:v>-265.12288641700053</c:v>
                </c:pt>
                <c:pt idx="7505">
                  <c:v>-265.20091853155895</c:v>
                </c:pt>
                <c:pt idx="7506">
                  <c:v>-265.2789518970996</c:v>
                </c:pt>
                <c:pt idx="7507">
                  <c:v>-265.35698651263738</c:v>
                </c:pt>
                <c:pt idx="7508">
                  <c:v>-265.43502237718803</c:v>
                </c:pt>
                <c:pt idx="7509">
                  <c:v>-265.51305948976801</c:v>
                </c:pt>
                <c:pt idx="7510">
                  <c:v>-265.5910978493946</c:v>
                </c:pt>
                <c:pt idx="7511">
                  <c:v>-265.66913745508572</c:v>
                </c:pt>
                <c:pt idx="7512">
                  <c:v>-265.74717830586019</c:v>
                </c:pt>
                <c:pt idx="7513">
                  <c:v>-265.82522040073746</c:v>
                </c:pt>
                <c:pt idx="7514">
                  <c:v>-265.90326373873785</c:v>
                </c:pt>
                <c:pt idx="7515">
                  <c:v>-265.98130831888238</c:v>
                </c:pt>
                <c:pt idx="7516">
                  <c:v>-266.0593541401928</c:v>
                </c:pt>
                <c:pt idx="7517">
                  <c:v>-266.13740120169166</c:v>
                </c:pt>
                <c:pt idx="7518">
                  <c:v>-266.21544950240224</c:v>
                </c:pt>
                <c:pt idx="7519">
                  <c:v>-266.29349904134858</c:v>
                </c:pt>
                <c:pt idx="7520">
                  <c:v>-266.37154981755543</c:v>
                </c:pt>
                <c:pt idx="7521">
                  <c:v>-266.44960183004838</c:v>
                </c:pt>
                <c:pt idx="7522">
                  <c:v>-266.52765507785375</c:v>
                </c:pt>
                <c:pt idx="7523">
                  <c:v>-266.60570955999856</c:v>
                </c:pt>
                <c:pt idx="7524">
                  <c:v>-266.68376527551061</c:v>
                </c:pt>
                <c:pt idx="7525">
                  <c:v>-266.76182222341839</c:v>
                </c:pt>
                <c:pt idx="7526">
                  <c:v>-266.83988040275131</c:v>
                </c:pt>
                <c:pt idx="7527">
                  <c:v>-266.91793981253932</c:v>
                </c:pt>
                <c:pt idx="7528">
                  <c:v>-266.9960004518133</c:v>
                </c:pt>
                <c:pt idx="7529">
                  <c:v>-267.07406231960476</c:v>
                </c:pt>
                <c:pt idx="7530">
                  <c:v>-267.152125414946</c:v>
                </c:pt>
                <c:pt idx="7531">
                  <c:v>-267.23018973687005</c:v>
                </c:pt>
                <c:pt idx="7532">
                  <c:v>-267.30825528441068</c:v>
                </c:pt>
                <c:pt idx="7533">
                  <c:v>-267.38632205660241</c:v>
                </c:pt>
                <c:pt idx="7534">
                  <c:v>-267.46439005248055</c:v>
                </c:pt>
                <c:pt idx="7535">
                  <c:v>-267.54245927108116</c:v>
                </c:pt>
                <c:pt idx="7536">
                  <c:v>-267.62052971144095</c:v>
                </c:pt>
                <c:pt idx="7537">
                  <c:v>-267.69860137259747</c:v>
                </c:pt>
                <c:pt idx="7538">
                  <c:v>-267.77667425358891</c:v>
                </c:pt>
                <c:pt idx="7539">
                  <c:v>-267.85474835345434</c:v>
                </c:pt>
                <c:pt idx="7540">
                  <c:v>-267.93282367123345</c:v>
                </c:pt>
                <c:pt idx="7541">
                  <c:v>-268.01090020596672</c:v>
                </c:pt>
                <c:pt idx="7542">
                  <c:v>-268.08897795669543</c:v>
                </c:pt>
                <c:pt idx="7543">
                  <c:v>-268.16705692246148</c:v>
                </c:pt>
              </c:numCache>
            </c:numRef>
          </c:yVal>
          <c:smooth val="0"/>
        </c:ser>
        <c:dLbls>
          <c:showLegendKey val="0"/>
          <c:showVal val="0"/>
          <c:showCatName val="0"/>
          <c:showSerName val="0"/>
          <c:showPercent val="0"/>
          <c:showBubbleSize val="0"/>
        </c:dLbls>
        <c:axId val="139755904"/>
        <c:axId val="139757824"/>
      </c:scatterChart>
      <c:valAx>
        <c:axId val="139755904"/>
        <c:scaling>
          <c:orientation val="minMax"/>
          <c:max val="260"/>
          <c:min val="0"/>
        </c:scaling>
        <c:delete val="0"/>
        <c:axPos val="b"/>
        <c:minorGridlines/>
        <c:title>
          <c:tx>
            <c:rich>
              <a:bodyPr/>
              <a:lstStyle/>
              <a:p>
                <a:pPr>
                  <a:defRPr/>
                </a:pPr>
                <a:r>
                  <a:rPr lang="en-US"/>
                  <a:t>Downrange ft</a:t>
                </a:r>
              </a:p>
            </c:rich>
          </c:tx>
          <c:layout/>
          <c:overlay val="0"/>
        </c:title>
        <c:numFmt formatCode="General" sourceLinked="1"/>
        <c:majorTickMark val="none"/>
        <c:minorTickMark val="none"/>
        <c:tickLblPos val="nextTo"/>
        <c:crossAx val="139757824"/>
        <c:crosses val="autoZero"/>
        <c:crossBetween val="midCat"/>
      </c:valAx>
      <c:valAx>
        <c:axId val="139757824"/>
        <c:scaling>
          <c:orientation val="minMax"/>
          <c:max val="100"/>
          <c:min val="0"/>
        </c:scaling>
        <c:delete val="0"/>
        <c:axPos val="l"/>
        <c:majorGridlines/>
        <c:title>
          <c:tx>
            <c:rich>
              <a:bodyPr/>
              <a:lstStyle/>
              <a:p>
                <a:pPr>
                  <a:defRPr/>
                </a:pPr>
                <a:r>
                  <a:rPr lang="en-US"/>
                  <a:t>Height</a:t>
                </a:r>
                <a:r>
                  <a:rPr lang="en-US" baseline="0"/>
                  <a:t> ft</a:t>
                </a:r>
                <a:endParaRPr lang="en-US"/>
              </a:p>
            </c:rich>
          </c:tx>
          <c:layout/>
          <c:overlay val="0"/>
        </c:title>
        <c:numFmt formatCode="General" sourceLinked="1"/>
        <c:majorTickMark val="none"/>
        <c:minorTickMark val="none"/>
        <c:tickLblPos val="nextTo"/>
        <c:crossAx val="139755904"/>
        <c:crosses val="autoZero"/>
        <c:crossBetween val="midCat"/>
      </c:valAx>
    </c:plotArea>
    <c:plotVisOnly val="1"/>
    <c:dispBlanksAs val="gap"/>
    <c:showDLblsOverMax val="0"/>
  </c:chart>
  <c:printSettings>
    <c:headerFooter/>
    <c:pageMargins b="0.75000000000000133" l="0.70000000000000062" r="0.70000000000000062" t="0.75000000000000133"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219075</xdr:colOff>
      <xdr:row>0</xdr:row>
      <xdr:rowOff>0</xdr:rowOff>
    </xdr:from>
    <xdr:to>
      <xdr:col>8</xdr:col>
      <xdr:colOff>19050</xdr:colOff>
      <xdr:row>14</xdr:row>
      <xdr:rowOff>171450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workbookViewId="0">
      <selection activeCell="E6" sqref="E6"/>
    </sheetView>
  </sheetViews>
  <sheetFormatPr defaultRowHeight="15" x14ac:dyDescent="0.25"/>
  <cols>
    <col min="1" max="1" width="22.85546875" style="1" customWidth="1"/>
    <col min="2" max="2" width="74.7109375" style="1" customWidth="1"/>
    <col min="3" max="16384" width="9.140625" style="1"/>
  </cols>
  <sheetData>
    <row r="1" spans="1:2" ht="45" x14ac:dyDescent="0.25">
      <c r="A1" s="48" t="s">
        <v>66</v>
      </c>
      <c r="B1" s="49" t="s">
        <v>67</v>
      </c>
    </row>
    <row r="2" spans="1:2" ht="30" x14ac:dyDescent="0.25">
      <c r="A2" s="50" t="s">
        <v>79</v>
      </c>
      <c r="B2" s="49" t="s">
        <v>81</v>
      </c>
    </row>
    <row r="3" spans="1:2" ht="30" x14ac:dyDescent="0.25">
      <c r="A3" s="51" t="s">
        <v>80</v>
      </c>
      <c r="B3" s="52" t="s">
        <v>82</v>
      </c>
    </row>
    <row r="4" spans="1:2" ht="30" x14ac:dyDescent="0.25">
      <c r="A4" s="53" t="s">
        <v>83</v>
      </c>
      <c r="B4" s="54" t="s">
        <v>84</v>
      </c>
    </row>
    <row r="5" spans="1:2" ht="15.75" thickBot="1" x14ac:dyDescent="0.3"/>
    <row r="6" spans="1:2" ht="18.75" x14ac:dyDescent="0.3">
      <c r="A6" s="36" t="s">
        <v>1</v>
      </c>
      <c r="B6" s="37"/>
    </row>
    <row r="7" spans="1:2" x14ac:dyDescent="0.25">
      <c r="A7" s="38" t="s">
        <v>2</v>
      </c>
      <c r="B7" s="39" t="s">
        <v>60</v>
      </c>
    </row>
    <row r="8" spans="1:2" ht="75" x14ac:dyDescent="0.25">
      <c r="A8" s="38" t="s">
        <v>3</v>
      </c>
      <c r="B8" s="55" t="s">
        <v>77</v>
      </c>
    </row>
    <row r="9" spans="1:2" x14ac:dyDescent="0.25">
      <c r="A9" s="38" t="s">
        <v>48</v>
      </c>
      <c r="B9" s="56" t="s">
        <v>61</v>
      </c>
    </row>
    <row r="10" spans="1:2" x14ac:dyDescent="0.25">
      <c r="A10" s="38" t="s">
        <v>50</v>
      </c>
      <c r="B10" s="56" t="s">
        <v>62</v>
      </c>
    </row>
    <row r="11" spans="1:2" ht="30" x14ac:dyDescent="0.25">
      <c r="A11" s="38" t="s">
        <v>4</v>
      </c>
      <c r="B11" s="40" t="s">
        <v>63</v>
      </c>
    </row>
    <row r="12" spans="1:2" x14ac:dyDescent="0.25">
      <c r="A12" s="38" t="s">
        <v>5</v>
      </c>
      <c r="B12" s="56" t="s">
        <v>64</v>
      </c>
    </row>
    <row r="13" spans="1:2" ht="30" x14ac:dyDescent="0.25">
      <c r="A13" s="38" t="s">
        <v>6</v>
      </c>
      <c r="B13" s="56" t="s">
        <v>65</v>
      </c>
    </row>
    <row r="14" spans="1:2" x14ac:dyDescent="0.25">
      <c r="A14" s="38" t="s">
        <v>56</v>
      </c>
      <c r="B14" s="47" t="s">
        <v>78</v>
      </c>
    </row>
    <row r="15" spans="1:2" x14ac:dyDescent="0.25">
      <c r="A15" s="38" t="s">
        <v>74</v>
      </c>
      <c r="B15" s="57" t="s">
        <v>75</v>
      </c>
    </row>
    <row r="16" spans="1:2" ht="30.75" thickBot="1" x14ac:dyDescent="0.3">
      <c r="A16" s="41" t="s">
        <v>13</v>
      </c>
      <c r="B16" s="58" t="s">
        <v>76</v>
      </c>
    </row>
    <row r="17" spans="1:2" x14ac:dyDescent="0.25">
      <c r="A17" s="44"/>
      <c r="B17" s="59"/>
    </row>
    <row r="18" spans="1:2" ht="45" x14ac:dyDescent="0.25">
      <c r="A18" s="44" t="s">
        <v>24</v>
      </c>
      <c r="B18" s="59" t="s">
        <v>73</v>
      </c>
    </row>
    <row r="20" spans="1:2" ht="90" x14ac:dyDescent="0.25">
      <c r="A20" s="42" t="s">
        <v>68</v>
      </c>
      <c r="B20" s="59" t="s">
        <v>69</v>
      </c>
    </row>
    <row r="22" spans="1:2" ht="45" x14ac:dyDescent="0.25">
      <c r="A22" s="43" t="s">
        <v>70</v>
      </c>
      <c r="B22" s="49" t="s">
        <v>71</v>
      </c>
    </row>
    <row r="23" spans="1:2" x14ac:dyDescent="0.25">
      <c r="A23" s="49"/>
      <c r="B23" s="49"/>
    </row>
    <row r="24" spans="1:2" ht="45" x14ac:dyDescent="0.25">
      <c r="A24" s="60" t="s">
        <v>59</v>
      </c>
      <c r="B24" s="49" t="s">
        <v>72</v>
      </c>
    </row>
  </sheetData>
  <sheetProtection password="8C1F" sheet="1" objects="1" scenarios="1"/>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tabSelected="1" workbookViewId="0">
      <selection activeCell="B6" sqref="B6"/>
    </sheetView>
  </sheetViews>
  <sheetFormatPr defaultRowHeight="15" x14ac:dyDescent="0.25"/>
  <cols>
    <col min="1" max="1" width="22.42578125" style="1" bestFit="1" customWidth="1"/>
    <col min="2" max="2" width="12.7109375" style="1" bestFit="1" customWidth="1"/>
    <col min="3" max="3" width="12" style="1" bestFit="1" customWidth="1"/>
    <col min="4" max="4" width="18" style="1" bestFit="1" customWidth="1"/>
    <col min="5" max="5" width="19.5703125" style="1" bestFit="1" customWidth="1"/>
    <col min="6" max="6" width="15.140625" style="1" customWidth="1"/>
    <col min="7" max="8" width="21.5703125" style="1" bestFit="1" customWidth="1"/>
    <col min="9" max="9" width="10.7109375" style="1" bestFit="1" customWidth="1"/>
    <col min="10" max="16384" width="9.140625" style="1"/>
  </cols>
  <sheetData>
    <row r="1" spans="1:5" ht="19.5" thickTop="1" x14ac:dyDescent="0.3">
      <c r="A1" s="4" t="s">
        <v>1</v>
      </c>
      <c r="B1" s="9"/>
      <c r="C1" s="10" t="s">
        <v>22</v>
      </c>
    </row>
    <row r="2" spans="1:5" x14ac:dyDescent="0.25">
      <c r="A2" s="5" t="s">
        <v>2</v>
      </c>
      <c r="B2" s="31">
        <v>1E-3</v>
      </c>
      <c r="C2" s="6" t="s">
        <v>17</v>
      </c>
    </row>
    <row r="3" spans="1:5" ht="17.25" x14ac:dyDescent="0.25">
      <c r="A3" s="5" t="s">
        <v>3</v>
      </c>
      <c r="B3" s="46">
        <v>2.3768999999999999E-3</v>
      </c>
      <c r="C3" s="6" t="s">
        <v>55</v>
      </c>
    </row>
    <row r="4" spans="1:5" x14ac:dyDescent="0.25">
      <c r="A4" s="5" t="s">
        <v>48</v>
      </c>
      <c r="B4" s="11">
        <v>25</v>
      </c>
      <c r="C4" s="6" t="s">
        <v>49</v>
      </c>
    </row>
    <row r="5" spans="1:5" x14ac:dyDescent="0.25">
      <c r="A5" s="5" t="s">
        <v>50</v>
      </c>
      <c r="B5" s="11">
        <v>240</v>
      </c>
      <c r="C5" s="6" t="s">
        <v>51</v>
      </c>
    </row>
    <row r="6" spans="1:5" x14ac:dyDescent="0.25">
      <c r="A6" s="5" t="s">
        <v>4</v>
      </c>
      <c r="B6" s="32">
        <f>VelocityC!B21</f>
        <v>70.950523714068666</v>
      </c>
      <c r="C6" s="6" t="s">
        <v>18</v>
      </c>
    </row>
    <row r="7" spans="1:5" x14ac:dyDescent="0.25">
      <c r="A7" s="5" t="s">
        <v>5</v>
      </c>
      <c r="B7" s="11">
        <v>80</v>
      </c>
      <c r="C7" s="6" t="s">
        <v>19</v>
      </c>
    </row>
    <row r="8" spans="1:5" x14ac:dyDescent="0.25">
      <c r="A8" s="5" t="s">
        <v>6</v>
      </c>
      <c r="B8" s="11">
        <v>0.31</v>
      </c>
      <c r="C8" s="6"/>
    </row>
    <row r="9" spans="1:5" x14ac:dyDescent="0.25">
      <c r="A9" s="5" t="s">
        <v>56</v>
      </c>
      <c r="B9" s="46">
        <v>0.23</v>
      </c>
      <c r="C9" s="6" t="s">
        <v>20</v>
      </c>
    </row>
    <row r="10" spans="1:5" x14ac:dyDescent="0.25">
      <c r="A10" s="5" t="s">
        <v>74</v>
      </c>
      <c r="B10" s="31">
        <v>32.17</v>
      </c>
      <c r="C10" s="6" t="s">
        <v>18</v>
      </c>
    </row>
    <row r="11" spans="1:5" ht="18" thickBot="1" x14ac:dyDescent="0.3">
      <c r="A11" s="7" t="s">
        <v>13</v>
      </c>
      <c r="B11" s="33">
        <v>9.8515655009999994E-2</v>
      </c>
      <c r="C11" s="8" t="s">
        <v>21</v>
      </c>
    </row>
    <row r="12" spans="1:5" ht="19.5" thickTop="1" x14ac:dyDescent="0.3">
      <c r="A12" s="16" t="s">
        <v>24</v>
      </c>
      <c r="B12" s="35"/>
      <c r="C12" s="17"/>
    </row>
    <row r="13" spans="1:5" ht="14.25" customHeight="1" x14ac:dyDescent="0.25">
      <c r="A13" s="18" t="s">
        <v>25</v>
      </c>
      <c r="B13" s="19">
        <f>INDEX(Data!E:E,MATCH(0,Data!F:F,-1))</f>
        <v>33.911711325429067</v>
      </c>
      <c r="C13" s="20" t="s">
        <v>26</v>
      </c>
    </row>
    <row r="14" spans="1:5" ht="15.75" thickBot="1" x14ac:dyDescent="0.3">
      <c r="A14" s="21" t="s">
        <v>23</v>
      </c>
      <c r="B14" s="22">
        <f>INDEX(Data!B:B,MATCH(0,Data!F:F,-1))</f>
        <v>3.7289999999997003</v>
      </c>
      <c r="C14" s="23" t="s">
        <v>27</v>
      </c>
    </row>
    <row r="15" spans="1:5" ht="15.75" thickTop="1" x14ac:dyDescent="0.25"/>
    <row r="16" spans="1:5" ht="18.75" x14ac:dyDescent="0.3">
      <c r="A16" s="24" t="s">
        <v>57</v>
      </c>
      <c r="B16" s="27"/>
      <c r="C16" s="24" t="s">
        <v>22</v>
      </c>
      <c r="D16" s="34" t="s">
        <v>58</v>
      </c>
      <c r="E16" s="34" t="s">
        <v>59</v>
      </c>
    </row>
    <row r="17" spans="1:6" x14ac:dyDescent="0.25">
      <c r="A17" s="25" t="s">
        <v>48</v>
      </c>
      <c r="B17" s="28">
        <v>25</v>
      </c>
      <c r="C17" s="26" t="s">
        <v>49</v>
      </c>
      <c r="D17" s="29">
        <v>0</v>
      </c>
      <c r="E17" s="1">
        <f>B17*(1+D17/100)</f>
        <v>25</v>
      </c>
      <c r="F17" s="1" t="s">
        <v>49</v>
      </c>
    </row>
    <row r="18" spans="1:6" x14ac:dyDescent="0.25">
      <c r="A18" s="25" t="s">
        <v>50</v>
      </c>
      <c r="B18" s="28">
        <v>240</v>
      </c>
      <c r="C18" s="26" t="s">
        <v>51</v>
      </c>
      <c r="D18" s="30">
        <v>0</v>
      </c>
      <c r="E18" s="1">
        <f>B18*(1+D18/100)</f>
        <v>240</v>
      </c>
      <c r="F18" s="1" t="s">
        <v>51</v>
      </c>
    </row>
    <row r="19" spans="1:6" x14ac:dyDescent="0.25">
      <c r="A19" s="25" t="s">
        <v>5</v>
      </c>
      <c r="B19" s="28">
        <v>80</v>
      </c>
      <c r="C19" s="26" t="s">
        <v>19</v>
      </c>
      <c r="D19" s="30">
        <v>0</v>
      </c>
      <c r="E19" s="45">
        <f>(D19/100+1)*B19</f>
        <v>80</v>
      </c>
      <c r="F19" s="1" t="s">
        <v>19</v>
      </c>
    </row>
    <row r="20" spans="1:6" x14ac:dyDescent="0.25">
      <c r="A20" s="25" t="s">
        <v>6</v>
      </c>
      <c r="B20" s="28">
        <v>0.31</v>
      </c>
      <c r="C20" s="26"/>
      <c r="D20" s="30">
        <v>0</v>
      </c>
      <c r="E20" s="1">
        <f>B20*(1+D20/100)</f>
        <v>0.31</v>
      </c>
    </row>
  </sheetData>
  <sheetProtection password="8C1F" sheet="1" objects="1" scenarios="1"/>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45"/>
  <sheetViews>
    <sheetView workbookViewId="0">
      <selection activeCell="K2" sqref="K2:N4"/>
    </sheetView>
  </sheetViews>
  <sheetFormatPr defaultRowHeight="15" x14ac:dyDescent="0.25"/>
  <cols>
    <col min="1" max="1" width="11.42578125" style="3" bestFit="1" customWidth="1"/>
    <col min="2" max="2" width="12.7109375" style="3" bestFit="1" customWidth="1"/>
    <col min="3" max="6" width="12" style="3" bestFit="1" customWidth="1"/>
    <col min="7" max="8" width="21.5703125" style="3" bestFit="1" customWidth="1"/>
    <col min="9" max="9" width="12" style="3" bestFit="1" customWidth="1"/>
    <col min="10" max="16384" width="9.140625" style="3"/>
  </cols>
  <sheetData>
    <row r="1" spans="1:12" x14ac:dyDescent="0.25">
      <c r="A1" s="2" t="s">
        <v>0</v>
      </c>
      <c r="B1" s="2" t="s">
        <v>23</v>
      </c>
      <c r="C1" s="2" t="s">
        <v>9</v>
      </c>
      <c r="D1" s="2" t="s">
        <v>10</v>
      </c>
      <c r="E1" s="2" t="s">
        <v>11</v>
      </c>
      <c r="F1" s="2" t="s">
        <v>12</v>
      </c>
      <c r="G1" s="2" t="s">
        <v>15</v>
      </c>
      <c r="H1" s="2" t="s">
        <v>16</v>
      </c>
      <c r="I1" s="2" t="s">
        <v>14</v>
      </c>
    </row>
    <row r="2" spans="1:12" x14ac:dyDescent="0.25">
      <c r="A2" s="3">
        <v>0</v>
      </c>
      <c r="B2" s="3">
        <v>0</v>
      </c>
      <c r="C2" s="3">
        <f>COS(Input!B7*PI()/180)*Input!B6</f>
        <v>12.320429147462356</v>
      </c>
      <c r="D2" s="3">
        <f>SIN(Input!B7*PI()/180)*Input!B6</f>
        <v>69.872625833891348</v>
      </c>
      <c r="E2" s="3">
        <f>Input!$B$2*C2</f>
        <v>1.2320429147462356E-2</v>
      </c>
      <c r="F2" s="3">
        <f>Input!$B$2*D2</f>
        <v>6.9872625833891353E-2</v>
      </c>
      <c r="G2" s="3">
        <f>-(0.5*Input!$B$3*Input!B6^2*COS(Input!B7*PI()/180)*Input!B8*Input!B11)/(Input!B9/Input!B10)</f>
        <v>-4.4376446636487845</v>
      </c>
      <c r="H2" s="3">
        <f>-(0.5*Input!B3*Input!B6^2*SIN(Input!B7*PI()/180)*Input!B8*Input!B11)/(Input!B9/Input!B10)-Input!B10</f>
        <v>-57.337133502874877</v>
      </c>
      <c r="I2" s="3">
        <f>ATAN(D2/C2)</f>
        <v>1.3962634015954636</v>
      </c>
      <c r="K2" s="3" t="s">
        <v>52</v>
      </c>
      <c r="L2" s="3" t="s">
        <v>53</v>
      </c>
    </row>
    <row r="3" spans="1:12" x14ac:dyDescent="0.25">
      <c r="A3" s="3">
        <f>A2+1</f>
        <v>1</v>
      </c>
      <c r="B3" s="3">
        <f>B2+Input!$B$2</f>
        <v>1E-3</v>
      </c>
      <c r="C3" s="3">
        <f>C2+G2*Input!$B$2</f>
        <v>12.315991502798708</v>
      </c>
      <c r="D3" s="3">
        <f>D2+H2*Input!$B$2</f>
        <v>69.815288700388479</v>
      </c>
      <c r="E3" s="3">
        <f>E2+Input!$B$2*C3</f>
        <v>2.4636420650261066E-2</v>
      </c>
      <c r="F3" s="3">
        <f>F2+Input!$B$2*D3</f>
        <v>0.13968791453427984</v>
      </c>
      <c r="G3" s="3">
        <f>-(0.5*Input!$B$3*(C3^2+D3^2)*COS(I2)*Input!$B$8*Input!$B$11)/(Input!$B$9/Input!$B$10)</f>
        <v>-4.4304877762498913</v>
      </c>
      <c r="H3" s="3">
        <f>-(0.5*Input!$B$3*(C3^2+D3^2)*SIN(I2)*Input!$B$8*Input!$B$11)/(Input!$B$9/Input!$B$10)-Input!$B$10</f>
        <v>-57.296544777484499</v>
      </c>
      <c r="I3" s="3">
        <f>ATAN(D3/C3)</f>
        <v>1.3961846034173182</v>
      </c>
    </row>
    <row r="4" spans="1:12" x14ac:dyDescent="0.25">
      <c r="A4" s="3">
        <f t="shared" ref="A4:A67" si="0">A3+1</f>
        <v>2</v>
      </c>
      <c r="B4" s="3">
        <f>B3+Input!$B$2</f>
        <v>2E-3</v>
      </c>
      <c r="C4" s="3">
        <f>C3+G3*Input!$B$2</f>
        <v>12.311561015022457</v>
      </c>
      <c r="D4" s="3">
        <f>D3+H3*Input!$B$2</f>
        <v>69.757992155610992</v>
      </c>
      <c r="E4" s="3">
        <f>E3+Input!$B$2*C4</f>
        <v>3.6947981665283527E-2</v>
      </c>
      <c r="F4" s="3">
        <f>F3+Input!$B$2*D4</f>
        <v>0.20944590668989083</v>
      </c>
      <c r="G4" s="3">
        <f>-(0.5*Input!$B$3*(C4^2+D4^2)*COS(I3)*Input!$B$8*Input!$B$11)/(Input!$B$9/Input!$B$10)</f>
        <v>-4.425318585877636</v>
      </c>
      <c r="H4" s="3">
        <f>-(0.5*Input!$B$3*(C4^2+D4^2)*SIN(I3)*Input!$B$8*Input!$B$11)/(Input!$B$9/Input!$B$10)-Input!$B$10</f>
        <v>-57.255669683519578</v>
      </c>
      <c r="I4" s="3">
        <f t="shared" ref="I4:I67" si="1">ATAN(D4/C4)</f>
        <v>1.3961056779915892</v>
      </c>
      <c r="K4" s="3" t="s">
        <v>54</v>
      </c>
    </row>
    <row r="5" spans="1:12" x14ac:dyDescent="0.25">
      <c r="A5" s="3">
        <f t="shared" si="0"/>
        <v>3</v>
      </c>
      <c r="B5" s="3">
        <f>B4+Input!$B$2</f>
        <v>3.0000000000000001E-3</v>
      </c>
      <c r="C5" s="3">
        <f>C4+G4*Input!$B$2</f>
        <v>12.30713569643658</v>
      </c>
      <c r="D5" s="3">
        <f>D4+H4*Input!$B$2</f>
        <v>69.700736485927479</v>
      </c>
      <c r="E5" s="3">
        <f>E4+Input!$B$2*C5</f>
        <v>4.9255117361720106E-2</v>
      </c>
      <c r="F5" s="3">
        <f>F4+Input!$B$2*D5</f>
        <v>0.27914664317581828</v>
      </c>
      <c r="G5" s="3">
        <f>-(0.5*Input!$B$3*(C5^2+D5^2)*COS(I4)*Input!$B$8*Input!$B$11)/(Input!$B$9/Input!$B$10)</f>
        <v>-4.4201571357990384</v>
      </c>
      <c r="H5" s="3">
        <f>-(0.5*Input!$B$3*(C5^2+D5^2)*SIN(I4)*Input!$B$8*Input!$B$11)/(Input!$B$9/Input!$B$10)-Input!$B$10</f>
        <v>-57.214857141137657</v>
      </c>
      <c r="I5" s="3">
        <f t="shared" si="1"/>
        <v>1.3960266535075456</v>
      </c>
    </row>
    <row r="6" spans="1:12" x14ac:dyDescent="0.25">
      <c r="A6" s="3">
        <f t="shared" si="0"/>
        <v>4</v>
      </c>
      <c r="B6" s="3">
        <f>B5+Input!$B$2</f>
        <v>4.0000000000000001E-3</v>
      </c>
      <c r="C6" s="3">
        <f>C5+G5*Input!$B$2</f>
        <v>12.302715539300781</v>
      </c>
      <c r="D6" s="3">
        <f>D5+H5*Input!$B$2</f>
        <v>69.643521628786345</v>
      </c>
      <c r="E6" s="3">
        <f>E5+Input!$B$2*C6</f>
        <v>6.155783290102089E-2</v>
      </c>
      <c r="F6" s="3">
        <f>F5+Input!$B$2*D6</f>
        <v>0.34879016480460462</v>
      </c>
      <c r="G6" s="3">
        <f>-(0.5*Input!$B$3*(C6^2+D6^2)*COS(I5)*Input!$B$8*Input!$B$11)/(Input!$B$9/Input!$B$10)</f>
        <v>-4.4150027000466485</v>
      </c>
      <c r="H6" s="3">
        <f>-(0.5*Input!$B$3*(C6^2+D6^2)*SIN(I5)*Input!$B$8*Input!$B$11)/(Input!$B$9/Input!$B$10)-Input!$B$10</f>
        <v>-57.174107159532653</v>
      </c>
      <c r="I6" s="3">
        <f t="shared" si="1"/>
        <v>1.3959475298178792</v>
      </c>
    </row>
    <row r="7" spans="1:12" x14ac:dyDescent="0.25">
      <c r="A7" s="3">
        <f t="shared" si="0"/>
        <v>5</v>
      </c>
      <c r="B7" s="3">
        <f>B6+Input!$B$2</f>
        <v>5.0000000000000001E-3</v>
      </c>
      <c r="C7" s="3">
        <f>C6+G6*Input!$B$2</f>
        <v>12.298300536600735</v>
      </c>
      <c r="D7" s="3">
        <f>D6+H6*Input!$B$2</f>
        <v>69.586347521626806</v>
      </c>
      <c r="E7" s="3">
        <f>E6+Input!$B$2*C7</f>
        <v>7.3856133437621624E-2</v>
      </c>
      <c r="F7" s="3">
        <f>F6+Input!$B$2*D7</f>
        <v>0.41837651232623141</v>
      </c>
      <c r="G7" s="3">
        <f>-(0.5*Input!$B$3*(C7^2+D7^2)*COS(I6)*Input!$B$8*Input!$B$11)/(Input!$B$9/Input!$B$10)</f>
        <v>-4.4098552646789431</v>
      </c>
      <c r="H7" s="3">
        <f>-(0.5*Input!$B$3*(C7^2+D7^2)*SIN(I6)*Input!$B$8*Input!$B$11)/(Input!$B$9/Input!$B$10)-Input!$B$10</f>
        <v>-57.133419622635614</v>
      </c>
      <c r="I7" s="3">
        <f t="shared" si="1"/>
        <v>1.3958683067647355</v>
      </c>
    </row>
    <row r="8" spans="1:12" x14ac:dyDescent="0.25">
      <c r="A8" s="3">
        <f t="shared" si="0"/>
        <v>6</v>
      </c>
      <c r="B8" s="3">
        <f>B7+Input!$B$2</f>
        <v>6.0000000000000001E-3</v>
      </c>
      <c r="C8" s="3">
        <f>C7+G7*Input!$B$2</f>
        <v>12.293890681336055</v>
      </c>
      <c r="D8" s="3">
        <f>D7+H7*Input!$B$2</f>
        <v>69.529214102004175</v>
      </c>
      <c r="E8" s="3">
        <f>E7+Input!$B$2*C8</f>
        <v>8.6150024118957683E-2</v>
      </c>
      <c r="F8" s="3">
        <f>F7+Input!$B$2*D8</f>
        <v>0.4879057264282356</v>
      </c>
      <c r="G8" s="3">
        <f>-(0.5*Input!$B$3*(C8^2+D8^2)*COS(I7)*Input!$B$8*Input!$B$11)/(Input!$B$9/Input!$B$10)</f>
        <v>-4.4047148160428167</v>
      </c>
      <c r="H8" s="3">
        <f>-(0.5*Input!$B$3*(C8^2+D8^2)*SIN(I7)*Input!$B$8*Input!$B$11)/(Input!$B$9/Input!$B$10)-Input!$B$10</f>
        <v>-57.092794414612101</v>
      </c>
      <c r="I8" s="3">
        <f t="shared" si="1"/>
        <v>1.39578898418991</v>
      </c>
    </row>
    <row r="9" spans="1:12" x14ac:dyDescent="0.25">
      <c r="A9" s="3">
        <f t="shared" si="0"/>
        <v>7</v>
      </c>
      <c r="B9" s="3">
        <f>B8+Input!$B$2</f>
        <v>7.0000000000000001E-3</v>
      </c>
      <c r="C9" s="3">
        <f>C8+G8*Input!$B$2</f>
        <v>12.289485966520013</v>
      </c>
      <c r="D9" s="3">
        <f>D8+H8*Input!$B$2</f>
        <v>69.472121307589561</v>
      </c>
      <c r="E9" s="3">
        <f>E8+Input!$B$2*C9</f>
        <v>9.8439510085477702E-2</v>
      </c>
      <c r="F9" s="3">
        <f>F8+Input!$B$2*D9</f>
        <v>0.5573778477358251</v>
      </c>
      <c r="G9" s="3">
        <f>-(0.5*Input!$B$3*(C9^2+D9^2)*COS(I8)*Input!$B$8*Input!$B$11)/(Input!$B$9/Input!$B$10)</f>
        <v>-4.399581340517698</v>
      </c>
      <c r="H9" s="3">
        <f>-(0.5*Input!$B$3*(C9^2+D9^2)*SIN(I8)*Input!$B$8*Input!$B$11)/(Input!$B$9/Input!$B$10)-Input!$B$10</f>
        <v>-57.052231419906654</v>
      </c>
      <c r="I9" s="3">
        <f t="shared" si="1"/>
        <v>1.395709561934851</v>
      </c>
    </row>
    <row r="10" spans="1:12" x14ac:dyDescent="0.25">
      <c r="A10" s="3">
        <f t="shared" si="0"/>
        <v>8</v>
      </c>
      <c r="B10" s="3">
        <f>B9+Input!$B$2</f>
        <v>8.0000000000000002E-3</v>
      </c>
      <c r="C10" s="3">
        <f>C9+G9*Input!$B$2</f>
        <v>12.285086385179495</v>
      </c>
      <c r="D10" s="3">
        <f>D9+H9*Input!$B$2</f>
        <v>69.415069076169658</v>
      </c>
      <c r="E10" s="3">
        <f>E9+Input!$B$2*C10</f>
        <v>0.1107245964706572</v>
      </c>
      <c r="F10" s="3">
        <f>F9+Input!$B$2*D10</f>
        <v>0.62679291681199478</v>
      </c>
      <c r="G10" s="3">
        <f>-(0.5*Input!$B$3*(C10^2+D10^2)*COS(I9)*Input!$B$8*Input!$B$11)/(Input!$B$9/Input!$B$10)</f>
        <v>-4.3944548245153614</v>
      </c>
      <c r="H10" s="3">
        <f>-(0.5*Input!$B$3*(C10^2+D10^2)*SIN(I9)*Input!$B$8*Input!$B$11)/(Input!$B$9/Input!$B$10)-Input!$B$10</f>
        <v>-57.011730523241894</v>
      </c>
      <c r="I10" s="3">
        <f t="shared" si="1"/>
        <v>1.3956300398406587</v>
      </c>
    </row>
    <row r="11" spans="1:12" x14ac:dyDescent="0.25">
      <c r="A11" s="3">
        <f t="shared" si="0"/>
        <v>9</v>
      </c>
      <c r="B11" s="3">
        <f>B10+Input!$B$2</f>
        <v>9.0000000000000011E-3</v>
      </c>
      <c r="C11" s="3">
        <f>C10+G10*Input!$B$2</f>
        <v>12.28069193035498</v>
      </c>
      <c r="D11" s="3">
        <f>D10+H10*Input!$B$2</f>
        <v>69.358057345646415</v>
      </c>
      <c r="E11" s="3">
        <f>E10+Input!$B$2*C11</f>
        <v>0.12300528840101219</v>
      </c>
      <c r="F11" s="3">
        <f>F10+Input!$B$2*D11</f>
        <v>0.69615097415764116</v>
      </c>
      <c r="G11" s="3">
        <f>-(0.5*Input!$B$3*(C11^2+D11^2)*COS(I10)*Input!$B$8*Input!$B$11)/(Input!$B$9/Input!$B$10)</f>
        <v>-4.3893352544798105</v>
      </c>
      <c r="H11" s="3">
        <f>-(0.5*Input!$B$3*(C11^2+D11^2)*SIN(I10)*Input!$B$8*Input!$B$11)/(Input!$B$9/Input!$B$10)-Input!$B$10</f>
        <v>-56.971291609617857</v>
      </c>
      <c r="I11" s="3">
        <f t="shared" si="1"/>
        <v>1.3955504177480844</v>
      </c>
    </row>
    <row r="12" spans="1:12" x14ac:dyDescent="0.25">
      <c r="A12" s="3">
        <f t="shared" si="0"/>
        <v>10</v>
      </c>
      <c r="B12" s="3">
        <f>B11+Input!$B$2</f>
        <v>1.0000000000000002E-2</v>
      </c>
      <c r="C12" s="3">
        <f>C11+G11*Input!$B$2</f>
        <v>12.2763025951005</v>
      </c>
      <c r="D12" s="3">
        <f>D11+H11*Input!$B$2</f>
        <v>69.301086054036801</v>
      </c>
      <c r="E12" s="3">
        <f>E11+Input!$B$2*C12</f>
        <v>0.1352815909961127</v>
      </c>
      <c r="F12" s="3">
        <f>F11+Input!$B$2*D12</f>
        <v>0.765452060211678</v>
      </c>
      <c r="G12" s="3">
        <f>-(0.5*Input!$B$3*(C12^2+D12^2)*COS(I11)*Input!$B$8*Input!$B$11)/(Input!$B$9/Input!$B$10)</f>
        <v>-4.3842226168872234</v>
      </c>
      <c r="H12" s="3">
        <f>-(0.5*Input!$B$3*(C12^2+D12^2)*SIN(I11)*Input!$B$8*Input!$B$11)/(Input!$B$9/Input!$B$10)-Input!$B$10</f>
        <v>-56.930914564311074</v>
      </c>
      <c r="I12" s="3">
        <f t="shared" si="1"/>
        <v>1.3954706954975293</v>
      </c>
    </row>
    <row r="13" spans="1:12" x14ac:dyDescent="0.25">
      <c r="A13" s="3">
        <f t="shared" si="0"/>
        <v>11</v>
      </c>
      <c r="B13" s="3">
        <f>B12+Input!$B$2</f>
        <v>1.1000000000000003E-2</v>
      </c>
      <c r="C13" s="3">
        <f>C12+G12*Input!$B$2</f>
        <v>12.271918372483613</v>
      </c>
      <c r="D13" s="3">
        <f>D12+H12*Input!$B$2</f>
        <v>69.244155139472497</v>
      </c>
      <c r="E13" s="3">
        <f>E12+Input!$B$2*C13</f>
        <v>0.14755350936859632</v>
      </c>
      <c r="F13" s="3">
        <f>F12+Input!$B$2*D13</f>
        <v>0.83469621535115046</v>
      </c>
      <c r="G13" s="3">
        <f>-(0.5*Input!$B$3*(C13^2+D13^2)*COS(I12)*Input!$B$8*Input!$B$11)/(Input!$B$9/Input!$B$10)</f>
        <v>-4.3791168982458357</v>
      </c>
      <c r="H13" s="3">
        <f>-(0.5*Input!$B$3*(C13^2+D13^2)*SIN(I12)*Input!$B$8*Input!$B$11)/(Input!$B$9/Input!$B$10)-Input!$B$10</f>
        <v>-56.890599272873899</v>
      </c>
      <c r="I13" s="3">
        <f t="shared" si="1"/>
        <v>1.3953908729290441</v>
      </c>
    </row>
    <row r="14" spans="1:12" x14ac:dyDescent="0.25">
      <c r="A14" s="3">
        <f t="shared" si="0"/>
        <v>12</v>
      </c>
      <c r="B14" s="3">
        <f>B13+Input!$B$2</f>
        <v>1.2000000000000004E-2</v>
      </c>
      <c r="C14" s="3">
        <f>C13+G13*Input!$B$2</f>
        <v>12.267539255585367</v>
      </c>
      <c r="D14" s="3">
        <f>D13+H13*Input!$B$2</f>
        <v>69.187264540199621</v>
      </c>
      <c r="E14" s="3">
        <f>E13+Input!$B$2*C14</f>
        <v>0.1598210486241817</v>
      </c>
      <c r="F14" s="3">
        <f>F13+Input!$B$2*D14</f>
        <v>0.90388347989135009</v>
      </c>
      <c r="G14" s="3">
        <f>-(0.5*Input!$B$3*(C14^2+D14^2)*COS(I13)*Input!$B$8*Input!$B$11)/(Input!$B$9/Input!$B$10)</f>
        <v>-4.3740180850958454</v>
      </c>
      <c r="H14" s="3">
        <f>-(0.5*Input!$B$3*(C14^2+D14^2)*SIN(I13)*Input!$B$8*Input!$B$11)/(Input!$B$9/Input!$B$10)-Input!$B$10</f>
        <v>-56.850345621133627</v>
      </c>
      <c r="I14" s="3">
        <f t="shared" si="1"/>
        <v>1.3953109498823271</v>
      </c>
    </row>
    <row r="15" spans="1:12" x14ac:dyDescent="0.25">
      <c r="A15" s="3">
        <f t="shared" si="0"/>
        <v>13</v>
      </c>
      <c r="B15" s="3">
        <f>B14+Input!$B$2</f>
        <v>1.3000000000000005E-2</v>
      </c>
      <c r="C15" s="3">
        <f>C14+G14*Input!$B$2</f>
        <v>12.263165237500271</v>
      </c>
      <c r="D15" s="3">
        <f>D14+H14*Input!$B$2</f>
        <v>69.130414194578492</v>
      </c>
      <c r="E15" s="3">
        <f>E14+Input!$B$2*C15</f>
        <v>0.17208421386168196</v>
      </c>
      <c r="F15" s="3">
        <f>F14+Input!$B$2*D15</f>
        <v>0.97301389408592853</v>
      </c>
      <c r="G15" s="3">
        <f>-(0.5*Input!$B$3*(C15^2+D15^2)*COS(I14)*Input!$B$8*Input!$B$11)/(Input!$B$9/Input!$B$10)</f>
        <v>-4.3689261640093475</v>
      </c>
      <c r="H15" s="3">
        <f>-(0.5*Input!$B$3*(C15^2+D15^2)*SIN(I14)*Input!$B$8*Input!$B$11)/(Input!$B$9/Input!$B$10)-Input!$B$10</f>
        <v>-56.810153495191798</v>
      </c>
      <c r="I15" s="3">
        <f t="shared" si="1"/>
        <v>1.3952309261967242</v>
      </c>
    </row>
    <row r="16" spans="1:12" x14ac:dyDescent="0.25">
      <c r="A16" s="3">
        <f t="shared" si="0"/>
        <v>14</v>
      </c>
      <c r="B16" s="3">
        <f>B15+Input!$B$2</f>
        <v>1.4000000000000005E-2</v>
      </c>
      <c r="C16" s="3">
        <f>C15+G15*Input!$B$2</f>
        <v>12.258796311336262</v>
      </c>
      <c r="D16" s="3">
        <f>D15+H15*Input!$B$2</f>
        <v>69.0736040410833</v>
      </c>
      <c r="E16" s="3">
        <f>E15+Input!$B$2*C16</f>
        <v>0.18434301017301821</v>
      </c>
      <c r="F16" s="3">
        <f>F15+Input!$B$2*D16</f>
        <v>1.0420874981270118</v>
      </c>
      <c r="G16" s="3">
        <f>-(0.5*Input!$B$3*(C16^2+D16^2)*COS(I15)*Input!$B$8*Input!$B$11)/(Input!$B$9/Input!$B$10)</f>
        <v>-4.3638411215902178</v>
      </c>
      <c r="H16" s="3">
        <f>-(0.5*Input!$B$3*(C16^2+D16^2)*SIN(I15)*Input!$B$8*Input!$B$11)/(Input!$B$9/Input!$B$10)-Input!$B$10</f>
        <v>-56.77002278142335</v>
      </c>
      <c r="I16" s="3">
        <f t="shared" si="1"/>
        <v>1.395150801711228</v>
      </c>
    </row>
    <row r="17" spans="1:9" x14ac:dyDescent="0.25">
      <c r="A17" s="3">
        <f t="shared" si="0"/>
        <v>15</v>
      </c>
      <c r="B17" s="3">
        <f>B16+Input!$B$2</f>
        <v>1.5000000000000006E-2</v>
      </c>
      <c r="C17" s="3">
        <f>C16+G16*Input!$B$2</f>
        <v>12.254432470214672</v>
      </c>
      <c r="D17" s="3">
        <f>D16+H16*Input!$B$2</f>
        <v>69.016834018301878</v>
      </c>
      <c r="E17" s="3">
        <f>E16+Input!$B$2*C17</f>
        <v>0.19659744264323289</v>
      </c>
      <c r="F17" s="3">
        <f>F16+Input!$B$2*D17</f>
        <v>1.1111043321453138</v>
      </c>
      <c r="G17" s="3">
        <f>-(0.5*Input!$B$3*(C17^2+D17^2)*COS(I16)*Input!$B$8*Input!$B$11)/(Input!$B$9/Input!$B$10)</f>
        <v>-4.3587629444740212</v>
      </c>
      <c r="H17" s="3">
        <f>-(0.5*Input!$B$3*(C17^2+D17^2)*SIN(I16)*Input!$B$8*Input!$B$11)/(Input!$B$9/Input!$B$10)-Input!$B$10</f>
        <v>-56.729953366475868</v>
      </c>
      <c r="I17" s="3">
        <f t="shared" si="1"/>
        <v>1.3950705762644753</v>
      </c>
    </row>
    <row r="18" spans="1:9" x14ac:dyDescent="0.25">
      <c r="A18" s="3">
        <f t="shared" si="0"/>
        <v>16</v>
      </c>
      <c r="B18" s="3">
        <f>B17+Input!$B$2</f>
        <v>1.6000000000000007E-2</v>
      </c>
      <c r="C18" s="3">
        <f>C17+G17*Input!$B$2</f>
        <v>12.250073707270198</v>
      </c>
      <c r="D18" s="3">
        <f>D17+H17*Input!$B$2</f>
        <v>68.960104064935408</v>
      </c>
      <c r="E18" s="3">
        <f>E17+Input!$B$2*C18</f>
        <v>0.20884751635050308</v>
      </c>
      <c r="F18" s="3">
        <f>F17+Input!$B$2*D18</f>
        <v>1.1800644362102493</v>
      </c>
      <c r="G18" s="3">
        <f>-(0.5*Input!$B$3*(C18^2+D18^2)*COS(I17)*Input!$B$8*Input!$B$11)/(Input!$B$9/Input!$B$10)</f>
        <v>-4.35369161932796</v>
      </c>
      <c r="H18" s="3">
        <f>-(0.5*Input!$B$3*(C18^2+D18^2)*SIN(I17)*Input!$B$8*Input!$B$11)/(Input!$B$9/Input!$B$10)-Input!$B$10</f>
        <v>-56.689945137268836</v>
      </c>
      <c r="I18" s="3">
        <f t="shared" si="1"/>
        <v>1.3949902496947486</v>
      </c>
    </row>
    <row r="19" spans="1:9" x14ac:dyDescent="0.25">
      <c r="A19" s="3">
        <f t="shared" si="0"/>
        <v>17</v>
      </c>
      <c r="B19" s="3">
        <f>B18+Input!$B$2</f>
        <v>1.7000000000000008E-2</v>
      </c>
      <c r="C19" s="3">
        <f>C18+G18*Input!$B$2</f>
        <v>12.245720015650871</v>
      </c>
      <c r="D19" s="3">
        <f>D18+H18*Input!$B$2</f>
        <v>68.903414119798143</v>
      </c>
      <c r="E19" s="3">
        <f>E18+Input!$B$2*C19</f>
        <v>0.22109323636615397</v>
      </c>
      <c r="F19" s="3">
        <f>F18+Input!$B$2*D19</f>
        <v>1.2489678503300474</v>
      </c>
      <c r="G19" s="3">
        <f>-(0.5*Input!$B$3*(C19^2+D19^2)*COS(I18)*Input!$B$8*Input!$B$11)/(Input!$B$9/Input!$B$10)</f>
        <v>-4.3486271328507229</v>
      </c>
      <c r="H19" s="3">
        <f>-(0.5*Input!$B$3*(C19^2+D19^2)*SIN(I18)*Input!$B$8*Input!$B$11)/(Input!$B$9/Input!$B$10)-Input!$B$10</f>
        <v>-56.649997980992815</v>
      </c>
      <c r="I19" s="3">
        <f t="shared" si="1"/>
        <v>1.3949098218399729</v>
      </c>
    </row>
    <row r="20" spans="1:9" x14ac:dyDescent="0.25">
      <c r="A20" s="3">
        <f t="shared" si="0"/>
        <v>18</v>
      </c>
      <c r="B20" s="3">
        <f>B19+Input!$B$2</f>
        <v>1.8000000000000009E-2</v>
      </c>
      <c r="C20" s="3">
        <f>C19+G19*Input!$B$2</f>
        <v>12.24137138851802</v>
      </c>
      <c r="D20" s="3">
        <f>D19+H19*Input!$B$2</f>
        <v>68.846764121817145</v>
      </c>
      <c r="E20" s="3">
        <f>E19+Input!$B$2*C20</f>
        <v>0.23333460775467199</v>
      </c>
      <c r="F20" s="3">
        <f>F19+Input!$B$2*D20</f>
        <v>1.3178146144518645</v>
      </c>
      <c r="G20" s="3">
        <f>-(0.5*Input!$B$3*(C20^2+D20^2)*COS(I19)*Input!$B$8*Input!$B$11)/(Input!$B$9/Input!$B$10)</f>
        <v>-4.3435694717724544</v>
      </c>
      <c r="H20" s="3">
        <f>-(0.5*Input!$B$3*(C20^2+D20^2)*SIN(I19)*Input!$B$8*Input!$B$11)/(Input!$B$9/Input!$B$10)-Input!$B$10</f>
        <v>-56.6101117851087</v>
      </c>
      <c r="I20" s="3">
        <f t="shared" si="1"/>
        <v>1.3948292925377161</v>
      </c>
    </row>
    <row r="21" spans="1:9" x14ac:dyDescent="0.25">
      <c r="A21" s="3">
        <f t="shared" si="0"/>
        <v>19</v>
      </c>
      <c r="B21" s="3">
        <f>B20+Input!$B$2</f>
        <v>1.900000000000001E-2</v>
      </c>
      <c r="C21" s="3">
        <f>C20+G20*Input!$B$2</f>
        <v>12.237027819046247</v>
      </c>
      <c r="D21" s="3">
        <f>D20+H20*Input!$B$2</f>
        <v>68.79015401003204</v>
      </c>
      <c r="E21" s="3">
        <f>E20+Input!$B$2*C21</f>
        <v>0.24557163557371825</v>
      </c>
      <c r="F21" s="3">
        <f>F20+Input!$B$2*D21</f>
        <v>1.3866047684618965</v>
      </c>
      <c r="G21" s="3">
        <f>-(0.5*Input!$B$3*(C21^2+D21^2)*COS(I20)*Input!$B$8*Input!$B$11)/(Input!$B$9/Input!$B$10)</f>
        <v>-4.3385186228546244</v>
      </c>
      <c r="H21" s="3">
        <f>-(0.5*Input!$B$3*(C21^2+D21^2)*SIN(I20)*Input!$B$8*Input!$B$11)/(Input!$B$9/Input!$B$10)-Input!$B$10</f>
        <v>-56.570286437346951</v>
      </c>
      <c r="I21" s="3">
        <f t="shared" si="1"/>
        <v>1.3947486616251874</v>
      </c>
    </row>
    <row r="22" spans="1:9" x14ac:dyDescent="0.25">
      <c r="A22" s="3">
        <f t="shared" si="0"/>
        <v>20</v>
      </c>
      <c r="B22" s="3">
        <f>B21+Input!$B$2</f>
        <v>2.0000000000000011E-2</v>
      </c>
      <c r="C22" s="3">
        <f>C21+G21*Input!$B$2</f>
        <v>12.232689300423392</v>
      </c>
      <c r="D22" s="3">
        <f>D21+H21*Input!$B$2</f>
        <v>68.733583723594691</v>
      </c>
      <c r="E22" s="3">
        <f>E21+Input!$B$2*C22</f>
        <v>0.25780432487414162</v>
      </c>
      <c r="F22" s="3">
        <f>F21+Input!$B$2*D22</f>
        <v>1.4553383521854912</v>
      </c>
      <c r="G22" s="3">
        <f>-(0.5*Input!$B$3*(C22^2+D22^2)*COS(I21)*Input!$B$8*Input!$B$11)/(Input!$B$9/Input!$B$10)</f>
        <v>-4.333474572889962</v>
      </c>
      <c r="H22" s="3">
        <f>-(0.5*Input!$B$3*(C22^2+D22^2)*SIN(I21)*Input!$B$8*Input!$B$11)/(Input!$B$9/Input!$B$10)-Input!$B$10</f>
        <v>-56.53052182570687</v>
      </c>
      <c r="I22" s="3">
        <f t="shared" si="1"/>
        <v>1.3946679289392367</v>
      </c>
    </row>
    <row r="23" spans="1:9" x14ac:dyDescent="0.25">
      <c r="A23" s="3">
        <f t="shared" si="0"/>
        <v>21</v>
      </c>
      <c r="B23" s="3">
        <f>B22+Input!$B$2</f>
        <v>2.1000000000000012E-2</v>
      </c>
      <c r="C23" s="3">
        <f>C22+G22*Input!$B$2</f>
        <v>12.228355825850501</v>
      </c>
      <c r="D23" s="3">
        <f>D22+H22*Input!$B$2</f>
        <v>68.677053201768985</v>
      </c>
      <c r="E23" s="3">
        <f>E22+Input!$B$2*C23</f>
        <v>0.27003268069999214</v>
      </c>
      <c r="F23" s="3">
        <f>F22+Input!$B$2*D23</f>
        <v>1.5240154053872603</v>
      </c>
      <c r="G23" s="3">
        <f>-(0.5*Input!$B$3*(C23^2+D23^2)*COS(I22)*Input!$B$8*Input!$B$11)/(Input!$B$9/Input!$B$10)</f>
        <v>-4.32843730870235</v>
      </c>
      <c r="H23" s="3">
        <f>-(0.5*Input!$B$3*(C23^2+D23^2)*SIN(I22)*Input!$B$8*Input!$B$11)/(Input!$B$9/Input!$B$10)-Input!$B$10</f>
        <v>-56.49081783845574</v>
      </c>
      <c r="I23" s="3">
        <f t="shared" si="1"/>
        <v>1.3945870943163534</v>
      </c>
    </row>
    <row r="24" spans="1:9" x14ac:dyDescent="0.25">
      <c r="A24" s="3">
        <f t="shared" si="0"/>
        <v>22</v>
      </c>
      <c r="B24" s="3">
        <f>B23+Input!$B$2</f>
        <v>2.2000000000000013E-2</v>
      </c>
      <c r="C24" s="3">
        <f>C23+G23*Input!$B$2</f>
        <v>12.224027388541799</v>
      </c>
      <c r="D24" s="3">
        <f>D23+H23*Input!$B$2</f>
        <v>68.620562383930533</v>
      </c>
      <c r="E24" s="3">
        <f>E23+Input!$B$2*C24</f>
        <v>0.28225670808853393</v>
      </c>
      <c r="F24" s="3">
        <f>F23+Input!$B$2*D24</f>
        <v>1.5926359677711908</v>
      </c>
      <c r="G24" s="3">
        <f>-(0.5*Input!$B$3*(C24^2+D24^2)*COS(I23)*Input!$B$8*Input!$B$11)/(Input!$B$9/Input!$B$10)</f>
        <v>-4.3234068171467559</v>
      </c>
      <c r="H24" s="3">
        <f>-(0.5*Input!$B$3*(C24^2+D24^2)*SIN(I23)*Input!$B$8*Input!$B$11)/(Input!$B$9/Input!$B$10)-Input!$B$10</f>
        <v>-56.451174364128171</v>
      </c>
      <c r="I24" s="3">
        <f t="shared" si="1"/>
        <v>1.3945061575926654</v>
      </c>
    </row>
    <row r="25" spans="1:9" x14ac:dyDescent="0.25">
      <c r="A25" s="3">
        <f t="shared" si="0"/>
        <v>23</v>
      </c>
      <c r="B25" s="3">
        <f>B24+Input!$B$2</f>
        <v>2.3000000000000013E-2</v>
      </c>
      <c r="C25" s="3">
        <f>C24+G24*Input!$B$2</f>
        <v>12.219703981724653</v>
      </c>
      <c r="D25" s="3">
        <f>D24+H24*Input!$B$2</f>
        <v>68.564111209566406</v>
      </c>
      <c r="E25" s="3">
        <f>E24+Input!$B$2*C25</f>
        <v>0.2944764120702586</v>
      </c>
      <c r="F25" s="3">
        <f>F24+Input!$B$2*D25</f>
        <v>1.6612000789807571</v>
      </c>
      <c r="G25" s="3">
        <f>-(0.5*Input!$B$3*(C25^2+D25^2)*COS(I24)*Input!$B$8*Input!$B$11)/(Input!$B$9/Input!$B$10)</f>
        <v>-4.3183830851091249</v>
      </c>
      <c r="H25" s="3">
        <f>-(0.5*Input!$B$3*(C25^2+D25^2)*SIN(I24)*Input!$B$8*Input!$B$11)/(Input!$B$9/Input!$B$10)-Input!$B$10</f>
        <v>-56.411591291525262</v>
      </c>
      <c r="I25" s="3">
        <f t="shared" si="1"/>
        <v>1.3944251186039383</v>
      </c>
    </row>
    <row r="26" spans="1:9" x14ac:dyDescent="0.25">
      <c r="A26" s="3">
        <f t="shared" si="0"/>
        <v>24</v>
      </c>
      <c r="B26" s="3">
        <f>B25+Input!$B$2</f>
        <v>2.4000000000000014E-2</v>
      </c>
      <c r="C26" s="3">
        <f>C25+G25*Input!$B$2</f>
        <v>12.215385598639543</v>
      </c>
      <c r="D26" s="3">
        <f>D25+H25*Input!$B$2</f>
        <v>68.507699618274884</v>
      </c>
      <c r="E26" s="3">
        <f>E25+Input!$B$2*C26</f>
        <v>0.30669179766889815</v>
      </c>
      <c r="F26" s="3">
        <f>F25+Input!$B$2*D26</f>
        <v>1.729707778599032</v>
      </c>
      <c r="G26" s="3">
        <f>-(0.5*Input!$B$3*(C26^2+D26^2)*COS(I25)*Input!$B$8*Input!$B$11)/(Input!$B$9/Input!$B$10)</f>
        <v>-4.3133660995063039</v>
      </c>
      <c r="H26" s="3">
        <f>-(0.5*Input!$B$3*(C26^2+D26^2)*SIN(I25)*Input!$B$8*Input!$B$11)/(Input!$B$9/Input!$B$10)-Input!$B$10</f>
        <v>-56.372068509713905</v>
      </c>
      <c r="I26" s="3">
        <f t="shared" si="1"/>
        <v>1.3943439771855743</v>
      </c>
    </row>
    <row r="27" spans="1:9" x14ac:dyDescent="0.25">
      <c r="A27" s="3">
        <f t="shared" si="0"/>
        <v>25</v>
      </c>
      <c r="B27" s="3">
        <f>B26+Input!$B$2</f>
        <v>2.5000000000000015E-2</v>
      </c>
      <c r="C27" s="3">
        <f>C26+G26*Input!$B$2</f>
        <v>12.211072232540037</v>
      </c>
      <c r="D27" s="3">
        <f>D26+H26*Input!$B$2</f>
        <v>68.451327549765168</v>
      </c>
      <c r="E27" s="3">
        <f>E26+Input!$B$2*C27</f>
        <v>0.31890286990143818</v>
      </c>
      <c r="F27" s="3">
        <f>F26+Input!$B$2*D27</f>
        <v>1.7981591061487971</v>
      </c>
      <c r="G27" s="3">
        <f>-(0.5*Input!$B$3*(C27^2+D27^2)*COS(I26)*Input!$B$8*Input!$B$11)/(Input!$B$9/Input!$B$10)</f>
        <v>-4.3083558472859478</v>
      </c>
      <c r="H27" s="3">
        <f>-(0.5*Input!$B$3*(C27^2+D27^2)*SIN(I26)*Input!$B$8*Input!$B$11)/(Input!$B$9/Input!$B$10)-Input!$B$10</f>
        <v>-56.332605908026018</v>
      </c>
      <c r="I27" s="3">
        <f t="shared" si="1"/>
        <v>1.3942627331726116</v>
      </c>
    </row>
    <row r="28" spans="1:9" x14ac:dyDescent="0.25">
      <c r="A28" s="3">
        <f t="shared" si="0"/>
        <v>26</v>
      </c>
      <c r="B28" s="3">
        <f>B27+Input!$B$2</f>
        <v>2.6000000000000016E-2</v>
      </c>
      <c r="C28" s="3">
        <f>C27+G27*Input!$B$2</f>
        <v>12.206763876692751</v>
      </c>
      <c r="D28" s="3">
        <f>D27+H27*Input!$B$2</f>
        <v>68.394994943857142</v>
      </c>
      <c r="E28" s="3">
        <f>E27+Input!$B$2*C28</f>
        <v>0.33110963377813091</v>
      </c>
      <c r="F28" s="3">
        <f>F27+Input!$B$2*D28</f>
        <v>1.8665541010926543</v>
      </c>
      <c r="G28" s="3">
        <f>-(0.5*Input!$B$3*(C28^2+D28^2)*COS(I27)*Input!$B$8*Input!$B$11)/(Input!$B$9/Input!$B$10)</f>
        <v>-4.3033523154264346</v>
      </c>
      <c r="H28" s="3">
        <f>-(0.5*Input!$B$3*(C28^2+D28^2)*SIN(I27)*Input!$B$8*Input!$B$11)/(Input!$B$9/Input!$B$10)-Input!$B$10</f>
        <v>-56.293203376057782</v>
      </c>
      <c r="I28" s="3">
        <f t="shared" si="1"/>
        <v>1.3941813863997226</v>
      </c>
    </row>
    <row r="29" spans="1:9" x14ac:dyDescent="0.25">
      <c r="A29" s="3">
        <f t="shared" si="0"/>
        <v>27</v>
      </c>
      <c r="B29" s="3">
        <f>B28+Input!$B$2</f>
        <v>2.7000000000000017E-2</v>
      </c>
      <c r="C29" s="3">
        <f>C28+G28*Input!$B$2</f>
        <v>12.202460524377324</v>
      </c>
      <c r="D29" s="3">
        <f>D28+H28*Input!$B$2</f>
        <v>68.338701740481085</v>
      </c>
      <c r="E29" s="3">
        <f>E28+Input!$B$2*C29</f>
        <v>0.34331209430250825</v>
      </c>
      <c r="F29" s="3">
        <f>F28+Input!$B$2*D29</f>
        <v>1.9348928028331354</v>
      </c>
      <c r="G29" s="3">
        <f>-(0.5*Input!$B$3*(C29^2+D29^2)*COS(I28)*Input!$B$8*Input!$B$11)/(Input!$B$9/Input!$B$10)</f>
        <v>-4.2983554909367792</v>
      </c>
      <c r="H29" s="3">
        <f>-(0.5*Input!$B$3*(C29^2+D29^2)*SIN(I28)*Input!$B$8*Input!$B$11)/(Input!$B$9/Input!$B$10)-Input!$B$10</f>
        <v>-56.253860803668886</v>
      </c>
      <c r="I29" s="3">
        <f t="shared" si="1"/>
        <v>1.3940999367012132</v>
      </c>
    </row>
    <row r="30" spans="1:9" x14ac:dyDescent="0.25">
      <c r="A30" s="3">
        <f t="shared" si="0"/>
        <v>28</v>
      </c>
      <c r="B30" s="3">
        <f>B29+Input!$B$2</f>
        <v>2.8000000000000018E-2</v>
      </c>
      <c r="C30" s="3">
        <f>C29+G29*Input!$B$2</f>
        <v>12.198162168886387</v>
      </c>
      <c r="D30" s="3">
        <f>D29+H29*Input!$B$2</f>
        <v>68.28244787967742</v>
      </c>
      <c r="E30" s="3">
        <f>E29+Input!$B$2*C30</f>
        <v>0.35551025647139461</v>
      </c>
      <c r="F30" s="3">
        <f>F29+Input!$B$2*D30</f>
        <v>2.0031752507128129</v>
      </c>
      <c r="G30" s="3">
        <f>-(0.5*Input!$B$3*(C30^2+D30^2)*COS(I29)*Input!$B$8*Input!$B$11)/(Input!$B$9/Input!$B$10)</f>
        <v>-4.2933653608565532</v>
      </c>
      <c r="H30" s="3">
        <f>-(0.5*Input!$B$3*(C30^2+D30^2)*SIN(I29)*Input!$B$8*Input!$B$11)/(Input!$B$9/Input!$B$10)-Input!$B$10</f>
        <v>-56.214578080981823</v>
      </c>
      <c r="I30" s="3">
        <f t="shared" si="1"/>
        <v>1.3940183839110227</v>
      </c>
    </row>
    <row r="31" spans="1:9" x14ac:dyDescent="0.25">
      <c r="A31" s="3">
        <f t="shared" si="0"/>
        <v>29</v>
      </c>
      <c r="B31" s="3">
        <f>B30+Input!$B$2</f>
        <v>2.9000000000000019E-2</v>
      </c>
      <c r="C31" s="3">
        <f>C30+G30*Input!$B$2</f>
        <v>12.193868803525531</v>
      </c>
      <c r="D31" s="3">
        <f>D30+H30*Input!$B$2</f>
        <v>68.226233301596437</v>
      </c>
      <c r="E31" s="3">
        <f>E30+Input!$B$2*C31</f>
        <v>0.36770412527492013</v>
      </c>
      <c r="F31" s="3">
        <f>F30+Input!$B$2*D31</f>
        <v>2.0714014840144093</v>
      </c>
      <c r="G31" s="3">
        <f>-(0.5*Input!$B$3*(C31^2+D31^2)*COS(I30)*Input!$B$8*Input!$B$11)/(Input!$B$9/Input!$B$10)</f>
        <v>-4.2883819122557787</v>
      </c>
      <c r="H31" s="3">
        <f>-(0.5*Input!$B$3*(C31^2+D31^2)*SIN(I30)*Input!$B$8*Input!$B$11)/(Input!$B$9/Input!$B$10)-Input!$B$10</f>
        <v>-56.175355098381104</v>
      </c>
      <c r="I31" s="3">
        <f t="shared" si="1"/>
        <v>1.3939367278627219</v>
      </c>
    </row>
    <row r="32" spans="1:9" x14ac:dyDescent="0.25">
      <c r="A32" s="3">
        <f t="shared" si="0"/>
        <v>30</v>
      </c>
      <c r="B32" s="3">
        <f>B31+Input!$B$2</f>
        <v>3.000000000000002E-2</v>
      </c>
      <c r="C32" s="3">
        <f>C31+G31*Input!$B$2</f>
        <v>12.189580421613275</v>
      </c>
      <c r="D32" s="3">
        <f>D31+H31*Input!$B$2</f>
        <v>68.170057946498062</v>
      </c>
      <c r="E32" s="3">
        <f>E31+Input!$B$2*C32</f>
        <v>0.37989370569653341</v>
      </c>
      <c r="F32" s="3">
        <f>F31+Input!$B$2*D32</f>
        <v>2.1395715419609074</v>
      </c>
      <c r="G32" s="3">
        <f>-(0.5*Input!$B$3*(C32^2+D32^2)*COS(I31)*Input!$B$8*Input!$B$11)/(Input!$B$9/Input!$B$10)</f>
        <v>-4.2834051322348561</v>
      </c>
      <c r="H32" s="3">
        <f>-(0.5*Input!$B$3*(C32^2+D32^2)*SIN(I31)*Input!$B$8*Input!$B$11)/(Input!$B$9/Input!$B$10)-Input!$B$10</f>
        <v>-56.136191746512587</v>
      </c>
      <c r="I32" s="3">
        <f t="shared" si="1"/>
        <v>1.3938549683895118</v>
      </c>
    </row>
    <row r="33" spans="1:9" x14ac:dyDescent="0.25">
      <c r="A33" s="3">
        <f t="shared" si="0"/>
        <v>31</v>
      </c>
      <c r="B33" s="3">
        <f>B32+Input!$B$2</f>
        <v>3.1000000000000021E-2</v>
      </c>
      <c r="C33" s="3">
        <f>C32+G32*Input!$B$2</f>
        <v>12.185297016481041</v>
      </c>
      <c r="D33" s="3">
        <f>D32+H32*Input!$B$2</f>
        <v>68.113921754751544</v>
      </c>
      <c r="E33" s="3">
        <f>E32+Input!$B$2*C33</f>
        <v>0.39207900271301444</v>
      </c>
      <c r="F33" s="3">
        <f>F32+Input!$B$2*D33</f>
        <v>2.2076854637156589</v>
      </c>
      <c r="G33" s="3">
        <f>-(0.5*Input!$B$3*(C33^2+D33^2)*COS(I32)*Input!$B$8*Input!$B$11)/(Input!$B$9/Input!$B$10)</f>
        <v>-4.2784350079244859</v>
      </c>
      <c r="H33" s="3">
        <f>-(0.5*Input!$B$3*(C33^2+D33^2)*SIN(I32)*Input!$B$8*Input!$B$11)/(Input!$B$9/Input!$B$10)-Input!$B$10</f>
        <v>-56.097087916282604</v>
      </c>
      <c r="I33" s="3">
        <f t="shared" si="1"/>
        <v>1.3937731053242237</v>
      </c>
    </row>
    <row r="34" spans="1:9" x14ac:dyDescent="0.25">
      <c r="A34" s="3">
        <f t="shared" si="0"/>
        <v>32</v>
      </c>
      <c r="B34" s="3">
        <f>B33+Input!$B$2</f>
        <v>3.2000000000000021E-2</v>
      </c>
      <c r="C34" s="3">
        <f>C33+G33*Input!$B$2</f>
        <v>12.181018581473117</v>
      </c>
      <c r="D34" s="3">
        <f>D33+H33*Input!$B$2</f>
        <v>68.057824666835259</v>
      </c>
      <c r="E34" s="3">
        <f>E33+Input!$B$2*C34</f>
        <v>0.40426002129448757</v>
      </c>
      <c r="F34" s="3">
        <f>F33+Input!$B$2*D34</f>
        <v>2.2757432883824942</v>
      </c>
      <c r="G34" s="3">
        <f>-(0.5*Input!$B$3*(C34^2+D34^2)*COS(I33)*Input!$B$8*Input!$B$11)/(Input!$B$9/Input!$B$10)</f>
        <v>-4.2734715264855643</v>
      </c>
      <c r="H34" s="3">
        <f>-(0.5*Input!$B$3*(C34^2+D34^2)*SIN(I33)*Input!$B$8*Input!$B$11)/(Input!$B$9/Input!$B$10)-Input!$B$10</f>
        <v>-56.058043498857415</v>
      </c>
      <c r="I34" s="3">
        <f t="shared" si="1"/>
        <v>1.3936911384993169</v>
      </c>
    </row>
    <row r="35" spans="1:9" x14ac:dyDescent="0.25">
      <c r="A35" s="3">
        <f t="shared" si="0"/>
        <v>33</v>
      </c>
      <c r="B35" s="3">
        <f>B34+Input!$B$2</f>
        <v>3.3000000000000022E-2</v>
      </c>
      <c r="C35" s="3">
        <f>C34+G34*Input!$B$2</f>
        <v>12.176745109946632</v>
      </c>
      <c r="D35" s="3">
        <f>D34+H34*Input!$B$2</f>
        <v>68.001766623336408</v>
      </c>
      <c r="E35" s="3">
        <f>E34+Input!$B$2*C35</f>
        <v>0.41643676640443422</v>
      </c>
      <c r="F35" s="3">
        <f>F34+Input!$B$2*D35</f>
        <v>2.3437450550058307</v>
      </c>
      <c r="G35" s="3">
        <f>-(0.5*Input!$B$3*(C35^2+D35^2)*COS(I34)*Input!$B$8*Input!$B$11)/(Input!$B$9/Input!$B$10)</f>
        <v>-4.2685146751091239</v>
      </c>
      <c r="H35" s="3">
        <f>-(0.5*Input!$B$3*(C35^2+D35^2)*SIN(I34)*Input!$B$8*Input!$B$11)/(Input!$B$9/Input!$B$10)-Input!$B$10</f>
        <v>-56.019058385662319</v>
      </c>
      <c r="I35" s="3">
        <f t="shared" si="1"/>
        <v>1.3936090677468793</v>
      </c>
    </row>
    <row r="36" spans="1:9" x14ac:dyDescent="0.25">
      <c r="A36" s="3">
        <f t="shared" si="0"/>
        <v>34</v>
      </c>
      <c r="B36" s="3">
        <f>B35+Input!$B$2</f>
        <v>3.4000000000000023E-2</v>
      </c>
      <c r="C36" s="3">
        <f>C35+G35*Input!$B$2</f>
        <v>12.172476595271522</v>
      </c>
      <c r="D36" s="3">
        <f>D35+H35*Input!$B$2</f>
        <v>67.94574756495075</v>
      </c>
      <c r="E36" s="3">
        <f>E35+Input!$B$2*C36</f>
        <v>0.42860924299970576</v>
      </c>
      <c r="F36" s="3">
        <f>F35+Input!$B$2*D36</f>
        <v>2.4116908025707815</v>
      </c>
      <c r="G36" s="3">
        <f>-(0.5*Input!$B$3*(C36^2+D36^2)*COS(I35)*Input!$B$8*Input!$B$11)/(Input!$B$9/Input!$B$10)</f>
        <v>-4.2635644410162037</v>
      </c>
      <c r="H36" s="3">
        <f>-(0.5*Input!$B$3*(C36^2+D36^2)*SIN(I35)*Input!$B$8*Input!$B$11)/(Input!$B$9/Input!$B$10)-Input!$B$10</f>
        <v>-55.980132468380987</v>
      </c>
      <c r="I36" s="3">
        <f t="shared" si="1"/>
        <v>1.3935268928986249</v>
      </c>
    </row>
    <row r="37" spans="1:9" x14ac:dyDescent="0.25">
      <c r="A37" s="3">
        <f t="shared" si="0"/>
        <v>35</v>
      </c>
      <c r="B37" s="3">
        <f>B36+Input!$B$2</f>
        <v>3.5000000000000024E-2</v>
      </c>
      <c r="C37" s="3">
        <f>C36+G36*Input!$B$2</f>
        <v>12.168213030830506</v>
      </c>
      <c r="D37" s="3">
        <f>D36+H36*Input!$B$2</f>
        <v>67.889767432482373</v>
      </c>
      <c r="E37" s="3">
        <f>E36+Input!$B$2*C37</f>
        <v>0.44077745603053625</v>
      </c>
      <c r="F37" s="3">
        <f>F36+Input!$B$2*D37</f>
        <v>2.479580570003264</v>
      </c>
      <c r="G37" s="3">
        <f>-(0.5*Input!$B$3*(C37^2+D37^2)*COS(I36)*Input!$B$8*Input!$B$11)/(Input!$B$9/Input!$B$10)</f>
        <v>-4.258620811457817</v>
      </c>
      <c r="H37" s="3">
        <f>-(0.5*Input!$B$3*(C37^2+D37^2)*SIN(I36)*Input!$B$8*Input!$B$11)/(Input!$B$9/Input!$B$10)-Input!$B$10</f>
        <v>-55.941265638954739</v>
      </c>
      <c r="I37" s="3">
        <f t="shared" si="1"/>
        <v>1.3934446137858929</v>
      </c>
    </row>
    <row r="38" spans="1:9" x14ac:dyDescent="0.25">
      <c r="A38" s="3">
        <f t="shared" si="0"/>
        <v>36</v>
      </c>
      <c r="B38" s="3">
        <f>B37+Input!$B$2</f>
        <v>3.6000000000000025E-2</v>
      </c>
      <c r="C38" s="3">
        <f>C37+G37*Input!$B$2</f>
        <v>12.163954410019048</v>
      </c>
      <c r="D38" s="3">
        <f>D37+H37*Input!$B$2</f>
        <v>67.833826166843423</v>
      </c>
      <c r="E38" s="3">
        <f>E37+Input!$B$2*C38</f>
        <v>0.4529414104405553</v>
      </c>
      <c r="F38" s="3">
        <f>F37+Input!$B$2*D38</f>
        <v>2.5474143961701077</v>
      </c>
      <c r="G38" s="3">
        <f>-(0.5*Input!$B$3*(C38^2+D38^2)*COS(I37)*Input!$B$8*Input!$B$11)/(Input!$B$9/Input!$B$10)</f>
        <v>-4.2536837737148412</v>
      </c>
      <c r="H38" s="3">
        <f>-(0.5*Input!$B$3*(C38^2+D38^2)*SIN(I37)*Input!$B$8*Input!$B$11)/(Input!$B$9/Input!$B$10)-Input!$B$10</f>
        <v>-55.902457789581817</v>
      </c>
      <c r="I38" s="3">
        <f t="shared" si="1"/>
        <v>1.3933622302396484</v>
      </c>
    </row>
    <row r="39" spans="1:9" x14ac:dyDescent="0.25">
      <c r="A39" s="3">
        <f t="shared" si="0"/>
        <v>37</v>
      </c>
      <c r="B39" s="3">
        <f>B38+Input!$B$2</f>
        <v>3.7000000000000026E-2</v>
      </c>
      <c r="C39" s="3">
        <f>C38+G38*Input!$B$2</f>
        <v>12.159700726245333</v>
      </c>
      <c r="D39" s="3">
        <f>D38+H38*Input!$B$2</f>
        <v>67.777923709053837</v>
      </c>
      <c r="E39" s="3">
        <f>E38+Input!$B$2*C39</f>
        <v>0.46510111116680064</v>
      </c>
      <c r="F39" s="3">
        <f>F38+Input!$B$2*D39</f>
        <v>2.6151923198791613</v>
      </c>
      <c r="G39" s="3">
        <f>-(0.5*Input!$B$3*(C39^2+D39^2)*COS(I38)*Input!$B$8*Input!$B$11)/(Input!$B$9/Input!$B$10)</f>
        <v>-4.2487533150979191</v>
      </c>
      <c r="H39" s="3">
        <f>-(0.5*Input!$B$3*(C39^2+D39^2)*SIN(I38)*Input!$B$8*Input!$B$11)/(Input!$B$9/Input!$B$10)-Input!$B$10</f>
        <v>-55.863708812716666</v>
      </c>
      <c r="I39" s="3">
        <f t="shared" si="1"/>
        <v>1.393279742090479</v>
      </c>
    </row>
    <row r="40" spans="1:9" x14ac:dyDescent="0.25">
      <c r="A40" s="3">
        <f t="shared" si="0"/>
        <v>38</v>
      </c>
      <c r="B40" s="3">
        <f>B39+Input!$B$2</f>
        <v>3.8000000000000027E-2</v>
      </c>
      <c r="C40" s="3">
        <f>C39+G39*Input!$B$2</f>
        <v>12.155451972930235</v>
      </c>
      <c r="D40" s="3">
        <f>D39+H39*Input!$B$2</f>
        <v>67.722060000241115</v>
      </c>
      <c r="E40" s="3">
        <f>E39+Input!$B$2*C40</f>
        <v>0.47725656313973086</v>
      </c>
      <c r="F40" s="3">
        <f>F39+Input!$B$2*D40</f>
        <v>2.6829143798794024</v>
      </c>
      <c r="G40" s="3">
        <f>-(0.5*Input!$B$3*(C40^2+D40^2)*COS(I39)*Input!$B$8*Input!$B$11)/(Input!$B$9/Input!$B$10)</f>
        <v>-4.2438294229474076</v>
      </c>
      <c r="H40" s="3">
        <f>-(0.5*Input!$B$3*(C40^2+D40^2)*SIN(I39)*Input!$B$8*Input!$B$11)/(Input!$B$9/Input!$B$10)-Input!$B$10</f>
        <v>-55.825018601069154</v>
      </c>
      <c r="I40" s="3">
        <f t="shared" si="1"/>
        <v>1.3931971491685953</v>
      </c>
    </row>
    <row r="41" spans="1:9" x14ac:dyDescent="0.25">
      <c r="A41" s="3">
        <f t="shared" si="0"/>
        <v>39</v>
      </c>
      <c r="B41" s="3">
        <f>B40+Input!$B$2</f>
        <v>3.9000000000000028E-2</v>
      </c>
      <c r="C41" s="3">
        <f>C40+G40*Input!$B$2</f>
        <v>12.151208143507288</v>
      </c>
      <c r="D41" s="3">
        <f>D40+H40*Input!$B$2</f>
        <v>67.666234981640045</v>
      </c>
      <c r="E41" s="3">
        <f>E40+Input!$B$2*C41</f>
        <v>0.48940777128323815</v>
      </c>
      <c r="F41" s="3">
        <f>F40+Input!$B$2*D41</f>
        <v>2.7505806148610423</v>
      </c>
      <c r="G41" s="3">
        <f>-(0.5*Input!$B$3*(C41^2+D41^2)*COS(I40)*Input!$B$8*Input!$B$11)/(Input!$B$9/Input!$B$10)</f>
        <v>-4.2389120846332755</v>
      </c>
      <c r="H41" s="3">
        <f>-(0.5*Input!$B$3*(C41^2+D41^2)*SIN(I40)*Input!$B$8*Input!$B$11)/(Input!$B$9/Input!$B$10)-Input!$B$10</f>
        <v>-55.786387047603988</v>
      </c>
      <c r="I41" s="3">
        <f t="shared" si="1"/>
        <v>1.3931144513038294</v>
      </c>
    </row>
    <row r="42" spans="1:9" x14ac:dyDescent="0.25">
      <c r="A42" s="3">
        <f t="shared" si="0"/>
        <v>40</v>
      </c>
      <c r="B42" s="3">
        <f>B41+Input!$B$2</f>
        <v>4.0000000000000029E-2</v>
      </c>
      <c r="C42" s="3">
        <f>C41+G41*Input!$B$2</f>
        <v>12.146969231422656</v>
      </c>
      <c r="D42" s="3">
        <f>D41+H41*Input!$B$2</f>
        <v>67.610448594592441</v>
      </c>
      <c r="E42" s="3">
        <f>E41+Input!$B$2*C42</f>
        <v>0.50155474051466076</v>
      </c>
      <c r="F42" s="3">
        <f>F41+Input!$B$2*D42</f>
        <v>2.8181910634556346</v>
      </c>
      <c r="G42" s="3">
        <f>-(0.5*Input!$B$3*(C42^2+D42^2)*COS(I41)*Input!$B$8*Input!$B$11)/(Input!$B$9/Input!$B$10)</f>
        <v>-4.2340012875550155</v>
      </c>
      <c r="H42" s="3">
        <f>-(0.5*Input!$B$3*(C42^2+D42^2)*SIN(I41)*Input!$B$8*Input!$B$11)/(Input!$B$9/Input!$B$10)-Input!$B$10</f>
        <v>-55.74781404553984</v>
      </c>
      <c r="I42" s="3">
        <f t="shared" si="1"/>
        <v>1.393031648325634</v>
      </c>
    </row>
    <row r="43" spans="1:9" x14ac:dyDescent="0.25">
      <c r="A43" s="3">
        <f t="shared" si="0"/>
        <v>41</v>
      </c>
      <c r="B43" s="3">
        <f>B42+Input!$B$2</f>
        <v>4.1000000000000029E-2</v>
      </c>
      <c r="C43" s="3">
        <f>C42+G42*Input!$B$2</f>
        <v>12.1427352301351</v>
      </c>
      <c r="D43" s="3">
        <f>D42+H42*Input!$B$2</f>
        <v>67.554700780546895</v>
      </c>
      <c r="E43" s="3">
        <f>E42+Input!$B$2*C43</f>
        <v>0.51369747574479585</v>
      </c>
      <c r="F43" s="3">
        <f>F42+Input!$B$2*D43</f>
        <v>2.8857457642361815</v>
      </c>
      <c r="G43" s="3">
        <f>-(0.5*Input!$B$3*(C43^2+D43^2)*COS(I42)*Input!$B$8*Input!$B$11)/(Input!$B$9/Input!$B$10)</f>
        <v>-4.2290970191415749</v>
      </c>
      <c r="H43" s="3">
        <f>-(0.5*Input!$B$3*(C43^2+D43^2)*SIN(I42)*Input!$B$8*Input!$B$11)/(Input!$B$9/Input!$B$10)-Input!$B$10</f>
        <v>-55.709299488348755</v>
      </c>
      <c r="I43" s="3">
        <f t="shared" si="1"/>
        <v>1.3929487400630816</v>
      </c>
    </row>
    <row r="44" spans="1:9" x14ac:dyDescent="0.25">
      <c r="A44" s="3">
        <f t="shared" si="0"/>
        <v>42</v>
      </c>
      <c r="B44" s="3">
        <f>B43+Input!$B$2</f>
        <v>4.200000000000003E-2</v>
      </c>
      <c r="C44" s="3">
        <f>C43+G43*Input!$B$2</f>
        <v>12.138506133115959</v>
      </c>
      <c r="D44" s="3">
        <f>D43+H43*Input!$B$2</f>
        <v>67.498991481058553</v>
      </c>
      <c r="E44" s="3">
        <f>E43+Input!$B$2*C44</f>
        <v>0.52583598187791181</v>
      </c>
      <c r="F44" s="3">
        <f>F43+Input!$B$2*D44</f>
        <v>2.9532447557172401</v>
      </c>
      <c r="G44" s="3">
        <f>-(0.5*Input!$B$3*(C44^2+D44^2)*COS(I43)*Input!$B$8*Input!$B$11)/(Input!$B$9/Input!$B$10)</f>
        <v>-4.224199266851258</v>
      </c>
      <c r="H44" s="3">
        <f>-(0.5*Input!$B$3*(C44^2+D44^2)*SIN(I43)*Input!$B$8*Input!$B$11)/(Input!$B$9/Input!$B$10)-Input!$B$10</f>
        <v>-55.670843269755409</v>
      </c>
      <c r="I44" s="3">
        <f t="shared" si="1"/>
        <v>1.3928657263448623</v>
      </c>
    </row>
    <row r="45" spans="1:9" x14ac:dyDescent="0.25">
      <c r="A45" s="3">
        <f t="shared" si="0"/>
        <v>43</v>
      </c>
      <c r="B45" s="3">
        <f>B44+Input!$B$2</f>
        <v>4.3000000000000031E-2</v>
      </c>
      <c r="C45" s="3">
        <f>C44+G44*Input!$B$2</f>
        <v>12.134281933849108</v>
      </c>
      <c r="D45" s="3">
        <f>D44+H44*Input!$B$2</f>
        <v>67.443320637788801</v>
      </c>
      <c r="E45" s="3">
        <f>E44+Input!$B$2*C45</f>
        <v>0.53797026381176094</v>
      </c>
      <c r="F45" s="3">
        <f>F44+Input!$B$2*D45</f>
        <v>3.0206880763550288</v>
      </c>
      <c r="G45" s="3">
        <f>-(0.5*Input!$B$3*(C45^2+D45^2)*COS(I44)*Input!$B$8*Input!$B$11)/(Input!$B$9/Input!$B$10)</f>
        <v>-4.219308018171664</v>
      </c>
      <c r="H45" s="3">
        <f>-(0.5*Input!$B$3*(C45^2+D45^2)*SIN(I44)*Input!$B$8*Input!$B$11)/(Input!$B$9/Input!$B$10)-Input!$B$10</f>
        <v>-55.632445283736331</v>
      </c>
      <c r="I45" s="3">
        <f t="shared" si="1"/>
        <v>1.3927826069992846</v>
      </c>
    </row>
    <row r="46" spans="1:9" x14ac:dyDescent="0.25">
      <c r="A46" s="3">
        <f t="shared" si="0"/>
        <v>44</v>
      </c>
      <c r="B46" s="3">
        <f>B45+Input!$B$2</f>
        <v>4.4000000000000032E-2</v>
      </c>
      <c r="C46" s="3">
        <f>C45+G45*Input!$B$2</f>
        <v>12.130062625830936</v>
      </c>
      <c r="D46" s="3">
        <f>D45+H45*Input!$B$2</f>
        <v>67.387688192505067</v>
      </c>
      <c r="E46" s="3">
        <f>E45+Input!$B$2*C46</f>
        <v>0.55010032643759188</v>
      </c>
      <c r="F46" s="3">
        <f>F45+Input!$B$2*D46</f>
        <v>3.0880757645475336</v>
      </c>
      <c r="G46" s="3">
        <f>-(0.5*Input!$B$3*(C46^2+D46^2)*COS(I45)*Input!$B$8*Input!$B$11)/(Input!$B$9/Input!$B$10)</f>
        <v>-4.2144232606195793</v>
      </c>
      <c r="H46" s="3">
        <f>-(0.5*Input!$B$3*(C46^2+D46^2)*SIN(I45)*Input!$B$8*Input!$B$11)/(Input!$B$9/Input!$B$10)-Input!$B$10</f>
        <v>-55.594105424519306</v>
      </c>
      <c r="I46" s="3">
        <f t="shared" si="1"/>
        <v>1.3926993818542728</v>
      </c>
    </row>
    <row r="47" spans="1:9" x14ac:dyDescent="0.25">
      <c r="A47" s="3">
        <f t="shared" si="0"/>
        <v>45</v>
      </c>
      <c r="B47" s="3">
        <f>B46+Input!$B$2</f>
        <v>4.5000000000000033E-2</v>
      </c>
      <c r="C47" s="3">
        <f>C46+G46*Input!$B$2</f>
        <v>12.125848202570317</v>
      </c>
      <c r="D47" s="3">
        <f>D46+H46*Input!$B$2</f>
        <v>67.332094087080549</v>
      </c>
      <c r="E47" s="3">
        <f>E46+Input!$B$2*C47</f>
        <v>0.56222617464016222</v>
      </c>
      <c r="F47" s="3">
        <f>F46+Input!$B$2*D47</f>
        <v>3.1554078586346144</v>
      </c>
      <c r="G47" s="3">
        <f>-(0.5*Input!$B$3*(C47^2+D47^2)*COS(I46)*Input!$B$8*Input!$B$11)/(Input!$B$9/Input!$B$10)</f>
        <v>-4.2095449817409145</v>
      </c>
      <c r="H47" s="3">
        <f>-(0.5*Input!$B$3*(C47^2+D47^2)*SIN(I46)*Input!$B$8*Input!$B$11)/(Input!$B$9/Input!$B$10)-Input!$B$10</f>
        <v>-55.555823586582598</v>
      </c>
      <c r="I47" s="3">
        <f t="shared" si="1"/>
        <v>1.3926160507373666</v>
      </c>
    </row>
    <row r="48" spans="1:9" x14ac:dyDescent="0.25">
      <c r="A48" s="3">
        <f t="shared" si="0"/>
        <v>46</v>
      </c>
      <c r="B48" s="3">
        <f>B47+Input!$B$2</f>
        <v>4.6000000000000034E-2</v>
      </c>
      <c r="C48" s="3">
        <f>C47+G47*Input!$B$2</f>
        <v>12.121638657588576</v>
      </c>
      <c r="D48" s="3">
        <f>D47+H47*Input!$B$2</f>
        <v>67.276538263493961</v>
      </c>
      <c r="E48" s="3">
        <f>E47+Input!$B$2*C48</f>
        <v>0.57434781329775075</v>
      </c>
      <c r="F48" s="3">
        <f>F47+Input!$B$2*D48</f>
        <v>3.2226843968981083</v>
      </c>
      <c r="G48" s="3">
        <f>-(0.5*Input!$B$3*(C48^2+D48^2)*COS(I47)*Input!$B$8*Input!$B$11)/(Input!$B$9/Input!$B$10)</f>
        <v>-4.2046731691106185</v>
      </c>
      <c r="H48" s="3">
        <f>-(0.5*Input!$B$3*(C48^2+D48^2)*SIN(I47)*Input!$B$8*Input!$B$11)/(Input!$B$9/Input!$B$10)-Input!$B$10</f>
        <v>-55.517599664654277</v>
      </c>
      <c r="I48" s="3">
        <f t="shared" si="1"/>
        <v>1.3925326134757201</v>
      </c>
    </row>
    <row r="49" spans="1:9" x14ac:dyDescent="0.25">
      <c r="A49" s="3">
        <f t="shared" si="0"/>
        <v>47</v>
      </c>
      <c r="B49" s="3">
        <f>B48+Input!$B$2</f>
        <v>4.7000000000000035E-2</v>
      </c>
      <c r="C49" s="3">
        <f>C48+G48*Input!$B$2</f>
        <v>12.117433984419465</v>
      </c>
      <c r="D49" s="3">
        <f>D48+H48*Input!$B$2</f>
        <v>67.221020663829307</v>
      </c>
      <c r="E49" s="3">
        <f>E48+Input!$B$2*C49</f>
        <v>0.5864652472821702</v>
      </c>
      <c r="F49" s="3">
        <f>F48+Input!$B$2*D49</f>
        <v>3.2899054175619376</v>
      </c>
      <c r="G49" s="3">
        <f>-(0.5*Input!$B$3*(C49^2+D49^2)*COS(I48)*Input!$B$8*Input!$B$11)/(Input!$B$9/Input!$B$10)</f>
        <v>-4.1998078103325982</v>
      </c>
      <c r="H49" s="3">
        <f>-(0.5*Input!$B$3*(C49^2+D49^2)*SIN(I48)*Input!$B$8*Input!$B$11)/(Input!$B$9/Input!$B$10)-Input!$B$10</f>
        <v>-55.47943355371153</v>
      </c>
      <c r="I49" s="3">
        <f t="shared" si="1"/>
        <v>1.3924490698961003</v>
      </c>
    </row>
    <row r="50" spans="1:9" x14ac:dyDescent="0.25">
      <c r="A50" s="3">
        <f t="shared" si="0"/>
        <v>48</v>
      </c>
      <c r="B50" s="3">
        <f>B49+Input!$B$2</f>
        <v>4.8000000000000036E-2</v>
      </c>
      <c r="C50" s="3">
        <f>C49+G49*Input!$B$2</f>
        <v>12.113234176609133</v>
      </c>
      <c r="D50" s="3">
        <f>D49+H49*Input!$B$2</f>
        <v>67.165541230275593</v>
      </c>
      <c r="E50" s="3">
        <f>E49+Input!$B$2*C50</f>
        <v>0.59857848145877934</v>
      </c>
      <c r="F50" s="3">
        <f>F49+Input!$B$2*D50</f>
        <v>3.357070958792213</v>
      </c>
      <c r="G50" s="3">
        <f>-(0.5*Input!$B$3*(C50^2+D50^2)*COS(I49)*Input!$B$8*Input!$B$11)/(Input!$B$9/Input!$B$10)</f>
        <v>-4.1949488930396308</v>
      </c>
      <c r="H50" s="3">
        <f>-(0.5*Input!$B$3*(C50^2+D50^2)*SIN(I49)*Input!$B$8*Input!$B$11)/(Input!$B$9/Input!$B$10)-Input!$B$10</f>
        <v>-55.441325148979928</v>
      </c>
      <c r="I50" s="3">
        <f t="shared" si="1"/>
        <v>1.3923654198248872</v>
      </c>
    </row>
    <row r="51" spans="1:9" x14ac:dyDescent="0.25">
      <c r="A51" s="3">
        <f t="shared" si="0"/>
        <v>49</v>
      </c>
      <c r="B51" s="3">
        <f>B50+Input!$B$2</f>
        <v>4.9000000000000037E-2</v>
      </c>
      <c r="C51" s="3">
        <f>C50+G50*Input!$B$2</f>
        <v>12.109039227716094</v>
      </c>
      <c r="D51" s="3">
        <f>D50+H50*Input!$B$2</f>
        <v>67.110099905126617</v>
      </c>
      <c r="E51" s="3">
        <f>E50+Input!$B$2*C51</f>
        <v>0.61068752068649546</v>
      </c>
      <c r="F51" s="3">
        <f>F50+Input!$B$2*D51</f>
        <v>3.4241810586973394</v>
      </c>
      <c r="G51" s="3">
        <f>-(0.5*Input!$B$3*(C51^2+D51^2)*COS(I50)*Input!$B$8*Input!$B$11)/(Input!$B$9/Input!$B$10)</f>
        <v>-4.190096404893275</v>
      </c>
      <c r="H51" s="3">
        <f>-(0.5*Input!$B$3*(C51^2+D51^2)*SIN(I50)*Input!$B$8*Input!$B$11)/(Input!$B$9/Input!$B$10)-Input!$B$10</f>
        <v>-55.403274345932758</v>
      </c>
      <c r="I51" s="3">
        <f t="shared" si="1"/>
        <v>1.3922816630880708</v>
      </c>
    </row>
    <row r="52" spans="1:9" x14ac:dyDescent="0.25">
      <c r="A52" s="3">
        <f t="shared" si="0"/>
        <v>50</v>
      </c>
      <c r="B52" s="3">
        <f>B51+Input!$B$2</f>
        <v>5.0000000000000037E-2</v>
      </c>
      <c r="C52" s="3">
        <f>C51+G51*Input!$B$2</f>
        <v>12.104849131311202</v>
      </c>
      <c r="D52" s="3">
        <f>D51+H51*Input!$B$2</f>
        <v>67.054696630780683</v>
      </c>
      <c r="E52" s="3">
        <f>E51+Input!$B$2*C52</f>
        <v>0.62279236981780661</v>
      </c>
      <c r="F52" s="3">
        <f>F51+Input!$B$2*D52</f>
        <v>3.4912357553281201</v>
      </c>
      <c r="G52" s="3">
        <f>-(0.5*Input!$B$3*(C52^2+D52^2)*COS(I51)*Input!$B$8*Input!$B$11)/(Input!$B$9/Input!$B$10)</f>
        <v>-4.1852503335838227</v>
      </c>
      <c r="H52" s="3">
        <f>-(0.5*Input!$B$3*(C52^2+D52^2)*SIN(I51)*Input!$B$8*Input!$B$11)/(Input!$B$9/Input!$B$10)-Input!$B$10</f>
        <v>-55.365281040290341</v>
      </c>
      <c r="I52" s="3">
        <f t="shared" si="1"/>
        <v>1.3921977995112516</v>
      </c>
    </row>
    <row r="53" spans="1:9" x14ac:dyDescent="0.25">
      <c r="A53" s="3">
        <f t="shared" si="0"/>
        <v>51</v>
      </c>
      <c r="B53" s="3">
        <f>B52+Input!$B$2</f>
        <v>5.1000000000000038E-2</v>
      </c>
      <c r="C53" s="3">
        <f>C52+G52*Input!$B$2</f>
        <v>12.100663880977617</v>
      </c>
      <c r="D53" s="3">
        <f>D52+H52*Input!$B$2</f>
        <v>66.999331349740388</v>
      </c>
      <c r="E53" s="3">
        <f>E52+Input!$B$2*C53</f>
        <v>0.63489303369878425</v>
      </c>
      <c r="F53" s="3">
        <f>F52+Input!$B$2*D53</f>
        <v>3.5582350866778607</v>
      </c>
      <c r="G53" s="3">
        <f>-(0.5*Input!$B$3*(C53^2+D53^2)*COS(I52)*Input!$B$8*Input!$B$11)/(Input!$B$9/Input!$B$10)</f>
        <v>-4.1804106668301921</v>
      </c>
      <c r="H53" s="3">
        <f>-(0.5*Input!$B$3*(C53^2+D53^2)*SIN(I52)*Input!$B$8*Input!$B$11)/(Input!$B$9/Input!$B$10)-Input!$B$10</f>
        <v>-55.327345128019296</v>
      </c>
      <c r="I53" s="3">
        <f t="shared" si="1"/>
        <v>1.3921138289196395</v>
      </c>
    </row>
    <row r="54" spans="1:9" x14ac:dyDescent="0.25">
      <c r="A54" s="3">
        <f t="shared" si="0"/>
        <v>52</v>
      </c>
      <c r="B54" s="3">
        <f>B53+Input!$B$2</f>
        <v>5.2000000000000039E-2</v>
      </c>
      <c r="C54" s="3">
        <f>C53+G53*Input!$B$2</f>
        <v>12.096483470310787</v>
      </c>
      <c r="D54" s="3">
        <f>D53+H53*Input!$B$2</f>
        <v>66.944004004612367</v>
      </c>
      <c r="E54" s="3">
        <f>E53+Input!$B$2*C54</f>
        <v>0.64698951716909503</v>
      </c>
      <c r="F54" s="3">
        <f>F53+Input!$B$2*D54</f>
        <v>3.6251790906824732</v>
      </c>
      <c r="G54" s="3">
        <f>-(0.5*Input!$B$3*(C54^2+D54^2)*COS(I53)*Input!$B$8*Input!$B$11)/(Input!$B$9/Input!$B$10)</f>
        <v>-4.1755773923798412</v>
      </c>
      <c r="H54" s="3">
        <f>-(0.5*Input!$B$3*(C54^2+D54^2)*SIN(I53)*Input!$B$8*Input!$B$11)/(Input!$B$9/Input!$B$10)-Input!$B$10</f>
        <v>-55.28946650533193</v>
      </c>
      <c r="I54" s="3">
        <f t="shared" si="1"/>
        <v>1.3920297511380517</v>
      </c>
    </row>
    <row r="55" spans="1:9" x14ac:dyDescent="0.25">
      <c r="A55" s="3">
        <f t="shared" si="0"/>
        <v>53</v>
      </c>
      <c r="B55" s="3">
        <f>B54+Input!$B$2</f>
        <v>5.300000000000004E-2</v>
      </c>
      <c r="C55" s="3">
        <f>C54+G54*Input!$B$2</f>
        <v>12.092307892918408</v>
      </c>
      <c r="D55" s="3">
        <f>D54+H54*Input!$B$2</f>
        <v>66.888714538107038</v>
      </c>
      <c r="E55" s="3">
        <f>E54+Input!$B$2*C55</f>
        <v>0.6590818250620134</v>
      </c>
      <c r="F55" s="3">
        <f>F54+Input!$B$2*D55</f>
        <v>3.6920678052205802</v>
      </c>
      <c r="G55" s="3">
        <f>-(0.5*Input!$B$3*(C55^2+D55^2)*COS(I54)*Input!$B$8*Input!$B$11)/(Input!$B$9/Input!$B$10)</f>
        <v>-4.1707504980087142</v>
      </c>
      <c r="H55" s="3">
        <f>-(0.5*Input!$B$3*(C55^2+D55^2)*SIN(I54)*Input!$B$8*Input!$B$11)/(Input!$B$9/Input!$B$10)-Input!$B$10</f>
        <v>-55.251645068685463</v>
      </c>
      <c r="I55" s="3">
        <f t="shared" si="1"/>
        <v>1.3919455659909126</v>
      </c>
    </row>
    <row r="56" spans="1:9" x14ac:dyDescent="0.25">
      <c r="A56" s="3">
        <f t="shared" si="0"/>
        <v>54</v>
      </c>
      <c r="B56" s="3">
        <f>B55+Input!$B$2</f>
        <v>5.4000000000000041E-2</v>
      </c>
      <c r="C56" s="3">
        <f>C55+G55*Input!$B$2</f>
        <v>12.088137142420399</v>
      </c>
      <c r="D56" s="3">
        <f>D55+H55*Input!$B$2</f>
        <v>66.833462893038359</v>
      </c>
      <c r="E56" s="3">
        <f>E55+Input!$B$2*C56</f>
        <v>0.67116996220443381</v>
      </c>
      <c r="F56" s="3">
        <f>F55+Input!$B$2*D56</f>
        <v>3.7589012681136187</v>
      </c>
      <c r="G56" s="3">
        <f>-(0.5*Input!$B$3*(C56^2+D56^2)*COS(I55)*Input!$B$8*Input!$B$11)/(Input!$B$9/Input!$B$10)</f>
        <v>-4.1659299715211375</v>
      </c>
      <c r="H56" s="3">
        <f>-(0.5*Input!$B$3*(C56^2+D56^2)*SIN(I55)*Input!$B$8*Input!$B$11)/(Input!$B$9/Input!$B$10)-Input!$B$10</f>
        <v>-55.213880714781425</v>
      </c>
      <c r="I56" s="3">
        <f t="shared" si="1"/>
        <v>1.3918612733022522</v>
      </c>
    </row>
    <row r="57" spans="1:9" x14ac:dyDescent="0.25">
      <c r="A57" s="3">
        <f t="shared" si="0"/>
        <v>55</v>
      </c>
      <c r="B57" s="3">
        <f>B56+Input!$B$2</f>
        <v>5.5000000000000042E-2</v>
      </c>
      <c r="C57" s="3">
        <f>C56+G56*Input!$B$2</f>
        <v>12.083971212448878</v>
      </c>
      <c r="D57" s="3">
        <f>D56+H56*Input!$B$2</f>
        <v>66.77824901232357</v>
      </c>
      <c r="E57" s="3">
        <f>E56+Input!$B$2*C57</f>
        <v>0.68325393341688268</v>
      </c>
      <c r="F57" s="3">
        <f>F56+Input!$B$2*D57</f>
        <v>3.8256795171259421</v>
      </c>
      <c r="G57" s="3">
        <f>-(0.5*Input!$B$3*(C57^2+D57^2)*COS(I56)*Input!$B$8*Input!$B$11)/(Input!$B$9/Input!$B$10)</f>
        <v>-4.161115800749756</v>
      </c>
      <c r="H57" s="3">
        <f>-(0.5*Input!$B$3*(C57^2+D57^2)*SIN(I56)*Input!$B$8*Input!$B$11)/(Input!$B$9/Input!$B$10)-Input!$B$10</f>
        <v>-55.176173340564915</v>
      </c>
      <c r="I57" s="3">
        <f t="shared" si="1"/>
        <v>1.3917768728957045</v>
      </c>
    </row>
    <row r="58" spans="1:9" x14ac:dyDescent="0.25">
      <c r="A58" s="3">
        <f t="shared" si="0"/>
        <v>56</v>
      </c>
      <c r="B58" s="3">
        <f>B57+Input!$B$2</f>
        <v>5.6000000000000043E-2</v>
      </c>
      <c r="C58" s="3">
        <f>C57+G57*Input!$B$2</f>
        <v>12.079810096648128</v>
      </c>
      <c r="D58" s="3">
        <f>D57+H57*Input!$B$2</f>
        <v>66.723072838983001</v>
      </c>
      <c r="E58" s="3">
        <f>E57+Input!$B$2*C58</f>
        <v>0.69533374351353083</v>
      </c>
      <c r="F58" s="3">
        <f>F57+Input!$B$2*D58</f>
        <v>3.8924025899649251</v>
      </c>
      <c r="G58" s="3">
        <f>-(0.5*Input!$B$3*(C58^2+D58^2)*COS(I57)*Input!$B$8*Input!$B$11)/(Input!$B$9/Input!$B$10)</f>
        <v>-4.1563079735554638</v>
      </c>
      <c r="H58" s="3">
        <f>-(0.5*Input!$B$3*(C58^2+D58^2)*SIN(I57)*Input!$B$8*Input!$B$11)/(Input!$B$9/Input!$B$10)-Input!$B$10</f>
        <v>-55.138522843223946</v>
      </c>
      <c r="I58" s="3">
        <f t="shared" si="1"/>
        <v>1.3916923645945085</v>
      </c>
    </row>
    <row r="59" spans="1:9" x14ac:dyDescent="0.25">
      <c r="A59" s="3">
        <f t="shared" si="0"/>
        <v>57</v>
      </c>
      <c r="B59" s="3">
        <f>B58+Input!$B$2</f>
        <v>5.7000000000000044E-2</v>
      </c>
      <c r="C59" s="3">
        <f>C58+G58*Input!$B$2</f>
        <v>12.075653788674572</v>
      </c>
      <c r="D59" s="3">
        <f>D58+H58*Input!$B$2</f>
        <v>66.667934316139778</v>
      </c>
      <c r="E59" s="3">
        <f>E58+Input!$B$2*C59</f>
        <v>0.70740939730220542</v>
      </c>
      <c r="F59" s="3">
        <f>F58+Input!$B$2*D59</f>
        <v>3.9590705242810649</v>
      </c>
      <c r="G59" s="3">
        <f>-(0.5*Input!$B$3*(C59^2+D59^2)*COS(I58)*Input!$B$8*Input!$B$11)/(Input!$B$9/Input!$B$10)</f>
        <v>-4.1515064778272768</v>
      </c>
      <c r="H59" s="3">
        <f>-(0.5*Input!$B$3*(C59^2+D59^2)*SIN(I58)*Input!$B$8*Input!$B$11)/(Input!$B$9/Input!$B$10)-Input!$B$10</f>
        <v>-55.100929120188802</v>
      </c>
      <c r="I59" s="3">
        <f t="shared" si="1"/>
        <v>1.3916077482215043</v>
      </c>
    </row>
    <row r="60" spans="1:9" x14ac:dyDescent="0.25">
      <c r="A60" s="3">
        <f t="shared" si="0"/>
        <v>58</v>
      </c>
      <c r="B60" s="3">
        <f>B59+Input!$B$2</f>
        <v>5.8000000000000045E-2</v>
      </c>
      <c r="C60" s="3">
        <f>C59+G59*Input!$B$2</f>
        <v>12.071502282196745</v>
      </c>
      <c r="D60" s="3">
        <f>D59+H59*Input!$B$2</f>
        <v>66.612833387019592</v>
      </c>
      <c r="E60" s="3">
        <f>E59+Input!$B$2*C60</f>
        <v>0.7194808995844022</v>
      </c>
      <c r="F60" s="3">
        <f>F59+Input!$B$2*D60</f>
        <v>4.0256833576680844</v>
      </c>
      <c r="G60" s="3">
        <f>-(0.5*Input!$B$3*(C60^2+D60^2)*COS(I59)*Input!$B$8*Input!$B$11)/(Input!$B$9/Input!$B$10)</f>
        <v>-4.1467113014823198</v>
      </c>
      <c r="H60" s="3">
        <f>-(0.5*Input!$B$3*(C60^2+D60^2)*SIN(I59)*Input!$B$8*Input!$B$11)/(Input!$B$9/Input!$B$10)-Input!$B$10</f>
        <v>-55.063392069131297</v>
      </c>
      <c r="I60" s="3">
        <f t="shared" si="1"/>
        <v>1.3915230235991345</v>
      </c>
    </row>
    <row r="61" spans="1:9" x14ac:dyDescent="0.25">
      <c r="A61" s="3">
        <f t="shared" si="0"/>
        <v>59</v>
      </c>
      <c r="B61" s="3">
        <f>B60+Input!$B$2</f>
        <v>5.9000000000000045E-2</v>
      </c>
      <c r="C61" s="3">
        <f>C60+G60*Input!$B$2</f>
        <v>12.067355570895263</v>
      </c>
      <c r="D61" s="3">
        <f>D60+H60*Input!$B$2</f>
        <v>66.557769994950462</v>
      </c>
      <c r="E61" s="3">
        <f>E60+Input!$B$2*C61</f>
        <v>0.73154825515529742</v>
      </c>
      <c r="F61" s="3">
        <f>F60+Input!$B$2*D61</f>
        <v>4.0922411276630353</v>
      </c>
      <c r="G61" s="3">
        <f>-(0.5*Input!$B$3*(C61^2+D61^2)*COS(I60)*Input!$B$8*Input!$B$11)/(Input!$B$9/Input!$B$10)</f>
        <v>-4.1419224324656954</v>
      </c>
      <c r="H61" s="3">
        <f>-(0.5*Input!$B$3*(C61^2+D61^2)*SIN(I60)*Input!$B$8*Input!$B$11)/(Input!$B$9/Input!$B$10)-Input!$B$10</f>
        <v>-55.02591158796416</v>
      </c>
      <c r="I61" s="3">
        <f t="shared" si="1"/>
        <v>1.3914381905494408</v>
      </c>
    </row>
    <row r="62" spans="1:9" x14ac:dyDescent="0.25">
      <c r="A62" s="3">
        <f t="shared" si="0"/>
        <v>60</v>
      </c>
      <c r="B62" s="3">
        <f>B61+Input!$B$2</f>
        <v>6.0000000000000046E-2</v>
      </c>
      <c r="C62" s="3">
        <f>C61+G61*Input!$B$2</f>
        <v>12.063213648462797</v>
      </c>
      <c r="D62" s="3">
        <f>D61+H61*Input!$B$2</f>
        <v>66.502744083362501</v>
      </c>
      <c r="E62" s="3">
        <f>E61+Input!$B$2*C62</f>
        <v>0.74361146880376017</v>
      </c>
      <c r="F62" s="3">
        <f>F61+Input!$B$2*D62</f>
        <v>4.158743871746398</v>
      </c>
      <c r="G62" s="3">
        <f>-(0.5*Input!$B$3*(C62^2+D62^2)*COS(I61)*Input!$B$8*Input!$B$11)/(Input!$B$9/Input!$B$10)</f>
        <v>-4.1371398587504427</v>
      </c>
      <c r="H62" s="3">
        <f>-(0.5*Input!$B$3*(C62^2+D62^2)*SIN(I61)*Input!$B$8*Input!$B$11)/(Input!$B$9/Input!$B$10)-Input!$B$10</f>
        <v>-54.98848757484032</v>
      </c>
      <c r="I62" s="3">
        <f t="shared" si="1"/>
        <v>1.3913532488940654</v>
      </c>
    </row>
    <row r="63" spans="1:9" x14ac:dyDescent="0.25">
      <c r="A63" s="3">
        <f t="shared" si="0"/>
        <v>61</v>
      </c>
      <c r="B63" s="3">
        <f>B62+Input!$B$2</f>
        <v>6.1000000000000047E-2</v>
      </c>
      <c r="C63" s="3">
        <f>C62+G62*Input!$B$2</f>
        <v>12.059076508604047</v>
      </c>
      <c r="D63" s="3">
        <f>D62+H62*Input!$B$2</f>
        <v>66.447755595787655</v>
      </c>
      <c r="E63" s="3">
        <f>E62+Input!$B$2*C63</f>
        <v>0.75567054531236422</v>
      </c>
      <c r="F63" s="3">
        <f>F62+Input!$B$2*D63</f>
        <v>4.2251916273421859</v>
      </c>
      <c r="G63" s="3">
        <f>-(0.5*Input!$B$3*(C63^2+D63^2)*COS(I62)*Input!$B$8*Input!$B$11)/(Input!$B$9/Input!$B$10)</f>
        <v>-4.1323635683374258</v>
      </c>
      <c r="H63" s="3">
        <f>-(0.5*Input!$B$3*(C63^2+D63^2)*SIN(I62)*Input!$B$8*Input!$B$11)/(Input!$B$9/Input!$B$10)-Input!$B$10</f>
        <v>-54.951119928152302</v>
      </c>
      <c r="I63" s="3">
        <f t="shared" si="1"/>
        <v>1.3912681984542472</v>
      </c>
    </row>
    <row r="64" spans="1:9" x14ac:dyDescent="0.25">
      <c r="A64" s="3">
        <f t="shared" si="0"/>
        <v>62</v>
      </c>
      <c r="B64" s="3">
        <f>B63+Input!$B$2</f>
        <v>6.2000000000000048E-2</v>
      </c>
      <c r="C64" s="3">
        <f>C63+G63*Input!$B$2</f>
        <v>12.05494414503571</v>
      </c>
      <c r="D64" s="3">
        <f>D63+H63*Input!$B$2</f>
        <v>66.392804475859506</v>
      </c>
      <c r="E64" s="3">
        <f>E63+Input!$B$2*C64</f>
        <v>0.76772548945739993</v>
      </c>
      <c r="F64" s="3">
        <f>F63+Input!$B$2*D64</f>
        <v>4.2915844318180456</v>
      </c>
      <c r="G64" s="3">
        <f>-(0.5*Input!$B$3*(C64^2+D64^2)*COS(I63)*Input!$B$8*Input!$B$11)/(Input!$B$9/Input!$B$10)</f>
        <v>-4.1275935492552991</v>
      </c>
      <c r="H64" s="3">
        <f>-(0.5*Input!$B$3*(C64^2+D64^2)*SIN(I63)*Input!$B$8*Input!$B$11)/(Input!$B$9/Input!$B$10)-Input!$B$10</f>
        <v>-54.91380854653147</v>
      </c>
      <c r="I64" s="3">
        <f t="shared" si="1"/>
        <v>1.3911830390508235</v>
      </c>
    </row>
    <row r="65" spans="1:9" x14ac:dyDescent="0.25">
      <c r="A65" s="3">
        <f t="shared" si="0"/>
        <v>63</v>
      </c>
      <c r="B65" s="3">
        <f>B64+Input!$B$2</f>
        <v>6.3000000000000042E-2</v>
      </c>
      <c r="C65" s="3">
        <f>C64+G64*Input!$B$2</f>
        <v>12.050816551486456</v>
      </c>
      <c r="D65" s="3">
        <f>D64+H64*Input!$B$2</f>
        <v>66.337890667312976</v>
      </c>
      <c r="E65" s="3">
        <f>E64+Input!$B$2*C65</f>
        <v>0.77977630600888637</v>
      </c>
      <c r="F65" s="3">
        <f>F64+Input!$B$2*D65</f>
        <v>4.3579223224853587</v>
      </c>
      <c r="G65" s="3">
        <f>-(0.5*Input!$B$3*(C65^2+D65^2)*COS(I64)*Input!$B$8*Input!$B$11)/(Input!$B$9/Input!$B$10)</f>
        <v>-4.122829789560372</v>
      </c>
      <c r="H65" s="3">
        <f>-(0.5*Input!$B$3*(C65^2+D65^2)*SIN(I64)*Input!$B$8*Input!$B$11)/(Input!$B$9/Input!$B$10)-Input!$B$10</f>
        <v>-54.876553328847464</v>
      </c>
      <c r="I65" s="3">
        <f t="shared" si="1"/>
        <v>1.3910977705042262</v>
      </c>
    </row>
    <row r="66" spans="1:9" x14ac:dyDescent="0.25">
      <c r="A66" s="3">
        <f t="shared" si="0"/>
        <v>64</v>
      </c>
      <c r="B66" s="3">
        <f>B65+Input!$B$2</f>
        <v>6.4000000000000043E-2</v>
      </c>
      <c r="C66" s="3">
        <f>C65+G65*Input!$B$2</f>
        <v>12.046693721696895</v>
      </c>
      <c r="D66" s="3">
        <f>D65+H65*Input!$B$2</f>
        <v>66.283014113984123</v>
      </c>
      <c r="E66" s="3">
        <f>E65+Input!$B$2*C66</f>
        <v>0.79182299973058323</v>
      </c>
      <c r="F66" s="3">
        <f>F65+Input!$B$2*D66</f>
        <v>4.4242053365993428</v>
      </c>
      <c r="G66" s="3">
        <f>-(0.5*Input!$B$3*(C66^2+D66^2)*COS(I65)*Input!$B$8*Input!$B$11)/(Input!$B$9/Input!$B$10)</f>
        <v>-4.1180722773366005</v>
      </c>
      <c r="H66" s="3">
        <f>-(0.5*Input!$B$3*(C66^2+D66^2)*SIN(I65)*Input!$B$8*Input!$B$11)/(Input!$B$9/Input!$B$10)-Input!$B$10</f>
        <v>-54.839354174207465</v>
      </c>
      <c r="I66" s="3">
        <f t="shared" si="1"/>
        <v>1.3910123926344828</v>
      </c>
    </row>
    <row r="67" spans="1:9" x14ac:dyDescent="0.25">
      <c r="A67" s="3">
        <f t="shared" si="0"/>
        <v>65</v>
      </c>
      <c r="B67" s="3">
        <f>B66+Input!$B$2</f>
        <v>6.5000000000000044E-2</v>
      </c>
      <c r="C67" s="3">
        <f>C66+G66*Input!$B$2</f>
        <v>12.042575649419559</v>
      </c>
      <c r="D67" s="3">
        <f>D66+H66*Input!$B$2</f>
        <v>66.228174759809917</v>
      </c>
      <c r="E67" s="3">
        <f>E66+Input!$B$2*C67</f>
        <v>0.80386557538000281</v>
      </c>
      <c r="F67" s="3">
        <f>F66+Input!$B$2*D67</f>
        <v>4.4904335113591527</v>
      </c>
      <c r="G67" s="3">
        <f>-(0.5*Input!$B$3*(C67^2+D67^2)*COS(I66)*Input!$B$8*Input!$B$11)/(Input!$B$9/Input!$B$10)</f>
        <v>-4.113321000695449</v>
      </c>
      <c r="H67" s="3">
        <f>-(0.5*Input!$B$3*(C67^2+D67^2)*SIN(I66)*Input!$B$8*Input!$B$11)/(Input!$B$9/Input!$B$10)-Input!$B$10</f>
        <v>-54.802210981955568</v>
      </c>
      <c r="I67" s="3">
        <f t="shared" si="1"/>
        <v>1.3909269052612141</v>
      </c>
    </row>
    <row r="68" spans="1:9" x14ac:dyDescent="0.25">
      <c r="A68" s="3">
        <f t="shared" ref="A68:A131" si="2">A67+1</f>
        <v>66</v>
      </c>
      <c r="B68" s="3">
        <f>B67+Input!$B$2</f>
        <v>6.6000000000000045E-2</v>
      </c>
      <c r="C68" s="3">
        <f>C67+G67*Input!$B$2</f>
        <v>12.038462328418865</v>
      </c>
      <c r="D68" s="3">
        <f>D67+H67*Input!$B$2</f>
        <v>66.173372548827956</v>
      </c>
      <c r="E68" s="3">
        <f>E67+Input!$B$2*C68</f>
        <v>0.81590403770842168</v>
      </c>
      <c r="F68" s="3">
        <f>F67+Input!$B$2*D68</f>
        <v>4.556606883907981</v>
      </c>
      <c r="G68" s="3">
        <f>-(0.5*Input!$B$3*(C68^2+D68^2)*COS(I67)*Input!$B$8*Input!$B$11)/(Input!$B$9/Input!$B$10)</f>
        <v>-4.1085759477758508</v>
      </c>
      <c r="H68" s="3">
        <f>-(0.5*Input!$B$3*(C68^2+D68^2)*SIN(I67)*Input!$B$8*Input!$B$11)/(Input!$B$9/Input!$B$10)-Input!$B$10</f>
        <v>-54.765123651672113</v>
      </c>
      <c r="I68" s="3">
        <f t="shared" ref="I68:I131" si="3">ATAN(D68/C68)</f>
        <v>1.3908413082036335</v>
      </c>
    </row>
    <row r="69" spans="1:9" x14ac:dyDescent="0.25">
      <c r="A69" s="3">
        <f t="shared" si="2"/>
        <v>67</v>
      </c>
      <c r="B69" s="3">
        <f>B68+Input!$B$2</f>
        <v>6.7000000000000046E-2</v>
      </c>
      <c r="C69" s="3">
        <f>C68+G68*Input!$B$2</f>
        <v>12.034353752471089</v>
      </c>
      <c r="D69" s="3">
        <f>D68+H68*Input!$B$2</f>
        <v>66.118607425176279</v>
      </c>
      <c r="E69" s="3">
        <f>E68+Input!$B$2*C69</f>
        <v>0.82793839146089276</v>
      </c>
      <c r="F69" s="3">
        <f>F68+Input!$B$2*D69</f>
        <v>4.6227254913331572</v>
      </c>
      <c r="G69" s="3">
        <f>-(0.5*Input!$B$3*(C69^2+D69^2)*COS(I68)*Input!$B$8*Input!$B$11)/(Input!$B$9/Input!$B$10)</f>
        <v>-4.1038371067441135</v>
      </c>
      <c r="H69" s="3">
        <f>-(0.5*Input!$B$3*(C69^2+D69^2)*SIN(I68)*Input!$B$8*Input!$B$11)/(Input!$B$9/Input!$B$10)-Input!$B$10</f>
        <v>-54.728092083173046</v>
      </c>
      <c r="I69" s="3">
        <f t="shared" si="3"/>
        <v>1.3907556012805453</v>
      </c>
    </row>
    <row r="70" spans="1:9" x14ac:dyDescent="0.25">
      <c r="A70" s="3">
        <f t="shared" si="2"/>
        <v>68</v>
      </c>
      <c r="B70" s="3">
        <f>B69+Input!$B$2</f>
        <v>6.8000000000000047E-2</v>
      </c>
      <c r="C70" s="3">
        <f>C69+G69*Input!$B$2</f>
        <v>12.030249915364346</v>
      </c>
      <c r="D70" s="3">
        <f>D69+H69*Input!$B$2</f>
        <v>66.063879333093112</v>
      </c>
      <c r="E70" s="3">
        <f>E69+Input!$B$2*C70</f>
        <v>0.83996864137625715</v>
      </c>
      <c r="F70" s="3">
        <f>F69+Input!$B$2*D70</f>
        <v>4.6887893706662505</v>
      </c>
      <c r="G70" s="3">
        <f>-(0.5*Input!$B$3*(C70^2+D70^2)*COS(I69)*Input!$B$8*Input!$B$11)/(Input!$B$9/Input!$B$10)</f>
        <v>-4.0991044657938698</v>
      </c>
      <c r="H70" s="3">
        <f>-(0.5*Input!$B$3*(C70^2+D70^2)*SIN(I69)*Input!$B$8*Input!$B$11)/(Input!$B$9/Input!$B$10)-Input!$B$10</f>
        <v>-54.691116176509269</v>
      </c>
      <c r="I70" s="3">
        <f t="shared" si="3"/>
        <v>1.390669784310345</v>
      </c>
    </row>
    <row r="71" spans="1:9" x14ac:dyDescent="0.25">
      <c r="A71" s="3">
        <f t="shared" si="2"/>
        <v>69</v>
      </c>
      <c r="B71" s="3">
        <f>B70+Input!$B$2</f>
        <v>6.9000000000000047E-2</v>
      </c>
      <c r="C71" s="3">
        <f>C70+G70*Input!$B$2</f>
        <v>12.026150810898551</v>
      </c>
      <c r="D71" s="3">
        <f>D70+H70*Input!$B$2</f>
        <v>66.009188216916598</v>
      </c>
      <c r="E71" s="3">
        <f>E70+Input!$B$2*C71</f>
        <v>0.85199479218715568</v>
      </c>
      <c r="F71" s="3">
        <f>F70+Input!$B$2*D71</f>
        <v>4.7547985588831674</v>
      </c>
      <c r="G71" s="3">
        <f>-(0.5*Input!$B$3*(C71^2+D71^2)*COS(I70)*Input!$B$8*Input!$B$11)/(Input!$B$9/Input!$B$10)</f>
        <v>-4.0943780131459535</v>
      </c>
      <c r="H71" s="3">
        <f>-(0.5*Input!$B$3*(C71^2+D71^2)*SIN(I70)*Input!$B$8*Input!$B$11)/(Input!$B$9/Input!$B$10)-Input!$B$10</f>
        <v>-54.65419583196595</v>
      </c>
      <c r="I71" s="3">
        <f t="shared" si="3"/>
        <v>1.3905838571110165</v>
      </c>
    </row>
    <row r="72" spans="1:9" x14ac:dyDescent="0.25">
      <c r="A72" s="3">
        <f t="shared" si="2"/>
        <v>70</v>
      </c>
      <c r="B72" s="3">
        <f>B71+Input!$B$2</f>
        <v>7.0000000000000048E-2</v>
      </c>
      <c r="C72" s="3">
        <f>C71+G71*Input!$B$2</f>
        <v>12.022056432885405</v>
      </c>
      <c r="D72" s="3">
        <f>D71+H71*Input!$B$2</f>
        <v>65.954534021084626</v>
      </c>
      <c r="E72" s="3">
        <f>E71+Input!$B$2*C72</f>
        <v>0.86401684862004113</v>
      </c>
      <c r="F72" s="3">
        <f>F71+Input!$B$2*D72</f>
        <v>4.8207530929042521</v>
      </c>
      <c r="G72" s="3">
        <f>-(0.5*Input!$B$3*(C72^2+D72^2)*COS(I71)*Input!$B$8*Input!$B$11)/(Input!$B$9/Input!$B$10)</f>
        <v>-4.0896577370483742</v>
      </c>
      <c r="H72" s="3">
        <f>-(0.5*Input!$B$3*(C72^2+D72^2)*SIN(I71)*Input!$B$8*Input!$B$11)/(Input!$B$9/Input!$B$10)-Input!$B$10</f>
        <v>-54.617330950061913</v>
      </c>
      <c r="I72" s="3">
        <f t="shared" si="3"/>
        <v>1.3904978195001318</v>
      </c>
    </row>
    <row r="73" spans="1:9" x14ac:dyDescent="0.25">
      <c r="A73" s="3">
        <f t="shared" si="2"/>
        <v>71</v>
      </c>
      <c r="B73" s="3">
        <f>B72+Input!$B$2</f>
        <v>7.1000000000000049E-2</v>
      </c>
      <c r="C73" s="3">
        <f>C72+G72*Input!$B$2</f>
        <v>12.017966775148357</v>
      </c>
      <c r="D73" s="3">
        <f>D72+H72*Input!$B$2</f>
        <v>65.89991669013456</v>
      </c>
      <c r="E73" s="3">
        <f>E72+Input!$B$2*C73</f>
        <v>0.87603481539518946</v>
      </c>
      <c r="F73" s="3">
        <f>F72+Input!$B$2*D73</f>
        <v>4.8866530095943865</v>
      </c>
      <c r="G73" s="3">
        <f>-(0.5*Input!$B$3*(C73^2+D73^2)*COS(I72)*Input!$B$8*Input!$B$11)/(Input!$B$9/Input!$B$10)</f>
        <v>-4.0849436257762113</v>
      </c>
      <c r="H73" s="3">
        <f>-(0.5*Input!$B$3*(C73^2+D73^2)*SIN(I72)*Input!$B$8*Input!$B$11)/(Input!$B$9/Input!$B$10)-Input!$B$10</f>
        <v>-54.580521431549009</v>
      </c>
      <c r="I73" s="3">
        <f t="shared" si="3"/>
        <v>1.3904116712948498</v>
      </c>
    </row>
    <row r="74" spans="1:9" x14ac:dyDescent="0.25">
      <c r="A74" s="3">
        <f t="shared" si="2"/>
        <v>72</v>
      </c>
      <c r="B74" s="3">
        <f>B73+Input!$B$2</f>
        <v>7.200000000000005E-2</v>
      </c>
      <c r="C74" s="3">
        <f>C73+G73*Input!$B$2</f>
        <v>12.013881831522582</v>
      </c>
      <c r="D74" s="3">
        <f>D73+H73*Input!$B$2</f>
        <v>65.845336168703014</v>
      </c>
      <c r="E74" s="3">
        <f>E73+Input!$B$2*C74</f>
        <v>0.88804869722671209</v>
      </c>
      <c r="F74" s="3">
        <f>F73+Input!$B$2*D74</f>
        <v>4.9524983457630896</v>
      </c>
      <c r="G74" s="3">
        <f>-(0.5*Input!$B$3*(C74^2+D74^2)*COS(I73)*Input!$B$8*Input!$B$11)/(Input!$B$9/Input!$B$10)</f>
        <v>-4.0802356676315581</v>
      </c>
      <c r="H74" s="3">
        <f>-(0.5*Input!$B$3*(C74^2+D74^2)*SIN(I73)*Input!$B$8*Input!$B$11)/(Input!$B$9/Input!$B$10)-Input!$B$10</f>
        <v>-54.543767177411397</v>
      </c>
      <c r="I74" s="3">
        <f t="shared" si="3"/>
        <v>1.3903254123119153</v>
      </c>
    </row>
    <row r="75" spans="1:9" x14ac:dyDescent="0.25">
      <c r="A75" s="3">
        <f t="shared" si="2"/>
        <v>73</v>
      </c>
      <c r="B75" s="3">
        <f>B74+Input!$B$2</f>
        <v>7.3000000000000051E-2</v>
      </c>
      <c r="C75" s="3">
        <f>C74+G74*Input!$B$2</f>
        <v>12.009801595854951</v>
      </c>
      <c r="D75" s="3">
        <f>D74+H74*Input!$B$2</f>
        <v>65.790792401525607</v>
      </c>
      <c r="E75" s="3">
        <f>E74+Input!$B$2*C75</f>
        <v>0.90005849882256705</v>
      </c>
      <c r="F75" s="3">
        <f>F74+Input!$B$2*D75</f>
        <v>5.0182891381646151</v>
      </c>
      <c r="G75" s="3">
        <f>-(0.5*Input!$B$3*(C75^2+D75^2)*COS(I74)*Input!$B$8*Input!$B$11)/(Input!$B$9/Input!$B$10)</f>
        <v>-4.0755338509434171</v>
      </c>
      <c r="H75" s="3">
        <f>-(0.5*Input!$B$3*(C75^2+D75^2)*SIN(I74)*Input!$B$8*Input!$B$11)/(Input!$B$9/Input!$B$10)-Input!$B$10</f>
        <v>-54.507068088865012</v>
      </c>
      <c r="I75" s="3">
        <f t="shared" si="3"/>
        <v>1.3902390423676572</v>
      </c>
    </row>
    <row r="76" spans="1:9" x14ac:dyDescent="0.25">
      <c r="A76" s="3">
        <f t="shared" si="2"/>
        <v>74</v>
      </c>
      <c r="B76" s="3">
        <f>B75+Input!$B$2</f>
        <v>7.4000000000000052E-2</v>
      </c>
      <c r="C76" s="3">
        <f>C75+G75*Input!$B$2</f>
        <v>12.005726062004006</v>
      </c>
      <c r="D76" s="3">
        <f>D75+H75*Input!$B$2</f>
        <v>65.73628533343674</v>
      </c>
      <c r="E76" s="3">
        <f>E75+Input!$B$2*C76</f>
        <v>0.91206422488457106</v>
      </c>
      <c r="F76" s="3">
        <f>F75+Input!$B$2*D76</f>
        <v>5.0840254234980522</v>
      </c>
      <c r="G76" s="3">
        <f>-(0.5*Input!$B$3*(C76^2+D76^2)*COS(I75)*Input!$B$8*Input!$B$11)/(Input!$B$9/Input!$B$10)</f>
        <v>-4.0708381640676699</v>
      </c>
      <c r="H76" s="3">
        <f>-(0.5*Input!$B$3*(C76^2+D76^2)*SIN(I75)*Input!$B$8*Input!$B$11)/(Input!$B$9/Input!$B$10)-Input!$B$10</f>
        <v>-54.470424067356809</v>
      </c>
      <c r="I76" s="3">
        <f t="shared" si="3"/>
        <v>1.3901525612779879</v>
      </c>
    </row>
    <row r="77" spans="1:9" x14ac:dyDescent="0.25">
      <c r="A77" s="3">
        <f t="shared" si="2"/>
        <v>75</v>
      </c>
      <c r="B77" s="3">
        <f>B76+Input!$B$2</f>
        <v>7.5000000000000053E-2</v>
      </c>
      <c r="C77" s="3">
        <f>C76+G76*Input!$B$2</f>
        <v>12.001655223839938</v>
      </c>
      <c r="D77" s="3">
        <f>D76+H76*Input!$B$2</f>
        <v>65.681814909369379</v>
      </c>
      <c r="E77" s="3">
        <f>E76+Input!$B$2*C77</f>
        <v>0.92406588010841095</v>
      </c>
      <c r="F77" s="3">
        <f>F76+Input!$B$2*D77</f>
        <v>5.1497072384074212</v>
      </c>
      <c r="G77" s="3">
        <f>-(0.5*Input!$B$3*(C77^2+D77^2)*COS(I76)*Input!$B$8*Input!$B$11)/(Input!$B$9/Input!$B$10)</f>
        <v>-4.0661485953869647</v>
      </c>
      <c r="H77" s="3">
        <f>-(0.5*Input!$B$3*(C77^2+D77^2)*SIN(I76)*Input!$B$8*Input!$B$11)/(Input!$B$9/Input!$B$10)-Input!$B$10</f>
        <v>-54.433835014564181</v>
      </c>
      <c r="I77" s="3">
        <f t="shared" si="3"/>
        <v>1.3900659688584025</v>
      </c>
    </row>
    <row r="78" spans="1:9" x14ac:dyDescent="0.25">
      <c r="A78" s="3">
        <f t="shared" si="2"/>
        <v>76</v>
      </c>
      <c r="B78" s="3">
        <f>B77+Input!$B$2</f>
        <v>7.6000000000000054E-2</v>
      </c>
      <c r="C78" s="3">
        <f>C77+G77*Input!$B$2</f>
        <v>11.997589075244552</v>
      </c>
      <c r="D78" s="3">
        <f>D77+H77*Input!$B$2</f>
        <v>65.627381074354815</v>
      </c>
      <c r="E78" s="3">
        <f>E77+Input!$B$2*C78</f>
        <v>0.93606346918365546</v>
      </c>
      <c r="F78" s="3">
        <f>F77+Input!$B$2*D78</f>
        <v>5.2153346194817756</v>
      </c>
      <c r="G78" s="3">
        <f>-(0.5*Input!$B$3*(C78^2+D78^2)*COS(I77)*Input!$B$8*Input!$B$11)/(Input!$B$9/Input!$B$10)</f>
        <v>-4.0614651333106551</v>
      </c>
      <c r="H78" s="3">
        <f>-(0.5*Input!$B$3*(C78^2+D78^2)*SIN(I77)*Input!$B$8*Input!$B$11)/(Input!$B$9/Input!$B$10)-Input!$B$10</f>
        <v>-54.397300832394365</v>
      </c>
      <c r="I78" s="3">
        <f t="shared" si="3"/>
        <v>1.3899792649239766</v>
      </c>
    </row>
    <row r="79" spans="1:9" x14ac:dyDescent="0.25">
      <c r="A79" s="3">
        <f t="shared" si="2"/>
        <v>77</v>
      </c>
      <c r="B79" s="3">
        <f>B78+Input!$B$2</f>
        <v>7.7000000000000055E-2</v>
      </c>
      <c r="C79" s="3">
        <f>C78+G78*Input!$B$2</f>
        <v>11.99352761011124</v>
      </c>
      <c r="D79" s="3">
        <f>D78+H78*Input!$B$2</f>
        <v>65.572983773522424</v>
      </c>
      <c r="E79" s="3">
        <f>E78+Input!$B$2*C79</f>
        <v>0.94805699679376665</v>
      </c>
      <c r="F79" s="3">
        <f>F78+Input!$B$2*D79</f>
        <v>5.2809076032552982</v>
      </c>
      <c r="G79" s="3">
        <f>-(0.5*Input!$B$3*(C79^2+D79^2)*COS(I78)*Input!$B$8*Input!$B$11)/(Input!$B$9/Input!$B$10)</f>
        <v>-4.0567877662747334</v>
      </c>
      <c r="H79" s="3">
        <f>-(0.5*Input!$B$3*(C79^2+D79^2)*SIN(I78)*Input!$B$8*Input!$B$11)/(Input!$B$9/Input!$B$10)-Input!$B$10</f>
        <v>-54.36082142298374</v>
      </c>
      <c r="I79" s="3">
        <f t="shared" si="3"/>
        <v>1.3898924492893663</v>
      </c>
    </row>
    <row r="80" spans="1:9" x14ac:dyDescent="0.25">
      <c r="A80" s="3">
        <f t="shared" si="2"/>
        <v>78</v>
      </c>
      <c r="B80" s="3">
        <f>B79+Input!$B$2</f>
        <v>7.8000000000000055E-2</v>
      </c>
      <c r="C80" s="3">
        <f>C79+G79*Input!$B$2</f>
        <v>11.989470822344964</v>
      </c>
      <c r="D80" s="3">
        <f>D79+H79*Input!$B$2</f>
        <v>65.518622952099435</v>
      </c>
      <c r="E80" s="3">
        <f>E79+Input!$B$2*C80</f>
        <v>0.96004646761611157</v>
      </c>
      <c r="F80" s="3">
        <f>F79+Input!$B$2*D80</f>
        <v>5.3464262262073978</v>
      </c>
      <c r="G80" s="3">
        <f>-(0.5*Input!$B$3*(C80^2+D80^2)*COS(I79)*Input!$B$8*Input!$B$11)/(Input!$B$9/Input!$B$10)</f>
        <v>-4.0521164827417415</v>
      </c>
      <c r="H80" s="3">
        <f>-(0.5*Input!$B$3*(C80^2+D80^2)*SIN(I79)*Input!$B$8*Input!$B$11)/(Input!$B$9/Input!$B$10)-Input!$B$10</f>
        <v>-54.32439668869722</v>
      </c>
      <c r="I80" s="3">
        <f t="shared" si="3"/>
        <v>1.3898055217688057</v>
      </c>
    </row>
    <row r="81" spans="1:9" x14ac:dyDescent="0.25">
      <c r="A81" s="3">
        <f t="shared" si="2"/>
        <v>79</v>
      </c>
      <c r="B81" s="3">
        <f>B80+Input!$B$2</f>
        <v>7.9000000000000056E-2</v>
      </c>
      <c r="C81" s="3">
        <f>C80+G80*Input!$B$2</f>
        <v>11.985418705862223</v>
      </c>
      <c r="D81" s="3">
        <f>D80+H80*Input!$B$2</f>
        <v>65.464298555410736</v>
      </c>
      <c r="E81" s="3">
        <f>E80+Input!$B$2*C81</f>
        <v>0.97203188632197379</v>
      </c>
      <c r="F81" s="3">
        <f>F80+Input!$B$2*D81</f>
        <v>5.4118905247628089</v>
      </c>
      <c r="G81" s="3">
        <f>-(0.5*Input!$B$3*(C81^2+D81^2)*COS(I80)*Input!$B$8*Input!$B$11)/(Input!$B$9/Input!$B$10)</f>
        <v>-4.0474512712007256</v>
      </c>
      <c r="H81" s="3">
        <f>-(0.5*Input!$B$3*(C81^2+D81^2)*SIN(I80)*Input!$B$8*Input!$B$11)/(Input!$B$9/Input!$B$10)-Input!$B$10</f>
        <v>-54.288026532127631</v>
      </c>
      <c r="I81" s="3">
        <f t="shared" si="3"/>
        <v>1.3897184821761068</v>
      </c>
    </row>
    <row r="82" spans="1:9" x14ac:dyDescent="0.25">
      <c r="A82" s="3">
        <f t="shared" si="2"/>
        <v>80</v>
      </c>
      <c r="B82" s="3">
        <f>B81+Input!$B$2</f>
        <v>8.0000000000000057E-2</v>
      </c>
      <c r="C82" s="3">
        <f>C81+G81*Input!$B$2</f>
        <v>11.981371254591023</v>
      </c>
      <c r="D82" s="3">
        <f>D81+H81*Input!$B$2</f>
        <v>65.410010528878601</v>
      </c>
      <c r="E82" s="3">
        <f>E81+Input!$B$2*C82</f>
        <v>0.98401325757656477</v>
      </c>
      <c r="F82" s="3">
        <f>F81+Input!$B$2*D82</f>
        <v>5.477300535291687</v>
      </c>
      <c r="G82" s="3">
        <f>-(0.5*Input!$B$3*(C82^2+D82^2)*COS(I81)*Input!$B$8*Input!$B$11)/(Input!$B$9/Input!$B$10)</f>
        <v>-4.0427921201671255</v>
      </c>
      <c r="H82" s="3">
        <f>-(0.5*Input!$B$3*(C82^2+D82^2)*SIN(I81)*Input!$B$8*Input!$B$11)/(Input!$B$9/Input!$B$10)-Input!$B$10</f>
        <v>-54.251710856095059</v>
      </c>
      <c r="I82" s="3">
        <f t="shared" si="3"/>
        <v>1.3896313303246584</v>
      </c>
    </row>
    <row r="83" spans="1:9" x14ac:dyDescent="0.25">
      <c r="A83" s="3">
        <f t="shared" si="2"/>
        <v>81</v>
      </c>
      <c r="B83" s="3">
        <f>B82+Input!$B$2</f>
        <v>8.1000000000000058E-2</v>
      </c>
      <c r="C83" s="3">
        <f>C82+G82*Input!$B$2</f>
        <v>11.977328462470856</v>
      </c>
      <c r="D83" s="3">
        <f>D82+H82*Input!$B$2</f>
        <v>65.355758818022508</v>
      </c>
      <c r="E83" s="3">
        <f>E82+Input!$B$2*C83</f>
        <v>0.99599058603903567</v>
      </c>
      <c r="F83" s="3">
        <f>F82+Input!$B$2*D83</f>
        <v>5.5426562941097099</v>
      </c>
      <c r="G83" s="3">
        <f>-(0.5*Input!$B$3*(C83^2+D83^2)*COS(I82)*Input!$B$8*Input!$B$11)/(Input!$B$9/Input!$B$10)</f>
        <v>-4.0381390181827319</v>
      </c>
      <c r="H83" s="3">
        <f>-(0.5*Input!$B$3*(C83^2+D83^2)*SIN(I82)*Input!$B$8*Input!$B$11)/(Input!$B$9/Input!$B$10)-Input!$B$10</f>
        <v>-54.215449563646295</v>
      </c>
      <c r="I83" s="3">
        <f t="shared" si="3"/>
        <v>1.3895440660274239</v>
      </c>
    </row>
    <row r="84" spans="1:9" x14ac:dyDescent="0.25">
      <c r="A84" s="3">
        <f t="shared" si="2"/>
        <v>82</v>
      </c>
      <c r="B84" s="3">
        <f>B83+Input!$B$2</f>
        <v>8.2000000000000059E-2</v>
      </c>
      <c r="C84" s="3">
        <f>C83+G83*Input!$B$2</f>
        <v>11.973290323452673</v>
      </c>
      <c r="D84" s="3">
        <f>D83+H83*Input!$B$2</f>
        <v>65.301543368458866</v>
      </c>
      <c r="E84" s="3">
        <f>E83+Input!$B$2*C84</f>
        <v>1.0079638763624883</v>
      </c>
      <c r="F84" s="3">
        <f>F83+Input!$B$2*D84</f>
        <v>5.6079578374781685</v>
      </c>
      <c r="G84" s="3">
        <f>-(0.5*Input!$B$3*(C84^2+D84^2)*COS(I83)*Input!$B$8*Input!$B$11)/(Input!$B$9/Input!$B$10)</f>
        <v>-4.0334919538155969</v>
      </c>
      <c r="H84" s="3">
        <f>-(0.5*Input!$B$3*(C84^2+D84^2)*SIN(I83)*Input!$B$8*Input!$B$11)/(Input!$B$9/Input!$B$10)-Input!$B$10</f>
        <v>-54.179242558054113</v>
      </c>
      <c r="I84" s="3">
        <f t="shared" si="3"/>
        <v>1.3894566890969413</v>
      </c>
    </row>
    <row r="85" spans="1:9" x14ac:dyDescent="0.25">
      <c r="A85" s="3">
        <f t="shared" si="2"/>
        <v>83</v>
      </c>
      <c r="B85" s="3">
        <f>B84+Input!$B$2</f>
        <v>8.300000000000006E-2</v>
      </c>
      <c r="C85" s="3">
        <f>C84+G84*Input!$B$2</f>
        <v>11.969256831498857</v>
      </c>
      <c r="D85" s="3">
        <f>D84+H84*Input!$B$2</f>
        <v>65.247364125900816</v>
      </c>
      <c r="E85" s="3">
        <f>E84+Input!$B$2*C85</f>
        <v>1.0199331331939872</v>
      </c>
      <c r="F85" s="3">
        <f>F84+Input!$B$2*D85</f>
        <v>5.6732052016040697</v>
      </c>
      <c r="G85" s="3">
        <f>-(0.5*Input!$B$3*(C85^2+D85^2)*COS(I84)*Input!$B$8*Input!$B$11)/(Input!$B$9/Input!$B$10)</f>
        <v>-4.028850915659965</v>
      </c>
      <c r="H85" s="3">
        <f>-(0.5*Input!$B$3*(C85^2+D85^2)*SIN(I84)*Input!$B$8*Input!$B$11)/(Input!$B$9/Input!$B$10)-Input!$B$10</f>
        <v>-54.143089742816706</v>
      </c>
      <c r="I85" s="3">
        <f t="shared" si="3"/>
        <v>1.3893691993453208</v>
      </c>
    </row>
    <row r="86" spans="1:9" x14ac:dyDescent="0.25">
      <c r="A86" s="3">
        <f t="shared" si="2"/>
        <v>84</v>
      </c>
      <c r="B86" s="3">
        <f>B85+Input!$B$2</f>
        <v>8.4000000000000061E-2</v>
      </c>
      <c r="C86" s="3">
        <f>C85+G85*Input!$B$2</f>
        <v>11.965227980583197</v>
      </c>
      <c r="D86" s="3">
        <f>D85+H85*Input!$B$2</f>
        <v>65.193221036157993</v>
      </c>
      <c r="E86" s="3">
        <f>E85+Input!$B$2*C86</f>
        <v>1.0318983611745705</v>
      </c>
      <c r="F86" s="3">
        <f>F85+Input!$B$2*D86</f>
        <v>5.7383984226402278</v>
      </c>
      <c r="G86" s="3">
        <f>-(0.5*Input!$B$3*(C86^2+D86^2)*COS(I85)*Input!$B$8*Input!$B$11)/(Input!$B$9/Input!$B$10)</f>
        <v>-4.0242158923362155</v>
      </c>
      <c r="H86" s="3">
        <f>-(0.5*Input!$B$3*(C86^2+D86^2)*SIN(I85)*Input!$B$8*Input!$B$11)/(Input!$B$9/Input!$B$10)-Input!$B$10</f>
        <v>-54.106991021657059</v>
      </c>
      <c r="I86" s="3">
        <f t="shared" si="3"/>
        <v>1.3892815965842449</v>
      </c>
    </row>
    <row r="87" spans="1:9" x14ac:dyDescent="0.25">
      <c r="A87" s="3">
        <f t="shared" si="2"/>
        <v>85</v>
      </c>
      <c r="B87" s="3">
        <f>B86+Input!$B$2</f>
        <v>8.5000000000000062E-2</v>
      </c>
      <c r="C87" s="3">
        <f>C86+G86*Input!$B$2</f>
        <v>11.961203764690861</v>
      </c>
      <c r="D87" s="3">
        <f>D86+H86*Input!$B$2</f>
        <v>65.139114045136338</v>
      </c>
      <c r="E87" s="3">
        <f>E86+Input!$B$2*C87</f>
        <v>1.0438595649392612</v>
      </c>
      <c r="F87" s="3">
        <f>F86+Input!$B$2*D87</f>
        <v>5.8035375366853641</v>
      </c>
      <c r="G87" s="3">
        <f>-(0.5*Input!$B$3*(C87^2+D87^2)*COS(I86)*Input!$B$8*Input!$B$11)/(Input!$B$9/Input!$B$10)</f>
        <v>-4.0195868724907635</v>
      </c>
      <c r="H87" s="3">
        <f>-(0.5*Input!$B$3*(C87^2+D87^2)*SIN(I86)*Input!$B$8*Input!$B$11)/(Input!$B$9/Input!$B$10)-Input!$B$10</f>
        <v>-54.07094629852233</v>
      </c>
      <c r="I87" s="3">
        <f t="shared" si="3"/>
        <v>1.389193880624966</v>
      </c>
    </row>
    <row r="88" spans="1:9" x14ac:dyDescent="0.25">
      <c r="A88" s="3">
        <f t="shared" si="2"/>
        <v>86</v>
      </c>
      <c r="B88" s="3">
        <f>B87+Input!$B$2</f>
        <v>8.6000000000000063E-2</v>
      </c>
      <c r="C88" s="3">
        <f>C87+G87*Input!$B$2</f>
        <v>11.95718417781837</v>
      </c>
      <c r="D88" s="3">
        <f>D87+H87*Input!$B$2</f>
        <v>65.085043098837815</v>
      </c>
      <c r="E88" s="3">
        <f>E87+Input!$B$2*C88</f>
        <v>1.0558167491170796</v>
      </c>
      <c r="F88" s="3">
        <f>F87+Input!$B$2*D88</f>
        <v>5.8686225797842022</v>
      </c>
      <c r="G88" s="3">
        <f>-(0.5*Input!$B$3*(C88^2+D88^2)*COS(I87)*Input!$B$8*Input!$B$11)/(Input!$B$9/Input!$B$10)</f>
        <v>-4.0149638447960161</v>
      </c>
      <c r="H88" s="3">
        <f>-(0.5*Input!$B$3*(C88^2+D88^2)*SIN(I87)*Input!$B$8*Input!$B$11)/(Input!$B$9/Input!$B$10)-Input!$B$10</f>
        <v>-54.034955477583246</v>
      </c>
      <c r="I88" s="3">
        <f t="shared" si="3"/>
        <v>1.389106051278306</v>
      </c>
    </row>
    <row r="89" spans="1:9" x14ac:dyDescent="0.25">
      <c r="A89" s="3">
        <f t="shared" si="2"/>
        <v>87</v>
      </c>
      <c r="B89" s="3">
        <f>B88+Input!$B$2</f>
        <v>8.7000000000000063E-2</v>
      </c>
      <c r="C89" s="3">
        <f>C88+G88*Input!$B$2</f>
        <v>11.953169213973574</v>
      </c>
      <c r="D89" s="3">
        <f>D88+H88*Input!$B$2</f>
        <v>65.031008143360225</v>
      </c>
      <c r="E89" s="3">
        <f>E88+Input!$B$2*C89</f>
        <v>1.0677699183310532</v>
      </c>
      <c r="F89" s="3">
        <f>F88+Input!$B$2*D89</f>
        <v>5.9336535879275623</v>
      </c>
      <c r="G89" s="3">
        <f>-(0.5*Input!$B$3*(C89^2+D89^2)*COS(I88)*Input!$B$8*Input!$B$11)/(Input!$B$9/Input!$B$10)</f>
        <v>-4.0103467979502812</v>
      </c>
      <c r="H89" s="3">
        <f>-(0.5*Input!$B$3*(C89^2+D89^2)*SIN(I88)*Input!$B$8*Input!$B$11)/(Input!$B$9/Input!$B$10)-Input!$B$10</f>
        <v>-53.999018463233455</v>
      </c>
      <c r="I89" s="3">
        <f t="shared" si="3"/>
        <v>1.3890181083546551</v>
      </c>
    </row>
    <row r="90" spans="1:9" x14ac:dyDescent="0.25">
      <c r="A90" s="3">
        <f t="shared" si="2"/>
        <v>88</v>
      </c>
      <c r="B90" s="3">
        <f>B89+Input!$B$2</f>
        <v>8.8000000000000064E-2</v>
      </c>
      <c r="C90" s="3">
        <f>C89+G89*Input!$B$2</f>
        <v>11.949158867175624</v>
      </c>
      <c r="D90" s="3">
        <f>D89+H89*Input!$B$2</f>
        <v>64.977009124896995</v>
      </c>
      <c r="E90" s="3">
        <f>E89+Input!$B$2*C90</f>
        <v>1.0797190771982288</v>
      </c>
      <c r="F90" s="3">
        <f>F89+Input!$B$2*D90</f>
        <v>5.9986305970524594</v>
      </c>
      <c r="G90" s="3">
        <f>-(0.5*Input!$B$3*(C90^2+D90^2)*COS(I89)*Input!$B$8*Input!$B$11)/(Input!$B$9/Input!$B$10)</f>
        <v>-4.0057357206777002</v>
      </c>
      <c r="H90" s="3">
        <f>-(0.5*Input!$B$3*(C90^2+D90^2)*SIN(I89)*Input!$B$8*Input!$B$11)/(Input!$B$9/Input!$B$10)-Input!$B$10</f>
        <v>-53.963135160088967</v>
      </c>
      <c r="I90" s="3">
        <f t="shared" si="3"/>
        <v>1.38893005166397</v>
      </c>
    </row>
    <row r="91" spans="1:9" x14ac:dyDescent="0.25">
      <c r="A91" s="3">
        <f t="shared" si="2"/>
        <v>89</v>
      </c>
      <c r="B91" s="3">
        <f>B90+Input!$B$2</f>
        <v>8.9000000000000065E-2</v>
      </c>
      <c r="C91" s="3">
        <f>C90+G90*Input!$B$2</f>
        <v>11.945153131454946</v>
      </c>
      <c r="D91" s="3">
        <f>D90+H90*Input!$B$2</f>
        <v>64.923045989736906</v>
      </c>
      <c r="E91" s="3">
        <f>E90+Input!$B$2*C91</f>
        <v>1.0916642303296837</v>
      </c>
      <c r="F91" s="3">
        <f>F90+Input!$B$2*D91</f>
        <v>6.0635536430421961</v>
      </c>
      <c r="G91" s="3">
        <f>-(0.5*Input!$B$3*(C91^2+D91^2)*COS(I90)*Input!$B$8*Input!$B$11)/(Input!$B$9/Input!$B$10)</f>
        <v>-4.001130601728188</v>
      </c>
      <c r="H91" s="3">
        <f>-(0.5*Input!$B$3*(C91^2+D91^2)*SIN(I90)*Input!$B$8*Input!$B$11)/(Input!$B$9/Input!$B$10)-Input!$B$10</f>
        <v>-53.927305472987484</v>
      </c>
      <c r="I91" s="3">
        <f t="shared" si="3"/>
        <v>1.388841881015773</v>
      </c>
    </row>
    <row r="92" spans="1:9" x14ac:dyDescent="0.25">
      <c r="A92" s="3">
        <f t="shared" si="2"/>
        <v>90</v>
      </c>
      <c r="B92" s="3">
        <f>B91+Input!$B$2</f>
        <v>9.0000000000000066E-2</v>
      </c>
      <c r="C92" s="3">
        <f>C91+G91*Input!$B$2</f>
        <v>11.941152000853219</v>
      </c>
      <c r="D92" s="3">
        <f>D91+H91*Input!$B$2</f>
        <v>64.869118684263924</v>
      </c>
      <c r="E92" s="3">
        <f>E91+Input!$B$2*C92</f>
        <v>1.103605382330537</v>
      </c>
      <c r="F92" s="3">
        <f>F91+Input!$B$2*D92</f>
        <v>6.1284227617264602</v>
      </c>
      <c r="G92" s="3">
        <f>-(0.5*Input!$B$3*(C92^2+D92^2)*COS(I91)*Input!$B$8*Input!$B$11)/(Input!$B$9/Input!$B$10)</f>
        <v>-3.9965314298773498</v>
      </c>
      <c r="H92" s="3">
        <f>-(0.5*Input!$B$3*(C92^2+D92^2)*SIN(I91)*Input!$B$8*Input!$B$11)/(Input!$B$9/Input!$B$10)-Input!$B$10</f>
        <v>-53.891529306987835</v>
      </c>
      <c r="I92" s="3">
        <f t="shared" si="3"/>
        <v>1.3887535962191513</v>
      </c>
    </row>
    <row r="93" spans="1:9" x14ac:dyDescent="0.25">
      <c r="A93" s="3">
        <f t="shared" si="2"/>
        <v>91</v>
      </c>
      <c r="B93" s="3">
        <f>B92+Input!$B$2</f>
        <v>9.1000000000000067E-2</v>
      </c>
      <c r="C93" s="3">
        <f>C92+G92*Input!$B$2</f>
        <v>11.937155469423342</v>
      </c>
      <c r="D93" s="3">
        <f>D92+H92*Input!$B$2</f>
        <v>64.815227154956929</v>
      </c>
      <c r="E93" s="3">
        <f>E92+Input!$B$2*C93</f>
        <v>1.1155425377999604</v>
      </c>
      <c r="F93" s="3">
        <f>F92+Input!$B$2*D93</f>
        <v>6.1932379888814175</v>
      </c>
      <c r="G93" s="3">
        <f>-(0.5*Input!$B$3*(C93^2+D93^2)*COS(I92)*Input!$B$8*Input!$B$11)/(Input!$B$9/Input!$B$10)</f>
        <v>-3.9919381939264076</v>
      </c>
      <c r="H93" s="3">
        <f>-(0.5*Input!$B$3*(C93^2+D93^2)*SIN(I92)*Input!$B$8*Input!$B$11)/(Input!$B$9/Input!$B$10)-Input!$B$10</f>
        <v>-53.855806567369349</v>
      </c>
      <c r="I93" s="3">
        <f t="shared" si="3"/>
        <v>1.3886651970827546</v>
      </c>
    </row>
    <row r="94" spans="1:9" x14ac:dyDescent="0.25">
      <c r="A94" s="3">
        <f t="shared" si="2"/>
        <v>92</v>
      </c>
      <c r="B94" s="3">
        <f>B93+Input!$B$2</f>
        <v>9.2000000000000068E-2</v>
      </c>
      <c r="C94" s="3">
        <f>C93+G93*Input!$B$2</f>
        <v>11.933163531229415</v>
      </c>
      <c r="D94" s="3">
        <f>D93+H93*Input!$B$2</f>
        <v>64.761371348389559</v>
      </c>
      <c r="E94" s="3">
        <f>E93+Input!$B$2*C94</f>
        <v>1.1274757013311898</v>
      </c>
      <c r="F94" s="3">
        <f>F93+Input!$B$2*D94</f>
        <v>6.2579993602298067</v>
      </c>
      <c r="G94" s="3">
        <f>-(0.5*Input!$B$3*(C94^2+D94^2)*COS(I93)*Input!$B$8*Input!$B$11)/(Input!$B$9/Input!$B$10)</f>
        <v>-3.9873508827021538</v>
      </c>
      <c r="H94" s="3">
        <f>-(0.5*Input!$B$3*(C94^2+D94^2)*SIN(I93)*Input!$B$8*Input!$B$11)/(Input!$B$9/Input!$B$10)-Input!$B$10</f>
        <v>-53.820137159631301</v>
      </c>
      <c r="I94" s="3">
        <f t="shared" si="3"/>
        <v>1.388576683414795</v>
      </c>
    </row>
    <row r="95" spans="1:9" x14ac:dyDescent="0.25">
      <c r="A95" s="3">
        <f t="shared" si="2"/>
        <v>93</v>
      </c>
      <c r="B95" s="3">
        <f>B94+Input!$B$2</f>
        <v>9.3000000000000069E-2</v>
      </c>
      <c r="C95" s="3">
        <f>C94+G94*Input!$B$2</f>
        <v>11.929176180346712</v>
      </c>
      <c r="D95" s="3">
        <f>D94+H94*Input!$B$2</f>
        <v>64.707551211229926</v>
      </c>
      <c r="E95" s="3">
        <f>E94+Input!$B$2*C95</f>
        <v>1.1394048775115364</v>
      </c>
      <c r="F95" s="3">
        <f>F94+Input!$B$2*D95</f>
        <v>6.3227069114410366</v>
      </c>
      <c r="G95" s="3">
        <f>-(0.5*Input!$B$3*(C95^2+D95^2)*COS(I94)*Input!$B$8*Input!$B$11)/(Input!$B$9/Input!$B$10)</f>
        <v>-3.9827694850568571</v>
      </c>
      <c r="H95" s="3">
        <f>-(0.5*Input!$B$3*(C95^2+D95^2)*SIN(I94)*Input!$B$8*Input!$B$11)/(Input!$B$9/Input!$B$10)-Input!$B$10</f>
        <v>-53.784520989492222</v>
      </c>
      <c r="I95" s="3">
        <f t="shared" si="3"/>
        <v>1.3884880550230456</v>
      </c>
    </row>
    <row r="96" spans="1:9" x14ac:dyDescent="0.25">
      <c r="A96" s="3">
        <f t="shared" si="2"/>
        <v>94</v>
      </c>
      <c r="B96" s="3">
        <f>B95+Input!$B$2</f>
        <v>9.400000000000007E-2</v>
      </c>
      <c r="C96" s="3">
        <f>C95+G95*Input!$B$2</f>
        <v>11.925193410861654</v>
      </c>
      <c r="D96" s="3">
        <f>D95+H95*Input!$B$2</f>
        <v>64.653766690240431</v>
      </c>
      <c r="E96" s="3">
        <f>E95+Input!$B$2*C96</f>
        <v>1.1513300709223981</v>
      </c>
      <c r="F96" s="3">
        <f>F95+Input!$B$2*D96</f>
        <v>6.3873606781312766</v>
      </c>
      <c r="G96" s="3">
        <f>-(0.5*Input!$B$3*(C96^2+D96^2)*COS(I95)*Input!$B$8*Input!$B$11)/(Input!$B$9/Input!$B$10)</f>
        <v>-3.9781939898681866</v>
      </c>
      <c r="H96" s="3">
        <f>-(0.5*Input!$B$3*(C96^2+D96^2)*SIN(I95)*Input!$B$8*Input!$B$11)/(Input!$B$9/Input!$B$10)-Input!$B$10</f>
        <v>-53.748957962889364</v>
      </c>
      <c r="I96" s="3">
        <f t="shared" si="3"/>
        <v>1.3883993117148383</v>
      </c>
    </row>
    <row r="97" spans="1:9" x14ac:dyDescent="0.25">
      <c r="A97" s="3">
        <f t="shared" si="2"/>
        <v>95</v>
      </c>
      <c r="B97" s="3">
        <f>B96+Input!$B$2</f>
        <v>9.500000000000007E-2</v>
      </c>
      <c r="C97" s="3">
        <f>C96+G96*Input!$B$2</f>
        <v>11.921215216871786</v>
      </c>
      <c r="D97" s="3">
        <f>D96+H96*Input!$B$2</f>
        <v>64.600017732277536</v>
      </c>
      <c r="E97" s="3">
        <f>E96+Input!$B$2*C97</f>
        <v>1.1632512861392699</v>
      </c>
      <c r="F97" s="3">
        <f>F96+Input!$B$2*D97</f>
        <v>6.451960695863554</v>
      </c>
      <c r="G97" s="3">
        <f>-(0.5*Input!$B$3*(C97^2+D97^2)*COS(I96)*Input!$B$8*Input!$B$11)/(Input!$B$9/Input!$B$10)</f>
        <v>-3.9736243860391784</v>
      </c>
      <c r="H97" s="3">
        <f>-(0.5*Input!$B$3*(C97^2+D97^2)*SIN(I96)*Input!$B$8*Input!$B$11)/(Input!$B$9/Input!$B$10)-Input!$B$10</f>
        <v>-53.7134479859781</v>
      </c>
      <c r="I97" s="3">
        <f t="shared" si="3"/>
        <v>1.388310453297064</v>
      </c>
    </row>
    <row r="98" spans="1:9" x14ac:dyDescent="0.25">
      <c r="A98" s="3">
        <f t="shared" si="2"/>
        <v>96</v>
      </c>
      <c r="B98" s="3">
        <f>B97+Input!$B$2</f>
        <v>9.6000000000000071E-2</v>
      </c>
      <c r="C98" s="3">
        <f>C97+G97*Input!$B$2</f>
        <v>11.917241592485746</v>
      </c>
      <c r="D98" s="3">
        <f>D97+H97*Input!$B$2</f>
        <v>64.546304284291551</v>
      </c>
      <c r="E98" s="3">
        <f>E97+Input!$B$2*C98</f>
        <v>1.1751685277317556</v>
      </c>
      <c r="F98" s="3">
        <f>F97+Input!$B$2*D98</f>
        <v>6.516507000147846</v>
      </c>
      <c r="G98" s="3">
        <f>-(0.5*Input!$B$3*(C98^2+D98^2)*COS(I97)*Input!$B$8*Input!$B$11)/(Input!$B$9/Input!$B$10)</f>
        <v>-3.9690606624981255</v>
      </c>
      <c r="H98" s="3">
        <f>-(0.5*Input!$B$3*(C98^2+D98^2)*SIN(I97)*Input!$B$8*Input!$B$11)/(Input!$B$9/Input!$B$10)-Input!$B$10</f>
        <v>-53.677990965131286</v>
      </c>
      <c r="I98" s="3">
        <f t="shared" si="3"/>
        <v>1.3882214795761703</v>
      </c>
    </row>
    <row r="99" spans="1:9" x14ac:dyDescent="0.25">
      <c r="A99" s="3">
        <f t="shared" si="2"/>
        <v>97</v>
      </c>
      <c r="B99" s="3">
        <f>B98+Input!$B$2</f>
        <v>9.7000000000000072E-2</v>
      </c>
      <c r="C99" s="3">
        <f>C98+G98*Input!$B$2</f>
        <v>11.913272531823248</v>
      </c>
      <c r="D99" s="3">
        <f>D98+H98*Input!$B$2</f>
        <v>64.492626293326424</v>
      </c>
      <c r="E99" s="3">
        <f>E98+Input!$B$2*C99</f>
        <v>1.1870818002635788</v>
      </c>
      <c r="F99" s="3">
        <f>F98+Input!$B$2*D99</f>
        <v>6.5809996264411721</v>
      </c>
      <c r="G99" s="3">
        <f>-(0.5*Input!$B$3*(C99^2+D99^2)*COS(I98)*Input!$B$8*Input!$B$11)/(Input!$B$9/Input!$B$10)</f>
        <v>-3.9645028081985392</v>
      </c>
      <c r="H99" s="3">
        <f>-(0.5*Input!$B$3*(C99^2+D99^2)*SIN(I98)*Input!$B$8*Input!$B$11)/(Input!$B$9/Input!$B$10)-Input!$B$10</f>
        <v>-53.642586806938752</v>
      </c>
      <c r="I99" s="3">
        <f t="shared" si="3"/>
        <v>1.3881323903581606</v>
      </c>
    </row>
    <row r="100" spans="1:9" x14ac:dyDescent="0.25">
      <c r="A100" s="3">
        <f t="shared" si="2"/>
        <v>98</v>
      </c>
      <c r="B100" s="3">
        <f>B99+Input!$B$2</f>
        <v>9.8000000000000073E-2</v>
      </c>
      <c r="C100" s="3">
        <f>C99+G99*Input!$B$2</f>
        <v>11.909308029015049</v>
      </c>
      <c r="D100" s="3">
        <f>D99+H99*Input!$B$2</f>
        <v>64.43898370651948</v>
      </c>
      <c r="E100" s="3">
        <f>E99+Input!$B$2*C100</f>
        <v>1.1989911082925939</v>
      </c>
      <c r="F100" s="3">
        <f>F99+Input!$B$2*D100</f>
        <v>6.6454386101476919</v>
      </c>
      <c r="G100" s="3">
        <f>-(0.5*Input!$B$3*(C100^2+D100^2)*COS(I99)*Input!$B$8*Input!$B$11)/(Input!$B$9/Input!$B$10)</f>
        <v>-3.9599508121190539</v>
      </c>
      <c r="H100" s="3">
        <f>-(0.5*Input!$B$3*(C100^2+D100^2)*SIN(I99)*Input!$B$8*Input!$B$11)/(Input!$B$9/Input!$B$10)-Input!$B$10</f>
        <v>-53.607235418206571</v>
      </c>
      <c r="I100" s="3">
        <f t="shared" si="3"/>
        <v>1.3880431854485926</v>
      </c>
    </row>
    <row r="101" spans="1:9" x14ac:dyDescent="0.25">
      <c r="A101" s="3">
        <f t="shared" si="2"/>
        <v>99</v>
      </c>
      <c r="B101" s="3">
        <f>B100+Input!$B$2</f>
        <v>9.9000000000000074E-2</v>
      </c>
      <c r="C101" s="3">
        <f>C100+G100*Input!$B$2</f>
        <v>11.90534807820293</v>
      </c>
      <c r="D101" s="3">
        <f>D100+H100*Input!$B$2</f>
        <v>64.385376471101267</v>
      </c>
      <c r="E101" s="3">
        <f>E100+Input!$B$2*C101</f>
        <v>1.2108964563707969</v>
      </c>
      <c r="F101" s="3">
        <f>F100+Input!$B$2*D101</f>
        <v>6.709823986618793</v>
      </c>
      <c r="G101" s="3">
        <f>-(0.5*Input!$B$3*(C101^2+D101^2)*COS(I100)*Input!$B$8*Input!$B$11)/(Input!$B$9/Input!$B$10)</f>
        <v>-3.9554046632633888</v>
      </c>
      <c r="H101" s="3">
        <f>-(0.5*Input!$B$3*(C101^2+D101^2)*SIN(I100)*Input!$B$8*Input!$B$11)/(Input!$B$9/Input!$B$10)-Input!$B$10</f>
        <v>-53.571936705956588</v>
      </c>
      <c r="I101" s="3">
        <f t="shared" si="3"/>
        <v>1.387953864652578</v>
      </c>
    </row>
    <row r="102" spans="1:9" x14ac:dyDescent="0.25">
      <c r="A102" s="3">
        <f t="shared" si="2"/>
        <v>100</v>
      </c>
      <c r="B102" s="3">
        <f>B101+Input!$B$2</f>
        <v>0.10000000000000007</v>
      </c>
      <c r="C102" s="3">
        <f>C101+G101*Input!$B$2</f>
        <v>11.901392673539666</v>
      </c>
      <c r="D102" s="3">
        <f>D101+H101*Input!$B$2</f>
        <v>64.331804534395317</v>
      </c>
      <c r="E102" s="3">
        <f>E101+Input!$B$2*C102</f>
        <v>1.2227978490443365</v>
      </c>
      <c r="F102" s="3">
        <f>F101+Input!$B$2*D102</f>
        <v>6.7741557911531887</v>
      </c>
      <c r="G102" s="3">
        <f>-(0.5*Input!$B$3*(C102^2+D102^2)*COS(I101)*Input!$B$8*Input!$B$11)/(Input!$B$9/Input!$B$10)</f>
        <v>-3.9508643506602503</v>
      </c>
      <c r="H102" s="3">
        <f>-(0.5*Input!$B$3*(C102^2+D102^2)*SIN(I101)*Input!$B$8*Input!$B$11)/(Input!$B$9/Input!$B$10)-Input!$B$10</f>
        <v>-53.536690577425837</v>
      </c>
      <c r="I102" s="3">
        <f t="shared" si="3"/>
        <v>1.3878644277747798</v>
      </c>
    </row>
    <row r="103" spans="1:9" x14ac:dyDescent="0.25">
      <c r="A103" s="3">
        <f t="shared" si="2"/>
        <v>101</v>
      </c>
      <c r="B103" s="3">
        <f>B102+Input!$B$2</f>
        <v>0.10100000000000008</v>
      </c>
      <c r="C103" s="3">
        <f>C102+G102*Input!$B$2</f>
        <v>11.897441809189006</v>
      </c>
      <c r="D103" s="3">
        <f>D102+H102*Input!$B$2</f>
        <v>64.278267843817886</v>
      </c>
      <c r="E103" s="3">
        <f>E102+Input!$B$2*C103</f>
        <v>1.2346952908535256</v>
      </c>
      <c r="F103" s="3">
        <f>F102+Input!$B$2*D103</f>
        <v>6.8384340589970067</v>
      </c>
      <c r="G103" s="3">
        <f>-(0.5*Input!$B$3*(C103^2+D103^2)*COS(I102)*Input!$B$8*Input!$B$11)/(Input!$B$9/Input!$B$10)</f>
        <v>-3.9463298633632777</v>
      </c>
      <c r="H103" s="3">
        <f>-(0.5*Input!$B$3*(C103^2+D103^2)*SIN(I102)*Input!$B$8*Input!$B$11)/(Input!$B$9/Input!$B$10)-Input!$B$10</f>
        <v>-53.501496940065842</v>
      </c>
      <c r="I103" s="3">
        <f t="shared" si="3"/>
        <v>1.3877748746194123</v>
      </c>
    </row>
    <row r="104" spans="1:9" x14ac:dyDescent="0.25">
      <c r="A104" s="3">
        <f t="shared" si="2"/>
        <v>102</v>
      </c>
      <c r="B104" s="3">
        <f>B103+Input!$B$2</f>
        <v>0.10200000000000008</v>
      </c>
      <c r="C104" s="3">
        <f>C103+G103*Input!$B$2</f>
        <v>11.893495479325644</v>
      </c>
      <c r="D104" s="3">
        <f>D103+H103*Input!$B$2</f>
        <v>64.224766346877814</v>
      </c>
      <c r="E104" s="3">
        <f>E103+Input!$B$2*C104</f>
        <v>1.2465887863328513</v>
      </c>
      <c r="F104" s="3">
        <f>F103+Input!$B$2*D104</f>
        <v>6.9026588253438845</v>
      </c>
      <c r="G104" s="3">
        <f>-(0.5*Input!$B$3*(C104^2+D104^2)*COS(I103)*Input!$B$8*Input!$B$11)/(Input!$B$9/Input!$B$10)</f>
        <v>-3.9418011904509775</v>
      </c>
      <c r="H104" s="3">
        <f>-(0.5*Input!$B$3*(C104^2+D104^2)*SIN(I103)*Input!$B$8*Input!$B$11)/(Input!$B$9/Input!$B$10)-Input!$B$10</f>
        <v>-53.466355701542142</v>
      </c>
      <c r="I104" s="3">
        <f t="shared" si="3"/>
        <v>1.3876852049902388</v>
      </c>
    </row>
    <row r="105" spans="1:9" x14ac:dyDescent="0.25">
      <c r="A105" s="3">
        <f t="shared" si="2"/>
        <v>103</v>
      </c>
      <c r="B105" s="3">
        <f>B104+Input!$B$2</f>
        <v>0.10300000000000008</v>
      </c>
      <c r="C105" s="3">
        <f>C104+G104*Input!$B$2</f>
        <v>11.889553678135194</v>
      </c>
      <c r="D105" s="3">
        <f>D104+H104*Input!$B$2</f>
        <v>64.171299991176269</v>
      </c>
      <c r="E105" s="3">
        <f>E104+Input!$B$2*C105</f>
        <v>1.2584783400109865</v>
      </c>
      <c r="F105" s="3">
        <f>F104+Input!$B$2*D105</f>
        <v>6.9668301253350604</v>
      </c>
      <c r="G105" s="3">
        <f>-(0.5*Input!$B$3*(C105^2+D105^2)*COS(I104)*Input!$B$8*Input!$B$11)/(Input!$B$9/Input!$B$10)</f>
        <v>-3.9372783210266507</v>
      </c>
      <c r="H105" s="3">
        <f>-(0.5*Input!$B$3*(C105^2+D105^2)*SIN(I104)*Input!$B$8*Input!$B$11)/(Input!$B$9/Input!$B$10)-Input!$B$10</f>
        <v>-53.431266769733675</v>
      </c>
      <c r="I105" s="3">
        <f t="shared" si="3"/>
        <v>1.3875954186905717</v>
      </c>
    </row>
    <row r="106" spans="1:9" x14ac:dyDescent="0.25">
      <c r="A106" s="3">
        <f t="shared" si="2"/>
        <v>104</v>
      </c>
      <c r="B106" s="3">
        <f>B105+Input!$B$2</f>
        <v>0.10400000000000008</v>
      </c>
      <c r="C106" s="3">
        <f>C105+G105*Input!$B$2</f>
        <v>11.885616399814166</v>
      </c>
      <c r="D106" s="3">
        <f>D105+H105*Input!$B$2</f>
        <v>64.117868724406534</v>
      </c>
      <c r="E106" s="3">
        <f>E105+Input!$B$2*C106</f>
        <v>1.2703639564108007</v>
      </c>
      <c r="F106" s="3">
        <f>F105+Input!$B$2*D106</f>
        <v>7.030947994059467</v>
      </c>
      <c r="G106" s="3">
        <f>-(0.5*Input!$B$3*(C106^2+D106^2)*COS(I105)*Input!$B$8*Input!$B$11)/(Input!$B$9/Input!$B$10)</f>
        <v>-3.9327612442183186</v>
      </c>
      <c r="H106" s="3">
        <f>-(0.5*Input!$B$3*(C106^2+D106^2)*SIN(I105)*Input!$B$8*Input!$B$11)/(Input!$B$9/Input!$B$10)-Input!$B$10</f>
        <v>-53.396230052732164</v>
      </c>
      <c r="I106" s="3">
        <f t="shared" si="3"/>
        <v>1.3875055155232692</v>
      </c>
    </row>
    <row r="107" spans="1:9" x14ac:dyDescent="0.25">
      <c r="A107" s="3">
        <f t="shared" si="2"/>
        <v>105</v>
      </c>
      <c r="B107" s="3">
        <f>B106+Input!$B$2</f>
        <v>0.10500000000000008</v>
      </c>
      <c r="C107" s="3">
        <f>C106+G106*Input!$B$2</f>
        <v>11.881683638569948</v>
      </c>
      <c r="D107" s="3">
        <f>D106+H106*Input!$B$2</f>
        <v>64.064472494353808</v>
      </c>
      <c r="E107" s="3">
        <f>E106+Input!$B$2*C107</f>
        <v>1.2822456400493707</v>
      </c>
      <c r="F107" s="3">
        <f>F106+Input!$B$2*D107</f>
        <v>7.095012466553821</v>
      </c>
      <c r="G107" s="3">
        <f>-(0.5*Input!$B$3*(C107^2+D107^2)*COS(I106)*Input!$B$8*Input!$B$11)/(Input!$B$9/Input!$B$10)</f>
        <v>-3.928249949178678</v>
      </c>
      <c r="H107" s="3">
        <f>-(0.5*Input!$B$3*(C107^2+D107^2)*SIN(I106)*Input!$B$8*Input!$B$11)/(Input!$B$9/Input!$B$10)-Input!$B$10</f>
        <v>-53.36124545884158</v>
      </c>
      <c r="I107" s="3">
        <f t="shared" si="3"/>
        <v>1.3874154952907363</v>
      </c>
    </row>
    <row r="108" spans="1:9" x14ac:dyDescent="0.25">
      <c r="A108" s="3">
        <f t="shared" si="2"/>
        <v>106</v>
      </c>
      <c r="B108" s="3">
        <f>B107+Input!$B$2</f>
        <v>0.10600000000000008</v>
      </c>
      <c r="C108" s="3">
        <f>C107+G107*Input!$B$2</f>
        <v>11.87775538862077</v>
      </c>
      <c r="D108" s="3">
        <f>D107+H107*Input!$B$2</f>
        <v>64.011111248894963</v>
      </c>
      <c r="E108" s="3">
        <f>E107+Input!$B$2*C108</f>
        <v>1.2941233954379914</v>
      </c>
      <c r="F108" s="3">
        <f>F107+Input!$B$2*D108</f>
        <v>7.1590235778027163</v>
      </c>
      <c r="G108" s="3">
        <f>-(0.5*Input!$B$3*(C108^2+D108^2)*COS(I107)*Input!$B$8*Input!$B$11)/(Input!$B$9/Input!$B$10)</f>
        <v>-3.923744425084998</v>
      </c>
      <c r="H108" s="3">
        <f>-(0.5*Input!$B$3*(C108^2+D108^2)*SIN(I107)*Input!$B$8*Input!$B$11)/(Input!$B$9/Input!$B$10)-Input!$B$10</f>
        <v>-53.326312896577548</v>
      </c>
      <c r="I108" s="3">
        <f t="shared" si="3"/>
        <v>1.3873253577949216</v>
      </c>
    </row>
    <row r="109" spans="1:9" x14ac:dyDescent="0.25">
      <c r="A109" s="3">
        <f t="shared" si="2"/>
        <v>107</v>
      </c>
      <c r="B109" s="3">
        <f>B108+Input!$B$2</f>
        <v>0.10700000000000008</v>
      </c>
      <c r="C109" s="3">
        <f>C108+G108*Input!$B$2</f>
        <v>11.873831644195684</v>
      </c>
      <c r="D109" s="3">
        <f>D108+H108*Input!$B$2</f>
        <v>63.957784935998383</v>
      </c>
      <c r="E109" s="3">
        <f>E108+Input!$B$2*C109</f>
        <v>1.3059972270821871</v>
      </c>
      <c r="F109" s="3">
        <f>F108+Input!$B$2*D109</f>
        <v>7.2229813627387145</v>
      </c>
      <c r="G109" s="3">
        <f>-(0.5*Input!$B$3*(C109^2+D109^2)*COS(I108)*Input!$B$8*Input!$B$11)/(Input!$B$9/Input!$B$10)</f>
        <v>-3.9192446611390932</v>
      </c>
      <c r="H109" s="3">
        <f>-(0.5*Input!$B$3*(C109^2+D109^2)*SIN(I108)*Input!$B$8*Input!$B$11)/(Input!$B$9/Input!$B$10)-Input!$B$10</f>
        <v>-53.291432274666775</v>
      </c>
      <c r="I109" s="3">
        <f t="shared" si="3"/>
        <v>1.3872351028373175</v>
      </c>
    </row>
    <row r="110" spans="1:9" x14ac:dyDescent="0.25">
      <c r="A110" s="3">
        <f t="shared" si="2"/>
        <v>108</v>
      </c>
      <c r="B110" s="3">
        <f>B109+Input!$B$2</f>
        <v>0.10800000000000008</v>
      </c>
      <c r="C110" s="3">
        <f>C109+G109*Input!$B$2</f>
        <v>11.869912399534545</v>
      </c>
      <c r="D110" s="3">
        <f>D109+H109*Input!$B$2</f>
        <v>63.904493503723714</v>
      </c>
      <c r="E110" s="3">
        <f>E109+Input!$B$2*C110</f>
        <v>1.3178671394817216</v>
      </c>
      <c r="F110" s="3">
        <f>F109+Input!$B$2*D110</f>
        <v>7.2868858562424386</v>
      </c>
      <c r="G110" s="3">
        <f>-(0.5*Input!$B$3*(C110^2+D110^2)*COS(I109)*Input!$B$8*Input!$B$11)/(Input!$B$9/Input!$B$10)</f>
        <v>-3.9147506465672226</v>
      </c>
      <c r="H110" s="3">
        <f>-(0.5*Input!$B$3*(C110^2+D110^2)*SIN(I109)*Input!$B$8*Input!$B$11)/(Input!$B$9/Input!$B$10)-Input!$B$10</f>
        <v>-53.256603502046488</v>
      </c>
      <c r="I110" s="3">
        <f t="shared" si="3"/>
        <v>1.3871447302189577</v>
      </c>
    </row>
    <row r="111" spans="1:9" x14ac:dyDescent="0.25">
      <c r="A111" s="3">
        <f t="shared" si="2"/>
        <v>109</v>
      </c>
      <c r="B111" s="3">
        <f>B110+Input!$B$2</f>
        <v>0.10900000000000008</v>
      </c>
      <c r="C111" s="3">
        <f>C110+G110*Input!$B$2</f>
        <v>11.865997648887978</v>
      </c>
      <c r="D111" s="3">
        <f>D110+H110*Input!$B$2</f>
        <v>63.851236900221664</v>
      </c>
      <c r="E111" s="3">
        <f>E110+Input!$B$2*C111</f>
        <v>1.3297331371306096</v>
      </c>
      <c r="F111" s="3">
        <f>F110+Input!$B$2*D111</f>
        <v>7.3507370931426603</v>
      </c>
      <c r="G111" s="3">
        <f>-(0.5*Input!$B$3*(C111^2+D111^2)*COS(I110)*Input!$B$8*Input!$B$11)/(Input!$B$9/Input!$B$10)</f>
        <v>-3.910262370620051</v>
      </c>
      <c r="H111" s="3">
        <f>-(0.5*Input!$B$3*(C111^2+D111^2)*SIN(I110)*Input!$B$8*Input!$B$11)/(Input!$B$9/Input!$B$10)-Input!$B$10</f>
        <v>-53.221826487863822</v>
      </c>
      <c r="I111" s="3">
        <f t="shared" si="3"/>
        <v>1.3870542397404164</v>
      </c>
    </row>
    <row r="112" spans="1:9" x14ac:dyDescent="0.25">
      <c r="A112" s="3">
        <f t="shared" si="2"/>
        <v>110</v>
      </c>
      <c r="B112" s="3">
        <f>B111+Input!$B$2</f>
        <v>0.11000000000000008</v>
      </c>
      <c r="C112" s="3">
        <f>C111+G111*Input!$B$2</f>
        <v>11.862087386517358</v>
      </c>
      <c r="D112" s="3">
        <f>D111+H111*Input!$B$2</f>
        <v>63.798015073733801</v>
      </c>
      <c r="E112" s="3">
        <f>E111+Input!$B$2*C112</f>
        <v>1.341595224517127</v>
      </c>
      <c r="F112" s="3">
        <f>F111+Input!$B$2*D112</f>
        <v>7.4145351082163939</v>
      </c>
      <c r="G112" s="3">
        <f>-(0.5*Input!$B$3*(C112^2+D112^2)*COS(I111)*Input!$B$8*Input!$B$11)/(Input!$B$9/Input!$B$10)</f>
        <v>-3.9057798225725637</v>
      </c>
      <c r="H112" s="3">
        <f>-(0.5*Input!$B$3*(C112^2+D112^2)*SIN(I111)*Input!$B$8*Input!$B$11)/(Input!$B$9/Input!$B$10)-Input!$B$10</f>
        <v>-53.187101141475296</v>
      </c>
      <c r="I112" s="3">
        <f t="shared" si="3"/>
        <v>1.3869636312018074</v>
      </c>
    </row>
    <row r="113" spans="1:9" x14ac:dyDescent="0.25">
      <c r="A113" s="3">
        <f t="shared" si="2"/>
        <v>111</v>
      </c>
      <c r="B113" s="3">
        <f>B112+Input!$B$2</f>
        <v>0.11100000000000008</v>
      </c>
      <c r="C113" s="3">
        <f>C112+G112*Input!$B$2</f>
        <v>11.858181606694785</v>
      </c>
      <c r="D113" s="3">
        <f>D112+H112*Input!$B$2</f>
        <v>63.744827972592326</v>
      </c>
      <c r="E113" s="3">
        <f>E112+Input!$B$2*C113</f>
        <v>1.3534534061238217</v>
      </c>
      <c r="F113" s="3">
        <f>F112+Input!$B$2*D113</f>
        <v>7.4782799361889865</v>
      </c>
      <c r="G113" s="3">
        <f>-(0.5*Input!$B$3*(C113^2+D113^2)*COS(I112)*Input!$B$8*Input!$B$11)/(Input!$B$9/Input!$B$10)</f>
        <v>-3.9013029917240059</v>
      </c>
      <c r="H113" s="3">
        <f>-(0.5*Input!$B$3*(C113^2+D113^2)*SIN(I112)*Input!$B$8*Input!$B$11)/(Input!$B$9/Input!$B$10)-Input!$B$10</f>
        <v>-53.152427372446219</v>
      </c>
      <c r="I113" s="3">
        <f t="shared" si="3"/>
        <v>1.3868729044027825</v>
      </c>
    </row>
    <row r="114" spans="1:9" x14ac:dyDescent="0.25">
      <c r="A114" s="3">
        <f t="shared" si="2"/>
        <v>112</v>
      </c>
      <c r="B114" s="3">
        <f>B113+Input!$B$2</f>
        <v>0.11200000000000009</v>
      </c>
      <c r="C114" s="3">
        <f>C113+G113*Input!$B$2</f>
        <v>11.854280303703062</v>
      </c>
      <c r="D114" s="3">
        <f>D113+H113*Input!$B$2</f>
        <v>63.69167554521988</v>
      </c>
      <c r="E114" s="3">
        <f>E113+Input!$B$2*C114</f>
        <v>1.3653076864275249</v>
      </c>
      <c r="F114" s="3">
        <f>F113+Input!$B$2*D114</f>
        <v>7.5419716117342066</v>
      </c>
      <c r="G114" s="3">
        <f>-(0.5*Input!$B$3*(C114^2+D114^2)*COS(I113)*Input!$B$8*Input!$B$11)/(Input!$B$9/Input!$B$10)</f>
        <v>-3.8968318673978102</v>
      </c>
      <c r="H114" s="3">
        <f>-(0.5*Input!$B$3*(C114^2+D114^2)*SIN(I113)*Input!$B$8*Input!$B$11)/(Input!$B$9/Input!$B$10)-Input!$B$10</f>
        <v>-53.117805090550142</v>
      </c>
      <c r="I114" s="3">
        <f t="shared" si="3"/>
        <v>1.3867820591425299</v>
      </c>
    </row>
    <row r="115" spans="1:9" x14ac:dyDescent="0.25">
      <c r="A115" s="3">
        <f t="shared" si="2"/>
        <v>113</v>
      </c>
      <c r="B115" s="3">
        <f>B114+Input!$B$2</f>
        <v>0.11300000000000009</v>
      </c>
      <c r="C115" s="3">
        <f>C114+G114*Input!$B$2</f>
        <v>11.850383471835665</v>
      </c>
      <c r="D115" s="3">
        <f>D114+H114*Input!$B$2</f>
        <v>63.638557740129329</v>
      </c>
      <c r="E115" s="3">
        <f>E114+Input!$B$2*C115</f>
        <v>1.3771580698993606</v>
      </c>
      <c r="F115" s="3">
        <f>F114+Input!$B$2*D115</f>
        <v>7.6056101694743363</v>
      </c>
      <c r="G115" s="3">
        <f>-(0.5*Input!$B$3*(C115^2+D115^2)*COS(I114)*Input!$B$8*Input!$B$11)/(Input!$B$9/Input!$B$10)</f>
        <v>-3.8923664389415484</v>
      </c>
      <c r="H115" s="3">
        <f>-(0.5*Input!$B$3*(C115^2+D115^2)*SIN(I114)*Input!$B$8*Input!$B$11)/(Input!$B$9/Input!$B$10)-Input!$B$10</f>
        <v>-53.083234205768285</v>
      </c>
      <c r="I115" s="3">
        <f t="shared" si="3"/>
        <v>1.3866910952197729</v>
      </c>
    </row>
    <row r="116" spans="1:9" x14ac:dyDescent="0.25">
      <c r="A116" s="3">
        <f t="shared" si="2"/>
        <v>114</v>
      </c>
      <c r="B116" s="3">
        <f>B115+Input!$B$2</f>
        <v>0.11400000000000009</v>
      </c>
      <c r="C116" s="3">
        <f>C115+G115*Input!$B$2</f>
        <v>11.846491105396723</v>
      </c>
      <c r="D116" s="3">
        <f>D115+H115*Input!$B$2</f>
        <v>63.585474505923564</v>
      </c>
      <c r="E116" s="3">
        <f>E115+Input!$B$2*C116</f>
        <v>1.3890045610047574</v>
      </c>
      <c r="F116" s="3">
        <f>F115+Input!$B$2*D116</f>
        <v>7.6691956439802595</v>
      </c>
      <c r="G116" s="3">
        <f>-(0.5*Input!$B$3*(C116^2+D116^2)*COS(I115)*Input!$B$8*Input!$B$11)/(Input!$B$9/Input!$B$10)</f>
        <v>-3.8879066957268575</v>
      </c>
      <c r="H116" s="3">
        <f>-(0.5*Input!$B$3*(C116^2+D116^2)*SIN(I115)*Input!$B$8*Input!$B$11)/(Input!$B$9/Input!$B$10)-Input!$B$10</f>
        <v>-53.048714628288963</v>
      </c>
      <c r="I116" s="3">
        <f t="shared" si="3"/>
        <v>1.3866000124327691</v>
      </c>
    </row>
    <row r="117" spans="1:9" x14ac:dyDescent="0.25">
      <c r="A117" s="3">
        <f t="shared" si="2"/>
        <v>115</v>
      </c>
      <c r="B117" s="3">
        <f>B116+Input!$B$2</f>
        <v>0.11500000000000009</v>
      </c>
      <c r="C117" s="3">
        <f>C116+G116*Input!$B$2</f>
        <v>11.842603198700996</v>
      </c>
      <c r="D117" s="3">
        <f>D116+H116*Input!$B$2</f>
        <v>63.532425791295275</v>
      </c>
      <c r="E117" s="3">
        <f>E116+Input!$B$2*C117</f>
        <v>1.4008471642034583</v>
      </c>
      <c r="F117" s="3">
        <f>F116+Input!$B$2*D117</f>
        <v>7.7327280697715546</v>
      </c>
      <c r="G117" s="3">
        <f>-(0.5*Input!$B$3*(C117^2+D117^2)*COS(I116)*Input!$B$8*Input!$B$11)/(Input!$B$9/Input!$B$10)</f>
        <v>-3.8834526271493597</v>
      </c>
      <c r="H117" s="3">
        <f>-(0.5*Input!$B$3*(C117^2+D117^2)*SIN(I116)*Input!$B$8*Input!$B$11)/(Input!$B$9/Input!$B$10)-Input!$B$10</f>
        <v>-53.014246268507037</v>
      </c>
      <c r="I117" s="3">
        <f t="shared" si="3"/>
        <v>1.3865088105793089</v>
      </c>
    </row>
    <row r="118" spans="1:9" x14ac:dyDescent="0.25">
      <c r="A118" s="3">
        <f t="shared" si="2"/>
        <v>116</v>
      </c>
      <c r="B118" s="3">
        <f>B117+Input!$B$2</f>
        <v>0.11600000000000009</v>
      </c>
      <c r="C118" s="3">
        <f>C117+G117*Input!$B$2</f>
        <v>11.838719746073846</v>
      </c>
      <c r="D118" s="3">
        <f>D117+H117*Input!$B$2</f>
        <v>63.479411545026764</v>
      </c>
      <c r="E118" s="3">
        <f>E117+Input!$B$2*C118</f>
        <v>1.4126858839495322</v>
      </c>
      <c r="F118" s="3">
        <f>F117+Input!$B$2*D118</f>
        <v>7.7962074813165811</v>
      </c>
      <c r="G118" s="3">
        <f>-(0.5*Input!$B$3*(C118^2+D118^2)*COS(I117)*Input!$B$8*Input!$B$11)/(Input!$B$9/Input!$B$10)</f>
        <v>-3.8790042226286183</v>
      </c>
      <c r="H118" s="3">
        <f>-(0.5*Input!$B$3*(C118^2+D118^2)*SIN(I117)*Input!$B$8*Input!$B$11)/(Input!$B$9/Input!$B$10)-Input!$B$10</f>
        <v>-52.979829037023357</v>
      </c>
      <c r="I118" s="3">
        <f t="shared" si="3"/>
        <v>1.3864174894567136</v>
      </c>
    </row>
    <row r="119" spans="1:9" x14ac:dyDescent="0.25">
      <c r="A119" s="3">
        <f t="shared" si="2"/>
        <v>117</v>
      </c>
      <c r="B119" s="3">
        <f>B118+Input!$B$2</f>
        <v>0.11700000000000009</v>
      </c>
      <c r="C119" s="3">
        <f>C118+G118*Input!$B$2</f>
        <v>11.834840741851217</v>
      </c>
      <c r="D119" s="3">
        <f>D118+H118*Input!$B$2</f>
        <v>63.426431715989743</v>
      </c>
      <c r="E119" s="3">
        <f>E118+Input!$B$2*C119</f>
        <v>1.4245207246913834</v>
      </c>
      <c r="F119" s="3">
        <f>F118+Input!$B$2*D119</f>
        <v>7.859633913032571</v>
      </c>
      <c r="G119" s="3">
        <f>-(0.5*Input!$B$3*(C119^2+D119^2)*COS(I118)*Input!$B$8*Input!$B$11)/(Input!$B$9/Input!$B$10)</f>
        <v>-3.874561471608065</v>
      </c>
      <c r="H119" s="3">
        <f>-(0.5*Input!$B$3*(C119^2+D119^2)*SIN(I118)*Input!$B$8*Input!$B$11)/(Input!$B$9/Input!$B$10)-Input!$B$10</f>
        <v>-52.945462844644211</v>
      </c>
      <c r="I119" s="3">
        <f t="shared" si="3"/>
        <v>1.386326048861835</v>
      </c>
    </row>
    <row r="120" spans="1:9" x14ac:dyDescent="0.25">
      <c r="A120" s="3">
        <f t="shared" si="2"/>
        <v>118</v>
      </c>
      <c r="B120" s="3">
        <f>B119+Input!$B$2</f>
        <v>0.11800000000000009</v>
      </c>
      <c r="C120" s="3">
        <f>C119+G119*Input!$B$2</f>
        <v>11.830966180379608</v>
      </c>
      <c r="D120" s="3">
        <f>D119+H119*Input!$B$2</f>
        <v>63.373486253145096</v>
      </c>
      <c r="E120" s="3">
        <f>E119+Input!$B$2*C120</f>
        <v>1.4363516908717631</v>
      </c>
      <c r="F120" s="3">
        <f>F119+Input!$B$2*D120</f>
        <v>7.9230073992857157</v>
      </c>
      <c r="G120" s="3">
        <f>-(0.5*Input!$B$3*(C120^2+D120^2)*COS(I119)*Input!$B$8*Input!$B$11)/(Input!$B$9/Input!$B$10)</f>
        <v>-3.8701243635549325</v>
      </c>
      <c r="H120" s="3">
        <f>-(0.5*Input!$B$3*(C120^2+D120^2)*SIN(I119)*Input!$B$8*Input!$B$11)/(Input!$B$9/Input!$B$10)-Input!$B$10</f>
        <v>-52.911147602380737</v>
      </c>
      <c r="I120" s="3">
        <f t="shared" si="3"/>
        <v>1.3862344885910531</v>
      </c>
    </row>
    <row r="121" spans="1:9" x14ac:dyDescent="0.25">
      <c r="A121" s="3">
        <f t="shared" si="2"/>
        <v>119</v>
      </c>
      <c r="B121" s="3">
        <f>B120+Input!$B$2</f>
        <v>0.11900000000000009</v>
      </c>
      <c r="C121" s="3">
        <f>C120+G120*Input!$B$2</f>
        <v>11.827096056016053</v>
      </c>
      <c r="D121" s="3">
        <f>D120+H120*Input!$B$2</f>
        <v>63.320575105542716</v>
      </c>
      <c r="E121" s="3">
        <f>E120+Input!$B$2*C121</f>
        <v>1.4481787869277791</v>
      </c>
      <c r="F121" s="3">
        <f>F120+Input!$B$2*D121</f>
        <v>7.9863279743912585</v>
      </c>
      <c r="G121" s="3">
        <f>-(0.5*Input!$B$3*(C121^2+D121^2)*COS(I120)*Input!$B$8*Input!$B$11)/(Input!$B$9/Input!$B$10)</f>
        <v>-3.8656928879601935</v>
      </c>
      <c r="H121" s="3">
        <f>-(0.5*Input!$B$3*(C121^2+D121^2)*SIN(I120)*Input!$B$8*Input!$B$11)/(Input!$B$9/Input!$B$10)-Input!$B$10</f>
        <v>-52.876883221448409</v>
      </c>
      <c r="I121" s="3">
        <f t="shared" si="3"/>
        <v>1.3861428084402758</v>
      </c>
    </row>
    <row r="122" spans="1:9" x14ac:dyDescent="0.25">
      <c r="A122" s="3">
        <f t="shared" si="2"/>
        <v>120</v>
      </c>
      <c r="B122" s="3">
        <f>B121+Input!$B$2</f>
        <v>0.12000000000000009</v>
      </c>
      <c r="C122" s="3">
        <f>C121+G121*Input!$B$2</f>
        <v>11.823230363128094</v>
      </c>
      <c r="D122" s="3">
        <f>D121+H121*Input!$B$2</f>
        <v>63.267698222321265</v>
      </c>
      <c r="E122" s="3">
        <f>E121+Input!$B$2*C122</f>
        <v>1.4600020172909072</v>
      </c>
      <c r="F122" s="3">
        <f>F121+Input!$B$2*D122</f>
        <v>8.0495956726135791</v>
      </c>
      <c r="G122" s="3">
        <f>-(0.5*Input!$B$3*(C122^2+D122^2)*COS(I121)*Input!$B$8*Input!$B$11)/(Input!$B$9/Input!$B$10)</f>
        <v>-3.8612670343384914</v>
      </c>
      <c r="H122" s="3">
        <f>-(0.5*Input!$B$3*(C122^2+D122^2)*SIN(I121)*Input!$B$8*Input!$B$11)/(Input!$B$9/Input!$B$10)-Input!$B$10</f>
        <v>-52.842669613266466</v>
      </c>
      <c r="I122" s="3">
        <f t="shared" si="3"/>
        <v>1.3860510082049364</v>
      </c>
    </row>
    <row r="123" spans="1:9" x14ac:dyDescent="0.25">
      <c r="A123" s="3">
        <f t="shared" si="2"/>
        <v>121</v>
      </c>
      <c r="B123" s="3">
        <f>B122+Input!$B$2</f>
        <v>0.12100000000000009</v>
      </c>
      <c r="C123" s="3">
        <f>C122+G122*Input!$B$2</f>
        <v>11.819369096093755</v>
      </c>
      <c r="D123" s="3">
        <f>D122+H122*Input!$B$2</f>
        <v>63.214855552707995</v>
      </c>
      <c r="E123" s="3">
        <f>E122+Input!$B$2*C123</f>
        <v>1.4718213863870009</v>
      </c>
      <c r="F123" s="3">
        <f>F122+Input!$B$2*D123</f>
        <v>8.1128105281662872</v>
      </c>
      <c r="G123" s="3">
        <f>-(0.5*Input!$B$3*(C123^2+D123^2)*COS(I122)*Input!$B$8*Input!$B$11)/(Input!$B$9/Input!$B$10)</f>
        <v>-3.8568467922280898</v>
      </c>
      <c r="H123" s="3">
        <f>-(0.5*Input!$B$3*(C123^2+D123^2)*SIN(I122)*Input!$B$8*Input!$B$11)/(Input!$B$9/Input!$B$10)-Input!$B$10</f>
        <v>-52.80850668945736</v>
      </c>
      <c r="I123" s="3">
        <f t="shared" si="3"/>
        <v>1.3859590876799934</v>
      </c>
    </row>
    <row r="124" spans="1:9" x14ac:dyDescent="0.25">
      <c r="A124" s="3">
        <f t="shared" si="2"/>
        <v>122</v>
      </c>
      <c r="B124" s="3">
        <f>B123+Input!$B$2</f>
        <v>0.12200000000000009</v>
      </c>
      <c r="C124" s="3">
        <f>C123+G123*Input!$B$2</f>
        <v>11.815512249301527</v>
      </c>
      <c r="D124" s="3">
        <f>D123+H123*Input!$B$2</f>
        <v>63.162047046018536</v>
      </c>
      <c r="E124" s="3">
        <f>E123+Input!$B$2*C124</f>
        <v>1.4836368986363024</v>
      </c>
      <c r="F124" s="3">
        <f>F123+Input!$B$2*D124</f>
        <v>8.175972575212306</v>
      </c>
      <c r="G124" s="3">
        <f>-(0.5*Input!$B$3*(C124^2+D124^2)*COS(I123)*Input!$B$8*Input!$B$11)/(Input!$B$9/Input!$B$10)</f>
        <v>-3.8524321511907882</v>
      </c>
      <c r="H124" s="3">
        <f>-(0.5*Input!$B$3*(C124^2+D124^2)*SIN(I123)*Input!$B$8*Input!$B$11)/(Input!$B$9/Input!$B$10)-Input!$B$10</f>
        <v>-52.77439436184622</v>
      </c>
      <c r="I124" s="3">
        <f t="shared" si="3"/>
        <v>1.3858670466599283</v>
      </c>
    </row>
    <row r="125" spans="1:9" x14ac:dyDescent="0.25">
      <c r="A125" s="3">
        <f t="shared" si="2"/>
        <v>123</v>
      </c>
      <c r="B125" s="3">
        <f>B124+Input!$B$2</f>
        <v>0.1230000000000001</v>
      </c>
      <c r="C125" s="3">
        <f>C124+G124*Input!$B$2</f>
        <v>11.811659817150336</v>
      </c>
      <c r="D125" s="3">
        <f>D124+H124*Input!$B$2</f>
        <v>63.109272651656688</v>
      </c>
      <c r="E125" s="3">
        <f>E124+Input!$B$2*C125</f>
        <v>1.4954485584534527</v>
      </c>
      <c r="F125" s="3">
        <f>F124+Input!$B$2*D125</f>
        <v>8.2390818478639627</v>
      </c>
      <c r="G125" s="3">
        <f>-(0.5*Input!$B$3*(C125^2+D125^2)*COS(I124)*Input!$B$8*Input!$B$11)/(Input!$B$9/Input!$B$10)</f>
        <v>-3.8480231008118708</v>
      </c>
      <c r="H125" s="3">
        <f>-(0.5*Input!$B$3*(C125^2+D125^2)*SIN(I124)*Input!$B$8*Input!$B$11)/(Input!$B$9/Input!$B$10)-Input!$B$10</f>
        <v>-52.740332542460294</v>
      </c>
      <c r="I125" s="3">
        <f t="shared" si="3"/>
        <v>1.3857748849387446</v>
      </c>
    </row>
    <row r="126" spans="1:9" x14ac:dyDescent="0.25">
      <c r="A126" s="3">
        <f t="shared" si="2"/>
        <v>124</v>
      </c>
      <c r="B126" s="3">
        <f>B125+Input!$B$2</f>
        <v>0.1240000000000001</v>
      </c>
      <c r="C126" s="3">
        <f>C125+G125*Input!$B$2</f>
        <v>11.807811794049524</v>
      </c>
      <c r="D126" s="3">
        <f>D125+H125*Input!$B$2</f>
        <v>63.056532319114226</v>
      </c>
      <c r="E126" s="3">
        <f>E125+Input!$B$2*C126</f>
        <v>1.5072563702475021</v>
      </c>
      <c r="F126" s="3">
        <f>F125+Input!$B$2*D126</f>
        <v>8.3021383801830773</v>
      </c>
      <c r="G126" s="3">
        <f>-(0.5*Input!$B$3*(C126^2+D126^2)*COS(I125)*Input!$B$8*Input!$B$11)/(Input!$B$9/Input!$B$10)</f>
        <v>-3.8436196307000476</v>
      </c>
      <c r="H126" s="3">
        <f>-(0.5*Input!$B$3*(C126^2+D126^2)*SIN(I125)*Input!$B$8*Input!$B$11)/(Input!$B$9/Input!$B$10)-Input!$B$10</f>
        <v>-52.706321143528399</v>
      </c>
      <c r="I126" s="3">
        <f t="shared" si="3"/>
        <v>1.3856826023099662</v>
      </c>
    </row>
    <row r="127" spans="1:9" x14ac:dyDescent="0.25">
      <c r="A127" s="3">
        <f t="shared" si="2"/>
        <v>125</v>
      </c>
      <c r="B127" s="3">
        <f>B126+Input!$B$2</f>
        <v>0.12500000000000008</v>
      </c>
      <c r="C127" s="3">
        <f>C126+G126*Input!$B$2</f>
        <v>11.803968174418824</v>
      </c>
      <c r="D127" s="3">
        <f>D126+H126*Input!$B$2</f>
        <v>63.003825997970694</v>
      </c>
      <c r="E127" s="3">
        <f>E126+Input!$B$2*C127</f>
        <v>1.519060338421921</v>
      </c>
      <c r="F127" s="3">
        <f>F126+Input!$B$2*D127</f>
        <v>8.3651422061810479</v>
      </c>
      <c r="G127" s="3">
        <f>-(0.5*Input!$B$3*(C127^2+D127^2)*COS(I126)*Input!$B$8*Input!$B$11)/(Input!$B$9/Input!$B$10)</f>
        <v>-3.8392217304873815</v>
      </c>
      <c r="H127" s="3">
        <f>-(0.5*Input!$B$3*(C127^2+D127^2)*SIN(I126)*Input!$B$8*Input!$B$11)/(Input!$B$9/Input!$B$10)-Input!$B$10</f>
        <v>-52.672360077480391</v>
      </c>
      <c r="I127" s="3">
        <f t="shared" si="3"/>
        <v>1.3855901985666366</v>
      </c>
    </row>
    <row r="128" spans="1:9" x14ac:dyDescent="0.25">
      <c r="A128" s="3">
        <f t="shared" si="2"/>
        <v>126</v>
      </c>
      <c r="B128" s="3">
        <f>B127+Input!$B$2</f>
        <v>0.12600000000000008</v>
      </c>
      <c r="C128" s="3">
        <f>C127+G127*Input!$B$2</f>
        <v>11.800128952688336</v>
      </c>
      <c r="D128" s="3">
        <f>D127+H127*Input!$B$2</f>
        <v>62.951153637893213</v>
      </c>
      <c r="E128" s="3">
        <f>E127+Input!$B$2*C128</f>
        <v>1.5308604673746093</v>
      </c>
      <c r="F128" s="3">
        <f>F127+Input!$B$2*D128</f>
        <v>8.4280933598189414</v>
      </c>
      <c r="G128" s="3">
        <f>-(0.5*Input!$B$3*(C128^2+D128^2)*COS(I127)*Input!$B$8*Input!$B$11)/(Input!$B$9/Input!$B$10)</f>
        <v>-3.8348293898292276</v>
      </c>
      <c r="H128" s="3">
        <f>-(0.5*Input!$B$3*(C128^2+D128^2)*SIN(I127)*Input!$B$8*Input!$B$11)/(Input!$B$9/Input!$B$10)-Input!$B$10</f>
        <v>-52.638449256946629</v>
      </c>
      <c r="I128" s="3">
        <f t="shared" si="3"/>
        <v>1.3854976735013169</v>
      </c>
    </row>
    <row r="129" spans="1:9" x14ac:dyDescent="0.25">
      <c r="A129" s="3">
        <f t="shared" si="2"/>
        <v>127</v>
      </c>
      <c r="B129" s="3">
        <f>B128+Input!$B$2</f>
        <v>0.12700000000000009</v>
      </c>
      <c r="C129" s="3">
        <f>C128+G128*Input!$B$2</f>
        <v>11.796294123298507</v>
      </c>
      <c r="D129" s="3">
        <f>D128+H128*Input!$B$2</f>
        <v>62.898515188636267</v>
      </c>
      <c r="E129" s="3">
        <f>E128+Input!$B$2*C129</f>
        <v>1.5426567614979079</v>
      </c>
      <c r="F129" s="3">
        <f>F128+Input!$B$2*D129</f>
        <v>8.4909918750075768</v>
      </c>
      <c r="G129" s="3">
        <f>-(0.5*Input!$B$3*(C129^2+D129^2)*COS(I128)*Input!$B$8*Input!$B$11)/(Input!$B$9/Input!$B$10)</f>
        <v>-3.8304425984041708</v>
      </c>
      <c r="H129" s="3">
        <f>-(0.5*Input!$B$3*(C129^2+D129^2)*SIN(I128)*Input!$B$8*Input!$B$11)/(Input!$B$9/Input!$B$10)-Input!$B$10</f>
        <v>-52.604588594757431</v>
      </c>
      <c r="I129" s="3">
        <f t="shared" si="3"/>
        <v>1.3854050269060845</v>
      </c>
    </row>
    <row r="130" spans="1:9" x14ac:dyDescent="0.25">
      <c r="A130" s="3">
        <f t="shared" si="2"/>
        <v>128</v>
      </c>
      <c r="B130" s="3">
        <f>B129+Input!$B$2</f>
        <v>0.12800000000000009</v>
      </c>
      <c r="C130" s="3">
        <f>C129+G129*Input!$B$2</f>
        <v>11.792463680700102</v>
      </c>
      <c r="D130" s="3">
        <f>D129+H129*Input!$B$2</f>
        <v>62.845910600041513</v>
      </c>
      <c r="E130" s="3">
        <f>E129+Input!$B$2*C130</f>
        <v>1.554449225178608</v>
      </c>
      <c r="F130" s="3">
        <f>F129+Input!$B$2*D130</f>
        <v>8.5538377856076178</v>
      </c>
      <c r="G130" s="3">
        <f>-(0.5*Input!$B$3*(C130^2+D130^2)*COS(I129)*Input!$B$8*Input!$B$11)/(Input!$B$9/Input!$B$10)</f>
        <v>-3.8260613459139732</v>
      </c>
      <c r="H130" s="3">
        <f>-(0.5*Input!$B$3*(C130^2+D130^2)*SIN(I129)*Input!$B$8*Input!$B$11)/(Input!$B$9/Input!$B$10)-Input!$B$10</f>
        <v>-52.570778003942493</v>
      </c>
      <c r="I130" s="3">
        <f t="shared" si="3"/>
        <v>1.3853122585725322</v>
      </c>
    </row>
    <row r="131" spans="1:9" x14ac:dyDescent="0.25">
      <c r="A131" s="3">
        <f t="shared" si="2"/>
        <v>129</v>
      </c>
      <c r="B131" s="3">
        <f>B130+Input!$B$2</f>
        <v>0.12900000000000009</v>
      </c>
      <c r="C131" s="3">
        <f>C130+G130*Input!$B$2</f>
        <v>11.788637619354189</v>
      </c>
      <c r="D131" s="3">
        <f>D130+H130*Input!$B$2</f>
        <v>62.793339822037574</v>
      </c>
      <c r="E131" s="3">
        <f>E130+Input!$B$2*C131</f>
        <v>1.5662378627979621</v>
      </c>
      <c r="F131" s="3">
        <f>F130+Input!$B$2*D131</f>
        <v>8.6166311254296559</v>
      </c>
      <c r="G131" s="3">
        <f>-(0.5*Input!$B$3*(C131^2+D131^2)*COS(I130)*Input!$B$8*Input!$B$11)/(Input!$B$9/Input!$B$10)</f>
        <v>-3.8216856220834865</v>
      </c>
      <c r="H131" s="3">
        <f>-(0.5*Input!$B$3*(C131^2+D131^2)*SIN(I130)*Input!$B$8*Input!$B$11)/(Input!$B$9/Input!$B$10)-Input!$B$10</f>
        <v>-52.537017397730409</v>
      </c>
      <c r="I131" s="3">
        <f t="shared" si="3"/>
        <v>1.3852193682917662</v>
      </c>
    </row>
    <row r="132" spans="1:9" x14ac:dyDescent="0.25">
      <c r="A132" s="3">
        <f t="shared" ref="A132:A195" si="4">A131+1</f>
        <v>130</v>
      </c>
      <c r="B132" s="3">
        <f>B131+Input!$B$2</f>
        <v>0.13000000000000009</v>
      </c>
      <c r="C132" s="3">
        <f>C131+G131*Input!$B$2</f>
        <v>11.784815933732105</v>
      </c>
      <c r="D132" s="3">
        <f>D131+H131*Input!$B$2</f>
        <v>62.740802804639841</v>
      </c>
      <c r="E132" s="3">
        <f>E131+Input!$B$2*C132</f>
        <v>1.5780226787316942</v>
      </c>
      <c r="F132" s="3">
        <f>F131+Input!$B$2*D132</f>
        <v>8.6793719282342963</v>
      </c>
      <c r="G132" s="3">
        <f>-(0.5*Input!$B$3*(C132^2+D132^2)*COS(I131)*Input!$B$8*Input!$B$11)/(Input!$B$9/Input!$B$10)</f>
        <v>-3.81731541666062</v>
      </c>
      <c r="H132" s="3">
        <f>-(0.5*Input!$B$3*(C132^2+D132^2)*SIN(I131)*Input!$B$8*Input!$B$11)/(Input!$B$9/Input!$B$10)-Input!$B$10</f>
        <v>-52.503306689548126</v>
      </c>
      <c r="I132" s="3">
        <f t="shared" ref="I132:I195" si="5">ATAN(D132/C132)</f>
        <v>1.3851263558544054</v>
      </c>
    </row>
    <row r="133" spans="1:9" x14ac:dyDescent="0.25">
      <c r="A133" s="3">
        <f t="shared" si="4"/>
        <v>131</v>
      </c>
      <c r="B133" s="3">
        <f>B132+Input!$B$2</f>
        <v>0.13100000000000009</v>
      </c>
      <c r="C133" s="3">
        <f>C132+G132*Input!$B$2</f>
        <v>11.780998618315444</v>
      </c>
      <c r="D133" s="3">
        <f>D132+H132*Input!$B$2</f>
        <v>62.688299497950297</v>
      </c>
      <c r="E133" s="3">
        <f>E132+Input!$B$2*C133</f>
        <v>1.5898036773500097</v>
      </c>
      <c r="F133" s="3">
        <f>F132+Input!$B$2*D133</f>
        <v>8.7420602277322459</v>
      </c>
      <c r="G133" s="3">
        <f>-(0.5*Input!$B$3*(C133^2+D133^2)*COS(I132)*Input!$B$8*Input!$B$11)/(Input!$B$9/Input!$B$10)</f>
        <v>-3.8129507194162531</v>
      </c>
      <c r="H133" s="3">
        <f>-(0.5*Input!$B$3*(C133^2+D133^2)*SIN(I132)*Input!$B$8*Input!$B$11)/(Input!$B$9/Input!$B$10)-Input!$B$10</f>
        <v>-52.469645793020412</v>
      </c>
      <c r="I133" s="3">
        <f t="shared" si="5"/>
        <v>1.3850332210505791</v>
      </c>
    </row>
    <row r="134" spans="1:9" x14ac:dyDescent="0.25">
      <c r="A134" s="3">
        <f t="shared" si="4"/>
        <v>132</v>
      </c>
      <c r="B134" s="3">
        <f>B133+Input!$B$2</f>
        <v>0.13200000000000009</v>
      </c>
      <c r="C134" s="3">
        <f>C133+G133*Input!$B$2</f>
        <v>11.777185667596028</v>
      </c>
      <c r="D134" s="3">
        <f>D133+H133*Input!$B$2</f>
        <v>62.635829852157279</v>
      </c>
      <c r="E134" s="3">
        <f>E133+Input!$B$2*C134</f>
        <v>1.6015808630176058</v>
      </c>
      <c r="F134" s="3">
        <f>F133+Input!$B$2*D134</f>
        <v>8.8046960575844029</v>
      </c>
      <c r="G134" s="3">
        <f>-(0.5*Input!$B$3*(C134^2+D134^2)*COS(I133)*Input!$B$8*Input!$B$11)/(Input!$B$9/Input!$B$10)</f>
        <v>-3.8085915201441956</v>
      </c>
      <c r="H134" s="3">
        <f>-(0.5*Input!$B$3*(C134^2+D134^2)*SIN(I133)*Input!$B$8*Input!$B$11)/(Input!$B$9/Input!$B$10)-Input!$B$10</f>
        <v>-52.436034621969299</v>
      </c>
      <c r="I134" s="3">
        <f t="shared" si="5"/>
        <v>1.3849399636699267</v>
      </c>
    </row>
    <row r="135" spans="1:9" x14ac:dyDescent="0.25">
      <c r="A135" s="3">
        <f t="shared" si="4"/>
        <v>133</v>
      </c>
      <c r="B135" s="3">
        <f>B134+Input!$B$2</f>
        <v>0.13300000000000009</v>
      </c>
      <c r="C135" s="3">
        <f>C134+G134*Input!$B$2</f>
        <v>11.773377076075883</v>
      </c>
      <c r="D135" s="3">
        <f>D134+H134*Input!$B$2</f>
        <v>62.58339381753531</v>
      </c>
      <c r="E135" s="3">
        <f>E134+Input!$B$2*C135</f>
        <v>1.6133542400936818</v>
      </c>
      <c r="F135" s="3">
        <f>F134+Input!$B$2*D135</f>
        <v>8.867279451401938</v>
      </c>
      <c r="G135" s="3">
        <f>-(0.5*Input!$B$3*(C135^2+D135^2)*COS(I134)*Input!$B$8*Input!$B$11)/(Input!$B$9/Input!$B$10)</f>
        <v>-3.8042378086611039</v>
      </c>
      <c r="H135" s="3">
        <f>-(0.5*Input!$B$3*(C135^2+D135^2)*SIN(I134)*Input!$B$8*Input!$B$11)/(Input!$B$9/Input!$B$10)-Input!$B$10</f>
        <v>-52.402473090413537</v>
      </c>
      <c r="I135" s="3">
        <f t="shared" si="5"/>
        <v>1.3848465835015951</v>
      </c>
    </row>
    <row r="136" spans="1:9" x14ac:dyDescent="0.25">
      <c r="A136" s="3">
        <f t="shared" si="4"/>
        <v>134</v>
      </c>
      <c r="B136" s="3">
        <f>B135+Input!$B$2</f>
        <v>0.13400000000000009</v>
      </c>
      <c r="C136" s="3">
        <f>C135+G135*Input!$B$2</f>
        <v>11.769572838267223</v>
      </c>
      <c r="D136" s="3">
        <f>D135+H135*Input!$B$2</f>
        <v>62.530991344444899</v>
      </c>
      <c r="E136" s="3">
        <f>E135+Input!$B$2*C136</f>
        <v>1.625123812931949</v>
      </c>
      <c r="F136" s="3">
        <f>F135+Input!$B$2*D136</f>
        <v>8.9298104427463834</v>
      </c>
      <c r="G136" s="3">
        <f>-(0.5*Input!$B$3*(C136^2+D136^2)*COS(I135)*Input!$B$8*Input!$B$11)/(Input!$B$9/Input!$B$10)</f>
        <v>-3.7998895748064401</v>
      </c>
      <c r="H136" s="3">
        <f>-(0.5*Input!$B$3*(C136^2+D136^2)*SIN(I135)*Input!$B$8*Input!$B$11)/(Input!$B$9/Input!$B$10)-Input!$B$10</f>
        <v>-52.368961112568165</v>
      </c>
      <c r="I136" s="3">
        <f t="shared" si="5"/>
        <v>1.3847530803342383</v>
      </c>
    </row>
    <row r="137" spans="1:9" x14ac:dyDescent="0.25">
      <c r="A137" s="3">
        <f t="shared" si="4"/>
        <v>135</v>
      </c>
      <c r="B137" s="3">
        <f>B136+Input!$B$2</f>
        <v>0.13500000000000009</v>
      </c>
      <c r="C137" s="3">
        <f>C136+G136*Input!$B$2</f>
        <v>11.765772948692417</v>
      </c>
      <c r="D137" s="3">
        <f>D136+H136*Input!$B$2</f>
        <v>62.478622383332329</v>
      </c>
      <c r="E137" s="3">
        <f>E136+Input!$B$2*C137</f>
        <v>1.6368895858806414</v>
      </c>
      <c r="F137" s="3">
        <f>F136+Input!$B$2*D137</f>
        <v>8.9922890651297163</v>
      </c>
      <c r="G137" s="3">
        <f>-(0.5*Input!$B$3*(C137^2+D137^2)*COS(I136)*Input!$B$8*Input!$B$11)/(Input!$B$9/Input!$B$10)</f>
        <v>-3.7955468084423947</v>
      </c>
      <c r="H137" s="3">
        <f>-(0.5*Input!$B$3*(C137^2+D137^2)*SIN(I136)*Input!$B$8*Input!$B$11)/(Input!$B$9/Input!$B$10)-Input!$B$10</f>
        <v>-52.33549860284387</v>
      </c>
      <c r="I137" s="3">
        <f t="shared" si="5"/>
        <v>1.3846594539560155</v>
      </c>
    </row>
    <row r="138" spans="1:9" x14ac:dyDescent="0.25">
      <c r="A138" s="3">
        <f t="shared" si="4"/>
        <v>136</v>
      </c>
      <c r="B138" s="3">
        <f>B137+Input!$B$2</f>
        <v>0.13600000000000009</v>
      </c>
      <c r="C138" s="3">
        <f>C137+G137*Input!$B$2</f>
        <v>11.761977401883975</v>
      </c>
      <c r="D138" s="3">
        <f>D137+H137*Input!$B$2</f>
        <v>62.426286884729485</v>
      </c>
      <c r="E138" s="3">
        <f>E137+Input!$B$2*C138</f>
        <v>1.6486515632825254</v>
      </c>
      <c r="F138" s="3">
        <f>F137+Input!$B$2*D138</f>
        <v>9.0547153520144459</v>
      </c>
      <c r="G138" s="3">
        <f>-(0.5*Input!$B$3*(C138^2+D138^2)*COS(I137)*Input!$B$8*Input!$B$11)/(Input!$B$9/Input!$B$10)</f>
        <v>-3.7912094994538355</v>
      </c>
      <c r="H138" s="3">
        <f>-(0.5*Input!$B$3*(C138^2+D138^2)*SIN(I137)*Input!$B$8*Input!$B$11)/(Input!$B$9/Input!$B$10)-Input!$B$10</f>
        <v>-52.302085475846532</v>
      </c>
      <c r="I138" s="3">
        <f t="shared" si="5"/>
        <v>1.3845657041545896</v>
      </c>
    </row>
    <row r="139" spans="1:9" x14ac:dyDescent="0.25">
      <c r="A139" s="3">
        <f t="shared" si="4"/>
        <v>137</v>
      </c>
      <c r="B139" s="3">
        <f>B138+Input!$B$2</f>
        <v>0.13700000000000009</v>
      </c>
      <c r="C139" s="3">
        <f>C138+G138*Input!$B$2</f>
        <v>11.758186192384521</v>
      </c>
      <c r="D139" s="3">
        <f>D138+H138*Input!$B$2</f>
        <v>62.373984799253641</v>
      </c>
      <c r="E139" s="3">
        <f>E138+Input!$B$2*C139</f>
        <v>1.6604097494749099</v>
      </c>
      <c r="F139" s="3">
        <f>F138+Input!$B$2*D139</f>
        <v>9.1170893368136987</v>
      </c>
      <c r="G139" s="3">
        <f>-(0.5*Input!$B$3*(C139^2+D139^2)*COS(I138)*Input!$B$8*Input!$B$11)/(Input!$B$9/Input!$B$10)</f>
        <v>-3.7868776377482449</v>
      </c>
      <c r="H139" s="3">
        <f>-(0.5*Input!$B$3*(C139^2+D139^2)*SIN(I138)*Input!$B$8*Input!$B$11)/(Input!$B$9/Input!$B$10)-Input!$B$10</f>
        <v>-52.268721646376662</v>
      </c>
      <c r="I139" s="3">
        <f t="shared" si="5"/>
        <v>1.3844718307171262</v>
      </c>
    </row>
    <row r="140" spans="1:9" x14ac:dyDescent="0.25">
      <c r="A140" s="3">
        <f t="shared" si="4"/>
        <v>138</v>
      </c>
      <c r="B140" s="3">
        <f>B139+Input!$B$2</f>
        <v>0.13800000000000009</v>
      </c>
      <c r="C140" s="3">
        <f>C139+G139*Input!$B$2</f>
        <v>11.754399314746772</v>
      </c>
      <c r="D140" s="3">
        <f>D139+H139*Input!$B$2</f>
        <v>62.321716077607263</v>
      </c>
      <c r="E140" s="3">
        <f>E139+Input!$B$2*C140</f>
        <v>1.6721641487896568</v>
      </c>
      <c r="F140" s="3">
        <f>F139+Input!$B$2*D140</f>
        <v>9.1794110528913055</v>
      </c>
      <c r="G140" s="3">
        <f>-(0.5*Input!$B$3*(C140^2+D140^2)*COS(I139)*Input!$B$8*Input!$B$11)/(Input!$B$9/Input!$B$10)</f>
        <v>-3.7825512132556516</v>
      </c>
      <c r="H140" s="3">
        <f>-(0.5*Input!$B$3*(C140^2+D140^2)*SIN(I139)*Input!$B$8*Input!$B$11)/(Input!$B$9/Input!$B$10)-Input!$B$10</f>
        <v>-52.235407029428913</v>
      </c>
      <c r="I140" s="3">
        <f t="shared" si="5"/>
        <v>1.3843778334302919</v>
      </c>
    </row>
    <row r="141" spans="1:9" x14ac:dyDescent="0.25">
      <c r="A141" s="3">
        <f t="shared" si="4"/>
        <v>139</v>
      </c>
      <c r="B141" s="3">
        <f>B140+Input!$B$2</f>
        <v>0.1390000000000001</v>
      </c>
      <c r="C141" s="3">
        <f>C140+G140*Input!$B$2</f>
        <v>11.750616763533516</v>
      </c>
      <c r="D141" s="3">
        <f>D140+H140*Input!$B$2</f>
        <v>62.269480670577835</v>
      </c>
      <c r="E141" s="3">
        <f>E140+Input!$B$2*C141</f>
        <v>1.6839147655531903</v>
      </c>
      <c r="F141" s="3">
        <f>F140+Input!$B$2*D141</f>
        <v>9.2416805335618832</v>
      </c>
      <c r="G141" s="3">
        <f>-(0.5*Input!$B$3*(C141^2+D141^2)*COS(I140)*Input!$B$8*Input!$B$11)/(Input!$B$9/Input!$B$10)</f>
        <v>-3.7782302159285819</v>
      </c>
      <c r="H141" s="3">
        <f>-(0.5*Input!$B$3*(C141^2+D141^2)*SIN(I140)*Input!$B$8*Input!$B$11)/(Input!$B$9/Input!$B$10)-Input!$B$10</f>
        <v>-52.202141540191541</v>
      </c>
      <c r="I141" s="3">
        <f t="shared" si="5"/>
        <v>1.3842837120802525</v>
      </c>
    </row>
    <row r="142" spans="1:9" x14ac:dyDescent="0.25">
      <c r="A142" s="3">
        <f t="shared" si="4"/>
        <v>140</v>
      </c>
      <c r="B142" s="3">
        <f>B141+Input!$B$2</f>
        <v>0.1400000000000001</v>
      </c>
      <c r="C142" s="3">
        <f>C141+G141*Input!$B$2</f>
        <v>11.746838533317588</v>
      </c>
      <c r="D142" s="3">
        <f>D141+H141*Input!$B$2</f>
        <v>62.217278529037642</v>
      </c>
      <c r="E142" s="3">
        <f>E141+Input!$B$2*C142</f>
        <v>1.6956616040865078</v>
      </c>
      <c r="F142" s="3">
        <f>F141+Input!$B$2*D142</f>
        <v>9.3038978120909217</v>
      </c>
      <c r="G142" s="3">
        <f>-(0.5*Input!$B$3*(C142^2+D142^2)*COS(I141)*Input!$B$8*Input!$B$11)/(Input!$B$9/Input!$B$10)</f>
        <v>-3.7739146357419924</v>
      </c>
      <c r="H142" s="3">
        <f>-(0.5*Input!$B$3*(C142^2+D142^2)*SIN(I141)*Input!$B$8*Input!$B$11)/(Input!$B$9/Input!$B$10)-Input!$B$10</f>
        <v>-52.168925094045889</v>
      </c>
      <c r="I142" s="3">
        <f t="shared" si="5"/>
        <v>1.3841894664526722</v>
      </c>
    </row>
    <row r="143" spans="1:9" x14ac:dyDescent="0.25">
      <c r="A143" s="3">
        <f t="shared" si="4"/>
        <v>141</v>
      </c>
      <c r="B143" s="3">
        <f>B142+Input!$B$2</f>
        <v>0.1410000000000001</v>
      </c>
      <c r="C143" s="3">
        <f>C142+G142*Input!$B$2</f>
        <v>11.743064618681846</v>
      </c>
      <c r="D143" s="3">
        <f>D142+H142*Input!$B$2</f>
        <v>62.165109603943598</v>
      </c>
      <c r="E143" s="3">
        <f>E142+Input!$B$2*C143</f>
        <v>1.7074046687051896</v>
      </c>
      <c r="F143" s="3">
        <f>F142+Input!$B$2*D143</f>
        <v>9.3660629216948657</v>
      </c>
      <c r="G143" s="3">
        <f>-(0.5*Input!$B$3*(C143^2+D143^2)*COS(I142)*Input!$B$8*Input!$B$11)/(Input!$B$9/Input!$B$10)</f>
        <v>-3.7696044626932115</v>
      </c>
      <c r="H143" s="3">
        <f>-(0.5*Input!$B$3*(C143^2+D143^2)*SIN(I142)*Input!$B$8*Input!$B$11)/(Input!$B$9/Input!$B$10)-Input!$B$10</f>
        <v>-52.135757606565875</v>
      </c>
      <c r="I143" s="3">
        <f t="shared" si="5"/>
        <v>1.3840950963327121</v>
      </c>
    </row>
    <row r="144" spans="1:9" x14ac:dyDescent="0.25">
      <c r="A144" s="3">
        <f t="shared" si="4"/>
        <v>142</v>
      </c>
      <c r="B144" s="3">
        <f>B143+Input!$B$2</f>
        <v>0.1420000000000001</v>
      </c>
      <c r="C144" s="3">
        <f>C143+G143*Input!$B$2</f>
        <v>11.739295014219152</v>
      </c>
      <c r="D144" s="3">
        <f>D143+H143*Input!$B$2</f>
        <v>62.112973846337034</v>
      </c>
      <c r="E144" s="3">
        <f>E143+Input!$B$2*C144</f>
        <v>1.7191439637194088</v>
      </c>
      <c r="F144" s="3">
        <f>F143+Input!$B$2*D144</f>
        <v>9.4281758955412034</v>
      </c>
      <c r="G144" s="3">
        <f>-(0.5*Input!$B$3*(C144^2+D144^2)*COS(I143)*Input!$B$8*Input!$B$11)/(Input!$B$9/Input!$B$10)</f>
        <v>-3.7652996868018769</v>
      </c>
      <c r="H144" s="3">
        <f>-(0.5*Input!$B$3*(C144^2+D144^2)*SIN(I143)*Input!$B$8*Input!$B$11)/(Input!$B$9/Input!$B$10)-Input!$B$10</f>
        <v>-52.102638993517488</v>
      </c>
      <c r="I144" s="3">
        <f t="shared" si="5"/>
        <v>1.3840006015050281</v>
      </c>
    </row>
    <row r="145" spans="1:9" x14ac:dyDescent="0.25">
      <c r="A145" s="3">
        <f t="shared" si="4"/>
        <v>143</v>
      </c>
      <c r="B145" s="3">
        <f>B144+Input!$B$2</f>
        <v>0.1430000000000001</v>
      </c>
      <c r="C145" s="3">
        <f>C144+G144*Input!$B$2</f>
        <v>11.735529714532351</v>
      </c>
      <c r="D145" s="3">
        <f>D144+H144*Input!$B$2</f>
        <v>62.060871207343517</v>
      </c>
      <c r="E145" s="3">
        <f>E144+Input!$B$2*C145</f>
        <v>1.7308794934339411</v>
      </c>
      <c r="F145" s="3">
        <f>F144+Input!$B$2*D145</f>
        <v>9.4902367667485468</v>
      </c>
      <c r="G145" s="3">
        <f>-(0.5*Input!$B$3*(C145^2+D145^2)*COS(I144)*Input!$B$8*Input!$B$11)/(Input!$B$9/Input!$B$10)</f>
        <v>-3.7610002981098836</v>
      </c>
      <c r="H145" s="3">
        <f>-(0.5*Input!$B$3*(C145^2+D145^2)*SIN(I144)*Input!$B$8*Input!$B$11)/(Input!$B$9/Input!$B$10)-Input!$B$10</f>
        <v>-52.069569170858223</v>
      </c>
      <c r="I145" s="3">
        <f t="shared" si="5"/>
        <v>1.3839059817537702</v>
      </c>
    </row>
    <row r="146" spans="1:9" x14ac:dyDescent="0.25">
      <c r="A146" s="3">
        <f t="shared" si="4"/>
        <v>144</v>
      </c>
      <c r="B146" s="3">
        <f>B145+Input!$B$2</f>
        <v>0.1440000000000001</v>
      </c>
      <c r="C146" s="3">
        <f>C145+G145*Input!$B$2</f>
        <v>11.731768714234242</v>
      </c>
      <c r="D146" s="3">
        <f>D145+H145*Input!$B$2</f>
        <v>62.008801638172656</v>
      </c>
      <c r="E146" s="3">
        <f>E145+Input!$B$2*C146</f>
        <v>1.7426112621481753</v>
      </c>
      <c r="F146" s="3">
        <f>F145+Input!$B$2*D146</f>
        <v>9.55224556838672</v>
      </c>
      <c r="G146" s="3">
        <f>-(0.5*Input!$B$3*(C146^2+D146^2)*COS(I145)*Input!$B$8*Input!$B$11)/(Input!$B$9/Input!$B$10)</f>
        <v>-3.7567062866813155</v>
      </c>
      <c r="H146" s="3">
        <f>-(0.5*Input!$B$3*(C146^2+D146^2)*SIN(I145)*Input!$B$8*Input!$B$11)/(Input!$B$9/Input!$B$10)-Input!$B$10</f>
        <v>-52.036548054736656</v>
      </c>
      <c r="I146" s="3">
        <f t="shared" si="5"/>
        <v>1.3838112368625806</v>
      </c>
    </row>
    <row r="147" spans="1:9" x14ac:dyDescent="0.25">
      <c r="A147" s="3">
        <f t="shared" si="4"/>
        <v>145</v>
      </c>
      <c r="B147" s="3">
        <f>B146+Input!$B$2</f>
        <v>0.1450000000000001</v>
      </c>
      <c r="C147" s="3">
        <f>C146+G146*Input!$B$2</f>
        <v>11.72801200794756</v>
      </c>
      <c r="D147" s="3">
        <f>D146+H146*Input!$B$2</f>
        <v>61.956765090117919</v>
      </c>
      <c r="E147" s="3">
        <f>E146+Input!$B$2*C147</f>
        <v>1.7543392741561228</v>
      </c>
      <c r="F147" s="3">
        <f>F146+Input!$B$2*D147</f>
        <v>9.6142023334768378</v>
      </c>
      <c r="G147" s="3">
        <f>-(0.5*Input!$B$3*(C147^2+D147^2)*COS(I146)*Input!$B$8*Input!$B$11)/(Input!$B$9/Input!$B$10)</f>
        <v>-3.7524176426023916</v>
      </c>
      <c r="H147" s="3">
        <f>-(0.5*Input!$B$3*(C147^2+D147^2)*SIN(I146)*Input!$B$8*Input!$B$11)/(Input!$B$9/Input!$B$10)-Input!$B$10</f>
        <v>-52.003575561491864</v>
      </c>
      <c r="I147" s="3">
        <f t="shared" si="5"/>
        <v>1.3837163666145926</v>
      </c>
    </row>
    <row r="148" spans="1:9" x14ac:dyDescent="0.25">
      <c r="A148" s="3">
        <f t="shared" si="4"/>
        <v>146</v>
      </c>
      <c r="B148" s="3">
        <f>B147+Input!$B$2</f>
        <v>0.1460000000000001</v>
      </c>
      <c r="C148" s="3">
        <f>C147+G147*Input!$B$2</f>
        <v>11.724259590304959</v>
      </c>
      <c r="D148" s="3">
        <f>D147+H147*Input!$B$2</f>
        <v>61.904761514556427</v>
      </c>
      <c r="E148" s="3">
        <f>E147+Input!$B$2*C148</f>
        <v>1.7660635337464277</v>
      </c>
      <c r="F148" s="3">
        <f>F147+Input!$B$2*D148</f>
        <v>9.6761070949913943</v>
      </c>
      <c r="G148" s="3">
        <f>-(0.5*Input!$B$3*(C148^2+D148^2)*COS(I147)*Input!$B$8*Input!$B$11)/(Input!$B$9/Input!$B$10)</f>
        <v>-3.7481343559813953</v>
      </c>
      <c r="H148" s="3">
        <f>-(0.5*Input!$B$3*(C148^2+D148^2)*SIN(I147)*Input!$B$8*Input!$B$11)/(Input!$B$9/Input!$B$10)-Input!$B$10</f>
        <v>-51.97065160765294</v>
      </c>
      <c r="I148" s="3">
        <f t="shared" si="5"/>
        <v>1.3836213707924285</v>
      </c>
    </row>
    <row r="149" spans="1:9" x14ac:dyDescent="0.25">
      <c r="A149" s="3">
        <f t="shared" si="4"/>
        <v>147</v>
      </c>
      <c r="B149" s="3">
        <f>B148+Input!$B$2</f>
        <v>0.1470000000000001</v>
      </c>
      <c r="C149" s="3">
        <f>C148+G148*Input!$B$2</f>
        <v>11.720511455948976</v>
      </c>
      <c r="D149" s="3">
        <f>D148+H148*Input!$B$2</f>
        <v>61.852790862948773</v>
      </c>
      <c r="E149" s="3">
        <f>E148+Input!$B$2*C149</f>
        <v>1.7777840452023765</v>
      </c>
      <c r="F149" s="3">
        <f>F148+Input!$B$2*D149</f>
        <v>9.7379598858543428</v>
      </c>
      <c r="G149" s="3">
        <f>-(0.5*Input!$B$3*(C149^2+D149^2)*COS(I148)*Input!$B$8*Input!$B$11)/(Input!$B$9/Input!$B$10)</f>
        <v>-3.7438564169486428</v>
      </c>
      <c r="H149" s="3">
        <f>-(0.5*Input!$B$3*(C149^2+D149^2)*SIN(I148)*Input!$B$8*Input!$B$11)/(Input!$B$9/Input!$B$10)-Input!$B$10</f>
        <v>-51.937776109938476</v>
      </c>
      <c r="I149" s="3">
        <f t="shared" si="5"/>
        <v>1.383526249178199</v>
      </c>
    </row>
    <row r="150" spans="1:9" x14ac:dyDescent="0.25">
      <c r="A150" s="3">
        <f t="shared" si="4"/>
        <v>148</v>
      </c>
      <c r="B150" s="3">
        <f>B149+Input!$B$2</f>
        <v>0.1480000000000001</v>
      </c>
      <c r="C150" s="3">
        <f>C149+G149*Input!$B$2</f>
        <v>11.716767599532028</v>
      </c>
      <c r="D150" s="3">
        <f>D149+H149*Input!$B$2</f>
        <v>61.800853086838835</v>
      </c>
      <c r="E150" s="3">
        <f>E149+Input!$B$2*C150</f>
        <v>1.7895008128019085</v>
      </c>
      <c r="F150" s="3">
        <f>F149+Input!$B$2*D150</f>
        <v>9.7997607389411812</v>
      </c>
      <c r="G150" s="3">
        <f>-(0.5*Input!$B$3*(C150^2+D150^2)*COS(I149)*Input!$B$8*Input!$B$11)/(Input!$B$9/Input!$B$10)</f>
        <v>-3.739583815656391</v>
      </c>
      <c r="H150" s="3">
        <f>-(0.5*Input!$B$3*(C150^2+D150^2)*SIN(I149)*Input!$B$8*Input!$B$11)/(Input!$B$9/Input!$B$10)-Input!$B$10</f>
        <v>-51.904948985256098</v>
      </c>
      <c r="I150" s="3">
        <f t="shared" si="5"/>
        <v>1.3834310015535007</v>
      </c>
    </row>
    <row r="151" spans="1:9" x14ac:dyDescent="0.25">
      <c r="A151" s="3">
        <f t="shared" si="4"/>
        <v>149</v>
      </c>
      <c r="B151" s="3">
        <f>B150+Input!$B$2</f>
        <v>0.1490000000000001</v>
      </c>
      <c r="C151" s="3">
        <f>C150+G150*Input!$B$2</f>
        <v>11.713028015716372</v>
      </c>
      <c r="D151" s="3">
        <f>D150+H150*Input!$B$2</f>
        <v>61.748948137853581</v>
      </c>
      <c r="E151" s="3">
        <f>E150+Input!$B$2*C151</f>
        <v>1.8012138408176248</v>
      </c>
      <c r="F151" s="3">
        <f>F150+Input!$B$2*D151</f>
        <v>9.8615096870790353</v>
      </c>
      <c r="G151" s="3">
        <f>-(0.5*Input!$B$3*(C151^2+D151^2)*COS(I150)*Input!$B$8*Input!$B$11)/(Input!$B$9/Input!$B$10)</f>
        <v>-3.7353165422788042</v>
      </c>
      <c r="H151" s="3">
        <f>-(0.5*Input!$B$3*(C151^2+D151^2)*SIN(I150)*Input!$B$8*Input!$B$11)/(Input!$B$9/Input!$B$10)-Input!$B$10</f>
        <v>-51.872170150701898</v>
      </c>
      <c r="I151" s="3">
        <f t="shared" si="5"/>
        <v>1.383335627699416</v>
      </c>
    </row>
    <row r="152" spans="1:9" x14ac:dyDescent="0.25">
      <c r="A152" s="3">
        <f t="shared" si="4"/>
        <v>150</v>
      </c>
      <c r="B152" s="3">
        <f>B151+Input!$B$2</f>
        <v>0.15000000000000011</v>
      </c>
      <c r="C152" s="3">
        <f>C151+G151*Input!$B$2</f>
        <v>11.709292699174092</v>
      </c>
      <c r="D152" s="3">
        <f>D151+H151*Input!$B$2</f>
        <v>61.697075967702879</v>
      </c>
      <c r="E152" s="3">
        <f>E151+Input!$B$2*C152</f>
        <v>1.812923133516799</v>
      </c>
      <c r="F152" s="3">
        <f>F151+Input!$B$2*D152</f>
        <v>9.9232067630467373</v>
      </c>
      <c r="G152" s="3">
        <f>-(0.5*Input!$B$3*(C152^2+D152^2)*COS(I151)*Input!$B$8*Input!$B$11)/(Input!$B$9/Input!$B$10)</f>
        <v>-3.7310545870118745</v>
      </c>
      <c r="H152" s="3">
        <f>-(0.5*Input!$B$3*(C152^2+D152^2)*SIN(I151)*Input!$B$8*Input!$B$11)/(Input!$B$9/Input!$B$10)-Input!$B$10</f>
        <v>-51.839439523559996</v>
      </c>
      <c r="I152" s="3">
        <f t="shared" si="5"/>
        <v>1.3832401273965096</v>
      </c>
    </row>
    <row r="153" spans="1:9" x14ac:dyDescent="0.25">
      <c r="A153" s="3">
        <f t="shared" si="4"/>
        <v>151</v>
      </c>
      <c r="B153" s="3">
        <f>B152+Input!$B$2</f>
        <v>0.15100000000000011</v>
      </c>
      <c r="C153" s="3">
        <f>C152+G152*Input!$B$2</f>
        <v>11.70556164458708</v>
      </c>
      <c r="D153" s="3">
        <f>D152+H152*Input!$B$2</f>
        <v>61.645236528179318</v>
      </c>
      <c r="E153" s="3">
        <f>E152+Input!$B$2*C153</f>
        <v>1.8246286951613861</v>
      </c>
      <c r="F153" s="3">
        <f>F152+Input!$B$2*D153</f>
        <v>9.9848519995749161</v>
      </c>
      <c r="G153" s="3">
        <f>-(0.5*Input!$B$3*(C153^2+D153^2)*COS(I152)*Input!$B$8*Input!$B$11)/(Input!$B$9/Input!$B$10)</f>
        <v>-3.7267979400733919</v>
      </c>
      <c r="H153" s="3">
        <f>-(0.5*Input!$B$3*(C153^2+D153^2)*SIN(I152)*Input!$B$8*Input!$B$11)/(Input!$B$9/Input!$B$10)-Input!$B$10</f>
        <v>-51.806757021301962</v>
      </c>
      <c r="I153" s="3">
        <f t="shared" si="5"/>
        <v>1.3831445004248291</v>
      </c>
    </row>
    <row r="154" spans="1:9" x14ac:dyDescent="0.25">
      <c r="A154" s="3">
        <f t="shared" si="4"/>
        <v>152</v>
      </c>
      <c r="B154" s="3">
        <f>B153+Input!$B$2</f>
        <v>0.15200000000000011</v>
      </c>
      <c r="C154" s="3">
        <f>C153+G153*Input!$B$2</f>
        <v>11.701834846647007</v>
      </c>
      <c r="D154" s="3">
        <f>D153+H153*Input!$B$2</f>
        <v>61.593429771158014</v>
      </c>
      <c r="E154" s="3">
        <f>E153+Input!$B$2*C154</f>
        <v>1.8363305300080333</v>
      </c>
      <c r="F154" s="3">
        <f>F153+Input!$B$2*D154</f>
        <v>10.046445429346074</v>
      </c>
      <c r="G154" s="3">
        <f>-(0.5*Input!$B$3*(C154^2+D154^2)*COS(I153)*Input!$B$8*Input!$B$11)/(Input!$B$9/Input!$B$10)</f>
        <v>-3.7225465917028586</v>
      </c>
      <c r="H154" s="3">
        <f>-(0.5*Input!$B$3*(C154^2+D154^2)*SIN(I153)*Input!$B$8*Input!$B$11)/(Input!$B$9/Input!$B$10)-Input!$B$10</f>
        <v>-51.774122561586438</v>
      </c>
      <c r="I154" s="3">
        <f t="shared" si="5"/>
        <v>1.3830487465639025</v>
      </c>
    </row>
    <row r="155" spans="1:9" x14ac:dyDescent="0.25">
      <c r="A155" s="3">
        <f t="shared" si="4"/>
        <v>153</v>
      </c>
      <c r="B155" s="3">
        <f>B154+Input!$B$2</f>
        <v>0.15300000000000011</v>
      </c>
      <c r="C155" s="3">
        <f>C154+G154*Input!$B$2</f>
        <v>11.698112300055303</v>
      </c>
      <c r="D155" s="3">
        <f>D154+H154*Input!$B$2</f>
        <v>61.541655648596425</v>
      </c>
      <c r="E155" s="3">
        <f>E154+Input!$B$2*C155</f>
        <v>1.8480286423080885</v>
      </c>
      <c r="F155" s="3">
        <f>F154+Input!$B$2*D155</f>
        <v>10.10798708499467</v>
      </c>
      <c r="G155" s="3">
        <f>-(0.5*Input!$B$3*(C155^2+D155^2)*COS(I154)*Input!$B$8*Input!$B$11)/(Input!$B$9/Input!$B$10)</f>
        <v>-3.7183005321614351</v>
      </c>
      <c r="H155" s="3">
        <f>-(0.5*Input!$B$3*(C155^2+D155^2)*SIN(I154)*Input!$B$8*Input!$B$11)/(Input!$B$9/Input!$B$10)-Input!$B$10</f>
        <v>-51.74153606225849</v>
      </c>
      <c r="I155" s="3">
        <f t="shared" si="5"/>
        <v>1.3829528655927363</v>
      </c>
    </row>
    <row r="156" spans="1:9" x14ac:dyDescent="0.25">
      <c r="A156" s="3">
        <f t="shared" si="4"/>
        <v>154</v>
      </c>
      <c r="B156" s="3">
        <f>B155+Input!$B$2</f>
        <v>0.15400000000000011</v>
      </c>
      <c r="C156" s="3">
        <f>C155+G155*Input!$B$2</f>
        <v>11.694393999523141</v>
      </c>
      <c r="D156" s="3">
        <f>D155+H155*Input!$B$2</f>
        <v>61.489914112534166</v>
      </c>
      <c r="E156" s="3">
        <f>E155+Input!$B$2*C156</f>
        <v>1.8597230363076116</v>
      </c>
      <c r="F156" s="3">
        <f>F155+Input!$B$2*D156</f>
        <v>10.169476999107205</v>
      </c>
      <c r="G156" s="3">
        <f>-(0.5*Input!$B$3*(C156^2+D156^2)*COS(I155)*Input!$B$8*Input!$B$11)/(Input!$B$9/Input!$B$10)</f>
        <v>-3.7140597517319094</v>
      </c>
      <c r="H156" s="3">
        <f>-(0.5*Input!$B$3*(C156^2+D156^2)*SIN(I155)*Input!$B$8*Input!$B$11)/(Input!$B$9/Input!$B$10)-Input!$B$10</f>
        <v>-51.708997441349254</v>
      </c>
      <c r="I156" s="3">
        <f t="shared" si="5"/>
        <v>1.382856857289815</v>
      </c>
    </row>
    <row r="157" spans="1:9" x14ac:dyDescent="0.25">
      <c r="A157" s="3">
        <f t="shared" si="4"/>
        <v>155</v>
      </c>
      <c r="B157" s="3">
        <f>B156+Input!$B$2</f>
        <v>0.15500000000000011</v>
      </c>
      <c r="C157" s="3">
        <f>C156+G156*Input!$B$2</f>
        <v>11.69067993977141</v>
      </c>
      <c r="D157" s="3">
        <f>D156+H156*Input!$B$2</f>
        <v>61.438205115092813</v>
      </c>
      <c r="E157" s="3">
        <f>E156+Input!$B$2*C157</f>
        <v>1.871413716247383</v>
      </c>
      <c r="F157" s="3">
        <f>F156+Input!$B$2*D157</f>
        <v>10.230915204222299</v>
      </c>
      <c r="G157" s="3">
        <f>-(0.5*Input!$B$3*(C157^2+D157^2)*COS(I156)*Input!$B$8*Input!$B$11)/(Input!$B$9/Input!$B$10)</f>
        <v>-3.7098242407186017</v>
      </c>
      <c r="H157" s="3">
        <f>-(0.5*Input!$B$3*(C157^2+D157^2)*SIN(I156)*Input!$B$8*Input!$B$11)/(Input!$B$9/Input!$B$10)-Input!$B$10</f>
        <v>-51.676506617075333</v>
      </c>
      <c r="I157" s="3">
        <f t="shared" si="5"/>
        <v>1.3827607214330986</v>
      </c>
    </row>
    <row r="158" spans="1:9" x14ac:dyDescent="0.25">
      <c r="A158" s="3">
        <f t="shared" si="4"/>
        <v>156</v>
      </c>
      <c r="B158" s="3">
        <f>B157+Input!$B$2</f>
        <v>0.15600000000000011</v>
      </c>
      <c r="C158" s="3">
        <f>C157+G157*Input!$B$2</f>
        <v>11.686970115530691</v>
      </c>
      <c r="D158" s="3">
        <f>D157+H157*Input!$B$2</f>
        <v>61.386528608475736</v>
      </c>
      <c r="E158" s="3">
        <f>E157+Input!$B$2*C158</f>
        <v>1.8831006863629136</v>
      </c>
      <c r="F158" s="3">
        <f>F157+Input!$B$2*D158</f>
        <v>10.292301732830774</v>
      </c>
      <c r="G158" s="3">
        <f>-(0.5*Input!$B$3*(C158^2+D158^2)*COS(I157)*Input!$B$8*Input!$B$11)/(Input!$B$9/Input!$B$10)</f>
        <v>-3.7055939894473351</v>
      </c>
      <c r="H158" s="3">
        <f>-(0.5*Input!$B$3*(C158^2+D158^2)*SIN(I157)*Input!$B$8*Input!$B$11)/(Input!$B$9/Input!$B$10)-Input!$B$10</f>
        <v>-51.644063507838368</v>
      </c>
      <c r="I158" s="3">
        <f t="shared" si="5"/>
        <v>1.382664457800022</v>
      </c>
    </row>
    <row r="159" spans="1:9" x14ac:dyDescent="0.25">
      <c r="A159" s="3">
        <f t="shared" si="4"/>
        <v>157</v>
      </c>
      <c r="B159" s="3">
        <f>B158+Input!$B$2</f>
        <v>0.15700000000000011</v>
      </c>
      <c r="C159" s="3">
        <f>C158+G158*Input!$B$2</f>
        <v>11.683264521541243</v>
      </c>
      <c r="D159" s="3">
        <f>D158+H158*Input!$B$2</f>
        <v>61.334884544967899</v>
      </c>
      <c r="E159" s="3">
        <f>E158+Input!$B$2*C159</f>
        <v>1.8947839508844548</v>
      </c>
      <c r="F159" s="3">
        <f>F158+Input!$B$2*D159</f>
        <v>10.353636617375741</v>
      </c>
      <c r="G159" s="3">
        <f>-(0.5*Input!$B$3*(C159^2+D159^2)*COS(I158)*Input!$B$8*Input!$B$11)/(Input!$B$9/Input!$B$10)</f>
        <v>-3.7013689882653593</v>
      </c>
      <c r="H159" s="3">
        <f>-(0.5*Input!$B$3*(C159^2+D159^2)*SIN(I158)*Input!$B$8*Input!$B$11)/(Input!$B$9/Input!$B$10)-Input!$B$10</f>
        <v>-51.611668032224529</v>
      </c>
      <c r="I159" s="3">
        <f t="shared" si="5"/>
        <v>1.3825680661674926</v>
      </c>
    </row>
    <row r="160" spans="1:9" x14ac:dyDescent="0.25">
      <c r="A160" s="3">
        <f t="shared" si="4"/>
        <v>158</v>
      </c>
      <c r="B160" s="3">
        <f>B159+Input!$B$2</f>
        <v>0.15800000000000011</v>
      </c>
      <c r="C160" s="3">
        <f>C159+G159*Input!$B$2</f>
        <v>11.679563152552978</v>
      </c>
      <c r="D160" s="3">
        <f>D159+H159*Input!$B$2</f>
        <v>61.283272876935676</v>
      </c>
      <c r="E160" s="3">
        <f>E159+Input!$B$2*C160</f>
        <v>1.9064635140370079</v>
      </c>
      <c r="F160" s="3">
        <f>F159+Input!$B$2*D160</f>
        <v>10.414919890252676</v>
      </c>
      <c r="G160" s="3">
        <f>-(0.5*Input!$B$3*(C160^2+D160^2)*COS(I159)*Input!$B$8*Input!$B$11)/(Input!$B$9/Input!$B$10)</f>
        <v>-3.6971492275413125</v>
      </c>
      <c r="H160" s="3">
        <f>-(0.5*Input!$B$3*(C160^2+D160^2)*SIN(I159)*Input!$B$8*Input!$B$11)/(Input!$B$9/Input!$B$10)-Input!$B$10</f>
        <v>-51.579320109004023</v>
      </c>
      <c r="I160" s="3">
        <f t="shared" si="5"/>
        <v>1.3824715463118893</v>
      </c>
    </row>
    <row r="161" spans="1:9" x14ac:dyDescent="0.25">
      <c r="A161" s="3">
        <f t="shared" si="4"/>
        <v>159</v>
      </c>
      <c r="B161" s="3">
        <f>B160+Input!$B$2</f>
        <v>0.15900000000000011</v>
      </c>
      <c r="C161" s="3">
        <f>C160+G160*Input!$B$2</f>
        <v>11.675866003325437</v>
      </c>
      <c r="D161" s="3">
        <f>D160+H160*Input!$B$2</f>
        <v>61.23169355682667</v>
      </c>
      <c r="E161" s="3">
        <f>E160+Input!$B$2*C161</f>
        <v>1.9181393800403332</v>
      </c>
      <c r="F161" s="3">
        <f>F160+Input!$B$2*D161</f>
        <v>10.476151583809504</v>
      </c>
      <c r="G161" s="3">
        <f>-(0.5*Input!$B$3*(C161^2+D161^2)*COS(I160)*Input!$B$8*Input!$B$11)/(Input!$B$9/Input!$B$10)</f>
        <v>-3.6929346976651494</v>
      </c>
      <c r="H161" s="3">
        <f>-(0.5*Input!$B$3*(C161^2+D161^2)*SIN(I160)*Input!$B$8*Input!$B$11)/(Input!$B$9/Input!$B$10)-Input!$B$10</f>
        <v>-51.547019657130598</v>
      </c>
      <c r="I161" s="3">
        <f t="shared" si="5"/>
        <v>1.3823748980090611</v>
      </c>
    </row>
    <row r="162" spans="1:9" x14ac:dyDescent="0.25">
      <c r="A162" s="3">
        <f t="shared" si="4"/>
        <v>160</v>
      </c>
      <c r="B162" s="3">
        <f>B161+Input!$B$2</f>
        <v>0.16000000000000011</v>
      </c>
      <c r="C162" s="3">
        <f>C161+G161*Input!$B$2</f>
        <v>11.672173068627771</v>
      </c>
      <c r="D162" s="3">
        <f>D161+H161*Input!$B$2</f>
        <v>61.180146537169541</v>
      </c>
      <c r="E162" s="3">
        <f>E161+Input!$B$2*C162</f>
        <v>1.929811553108961</v>
      </c>
      <c r="F162" s="3">
        <f>F161+Input!$B$2*D162</f>
        <v>10.537331730346674</v>
      </c>
      <c r="G162" s="3">
        <f>-(0.5*Input!$B$3*(C162^2+D162^2)*COS(I161)*Input!$B$8*Input!$B$11)/(Input!$B$9/Input!$B$10)</f>
        <v>-3.6887253890480887</v>
      </c>
      <c r="H162" s="3">
        <f>-(0.5*Input!$B$3*(C162^2+D162^2)*SIN(I161)*Input!$B$8*Input!$B$11)/(Input!$B$9/Input!$B$10)-Input!$B$10</f>
        <v>-51.514766595741065</v>
      </c>
      <c r="I162" s="3">
        <f t="shared" si="5"/>
        <v>1.3822781210343251</v>
      </c>
    </row>
    <row r="163" spans="1:9" x14ac:dyDescent="0.25">
      <c r="A163" s="3">
        <f t="shared" si="4"/>
        <v>161</v>
      </c>
      <c r="B163" s="3">
        <f>B162+Input!$B$2</f>
        <v>0.16100000000000012</v>
      </c>
      <c r="C163" s="3">
        <f>C162+G162*Input!$B$2</f>
        <v>11.668484343238722</v>
      </c>
      <c r="D163" s="3">
        <f>D162+H162*Input!$B$2</f>
        <v>61.128631770573797</v>
      </c>
      <c r="E163" s="3">
        <f>E162+Input!$B$2*C163</f>
        <v>1.9414800374521997</v>
      </c>
      <c r="F163" s="3">
        <f>F162+Input!$B$2*D163</f>
        <v>10.598460362117248</v>
      </c>
      <c r="G163" s="3">
        <f>-(0.5*Input!$B$3*(C163^2+D163^2)*COS(I162)*Input!$B$8*Input!$B$11)/(Input!$B$9/Input!$B$10)</f>
        <v>-3.6845212921225556</v>
      </c>
      <c r="H163" s="3">
        <f>-(0.5*Input!$B$3*(C163^2+D163^2)*SIN(I162)*Input!$B$8*Input!$B$11)/(Input!$B$9/Input!$B$10)-Input!$B$10</f>
        <v>-51.48256084415484</v>
      </c>
      <c r="I163" s="3">
        <f t="shared" si="5"/>
        <v>1.3821812151624651</v>
      </c>
    </row>
    <row r="164" spans="1:9" x14ac:dyDescent="0.25">
      <c r="A164" s="3">
        <f t="shared" si="4"/>
        <v>162</v>
      </c>
      <c r="B164" s="3">
        <f>B163+Input!$B$2</f>
        <v>0.16200000000000012</v>
      </c>
      <c r="C164" s="3">
        <f>C163+G163*Input!$B$2</f>
        <v>11.6647998219466</v>
      </c>
      <c r="D164" s="3">
        <f>D163+H163*Input!$B$2</f>
        <v>61.07714920972964</v>
      </c>
      <c r="E164" s="3">
        <f>E163+Input!$B$2*C164</f>
        <v>1.9531448372741462</v>
      </c>
      <c r="F164" s="3">
        <f>F163+Input!$B$2*D164</f>
        <v>10.659537511326977</v>
      </c>
      <c r="G164" s="3">
        <f>-(0.5*Input!$B$3*(C164^2+D164^2)*COS(I163)*Input!$B$8*Input!$B$11)/(Input!$B$9/Input!$B$10)</f>
        <v>-3.6803223973421422</v>
      </c>
      <c r="H164" s="3">
        <f>-(0.5*Input!$B$3*(C164^2+D164^2)*SIN(I163)*Input!$B$8*Input!$B$11)/(Input!$B$9/Input!$B$10)-Input!$B$10</f>
        <v>-51.450402321873398</v>
      </c>
      <c r="I164" s="3">
        <f t="shared" si="5"/>
        <v>1.3820841801677299</v>
      </c>
    </row>
    <row r="165" spans="1:9" x14ac:dyDescent="0.25">
      <c r="A165" s="3">
        <f t="shared" si="4"/>
        <v>163</v>
      </c>
      <c r="B165" s="3">
        <f>B164+Input!$B$2</f>
        <v>0.16300000000000012</v>
      </c>
      <c r="C165" s="3">
        <f>C164+G164*Input!$B$2</f>
        <v>11.661119499549258</v>
      </c>
      <c r="D165" s="3">
        <f>D164+H164*Input!$B$2</f>
        <v>61.025698807407764</v>
      </c>
      <c r="E165" s="3">
        <f>E164+Input!$B$2*C165</f>
        <v>1.9648059567736955</v>
      </c>
      <c r="F165" s="3">
        <f>F164+Input!$B$2*D165</f>
        <v>10.720563210134385</v>
      </c>
      <c r="G165" s="3">
        <f>-(0.5*Input!$B$3*(C165^2+D165^2)*COS(I164)*Input!$B$8*Input!$B$11)/(Input!$B$9/Input!$B$10)</f>
        <v>-3.6761286951815233</v>
      </c>
      <c r="H165" s="3">
        <f>-(0.5*Input!$B$3*(C165^2+D165^2)*SIN(I164)*Input!$B$8*Input!$B$11)/(Input!$B$9/Input!$B$10)-Input!$B$10</f>
        <v>-51.418290948579859</v>
      </c>
      <c r="I165" s="3">
        <f t="shared" si="5"/>
        <v>1.3819870158238325</v>
      </c>
    </row>
    <row r="166" spans="1:9" x14ac:dyDescent="0.25">
      <c r="A166" s="3">
        <f t="shared" si="4"/>
        <v>164</v>
      </c>
      <c r="B166" s="3">
        <f>B165+Input!$B$2</f>
        <v>0.16400000000000012</v>
      </c>
      <c r="C166" s="3">
        <f>C165+G165*Input!$B$2</f>
        <v>11.657443370854077</v>
      </c>
      <c r="D166" s="3">
        <f>D165+H165*Input!$B$2</f>
        <v>60.974280516459181</v>
      </c>
      <c r="E166" s="3">
        <f>E165+Input!$B$2*C166</f>
        <v>1.9764634001445496</v>
      </c>
      <c r="F166" s="3">
        <f>F165+Input!$B$2*D166</f>
        <v>10.781537490650845</v>
      </c>
      <c r="G166" s="3">
        <f>-(0.5*Input!$B$3*(C166^2+D166^2)*COS(I165)*Input!$B$8*Input!$B$11)/(Input!$B$9/Input!$B$10)</f>
        <v>-3.6719401761364194</v>
      </c>
      <c r="H166" s="3">
        <f>-(0.5*Input!$B$3*(C166^2+D166^2)*SIN(I165)*Input!$B$8*Input!$B$11)/(Input!$B$9/Input!$B$10)-Input!$B$10</f>
        <v>-51.386226644138446</v>
      </c>
      <c r="I166" s="3">
        <f t="shared" si="5"/>
        <v>1.3818897219039479</v>
      </c>
    </row>
    <row r="167" spans="1:9" x14ac:dyDescent="0.25">
      <c r="A167" s="3">
        <f t="shared" si="4"/>
        <v>165</v>
      </c>
      <c r="B167" s="3">
        <f>B166+Input!$B$2</f>
        <v>0.16500000000000012</v>
      </c>
      <c r="C167" s="3">
        <f>C166+G166*Input!$B$2</f>
        <v>11.65377143067794</v>
      </c>
      <c r="D167" s="3">
        <f>D166+H166*Input!$B$2</f>
        <v>60.922894289815041</v>
      </c>
      <c r="E167" s="3">
        <f>E166+Input!$B$2*C167</f>
        <v>1.9881171715752275</v>
      </c>
      <c r="F167" s="3">
        <f>F166+Input!$B$2*D167</f>
        <v>10.84246038494066</v>
      </c>
      <c r="G167" s="3">
        <f>-(0.5*Input!$B$3*(C167^2+D167^2)*COS(I166)*Input!$B$8*Input!$B$11)/(Input!$B$9/Input!$B$10)</f>
        <v>-3.6677568307235293</v>
      </c>
      <c r="H167" s="3">
        <f>-(0.5*Input!$B$3*(C167^2+D167^2)*SIN(I166)*Input!$B$8*Input!$B$11)/(Input!$B$9/Input!$B$10)-Input!$B$10</f>
        <v>-51.354209328594052</v>
      </c>
      <c r="I167" s="3">
        <f t="shared" si="5"/>
        <v>1.3817922981807111</v>
      </c>
    </row>
    <row r="168" spans="1:9" x14ac:dyDescent="0.25">
      <c r="A168" s="3">
        <f t="shared" si="4"/>
        <v>166</v>
      </c>
      <c r="B168" s="3">
        <f>B167+Input!$B$2</f>
        <v>0.16600000000000012</v>
      </c>
      <c r="C168" s="3">
        <f>C167+G167*Input!$B$2</f>
        <v>11.650103673847216</v>
      </c>
      <c r="D168" s="3">
        <f>D167+H167*Input!$B$2</f>
        <v>60.871540080486447</v>
      </c>
      <c r="E168" s="3">
        <f>E167+Input!$B$2*C168</f>
        <v>1.9997672752490747</v>
      </c>
      <c r="F168" s="3">
        <f>F167+Input!$B$2*D168</f>
        <v>10.903331925021146</v>
      </c>
      <c r="G168" s="3">
        <f>-(0.5*Input!$B$3*(C168^2+D168^2)*COS(I167)*Input!$B$8*Input!$B$11)/(Input!$B$9/Input!$B$10)</f>
        <v>-3.6635786494804914</v>
      </c>
      <c r="H168" s="3">
        <f>-(0.5*Input!$B$3*(C168^2+D168^2)*SIN(I167)*Input!$B$8*Input!$B$11)/(Input!$B$9/Input!$B$10)-Input!$B$10</f>
        <v>-51.322238922171763</v>
      </c>
      <c r="I168" s="3">
        <f t="shared" si="5"/>
        <v>1.3816947444262166</v>
      </c>
    </row>
    <row r="169" spans="1:9" x14ac:dyDescent="0.25">
      <c r="A169" s="3">
        <f t="shared" si="4"/>
        <v>167</v>
      </c>
      <c r="B169" s="3">
        <f>B168+Input!$B$2</f>
        <v>0.16700000000000012</v>
      </c>
      <c r="C169" s="3">
        <f>C168+G168*Input!$B$2</f>
        <v>11.646440095197736</v>
      </c>
      <c r="D169" s="3">
        <f>D168+H168*Input!$B$2</f>
        <v>60.820217841564272</v>
      </c>
      <c r="E169" s="3">
        <f>E168+Input!$B$2*C169</f>
        <v>2.0114137153442724</v>
      </c>
      <c r="F169" s="3">
        <f>F168+Input!$B$2*D169</f>
        <v>10.96415214286271</v>
      </c>
      <c r="G169" s="3">
        <f>-(0.5*Input!$B$3*(C169^2+D169^2)*COS(I168)*Input!$B$8*Input!$B$11)/(Input!$B$9/Input!$B$10)</f>
        <v>-3.6594056229658118</v>
      </c>
      <c r="H169" s="3">
        <f>-(0.5*Input!$B$3*(C169^2+D169^2)*SIN(I168)*Input!$B$8*Input!$B$11)/(Input!$B$9/Input!$B$10)-Input!$B$10</f>
        <v>-51.290315345276326</v>
      </c>
      <c r="I169" s="3">
        <f t="shared" si="5"/>
        <v>1.3815970604120158</v>
      </c>
    </row>
    <row r="170" spans="1:9" x14ac:dyDescent="0.25">
      <c r="A170" s="3">
        <f t="shared" si="4"/>
        <v>168</v>
      </c>
      <c r="B170" s="3">
        <f>B169+Input!$B$2</f>
        <v>0.16800000000000012</v>
      </c>
      <c r="C170" s="3">
        <f>C169+G169*Input!$B$2</f>
        <v>11.642780689574771</v>
      </c>
      <c r="D170" s="3">
        <f>D169+H169*Input!$B$2</f>
        <v>60.768927526218995</v>
      </c>
      <c r="E170" s="3">
        <f>E169+Input!$B$2*C170</f>
        <v>2.0230564960338473</v>
      </c>
      <c r="F170" s="3">
        <f>F169+Input!$B$2*D170</f>
        <v>11.024921070388929</v>
      </c>
      <c r="G170" s="3">
        <f>-(0.5*Input!$B$3*(C170^2+D170^2)*COS(I169)*Input!$B$8*Input!$B$11)/(Input!$B$9/Input!$B$10)</f>
        <v>-3.6552377417588229</v>
      </c>
      <c r="H170" s="3">
        <f>-(0.5*Input!$B$3*(C170^2+D170^2)*SIN(I169)*Input!$B$8*Input!$B$11)/(Input!$B$9/Input!$B$10)-Input!$B$10</f>
        <v>-51.258438518491751</v>
      </c>
      <c r="I170" s="3">
        <f t="shared" si="5"/>
        <v>1.3814992459091162</v>
      </c>
    </row>
    <row r="171" spans="1:9" x14ac:dyDescent="0.25">
      <c r="A171" s="3">
        <f t="shared" si="4"/>
        <v>169</v>
      </c>
      <c r="B171" s="3">
        <f>B170+Input!$B$2</f>
        <v>0.16900000000000012</v>
      </c>
      <c r="C171" s="3">
        <f>C170+G170*Input!$B$2</f>
        <v>11.639125451833012</v>
      </c>
      <c r="D171" s="3">
        <f>D170+H170*Input!$B$2</f>
        <v>60.7176690877005</v>
      </c>
      <c r="E171" s="3">
        <f>E170+Input!$B$2*C171</f>
        <v>2.0346956214856804</v>
      </c>
      <c r="F171" s="3">
        <f>F170+Input!$B$2*D171</f>
        <v>11.08563873947663</v>
      </c>
      <c r="G171" s="3">
        <f>-(0.5*Input!$B$3*(C171^2+D171^2)*COS(I170)*Input!$B$8*Input!$B$11)/(Input!$B$9/Input!$B$10)</f>
        <v>-3.6510749964596121</v>
      </c>
      <c r="H171" s="3">
        <f>-(0.5*Input!$B$3*(C171^2+D171^2)*SIN(I170)*Input!$B$8*Input!$B$11)/(Input!$B$9/Input!$B$10)-Input!$B$10</f>
        <v>-51.22660836258077</v>
      </c>
      <c r="I171" s="3">
        <f t="shared" si="5"/>
        <v>1.3814013006879795</v>
      </c>
    </row>
    <row r="172" spans="1:9" x14ac:dyDescent="0.25">
      <c r="A172" s="3">
        <f t="shared" si="4"/>
        <v>170</v>
      </c>
      <c r="B172" s="3">
        <f>B171+Input!$B$2</f>
        <v>0.17000000000000012</v>
      </c>
      <c r="C172" s="3">
        <f>C171+G171*Input!$B$2</f>
        <v>11.635474376836552</v>
      </c>
      <c r="D172" s="3">
        <f>D171+H171*Input!$B$2</f>
        <v>60.666442479337917</v>
      </c>
      <c r="E172" s="3">
        <f>E171+Input!$B$2*C172</f>
        <v>2.0463310958625169</v>
      </c>
      <c r="F172" s="3">
        <f>F171+Input!$B$2*D172</f>
        <v>11.146305181955968</v>
      </c>
      <c r="G172" s="3">
        <f>-(0.5*Input!$B$3*(C172^2+D172^2)*COS(I171)*Input!$B$8*Input!$B$11)/(Input!$B$9/Input!$B$10)</f>
        <v>-3.6469173776889803</v>
      </c>
      <c r="H172" s="3">
        <f>-(0.5*Input!$B$3*(C172^2+D172^2)*SIN(I171)*Input!$B$8*Input!$B$11)/(Input!$B$9/Input!$B$10)-Input!$B$10</f>
        <v>-51.194824798484419</v>
      </c>
      <c r="I172" s="3">
        <f t="shared" si="5"/>
        <v>1.3813032245185202</v>
      </c>
    </row>
    <row r="173" spans="1:9" x14ac:dyDescent="0.25">
      <c r="A173" s="3">
        <f t="shared" si="4"/>
        <v>171</v>
      </c>
      <c r="B173" s="3">
        <f>B172+Input!$B$2</f>
        <v>0.17100000000000012</v>
      </c>
      <c r="C173" s="3">
        <f>C172+G172*Input!$B$2</f>
        <v>11.631827459458863</v>
      </c>
      <c r="D173" s="3">
        <f>D172+H172*Input!$B$2</f>
        <v>60.615247654539431</v>
      </c>
      <c r="E173" s="3">
        <f>E172+Input!$B$2*C173</f>
        <v>2.0579629233219756</v>
      </c>
      <c r="F173" s="3">
        <f>F172+Input!$B$2*D173</f>
        <v>11.206920429610507</v>
      </c>
      <c r="G173" s="3">
        <f>-(0.5*Input!$B$3*(C173^2+D173^2)*COS(I172)*Input!$B$8*Input!$B$11)/(Input!$B$9/Input!$B$10)</f>
        <v>-3.6427648760883757</v>
      </c>
      <c r="H173" s="3">
        <f>-(0.5*Input!$B$3*(C173^2+D173^2)*SIN(I172)*Input!$B$8*Input!$B$11)/(Input!$B$9/Input!$B$10)-Input!$B$10</f>
        <v>-51.163087747321541</v>
      </c>
      <c r="I173" s="3">
        <f t="shared" si="5"/>
        <v>1.3812050171701029</v>
      </c>
    </row>
    <row r="174" spans="1:9" x14ac:dyDescent="0.25">
      <c r="A174" s="3">
        <f t="shared" si="4"/>
        <v>172</v>
      </c>
      <c r="B174" s="3">
        <f>B173+Input!$B$2</f>
        <v>0.17200000000000013</v>
      </c>
      <c r="C174" s="3">
        <f>C173+G173*Input!$B$2</f>
        <v>11.628184694582774</v>
      </c>
      <c r="D174" s="3">
        <f>D173+H173*Input!$B$2</f>
        <v>60.564084566792111</v>
      </c>
      <c r="E174" s="3">
        <f>E173+Input!$B$2*C174</f>
        <v>2.0695911080165583</v>
      </c>
      <c r="F174" s="3">
        <f>F173+Input!$B$2*D174</f>
        <v>11.267484514177299</v>
      </c>
      <c r="G174" s="3">
        <f>-(0.5*Input!$B$3*(C174^2+D174^2)*COS(I173)*Input!$B$8*Input!$B$11)/(Input!$B$9/Input!$B$10)</f>
        <v>-3.6386174823198636</v>
      </c>
      <c r="H174" s="3">
        <f>-(0.5*Input!$B$3*(C174^2+D174^2)*SIN(I173)*Input!$B$8*Input!$B$11)/(Input!$B$9/Input!$B$10)-Input!$B$10</f>
        <v>-51.131397130388315</v>
      </c>
      <c r="I174" s="3">
        <f t="shared" si="5"/>
        <v>1.3811066784115427</v>
      </c>
    </row>
    <row r="175" spans="1:9" x14ac:dyDescent="0.25">
      <c r="A175" s="3">
        <f t="shared" si="4"/>
        <v>173</v>
      </c>
      <c r="B175" s="3">
        <f>B174+Input!$B$2</f>
        <v>0.17300000000000013</v>
      </c>
      <c r="C175" s="3">
        <f>C174+G174*Input!$B$2</f>
        <v>11.624546077100455</v>
      </c>
      <c r="D175" s="3">
        <f>D174+H174*Input!$B$2</f>
        <v>60.512953169661721</v>
      </c>
      <c r="E175" s="3">
        <f>E174+Input!$B$2*C175</f>
        <v>2.0812156540936586</v>
      </c>
      <c r="F175" s="3">
        <f>F174+Input!$B$2*D175</f>
        <v>11.327997467346961</v>
      </c>
      <c r="G175" s="3">
        <f>-(0.5*Input!$B$3*(C175^2+D175^2)*COS(I174)*Input!$B$8*Input!$B$11)/(Input!$B$9/Input!$B$10)</f>
        <v>-3.6344751870660361</v>
      </c>
      <c r="H175" s="3">
        <f>-(0.5*Input!$B$3*(C175^2+D175^2)*SIN(I174)*Input!$B$8*Input!$B$11)/(Input!$B$9/Input!$B$10)-Input!$B$10</f>
        <v>-51.099752869157783</v>
      </c>
      <c r="I175" s="3">
        <f t="shared" si="5"/>
        <v>1.3810082080111019</v>
      </c>
    </row>
    <row r="176" spans="1:9" x14ac:dyDescent="0.25">
      <c r="A176" s="3">
        <f t="shared" si="4"/>
        <v>174</v>
      </c>
      <c r="B176" s="3">
        <f>B175+Input!$B$2</f>
        <v>0.17400000000000013</v>
      </c>
      <c r="C176" s="3">
        <f>C175+G175*Input!$B$2</f>
        <v>11.620911601913388</v>
      </c>
      <c r="D176" s="3">
        <f>D175+H175*Input!$B$2</f>
        <v>60.461853416792565</v>
      </c>
      <c r="E176" s="3">
        <f>E175+Input!$B$2*C176</f>
        <v>2.0928365656955719</v>
      </c>
      <c r="F176" s="3">
        <f>F175+Input!$B$2*D176</f>
        <v>11.388459320763754</v>
      </c>
      <c r="G176" s="3">
        <f>-(0.5*Input!$B$3*(C176^2+D176^2)*COS(I175)*Input!$B$8*Input!$B$11)/(Input!$B$9/Input!$B$10)</f>
        <v>-3.6303379810299861</v>
      </c>
      <c r="H176" s="3">
        <f>-(0.5*Input!$B$3*(C176^2+D176^2)*SIN(I175)*Input!$B$8*Input!$B$11)/(Input!$B$9/Input!$B$10)-Input!$B$10</f>
        <v>-51.068154885279434</v>
      </c>
      <c r="I176" s="3">
        <f t="shared" si="5"/>
        <v>1.3809096057364889</v>
      </c>
    </row>
    <row r="177" spans="1:9" x14ac:dyDescent="0.25">
      <c r="A177" s="3">
        <f t="shared" si="4"/>
        <v>175</v>
      </c>
      <c r="B177" s="3">
        <f>B176+Input!$B$2</f>
        <v>0.17500000000000013</v>
      </c>
      <c r="C177" s="3">
        <f>C176+G176*Input!$B$2</f>
        <v>11.617281263932359</v>
      </c>
      <c r="D177" s="3">
        <f>D176+H176*Input!$B$2</f>
        <v>60.410785261907286</v>
      </c>
      <c r="E177" s="3">
        <f>E176+Input!$B$2*C177</f>
        <v>2.1044538469595042</v>
      </c>
      <c r="F177" s="3">
        <f>F176+Input!$B$2*D177</f>
        <v>11.448870106025662</v>
      </c>
      <c r="G177" s="3">
        <f>-(0.5*Input!$B$3*(C177^2+D177^2)*COS(I176)*Input!$B$8*Input!$B$11)/(Input!$B$9/Input!$B$10)</f>
        <v>-3.6262058549352458</v>
      </c>
      <c r="H177" s="3">
        <f>-(0.5*Input!$B$3*(C177^2+D177^2)*SIN(I176)*Input!$B$8*Input!$B$11)/(Input!$B$9/Input!$B$10)-Input!$B$10</f>
        <v>-51.03660310057866</v>
      </c>
      <c r="I177" s="3">
        <f t="shared" si="5"/>
        <v>1.3808108713548572</v>
      </c>
    </row>
    <row r="178" spans="1:9" x14ac:dyDescent="0.25">
      <c r="A178" s="3">
        <f t="shared" si="4"/>
        <v>176</v>
      </c>
      <c r="B178" s="3">
        <f>B177+Input!$B$2</f>
        <v>0.17600000000000013</v>
      </c>
      <c r="C178" s="3">
        <f>C177+G177*Input!$B$2</f>
        <v>11.613655058077423</v>
      </c>
      <c r="D178" s="3">
        <f>D177+H177*Input!$B$2</f>
        <v>60.359748658806708</v>
      </c>
      <c r="E178" s="3">
        <f>E177+Input!$B$2*C178</f>
        <v>2.1160675020175814</v>
      </c>
      <c r="F178" s="3">
        <f>F177+Input!$B$2*D178</f>
        <v>11.509229854684468</v>
      </c>
      <c r="G178" s="3">
        <f>-(0.5*Input!$B$3*(C178^2+D178^2)*COS(I177)*Input!$B$8*Input!$B$11)/(Input!$B$9/Input!$B$10)</f>
        <v>-3.62207879952572</v>
      </c>
      <c r="H178" s="3">
        <f>-(0.5*Input!$B$3*(C178^2+D178^2)*SIN(I177)*Input!$B$8*Input!$B$11)/(Input!$B$9/Input!$B$10)-Input!$B$10</f>
        <v>-51.005097437056364</v>
      </c>
      <c r="I178" s="3">
        <f t="shared" si="5"/>
        <v>1.3807120046328023</v>
      </c>
    </row>
    <row r="179" spans="1:9" x14ac:dyDescent="0.25">
      <c r="A179" s="3">
        <f t="shared" si="4"/>
        <v>177</v>
      </c>
      <c r="B179" s="3">
        <f>B178+Input!$B$2</f>
        <v>0.17700000000000013</v>
      </c>
      <c r="C179" s="3">
        <f>C178+G178*Input!$B$2</f>
        <v>11.610032979277898</v>
      </c>
      <c r="D179" s="3">
        <f>D178+H178*Input!$B$2</f>
        <v>60.308743561369653</v>
      </c>
      <c r="E179" s="3">
        <f>E178+Input!$B$2*C179</f>
        <v>2.1276775349968595</v>
      </c>
      <c r="F179" s="3">
        <f>F178+Input!$B$2*D179</f>
        <v>11.569538598245838</v>
      </c>
      <c r="G179" s="3">
        <f>-(0.5*Input!$B$3*(C179^2+D179^2)*COS(I178)*Input!$B$8*Input!$B$11)/(Input!$B$9/Input!$B$10)</f>
        <v>-3.617956805565663</v>
      </c>
      <c r="H179" s="3">
        <f>-(0.5*Input!$B$3*(C179^2+D179^2)*SIN(I178)*Input!$B$8*Input!$B$11)/(Input!$B$9/Input!$B$10)-Input!$B$10</f>
        <v>-50.973637816888463</v>
      </c>
      <c r="I179" s="3">
        <f t="shared" si="5"/>
        <v>1.3806130053363619</v>
      </c>
    </row>
    <row r="180" spans="1:9" x14ac:dyDescent="0.25">
      <c r="A180" s="3">
        <f t="shared" si="4"/>
        <v>178</v>
      </c>
      <c r="B180" s="3">
        <f>B179+Input!$B$2</f>
        <v>0.17800000000000013</v>
      </c>
      <c r="C180" s="3">
        <f>C179+G179*Input!$B$2</f>
        <v>11.606415022472332</v>
      </c>
      <c r="D180" s="3">
        <f>D179+H179*Input!$B$2</f>
        <v>60.257769923552765</v>
      </c>
      <c r="E180" s="3">
        <f>E179+Input!$B$2*C180</f>
        <v>2.1392839500193319</v>
      </c>
      <c r="F180" s="3">
        <f>F179+Input!$B$2*D180</f>
        <v>11.629796368169391</v>
      </c>
      <c r="G180" s="3">
        <f>-(0.5*Input!$B$3*(C180^2+D180^2)*COS(I179)*Input!$B$8*Input!$B$11)/(Input!$B$9/Input!$B$10)</f>
        <v>-3.6138398638395839</v>
      </c>
      <c r="H180" s="3">
        <f>-(0.5*Input!$B$3*(C180^2+D180^2)*SIN(I179)*Input!$B$8*Input!$B$11)/(Input!$B$9/Input!$B$10)-Input!$B$10</f>
        <v>-50.942224162425418</v>
      </c>
      <c r="I180" s="3">
        <f t="shared" si="5"/>
        <v>1.3805138732310127</v>
      </c>
    </row>
    <row r="181" spans="1:9" x14ac:dyDescent="0.25">
      <c r="A181" s="3">
        <f t="shared" si="4"/>
        <v>179</v>
      </c>
      <c r="B181" s="3">
        <f>B180+Input!$B$2</f>
        <v>0.17900000000000013</v>
      </c>
      <c r="C181" s="3">
        <f>C180+G180*Input!$B$2</f>
        <v>11.602801182608491</v>
      </c>
      <c r="D181" s="3">
        <f>D180+H180*Input!$B$2</f>
        <v>60.206827699390338</v>
      </c>
      <c r="E181" s="3">
        <f>E180+Input!$B$2*C181</f>
        <v>2.1508867512019405</v>
      </c>
      <c r="F181" s="3">
        <f>F180+Input!$B$2*D181</f>
        <v>11.690003195868782</v>
      </c>
      <c r="G181" s="3">
        <f>-(0.5*Input!$B$3*(C181^2+D181^2)*COS(I180)*Input!$B$8*Input!$B$11)/(Input!$B$9/Input!$B$10)</f>
        <v>-3.6097279651522292</v>
      </c>
      <c r="H181" s="3">
        <f>-(0.5*Input!$B$3*(C181^2+D181^2)*SIN(I180)*Input!$B$8*Input!$B$11)/(Input!$B$9/Input!$B$10)-Input!$B$10</f>
        <v>-50.910856396191818</v>
      </c>
      <c r="I181" s="3">
        <f t="shared" si="5"/>
        <v>1.3804146080816697</v>
      </c>
    </row>
    <row r="182" spans="1:9" x14ac:dyDescent="0.25">
      <c r="A182" s="3">
        <f t="shared" si="4"/>
        <v>180</v>
      </c>
      <c r="B182" s="3">
        <f>B181+Input!$B$2</f>
        <v>0.18000000000000013</v>
      </c>
      <c r="C182" s="3">
        <f>C181+G181*Input!$B$2</f>
        <v>11.599191454643339</v>
      </c>
      <c r="D182" s="3">
        <f>D181+H181*Input!$B$2</f>
        <v>60.155916842994145</v>
      </c>
      <c r="E182" s="3">
        <f>E181+Input!$B$2*C182</f>
        <v>2.1624859426565837</v>
      </c>
      <c r="F182" s="3">
        <f>F181+Input!$B$2*D182</f>
        <v>11.750159112711776</v>
      </c>
      <c r="G182" s="3">
        <f>-(0.5*Input!$B$3*(C182^2+D182^2)*COS(I181)*Input!$B$8*Input!$B$11)/(Input!$B$9/Input!$B$10)</f>
        <v>-3.6056211003285115</v>
      </c>
      <c r="H182" s="3">
        <f>-(0.5*Input!$B$3*(C182^2+D182^2)*SIN(I181)*Input!$B$8*Input!$B$11)/(Input!$B$9/Input!$B$10)-Input!$B$10</f>
        <v>-50.879534440885877</v>
      </c>
      <c r="I182" s="3">
        <f t="shared" si="5"/>
        <v>1.3803152096526843</v>
      </c>
    </row>
    <row r="183" spans="1:9" x14ac:dyDescent="0.25">
      <c r="A183" s="3">
        <f t="shared" si="4"/>
        <v>181</v>
      </c>
      <c r="B183" s="3">
        <f>B182+Input!$B$2</f>
        <v>0.18100000000000013</v>
      </c>
      <c r="C183" s="3">
        <f>C182+G182*Input!$B$2</f>
        <v>11.59558583354301</v>
      </c>
      <c r="D183" s="3">
        <f>D182+H182*Input!$B$2</f>
        <v>60.105037308553257</v>
      </c>
      <c r="E183" s="3">
        <f>E182+Input!$B$2*C183</f>
        <v>2.1740815284901265</v>
      </c>
      <c r="F183" s="3">
        <f>F182+Input!$B$2*D183</f>
        <v>11.810264150020329</v>
      </c>
      <c r="G183" s="3">
        <f>-(0.5*Input!$B$3*(C183^2+D183^2)*COS(I182)*Input!$B$8*Input!$B$11)/(Input!$B$9/Input!$B$10)</f>
        <v>-3.6015192602134576</v>
      </c>
      <c r="H183" s="3">
        <f>-(0.5*Input!$B$3*(C183^2+D183^2)*SIN(I182)*Input!$B$8*Input!$B$11)/(Input!$B$9/Input!$B$10)-Input!$B$10</f>
        <v>-50.848258219379005</v>
      </c>
      <c r="I183" s="3">
        <f t="shared" si="5"/>
        <v>1.380215677707842</v>
      </c>
    </row>
    <row r="184" spans="1:9" x14ac:dyDescent="0.25">
      <c r="A184" s="3">
        <f t="shared" si="4"/>
        <v>182</v>
      </c>
      <c r="B184" s="3">
        <f>B183+Input!$B$2</f>
        <v>0.18200000000000013</v>
      </c>
      <c r="C184" s="3">
        <f>C183+G183*Input!$B$2</f>
        <v>11.591984314282797</v>
      </c>
      <c r="D184" s="3">
        <f>D183+H183*Input!$B$2</f>
        <v>60.054189050333875</v>
      </c>
      <c r="E184" s="3">
        <f>E183+Input!$B$2*C184</f>
        <v>2.1856735128044091</v>
      </c>
      <c r="F184" s="3">
        <f>F183+Input!$B$2*D184</f>
        <v>11.870318339070662</v>
      </c>
      <c r="G184" s="3">
        <f>-(0.5*Input!$B$3*(C184^2+D184^2)*COS(I183)*Input!$B$8*Input!$B$11)/(Input!$B$9/Input!$B$10)</f>
        <v>-3.5974224356721676</v>
      </c>
      <c r="H184" s="3">
        <f>-(0.5*Input!$B$3*(C184^2+D184^2)*SIN(I183)*Input!$B$8*Input!$B$11)/(Input!$B$9/Input!$B$10)-Input!$B$10</f>
        <v>-50.817027654715353</v>
      </c>
      <c r="I184" s="3">
        <f t="shared" si="5"/>
        <v>1.3801160120103624</v>
      </c>
    </row>
    <row r="185" spans="1:9" x14ac:dyDescent="0.25">
      <c r="A185" s="3">
        <f t="shared" si="4"/>
        <v>183</v>
      </c>
      <c r="B185" s="3">
        <f>B184+Input!$B$2</f>
        <v>0.18300000000000013</v>
      </c>
      <c r="C185" s="3">
        <f>C184+G184*Input!$B$2</f>
        <v>11.588386891847126</v>
      </c>
      <c r="D185" s="3">
        <f>D184+H184*Input!$B$2</f>
        <v>60.003372022679159</v>
      </c>
      <c r="E185" s="3">
        <f>E184+Input!$B$2*C185</f>
        <v>2.1972618996962563</v>
      </c>
      <c r="F185" s="3">
        <f>F184+Input!$B$2*D185</f>
        <v>11.930321711093342</v>
      </c>
      <c r="G185" s="3">
        <f>-(0.5*Input!$B$3*(C185^2+D185^2)*COS(I184)*Input!$B$8*Input!$B$11)/(Input!$B$9/Input!$B$10)</f>
        <v>-3.5933306175897384</v>
      </c>
      <c r="H185" s="3">
        <f>-(0.5*Input!$B$3*(C185^2+D185^2)*SIN(I184)*Input!$B$8*Input!$B$11)/(Input!$B$9/Input!$B$10)-Input!$B$10</f>
        <v>-50.78584267011135</v>
      </c>
      <c r="I185" s="3">
        <f t="shared" si="5"/>
        <v>1.3800162123228954</v>
      </c>
    </row>
    <row r="186" spans="1:9" x14ac:dyDescent="0.25">
      <c r="A186" s="3">
        <f t="shared" si="4"/>
        <v>184</v>
      </c>
      <c r="B186" s="3">
        <f>B185+Input!$B$2</f>
        <v>0.18400000000000014</v>
      </c>
      <c r="C186" s="3">
        <f>C185+G185*Input!$B$2</f>
        <v>11.584793561229535</v>
      </c>
      <c r="D186" s="3">
        <f>D185+H185*Input!$B$2</f>
        <v>59.95258618000905</v>
      </c>
      <c r="E186" s="3">
        <f>E185+Input!$B$2*C186</f>
        <v>2.2088466932574859</v>
      </c>
      <c r="F186" s="3">
        <f>F185+Input!$B$2*D186</f>
        <v>11.99027429727335</v>
      </c>
      <c r="G186" s="3">
        <f>-(0.5*Input!$B$3*(C186^2+D186^2)*COS(I185)*Input!$B$8*Input!$B$11)/(Input!$B$9/Input!$B$10)</f>
        <v>-3.5892437968712403</v>
      </c>
      <c r="H186" s="3">
        <f>-(0.5*Input!$B$3*(C186^2+D186^2)*SIN(I185)*Input!$B$8*Input!$B$11)/(Input!$B$9/Input!$B$10)-Input!$B$10</f>
        <v>-50.754703188955254</v>
      </c>
      <c r="I186" s="3">
        <f t="shared" si="5"/>
        <v>1.3799162784075212</v>
      </c>
    </row>
    <row r="187" spans="1:9" x14ac:dyDescent="0.25">
      <c r="A187" s="3">
        <f t="shared" si="4"/>
        <v>185</v>
      </c>
      <c r="B187" s="3">
        <f>B186+Input!$B$2</f>
        <v>0.18500000000000014</v>
      </c>
      <c r="C187" s="3">
        <f>C186+G186*Input!$B$2</f>
        <v>11.581204317432665</v>
      </c>
      <c r="D187" s="3">
        <f>D186+H186*Input!$B$2</f>
        <v>59.901831476820092</v>
      </c>
      <c r="E187" s="3">
        <f>E186+Input!$B$2*C187</f>
        <v>2.2204278975749188</v>
      </c>
      <c r="F187" s="3">
        <f>F186+Input!$B$2*D187</f>
        <v>12.05017612875017</v>
      </c>
      <c r="G187" s="3">
        <f>-(0.5*Input!$B$3*(C187^2+D187^2)*COS(I186)*Input!$B$8*Input!$B$11)/(Input!$B$9/Input!$B$10)</f>
        <v>-3.5851619644416415</v>
      </c>
      <c r="H187" s="3">
        <f>-(0.5*Input!$B$3*(C187^2+D187^2)*SIN(I186)*Input!$B$8*Input!$B$11)/(Input!$B$9/Input!$B$10)-Input!$B$10</f>
        <v>-50.723609134806701</v>
      </c>
      <c r="I187" s="3">
        <f t="shared" si="5"/>
        <v>1.3798162100257476</v>
      </c>
    </row>
    <row r="188" spans="1:9" x14ac:dyDescent="0.25">
      <c r="A188" s="3">
        <f t="shared" si="4"/>
        <v>186</v>
      </c>
      <c r="B188" s="3">
        <f>B187+Input!$B$2</f>
        <v>0.18600000000000014</v>
      </c>
      <c r="C188" s="3">
        <f>C187+G187*Input!$B$2</f>
        <v>11.577619155468224</v>
      </c>
      <c r="D188" s="3">
        <f>D187+H187*Input!$B$2</f>
        <v>59.851107867685286</v>
      </c>
      <c r="E188" s="3">
        <f>E187+Input!$B$2*C188</f>
        <v>2.2320055167303869</v>
      </c>
      <c r="F188" s="3">
        <f>F187+Input!$B$2*D188</f>
        <v>12.110027236617855</v>
      </c>
      <c r="G188" s="3">
        <f>-(0.5*Input!$B$3*(C188^2+D188^2)*COS(I187)*Input!$B$8*Input!$B$11)/(Input!$B$9/Input!$B$10)</f>
        <v>-3.5810851112457707</v>
      </c>
      <c r="H188" s="3">
        <f>-(0.5*Input!$B$3*(C188^2+D188^2)*SIN(I187)*Input!$B$8*Input!$B$11)/(Input!$B$9/Input!$B$10)-Input!$B$10</f>
        <v>-50.692560431396259</v>
      </c>
      <c r="I188" s="3">
        <f t="shared" si="5"/>
        <v>1.379716006938509</v>
      </c>
    </row>
    <row r="189" spans="1:9" x14ac:dyDescent="0.25">
      <c r="A189" s="3">
        <f t="shared" si="4"/>
        <v>187</v>
      </c>
      <c r="B189" s="3">
        <f>B188+Input!$B$2</f>
        <v>0.18700000000000014</v>
      </c>
      <c r="C189" s="3">
        <f>C188+G188*Input!$B$2</f>
        <v>11.574038070356977</v>
      </c>
      <c r="D189" s="3">
        <f>D188+H188*Input!$B$2</f>
        <v>59.800415307253893</v>
      </c>
      <c r="E189" s="3">
        <f>E188+Input!$B$2*C189</f>
        <v>2.243579554800744</v>
      </c>
      <c r="F189" s="3">
        <f>F188+Input!$B$2*D189</f>
        <v>12.169827651925109</v>
      </c>
      <c r="G189" s="3">
        <f>-(0.5*Input!$B$3*(C189^2+D189^2)*COS(I188)*Input!$B$8*Input!$B$11)/(Input!$B$9/Input!$B$10)</f>
        <v>-3.5770132282482554</v>
      </c>
      <c r="H189" s="3">
        <f>-(0.5*Input!$B$3*(C189^2+D189^2)*SIN(I188)*Input!$B$8*Input!$B$11)/(Input!$B$9/Input!$B$10)-Input!$B$10</f>
        <v>-50.661557002624988</v>
      </c>
      <c r="I189" s="3">
        <f t="shared" si="5"/>
        <v>1.3796156689061643</v>
      </c>
    </row>
    <row r="190" spans="1:9" x14ac:dyDescent="0.25">
      <c r="A190" s="3">
        <f t="shared" si="4"/>
        <v>188</v>
      </c>
      <c r="B190" s="3">
        <f>B189+Input!$B$2</f>
        <v>0.18800000000000014</v>
      </c>
      <c r="C190" s="3">
        <f>C189+G189*Input!$B$2</f>
        <v>11.570461057128728</v>
      </c>
      <c r="D190" s="3">
        <f>D189+H189*Input!$B$2</f>
        <v>59.749753750251266</v>
      </c>
      <c r="E190" s="3">
        <f>E189+Input!$B$2*C190</f>
        <v>2.2551500158578728</v>
      </c>
      <c r="F190" s="3">
        <f>F189+Input!$B$2*D190</f>
        <v>12.229577405675361</v>
      </c>
      <c r="G190" s="3">
        <f>-(0.5*Input!$B$3*(C190^2+D190^2)*COS(I189)*Input!$B$8*Input!$B$11)/(Input!$B$9/Input!$B$10)</f>
        <v>-3.5729463064334768</v>
      </c>
      <c r="H190" s="3">
        <f>-(0.5*Input!$B$3*(C190^2+D190^2)*SIN(I189)*Input!$B$8*Input!$B$11)/(Input!$B$9/Input!$B$10)-Input!$B$10</f>
        <v>-50.630598772563971</v>
      </c>
      <c r="I190" s="3">
        <f t="shared" si="5"/>
        <v>1.3795151956884955</v>
      </c>
    </row>
    <row r="191" spans="1:9" x14ac:dyDescent="0.25">
      <c r="A191" s="3">
        <f t="shared" si="4"/>
        <v>189</v>
      </c>
      <c r="B191" s="3">
        <f>B190+Input!$B$2</f>
        <v>0.18900000000000014</v>
      </c>
      <c r="C191" s="3">
        <f>C190+G190*Input!$B$2</f>
        <v>11.566888110822294</v>
      </c>
      <c r="D191" s="3">
        <f>D190+H190*Input!$B$2</f>
        <v>59.699123151478702</v>
      </c>
      <c r="E191" s="3">
        <f>E190+Input!$B$2*C191</f>
        <v>2.2667169039686952</v>
      </c>
      <c r="F191" s="3">
        <f>F190+Input!$B$2*D191</f>
        <v>12.289276528826839</v>
      </c>
      <c r="G191" s="3">
        <f>-(0.5*Input!$B$3*(C191^2+D191^2)*COS(I190)*Input!$B$8*Input!$B$11)/(Input!$B$9/Input!$B$10)</f>
        <v>-3.568884336805509</v>
      </c>
      <c r="H191" s="3">
        <f>-(0.5*Input!$B$3*(C191^2+D191^2)*SIN(I190)*Input!$B$8*Input!$B$11)/(Input!$B$9/Input!$B$10)-Input!$B$10</f>
        <v>-50.599685665453904</v>
      </c>
      <c r="I191" s="3">
        <f t="shared" si="5"/>
        <v>1.3794145870447054</v>
      </c>
    </row>
    <row r="192" spans="1:9" x14ac:dyDescent="0.25">
      <c r="A192" s="3">
        <f t="shared" si="4"/>
        <v>190</v>
      </c>
      <c r="B192" s="3">
        <f>B191+Input!$B$2</f>
        <v>0.19000000000000014</v>
      </c>
      <c r="C192" s="3">
        <f>C191+G191*Input!$B$2</f>
        <v>11.563319226485488</v>
      </c>
      <c r="D192" s="3">
        <f>D191+H191*Input!$B$2</f>
        <v>59.648523465813248</v>
      </c>
      <c r="E192" s="3">
        <f>E191+Input!$B$2*C192</f>
        <v>2.2782802231951806</v>
      </c>
      <c r="F192" s="3">
        <f>F191+Input!$B$2*D192</f>
        <v>12.348925052292653</v>
      </c>
      <c r="G192" s="3">
        <f>-(0.5*Input!$B$3*(C192^2+D192^2)*COS(I191)*Input!$B$8*Input!$B$11)/(Input!$B$9/Input!$B$10)</f>
        <v>-3.5648273103880794</v>
      </c>
      <c r="H192" s="3">
        <f>-(0.5*Input!$B$3*(C192^2+D192^2)*SIN(I191)*Input!$B$8*Input!$B$11)/(Input!$B$9/Input!$B$10)-Input!$B$10</f>
        <v>-50.568817605704616</v>
      </c>
      <c r="I192" s="3">
        <f t="shared" si="5"/>
        <v>1.3793138427334168</v>
      </c>
    </row>
    <row r="193" spans="1:9" x14ac:dyDescent="0.25">
      <c r="A193" s="3">
        <f t="shared" si="4"/>
        <v>191</v>
      </c>
      <c r="B193" s="3">
        <f>B192+Input!$B$2</f>
        <v>0.19100000000000014</v>
      </c>
      <c r="C193" s="3">
        <f>C192+G192*Input!$B$2</f>
        <v>11.5597543991751</v>
      </c>
      <c r="D193" s="3">
        <f>D192+H192*Input!$B$2</f>
        <v>59.597954648207541</v>
      </c>
      <c r="E193" s="3">
        <f>E192+Input!$B$2*C193</f>
        <v>2.2898399775943559</v>
      </c>
      <c r="F193" s="3">
        <f>F192+Input!$B$2*D193</f>
        <v>12.408523006940861</v>
      </c>
      <c r="G193" s="3">
        <f>-(0.5*Input!$B$3*(C193^2+D193^2)*COS(I192)*Input!$B$8*Input!$B$11)/(Input!$B$9/Input!$B$10)</f>
        <v>-3.5607752182245123</v>
      </c>
      <c r="H193" s="3">
        <f>-(0.5*Input!$B$3*(C193^2+D193^2)*SIN(I192)*Input!$B$8*Input!$B$11)/(Input!$B$9/Input!$B$10)-Input!$B$10</f>
        <v>-50.537994517894646</v>
      </c>
      <c r="I193" s="3">
        <f t="shared" si="5"/>
        <v>1.3792129625126697</v>
      </c>
    </row>
    <row r="194" spans="1:9" x14ac:dyDescent="0.25">
      <c r="A194" s="3">
        <f t="shared" si="4"/>
        <v>192</v>
      </c>
      <c r="B194" s="3">
        <f>B193+Input!$B$2</f>
        <v>0.19200000000000014</v>
      </c>
      <c r="C194" s="3">
        <f>C193+G193*Input!$B$2</f>
        <v>11.556193623956876</v>
      </c>
      <c r="D194" s="3">
        <f>D193+H193*Input!$B$2</f>
        <v>59.547416653689645</v>
      </c>
      <c r="E194" s="3">
        <f>E193+Input!$B$2*C194</f>
        <v>2.3013961712183129</v>
      </c>
      <c r="F194" s="3">
        <f>F193+Input!$B$2*D194</f>
        <v>12.468070423594551</v>
      </c>
      <c r="G194" s="3">
        <f>-(0.5*Input!$B$3*(C194^2+D194^2)*COS(I193)*Input!$B$8*Input!$B$11)/(Input!$B$9/Input!$B$10)</f>
        <v>-3.5567280513776809</v>
      </c>
      <c r="H194" s="3">
        <f>-(0.5*Input!$B$3*(C194^2+D194^2)*SIN(I193)*Input!$B$8*Input!$B$11)/(Input!$B$9/Input!$B$10)-Input!$B$10</f>
        <v>-50.507216326770823</v>
      </c>
      <c r="I194" s="3">
        <f t="shared" si="5"/>
        <v>1.3791119461399208</v>
      </c>
    </row>
    <row r="195" spans="1:9" x14ac:dyDescent="0.25">
      <c r="A195" s="3">
        <f t="shared" si="4"/>
        <v>193</v>
      </c>
      <c r="B195" s="3">
        <f>B194+Input!$B$2</f>
        <v>0.19300000000000014</v>
      </c>
      <c r="C195" s="3">
        <f>C194+G194*Input!$B$2</f>
        <v>11.552636895905499</v>
      </c>
      <c r="D195" s="3">
        <f>D194+H194*Input!$B$2</f>
        <v>59.496909437362874</v>
      </c>
      <c r="E195" s="3">
        <f>E194+Input!$B$2*C195</f>
        <v>2.3129488081142182</v>
      </c>
      <c r="F195" s="3">
        <f>F194+Input!$B$2*D195</f>
        <v>12.527567333031913</v>
      </c>
      <c r="G195" s="3">
        <f>-(0.5*Input!$B$3*(C195^2+D195^2)*COS(I194)*Input!$B$8*Input!$B$11)/(Input!$B$9/Input!$B$10)</f>
        <v>-3.552685800929936</v>
      </c>
      <c r="H195" s="3">
        <f>-(0.5*Input!$B$3*(C195^2+D195^2)*SIN(I194)*Input!$B$8*Input!$B$11)/(Input!$B$9/Input!$B$10)-Input!$B$10</f>
        <v>-50.476482957247775</v>
      </c>
      <c r="I195" s="3">
        <f t="shared" si="5"/>
        <v>1.3790107933720408</v>
      </c>
    </row>
    <row r="196" spans="1:9" x14ac:dyDescent="0.25">
      <c r="A196" s="3">
        <f t="shared" ref="A196:A259" si="6">A195+1</f>
        <v>194</v>
      </c>
      <c r="B196" s="3">
        <f>B195+Input!$B$2</f>
        <v>0.19400000000000014</v>
      </c>
      <c r="C196" s="3">
        <f>C195+G195*Input!$B$2</f>
        <v>11.549084210104569</v>
      </c>
      <c r="D196" s="3">
        <f>D195+H195*Input!$B$2</f>
        <v>59.446432954405623</v>
      </c>
      <c r="E196" s="3">
        <f>E195+Input!$B$2*C196</f>
        <v>2.3244978923243229</v>
      </c>
      <c r="F196" s="3">
        <f>F195+Input!$B$2*D196</f>
        <v>12.587013765986319</v>
      </c>
      <c r="G196" s="3">
        <f>-(0.5*Input!$B$3*(C196^2+D196^2)*COS(I195)*Input!$B$8*Input!$B$11)/(Input!$B$9/Input!$B$10)</f>
        <v>-3.5486484579830888</v>
      </c>
      <c r="H196" s="3">
        <f>-(0.5*Input!$B$3*(C196^2+D196^2)*SIN(I195)*Input!$B$8*Input!$B$11)/(Input!$B$9/Input!$B$10)-Input!$B$10</f>
        <v>-50.445794334407537</v>
      </c>
      <c r="I196" s="3">
        <f t="shared" ref="I196:I259" si="7">ATAN(D196/C196)</f>
        <v>1.378909503965313</v>
      </c>
    </row>
    <row r="197" spans="1:9" x14ac:dyDescent="0.25">
      <c r="A197" s="3">
        <f t="shared" si="6"/>
        <v>195</v>
      </c>
      <c r="B197" s="3">
        <f>B196+Input!$B$2</f>
        <v>0.19500000000000015</v>
      </c>
      <c r="C197" s="3">
        <f>C196+G196*Input!$B$2</f>
        <v>11.545535561646586</v>
      </c>
      <c r="D197" s="3">
        <f>D196+H196*Input!$B$2</f>
        <v>59.395987160071215</v>
      </c>
      <c r="E197" s="3">
        <f>E196+Input!$B$2*C197</f>
        <v>2.3360434278859694</v>
      </c>
      <c r="F197" s="3">
        <f>F196+Input!$B$2*D197</f>
        <v>12.64640975314639</v>
      </c>
      <c r="G197" s="3">
        <f>-(0.5*Input!$B$3*(C197^2+D197^2)*COS(I196)*Input!$B$8*Input!$B$11)/(Input!$B$9/Input!$B$10)</f>
        <v>-3.5446160136583358</v>
      </c>
      <c r="H197" s="3">
        <f>-(0.5*Input!$B$3*(C197^2+D197^2)*SIN(I196)*Input!$B$8*Input!$B$11)/(Input!$B$9/Input!$B$10)-Input!$B$10</f>
        <v>-50.415150383499096</v>
      </c>
      <c r="I197" s="3">
        <f t="shared" si="7"/>
        <v>1.3788080776754317</v>
      </c>
    </row>
    <row r="198" spans="1:9" x14ac:dyDescent="0.25">
      <c r="A198" s="3">
        <f t="shared" si="6"/>
        <v>196</v>
      </c>
      <c r="B198" s="3">
        <f>B197+Input!$B$2</f>
        <v>0.19600000000000015</v>
      </c>
      <c r="C198" s="3">
        <f>C197+G197*Input!$B$2</f>
        <v>11.541990945632929</v>
      </c>
      <c r="D198" s="3">
        <f>D197+H197*Input!$B$2</f>
        <v>59.345572009687714</v>
      </c>
      <c r="E198" s="3">
        <f>E197+Input!$B$2*C198</f>
        <v>2.3475854188316023</v>
      </c>
      <c r="F198" s="3">
        <f>F197+Input!$B$2*D198</f>
        <v>12.705755325156078</v>
      </c>
      <c r="G198" s="3">
        <f>-(0.5*Input!$B$3*(C198^2+D198^2)*COS(I197)*Input!$B$8*Input!$B$11)/(Input!$B$9/Input!$B$10)</f>
        <v>-3.5405884590962144</v>
      </c>
      <c r="H198" s="3">
        <f>-(0.5*Input!$B$3*(C198^2+D198^2)*SIN(I197)*Input!$B$8*Input!$B$11)/(Input!$B$9/Input!$B$10)-Input!$B$10</f>
        <v>-50.38455102993796</v>
      </c>
      <c r="I198" s="3">
        <f t="shared" si="7"/>
        <v>1.3787065142574999</v>
      </c>
    </row>
    <row r="199" spans="1:9" x14ac:dyDescent="0.25">
      <c r="A199" s="3">
        <f t="shared" si="6"/>
        <v>197</v>
      </c>
      <c r="B199" s="3">
        <f>B198+Input!$B$2</f>
        <v>0.19700000000000015</v>
      </c>
      <c r="C199" s="3">
        <f>C198+G198*Input!$B$2</f>
        <v>11.538450357173833</v>
      </c>
      <c r="D199" s="3">
        <f>D198+H198*Input!$B$2</f>
        <v>59.295187458657779</v>
      </c>
      <c r="E199" s="3">
        <f>E198+Input!$B$2*C199</f>
        <v>2.3591238691887764</v>
      </c>
      <c r="F199" s="3">
        <f>F198+Input!$B$2*D199</f>
        <v>12.765050512614735</v>
      </c>
      <c r="G199" s="3">
        <f>-(0.5*Input!$B$3*(C199^2+D199^2)*COS(I198)*Input!$B$8*Input!$B$11)/(Input!$B$9/Input!$B$10)</f>
        <v>-3.5365657854565629</v>
      </c>
      <c r="H199" s="3">
        <f>-(0.5*Input!$B$3*(C199^2+D199^2)*SIN(I198)*Input!$B$8*Input!$B$11)/(Input!$B$9/Input!$B$10)-Input!$B$10</f>
        <v>-50.353996199305712</v>
      </c>
      <c r="I199" s="3">
        <f t="shared" si="7"/>
        <v>1.3786048134660289</v>
      </c>
    </row>
    <row r="200" spans="1:9" x14ac:dyDescent="0.25">
      <c r="A200" s="3">
        <f t="shared" si="6"/>
        <v>198</v>
      </c>
      <c r="B200" s="3">
        <f>B199+Input!$B$2</f>
        <v>0.19800000000000015</v>
      </c>
      <c r="C200" s="3">
        <f>C199+G199*Input!$B$2</f>
        <v>11.534913791388377</v>
      </c>
      <c r="D200" s="3">
        <f>D199+H199*Input!$B$2</f>
        <v>59.244833462458473</v>
      </c>
      <c r="E200" s="3">
        <f>E199+Input!$B$2*C200</f>
        <v>2.3706587829801649</v>
      </c>
      <c r="F200" s="3">
        <f>F199+Input!$B$2*D200</f>
        <v>12.824295346077193</v>
      </c>
      <c r="G200" s="3">
        <f>-(0.5*Input!$B$3*(C200^2+D200^2)*COS(I199)*Input!$B$8*Input!$B$11)/(Input!$B$9/Input!$B$10)</f>
        <v>-3.5325479839184388</v>
      </c>
      <c r="H200" s="3">
        <f>-(0.5*Input!$B$3*(C200^2+D200^2)*SIN(I199)*Input!$B$8*Input!$B$11)/(Input!$B$9/Input!$B$10)-Input!$B$10</f>
        <v>-50.323485817349592</v>
      </c>
      <c r="I200" s="3">
        <f t="shared" si="7"/>
        <v>1.3785029750549342</v>
      </c>
    </row>
    <row r="201" spans="1:9" x14ac:dyDescent="0.25">
      <c r="A201" s="3">
        <f t="shared" si="6"/>
        <v>199</v>
      </c>
      <c r="B201" s="3">
        <f>B200+Input!$B$2</f>
        <v>0.19900000000000015</v>
      </c>
      <c r="C201" s="3">
        <f>C200+G200*Input!$B$2</f>
        <v>11.531381243404459</v>
      </c>
      <c r="D201" s="3">
        <f>D200+H200*Input!$B$2</f>
        <v>59.194509976641122</v>
      </c>
      <c r="E201" s="3">
        <f>E200+Input!$B$2*C201</f>
        <v>2.3821901642235694</v>
      </c>
      <c r="F201" s="3">
        <f>F200+Input!$B$2*D201</f>
        <v>12.883489856053835</v>
      </c>
      <c r="G201" s="3">
        <f>-(0.5*Input!$B$3*(C201^2+D201^2)*COS(I200)*Input!$B$8*Input!$B$11)/(Input!$B$9/Input!$B$10)</f>
        <v>-3.528535045680123</v>
      </c>
      <c r="H201" s="3">
        <f>-(0.5*Input!$B$3*(C201^2+D201^2)*SIN(I200)*Input!$B$8*Input!$B$11)/(Input!$B$9/Input!$B$10)-Input!$B$10</f>
        <v>-50.293019809982084</v>
      </c>
      <c r="I201" s="3">
        <f t="shared" si="7"/>
        <v>1.3784009987775367</v>
      </c>
    </row>
    <row r="202" spans="1:9" x14ac:dyDescent="0.25">
      <c r="A202" s="3">
        <f t="shared" si="6"/>
        <v>200</v>
      </c>
      <c r="B202" s="3">
        <f>B201+Input!$B$2</f>
        <v>0.20000000000000015</v>
      </c>
      <c r="C202" s="3">
        <f>C201+G201*Input!$B$2</f>
        <v>11.527852708358779</v>
      </c>
      <c r="D202" s="3">
        <f>D201+H201*Input!$B$2</f>
        <v>59.144216956831137</v>
      </c>
      <c r="E202" s="3">
        <f>E201+Input!$B$2*C202</f>
        <v>2.3937180169319281</v>
      </c>
      <c r="F202" s="3">
        <f>F201+Input!$B$2*D202</f>
        <v>12.942634073010666</v>
      </c>
      <c r="G202" s="3">
        <f>-(0.5*Input!$B$3*(C202^2+D202^2)*COS(I201)*Input!$B$8*Input!$B$11)/(Input!$B$9/Input!$B$10)</f>
        <v>-3.5245269619590034</v>
      </c>
      <c r="H202" s="3">
        <f>-(0.5*Input!$B$3*(C202^2+D202^2)*SIN(I201)*Input!$B$8*Input!$B$11)/(Input!$B$9/Input!$B$10)-Input!$B$10</f>
        <v>-50.262598103280425</v>
      </c>
      <c r="I202" s="3">
        <f t="shared" si="7"/>
        <v>1.378298884386558</v>
      </c>
    </row>
    <row r="203" spans="1:9" x14ac:dyDescent="0.25">
      <c r="A203" s="3">
        <f t="shared" si="6"/>
        <v>201</v>
      </c>
      <c r="B203" s="3">
        <f>B202+Input!$B$2</f>
        <v>0.20100000000000015</v>
      </c>
      <c r="C203" s="3">
        <f>C202+G202*Input!$B$2</f>
        <v>11.52432818139682</v>
      </c>
      <c r="D203" s="3">
        <f>D202+H202*Input!$B$2</f>
        <v>59.093954358727856</v>
      </c>
      <c r="E203" s="3">
        <f>E202+Input!$B$2*C203</f>
        <v>2.4052423451133249</v>
      </c>
      <c r="F203" s="3">
        <f>F202+Input!$B$2*D203</f>
        <v>13.001728027369394</v>
      </c>
      <c r="G203" s="3">
        <f>-(0.5*Input!$B$3*(C203^2+D203^2)*COS(I202)*Input!$B$8*Input!$B$11)/(Input!$B$9/Input!$B$10)</f>
        <v>-3.520523723991591</v>
      </c>
      <c r="H203" s="3">
        <f>-(0.5*Input!$B$3*(C203^2+D203^2)*SIN(I202)*Input!$B$8*Input!$B$11)/(Input!$B$9/Input!$B$10)-Input!$B$10</f>
        <v>-50.232220623486249</v>
      </c>
      <c r="I203" s="3">
        <f t="shared" si="7"/>
        <v>1.378196631634121</v>
      </c>
    </row>
    <row r="204" spans="1:9" x14ac:dyDescent="0.25">
      <c r="A204" s="3">
        <f t="shared" si="6"/>
        <v>202</v>
      </c>
      <c r="B204" s="3">
        <f>B203+Input!$B$2</f>
        <v>0.20200000000000015</v>
      </c>
      <c r="C204" s="3">
        <f>C203+G203*Input!$B$2</f>
        <v>11.520807657672828</v>
      </c>
      <c r="D204" s="3">
        <f>D203+H203*Input!$B$2</f>
        <v>59.043722138104371</v>
      </c>
      <c r="E204" s="3">
        <f>E203+Input!$B$2*C204</f>
        <v>2.4167631527709976</v>
      </c>
      <c r="F204" s="3">
        <f>F203+Input!$B$2*D204</f>
        <v>13.060771749507499</v>
      </c>
      <c r="G204" s="3">
        <f>-(0.5*Input!$B$3*(C204^2+D204^2)*COS(I203)*Input!$B$8*Input!$B$11)/(Input!$B$9/Input!$B$10)</f>
        <v>-3.516525323033413</v>
      </c>
      <c r="H204" s="3">
        <f>-(0.5*Input!$B$3*(C204^2+D204^2)*SIN(I203)*Input!$B$8*Input!$B$11)/(Input!$B$9/Input!$B$10)-Input!$B$10</f>
        <v>-50.201887297005115</v>
      </c>
      <c r="I204" s="3">
        <f t="shared" si="7"/>
        <v>1.3780942402717464</v>
      </c>
    </row>
    <row r="205" spans="1:9" x14ac:dyDescent="0.25">
      <c r="A205" s="3">
        <f t="shared" si="6"/>
        <v>203</v>
      </c>
      <c r="B205" s="3">
        <f>B204+Input!$B$2</f>
        <v>0.20300000000000015</v>
      </c>
      <c r="C205" s="3">
        <f>C204+G204*Input!$B$2</f>
        <v>11.517291132349794</v>
      </c>
      <c r="D205" s="3">
        <f>D204+H204*Input!$B$2</f>
        <v>58.993520250807364</v>
      </c>
      <c r="E205" s="3">
        <f>E204+Input!$B$2*C205</f>
        <v>2.4282804439033474</v>
      </c>
      <c r="F205" s="3">
        <f>F204+Input!$B$2*D205</f>
        <v>13.119765269758306</v>
      </c>
      <c r="G205" s="3">
        <f>-(0.5*Input!$B$3*(C205^2+D205^2)*COS(I204)*Input!$B$8*Input!$B$11)/(Input!$B$9/Input!$B$10)</f>
        <v>-3.5125317503590021</v>
      </c>
      <c r="H205" s="3">
        <f>-(0.5*Input!$B$3*(C205^2+D205^2)*SIN(I204)*Input!$B$8*Input!$B$11)/(Input!$B$9/Input!$B$10)-Input!$B$10</f>
        <v>-50.171598050406061</v>
      </c>
      <c r="I205" s="3">
        <f t="shared" si="7"/>
        <v>1.377991710050352</v>
      </c>
    </row>
    <row r="206" spans="1:9" x14ac:dyDescent="0.25">
      <c r="A206" s="3">
        <f t="shared" si="6"/>
        <v>204</v>
      </c>
      <c r="B206" s="3">
        <f>B205+Input!$B$2</f>
        <v>0.20400000000000015</v>
      </c>
      <c r="C206" s="3">
        <f>C205+G205*Input!$B$2</f>
        <v>11.513778600599435</v>
      </c>
      <c r="D206" s="3">
        <f>D205+H205*Input!$B$2</f>
        <v>58.94334865275696</v>
      </c>
      <c r="E206" s="3">
        <f>E205+Input!$B$2*C206</f>
        <v>2.4397942225039468</v>
      </c>
      <c r="F206" s="3">
        <f>F205+Input!$B$2*D206</f>
        <v>13.178708618411063</v>
      </c>
      <c r="G206" s="3">
        <f>-(0.5*Input!$B$3*(C206^2+D206^2)*COS(I205)*Input!$B$8*Input!$B$11)/(Input!$B$9/Input!$B$10)</f>
        <v>-3.5085429972618347</v>
      </c>
      <c r="H206" s="3">
        <f>-(0.5*Input!$B$3*(C206^2+D206^2)*SIN(I205)*Input!$B$8*Input!$B$11)/(Input!$B$9/Input!$B$10)-Input!$B$10</f>
        <v>-50.141352810421282</v>
      </c>
      <c r="I206" s="3">
        <f t="shared" si="7"/>
        <v>1.3778890407202504</v>
      </c>
    </row>
    <row r="207" spans="1:9" x14ac:dyDescent="0.25">
      <c r="A207" s="3">
        <f t="shared" si="6"/>
        <v>205</v>
      </c>
      <c r="B207" s="3">
        <f>B206+Input!$B$2</f>
        <v>0.20500000000000015</v>
      </c>
      <c r="C207" s="3">
        <f>C206+G206*Input!$B$2</f>
        <v>11.510270057602174</v>
      </c>
      <c r="D207" s="3">
        <f>D206+H206*Input!$B$2</f>
        <v>58.893207299946539</v>
      </c>
      <c r="E207" s="3">
        <f>E206+Input!$B$2*C207</f>
        <v>2.4513044925615488</v>
      </c>
      <c r="F207" s="3">
        <f>F206+Input!$B$2*D207</f>
        <v>13.23760182571101</v>
      </c>
      <c r="G207" s="3">
        <f>-(0.5*Input!$B$3*(C207^2+D207^2)*COS(I206)*Input!$B$8*Input!$B$11)/(Input!$B$9/Input!$B$10)</f>
        <v>-3.5045590550542762</v>
      </c>
      <c r="H207" s="3">
        <f>-(0.5*Input!$B$3*(C207^2+D207^2)*SIN(I206)*Input!$B$8*Input!$B$11)/(Input!$B$9/Input!$B$10)-Input!$B$10</f>
        <v>-50.111151503945564</v>
      </c>
      <c r="I207" s="3">
        <f t="shared" si="7"/>
        <v>1.3777862320311474</v>
      </c>
    </row>
    <row r="208" spans="1:9" x14ac:dyDescent="0.25">
      <c r="A208" s="3">
        <f t="shared" si="6"/>
        <v>206</v>
      </c>
      <c r="B208" s="3">
        <f>B207+Input!$B$2</f>
        <v>0.20600000000000016</v>
      </c>
      <c r="C208" s="3">
        <f>C207+G207*Input!$B$2</f>
        <v>11.50676549854712</v>
      </c>
      <c r="D208" s="3">
        <f>D207+H207*Input!$B$2</f>
        <v>58.843096148442591</v>
      </c>
      <c r="E208" s="3">
        <f>E207+Input!$B$2*C208</f>
        <v>2.4628112580600958</v>
      </c>
      <c r="F208" s="3">
        <f>F207+Input!$B$2*D208</f>
        <v>13.296444921859454</v>
      </c>
      <c r="G208" s="3">
        <f>-(0.5*Input!$B$3*(C208^2+D208^2)*COS(I207)*Input!$B$8*Input!$B$11)/(Input!$B$9/Input!$B$10)</f>
        <v>-3.5005799150675387</v>
      </c>
      <c r="H208" s="3">
        <f>-(0.5*Input!$B$3*(C208^2+D208^2)*SIN(I207)*Input!$B$8*Input!$B$11)/(Input!$B$9/Input!$B$10)-Input!$B$10</f>
        <v>-50.080994058035969</v>
      </c>
      <c r="I208" s="3">
        <f t="shared" si="7"/>
        <v>1.3776832837321398</v>
      </c>
    </row>
    <row r="209" spans="1:9" x14ac:dyDescent="0.25">
      <c r="A209" s="3">
        <f t="shared" si="6"/>
        <v>207</v>
      </c>
      <c r="B209" s="3">
        <f>B208+Input!$B$2</f>
        <v>0.20700000000000016</v>
      </c>
      <c r="C209" s="3">
        <f>C208+G208*Input!$B$2</f>
        <v>11.503264918632052</v>
      </c>
      <c r="D209" s="3">
        <f>D208+H208*Input!$B$2</f>
        <v>58.793015154384555</v>
      </c>
      <c r="E209" s="3">
        <f>E208+Input!$B$2*C209</f>
        <v>2.474314522978728</v>
      </c>
      <c r="F209" s="3">
        <f>F208+Input!$B$2*D209</f>
        <v>13.355237937013838</v>
      </c>
      <c r="G209" s="3">
        <f>-(0.5*Input!$B$3*(C209^2+D209^2)*COS(I208)*Input!$B$8*Input!$B$11)/(Input!$B$9/Input!$B$10)</f>
        <v>-3.4966055686516313</v>
      </c>
      <c r="H209" s="3">
        <f>-(0.5*Input!$B$3*(C209^2+D209^2)*SIN(I208)*Input!$B$8*Input!$B$11)/(Input!$B$9/Input!$B$10)-Input!$B$10</f>
        <v>-50.050880399911378</v>
      </c>
      <c r="I209" s="3">
        <f t="shared" si="7"/>
        <v>1.3775801955717144</v>
      </c>
    </row>
    <row r="210" spans="1:9" x14ac:dyDescent="0.25">
      <c r="A210" s="3">
        <f t="shared" si="6"/>
        <v>208</v>
      </c>
      <c r="B210" s="3">
        <f>B209+Input!$B$2</f>
        <v>0.20800000000000016</v>
      </c>
      <c r="C210" s="3">
        <f>C209+G209*Input!$B$2</f>
        <v>11.499768313063401</v>
      </c>
      <c r="D210" s="3">
        <f>D209+H209*Input!$B$2</f>
        <v>58.742964273984647</v>
      </c>
      <c r="E210" s="3">
        <f>E209+Input!$B$2*C210</f>
        <v>2.4858142912917915</v>
      </c>
      <c r="F210" s="3">
        <f>F209+Input!$B$2*D210</f>
        <v>13.413980901287822</v>
      </c>
      <c r="G210" s="3">
        <f>-(0.5*Input!$B$3*(C210^2+D210^2)*COS(I209)*Input!$B$8*Input!$B$11)/(Input!$B$9/Input!$B$10)</f>
        <v>-3.4926360071753075</v>
      </c>
      <c r="H210" s="3">
        <f>-(0.5*Input!$B$3*(C210^2+D210^2)*SIN(I209)*Input!$B$8*Input!$B$11)/(Input!$B$9/Input!$B$10)-Input!$B$10</f>
        <v>-50.020810456952077</v>
      </c>
      <c r="I210" s="3">
        <f t="shared" si="7"/>
        <v>1.3774769672977454</v>
      </c>
    </row>
    <row r="211" spans="1:9" x14ac:dyDescent="0.25">
      <c r="A211" s="3">
        <f t="shared" si="6"/>
        <v>209</v>
      </c>
      <c r="B211" s="3">
        <f>B210+Input!$B$2</f>
        <v>0.20900000000000016</v>
      </c>
      <c r="C211" s="3">
        <f>C210+G210*Input!$B$2</f>
        <v>11.496275677056225</v>
      </c>
      <c r="D211" s="3">
        <f>D210+H210*Input!$B$2</f>
        <v>58.692943463527698</v>
      </c>
      <c r="E211" s="3">
        <f>E210+Input!$B$2*C211</f>
        <v>2.4973105669688476</v>
      </c>
      <c r="F211" s="3">
        <f>F210+Input!$B$2*D211</f>
        <v>13.47267384475135</v>
      </c>
      <c r="G211" s="3">
        <f>-(0.5*Input!$B$3*(C211^2+D211^2)*COS(I210)*Input!$B$8*Input!$B$11)/(Input!$B$9/Input!$B$10)</f>
        <v>-3.4886712220260216</v>
      </c>
      <c r="H211" s="3">
        <f>-(0.5*Input!$B$3*(C211^2+D211^2)*SIN(I210)*Input!$B$8*Input!$B$11)/(Input!$B$9/Input!$B$10)-Input!$B$10</f>
        <v>-49.990784156699306</v>
      </c>
      <c r="I211" s="3">
        <f t="shared" si="7"/>
        <v>1.3773735986574926</v>
      </c>
    </row>
    <row r="212" spans="1:9" x14ac:dyDescent="0.25">
      <c r="A212" s="3">
        <f t="shared" si="6"/>
        <v>210</v>
      </c>
      <c r="B212" s="3">
        <f>B211+Input!$B$2</f>
        <v>0.21000000000000016</v>
      </c>
      <c r="C212" s="3">
        <f>C211+G211*Input!$B$2</f>
        <v>11.492787005834199</v>
      </c>
      <c r="D212" s="3">
        <f>D211+H211*Input!$B$2</f>
        <v>58.642952679371</v>
      </c>
      <c r="E212" s="3">
        <f>E211+Input!$B$2*C212</f>
        <v>2.5088033539746819</v>
      </c>
      <c r="F212" s="3">
        <f>F211+Input!$B$2*D212</f>
        <v>13.531316797430721</v>
      </c>
      <c r="G212" s="3">
        <f>-(0.5*Input!$B$3*(C212^2+D212^2)*COS(I211)*Input!$B$8*Input!$B$11)/(Input!$B$9/Input!$B$10)</f>
        <v>-3.4847112046098778</v>
      </c>
      <c r="H212" s="3">
        <f>-(0.5*Input!$B$3*(C212^2+D212^2)*SIN(I211)*Input!$B$8*Input!$B$11)/(Input!$B$9/Input!$B$10)-Input!$B$10</f>
        <v>-49.960801426854886</v>
      </c>
      <c r="I212" s="3">
        <f t="shared" si="7"/>
        <v>1.3772700893976004</v>
      </c>
    </row>
    <row r="213" spans="1:9" x14ac:dyDescent="0.25">
      <c r="A213" s="3">
        <f t="shared" si="6"/>
        <v>211</v>
      </c>
      <c r="B213" s="3">
        <f>B212+Input!$B$2</f>
        <v>0.21100000000000016</v>
      </c>
      <c r="C213" s="3">
        <f>C212+G212*Input!$B$2</f>
        <v>11.489302294629589</v>
      </c>
      <c r="D213" s="3">
        <f>D212+H212*Input!$B$2</f>
        <v>58.592991877944144</v>
      </c>
      <c r="E213" s="3">
        <f>E212+Input!$B$2*C213</f>
        <v>2.5202926562693113</v>
      </c>
      <c r="F213" s="3">
        <f>F212+Input!$B$2*D213</f>
        <v>13.589909789308665</v>
      </c>
      <c r="G213" s="3">
        <f>-(0.5*Input!$B$3*(C213^2+D213^2)*COS(I212)*Input!$B$8*Input!$B$11)/(Input!$B$9/Input!$B$10)</f>
        <v>-3.4807559463515809</v>
      </c>
      <c r="H213" s="3">
        <f>-(0.5*Input!$B$3*(C213^2+D213^2)*SIN(I212)*Input!$B$8*Input!$B$11)/(Input!$B$9/Input!$B$10)-Input!$B$10</f>
        <v>-49.93086219528081</v>
      </c>
      <c r="I213" s="3">
        <f t="shared" si="7"/>
        <v>1.3771664392640945</v>
      </c>
    </row>
    <row r="214" spans="1:9" x14ac:dyDescent="0.25">
      <c r="A214" s="3">
        <f t="shared" si="6"/>
        <v>212</v>
      </c>
      <c r="B214" s="3">
        <f>B213+Input!$B$2</f>
        <v>0.21200000000000016</v>
      </c>
      <c r="C214" s="3">
        <f>C213+G213*Input!$B$2</f>
        <v>11.485821538683236</v>
      </c>
      <c r="D214" s="3">
        <f>D213+H213*Input!$B$2</f>
        <v>58.543061015748862</v>
      </c>
      <c r="E214" s="3">
        <f>E213+Input!$B$2*C214</f>
        <v>2.5317784778079946</v>
      </c>
      <c r="F214" s="3">
        <f>F213+Input!$B$2*D214</f>
        <v>13.648452850324414</v>
      </c>
      <c r="G214" s="3">
        <f>-(0.5*Input!$B$3*(C214^2+D214^2)*COS(I213)*Input!$B$8*Input!$B$11)/(Input!$B$9/Input!$B$10)</f>
        <v>-3.4768054386943978</v>
      </c>
      <c r="H214" s="3">
        <f>-(0.5*Input!$B$3*(C214^2+D214^2)*SIN(I213)*Input!$B$8*Input!$B$11)/(Input!$B$9/Input!$B$10)-Input!$B$10</f>
        <v>-49.900966389998771</v>
      </c>
      <c r="I214" s="3">
        <f t="shared" si="7"/>
        <v>1.3770626480023818</v>
      </c>
    </row>
    <row r="215" spans="1:9" x14ac:dyDescent="0.25">
      <c r="A215" s="3">
        <f t="shared" si="6"/>
        <v>213</v>
      </c>
      <c r="B215" s="3">
        <f>B214+Input!$B$2</f>
        <v>0.21300000000000016</v>
      </c>
      <c r="C215" s="3">
        <f>C214+G214*Input!$B$2</f>
        <v>11.482344733244542</v>
      </c>
      <c r="D215" s="3">
        <f>D214+H214*Input!$B$2</f>
        <v>58.493160049358863</v>
      </c>
      <c r="E215" s="3">
        <f>E214+Input!$B$2*C215</f>
        <v>2.5432608225412392</v>
      </c>
      <c r="F215" s="3">
        <f>F214+Input!$B$2*D215</f>
        <v>13.706946010373773</v>
      </c>
      <c r="G215" s="3">
        <f>-(0.5*Input!$B$3*(C215^2+D215^2)*COS(I214)*Input!$B$8*Input!$B$11)/(Input!$B$9/Input!$B$10)</f>
        <v>-3.4728596731000905</v>
      </c>
      <c r="H215" s="3">
        <f>-(0.5*Input!$B$3*(C215^2+D215^2)*SIN(I214)*Input!$B$8*Input!$B$11)/(Input!$B$9/Input!$B$10)-Input!$B$10</f>
        <v>-49.871113939189797</v>
      </c>
      <c r="I215" s="3">
        <f t="shared" si="7"/>
        <v>1.3769587153572471</v>
      </c>
    </row>
    <row r="216" spans="1:9" x14ac:dyDescent="0.25">
      <c r="A216" s="3">
        <f t="shared" si="6"/>
        <v>214</v>
      </c>
      <c r="B216" s="3">
        <f>B215+Input!$B$2</f>
        <v>0.21400000000000016</v>
      </c>
      <c r="C216" s="3">
        <f>C215+G215*Input!$B$2</f>
        <v>11.478871873571443</v>
      </c>
      <c r="D216" s="3">
        <f>D215+H215*Input!$B$2</f>
        <v>58.443288935419673</v>
      </c>
      <c r="E216" s="3">
        <f>E215+Input!$B$2*C216</f>
        <v>2.5547396944148106</v>
      </c>
      <c r="F216" s="3">
        <f>F215+Input!$B$2*D216</f>
        <v>13.765389299309193</v>
      </c>
      <c r="G216" s="3">
        <f>-(0.5*Input!$B$3*(C216^2+D216^2)*COS(I215)*Input!$B$8*Input!$B$11)/(Input!$B$9/Input!$B$10)</f>
        <v>-3.4689186410488833</v>
      </c>
      <c r="H216" s="3">
        <f>-(0.5*Input!$B$3*(C216^2+D216^2)*SIN(I215)*Input!$B$8*Input!$B$11)/(Input!$B$9/Input!$B$10)-Input!$B$10</f>
        <v>-49.841304771193848</v>
      </c>
      <c r="I216" s="3">
        <f t="shared" si="7"/>
        <v>1.3768546410728519</v>
      </c>
    </row>
    <row r="217" spans="1:9" x14ac:dyDescent="0.25">
      <c r="A217" s="3">
        <f t="shared" si="6"/>
        <v>215</v>
      </c>
      <c r="B217" s="3">
        <f>B216+Input!$B$2</f>
        <v>0.21500000000000016</v>
      </c>
      <c r="C217" s="3">
        <f>C216+G216*Input!$B$2</f>
        <v>11.475402954930393</v>
      </c>
      <c r="D217" s="3">
        <f>D216+H216*Input!$B$2</f>
        <v>58.393447630648481</v>
      </c>
      <c r="E217" s="3">
        <f>E216+Input!$B$2*C217</f>
        <v>2.5662150973697408</v>
      </c>
      <c r="F217" s="3">
        <f>F216+Input!$B$2*D217</f>
        <v>13.823782746939841</v>
      </c>
      <c r="G217" s="3">
        <f>-(0.5*Input!$B$3*(C217^2+D217^2)*COS(I216)*Input!$B$8*Input!$B$11)/(Input!$B$9/Input!$B$10)</f>
        <v>-3.4649823340394144</v>
      </c>
      <c r="H217" s="3">
        <f>-(0.5*Input!$B$3*(C217^2+D217^2)*SIN(I216)*Input!$B$8*Input!$B$11)/(Input!$B$9/Input!$B$10)-Input!$B$10</f>
        <v>-49.811538814509362</v>
      </c>
      <c r="I217" s="3">
        <f t="shared" si="7"/>
        <v>1.3767504248927327</v>
      </c>
    </row>
    <row r="218" spans="1:9" x14ac:dyDescent="0.25">
      <c r="A218" s="3">
        <f t="shared" si="6"/>
        <v>216</v>
      </c>
      <c r="B218" s="3">
        <f>B217+Input!$B$2</f>
        <v>0.21600000000000016</v>
      </c>
      <c r="C218" s="3">
        <f>C217+G217*Input!$B$2</f>
        <v>11.471937972596354</v>
      </c>
      <c r="D218" s="3">
        <f>D217+H217*Input!$B$2</f>
        <v>58.343636091833972</v>
      </c>
      <c r="E218" s="3">
        <f>E217+Input!$B$2*C218</f>
        <v>2.5776870353423371</v>
      </c>
      <c r="F218" s="3">
        <f>F217+Input!$B$2*D218</f>
        <v>13.882126383031675</v>
      </c>
      <c r="G218" s="3">
        <f>-(0.5*Input!$B$3*(C218^2+D218^2)*COS(I217)*Input!$B$8*Input!$B$11)/(Input!$B$9/Input!$B$10)</f>
        <v>-3.4610507435886793</v>
      </c>
      <c r="H218" s="3">
        <f>-(0.5*Input!$B$3*(C218^2+D218^2)*SIN(I217)*Input!$B$8*Input!$B$11)/(Input!$B$9/Input!$B$10)-Input!$B$10</f>
        <v>-49.781815997792854</v>
      </c>
      <c r="I218" s="3">
        <f t="shared" si="7"/>
        <v>1.3766460665597986</v>
      </c>
    </row>
    <row r="219" spans="1:9" x14ac:dyDescent="0.25">
      <c r="A219" s="3">
        <f t="shared" si="6"/>
        <v>217</v>
      </c>
      <c r="B219" s="3">
        <f>B218+Input!$B$2</f>
        <v>0.21700000000000016</v>
      </c>
      <c r="C219" s="3">
        <f>C218+G218*Input!$B$2</f>
        <v>11.468476921852766</v>
      </c>
      <c r="D219" s="3">
        <f>D218+H218*Input!$B$2</f>
        <v>58.293854275836182</v>
      </c>
      <c r="E219" s="3">
        <f>E218+Input!$B$2*C219</f>
        <v>2.5891555122641901</v>
      </c>
      <c r="F219" s="3">
        <f>F218+Input!$B$2*D219</f>
        <v>13.940420237307512</v>
      </c>
      <c r="G219" s="3">
        <f>-(0.5*Input!$B$3*(C219^2+D219^2)*COS(I218)*Input!$B$8*Input!$B$11)/(Input!$B$9/Input!$B$10)</f>
        <v>-3.4571238612319912</v>
      </c>
      <c r="H219" s="3">
        <f>-(0.5*Input!$B$3*(C219^2+D219^2)*SIN(I218)*Input!$B$8*Input!$B$11)/(Input!$B$9/Input!$B$10)-Input!$B$10</f>
        <v>-49.752136249858566</v>
      </c>
      <c r="I219" s="3">
        <f t="shared" si="7"/>
        <v>1.3765415658163294</v>
      </c>
    </row>
    <row r="220" spans="1:9" x14ac:dyDescent="0.25">
      <c r="A220" s="3">
        <f t="shared" si="6"/>
        <v>218</v>
      </c>
      <c r="B220" s="3">
        <f>B219+Input!$B$2</f>
        <v>0.21800000000000017</v>
      </c>
      <c r="C220" s="3">
        <f>C219+G219*Input!$B$2</f>
        <v>11.465019797991534</v>
      </c>
      <c r="D220" s="3">
        <f>D219+H219*Input!$B$2</f>
        <v>58.244102139586325</v>
      </c>
      <c r="E220" s="3">
        <f>E219+Input!$B$2*C220</f>
        <v>2.6006205320621816</v>
      </c>
      <c r="F220" s="3">
        <f>F219+Input!$B$2*D220</f>
        <v>13.998664339447098</v>
      </c>
      <c r="G220" s="3">
        <f>-(0.5*Input!$B$3*(C220^2+D220^2)*COS(I219)*Input!$B$8*Input!$B$11)/(Input!$B$9/Input!$B$10)</f>
        <v>-3.45320167852294</v>
      </c>
      <c r="H220" s="3">
        <f>-(0.5*Input!$B$3*(C220^2+D220^2)*SIN(I219)*Input!$B$8*Input!$B$11)/(Input!$B$9/Input!$B$10)-Input!$B$10</f>
        <v>-49.72249949967798</v>
      </c>
      <c r="I220" s="3">
        <f t="shared" si="7"/>
        <v>1.3764369224039747</v>
      </c>
    </row>
    <row r="221" spans="1:9" x14ac:dyDescent="0.25">
      <c r="A221" s="3">
        <f t="shared" si="6"/>
        <v>219</v>
      </c>
      <c r="B221" s="3">
        <f>B220+Input!$B$2</f>
        <v>0.21900000000000017</v>
      </c>
      <c r="C221" s="3">
        <f>C220+G220*Input!$B$2</f>
        <v>11.461566596313011</v>
      </c>
      <c r="D221" s="3">
        <f>D220+H220*Input!$B$2</f>
        <v>58.194379640086645</v>
      </c>
      <c r="E221" s="3">
        <f>E220+Input!$B$2*C221</f>
        <v>2.6120820986584947</v>
      </c>
      <c r="F221" s="3">
        <f>F220+Input!$B$2*D221</f>
        <v>14.056858719087185</v>
      </c>
      <c r="G221" s="3">
        <f>-(0.5*Input!$B$3*(C221^2+D221^2)*COS(I220)*Input!$B$8*Input!$B$11)/(Input!$B$9/Input!$B$10)</f>
        <v>-3.4492841870333177</v>
      </c>
      <c r="H221" s="3">
        <f>-(0.5*Input!$B$3*(C221^2+D221^2)*SIN(I220)*Input!$B$8*Input!$B$11)/(Input!$B$9/Input!$B$10)-Input!$B$10</f>
        <v>-49.692905676379439</v>
      </c>
      <c r="I221" s="3">
        <f t="shared" si="7"/>
        <v>1.3763321360637508</v>
      </c>
    </row>
    <row r="222" spans="1:9" x14ac:dyDescent="0.25">
      <c r="A222" s="3">
        <f t="shared" si="6"/>
        <v>220</v>
      </c>
      <c r="B222" s="3">
        <f>B221+Input!$B$2</f>
        <v>0.22000000000000017</v>
      </c>
      <c r="C222" s="3">
        <f>C221+G221*Input!$B$2</f>
        <v>11.458117312125978</v>
      </c>
      <c r="D222" s="3">
        <f>D221+H221*Input!$B$2</f>
        <v>58.144686734410264</v>
      </c>
      <c r="E222" s="3">
        <f>E221+Input!$B$2*C222</f>
        <v>2.6235402159706207</v>
      </c>
      <c r="F222" s="3">
        <f>F221+Input!$B$2*D222</f>
        <v>14.115003405821595</v>
      </c>
      <c r="G222" s="3">
        <f>-(0.5*Input!$B$3*(C222^2+D222^2)*COS(I221)*Input!$B$8*Input!$B$11)/(Input!$B$9/Input!$B$10)</f>
        <v>-3.4453713783531086</v>
      </c>
      <c r="H222" s="3">
        <f>-(0.5*Input!$B$3*(C222^2+D222^2)*SIN(I221)*Input!$B$8*Input!$B$11)/(Input!$B$9/Input!$B$10)-Input!$B$10</f>
        <v>-49.663354709247798</v>
      </c>
      <c r="I222" s="3">
        <f t="shared" si="7"/>
        <v>1.3762272065360392</v>
      </c>
    </row>
    <row r="223" spans="1:9" x14ac:dyDescent="0.25">
      <c r="A223" s="3">
        <f t="shared" si="6"/>
        <v>221</v>
      </c>
      <c r="B223" s="3">
        <f>B222+Input!$B$2</f>
        <v>0.22100000000000017</v>
      </c>
      <c r="C223" s="3">
        <f>C222+G222*Input!$B$2</f>
        <v>11.454671940747625</v>
      </c>
      <c r="D223" s="3">
        <f>D222+H222*Input!$B$2</f>
        <v>58.095023379701018</v>
      </c>
      <c r="E223" s="3">
        <f>E222+Input!$B$2*C223</f>
        <v>2.6349948879113683</v>
      </c>
      <c r="F223" s="3">
        <f>F222+Input!$B$2*D223</f>
        <v>14.173098429201296</v>
      </c>
      <c r="G223" s="3">
        <f>-(0.5*Input!$B$3*(C223^2+D223^2)*COS(I222)*Input!$B$8*Input!$B$11)/(Input!$B$9/Input!$B$10)</f>
        <v>-3.4414632440904209</v>
      </c>
      <c r="H223" s="3">
        <f>-(0.5*Input!$B$3*(C223^2+D223^2)*SIN(I222)*Input!$B$8*Input!$B$11)/(Input!$B$9/Input!$B$10)-Input!$B$10</f>
        <v>-49.633846527723946</v>
      </c>
      <c r="I223" s="3">
        <f t="shared" si="7"/>
        <v>1.3761221335605851</v>
      </c>
    </row>
    <row r="224" spans="1:9" x14ac:dyDescent="0.25">
      <c r="A224" s="3">
        <f t="shared" si="6"/>
        <v>222</v>
      </c>
      <c r="B224" s="3">
        <f>B223+Input!$B$2</f>
        <v>0.22200000000000017</v>
      </c>
      <c r="C224" s="3">
        <f>C223+G223*Input!$B$2</f>
        <v>11.451230477503534</v>
      </c>
      <c r="D224" s="3">
        <f>D223+H223*Input!$B$2</f>
        <v>58.045389533173292</v>
      </c>
      <c r="E224" s="3">
        <f>E223+Input!$B$2*C224</f>
        <v>2.6464461183888717</v>
      </c>
      <c r="F224" s="3">
        <f>F223+Input!$B$2*D224</f>
        <v>14.23114381873447</v>
      </c>
      <c r="G224" s="3">
        <f>-(0.5*Input!$B$3*(C224^2+D224^2)*COS(I223)*Input!$B$8*Input!$B$11)/(Input!$B$9/Input!$B$10)</f>
        <v>-3.4375597758714376</v>
      </c>
      <c r="H224" s="3">
        <f>-(0.5*Input!$B$3*(C224^2+D224^2)*SIN(I223)*Input!$B$8*Input!$B$11)/(Input!$B$9/Input!$B$10)-Input!$B$10</f>
        <v>-49.604381061404418</v>
      </c>
      <c r="I224" s="3">
        <f t="shared" si="7"/>
        <v>1.3760169168764951</v>
      </c>
    </row>
    <row r="225" spans="1:9" x14ac:dyDescent="0.25">
      <c r="A225" s="3">
        <f t="shared" si="6"/>
        <v>223</v>
      </c>
      <c r="B225" s="3">
        <f>B224+Input!$B$2</f>
        <v>0.22300000000000017</v>
      </c>
      <c r="C225" s="3">
        <f>C224+G224*Input!$B$2</f>
        <v>11.447792917727662</v>
      </c>
      <c r="D225" s="3">
        <f>D224+H224*Input!$B$2</f>
        <v>57.995785152111885</v>
      </c>
      <c r="E225" s="3">
        <f>E224+Input!$B$2*C225</f>
        <v>2.6578939113065991</v>
      </c>
      <c r="F225" s="3">
        <f>F224+Input!$B$2*D225</f>
        <v>14.289139603886582</v>
      </c>
      <c r="G225" s="3">
        <f>-(0.5*Input!$B$3*(C225^2+D225^2)*COS(I224)*Input!$B$8*Input!$B$11)/(Input!$B$9/Input!$B$10)</f>
        <v>-3.4336609653403789</v>
      </c>
      <c r="H225" s="3">
        <f>-(0.5*Input!$B$3*(C225^2+D225^2)*SIN(I224)*Input!$B$8*Input!$B$11)/(Input!$B$9/Input!$B$10)-Input!$B$10</f>
        <v>-49.574958240041042</v>
      </c>
      <c r="I225" s="3">
        <f t="shared" si="7"/>
        <v>1.375911556222235</v>
      </c>
    </row>
    <row r="226" spans="1:9" x14ac:dyDescent="0.25">
      <c r="A226" s="3">
        <f t="shared" si="6"/>
        <v>224</v>
      </c>
      <c r="B226" s="3">
        <f>B225+Input!$B$2</f>
        <v>0.22400000000000017</v>
      </c>
      <c r="C226" s="3">
        <f>C225+G225*Input!$B$2</f>
        <v>11.444359256762322</v>
      </c>
      <c r="D226" s="3">
        <f>D225+H225*Input!$B$2</f>
        <v>57.946210193871842</v>
      </c>
      <c r="E226" s="3">
        <f>E225+Input!$B$2*C226</f>
        <v>2.6693382705633613</v>
      </c>
      <c r="F226" s="3">
        <f>F225+Input!$B$2*D226</f>
        <v>14.347085814080454</v>
      </c>
      <c r="G226" s="3">
        <f>-(0.5*Input!$B$3*(C226^2+D226^2)*COS(I225)*Input!$B$8*Input!$B$11)/(Input!$B$9/Input!$B$10)</f>
        <v>-3.429766804159458</v>
      </c>
      <c r="H226" s="3">
        <f>-(0.5*Input!$B$3*(C226^2+D226^2)*SIN(I225)*Input!$B$8*Input!$B$11)/(Input!$B$9/Input!$B$10)-Input!$B$10</f>
        <v>-49.545577993540491</v>
      </c>
      <c r="I226" s="3">
        <f t="shared" si="7"/>
        <v>1.3758060513356287</v>
      </c>
    </row>
    <row r="227" spans="1:9" x14ac:dyDescent="0.25">
      <c r="A227" s="3">
        <f t="shared" si="6"/>
        <v>225</v>
      </c>
      <c r="B227" s="3">
        <f>B226+Input!$B$2</f>
        <v>0.22500000000000017</v>
      </c>
      <c r="C227" s="3">
        <f>C226+G226*Input!$B$2</f>
        <v>11.440929489958162</v>
      </c>
      <c r="D227" s="3">
        <f>D226+H226*Input!$B$2</f>
        <v>57.896664615878301</v>
      </c>
      <c r="E227" s="3">
        <f>E226+Input!$B$2*C227</f>
        <v>2.6807792000533195</v>
      </c>
      <c r="F227" s="3">
        <f>F226+Input!$B$2*D227</f>
        <v>14.404982478696333</v>
      </c>
      <c r="G227" s="3">
        <f>-(0.5*Input!$B$3*(C227^2+D227^2)*COS(I226)*Input!$B$8*Input!$B$11)/(Input!$B$9/Input!$B$10)</f>
        <v>-3.425877284008823</v>
      </c>
      <c r="H227" s="3">
        <f>-(0.5*Input!$B$3*(C227^2+D227^2)*SIN(I226)*Input!$B$8*Input!$B$11)/(Input!$B$9/Input!$B$10)-Input!$B$10</f>
        <v>-49.516240251963893</v>
      </c>
      <c r="I227" s="3">
        <f t="shared" si="7"/>
        <v>1.3757004019538555</v>
      </c>
    </row>
    <row r="228" spans="1:9" x14ac:dyDescent="0.25">
      <c r="A228" s="3">
        <f t="shared" si="6"/>
        <v>226</v>
      </c>
      <c r="B228" s="3">
        <f>B227+Input!$B$2</f>
        <v>0.22600000000000017</v>
      </c>
      <c r="C228" s="3">
        <f>C227+G227*Input!$B$2</f>
        <v>11.437503612674153</v>
      </c>
      <c r="D228" s="3">
        <f>D227+H227*Input!$B$2</f>
        <v>57.84714837562634</v>
      </c>
      <c r="E228" s="3">
        <f>E227+Input!$B$2*C228</f>
        <v>2.6922167036659936</v>
      </c>
      <c r="F228" s="3">
        <f>F227+Input!$B$2*D228</f>
        <v>14.46282962707196</v>
      </c>
      <c r="G228" s="3">
        <f>-(0.5*Input!$B$3*(C228^2+D228^2)*COS(I227)*Input!$B$8*Input!$B$11)/(Input!$B$9/Input!$B$10)</f>
        <v>-3.4219923965865235</v>
      </c>
      <c r="H228" s="3">
        <f>-(0.5*Input!$B$3*(C228^2+D228^2)*SIN(I227)*Input!$B$8*Input!$B$11)/(Input!$B$9/Input!$B$10)-Input!$B$10</f>
        <v>-49.48694494552646</v>
      </c>
      <c r="I228" s="3">
        <f t="shared" si="7"/>
        <v>1.3755946078134484</v>
      </c>
    </row>
    <row r="229" spans="1:9" x14ac:dyDescent="0.25">
      <c r="A229" s="3">
        <f t="shared" si="6"/>
        <v>227</v>
      </c>
      <c r="B229" s="3">
        <f>B228+Input!$B$2</f>
        <v>0.22700000000000017</v>
      </c>
      <c r="C229" s="3">
        <f>C228+G228*Input!$B$2</f>
        <v>11.434081620277567</v>
      </c>
      <c r="D229" s="3">
        <f>D228+H228*Input!$B$2</f>
        <v>57.797661430680812</v>
      </c>
      <c r="E229" s="3">
        <f>E228+Input!$B$2*C229</f>
        <v>2.7036507852862712</v>
      </c>
      <c r="F229" s="3">
        <f>F228+Input!$B$2*D229</f>
        <v>14.520627288502642</v>
      </c>
      <c r="G229" s="3">
        <f>-(0.5*Input!$B$3*(C229^2+D229^2)*COS(I228)*Input!$B$8*Input!$B$11)/(Input!$B$9/Input!$B$10)</f>
        <v>-3.4181121336084535</v>
      </c>
      <c r="H229" s="3">
        <f>-(0.5*Input!$B$3*(C229^2+D229^2)*SIN(I228)*Input!$B$8*Input!$B$11)/(Input!$B$9/Input!$B$10)-Input!$B$10</f>
        <v>-49.45769200459705</v>
      </c>
      <c r="I229" s="3">
        <f t="shared" si="7"/>
        <v>1.3754886686502927</v>
      </c>
    </row>
    <row r="230" spans="1:9" x14ac:dyDescent="0.25">
      <c r="A230" s="3">
        <f t="shared" si="6"/>
        <v>228</v>
      </c>
      <c r="B230" s="3">
        <f>B229+Input!$B$2</f>
        <v>0.22800000000000017</v>
      </c>
      <c r="C230" s="3">
        <f>C229+G229*Input!$B$2</f>
        <v>11.430663508143958</v>
      </c>
      <c r="D230" s="3">
        <f>D229+H229*Input!$B$2</f>
        <v>57.748203738676217</v>
      </c>
      <c r="E230" s="3">
        <f>E229+Input!$B$2*C230</f>
        <v>2.715081448794415</v>
      </c>
      <c r="F230" s="3">
        <f>F229+Input!$B$2*D230</f>
        <v>14.578375492241317</v>
      </c>
      <c r="G230" s="3">
        <f>-(0.5*Input!$B$3*(C230^2+D230^2)*COS(I229)*Input!$B$8*Input!$B$11)/(Input!$B$9/Input!$B$10)</f>
        <v>-3.4142364868083108</v>
      </c>
      <c r="H230" s="3">
        <f>-(0.5*Input!$B$3*(C230^2+D230^2)*SIN(I229)*Input!$B$8*Input!$B$11)/(Input!$B$9/Input!$B$10)-Input!$B$10</f>
        <v>-49.428481359697827</v>
      </c>
      <c r="I230" s="3">
        <f t="shared" si="7"/>
        <v>1.3753825841996226</v>
      </c>
    </row>
    <row r="231" spans="1:9" x14ac:dyDescent="0.25">
      <c r="A231" s="3">
        <f t="shared" si="6"/>
        <v>229</v>
      </c>
      <c r="B231" s="3">
        <f>B230+Input!$B$2</f>
        <v>0.22900000000000018</v>
      </c>
      <c r="C231" s="3">
        <f>C230+G230*Input!$B$2</f>
        <v>11.42724927165715</v>
      </c>
      <c r="D231" s="3">
        <f>D230+H230*Input!$B$2</f>
        <v>57.69877525731652</v>
      </c>
      <c r="E231" s="3">
        <f>E230+Input!$B$2*C231</f>
        <v>2.726508698066072</v>
      </c>
      <c r="F231" s="3">
        <f>F230+Input!$B$2*D231</f>
        <v>14.636074267498634</v>
      </c>
      <c r="G231" s="3">
        <f>-(0.5*Input!$B$3*(C231^2+D231^2)*COS(I230)*Input!$B$8*Input!$B$11)/(Input!$B$9/Input!$B$10)</f>
        <v>-3.4103654479375627</v>
      </c>
      <c r="H231" s="3">
        <f>-(0.5*Input!$B$3*(C231^2+D231^2)*SIN(I230)*Input!$B$8*Input!$B$11)/(Input!$B$9/Input!$B$10)-Input!$B$10</f>
        <v>-49.39931294150383</v>
      </c>
      <c r="I231" s="3">
        <f t="shared" si="7"/>
        <v>1.3752763541960207</v>
      </c>
    </row>
    <row r="232" spans="1:9" x14ac:dyDescent="0.25">
      <c r="A232" s="3">
        <f t="shared" si="6"/>
        <v>230</v>
      </c>
      <c r="B232" s="3">
        <f>B231+Input!$B$2</f>
        <v>0.23000000000000018</v>
      </c>
      <c r="C232" s="3">
        <f>C231+G231*Input!$B$2</f>
        <v>11.423838906209212</v>
      </c>
      <c r="D232" s="3">
        <f>D231+H231*Input!$B$2</f>
        <v>57.649375944375016</v>
      </c>
      <c r="E232" s="3">
        <f>E231+Input!$B$2*C232</f>
        <v>2.7379325369722811</v>
      </c>
      <c r="F232" s="3">
        <f>F231+Input!$B$2*D232</f>
        <v>14.693723643443009</v>
      </c>
      <c r="G232" s="3">
        <f>-(0.5*Input!$B$3*(C232^2+D232^2)*COS(I231)*Input!$B$8*Input!$B$11)/(Input!$B$9/Input!$B$10)</f>
        <v>-3.4064990087653797</v>
      </c>
      <c r="H232" s="3">
        <f>-(0.5*Input!$B$3*(C232^2+D232^2)*SIN(I231)*Input!$B$8*Input!$B$11)/(Input!$B$9/Input!$B$10)-Input!$B$10</f>
        <v>-49.370186680842551</v>
      </c>
      <c r="I232" s="3">
        <f t="shared" si="7"/>
        <v>1.3751699783734157</v>
      </c>
    </row>
    <row r="233" spans="1:9" x14ac:dyDescent="0.25">
      <c r="A233" s="3">
        <f t="shared" si="6"/>
        <v>231</v>
      </c>
      <c r="B233" s="3">
        <f>B232+Input!$B$2</f>
        <v>0.23100000000000018</v>
      </c>
      <c r="C233" s="3">
        <f>C232+G232*Input!$B$2</f>
        <v>11.420432407200447</v>
      </c>
      <c r="D233" s="3">
        <f>D232+H232*Input!$B$2</f>
        <v>57.600005757694177</v>
      </c>
      <c r="E233" s="3">
        <f>E232+Input!$B$2*C233</f>
        <v>2.7493529693794816</v>
      </c>
      <c r="F233" s="3">
        <f>F232+Input!$B$2*D233</f>
        <v>14.751323649200703</v>
      </c>
      <c r="G233" s="3">
        <f>-(0.5*Input!$B$3*(C233^2+D233^2)*COS(I232)*Input!$B$8*Input!$B$11)/(Input!$B$9/Input!$B$10)</f>
        <v>-3.4026371610785957</v>
      </c>
      <c r="H233" s="3">
        <f>-(0.5*Input!$B$3*(C233^2+D233^2)*SIN(I232)*Input!$B$8*Input!$B$11)/(Input!$B$9/Input!$B$10)-Input!$B$10</f>
        <v>-49.341102508693631</v>
      </c>
      <c r="I233" s="3">
        <f t="shared" si="7"/>
        <v>1.3750634564650801</v>
      </c>
    </row>
    <row r="234" spans="1:9" x14ac:dyDescent="0.25">
      <c r="A234" s="3">
        <f t="shared" si="6"/>
        <v>232</v>
      </c>
      <c r="B234" s="3">
        <f>B233+Input!$B$2</f>
        <v>0.23200000000000018</v>
      </c>
      <c r="C234" s="3">
        <f>C233+G233*Input!$B$2</f>
        <v>11.417029770039369</v>
      </c>
      <c r="D234" s="3">
        <f>D233+H233*Input!$B$2</f>
        <v>57.550664655185486</v>
      </c>
      <c r="E234" s="3">
        <f>E233+Input!$B$2*C234</f>
        <v>2.7607699991495211</v>
      </c>
      <c r="F234" s="3">
        <f>F233+Input!$B$2*D234</f>
        <v>14.808874313855888</v>
      </c>
      <c r="G234" s="3">
        <f>-(0.5*Input!$B$3*(C234^2+D234^2)*COS(I233)*Input!$B$8*Input!$B$11)/(Input!$B$9/Input!$B$10)</f>
        <v>-3.3987798966816762</v>
      </c>
      <c r="H234" s="3">
        <f>-(0.5*Input!$B$3*(C234^2+D234^2)*SIN(I233)*Input!$B$8*Input!$B$11)/(Input!$B$9/Input!$B$10)-Input!$B$10</f>
        <v>-49.312060356188383</v>
      </c>
      <c r="I234" s="3">
        <f t="shared" si="7"/>
        <v>1.3749567882036278</v>
      </c>
    </row>
    <row r="235" spans="1:9" x14ac:dyDescent="0.25">
      <c r="A235" s="3">
        <f t="shared" si="6"/>
        <v>233</v>
      </c>
      <c r="B235" s="3">
        <f>B234+Input!$B$2</f>
        <v>0.23300000000000018</v>
      </c>
      <c r="C235" s="3">
        <f>C234+G234*Input!$B$2</f>
        <v>11.413630990142687</v>
      </c>
      <c r="D235" s="3">
        <f>D234+H234*Input!$B$2</f>
        <v>57.501352594829299</v>
      </c>
      <c r="E235" s="3">
        <f>E234+Input!$B$2*C235</f>
        <v>2.7721836301396636</v>
      </c>
      <c r="F235" s="3">
        <f>F234+Input!$B$2*D235</f>
        <v>14.866375666450718</v>
      </c>
      <c r="G235" s="3">
        <f>-(0.5*Input!$B$3*(C235^2+D235^2)*COS(I234)*Input!$B$8*Input!$B$11)/(Input!$B$9/Input!$B$10)</f>
        <v>-3.3949272073966643</v>
      </c>
      <c r="H235" s="3">
        <f>-(0.5*Input!$B$3*(C235^2+D235^2)*SIN(I234)*Input!$B$8*Input!$B$11)/(Input!$B$9/Input!$B$10)-Input!$B$10</f>
        <v>-49.283060154609466</v>
      </c>
      <c r="I235" s="3">
        <f t="shared" si="7"/>
        <v>1.3748499733210133</v>
      </c>
    </row>
    <row r="236" spans="1:9" x14ac:dyDescent="0.25">
      <c r="A236" s="3">
        <f t="shared" si="6"/>
        <v>234</v>
      </c>
      <c r="B236" s="3">
        <f>B235+Input!$B$2</f>
        <v>0.23400000000000018</v>
      </c>
      <c r="C236" s="3">
        <f>C235+G235*Input!$B$2</f>
        <v>11.41023606293529</v>
      </c>
      <c r="D236" s="3">
        <f>D235+H235*Input!$B$2</f>
        <v>57.452069534674692</v>
      </c>
      <c r="E236" s="3">
        <f>E235+Input!$B$2*C236</f>
        <v>2.7835938662025987</v>
      </c>
      <c r="F236" s="3">
        <f>F235+Input!$B$2*D236</f>
        <v>14.923827735985393</v>
      </c>
      <c r="G236" s="3">
        <f>-(0.5*Input!$B$3*(C236^2+D236^2)*COS(I235)*Input!$B$8*Input!$B$11)/(Input!$B$9/Input!$B$10)</f>
        <v>-3.3910790850631249</v>
      </c>
      <c r="H236" s="3">
        <f>-(0.5*Input!$B$3*(C236^2+D236^2)*SIN(I235)*Input!$B$8*Input!$B$11)/(Input!$B$9/Input!$B$10)-Input!$B$10</f>
        <v>-49.254101835390443</v>
      </c>
      <c r="I236" s="3">
        <f t="shared" si="7"/>
        <v>1.3747430115485288</v>
      </c>
    </row>
    <row r="237" spans="1:9" x14ac:dyDescent="0.25">
      <c r="A237" s="3">
        <f t="shared" si="6"/>
        <v>235</v>
      </c>
      <c r="B237" s="3">
        <f>B236+Input!$B$2</f>
        <v>0.23500000000000018</v>
      </c>
      <c r="C237" s="3">
        <f>C236+G236*Input!$B$2</f>
        <v>11.406844983850227</v>
      </c>
      <c r="D237" s="3">
        <f>D236+H236*Input!$B$2</f>
        <v>57.402815432839304</v>
      </c>
      <c r="E237" s="3">
        <f>E236+Input!$B$2*C237</f>
        <v>2.7950007111864488</v>
      </c>
      <c r="F237" s="3">
        <f>F236+Input!$B$2*D237</f>
        <v>14.981230551418232</v>
      </c>
      <c r="G237" s="3">
        <f>-(0.5*Input!$B$3*(C237^2+D237^2)*COS(I236)*Input!$B$8*Input!$B$11)/(Input!$B$9/Input!$B$10)</f>
        <v>-3.3872355215381229</v>
      </c>
      <c r="H237" s="3">
        <f>-(0.5*Input!$B$3*(C237^2+D237^2)*SIN(I236)*Input!$B$8*Input!$B$11)/(Input!$B$9/Input!$B$10)-Input!$B$10</f>
        <v>-49.225185330115465</v>
      </c>
      <c r="I237" s="3">
        <f t="shared" si="7"/>
        <v>1.3746359026168025</v>
      </c>
    </row>
    <row r="238" spans="1:9" x14ac:dyDescent="0.25">
      <c r="A238" s="3">
        <f t="shared" si="6"/>
        <v>236</v>
      </c>
      <c r="B238" s="3">
        <f>B237+Input!$B$2</f>
        <v>0.23600000000000018</v>
      </c>
      <c r="C238" s="3">
        <f>C237+G237*Input!$B$2</f>
        <v>11.403457748328689</v>
      </c>
      <c r="D238" s="3">
        <f>D237+H237*Input!$B$2</f>
        <v>57.353590247509189</v>
      </c>
      <c r="E238" s="3">
        <f>E237+Input!$B$2*C238</f>
        <v>2.8064041689347774</v>
      </c>
      <c r="F238" s="3">
        <f>F237+Input!$B$2*D238</f>
        <v>15.038584141665741</v>
      </c>
      <c r="G238" s="3">
        <f>-(0.5*Input!$B$3*(C238^2+D238^2)*COS(I237)*Input!$B$8*Input!$B$11)/(Input!$B$9/Input!$B$10)</f>
        <v>-3.3833965086961566</v>
      </c>
      <c r="H238" s="3">
        <f>-(0.5*Input!$B$3*(C238^2+D238^2)*SIN(I237)*Input!$B$8*Input!$B$11)/(Input!$B$9/Input!$B$10)-Input!$B$10</f>
        <v>-49.196310570518797</v>
      </c>
      <c r="I238" s="3">
        <f t="shared" si="7"/>
        <v>1.3745286462557962</v>
      </c>
    </row>
    <row r="239" spans="1:9" x14ac:dyDescent="0.25">
      <c r="A239" s="3">
        <f t="shared" si="6"/>
        <v>237</v>
      </c>
      <c r="B239" s="3">
        <f>B238+Input!$B$2</f>
        <v>0.23700000000000018</v>
      </c>
      <c r="C239" s="3">
        <f>C238+G238*Input!$B$2</f>
        <v>11.400074351819994</v>
      </c>
      <c r="D239" s="3">
        <f>D238+H238*Input!$B$2</f>
        <v>57.304393936938673</v>
      </c>
      <c r="E239" s="3">
        <f>E238+Input!$B$2*C239</f>
        <v>2.8178042432865973</v>
      </c>
      <c r="F239" s="3">
        <f>F238+Input!$B$2*D239</f>
        <v>15.095888535602679</v>
      </c>
      <c r="G239" s="3">
        <f>-(0.5*Input!$B$3*(C239^2+D239^2)*COS(I238)*Input!$B$8*Input!$B$11)/(Input!$B$9/Input!$B$10)</f>
        <v>-3.3795620384291274</v>
      </c>
      <c r="H239" s="3">
        <f>-(0.5*Input!$B$3*(C239^2+D239^2)*SIN(I238)*Input!$B$8*Input!$B$11)/(Input!$B$9/Input!$B$10)-Input!$B$10</f>
        <v>-49.167477488484508</v>
      </c>
      <c r="I239" s="3">
        <f t="shared" si="7"/>
        <v>1.3744212421948039</v>
      </c>
    </row>
    <row r="240" spans="1:9" x14ac:dyDescent="0.25">
      <c r="A240" s="3">
        <f t="shared" si="6"/>
        <v>238</v>
      </c>
      <c r="B240" s="3">
        <f>B239+Input!$B$2</f>
        <v>0.23800000000000018</v>
      </c>
      <c r="C240" s="3">
        <f>C239+G239*Input!$B$2</f>
        <v>11.396694789781565</v>
      </c>
      <c r="D240" s="3">
        <f>D239+H239*Input!$B$2</f>
        <v>57.255226459450192</v>
      </c>
      <c r="E240" s="3">
        <f>E239+Input!$B$2*C240</f>
        <v>2.829200938076379</v>
      </c>
      <c r="F240" s="3">
        <f>F239+Input!$B$2*D240</f>
        <v>15.153143762062129</v>
      </c>
      <c r="G240" s="3">
        <f>-(0.5*Input!$B$3*(C240^2+D240^2)*COS(I239)*Input!$B$8*Input!$B$11)/(Input!$B$9/Input!$B$10)</f>
        <v>-3.3757321026462925</v>
      </c>
      <c r="H240" s="3">
        <f>-(0.5*Input!$B$3*(C240^2+D240^2)*SIN(I239)*Input!$B$8*Input!$B$11)/(Input!$B$9/Input!$B$10)-Input!$B$10</f>
        <v>-49.138686016046066</v>
      </c>
      <c r="I240" s="3">
        <f t="shared" si="7"/>
        <v>1.3743136901624498</v>
      </c>
    </row>
    <row r="241" spans="1:9" x14ac:dyDescent="0.25">
      <c r="A241" s="3">
        <f t="shared" si="6"/>
        <v>239</v>
      </c>
      <c r="B241" s="3">
        <f>B240+Input!$B$2</f>
        <v>0.23900000000000018</v>
      </c>
      <c r="C241" s="3">
        <f>C240+G240*Input!$B$2</f>
        <v>11.393319057678918</v>
      </c>
      <c r="D241" s="3">
        <f>D240+H240*Input!$B$2</f>
        <v>57.206087773434149</v>
      </c>
      <c r="E241" s="3">
        <f>E240+Input!$B$2*C241</f>
        <v>2.8405942571340579</v>
      </c>
      <c r="F241" s="3">
        <f>F240+Input!$B$2*D241</f>
        <v>15.210349849835563</v>
      </c>
      <c r="G241" s="3">
        <f>-(0.5*Input!$B$3*(C241^2+D241^2)*COS(I240)*Input!$B$8*Input!$B$11)/(Input!$B$9/Input!$B$10)</f>
        <v>-3.371906693274207</v>
      </c>
      <c r="H241" s="3">
        <f>-(0.5*Input!$B$3*(C241^2+D241^2)*SIN(I240)*Input!$B$8*Input!$B$11)/(Input!$B$9/Input!$B$10)-Input!$B$10</f>
        <v>-49.109936085385939</v>
      </c>
      <c r="I241" s="3">
        <f t="shared" si="7"/>
        <v>1.374205989886685</v>
      </c>
    </row>
    <row r="242" spans="1:9" x14ac:dyDescent="0.25">
      <c r="A242" s="3">
        <f t="shared" si="6"/>
        <v>240</v>
      </c>
      <c r="B242" s="3">
        <f>B241+Input!$B$2</f>
        <v>0.24000000000000019</v>
      </c>
      <c r="C242" s="3">
        <f>C241+G241*Input!$B$2</f>
        <v>11.389947150985643</v>
      </c>
      <c r="D242" s="3">
        <f>D241+H241*Input!$B$2</f>
        <v>57.156977837348762</v>
      </c>
      <c r="E242" s="3">
        <f>E241+Input!$B$2*C242</f>
        <v>2.8519842042850434</v>
      </c>
      <c r="F242" s="3">
        <f>F241+Input!$B$2*D242</f>
        <v>15.267506827672911</v>
      </c>
      <c r="G242" s="3">
        <f>-(0.5*Input!$B$3*(C242^2+D242^2)*COS(I241)*Input!$B$8*Input!$B$11)/(Input!$B$9/Input!$B$10)</f>
        <v>-3.3680858022567084</v>
      </c>
      <c r="H242" s="3">
        <f>-(0.5*Input!$B$3*(C242^2+D242^2)*SIN(I241)*Input!$B$8*Input!$B$11)/(Input!$B$9/Input!$B$10)-Input!$B$10</f>
        <v>-49.081227628835222</v>
      </c>
      <c r="I242" s="3">
        <f t="shared" si="7"/>
        <v>1.3740981410947872</v>
      </c>
    </row>
    <row r="243" spans="1:9" x14ac:dyDescent="0.25">
      <c r="A243" s="3">
        <f t="shared" si="6"/>
        <v>241</v>
      </c>
      <c r="B243" s="3">
        <f>B242+Input!$B$2</f>
        <v>0.24100000000000019</v>
      </c>
      <c r="C243" s="3">
        <f>C242+G242*Input!$B$2</f>
        <v>11.386579065183387</v>
      </c>
      <c r="D243" s="3">
        <f>D242+H242*Input!$B$2</f>
        <v>57.10789660971993</v>
      </c>
      <c r="E243" s="3">
        <f>E242+Input!$B$2*C243</f>
        <v>2.8633707833502267</v>
      </c>
      <c r="F243" s="3">
        <f>F242+Input!$B$2*D243</f>
        <v>15.324614724282631</v>
      </c>
      <c r="G243" s="3">
        <f>-(0.5*Input!$B$3*(C243^2+D243^2)*COS(I242)*Input!$B$8*Input!$B$11)/(Input!$B$9/Input!$B$10)</f>
        <v>-3.3642694215548428</v>
      </c>
      <c r="H243" s="3">
        <f>-(0.5*Input!$B$3*(C243^2+D243^2)*SIN(I242)*Input!$B$8*Input!$B$11)/(Input!$B$9/Input!$B$10)-Input!$B$10</f>
        <v>-49.052560578873283</v>
      </c>
      <c r="I243" s="3">
        <f t="shared" si="7"/>
        <v>1.3739901435133577</v>
      </c>
    </row>
    <row r="244" spans="1:9" x14ac:dyDescent="0.25">
      <c r="A244" s="3">
        <f t="shared" si="6"/>
        <v>242</v>
      </c>
      <c r="B244" s="3">
        <f>B243+Input!$B$2</f>
        <v>0.24200000000000019</v>
      </c>
      <c r="C244" s="3">
        <f>C243+G243*Input!$B$2</f>
        <v>11.383214795761832</v>
      </c>
      <c r="D244" s="3">
        <f>D243+H243*Input!$B$2</f>
        <v>57.058844049141058</v>
      </c>
      <c r="E244" s="3">
        <f>E243+Input!$B$2*C244</f>
        <v>2.8747539981459886</v>
      </c>
      <c r="F244" s="3">
        <f>F243+Input!$B$2*D244</f>
        <v>15.381673568331772</v>
      </c>
      <c r="G244" s="3">
        <f>-(0.5*Input!$B$3*(C244^2+D244^2)*COS(I243)*Input!$B$8*Input!$B$11)/(Input!$B$9/Input!$B$10)</f>
        <v>-3.3604575431468411</v>
      </c>
      <c r="H244" s="3">
        <f>-(0.5*Input!$B$3*(C244^2+D244^2)*SIN(I243)*Input!$B$8*Input!$B$11)/(Input!$B$9/Input!$B$10)-Input!$B$10</f>
        <v>-49.023934868127341</v>
      </c>
      <c r="I244" s="3">
        <f t="shared" si="7"/>
        <v>1.3738819968683194</v>
      </c>
    </row>
    <row r="245" spans="1:9" x14ac:dyDescent="0.25">
      <c r="A245" s="3">
        <f t="shared" si="6"/>
        <v>243</v>
      </c>
      <c r="B245" s="3">
        <f>B244+Input!$B$2</f>
        <v>0.24300000000000019</v>
      </c>
      <c r="C245" s="3">
        <f>C244+G244*Input!$B$2</f>
        <v>11.379854338218685</v>
      </c>
      <c r="D245" s="3">
        <f>D244+H244*Input!$B$2</f>
        <v>57.009820114272934</v>
      </c>
      <c r="E245" s="3">
        <f>E244+Input!$B$2*C245</f>
        <v>2.8861338524842073</v>
      </c>
      <c r="F245" s="3">
        <f>F244+Input!$B$2*D245</f>
        <v>15.438683388446044</v>
      </c>
      <c r="G245" s="3">
        <f>-(0.5*Input!$B$3*(C245^2+D245^2)*COS(I244)*Input!$B$8*Input!$B$11)/(Input!$B$9/Input!$B$10)</f>
        <v>-3.3566501590280606</v>
      </c>
      <c r="H245" s="3">
        <f>-(0.5*Input!$B$3*(C245^2+D245^2)*SIN(I244)*Input!$B$8*Input!$B$11)/(Input!$B$9/Input!$B$10)-Input!$B$10</f>
        <v>-48.995350429372138</v>
      </c>
      <c r="I245" s="3">
        <f t="shared" si="7"/>
        <v>1.3737737008849147</v>
      </c>
    </row>
    <row r="246" spans="1:9" x14ac:dyDescent="0.25">
      <c r="A246" s="3">
        <f t="shared" si="6"/>
        <v>244</v>
      </c>
      <c r="B246" s="3">
        <f>B245+Input!$B$2</f>
        <v>0.24400000000000019</v>
      </c>
      <c r="C246" s="3">
        <f>C245+G245*Input!$B$2</f>
        <v>11.376497688059658</v>
      </c>
      <c r="D246" s="3">
        <f>D245+H245*Input!$B$2</f>
        <v>56.960824763843561</v>
      </c>
      <c r="E246" s="3">
        <f>E245+Input!$B$2*C246</f>
        <v>2.8975103501722668</v>
      </c>
      <c r="F246" s="3">
        <f>F245+Input!$B$2*D246</f>
        <v>15.495644213209887</v>
      </c>
      <c r="G246" s="3">
        <f>-(0.5*Input!$B$3*(C246^2+D246^2)*COS(I245)*Input!$B$8*Input!$B$11)/(Input!$B$9/Input!$B$10)</f>
        <v>-3.3528472612109543</v>
      </c>
      <c r="H246" s="3">
        <f>-(0.5*Input!$B$3*(C246^2+D246^2)*SIN(I245)*Input!$B$8*Input!$B$11)/(Input!$B$9/Input!$B$10)-Input!$B$10</f>
        <v>-48.966807195529512</v>
      </c>
      <c r="I246" s="3">
        <f t="shared" si="7"/>
        <v>1.3736652552877033</v>
      </c>
    </row>
    <row r="247" spans="1:9" x14ac:dyDescent="0.25">
      <c r="A247" s="3">
        <f t="shared" si="6"/>
        <v>245</v>
      </c>
      <c r="B247" s="3">
        <f>B246+Input!$B$2</f>
        <v>0.24500000000000019</v>
      </c>
      <c r="C247" s="3">
        <f>C246+G246*Input!$B$2</f>
        <v>11.373144840798448</v>
      </c>
      <c r="D247" s="3">
        <f>D246+H246*Input!$B$2</f>
        <v>56.911857956648035</v>
      </c>
      <c r="E247" s="3">
        <f>E246+Input!$B$2*C247</f>
        <v>2.9088834950130651</v>
      </c>
      <c r="F247" s="3">
        <f>F246+Input!$B$2*D247</f>
        <v>15.552556071166535</v>
      </c>
      <c r="G247" s="3">
        <f>-(0.5*Input!$B$3*(C247^2+D247^2)*COS(I246)*Input!$B$8*Input!$B$11)/(Input!$B$9/Input!$B$10)</f>
        <v>-3.3490488417250295</v>
      </c>
      <c r="H247" s="3">
        <f>-(0.5*Input!$B$3*(C247^2+D247^2)*SIN(I246)*Input!$B$8*Input!$B$11)/(Input!$B$9/Input!$B$10)-Input!$B$10</f>
        <v>-48.938305099668057</v>
      </c>
      <c r="I247" s="3">
        <f t="shared" si="7"/>
        <v>1.3735566598005613</v>
      </c>
    </row>
    <row r="248" spans="1:9" x14ac:dyDescent="0.25">
      <c r="A248" s="3">
        <f t="shared" si="6"/>
        <v>246</v>
      </c>
      <c r="B248" s="3">
        <f>B247+Input!$B$2</f>
        <v>0.24600000000000019</v>
      </c>
      <c r="C248" s="3">
        <f>C247+G247*Input!$B$2</f>
        <v>11.369795791956722</v>
      </c>
      <c r="D248" s="3">
        <f>D247+H247*Input!$B$2</f>
        <v>56.862919651548367</v>
      </c>
      <c r="E248" s="3">
        <f>E247+Input!$B$2*C248</f>
        <v>2.9202532908050216</v>
      </c>
      <c r="F248" s="3">
        <f>F247+Input!$B$2*D248</f>
        <v>15.609418990818083</v>
      </c>
      <c r="G248" s="3">
        <f>-(0.5*Input!$B$3*(C248^2+D248^2)*COS(I247)*Input!$B$8*Input!$B$11)/(Input!$B$9/Input!$B$10)</f>
        <v>-3.3452548926167784</v>
      </c>
      <c r="H248" s="3">
        <f>-(0.5*Input!$B$3*(C248^2+D248^2)*SIN(I247)*Input!$B$8*Input!$B$11)/(Input!$B$9/Input!$B$10)-Input!$B$10</f>
        <v>-48.909844075002738</v>
      </c>
      <c r="I248" s="3">
        <f t="shared" si="7"/>
        <v>1.3734479141466773</v>
      </c>
    </row>
    <row r="249" spans="1:9" x14ac:dyDescent="0.25">
      <c r="A249" s="3">
        <f t="shared" si="6"/>
        <v>247</v>
      </c>
      <c r="B249" s="3">
        <f>B248+Input!$B$2</f>
        <v>0.24700000000000019</v>
      </c>
      <c r="C249" s="3">
        <f>C248+G248*Input!$B$2</f>
        <v>11.366450537064106</v>
      </c>
      <c r="D249" s="3">
        <f>D248+H248*Input!$B$2</f>
        <v>56.814009807473361</v>
      </c>
      <c r="E249" s="3">
        <f>E248+Input!$B$2*C249</f>
        <v>2.9316197413420859</v>
      </c>
      <c r="F249" s="3">
        <f>F248+Input!$B$2*D249</f>
        <v>15.666233000625557</v>
      </c>
      <c r="G249" s="3">
        <f>-(0.5*Input!$B$3*(C249^2+D249^2)*COS(I248)*Input!$B$8*Input!$B$11)/(Input!$B$9/Input!$B$10)</f>
        <v>-3.3414654059496662</v>
      </c>
      <c r="H249" s="3">
        <f>-(0.5*Input!$B$3*(C249^2+D249^2)*SIN(I248)*Input!$B$8*Input!$B$11)/(Input!$B$9/Input!$B$10)-Input!$B$10</f>
        <v>-48.881424054894538</v>
      </c>
      <c r="I249" s="3">
        <f t="shared" si="7"/>
        <v>1.3733390180485516</v>
      </c>
    </row>
    <row r="250" spans="1:9" x14ac:dyDescent="0.25">
      <c r="A250" s="3">
        <f t="shared" si="6"/>
        <v>248</v>
      </c>
      <c r="B250" s="3">
        <f>B249+Input!$B$2</f>
        <v>0.24800000000000019</v>
      </c>
      <c r="C250" s="3">
        <f>C249+G249*Input!$B$2</f>
        <v>11.363109071658156</v>
      </c>
      <c r="D250" s="3">
        <f>D249+H249*Input!$B$2</f>
        <v>56.765128383418464</v>
      </c>
      <c r="E250" s="3">
        <f>E249+Input!$B$2*C250</f>
        <v>2.9429828504137441</v>
      </c>
      <c r="F250" s="3">
        <f>F249+Input!$B$2*D250</f>
        <v>15.722998129008975</v>
      </c>
      <c r="G250" s="3">
        <f>-(0.5*Input!$B$3*(C250^2+D250^2)*COS(I249)*Input!$B$8*Input!$B$11)/(Input!$B$9/Input!$B$10)</f>
        <v>-3.3376803738040737</v>
      </c>
      <c r="H250" s="3">
        <f>-(0.5*Input!$B$3*(C250^2+D250^2)*SIN(I249)*Input!$B$8*Input!$B$11)/(Input!$B$9/Input!$B$10)-Input!$B$10</f>
        <v>-48.853044972850043</v>
      </c>
      <c r="I250" s="3">
        <f t="shared" si="7"/>
        <v>1.3732299712279934</v>
      </c>
    </row>
    <row r="251" spans="1:9" x14ac:dyDescent="0.25">
      <c r="A251" s="3">
        <f t="shared" si="6"/>
        <v>249</v>
      </c>
      <c r="B251" s="3">
        <f>B250+Input!$B$2</f>
        <v>0.24900000000000019</v>
      </c>
      <c r="C251" s="3">
        <f>C250+G250*Input!$B$2</f>
        <v>11.359771391284353</v>
      </c>
      <c r="D251" s="3">
        <f>D250+H250*Input!$B$2</f>
        <v>56.716275338445612</v>
      </c>
      <c r="E251" s="3">
        <f>E250+Input!$B$2*C251</f>
        <v>2.9543426218050284</v>
      </c>
      <c r="F251" s="3">
        <f>F250+Input!$B$2*D251</f>
        <v>15.77971440434742</v>
      </c>
      <c r="G251" s="3">
        <f>-(0.5*Input!$B$3*(C251^2+D251^2)*COS(I250)*Input!$B$8*Input!$B$11)/(Input!$B$9/Input!$B$10)</f>
        <v>-3.3338997882772565</v>
      </c>
      <c r="H251" s="3">
        <f>-(0.5*Input!$B$3*(C251^2+D251^2)*SIN(I250)*Input!$B$8*Input!$B$11)/(Input!$B$9/Input!$B$10)-Input!$B$10</f>
        <v>-48.82470676252111</v>
      </c>
      <c r="I251" s="3">
        <f t="shared" si="7"/>
        <v>1.3731207734061193</v>
      </c>
    </row>
    <row r="252" spans="1:9" x14ac:dyDescent="0.25">
      <c r="A252" s="3">
        <f t="shared" si="6"/>
        <v>250</v>
      </c>
      <c r="B252" s="3">
        <f>B251+Input!$B$2</f>
        <v>0.25000000000000017</v>
      </c>
      <c r="C252" s="3">
        <f>C251+G251*Input!$B$2</f>
        <v>11.356437491496076</v>
      </c>
      <c r="D252" s="3">
        <f>D251+H251*Input!$B$2</f>
        <v>56.667450631683089</v>
      </c>
      <c r="E252" s="3">
        <f>E251+Input!$B$2*C252</f>
        <v>2.9656990592965244</v>
      </c>
      <c r="F252" s="3">
        <f>F251+Input!$B$2*D252</f>
        <v>15.836381854979102</v>
      </c>
      <c r="G252" s="3">
        <f>-(0.5*Input!$B$3*(C252^2+D252^2)*COS(I251)*Input!$B$8*Input!$B$11)/(Input!$B$9/Input!$B$10)</f>
        <v>-3.330123641483298</v>
      </c>
      <c r="H252" s="3">
        <f>-(0.5*Input!$B$3*(C252^2+D252^2)*SIN(I251)*Input!$B$8*Input!$B$11)/(Input!$B$9/Input!$B$10)-Input!$B$10</f>
        <v>-48.796409357704491</v>
      </c>
      <c r="I252" s="3">
        <f t="shared" si="7"/>
        <v>1.3730114243033507</v>
      </c>
    </row>
    <row r="253" spans="1:9" x14ac:dyDescent="0.25">
      <c r="A253" s="3">
        <f t="shared" si="6"/>
        <v>251</v>
      </c>
      <c r="B253" s="3">
        <f>B252+Input!$B$2</f>
        <v>0.25100000000000017</v>
      </c>
      <c r="C253" s="3">
        <f>C252+G252*Input!$B$2</f>
        <v>11.353107367854593</v>
      </c>
      <c r="D253" s="3">
        <f>D252+H252*Input!$B$2</f>
        <v>56.618654222325382</v>
      </c>
      <c r="E253" s="3">
        <f>E252+Input!$B$2*C253</f>
        <v>2.9770521666643792</v>
      </c>
      <c r="F253" s="3">
        <f>F252+Input!$B$2*D253</f>
        <v>15.893000509201427</v>
      </c>
      <c r="G253" s="3">
        <f>-(0.5*Input!$B$3*(C253^2+D253^2)*COS(I252)*Input!$B$8*Input!$B$11)/(Input!$B$9/Input!$B$10)</f>
        <v>-3.3263519255530718</v>
      </c>
      <c r="H253" s="3">
        <f>-(0.5*Input!$B$3*(C253^2+D253^2)*SIN(I252)*Input!$B$8*Input!$B$11)/(Input!$B$9/Input!$B$10)-Input!$B$10</f>
        <v>-48.768152692341431</v>
      </c>
      <c r="I253" s="3">
        <f t="shared" si="7"/>
        <v>1.3729019236394115</v>
      </c>
    </row>
    <row r="254" spans="1:9" x14ac:dyDescent="0.25">
      <c r="A254" s="3">
        <f t="shared" si="6"/>
        <v>252</v>
      </c>
      <c r="B254" s="3">
        <f>B253+Input!$B$2</f>
        <v>0.25200000000000017</v>
      </c>
      <c r="C254" s="3">
        <f>C253+G253*Input!$B$2</f>
        <v>11.34978101592904</v>
      </c>
      <c r="D254" s="3">
        <f>D253+H253*Input!$B$2</f>
        <v>56.569886069633043</v>
      </c>
      <c r="E254" s="3">
        <f>E253+Input!$B$2*C254</f>
        <v>2.9884019476803081</v>
      </c>
      <c r="F254" s="3">
        <f>F253+Input!$B$2*D254</f>
        <v>15.94957039527106</v>
      </c>
      <c r="G254" s="3">
        <f>-(0.5*Input!$B$3*(C254^2+D254^2)*COS(I253)*Input!$B$8*Input!$B$11)/(Input!$B$9/Input!$B$10)</f>
        <v>-3.3225846326342032</v>
      </c>
      <c r="H254" s="3">
        <f>-(0.5*Input!$B$3*(C254^2+D254^2)*SIN(I253)*Input!$B$8*Input!$B$11)/(Input!$B$9/Input!$B$10)-Input!$B$10</f>
        <v>-48.739936700517376</v>
      </c>
      <c r="I254" s="3">
        <f t="shared" si="7"/>
        <v>1.3727922711333271</v>
      </c>
    </row>
    <row r="255" spans="1:9" x14ac:dyDescent="0.25">
      <c r="A255" s="3">
        <f t="shared" si="6"/>
        <v>253</v>
      </c>
      <c r="B255" s="3">
        <f>B254+Input!$B$2</f>
        <v>0.25300000000000017</v>
      </c>
      <c r="C255" s="3">
        <f>C254+G254*Input!$B$2</f>
        <v>11.346458431296405</v>
      </c>
      <c r="D255" s="3">
        <f>D254+H254*Input!$B$2</f>
        <v>56.521146132932529</v>
      </c>
      <c r="E255" s="3">
        <f>E254+Input!$B$2*C255</f>
        <v>2.9997484061116046</v>
      </c>
      <c r="F255" s="3">
        <f>F254+Input!$B$2*D255</f>
        <v>16.006091541403993</v>
      </c>
      <c r="G255" s="3">
        <f>-(0.5*Input!$B$3*(C255^2+D255^2)*COS(I254)*Input!$B$8*Input!$B$11)/(Input!$B$9/Input!$B$10)</f>
        <v>-3.3188217548910117</v>
      </c>
      <c r="H255" s="3">
        <f>-(0.5*Input!$B$3*(C255^2+D255^2)*SIN(I254)*Input!$B$8*Input!$B$11)/(Input!$B$9/Input!$B$10)-Input!$B$10</f>
        <v>-48.711761316461505</v>
      </c>
      <c r="I255" s="3">
        <f t="shared" si="7"/>
        <v>1.3726824665034207</v>
      </c>
    </row>
    <row r="256" spans="1:9" x14ac:dyDescent="0.25">
      <c r="A256" s="3">
        <f t="shared" si="6"/>
        <v>254</v>
      </c>
      <c r="B256" s="3">
        <f>B255+Input!$B$2</f>
        <v>0.25400000000000017</v>
      </c>
      <c r="C256" s="3">
        <f>C255+G255*Input!$B$2</f>
        <v>11.343139609541513</v>
      </c>
      <c r="D256" s="3">
        <f>D255+H255*Input!$B$2</f>
        <v>56.472434371616067</v>
      </c>
      <c r="E256" s="3">
        <f>E255+Input!$B$2*C256</f>
        <v>3.011091545721146</v>
      </c>
      <c r="F256" s="3">
        <f>F255+Input!$B$2*D256</f>
        <v>16.06256397577561</v>
      </c>
      <c r="G256" s="3">
        <f>-(0.5*Input!$B$3*(C256^2+D256^2)*COS(I255)*Input!$B$8*Input!$B$11)/(Input!$B$9/Input!$B$10)</f>
        <v>-3.3150632845044861</v>
      </c>
      <c r="H256" s="3">
        <f>-(0.5*Input!$B$3*(C256^2+D256^2)*SIN(I255)*Input!$B$8*Input!$B$11)/(Input!$B$9/Input!$B$10)-Input!$B$10</f>
        <v>-48.683626474546479</v>
      </c>
      <c r="I256" s="3">
        <f t="shared" si="7"/>
        <v>1.3725725094673122</v>
      </c>
    </row>
    <row r="257" spans="1:9" x14ac:dyDescent="0.25">
      <c r="A257" s="3">
        <f t="shared" si="6"/>
        <v>255</v>
      </c>
      <c r="B257" s="3">
        <f>B256+Input!$B$2</f>
        <v>0.25500000000000017</v>
      </c>
      <c r="C257" s="3">
        <f>C256+G256*Input!$B$2</f>
        <v>11.339824546257008</v>
      </c>
      <c r="D257" s="3">
        <f>D256+H256*Input!$B$2</f>
        <v>56.423750745141518</v>
      </c>
      <c r="E257" s="3">
        <f>E256+Input!$B$2*C257</f>
        <v>3.0224313702674031</v>
      </c>
      <c r="F257" s="3">
        <f>F256+Input!$B$2*D257</f>
        <v>16.118987726520754</v>
      </c>
      <c r="G257" s="3">
        <f>-(0.5*Input!$B$3*(C257^2+D257^2)*COS(I256)*Input!$B$8*Input!$B$11)/(Input!$B$9/Input!$B$10)</f>
        <v>-3.3113092136722297</v>
      </c>
      <c r="H257" s="3">
        <f>-(0.5*Input!$B$3*(C257^2+D257^2)*SIN(I256)*Input!$B$8*Input!$B$11)/(Input!$B$9/Input!$B$10)-Input!$B$10</f>
        <v>-48.655532109287961</v>
      </c>
      <c r="I257" s="3">
        <f t="shared" si="7"/>
        <v>1.3724623997419156</v>
      </c>
    </row>
    <row r="258" spans="1:9" x14ac:dyDescent="0.25">
      <c r="A258" s="3">
        <f t="shared" si="6"/>
        <v>256</v>
      </c>
      <c r="B258" s="3">
        <f>B257+Input!$B$2</f>
        <v>0.25600000000000017</v>
      </c>
      <c r="C258" s="3">
        <f>C257+G257*Input!$B$2</f>
        <v>11.336513237043336</v>
      </c>
      <c r="D258" s="3">
        <f>D257+H257*Input!$B$2</f>
        <v>56.375095213032232</v>
      </c>
      <c r="E258" s="3">
        <f>E257+Input!$B$2*C258</f>
        <v>3.0337678835044466</v>
      </c>
      <c r="F258" s="3">
        <f>F257+Input!$B$2*D258</f>
        <v>16.175362821733785</v>
      </c>
      <c r="G258" s="3">
        <f>-(0.5*Input!$B$3*(C258^2+D258^2)*COS(I257)*Input!$B$8*Input!$B$11)/(Input!$B$9/Input!$B$10)</f>
        <v>-3.3075595346084317</v>
      </c>
      <c r="H258" s="3">
        <f>-(0.5*Input!$B$3*(C258^2+D258^2)*SIN(I257)*Input!$B$8*Input!$B$11)/(Input!$B$9/Input!$B$10)-Input!$B$10</f>
        <v>-48.627478155344349</v>
      </c>
      <c r="I258" s="3">
        <f t="shared" si="7"/>
        <v>1.3723521370434375</v>
      </c>
    </row>
    <row r="259" spans="1:9" x14ac:dyDescent="0.25">
      <c r="A259" s="3">
        <f t="shared" si="6"/>
        <v>257</v>
      </c>
      <c r="B259" s="3">
        <f>B258+Input!$B$2</f>
        <v>0.25700000000000017</v>
      </c>
      <c r="C259" s="3">
        <f>C258+G258*Input!$B$2</f>
        <v>11.333205677508728</v>
      </c>
      <c r="D259" s="3">
        <f>D258+H258*Input!$B$2</f>
        <v>56.326467734876886</v>
      </c>
      <c r="E259" s="3">
        <f>E258+Input!$B$2*C259</f>
        <v>3.0451010891819554</v>
      </c>
      <c r="F259" s="3">
        <f>F258+Input!$B$2*D259</f>
        <v>16.231689289468662</v>
      </c>
      <c r="G259" s="3">
        <f>-(0.5*Input!$B$3*(C259^2+D259^2)*COS(I258)*Input!$B$8*Input!$B$11)/(Input!$B$9/Input!$B$10)</f>
        <v>-3.3038142395438004</v>
      </c>
      <c r="H259" s="3">
        <f>-(0.5*Input!$B$3*(C259^2+D259^2)*SIN(I258)*Input!$B$8*Input!$B$11)/(Input!$B$9/Input!$B$10)-Input!$B$10</f>
        <v>-48.599464547516362</v>
      </c>
      <c r="I259" s="3">
        <f t="shared" si="7"/>
        <v>1.3722417210873739</v>
      </c>
    </row>
    <row r="260" spans="1:9" x14ac:dyDescent="0.25">
      <c r="A260" s="3">
        <f t="shared" ref="A260:A323" si="8">A259+1</f>
        <v>258</v>
      </c>
      <c r="B260" s="3">
        <f>B259+Input!$B$2</f>
        <v>0.25800000000000017</v>
      </c>
      <c r="C260" s="3">
        <f>C259+G259*Input!$B$2</f>
        <v>11.329901863269184</v>
      </c>
      <c r="D260" s="3">
        <f>D259+H259*Input!$B$2</f>
        <v>56.277868270329371</v>
      </c>
      <c r="E260" s="3">
        <f>E259+Input!$B$2*C260</f>
        <v>3.0564309910452248</v>
      </c>
      <c r="F260" s="3">
        <f>F259+Input!$B$2*D260</f>
        <v>16.28796715773899</v>
      </c>
      <c r="G260" s="3">
        <f>-(0.5*Input!$B$3*(C260^2+D260^2)*COS(I259)*Input!$B$8*Input!$B$11)/(Input!$B$9/Input!$B$10)</f>
        <v>-3.3000733207255548</v>
      </c>
      <c r="H260" s="3">
        <f>-(0.5*Input!$B$3*(C260^2+D260^2)*SIN(I259)*Input!$B$8*Input!$B$11)/(Input!$B$9/Input!$B$10)-Input!$B$10</f>
        <v>-48.571491220746701</v>
      </c>
      <c r="I260" s="3">
        <f t="shared" ref="I260:I323" si="9">ATAN(D260/C260)</f>
        <v>1.3721311515885084</v>
      </c>
    </row>
    <row r="261" spans="1:9" x14ac:dyDescent="0.25">
      <c r="A261" s="3">
        <f t="shared" si="8"/>
        <v>259</v>
      </c>
      <c r="B261" s="3">
        <f>B260+Input!$B$2</f>
        <v>0.25900000000000017</v>
      </c>
      <c r="C261" s="3">
        <f>C260+G260*Input!$B$2</f>
        <v>11.326601789948459</v>
      </c>
      <c r="D261" s="3">
        <f>D260+H260*Input!$B$2</f>
        <v>56.229296779108623</v>
      </c>
      <c r="E261" s="3">
        <f>E260+Input!$B$2*C261</f>
        <v>3.0677575928351732</v>
      </c>
      <c r="F261" s="3">
        <f>F260+Input!$B$2*D261</f>
        <v>16.344196454518098</v>
      </c>
      <c r="G261" s="3">
        <f>-(0.5*Input!$B$3*(C261^2+D261^2)*COS(I260)*Input!$B$8*Input!$B$11)/(Input!$B$9/Input!$B$10)</f>
        <v>-3.2963367704173567</v>
      </c>
      <c r="H261" s="3">
        <f>-(0.5*Input!$B$3*(C261^2+D261^2)*SIN(I260)*Input!$B$8*Input!$B$11)/(Input!$B$9/Input!$B$10)-Input!$B$10</f>
        <v>-48.543558110119662</v>
      </c>
      <c r="I261" s="3">
        <f t="shared" si="9"/>
        <v>1.3720204282609105</v>
      </c>
    </row>
    <row r="262" spans="1:9" x14ac:dyDescent="0.25">
      <c r="A262" s="3">
        <f t="shared" si="8"/>
        <v>260</v>
      </c>
      <c r="B262" s="3">
        <f>B261+Input!$B$2</f>
        <v>0.26000000000000018</v>
      </c>
      <c r="C262" s="3">
        <f>C261+G261*Input!$B$2</f>
        <v>11.323305453178042</v>
      </c>
      <c r="D262" s="3">
        <f>D261+H261*Input!$B$2</f>
        <v>56.180753220998504</v>
      </c>
      <c r="E262" s="3">
        <f>E261+Input!$B$2*C262</f>
        <v>3.0790808982883511</v>
      </c>
      <c r="F262" s="3">
        <f>F261+Input!$B$2*D262</f>
        <v>16.400377207739098</v>
      </c>
      <c r="G262" s="3">
        <f>-(0.5*Input!$B$3*(C262^2+D262^2)*COS(I261)*Input!$B$8*Input!$B$11)/(Input!$B$9/Input!$B$10)</f>
        <v>-3.292604580899285</v>
      </c>
      <c r="H262" s="3">
        <f>-(0.5*Input!$B$3*(C262^2+D262^2)*SIN(I261)*Input!$B$8*Input!$B$11)/(Input!$B$9/Input!$B$10)-Input!$B$10</f>
        <v>-48.515665150860841</v>
      </c>
      <c r="I262" s="3">
        <f t="shared" si="9"/>
        <v>1.3719095508179331</v>
      </c>
    </row>
    <row r="263" spans="1:9" x14ac:dyDescent="0.25">
      <c r="A263" s="3">
        <f t="shared" si="8"/>
        <v>261</v>
      </c>
      <c r="B263" s="3">
        <f>B262+Input!$B$2</f>
        <v>0.26100000000000018</v>
      </c>
      <c r="C263" s="3">
        <f>C262+G262*Input!$B$2</f>
        <v>11.320012848597143</v>
      </c>
      <c r="D263" s="3">
        <f>D262+H262*Input!$B$2</f>
        <v>56.132237555847645</v>
      </c>
      <c r="E263" s="3">
        <f>E262+Input!$B$2*C263</f>
        <v>3.0904009111369484</v>
      </c>
      <c r="F263" s="3">
        <f>F262+Input!$B$2*D263</f>
        <v>16.456509445294945</v>
      </c>
      <c r="G263" s="3">
        <f>-(0.5*Input!$B$3*(C263^2+D263^2)*COS(I262)*Input!$B$8*Input!$B$11)/(Input!$B$9/Input!$B$10)</f>
        <v>-3.28887674446778</v>
      </c>
      <c r="H263" s="3">
        <f>-(0.5*Input!$B$3*(C263^2+D263^2)*SIN(I262)*Input!$B$8*Input!$B$11)/(Input!$B$9/Input!$B$10)-Input!$B$10</f>
        <v>-48.487812278336676</v>
      </c>
      <c r="I263" s="3">
        <f t="shared" si="9"/>
        <v>1.3717985189722102</v>
      </c>
    </row>
    <row r="264" spans="1:9" x14ac:dyDescent="0.25">
      <c r="A264" s="3">
        <f t="shared" si="8"/>
        <v>262</v>
      </c>
      <c r="B264" s="3">
        <f>B263+Input!$B$2</f>
        <v>0.26200000000000018</v>
      </c>
      <c r="C264" s="3">
        <f>C263+G263*Input!$B$2</f>
        <v>11.316723971852674</v>
      </c>
      <c r="D264" s="3">
        <f>D263+H263*Input!$B$2</f>
        <v>56.083749743569307</v>
      </c>
      <c r="E264" s="3">
        <f>E263+Input!$B$2*C264</f>
        <v>3.1017176351088009</v>
      </c>
      <c r="F264" s="3">
        <f>F263+Input!$B$2*D264</f>
        <v>16.512593195038512</v>
      </c>
      <c r="G264" s="3">
        <f>-(0.5*Input!$B$3*(C264^2+D264^2)*COS(I263)*Input!$B$8*Input!$B$11)/(Input!$B$9/Input!$B$10)</f>
        <v>-3.2851532534356105</v>
      </c>
      <c r="H264" s="3">
        <f>-(0.5*Input!$B$3*(C264^2+D264^2)*SIN(I263)*Input!$B$8*Input!$B$11)/(Input!$B$9/Input!$B$10)-Input!$B$10</f>
        <v>-48.459999428054189</v>
      </c>
      <c r="I264" s="3">
        <f t="shared" si="9"/>
        <v>1.3716873324356542</v>
      </c>
    </row>
    <row r="265" spans="1:9" x14ac:dyDescent="0.25">
      <c r="A265" s="3">
        <f t="shared" si="8"/>
        <v>263</v>
      </c>
      <c r="B265" s="3">
        <f>B264+Input!$B$2</f>
        <v>0.26300000000000018</v>
      </c>
      <c r="C265" s="3">
        <f>C264+G264*Input!$B$2</f>
        <v>11.31343881859924</v>
      </c>
      <c r="D265" s="3">
        <f>D264+H264*Input!$B$2</f>
        <v>56.035289744141252</v>
      </c>
      <c r="E265" s="3">
        <f>E264+Input!$B$2*C265</f>
        <v>3.1130310739274001</v>
      </c>
      <c r="F265" s="3">
        <f>F264+Input!$B$2*D265</f>
        <v>16.568628484782653</v>
      </c>
      <c r="G265" s="3">
        <f>-(0.5*Input!$B$3*(C265^2+D265^2)*COS(I264)*Input!$B$8*Input!$B$11)/(Input!$B$9/Input!$B$10)</f>
        <v>-3.2814341001318432</v>
      </c>
      <c r="H265" s="3">
        <f>-(0.5*Input!$B$3*(C265^2+D265^2)*SIN(I264)*Input!$B$8*Input!$B$11)/(Input!$B$9/Input!$B$10)-Input!$B$10</f>
        <v>-48.432226535660583</v>
      </c>
      <c r="I265" s="3">
        <f t="shared" si="9"/>
        <v>1.3715759909194551</v>
      </c>
    </row>
    <row r="266" spans="1:9" x14ac:dyDescent="0.25">
      <c r="A266" s="3">
        <f t="shared" si="8"/>
        <v>264</v>
      </c>
      <c r="B266" s="3">
        <f>B265+Input!$B$2</f>
        <v>0.26400000000000018</v>
      </c>
      <c r="C266" s="3">
        <f>C265+G265*Input!$B$2</f>
        <v>11.310157384499108</v>
      </c>
      <c r="D266" s="3">
        <f>D265+H265*Input!$B$2</f>
        <v>55.986857517605593</v>
      </c>
      <c r="E266" s="3">
        <f>E265+Input!$B$2*C266</f>
        <v>3.1243412313118992</v>
      </c>
      <c r="F266" s="3">
        <f>F265+Input!$B$2*D266</f>
        <v>16.62461534230026</v>
      </c>
      <c r="G266" s="3">
        <f>-(0.5*Input!$B$3*(C266^2+D266^2)*COS(I265)*Input!$B$8*Input!$B$11)/(Input!$B$9/Input!$B$10)</f>
        <v>-3.2777192769017751</v>
      </c>
      <c r="H266" s="3">
        <f>-(0.5*Input!$B$3*(C266^2+D266^2)*SIN(I265)*Input!$B$8*Input!$B$11)/(Input!$B$9/Input!$B$10)-Input!$B$10</f>
        <v>-48.404493536942887</v>
      </c>
      <c r="I266" s="3">
        <f t="shared" si="9"/>
        <v>1.3714644941340768</v>
      </c>
    </row>
    <row r="267" spans="1:9" x14ac:dyDescent="0.25">
      <c r="A267" s="3">
        <f t="shared" si="8"/>
        <v>265</v>
      </c>
      <c r="B267" s="3">
        <f>B266+Input!$B$2</f>
        <v>0.26500000000000018</v>
      </c>
      <c r="C267" s="3">
        <f>C266+G266*Input!$B$2</f>
        <v>11.306879665222207</v>
      </c>
      <c r="D267" s="3">
        <f>D266+H266*Input!$B$2</f>
        <v>55.93845302406865</v>
      </c>
      <c r="E267" s="3">
        <f>E266+Input!$B$2*C267</f>
        <v>3.1356481109771215</v>
      </c>
      <c r="F267" s="3">
        <f>F266+Input!$B$2*D267</f>
        <v>16.680553795324329</v>
      </c>
      <c r="G267" s="3">
        <f>-(0.5*Input!$B$3*(C267^2+D267^2)*COS(I266)*Input!$B$8*Input!$B$11)/(Input!$B$9/Input!$B$10)</f>
        <v>-3.2740087761069208</v>
      </c>
      <c r="H267" s="3">
        <f>-(0.5*Input!$B$3*(C267^2+D267^2)*SIN(I266)*Input!$B$8*Input!$B$11)/(Input!$B$9/Input!$B$10)-Input!$B$10</f>
        <v>-48.37680036782762</v>
      </c>
      <c r="I267" s="3">
        <f t="shared" si="9"/>
        <v>1.3713528417892555</v>
      </c>
    </row>
    <row r="268" spans="1:9" x14ac:dyDescent="0.25">
      <c r="A268" s="3">
        <f t="shared" si="8"/>
        <v>266</v>
      </c>
      <c r="B268" s="3">
        <f>B267+Input!$B$2</f>
        <v>0.26600000000000018</v>
      </c>
      <c r="C268" s="3">
        <f>C267+G267*Input!$B$2</f>
        <v>11.3036056564461</v>
      </c>
      <c r="D268" s="3">
        <f>D267+H267*Input!$B$2</f>
        <v>55.890076223700824</v>
      </c>
      <c r="E268" s="3">
        <f>E267+Input!$B$2*C268</f>
        <v>3.1469517166335677</v>
      </c>
      <c r="F268" s="3">
        <f>F267+Input!$B$2*D268</f>
        <v>16.73644387154803</v>
      </c>
      <c r="G268" s="3">
        <f>-(0.5*Input!$B$3*(C268^2+D268^2)*COS(I267)*Input!$B$8*Input!$B$11)/(Input!$B$9/Input!$B$10)</f>
        <v>-3.2703025901249498</v>
      </c>
      <c r="H268" s="3">
        <f>-(0.5*Input!$B$3*(C268^2+D268^2)*SIN(I267)*Input!$B$8*Input!$B$11)/(Input!$B$9/Input!$B$10)-Input!$B$10</f>
        <v>-48.349146964380424</v>
      </c>
      <c r="I268" s="3">
        <f t="shared" si="9"/>
        <v>1.3712410335939975</v>
      </c>
    </row>
    <row r="269" spans="1:9" x14ac:dyDescent="0.25">
      <c r="A269" s="3">
        <f t="shared" si="8"/>
        <v>267</v>
      </c>
      <c r="B269" s="3">
        <f>B268+Input!$B$2</f>
        <v>0.26700000000000018</v>
      </c>
      <c r="C269" s="3">
        <f>C268+G268*Input!$B$2</f>
        <v>11.300335353855976</v>
      </c>
      <c r="D269" s="3">
        <f>D268+H268*Input!$B$2</f>
        <v>55.84172707673644</v>
      </c>
      <c r="E269" s="3">
        <f>E268+Input!$B$2*C269</f>
        <v>3.1582520519874238</v>
      </c>
      <c r="F269" s="3">
        <f>F268+Input!$B$2*D269</f>
        <v>16.792285598624765</v>
      </c>
      <c r="G269" s="3">
        <f>-(0.5*Input!$B$3*(C269^2+D269^2)*COS(I268)*Input!$B$8*Input!$B$11)/(Input!$B$9/Input!$B$10)</f>
        <v>-3.266600711349664</v>
      </c>
      <c r="H269" s="3">
        <f>-(0.5*Input!$B$3*(C269^2+D269^2)*SIN(I268)*Input!$B$8*Input!$B$11)/(Input!$B$9/Input!$B$10)-Input!$B$10</f>
        <v>-48.32153326280573</v>
      </c>
      <c r="I269" s="3">
        <f t="shared" si="9"/>
        <v>1.3711290692565767</v>
      </c>
    </row>
    <row r="270" spans="1:9" x14ac:dyDescent="0.25">
      <c r="A270" s="3">
        <f t="shared" si="8"/>
        <v>268</v>
      </c>
      <c r="B270" s="3">
        <f>B269+Input!$B$2</f>
        <v>0.26800000000000018</v>
      </c>
      <c r="C270" s="3">
        <f>C269+G269*Input!$B$2</f>
        <v>11.297068753144627</v>
      </c>
      <c r="D270" s="3">
        <f>D269+H269*Input!$B$2</f>
        <v>55.793405543473632</v>
      </c>
      <c r="E270" s="3">
        <f>E269+Input!$B$2*C270</f>
        <v>3.1695491207405686</v>
      </c>
      <c r="F270" s="3">
        <f>F269+Input!$B$2*D270</f>
        <v>16.848079004168238</v>
      </c>
      <c r="G270" s="3">
        <f>-(0.5*Input!$B$3*(C270^2+D270^2)*COS(I269)*Input!$B$8*Input!$B$11)/(Input!$B$9/Input!$B$10)</f>
        <v>-3.2629031321909423</v>
      </c>
      <c r="H270" s="3">
        <f>-(0.5*Input!$B$3*(C270^2+D270^2)*SIN(I269)*Input!$B$8*Input!$B$11)/(Input!$B$9/Input!$B$10)-Input!$B$10</f>
        <v>-48.29395919944637</v>
      </c>
      <c r="I270" s="3">
        <f t="shared" si="9"/>
        <v>1.3710169484845329</v>
      </c>
    </row>
    <row r="271" spans="1:9" x14ac:dyDescent="0.25">
      <c r="A271" s="3">
        <f t="shared" si="8"/>
        <v>269</v>
      </c>
      <c r="B271" s="3">
        <f>B270+Input!$B$2</f>
        <v>0.26900000000000018</v>
      </c>
      <c r="C271" s="3">
        <f>C270+G270*Input!$B$2</f>
        <v>11.293805850012436</v>
      </c>
      <c r="D271" s="3">
        <f>D270+H270*Input!$B$2</f>
        <v>55.745111584274184</v>
      </c>
      <c r="E271" s="3">
        <f>E270+Input!$B$2*C271</f>
        <v>3.1808429265905809</v>
      </c>
      <c r="F271" s="3">
        <f>F270+Input!$B$2*D271</f>
        <v>16.90382411575251</v>
      </c>
      <c r="G271" s="3">
        <f>-(0.5*Input!$B$3*(C271^2+D271^2)*COS(I270)*Input!$B$8*Input!$B$11)/(Input!$B$9/Input!$B$10)</f>
        <v>-3.2592098450747042</v>
      </c>
      <c r="H271" s="3">
        <f>-(0.5*Input!$B$3*(C271^2+D271^2)*SIN(I270)*Input!$B$8*Input!$B$11)/(Input!$B$9/Input!$B$10)-Input!$B$10</f>
        <v>-48.266424710783284</v>
      </c>
      <c r="I271" s="3">
        <f t="shared" si="9"/>
        <v>1.3709046709846686</v>
      </c>
    </row>
    <row r="272" spans="1:9" x14ac:dyDescent="0.25">
      <c r="A272" s="3">
        <f t="shared" si="8"/>
        <v>270</v>
      </c>
      <c r="B272" s="3">
        <f>B271+Input!$B$2</f>
        <v>0.27000000000000018</v>
      </c>
      <c r="C272" s="3">
        <f>C271+G271*Input!$B$2</f>
        <v>11.290546640167362</v>
      </c>
      <c r="D272" s="3">
        <f>D271+H271*Input!$B$2</f>
        <v>55.696845159563402</v>
      </c>
      <c r="E272" s="3">
        <f>E271+Input!$B$2*C272</f>
        <v>3.192133473230748</v>
      </c>
      <c r="F272" s="3">
        <f>F271+Input!$B$2*D272</f>
        <v>16.959520960912073</v>
      </c>
      <c r="G272" s="3">
        <f>-(0.5*Input!$B$3*(C272^2+D272^2)*COS(I271)*Input!$B$8*Input!$B$11)/(Input!$B$9/Input!$B$10)</f>
        <v>-3.2555208424428788</v>
      </c>
      <c r="H272" s="3">
        <f>-(0.5*Input!$B$3*(C272^2+D272^2)*SIN(I271)*Input!$B$8*Input!$B$11)/(Input!$B$9/Input!$B$10)-Input!$B$10</f>
        <v>-48.23892973343515</v>
      </c>
      <c r="I272" s="3">
        <f t="shared" si="9"/>
        <v>1.3707922364630476</v>
      </c>
    </row>
    <row r="273" spans="1:9" x14ac:dyDescent="0.25">
      <c r="A273" s="3">
        <f t="shared" si="8"/>
        <v>271</v>
      </c>
      <c r="B273" s="3">
        <f>B272+Input!$B$2</f>
        <v>0.27100000000000019</v>
      </c>
      <c r="C273" s="3">
        <f>C272+G272*Input!$B$2</f>
        <v>11.287291119324919</v>
      </c>
      <c r="D273" s="3">
        <f>D272+H272*Input!$B$2</f>
        <v>55.648606229829966</v>
      </c>
      <c r="E273" s="3">
        <f>E272+Input!$B$2*C273</f>
        <v>3.2034207643500729</v>
      </c>
      <c r="F273" s="3">
        <f>F272+Input!$B$2*D273</f>
        <v>17.015169567141903</v>
      </c>
      <c r="G273" s="3">
        <f>-(0.5*Input!$B$3*(C273^2+D273^2)*COS(I272)*Input!$B$8*Input!$B$11)/(Input!$B$9/Input!$B$10)</f>
        <v>-3.2518361167533532</v>
      </c>
      <c r="H273" s="3">
        <f>-(0.5*Input!$B$3*(C273^2+D273^2)*SIN(I272)*Input!$B$8*Input!$B$11)/(Input!$B$9/Input!$B$10)-Input!$B$10</f>
        <v>-48.211474204157987</v>
      </c>
      <c r="I273" s="3">
        <f t="shared" si="9"/>
        <v>1.3706796446249923</v>
      </c>
    </row>
    <row r="274" spans="1:9" x14ac:dyDescent="0.25">
      <c r="A274" s="3">
        <f t="shared" si="8"/>
        <v>272</v>
      </c>
      <c r="B274" s="3">
        <f>B273+Input!$B$2</f>
        <v>0.27200000000000019</v>
      </c>
      <c r="C274" s="3">
        <f>C273+G273*Input!$B$2</f>
        <v>11.284039283208166</v>
      </c>
      <c r="D274" s="3">
        <f>D273+H273*Input!$B$2</f>
        <v>55.600394755625807</v>
      </c>
      <c r="E274" s="3">
        <f>E273+Input!$B$2*C274</f>
        <v>3.214704803633281</v>
      </c>
      <c r="F274" s="3">
        <f>F273+Input!$B$2*D274</f>
        <v>17.070769961897529</v>
      </c>
      <c r="G274" s="3">
        <f>-(0.5*Input!$B$3*(C274^2+D274^2)*COS(I273)*Input!$B$8*Input!$B$11)/(Input!$B$9/Input!$B$10)</f>
        <v>-3.2481556604799331</v>
      </c>
      <c r="H274" s="3">
        <f>-(0.5*Input!$B$3*(C274^2+D274^2)*SIN(I273)*Input!$B$8*Input!$B$11)/(Input!$B$9/Input!$B$10)-Input!$B$10</f>
        <v>-48.184058059844908</v>
      </c>
      <c r="I274" s="3">
        <f t="shared" si="9"/>
        <v>1.3705668951750811</v>
      </c>
    </row>
    <row r="275" spans="1:9" x14ac:dyDescent="0.25">
      <c r="A275" s="3">
        <f t="shared" si="8"/>
        <v>273</v>
      </c>
      <c r="B275" s="3">
        <f>B274+Input!$B$2</f>
        <v>0.27300000000000019</v>
      </c>
      <c r="C275" s="3">
        <f>C274+G274*Input!$B$2</f>
        <v>11.280791127547687</v>
      </c>
      <c r="D275" s="3">
        <f>D274+H274*Input!$B$2</f>
        <v>55.552210697565961</v>
      </c>
      <c r="E275" s="3">
        <f>E274+Input!$B$2*C275</f>
        <v>3.2259855947608287</v>
      </c>
      <c r="F275" s="3">
        <f>F274+Input!$B$2*D275</f>
        <v>17.126322172595096</v>
      </c>
      <c r="G275" s="3">
        <f>-(0.5*Input!$B$3*(C275^2+D275^2)*COS(I274)*Input!$B$8*Input!$B$11)/(Input!$B$9/Input!$B$10)</f>
        <v>-3.2444794661123146</v>
      </c>
      <c r="H275" s="3">
        <f>-(0.5*Input!$B$3*(C275^2+D275^2)*SIN(I274)*Input!$B$8*Input!$B$11)/(Input!$B$9/Input!$B$10)-Input!$B$10</f>
        <v>-48.156681237525675</v>
      </c>
      <c r="I275" s="3">
        <f t="shared" si="9"/>
        <v>1.3704539878171471</v>
      </c>
    </row>
    <row r="276" spans="1:9" x14ac:dyDescent="0.25">
      <c r="A276" s="3">
        <f t="shared" si="8"/>
        <v>274</v>
      </c>
      <c r="B276" s="3">
        <f>B275+Input!$B$2</f>
        <v>0.27400000000000019</v>
      </c>
      <c r="C276" s="3">
        <f>C275+G275*Input!$B$2</f>
        <v>11.277546648081575</v>
      </c>
      <c r="D276" s="3">
        <f>D275+H275*Input!$B$2</f>
        <v>55.504054016328432</v>
      </c>
      <c r="E276" s="3">
        <f>E275+Input!$B$2*C276</f>
        <v>3.2372631414089104</v>
      </c>
      <c r="F276" s="3">
        <f>F275+Input!$B$2*D276</f>
        <v>17.181826226611424</v>
      </c>
      <c r="G276" s="3">
        <f>-(0.5*Input!$B$3*(C276^2+D276^2)*COS(I275)*Input!$B$8*Input!$B$11)/(Input!$B$9/Input!$B$10)</f>
        <v>-3.2408075261560287</v>
      </c>
      <c r="H276" s="3">
        <f>-(0.5*Input!$B$3*(C276^2+D276^2)*SIN(I275)*Input!$B$8*Input!$B$11)/(Input!$B$9/Input!$B$10)-Input!$B$10</f>
        <v>-48.129343674366439</v>
      </c>
      <c r="I276" s="3">
        <f t="shared" si="9"/>
        <v>1.3703409222542746</v>
      </c>
    </row>
    <row r="277" spans="1:9" x14ac:dyDescent="0.25">
      <c r="A277" s="3">
        <f t="shared" si="8"/>
        <v>275</v>
      </c>
      <c r="B277" s="3">
        <f>B276+Input!$B$2</f>
        <v>0.27500000000000019</v>
      </c>
      <c r="C277" s="3">
        <f>C276+G276*Input!$B$2</f>
        <v>11.274305840555419</v>
      </c>
      <c r="D277" s="3">
        <f>D276+H276*Input!$B$2</f>
        <v>55.455924672654064</v>
      </c>
      <c r="E277" s="3">
        <f>E276+Input!$B$2*C277</f>
        <v>3.2485374472494657</v>
      </c>
      <c r="F277" s="3">
        <f>F276+Input!$B$2*D277</f>
        <v>17.237282151284077</v>
      </c>
      <c r="G277" s="3">
        <f>-(0.5*Input!$B$3*(C277^2+D277^2)*COS(I276)*Input!$B$8*Input!$B$11)/(Input!$B$9/Input!$B$10)</f>
        <v>-3.2371398331324142</v>
      </c>
      <c r="H277" s="3">
        <f>-(0.5*Input!$B$3*(C277^2+D277^2)*SIN(I276)*Input!$B$8*Input!$B$11)/(Input!$B$9/Input!$B$10)-Input!$B$10</f>
        <v>-48.102045307669322</v>
      </c>
      <c r="I277" s="3">
        <f t="shared" si="9"/>
        <v>1.3702276981887975</v>
      </c>
    </row>
    <row r="278" spans="1:9" x14ac:dyDescent="0.25">
      <c r="A278" s="3">
        <f t="shared" si="8"/>
        <v>276</v>
      </c>
      <c r="B278" s="3">
        <f>B277+Input!$B$2</f>
        <v>0.27600000000000019</v>
      </c>
      <c r="C278" s="3">
        <f>C277+G277*Input!$B$2</f>
        <v>11.271068700722287</v>
      </c>
      <c r="D278" s="3">
        <f>D277+H277*Input!$B$2</f>
        <v>55.407822627346391</v>
      </c>
      <c r="E278" s="3">
        <f>E277+Input!$B$2*C278</f>
        <v>3.2598085159501879</v>
      </c>
      <c r="F278" s="3">
        <f>F277+Input!$B$2*D278</f>
        <v>17.292689973911422</v>
      </c>
      <c r="G278" s="3">
        <f>-(0.5*Input!$B$3*(C278^2+D278^2)*COS(I277)*Input!$B$8*Input!$B$11)/(Input!$B$9/Input!$B$10)</f>
        <v>-3.2334763795785748</v>
      </c>
      <c r="H278" s="3">
        <f>-(0.5*Input!$B$3*(C278^2+D278^2)*SIN(I277)*Input!$B$8*Input!$B$11)/(Input!$B$9/Input!$B$10)-Input!$B$10</f>
        <v>-48.074786074872144</v>
      </c>
      <c r="I278" s="3">
        <f t="shared" si="9"/>
        <v>1.370114315322297</v>
      </c>
    </row>
    <row r="279" spans="1:9" x14ac:dyDescent="0.25">
      <c r="A279" s="3">
        <f t="shared" si="8"/>
        <v>277</v>
      </c>
      <c r="B279" s="3">
        <f>B278+Input!$B$2</f>
        <v>0.27700000000000019</v>
      </c>
      <c r="C279" s="3">
        <f>C278+G278*Input!$B$2</f>
        <v>11.267835224342708</v>
      </c>
      <c r="D279" s="3">
        <f>D278+H278*Input!$B$2</f>
        <v>55.35974784127152</v>
      </c>
      <c r="E279" s="3">
        <f>E278+Input!$B$2*C279</f>
        <v>3.2710763511745307</v>
      </c>
      <c r="F279" s="3">
        <f>F278+Input!$B$2*D279</f>
        <v>17.348049721752695</v>
      </c>
      <c r="G279" s="3">
        <f>-(0.5*Input!$B$3*(C279^2+D279^2)*COS(I278)*Input!$B$8*Input!$B$11)/(Input!$B$9/Input!$B$10)</f>
        <v>-3.2298171580473292</v>
      </c>
      <c r="H279" s="3">
        <f>-(0.5*Input!$B$3*(C279^2+D279^2)*SIN(I278)*Input!$B$8*Input!$B$11)/(Input!$B$9/Input!$B$10)-Input!$B$10</f>
        <v>-48.047565913548034</v>
      </c>
      <c r="I279" s="3">
        <f t="shared" si="9"/>
        <v>1.3700007733555988</v>
      </c>
    </row>
    <row r="280" spans="1:9" x14ac:dyDescent="0.25">
      <c r="A280" s="3">
        <f t="shared" si="8"/>
        <v>278</v>
      </c>
      <c r="B280" s="3">
        <f>B279+Input!$B$2</f>
        <v>0.27800000000000019</v>
      </c>
      <c r="C280" s="3">
        <f>C279+G279*Input!$B$2</f>
        <v>11.264605407184661</v>
      </c>
      <c r="D280" s="3">
        <f>D279+H279*Input!$B$2</f>
        <v>55.311700275357971</v>
      </c>
      <c r="E280" s="3">
        <f>E279+Input!$B$2*C280</f>
        <v>3.2823409565817152</v>
      </c>
      <c r="F280" s="3">
        <f>F279+Input!$B$2*D280</f>
        <v>17.403361422028052</v>
      </c>
      <c r="G280" s="3">
        <f>-(0.5*Input!$B$3*(C280^2+D280^2)*COS(I279)*Input!$B$8*Input!$B$11)/(Input!$B$9/Input!$B$10)</f>
        <v>-3.2261621611071889</v>
      </c>
      <c r="H280" s="3">
        <f>-(0.5*Input!$B$3*(C280^2+D280^2)*SIN(I279)*Input!$B$8*Input!$B$11)/(Input!$B$9/Input!$B$10)-Input!$B$10</f>
        <v>-48.020384761405126</v>
      </c>
      <c r="I280" s="3">
        <f t="shared" si="9"/>
        <v>1.369887071988771</v>
      </c>
    </row>
    <row r="281" spans="1:9" x14ac:dyDescent="0.25">
      <c r="A281" s="3">
        <f t="shared" si="8"/>
        <v>279</v>
      </c>
      <c r="B281" s="3">
        <f>B280+Input!$B$2</f>
        <v>0.27900000000000019</v>
      </c>
      <c r="C281" s="3">
        <f>C280+G280*Input!$B$2</f>
        <v>11.261379245023553</v>
      </c>
      <c r="D281" s="3">
        <f>D280+H280*Input!$B$2</f>
        <v>55.263679890596563</v>
      </c>
      <c r="E281" s="3">
        <f>E280+Input!$B$2*C281</f>
        <v>3.2936023358267388</v>
      </c>
      <c r="F281" s="3">
        <f>F280+Input!$B$2*D281</f>
        <v>17.458625101918649</v>
      </c>
      <c r="G281" s="3">
        <f>-(0.5*Input!$B$3*(C281^2+D281^2)*COS(I280)*Input!$B$8*Input!$B$11)/(Input!$B$9/Input!$B$10)</f>
        <v>-3.2225113813423087</v>
      </c>
      <c r="H281" s="3">
        <f>-(0.5*Input!$B$3*(C281^2+D281^2)*SIN(I280)*Input!$B$8*Input!$B$11)/(Input!$B$9/Input!$B$10)-Input!$B$10</f>
        <v>-47.993242556286162</v>
      </c>
      <c r="I281" s="3">
        <f t="shared" si="9"/>
        <v>1.369773210921122</v>
      </c>
    </row>
    <row r="282" spans="1:9" x14ac:dyDescent="0.25">
      <c r="A282" s="3">
        <f t="shared" si="8"/>
        <v>280</v>
      </c>
      <c r="B282" s="3">
        <f>B281+Input!$B$2</f>
        <v>0.28000000000000019</v>
      </c>
      <c r="C282" s="3">
        <f>C281+G281*Input!$B$2</f>
        <v>11.258156733642211</v>
      </c>
      <c r="D282" s="3">
        <f>D281+H281*Input!$B$2</f>
        <v>55.215686648040275</v>
      </c>
      <c r="E282" s="3">
        <f>E281+Input!$B$2*C282</f>
        <v>3.3048604925603811</v>
      </c>
      <c r="F282" s="3">
        <f>F281+Input!$B$2*D282</f>
        <v>17.513840788566689</v>
      </c>
      <c r="G282" s="3">
        <f>-(0.5*Input!$B$3*(C282^2+D282^2)*COS(I281)*Input!$B$8*Input!$B$11)/(Input!$B$9/Input!$B$10)</f>
        <v>-3.2188648113524483</v>
      </c>
      <c r="H282" s="3">
        <f>-(0.5*Input!$B$3*(C282^2+D282^2)*SIN(I281)*Input!$B$8*Input!$B$11)/(Input!$B$9/Input!$B$10)-Input!$B$10</f>
        <v>-47.966139236168246</v>
      </c>
      <c r="I282" s="3">
        <f t="shared" si="9"/>
        <v>1.3696591898511976</v>
      </c>
    </row>
    <row r="283" spans="1:9" x14ac:dyDescent="0.25">
      <c r="A283" s="3">
        <f t="shared" si="8"/>
        <v>281</v>
      </c>
      <c r="B283" s="3">
        <f>B282+Input!$B$2</f>
        <v>0.28100000000000019</v>
      </c>
      <c r="C283" s="3">
        <f>C282+G282*Input!$B$2</f>
        <v>11.25493786883086</v>
      </c>
      <c r="D283" s="3">
        <f>D282+H282*Input!$B$2</f>
        <v>55.167720508804109</v>
      </c>
      <c r="E283" s="3">
        <f>E282+Input!$B$2*C283</f>
        <v>3.3161154304292118</v>
      </c>
      <c r="F283" s="3">
        <f>F282+Input!$B$2*D283</f>
        <v>17.569008509075495</v>
      </c>
      <c r="G283" s="3">
        <f>-(0.5*Input!$B$3*(C283^2+D283^2)*COS(I282)*Input!$B$8*Input!$B$11)/(Input!$B$9/Input!$B$10)</f>
        <v>-3.2152224437529395</v>
      </c>
      <c r="H283" s="3">
        <f>-(0.5*Input!$B$3*(C283^2+D283^2)*SIN(I282)*Input!$B$8*Input!$B$11)/(Input!$B$9/Input!$B$10)-Input!$B$10</f>
        <v>-47.939074739162422</v>
      </c>
      <c r="I283" s="3">
        <f t="shared" si="9"/>
        <v>1.3695450084767791</v>
      </c>
    </row>
    <row r="284" spans="1:9" x14ac:dyDescent="0.25">
      <c r="A284" s="3">
        <f t="shared" si="8"/>
        <v>282</v>
      </c>
      <c r="B284" s="3">
        <f>B283+Input!$B$2</f>
        <v>0.28200000000000019</v>
      </c>
      <c r="C284" s="3">
        <f>C283+G283*Input!$B$2</f>
        <v>11.251722646387107</v>
      </c>
      <c r="D284" s="3">
        <f>D283+H283*Input!$B$2</f>
        <v>55.119781434064947</v>
      </c>
      <c r="E284" s="3">
        <f>E283+Input!$B$2*C284</f>
        <v>3.327367153075599</v>
      </c>
      <c r="F284" s="3">
        <f>F283+Input!$B$2*D284</f>
        <v>17.62412829050956</v>
      </c>
      <c r="G284" s="3">
        <f>-(0.5*Input!$B$3*(C284^2+D284^2)*COS(I283)*Input!$B$8*Input!$B$11)/(Input!$B$9/Input!$B$10)</f>
        <v>-3.2115842711746372</v>
      </c>
      <c r="H284" s="3">
        <f>-(0.5*Input!$B$3*(C284^2+D284^2)*SIN(I283)*Input!$B$8*Input!$B$11)/(Input!$B$9/Input!$B$10)-Input!$B$10</f>
        <v>-47.912049003513374</v>
      </c>
      <c r="I284" s="3">
        <f t="shared" si="9"/>
        <v>1.3694306664948808</v>
      </c>
    </row>
    <row r="285" spans="1:9" x14ac:dyDescent="0.25">
      <c r="A285" s="3">
        <f t="shared" si="8"/>
        <v>283</v>
      </c>
      <c r="B285" s="3">
        <f>B284+Input!$B$2</f>
        <v>0.2830000000000002</v>
      </c>
      <c r="C285" s="3">
        <f>C284+G284*Input!$B$2</f>
        <v>11.248511062115933</v>
      </c>
      <c r="D285" s="3">
        <f>D284+H284*Input!$B$2</f>
        <v>55.071869385061433</v>
      </c>
      <c r="E285" s="3">
        <f>E284+Input!$B$2*C285</f>
        <v>3.3386156641377149</v>
      </c>
      <c r="F285" s="3">
        <f>F284+Input!$B$2*D285</f>
        <v>17.67920015989462</v>
      </c>
      <c r="G285" s="3">
        <f>-(0.5*Input!$B$3*(C285^2+D285^2)*COS(I284)*Input!$B$8*Input!$B$11)/(Input!$B$9/Input!$B$10)</f>
        <v>-3.207950286263888</v>
      </c>
      <c r="H285" s="3">
        <f>-(0.5*Input!$B$3*(C285^2+D285^2)*SIN(I284)*Input!$B$8*Input!$B$11)/(Input!$B$9/Input!$B$10)-Input!$B$10</f>
        <v>-47.8850619675991</v>
      </c>
      <c r="I285" s="3">
        <f t="shared" si="9"/>
        <v>1.3693161636017477</v>
      </c>
    </row>
    <row r="286" spans="1:9" x14ac:dyDescent="0.25">
      <c r="A286" s="3">
        <f t="shared" si="8"/>
        <v>284</v>
      </c>
      <c r="B286" s="3">
        <f>B285+Input!$B$2</f>
        <v>0.2840000000000002</v>
      </c>
      <c r="C286" s="3">
        <f>C285+G285*Input!$B$2</f>
        <v>11.245303111829669</v>
      </c>
      <c r="D286" s="3">
        <f>D285+H285*Input!$B$2</f>
        <v>55.023984323093835</v>
      </c>
      <c r="E286" s="3">
        <f>E285+Input!$B$2*C286</f>
        <v>3.3498609672495445</v>
      </c>
      <c r="F286" s="3">
        <f>F285+Input!$B$2*D286</f>
        <v>17.734224144217713</v>
      </c>
      <c r="G286" s="3">
        <f>-(0.5*Input!$B$3*(C286^2+D286^2)*COS(I285)*Input!$B$8*Input!$B$11)/(Input!$B$9/Input!$B$10)</f>
        <v>-3.2043204816824855</v>
      </c>
      <c r="H286" s="3">
        <f>-(0.5*Input!$B$3*(C286^2+D286^2)*SIN(I285)*Input!$B$8*Input!$B$11)/(Input!$B$9/Input!$B$10)-Input!$B$10</f>
        <v>-47.858113569930573</v>
      </c>
      <c r="I286" s="3">
        <f t="shared" si="9"/>
        <v>1.3692014994928523</v>
      </c>
    </row>
    <row r="287" spans="1:9" x14ac:dyDescent="0.25">
      <c r="A287" s="3">
        <f t="shared" si="8"/>
        <v>285</v>
      </c>
      <c r="B287" s="3">
        <f>B286+Input!$B$2</f>
        <v>0.2850000000000002</v>
      </c>
      <c r="C287" s="3">
        <f>C286+G286*Input!$B$2</f>
        <v>11.242098791347987</v>
      </c>
      <c r="D287" s="3">
        <f>D286+H286*Input!$B$2</f>
        <v>54.976126209523905</v>
      </c>
      <c r="E287" s="3">
        <f>E286+Input!$B$2*C287</f>
        <v>3.3611030660408927</v>
      </c>
      <c r="F287" s="3">
        <f>F286+Input!$B$2*D287</f>
        <v>17.789200270427237</v>
      </c>
      <c r="G287" s="3">
        <f>-(0.5*Input!$B$3*(C287^2+D287^2)*COS(I286)*Input!$B$8*Input!$B$11)/(Input!$B$9/Input!$B$10)</f>
        <v>-3.2006948501076495</v>
      </c>
      <c r="H287" s="3">
        <f>-(0.5*Input!$B$3*(C287^2+D287^2)*SIN(I286)*Input!$B$8*Input!$B$11)/(Input!$B$9/Input!$B$10)-Input!$B$10</f>
        <v>-47.831203749151385</v>
      </c>
      <c r="I287" s="3">
        <f t="shared" si="9"/>
        <v>1.3690866738628935</v>
      </c>
    </row>
    <row r="288" spans="1:9" x14ac:dyDescent="0.25">
      <c r="A288" s="3">
        <f t="shared" si="8"/>
        <v>286</v>
      </c>
      <c r="B288" s="3">
        <f>B287+Input!$B$2</f>
        <v>0.2860000000000002</v>
      </c>
      <c r="C288" s="3">
        <f>C287+G287*Input!$B$2</f>
        <v>11.238898096497879</v>
      </c>
      <c r="D288" s="3">
        <f>D287+H287*Input!$B$2</f>
        <v>54.92829500577475</v>
      </c>
      <c r="E288" s="3">
        <f>E287+Input!$B$2*C288</f>
        <v>3.3723419641373904</v>
      </c>
      <c r="F288" s="3">
        <f>F287+Input!$B$2*D288</f>
        <v>17.84412856543301</v>
      </c>
      <c r="G288" s="3">
        <f>-(0.5*Input!$B$3*(C288^2+D288^2)*COS(I287)*Input!$B$8*Input!$B$11)/(Input!$B$9/Input!$B$10)</f>
        <v>-3.1970733842319587</v>
      </c>
      <c r="H288" s="3">
        <f>-(0.5*Input!$B$3*(C288^2+D288^2)*SIN(I287)*Input!$B$8*Input!$B$11)/(Input!$B$9/Input!$B$10)-Input!$B$10</f>
        <v>-47.804332444037442</v>
      </c>
      <c r="I288" s="3">
        <f t="shared" si="9"/>
        <v>1.3689716864057935</v>
      </c>
    </row>
    <row r="289" spans="1:9" x14ac:dyDescent="0.25">
      <c r="A289" s="3">
        <f t="shared" si="8"/>
        <v>287</v>
      </c>
      <c r="B289" s="3">
        <f>B288+Input!$B$2</f>
        <v>0.2870000000000002</v>
      </c>
      <c r="C289" s="3">
        <f>C288+G288*Input!$B$2</f>
        <v>11.235701023113647</v>
      </c>
      <c r="D289" s="3">
        <f>D288+H288*Input!$B$2</f>
        <v>54.880490673330712</v>
      </c>
      <c r="E289" s="3">
        <f>E288+Input!$B$2*C289</f>
        <v>3.3835776651605038</v>
      </c>
      <c r="F289" s="3">
        <f>F288+Input!$B$2*D289</f>
        <v>17.89900905610634</v>
      </c>
      <c r="G289" s="3">
        <f>-(0.5*Input!$B$3*(C289^2+D289^2)*COS(I288)*Input!$B$8*Input!$B$11)/(Input!$B$9/Input!$B$10)</f>
        <v>-3.193456076763336</v>
      </c>
      <c r="H289" s="3">
        <f>-(0.5*Input!$B$3*(C289^2+D289^2)*SIN(I288)*Input!$B$8*Input!$B$11)/(Input!$B$9/Input!$B$10)-Input!$B$10</f>
        <v>-47.777499593496628</v>
      </c>
      <c r="I289" s="3">
        <f t="shared" si="9"/>
        <v>1.368856536814695</v>
      </c>
    </row>
    <row r="290" spans="1:9" x14ac:dyDescent="0.25">
      <c r="A290" s="3">
        <f t="shared" si="8"/>
        <v>288</v>
      </c>
      <c r="B290" s="3">
        <f>B289+Input!$B$2</f>
        <v>0.2880000000000002</v>
      </c>
      <c r="C290" s="3">
        <f>C289+G289*Input!$B$2</f>
        <v>11.232507567036883</v>
      </c>
      <c r="D290" s="3">
        <f>D289+H289*Input!$B$2</f>
        <v>54.832713173737218</v>
      </c>
      <c r="E290" s="3">
        <f>E289+Input!$B$2*C290</f>
        <v>3.3948101727275408</v>
      </c>
      <c r="F290" s="3">
        <f>F289+Input!$B$2*D290</f>
        <v>17.953841769280078</v>
      </c>
      <c r="G290" s="3">
        <f>-(0.5*Input!$B$3*(C290^2+D290^2)*COS(I289)*Input!$B$8*Input!$B$11)/(Input!$B$9/Input!$B$10)</f>
        <v>-3.1898429204250034</v>
      </c>
      <c r="H290" s="3">
        <f>-(0.5*Input!$B$3*(C290^2+D290^2)*SIN(I289)*Input!$B$8*Input!$B$11)/(Input!$B$9/Input!$B$10)-Input!$B$10</f>
        <v>-47.750705136568484</v>
      </c>
      <c r="I290" s="3">
        <f t="shared" si="9"/>
        <v>1.3687412247819595</v>
      </c>
    </row>
    <row r="291" spans="1:9" x14ac:dyDescent="0.25">
      <c r="A291" s="3">
        <f t="shared" si="8"/>
        <v>289</v>
      </c>
      <c r="B291" s="3">
        <f>B290+Input!$B$2</f>
        <v>0.2890000000000002</v>
      </c>
      <c r="C291" s="3">
        <f>C290+G290*Input!$B$2</f>
        <v>11.229317724116457</v>
      </c>
      <c r="D291" s="3">
        <f>D290+H290*Input!$B$2</f>
        <v>54.784962468600646</v>
      </c>
      <c r="E291" s="3">
        <f>E290+Input!$B$2*C291</f>
        <v>3.4060394904516573</v>
      </c>
      <c r="F291" s="3">
        <f>F290+Input!$B$2*D291</f>
        <v>18.008626731748681</v>
      </c>
      <c r="G291" s="3">
        <f>-(0.5*Input!$B$3*(C291^2+D291^2)*COS(I290)*Input!$B$8*Input!$B$11)/(Input!$B$9/Input!$B$10)</f>
        <v>-3.1862339079554403</v>
      </c>
      <c r="H291" s="3">
        <f>-(0.5*Input!$B$3*(C291^2+D291^2)*SIN(I290)*Input!$B$8*Input!$B$11)/(Input!$B$9/Input!$B$10)-Input!$B$10</f>
        <v>-47.723949012423837</v>
      </c>
      <c r="I291" s="3">
        <f t="shared" si="9"/>
        <v>1.3686257499991643</v>
      </c>
    </row>
    <row r="292" spans="1:9" x14ac:dyDescent="0.25">
      <c r="A292" s="3">
        <f t="shared" si="8"/>
        <v>290</v>
      </c>
      <c r="B292" s="3">
        <f>B291+Input!$B$2</f>
        <v>0.2900000000000002</v>
      </c>
      <c r="C292" s="3">
        <f>C291+G291*Input!$B$2</f>
        <v>11.226131490208502</v>
      </c>
      <c r="D292" s="3">
        <f>D291+H291*Input!$B$2</f>
        <v>54.737238519588225</v>
      </c>
      <c r="E292" s="3">
        <f>E291+Input!$B$2*C292</f>
        <v>3.417265621941866</v>
      </c>
      <c r="F292" s="3">
        <f>F291+Input!$B$2*D292</f>
        <v>18.06336397026827</v>
      </c>
      <c r="G292" s="3">
        <f>-(0.5*Input!$B$3*(C292^2+D292^2)*COS(I291)*Input!$B$8*Input!$B$11)/(Input!$B$9/Input!$B$10)</f>
        <v>-3.1826290321083497</v>
      </c>
      <c r="H292" s="3">
        <f>-(0.5*Input!$B$3*(C292^2+D292^2)*SIN(I291)*Input!$B$8*Input!$B$11)/(Input!$B$9/Input!$B$10)-Input!$B$10</f>
        <v>-47.697231160364524</v>
      </c>
      <c r="I292" s="3">
        <f t="shared" si="9"/>
        <v>1.3685101121571008</v>
      </c>
    </row>
    <row r="293" spans="1:9" x14ac:dyDescent="0.25">
      <c r="A293" s="3">
        <f t="shared" si="8"/>
        <v>291</v>
      </c>
      <c r="B293" s="3">
        <f>B292+Input!$B$2</f>
        <v>0.2910000000000002</v>
      </c>
      <c r="C293" s="3">
        <f>C292+G292*Input!$B$2</f>
        <v>11.222948861176393</v>
      </c>
      <c r="D293" s="3">
        <f>D292+H292*Input!$B$2</f>
        <v>54.689541288427861</v>
      </c>
      <c r="E293" s="3">
        <f>E292+Input!$B$2*C293</f>
        <v>3.4284885708030424</v>
      </c>
      <c r="F293" s="3">
        <f>F292+Input!$B$2*D293</f>
        <v>18.118053511556699</v>
      </c>
      <c r="G293" s="3">
        <f>-(0.5*Input!$B$3*(C293^2+D293^2)*COS(I292)*Input!$B$8*Input!$B$11)/(Input!$B$9/Input!$B$10)</f>
        <v>-3.1790282856526142</v>
      </c>
      <c r="H293" s="3">
        <f>-(0.5*Input!$B$3*(C293^2+D293^2)*SIN(I292)*Input!$B$8*Input!$B$11)/(Input!$B$9/Input!$B$10)-Input!$B$10</f>
        <v>-47.67055151982305</v>
      </c>
      <c r="I293" s="3">
        <f t="shared" si="9"/>
        <v>1.368394310945771</v>
      </c>
    </row>
    <row r="294" spans="1:9" x14ac:dyDescent="0.25">
      <c r="A294" s="3">
        <f t="shared" si="8"/>
        <v>292</v>
      </c>
      <c r="B294" s="3">
        <f>B293+Input!$B$2</f>
        <v>0.2920000000000002</v>
      </c>
      <c r="C294" s="3">
        <f>C293+G293*Input!$B$2</f>
        <v>11.219769832890741</v>
      </c>
      <c r="D294" s="3">
        <f>D293+H293*Input!$B$2</f>
        <v>54.641870736908039</v>
      </c>
      <c r="E294" s="3">
        <f>E293+Input!$B$2*C294</f>
        <v>3.4397083406359332</v>
      </c>
      <c r="F294" s="3">
        <f>F293+Input!$B$2*D294</f>
        <v>18.172695382293607</v>
      </c>
      <c r="G294" s="3">
        <f>-(0.5*Input!$B$3*(C294^2+D294^2)*COS(I293)*Input!$B$8*Input!$B$11)/(Input!$B$9/Input!$B$10)</f>
        <v>-3.1754316613722695</v>
      </c>
      <c r="H294" s="3">
        <f>-(0.5*Input!$B$3*(C294^2+D294^2)*SIN(I293)*Input!$B$8*Input!$B$11)/(Input!$B$9/Input!$B$10)-Input!$B$10</f>
        <v>-47.643910030362235</v>
      </c>
      <c r="I294" s="3">
        <f t="shared" si="9"/>
        <v>1.3682783460543857</v>
      </c>
    </row>
    <row r="295" spans="1:9" x14ac:dyDescent="0.25">
      <c r="A295" s="3">
        <f t="shared" si="8"/>
        <v>293</v>
      </c>
      <c r="B295" s="3">
        <f>B294+Input!$B$2</f>
        <v>0.2930000000000002</v>
      </c>
      <c r="C295" s="3">
        <f>C294+G294*Input!$B$2</f>
        <v>11.216594401229369</v>
      </c>
      <c r="D295" s="3">
        <f>D294+H294*Input!$B$2</f>
        <v>54.59422682687768</v>
      </c>
      <c r="E295" s="3">
        <f>E294+Input!$B$2*C295</f>
        <v>3.4509249350371625</v>
      </c>
      <c r="F295" s="3">
        <f>F294+Input!$B$2*D295</f>
        <v>18.227289609120486</v>
      </c>
      <c r="G295" s="3">
        <f>-(0.5*Input!$B$3*(C295^2+D295^2)*COS(I294)*Input!$B$8*Input!$B$11)/(Input!$B$9/Input!$B$10)</f>
        <v>-3.1718391520664584</v>
      </c>
      <c r="H295" s="3">
        <f>-(0.5*Input!$B$3*(C295^2+D295^2)*SIN(I294)*Input!$B$8*Input!$B$11)/(Input!$B$9/Input!$B$10)-Input!$B$10</f>
        <v>-47.617306631674928</v>
      </c>
      <c r="I295" s="3">
        <f t="shared" si="9"/>
        <v>1.3681622171713619</v>
      </c>
    </row>
    <row r="296" spans="1:9" x14ac:dyDescent="0.25">
      <c r="A296" s="3">
        <f t="shared" si="8"/>
        <v>294</v>
      </c>
      <c r="B296" s="3">
        <f>B295+Input!$B$2</f>
        <v>0.29400000000000021</v>
      </c>
      <c r="C296" s="3">
        <f>C295+G295*Input!$B$2</f>
        <v>11.213422562077302</v>
      </c>
      <c r="D296" s="3">
        <f>D295+H295*Input!$B$2</f>
        <v>54.546609520246008</v>
      </c>
      <c r="E296" s="3">
        <f>E295+Input!$B$2*C296</f>
        <v>3.4621383575992399</v>
      </c>
      <c r="F296" s="3">
        <f>F295+Input!$B$2*D296</f>
        <v>18.281836218640731</v>
      </c>
      <c r="G296" s="3">
        <f>-(0.5*Input!$B$3*(C296^2+D296^2)*COS(I295)*Input!$B$8*Input!$B$11)/(Input!$B$9/Input!$B$10)</f>
        <v>-3.1682507505493964</v>
      </c>
      <c r="H296" s="3">
        <f>-(0.5*Input!$B$3*(C296^2+D296^2)*SIN(I295)*Input!$B$8*Input!$B$11)/(Input!$B$9/Input!$B$10)-Input!$B$10</f>
        <v>-47.590741263583659</v>
      </c>
      <c r="I296" s="3">
        <f t="shared" si="9"/>
        <v>1.3680459239843203</v>
      </c>
    </row>
    <row r="297" spans="1:9" x14ac:dyDescent="0.25">
      <c r="A297" s="3">
        <f t="shared" si="8"/>
        <v>295</v>
      </c>
      <c r="B297" s="3">
        <f>B296+Input!$B$2</f>
        <v>0.29500000000000021</v>
      </c>
      <c r="C297" s="3">
        <f>C296+G296*Input!$B$2</f>
        <v>11.210254311326752</v>
      </c>
      <c r="D297" s="3">
        <f>D296+H296*Input!$B$2</f>
        <v>54.499018778982425</v>
      </c>
      <c r="E297" s="3">
        <f>E296+Input!$B$2*C297</f>
        <v>3.4733486119105668</v>
      </c>
      <c r="F297" s="3">
        <f>F296+Input!$B$2*D297</f>
        <v>18.336335237419714</v>
      </c>
      <c r="G297" s="3">
        <f>-(0.5*Input!$B$3*(C297^2+D297^2)*COS(I296)*Input!$B$8*Input!$B$11)/(Input!$B$9/Input!$B$10)</f>
        <v>-3.1646664496503285</v>
      </c>
      <c r="H297" s="3">
        <f>-(0.5*Input!$B$3*(C297^2+D297^2)*SIN(I296)*Input!$B$8*Input!$B$11)/(Input!$B$9/Input!$B$10)-Input!$B$10</f>
        <v>-47.564213866040319</v>
      </c>
      <c r="I297" s="3">
        <f t="shared" si="9"/>
        <v>1.3679294661800825</v>
      </c>
    </row>
    <row r="298" spans="1:9" x14ac:dyDescent="0.25">
      <c r="A298" s="3">
        <f t="shared" si="8"/>
        <v>296</v>
      </c>
      <c r="B298" s="3">
        <f>B297+Input!$B$2</f>
        <v>0.29600000000000021</v>
      </c>
      <c r="C298" s="3">
        <f>C297+G297*Input!$B$2</f>
        <v>11.207089644877101</v>
      </c>
      <c r="D298" s="3">
        <f>D297+H297*Input!$B$2</f>
        <v>54.451454565116386</v>
      </c>
      <c r="E298" s="3">
        <f>E297+Input!$B$2*C298</f>
        <v>3.4845557015554438</v>
      </c>
      <c r="F298" s="3">
        <f>F297+Input!$B$2*D298</f>
        <v>18.390786691984829</v>
      </c>
      <c r="G298" s="3">
        <f>-(0.5*Input!$B$3*(C298^2+D298^2)*COS(I297)*Input!$B$8*Input!$B$11)/(Input!$B$9/Input!$B$10)</f>
        <v>-3.1610862422135089</v>
      </c>
      <c r="H298" s="3">
        <f>-(0.5*Input!$B$3*(C298^2+D298^2)*SIN(I297)*Input!$B$8*Input!$B$11)/(Input!$B$9/Input!$B$10)-Input!$B$10</f>
        <v>-47.537724379125862</v>
      </c>
      <c r="I298" s="3">
        <f t="shared" si="9"/>
        <v>1.3678128434446695</v>
      </c>
    </row>
    <row r="299" spans="1:9" x14ac:dyDescent="0.25">
      <c r="A299" s="3">
        <f t="shared" si="8"/>
        <v>297</v>
      </c>
      <c r="B299" s="3">
        <f>B298+Input!$B$2</f>
        <v>0.29700000000000021</v>
      </c>
      <c r="C299" s="3">
        <f>C298+G298*Input!$B$2</f>
        <v>11.203928558634887</v>
      </c>
      <c r="D299" s="3">
        <f>D298+H298*Input!$B$2</f>
        <v>54.40391684073726</v>
      </c>
      <c r="E299" s="3">
        <f>E298+Input!$B$2*C299</f>
        <v>3.4957596301140788</v>
      </c>
      <c r="F299" s="3">
        <f>F298+Input!$B$2*D299</f>
        <v>18.445190608825566</v>
      </c>
      <c r="G299" s="3">
        <f>-(0.5*Input!$B$3*(C299^2+D299^2)*COS(I298)*Input!$B$8*Input!$B$11)/(Input!$B$9/Input!$B$10)</f>
        <v>-3.1575101210981344</v>
      </c>
      <c r="H299" s="3">
        <f>-(0.5*Input!$B$3*(C299^2+D299^2)*SIN(I298)*Input!$B$8*Input!$B$11)/(Input!$B$9/Input!$B$10)-Input!$B$10</f>
        <v>-47.511272743049929</v>
      </c>
      <c r="I299" s="3">
        <f t="shared" si="9"/>
        <v>1.3676960554632978</v>
      </c>
    </row>
    <row r="300" spans="1:9" x14ac:dyDescent="0.25">
      <c r="A300" s="3">
        <f t="shared" si="8"/>
        <v>298</v>
      </c>
      <c r="B300" s="3">
        <f>B299+Input!$B$2</f>
        <v>0.29800000000000021</v>
      </c>
      <c r="C300" s="3">
        <f>C299+G299*Input!$B$2</f>
        <v>11.200771048513788</v>
      </c>
      <c r="D300" s="3">
        <f>D299+H299*Input!$B$2</f>
        <v>54.356405567994209</v>
      </c>
      <c r="E300" s="3">
        <f>E299+Input!$B$2*C300</f>
        <v>3.5069604011625923</v>
      </c>
      <c r="F300" s="3">
        <f>F299+Input!$B$2*D300</f>
        <v>18.49954701439356</v>
      </c>
      <c r="G300" s="3">
        <f>-(0.5*Input!$B$3*(C300^2+D300^2)*COS(I299)*Input!$B$8*Input!$B$11)/(Input!$B$9/Input!$B$10)</f>
        <v>-3.1539380791783387</v>
      </c>
      <c r="H300" s="3">
        <f>-(0.5*Input!$B$3*(C300^2+D300^2)*SIN(I299)*Input!$B$8*Input!$B$11)/(Input!$B$9/Input!$B$10)-Input!$B$10</f>
        <v>-47.484858898150598</v>
      </c>
      <c r="I300" s="3">
        <f t="shared" si="9"/>
        <v>1.3675791019203776</v>
      </c>
    </row>
    <row r="301" spans="1:9" x14ac:dyDescent="0.25">
      <c r="A301" s="3">
        <f t="shared" si="8"/>
        <v>299</v>
      </c>
      <c r="B301" s="3">
        <f>B300+Input!$B$2</f>
        <v>0.29900000000000021</v>
      </c>
      <c r="C301" s="3">
        <f>C300+G300*Input!$B$2</f>
        <v>11.19761711043461</v>
      </c>
      <c r="D301" s="3">
        <f>D300+H300*Input!$B$2</f>
        <v>54.308920709096057</v>
      </c>
      <c r="E301" s="3">
        <f>E300+Input!$B$2*C301</f>
        <v>3.5181580182730268</v>
      </c>
      <c r="F301" s="3">
        <f>F300+Input!$B$2*D301</f>
        <v>18.553855935102657</v>
      </c>
      <c r="G301" s="3">
        <f>-(0.5*Input!$B$3*(C301^2+D301^2)*COS(I300)*Input!$B$8*Input!$B$11)/(Input!$B$9/Input!$B$10)</f>
        <v>-3.1503701093431404</v>
      </c>
      <c r="H301" s="3">
        <f>-(0.5*Input!$B$3*(C301^2+D301^2)*SIN(I300)*Input!$B$8*Input!$B$11)/(Input!$B$9/Input!$B$10)-Input!$B$10</f>
        <v>-47.458482784893995</v>
      </c>
      <c r="I301" s="3">
        <f t="shared" si="9"/>
        <v>1.3674619824995105</v>
      </c>
    </row>
    <row r="302" spans="1:9" x14ac:dyDescent="0.25">
      <c r="A302" s="3">
        <f t="shared" si="8"/>
        <v>300</v>
      </c>
      <c r="B302" s="3">
        <f>B301+Input!$B$2</f>
        <v>0.30000000000000021</v>
      </c>
      <c r="C302" s="3">
        <f>C301+G301*Input!$B$2</f>
        <v>11.194466740325266</v>
      </c>
      <c r="D302" s="3">
        <f>D301+H301*Input!$B$2</f>
        <v>54.26146222631116</v>
      </c>
      <c r="E302" s="3">
        <f>E301+Input!$B$2*C302</f>
        <v>3.529352485013352</v>
      </c>
      <c r="F302" s="3">
        <f>F301+Input!$B$2*D302</f>
        <v>18.608117397328968</v>
      </c>
      <c r="G302" s="3">
        <f>-(0.5*Input!$B$3*(C302^2+D302^2)*COS(I301)*Input!$B$8*Input!$B$11)/(Input!$B$9/Input!$B$10)</f>
        <v>-3.1468062044964031</v>
      </c>
      <c r="H302" s="3">
        <f>-(0.5*Input!$B$3*(C302^2+D302^2)*SIN(I301)*Input!$B$8*Input!$B$11)/(Input!$B$9/Input!$B$10)-Input!$B$10</f>
        <v>-47.432144343874036</v>
      </c>
      <c r="I302" s="3">
        <f t="shared" si="9"/>
        <v>1.3673446968834864</v>
      </c>
    </row>
    <row r="303" spans="1:9" x14ac:dyDescent="0.25">
      <c r="A303" s="3">
        <f t="shared" si="8"/>
        <v>301</v>
      </c>
      <c r="B303" s="3">
        <f>B302+Input!$B$2</f>
        <v>0.30100000000000021</v>
      </c>
      <c r="C303" s="3">
        <f>C302+G302*Input!$B$2</f>
        <v>11.19131993412077</v>
      </c>
      <c r="D303" s="3">
        <f>D302+H302*Input!$B$2</f>
        <v>54.214030081967287</v>
      </c>
      <c r="E303" s="3">
        <f>E302+Input!$B$2*C303</f>
        <v>3.5405438049474727</v>
      </c>
      <c r="F303" s="3">
        <f>F302+Input!$B$2*D303</f>
        <v>18.662331427410937</v>
      </c>
      <c r="G303" s="3">
        <f>-(0.5*Input!$B$3*(C303^2+D303^2)*COS(I302)*Input!$B$8*Input!$B$11)/(Input!$B$9/Input!$B$10)</f>
        <v>-3.1432463575568068</v>
      </c>
      <c r="H303" s="3">
        <f>-(0.5*Input!$B$3*(C303^2+D303^2)*SIN(I302)*Input!$B$8*Input!$B$11)/(Input!$B$9/Input!$B$10)-Input!$B$10</f>
        <v>-47.405843515812087</v>
      </c>
      <c r="I303" s="3">
        <f t="shared" si="9"/>
        <v>1.3672272447542815</v>
      </c>
    </row>
    <row r="304" spans="1:9" x14ac:dyDescent="0.25">
      <c r="A304" s="3">
        <f t="shared" si="8"/>
        <v>302</v>
      </c>
      <c r="B304" s="3">
        <f>B303+Input!$B$2</f>
        <v>0.30200000000000021</v>
      </c>
      <c r="C304" s="3">
        <f>C303+G303*Input!$B$2</f>
        <v>11.188176687763214</v>
      </c>
      <c r="D304" s="3">
        <f>D303+H303*Input!$B$2</f>
        <v>54.166624238451476</v>
      </c>
      <c r="E304" s="3">
        <f>E303+Input!$B$2*C304</f>
        <v>3.551731981635236</v>
      </c>
      <c r="F304" s="3">
        <f>F303+Input!$B$2*D304</f>
        <v>18.716498051649388</v>
      </c>
      <c r="G304" s="3">
        <f>-(0.5*Input!$B$3*(C304^2+D304^2)*COS(I303)*Input!$B$8*Input!$B$11)/(Input!$B$9/Input!$B$10)</f>
        <v>-3.1396905614578019</v>
      </c>
      <c r="H304" s="3">
        <f>-(0.5*Input!$B$3*(C304^2+D304^2)*SIN(I303)*Input!$B$8*Input!$B$11)/(Input!$B$9/Input!$B$10)-Input!$B$10</f>
        <v>-47.379580241556617</v>
      </c>
      <c r="I304" s="3">
        <f t="shared" si="9"/>
        <v>1.3671096257930553</v>
      </c>
    </row>
    <row r="305" spans="1:9" x14ac:dyDescent="0.25">
      <c r="A305" s="3">
        <f t="shared" si="8"/>
        <v>303</v>
      </c>
      <c r="B305" s="3">
        <f>B304+Input!$B$2</f>
        <v>0.30300000000000021</v>
      </c>
      <c r="C305" s="3">
        <f>C304+G304*Input!$B$2</f>
        <v>11.185036997201756</v>
      </c>
      <c r="D305" s="3">
        <f>D304+H304*Input!$B$2</f>
        <v>54.119244658209922</v>
      </c>
      <c r="E305" s="3">
        <f>E304+Input!$B$2*C305</f>
        <v>3.5629170186324379</v>
      </c>
      <c r="F305" s="3">
        <f>F304+Input!$B$2*D305</f>
        <v>18.770617296307599</v>
      </c>
      <c r="G305" s="3">
        <f>-(0.5*Input!$B$3*(C305^2+D305^2)*COS(I304)*Input!$B$8*Input!$B$11)/(Input!$B$9/Input!$B$10)</f>
        <v>-3.1361388091475844</v>
      </c>
      <c r="H305" s="3">
        <f>-(0.5*Input!$B$3*(C305^2+D305^2)*SIN(I304)*Input!$B$8*Input!$B$11)/(Input!$B$9/Input!$B$10)-Input!$B$10</f>
        <v>-47.35335446208294</v>
      </c>
      <c r="I305" s="3">
        <f t="shared" si="9"/>
        <v>1.3669918396801479</v>
      </c>
    </row>
    <row r="306" spans="1:9" x14ac:dyDescent="0.25">
      <c r="A306" s="3">
        <f t="shared" si="8"/>
        <v>304</v>
      </c>
      <c r="B306" s="3">
        <f>B305+Input!$B$2</f>
        <v>0.30400000000000021</v>
      </c>
      <c r="C306" s="3">
        <f>C305+G305*Input!$B$2</f>
        <v>11.181900858392609</v>
      </c>
      <c r="D306" s="3">
        <f>D305+H305*Input!$B$2</f>
        <v>54.07189130374784</v>
      </c>
      <c r="E306" s="3">
        <f>E305+Input!$B$2*C306</f>
        <v>3.5740989194908304</v>
      </c>
      <c r="F306" s="3">
        <f>F305+Input!$B$2*D306</f>
        <v>18.824689187611348</v>
      </c>
      <c r="G306" s="3">
        <f>-(0.5*Input!$B$3*(C306^2+D306^2)*COS(I305)*Input!$B$8*Input!$B$11)/(Input!$B$9/Input!$B$10)</f>
        <v>-3.1325910935890553</v>
      </c>
      <c r="H306" s="3">
        <f>-(0.5*Input!$B$3*(C306^2+D306^2)*SIN(I305)*Input!$B$8*Input!$B$11)/(Input!$B$9/Input!$B$10)-Input!$B$10</f>
        <v>-47.327166118492855</v>
      </c>
      <c r="I306" s="3">
        <f t="shared" si="9"/>
        <v>1.366873886095078</v>
      </c>
    </row>
    <row r="307" spans="1:9" x14ac:dyDescent="0.25">
      <c r="A307" s="3">
        <f t="shared" si="8"/>
        <v>305</v>
      </c>
      <c r="B307" s="3">
        <f>B306+Input!$B$2</f>
        <v>0.30500000000000022</v>
      </c>
      <c r="C307" s="3">
        <f>C306+G306*Input!$B$2</f>
        <v>11.17876826729902</v>
      </c>
      <c r="D307" s="3">
        <f>D306+H306*Input!$B$2</f>
        <v>54.024564137629348</v>
      </c>
      <c r="E307" s="3">
        <f>E306+Input!$B$2*C307</f>
        <v>3.5852776877581292</v>
      </c>
      <c r="F307" s="3">
        <f>F306+Input!$B$2*D307</f>
        <v>18.878713751748979</v>
      </c>
      <c r="G307" s="3">
        <f>-(0.5*Input!$B$3*(C307^2+D307^2)*COS(I306)*Input!$B$8*Input!$B$11)/(Input!$B$9/Input!$B$10)</f>
        <v>-3.1290474077597814</v>
      </c>
      <c r="H307" s="3">
        <f>-(0.5*Input!$B$3*(C307^2+D307^2)*SIN(I306)*Input!$B$8*Input!$B$11)/(Input!$B$9/Input!$B$10)-Input!$B$10</f>
        <v>-47.301015152014351</v>
      </c>
      <c r="I307" s="3">
        <f t="shared" si="9"/>
        <v>1.36675576471654</v>
      </c>
    </row>
    <row r="308" spans="1:9" x14ac:dyDescent="0.25">
      <c r="A308" s="3">
        <f t="shared" si="8"/>
        <v>306</v>
      </c>
      <c r="B308" s="3">
        <f>B307+Input!$B$2</f>
        <v>0.30600000000000022</v>
      </c>
      <c r="C308" s="3">
        <f>C307+G307*Input!$B$2</f>
        <v>11.175639219891261</v>
      </c>
      <c r="D308" s="3">
        <f>D307+H307*Input!$B$2</f>
        <v>53.977263122477332</v>
      </c>
      <c r="E308" s="3">
        <f>E307+Input!$B$2*C308</f>
        <v>3.5964533269780206</v>
      </c>
      <c r="F308" s="3">
        <f>F307+Input!$B$2*D308</f>
        <v>18.932691014871455</v>
      </c>
      <c r="G308" s="3">
        <f>-(0.5*Input!$B$3*(C308^2+D308^2)*COS(I307)*Input!$B$8*Input!$B$11)/(Input!$B$9/Input!$B$10)</f>
        <v>-3.1255077446519537</v>
      </c>
      <c r="H308" s="3">
        <f>-(0.5*Input!$B$3*(C308^2+D308^2)*SIN(I307)*Input!$B$8*Input!$B$11)/(Input!$B$9/Input!$B$10)-Input!$B$10</f>
        <v>-47.274901504001285</v>
      </c>
      <c r="I308" s="3">
        <f t="shared" si="9"/>
        <v>1.3666374752224013</v>
      </c>
    </row>
    <row r="309" spans="1:9" x14ac:dyDescent="0.25">
      <c r="A309" s="3">
        <f t="shared" si="8"/>
        <v>307</v>
      </c>
      <c r="B309" s="3">
        <f>B308+Input!$B$2</f>
        <v>0.30700000000000022</v>
      </c>
      <c r="C309" s="3">
        <f>C308+G308*Input!$B$2</f>
        <v>11.172513712146609</v>
      </c>
      <c r="D309" s="3">
        <f>D308+H308*Input!$B$2</f>
        <v>53.929988220973328</v>
      </c>
      <c r="E309" s="3">
        <f>E308+Input!$B$2*C309</f>
        <v>3.6076258406901673</v>
      </c>
      <c r="F309" s="3">
        <f>F308+Input!$B$2*D309</f>
        <v>18.986621003092427</v>
      </c>
      <c r="G309" s="3">
        <f>-(0.5*Input!$B$3*(C309^2+D309^2)*COS(I308)*Input!$B$8*Input!$B$11)/(Input!$B$9/Input!$B$10)</f>
        <v>-3.1219720972723701</v>
      </c>
      <c r="H309" s="3">
        <f>-(0.5*Input!$B$3*(C309^2+D309^2)*SIN(I308)*Input!$B$8*Input!$B$11)/(Input!$B$9/Input!$B$10)-Input!$B$10</f>
        <v>-47.248825115933087</v>
      </c>
      <c r="I309" s="3">
        <f t="shared" si="9"/>
        <v>1.3665190172896997</v>
      </c>
    </row>
    <row r="310" spans="1:9" x14ac:dyDescent="0.25">
      <c r="A310" s="3">
        <f t="shared" si="8"/>
        <v>308</v>
      </c>
      <c r="B310" s="3">
        <f>B309+Input!$B$2</f>
        <v>0.30800000000000022</v>
      </c>
      <c r="C310" s="3">
        <f>C309+G309*Input!$B$2</f>
        <v>11.169391740049337</v>
      </c>
      <c r="D310" s="3">
        <f>D309+H309*Input!$B$2</f>
        <v>53.882739395857392</v>
      </c>
      <c r="E310" s="3">
        <f>E309+Input!$B$2*C310</f>
        <v>3.6187952324302168</v>
      </c>
      <c r="F310" s="3">
        <f>F309+Input!$B$2*D310</f>
        <v>19.040503742488283</v>
      </c>
      <c r="G310" s="3">
        <f>-(0.5*Input!$B$3*(C310^2+D310^2)*COS(I309)*Input!$B$8*Input!$B$11)/(Input!$B$9/Input!$B$10)</f>
        <v>-3.1184404586423802</v>
      </c>
      <c r="H310" s="3">
        <f>-(0.5*Input!$B$3*(C310^2+D310^2)*SIN(I309)*Input!$B$8*Input!$B$11)/(Input!$B$9/Input!$B$10)-Input!$B$10</f>
        <v>-47.222785929414428</v>
      </c>
      <c r="I310" s="3">
        <f t="shared" si="9"/>
        <v>1.3664003905946409</v>
      </c>
    </row>
    <row r="311" spans="1:9" x14ac:dyDescent="0.25">
      <c r="A311" s="3">
        <f t="shared" si="8"/>
        <v>309</v>
      </c>
      <c r="B311" s="3">
        <f>B310+Input!$B$2</f>
        <v>0.30900000000000022</v>
      </c>
      <c r="C311" s="3">
        <f>C310+G310*Input!$B$2</f>
        <v>11.166273299590694</v>
      </c>
      <c r="D311" s="3">
        <f>D310+H310*Input!$B$2</f>
        <v>53.835516609927978</v>
      </c>
      <c r="E311" s="3">
        <f>E310+Input!$B$2*C311</f>
        <v>3.6299615057298076</v>
      </c>
      <c r="F311" s="3">
        <f>F310+Input!$B$2*D311</f>
        <v>19.094339259098213</v>
      </c>
      <c r="G311" s="3">
        <f>-(0.5*Input!$B$3*(C311^2+D311^2)*COS(I310)*Input!$B$8*Input!$B$11)/(Input!$B$9/Input!$B$10)</f>
        <v>-3.114912821797863</v>
      </c>
      <c r="H311" s="3">
        <f>-(0.5*Input!$B$3*(C311^2+D311^2)*SIN(I310)*Input!$B$8*Input!$B$11)/(Input!$B$9/Input!$B$10)-Input!$B$10</f>
        <v>-47.196783886174956</v>
      </c>
      <c r="I311" s="3">
        <f t="shared" si="9"/>
        <v>1.3662815948125961</v>
      </c>
    </row>
    <row r="312" spans="1:9" x14ac:dyDescent="0.25">
      <c r="A312" s="3">
        <f t="shared" si="8"/>
        <v>310</v>
      </c>
      <c r="B312" s="3">
        <f>B311+Input!$B$2</f>
        <v>0.31000000000000022</v>
      </c>
      <c r="C312" s="3">
        <f>C311+G311*Input!$B$2</f>
        <v>11.163158386768895</v>
      </c>
      <c r="D312" s="3">
        <f>D311+H311*Input!$B$2</f>
        <v>53.788319826041807</v>
      </c>
      <c r="E312" s="3">
        <f>E311+Input!$B$2*C312</f>
        <v>3.6411246641165764</v>
      </c>
      <c r="F312" s="3">
        <f>F311+Input!$B$2*D312</f>
        <v>19.148127578924253</v>
      </c>
      <c r="G312" s="3">
        <f>-(0.5*Input!$B$3*(C312^2+D312^2)*COS(I311)*Input!$B$8*Input!$B$11)/(Input!$B$9/Input!$B$10)</f>
        <v>-3.1113891797891777</v>
      </c>
      <c r="H312" s="3">
        <f>-(0.5*Input!$B$3*(C312^2+D312^2)*SIN(I311)*Input!$B$8*Input!$B$11)/(Input!$B$9/Input!$B$10)-Input!$B$10</f>
        <v>-47.170818928068897</v>
      </c>
      <c r="I312" s="3">
        <f t="shared" si="9"/>
        <v>1.3661626296180989</v>
      </c>
    </row>
    <row r="313" spans="1:9" x14ac:dyDescent="0.25">
      <c r="A313" s="3">
        <f t="shared" si="8"/>
        <v>311</v>
      </c>
      <c r="B313" s="3">
        <f>B312+Input!$B$2</f>
        <v>0.31100000000000022</v>
      </c>
      <c r="C313" s="3">
        <f>C312+G312*Input!$B$2</f>
        <v>11.160046997589106</v>
      </c>
      <c r="D313" s="3">
        <f>D312+H312*Input!$B$2</f>
        <v>53.741149007113741</v>
      </c>
      <c r="E313" s="3">
        <f>E312+Input!$B$2*C313</f>
        <v>3.6522847111141656</v>
      </c>
      <c r="F313" s="3">
        <f>F312+Input!$B$2*D313</f>
        <v>19.201868727931366</v>
      </c>
      <c r="G313" s="3">
        <f>-(0.5*Input!$B$3*(C313^2+D313^2)*COS(I312)*Input!$B$8*Input!$B$11)/(Input!$B$9/Input!$B$10)</f>
        <v>-3.1078695256811399</v>
      </c>
      <c r="H313" s="3">
        <f>-(0.5*Input!$B$3*(C313^2+D313^2)*SIN(I312)*Input!$B$8*Input!$B$11)/(Input!$B$9/Input!$B$10)-Input!$B$10</f>
        <v>-47.144890997074839</v>
      </c>
      <c r="I313" s="3">
        <f t="shared" si="9"/>
        <v>1.3660434946848425</v>
      </c>
    </row>
    <row r="314" spans="1:9" x14ac:dyDescent="0.25">
      <c r="A314" s="3">
        <f t="shared" si="8"/>
        <v>312</v>
      </c>
      <c r="B314" s="3">
        <f>B313+Input!$B$2</f>
        <v>0.31200000000000022</v>
      </c>
      <c r="C314" s="3">
        <f>C313+G313*Input!$B$2</f>
        <v>11.156939128063424</v>
      </c>
      <c r="D314" s="3">
        <f>D313+H313*Input!$B$2</f>
        <v>53.694004116116666</v>
      </c>
      <c r="E314" s="3">
        <f>E313+Input!$B$2*C314</f>
        <v>3.6634416502422291</v>
      </c>
      <c r="F314" s="3">
        <f>F313+Input!$B$2*D314</f>
        <v>19.255562732047483</v>
      </c>
      <c r="G314" s="3">
        <f>-(0.5*Input!$B$3*(C314^2+D314^2)*COS(I313)*Input!$B$8*Input!$B$11)/(Input!$B$9/Input!$B$10)</f>
        <v>-3.1043538525529852</v>
      </c>
      <c r="H314" s="3">
        <f>-(0.5*Input!$B$3*(C314^2+D314^2)*SIN(I313)*Input!$B$8*Input!$B$11)/(Input!$B$9/Input!$B$10)-Input!$B$10</f>
        <v>-47.119000035295379</v>
      </c>
      <c r="I314" s="3">
        <f t="shared" si="9"/>
        <v>1.3659241896856777</v>
      </c>
    </row>
    <row r="315" spans="1:9" x14ac:dyDescent="0.25">
      <c r="A315" s="3">
        <f t="shared" si="8"/>
        <v>313</v>
      </c>
      <c r="B315" s="3">
        <f>B314+Input!$B$2</f>
        <v>0.31300000000000022</v>
      </c>
      <c r="C315" s="3">
        <f>C314+G314*Input!$B$2</f>
        <v>11.153834774210871</v>
      </c>
      <c r="D315" s="3">
        <f>D314+H314*Input!$B$2</f>
        <v>53.646885116081371</v>
      </c>
      <c r="E315" s="3">
        <f>E314+Input!$B$2*C315</f>
        <v>3.67459548501644</v>
      </c>
      <c r="F315" s="3">
        <f>F314+Input!$B$2*D315</f>
        <v>19.309209617163564</v>
      </c>
      <c r="G315" s="3">
        <f>-(0.5*Input!$B$3*(C315^2+D315^2)*COS(I314)*Input!$B$8*Input!$B$11)/(Input!$B$9/Input!$B$10)</f>
        <v>-3.100842153498331</v>
      </c>
      <c r="H315" s="3">
        <f>-(0.5*Input!$B$3*(C315^2+D315^2)*SIN(I314)*Input!$B$8*Input!$B$11)/(Input!$B$9/Input!$B$10)-Input!$B$10</f>
        <v>-47.09314598495682</v>
      </c>
      <c r="I315" s="3">
        <f t="shared" si="9"/>
        <v>1.3658047142926104</v>
      </c>
    </row>
    <row r="316" spans="1:9" x14ac:dyDescent="0.25">
      <c r="A316" s="3">
        <f t="shared" si="8"/>
        <v>314</v>
      </c>
      <c r="B316" s="3">
        <f>B315+Input!$B$2</f>
        <v>0.31400000000000022</v>
      </c>
      <c r="C316" s="3">
        <f>C315+G315*Input!$B$2</f>
        <v>11.150733932057372</v>
      </c>
      <c r="D316" s="3">
        <f>D315+H315*Input!$B$2</f>
        <v>53.599791970096412</v>
      </c>
      <c r="E316" s="3">
        <f>E315+Input!$B$2*C316</f>
        <v>3.6857462189484975</v>
      </c>
      <c r="F316" s="3">
        <f>F315+Input!$B$2*D316</f>
        <v>19.362809409133661</v>
      </c>
      <c r="G316" s="3">
        <f>-(0.5*Input!$B$3*(C316^2+D316^2)*COS(I315)*Input!$B$8*Input!$B$11)/(Input!$B$9/Input!$B$10)</f>
        <v>-3.0973344216251304</v>
      </c>
      <c r="H316" s="3">
        <f>-(0.5*Input!$B$3*(C316^2+D316^2)*SIN(I315)*Input!$B$8*Input!$B$11)/(Input!$B$9/Input!$B$10)-Input!$B$10</f>
        <v>-47.067328788408894</v>
      </c>
      <c r="I316" s="3">
        <f t="shared" si="9"/>
        <v>1.3656850681767971</v>
      </c>
    </row>
    <row r="317" spans="1:9" x14ac:dyDescent="0.25">
      <c r="A317" s="3">
        <f t="shared" si="8"/>
        <v>315</v>
      </c>
      <c r="B317" s="3">
        <f>B316+Input!$B$2</f>
        <v>0.31500000000000022</v>
      </c>
      <c r="C317" s="3">
        <f>C316+G316*Input!$B$2</f>
        <v>11.147636597635747</v>
      </c>
      <c r="D317" s="3">
        <f>D316+H316*Input!$B$2</f>
        <v>53.552724641308004</v>
      </c>
      <c r="E317" s="3">
        <f>E316+Input!$B$2*C317</f>
        <v>3.6968938555461333</v>
      </c>
      <c r="F317" s="3">
        <f>F316+Input!$B$2*D317</f>
        <v>19.416362133774967</v>
      </c>
      <c r="G317" s="3">
        <f>-(0.5*Input!$B$3*(C317^2+D317^2)*COS(I316)*Input!$B$8*Input!$B$11)/(Input!$B$9/Input!$B$10)</f>
        <v>-3.0938306500556663</v>
      </c>
      <c r="H317" s="3">
        <f>-(0.5*Input!$B$3*(C317^2+D317^2)*SIN(I316)*Input!$B$8*Input!$B$11)/(Input!$B$9/Input!$B$10)-Input!$B$10</f>
        <v>-47.041548388124397</v>
      </c>
      <c r="I317" s="3">
        <f t="shared" si="9"/>
        <v>1.365565251008545</v>
      </c>
    </row>
    <row r="318" spans="1:9" x14ac:dyDescent="0.25">
      <c r="A318" s="3">
        <f t="shared" si="8"/>
        <v>316</v>
      </c>
      <c r="B318" s="3">
        <f>B317+Input!$B$2</f>
        <v>0.31600000000000023</v>
      </c>
      <c r="C318" s="3">
        <f>C317+G317*Input!$B$2</f>
        <v>11.144542766985692</v>
      </c>
      <c r="D318" s="3">
        <f>D317+H317*Input!$B$2</f>
        <v>53.505683092919881</v>
      </c>
      <c r="E318" s="3">
        <f>E317+Input!$B$2*C318</f>
        <v>3.7080383983131191</v>
      </c>
      <c r="F318" s="3">
        <f>F317+Input!$B$2*D318</f>
        <v>19.469867816867886</v>
      </c>
      <c r="G318" s="3">
        <f>-(0.5*Input!$B$3*(C318^2+D318^2)*COS(I317)*Input!$B$8*Input!$B$11)/(Input!$B$9/Input!$B$10)</f>
        <v>-3.0903308319264786</v>
      </c>
      <c r="H318" s="3">
        <f>-(0.5*Input!$B$3*(C318^2+D318^2)*SIN(I317)*Input!$B$8*Input!$B$11)/(Input!$B$9/Input!$B$10)-Input!$B$10</f>
        <v>-47.015804726698946</v>
      </c>
      <c r="I318" s="3">
        <f t="shared" si="9"/>
        <v>1.3654452624573068</v>
      </c>
    </row>
    <row r="319" spans="1:9" x14ac:dyDescent="0.25">
      <c r="A319" s="3">
        <f t="shared" si="8"/>
        <v>317</v>
      </c>
      <c r="B319" s="3">
        <f>B318+Input!$B$2</f>
        <v>0.31700000000000023</v>
      </c>
      <c r="C319" s="3">
        <f>C318+G318*Input!$B$2</f>
        <v>11.141452436153767</v>
      </c>
      <c r="D319" s="3">
        <f>D318+H318*Input!$B$2</f>
        <v>53.458667288193183</v>
      </c>
      <c r="E319" s="3">
        <f>E318+Input!$B$2*C319</f>
        <v>3.7191798507492728</v>
      </c>
      <c r="F319" s="3">
        <f>F318+Input!$B$2*D319</f>
        <v>19.52332648415608</v>
      </c>
      <c r="G319" s="3">
        <f>-(0.5*Input!$B$3*(C319^2+D319^2)*COS(I318)*Input!$B$8*Input!$B$11)/(Input!$B$9/Input!$B$10)</f>
        <v>-3.0868349603883622</v>
      </c>
      <c r="H319" s="3">
        <f>-(0.5*Input!$B$3*(C319^2+D319^2)*SIN(I318)*Input!$B$8*Input!$B$11)/(Input!$B$9/Input!$B$10)-Input!$B$10</f>
        <v>-46.990097746850665</v>
      </c>
      <c r="I319" s="3">
        <f t="shared" si="9"/>
        <v>1.3653251021916797</v>
      </c>
    </row>
    <row r="320" spans="1:9" x14ac:dyDescent="0.25">
      <c r="A320" s="3">
        <f t="shared" si="8"/>
        <v>318</v>
      </c>
      <c r="B320" s="3">
        <f>B319+Input!$B$2</f>
        <v>0.31800000000000023</v>
      </c>
      <c r="C320" s="3">
        <f>C319+G319*Input!$B$2</f>
        <v>11.138365601193378</v>
      </c>
      <c r="D320" s="3">
        <f>D319+H319*Input!$B$2</f>
        <v>53.411677190446333</v>
      </c>
      <c r="E320" s="3">
        <f>E319+Input!$B$2*C320</f>
        <v>3.730318216350466</v>
      </c>
      <c r="F320" s="3">
        <f>F319+Input!$B$2*D320</f>
        <v>19.576738161346526</v>
      </c>
      <c r="G320" s="3">
        <f>-(0.5*Input!$B$3*(C320^2+D320^2)*COS(I319)*Input!$B$8*Input!$B$11)/(Input!$B$9/Input!$B$10)</f>
        <v>-3.0833430286063104</v>
      </c>
      <c r="H320" s="3">
        <f>-(0.5*Input!$B$3*(C320^2+D320^2)*SIN(I319)*Input!$B$8*Input!$B$11)/(Input!$B$9/Input!$B$10)-Input!$B$10</f>
        <v>-46.964427391419846</v>
      </c>
      <c r="I320" s="3">
        <f t="shared" si="9"/>
        <v>1.3652047698794014</v>
      </c>
    </row>
    <row r="321" spans="1:9" x14ac:dyDescent="0.25">
      <c r="A321" s="3">
        <f t="shared" si="8"/>
        <v>319</v>
      </c>
      <c r="B321" s="3">
        <f>B320+Input!$B$2</f>
        <v>0.31900000000000023</v>
      </c>
      <c r="C321" s="3">
        <f>C320+G320*Input!$B$2</f>
        <v>11.135282258164771</v>
      </c>
      <c r="D321" s="3">
        <f>D320+H320*Input!$B$2</f>
        <v>53.364712763054911</v>
      </c>
      <c r="E321" s="3">
        <f>E320+Input!$B$2*C321</f>
        <v>3.7414534986086307</v>
      </c>
      <c r="F321" s="3">
        <f>F320+Input!$B$2*D321</f>
        <v>19.630102874109582</v>
      </c>
      <c r="G321" s="3">
        <f>-(0.5*Input!$B$3*(C321^2+D321^2)*COS(I320)*Input!$B$8*Input!$B$11)/(Input!$B$9/Input!$B$10)</f>
        <v>-3.0798550297594938</v>
      </c>
      <c r="H321" s="3">
        <f>-(0.5*Input!$B$3*(C321^2+D321^2)*SIN(I320)*Input!$B$8*Input!$B$11)/(Input!$B$9/Input!$B$10)-Input!$B$10</f>
        <v>-46.93879360336868</v>
      </c>
      <c r="I321" s="3">
        <f t="shared" si="9"/>
        <v>1.3650842651873485</v>
      </c>
    </row>
    <row r="322" spans="1:9" x14ac:dyDescent="0.25">
      <c r="A322" s="3">
        <f t="shared" si="8"/>
        <v>320</v>
      </c>
      <c r="B322" s="3">
        <f>B321+Input!$B$2</f>
        <v>0.32000000000000023</v>
      </c>
      <c r="C322" s="3">
        <f>C321+G321*Input!$B$2</f>
        <v>11.132202403135011</v>
      </c>
      <c r="D322" s="3">
        <f>D321+H321*Input!$B$2</f>
        <v>53.317773969451544</v>
      </c>
      <c r="E322" s="3">
        <f>E321+Input!$B$2*C322</f>
        <v>3.7525857010117658</v>
      </c>
      <c r="F322" s="3">
        <f>F321+Input!$B$2*D322</f>
        <v>19.683420648079032</v>
      </c>
      <c r="G322" s="3">
        <f>-(0.5*Input!$B$3*(C322^2+D322^2)*COS(I321)*Input!$B$8*Input!$B$11)/(Input!$B$9/Input!$B$10)</f>
        <v>-3.0763709570412159</v>
      </c>
      <c r="H322" s="3">
        <f>-(0.5*Input!$B$3*(C322^2+D322^2)*SIN(I321)*Input!$B$8*Input!$B$11)/(Input!$B$9/Input!$B$10)-Input!$B$10</f>
        <v>-46.913196325780966</v>
      </c>
      <c r="I322" s="3">
        <f t="shared" si="9"/>
        <v>1.3649635877815327</v>
      </c>
    </row>
    <row r="323" spans="1:9" x14ac:dyDescent="0.25">
      <c r="A323" s="3">
        <f t="shared" si="8"/>
        <v>321</v>
      </c>
      <c r="B323" s="3">
        <f>B322+Input!$B$2</f>
        <v>0.32100000000000023</v>
      </c>
      <c r="C323" s="3">
        <f>C322+G322*Input!$B$2</f>
        <v>11.12912603217797</v>
      </c>
      <c r="D323" s="3">
        <f>D322+H322*Input!$B$2</f>
        <v>53.270860773125762</v>
      </c>
      <c r="E323" s="3">
        <f>E322+Input!$B$2*C323</f>
        <v>3.7637148270439438</v>
      </c>
      <c r="F323" s="3">
        <f>F322+Input!$B$2*D323</f>
        <v>19.736691508852157</v>
      </c>
      <c r="G323" s="3">
        <f>-(0.5*Input!$B$3*(C323^2+D323^2)*COS(I322)*Input!$B$8*Input!$B$11)/(Input!$B$9/Input!$B$10)</f>
        <v>-3.0728908036588893</v>
      </c>
      <c r="H323" s="3">
        <f>-(0.5*Input!$B$3*(C323^2+D323^2)*SIN(I322)*Input!$B$8*Input!$B$11)/(Input!$B$9/Input!$B$10)-Input!$B$10</f>
        <v>-46.88763550186178</v>
      </c>
      <c r="I323" s="3">
        <f t="shared" si="9"/>
        <v>1.3648427373270993</v>
      </c>
    </row>
    <row r="324" spans="1:9" x14ac:dyDescent="0.25">
      <c r="A324" s="3">
        <f t="shared" ref="A324:A387" si="10">A323+1</f>
        <v>322</v>
      </c>
      <c r="B324" s="3">
        <f>B323+Input!$B$2</f>
        <v>0.32200000000000023</v>
      </c>
      <c r="C324" s="3">
        <f>C323+G323*Input!$B$2</f>
        <v>11.12605314137431</v>
      </c>
      <c r="D324" s="3">
        <f>D323+H323*Input!$B$2</f>
        <v>53.223973137623901</v>
      </c>
      <c r="E324" s="3">
        <f>E323+Input!$B$2*C324</f>
        <v>3.7748408801853182</v>
      </c>
      <c r="F324" s="3">
        <f>F323+Input!$B$2*D324</f>
        <v>19.78991548198978</v>
      </c>
      <c r="G324" s="3">
        <f>-(0.5*Input!$B$3*(C324^2+D324^2)*COS(I323)*Input!$B$8*Input!$B$11)/(Input!$B$9/Input!$B$10)</f>
        <v>-3.0694145628339848</v>
      </c>
      <c r="H324" s="3">
        <f>-(0.5*Input!$B$3*(C324^2+D324^2)*SIN(I323)*Input!$B$8*Input!$B$11)/(Input!$B$9/Input!$B$10)-Input!$B$10</f>
        <v>-46.862111074937204</v>
      </c>
      <c r="I324" s="3">
        <f t="shared" ref="I324:I387" si="11">ATAN(D324/C324)</f>
        <v>1.3647217134883227</v>
      </c>
    </row>
    <row r="325" spans="1:9" x14ac:dyDescent="0.25">
      <c r="A325" s="3">
        <f t="shared" si="10"/>
        <v>323</v>
      </c>
      <c r="B325" s="3">
        <f>B324+Input!$B$2</f>
        <v>0.32300000000000023</v>
      </c>
      <c r="C325" s="3">
        <f>C324+G324*Input!$B$2</f>
        <v>11.122983726811476</v>
      </c>
      <c r="D325" s="3">
        <f>D324+H324*Input!$B$2</f>
        <v>53.177111026548964</v>
      </c>
      <c r="E325" s="3">
        <f>E324+Input!$B$2*C325</f>
        <v>3.7859638639121296</v>
      </c>
      <c r="F325" s="3">
        <f>F324+Input!$B$2*D325</f>
        <v>19.84309259301633</v>
      </c>
      <c r="G325" s="3">
        <f>-(0.5*Input!$B$3*(C325^2+D325^2)*COS(I324)*Input!$B$8*Input!$B$11)/(Input!$B$9/Input!$B$10)</f>
        <v>-3.0659422278020187</v>
      </c>
      <c r="H325" s="3">
        <f>-(0.5*Input!$B$3*(C325^2+D325^2)*SIN(I324)*Input!$B$8*Input!$B$11)/(Input!$B$9/Input!$B$10)-Input!$B$10</f>
        <v>-46.83662298845401</v>
      </c>
      <c r="I325" s="3">
        <f t="shared" si="11"/>
        <v>1.3646005159286057</v>
      </c>
    </row>
    <row r="326" spans="1:9" x14ac:dyDescent="0.25">
      <c r="A326" s="3">
        <f t="shared" si="10"/>
        <v>324</v>
      </c>
      <c r="B326" s="3">
        <f>B325+Input!$B$2</f>
        <v>0.32400000000000023</v>
      </c>
      <c r="C326" s="3">
        <f>C325+G325*Input!$B$2</f>
        <v>11.119917784583674</v>
      </c>
      <c r="D326" s="3">
        <f>D325+H325*Input!$B$2</f>
        <v>53.130274403560513</v>
      </c>
      <c r="E326" s="3">
        <f>E325+Input!$B$2*C326</f>
        <v>3.7970837816967133</v>
      </c>
      <c r="F326" s="3">
        <f>F325+Input!$B$2*D326</f>
        <v>19.89622286741989</v>
      </c>
      <c r="G326" s="3">
        <f>-(0.5*Input!$B$3*(C326^2+D326^2)*COS(I325)*Input!$B$8*Input!$B$11)/(Input!$B$9/Input!$B$10)</f>
        <v>-3.0624737918124989</v>
      </c>
      <c r="H326" s="3">
        <f>-(0.5*Input!$B$3*(C326^2+D326^2)*SIN(I325)*Input!$B$8*Input!$B$11)/(Input!$B$9/Input!$B$10)-Input!$B$10</f>
        <v>-46.811171185979369</v>
      </c>
      <c r="I326" s="3">
        <f t="shared" si="11"/>
        <v>1.3644791443104749</v>
      </c>
    </row>
    <row r="327" spans="1:9" x14ac:dyDescent="0.25">
      <c r="A327" s="3">
        <f t="shared" si="10"/>
        <v>325</v>
      </c>
      <c r="B327" s="3">
        <f>B326+Input!$B$2</f>
        <v>0.32500000000000023</v>
      </c>
      <c r="C327" s="3">
        <f>C326+G326*Input!$B$2</f>
        <v>11.116855310791861</v>
      </c>
      <c r="D327" s="3">
        <f>D326+H326*Input!$B$2</f>
        <v>53.083463232374534</v>
      </c>
      <c r="E327" s="3">
        <f>E326+Input!$B$2*C327</f>
        <v>3.8082006370075052</v>
      </c>
      <c r="F327" s="3">
        <f>F326+Input!$B$2*D327</f>
        <v>19.949306330652266</v>
      </c>
      <c r="G327" s="3">
        <f>-(0.5*Input!$B$3*(C327^2+D327^2)*COS(I326)*Input!$B$8*Input!$B$11)/(Input!$B$9/Input!$B$10)</f>
        <v>-3.0590092481289006</v>
      </c>
      <c r="H327" s="3">
        <f>-(0.5*Input!$B$3*(C327^2+D327^2)*SIN(I326)*Input!$B$8*Input!$B$11)/(Input!$B$9/Input!$B$10)-Input!$B$10</f>
        <v>-46.785755611200564</v>
      </c>
      <c r="I327" s="3">
        <f t="shared" si="11"/>
        <v>1.3643575982955791</v>
      </c>
    </row>
    <row r="328" spans="1:9" x14ac:dyDescent="0.25">
      <c r="A328" s="3">
        <f t="shared" si="10"/>
        <v>326</v>
      </c>
      <c r="B328" s="3">
        <f>B327+Input!$B$2</f>
        <v>0.32600000000000023</v>
      </c>
      <c r="C328" s="3">
        <f>C327+G327*Input!$B$2</f>
        <v>11.113796301543731</v>
      </c>
      <c r="D328" s="3">
        <f>D327+H327*Input!$B$2</f>
        <v>53.03667747676333</v>
      </c>
      <c r="E328" s="3">
        <f>E327+Input!$B$2*C328</f>
        <v>3.819314433309049</v>
      </c>
      <c r="F328" s="3">
        <f>F327+Input!$B$2*D328</f>
        <v>20.002343008129031</v>
      </c>
      <c r="G328" s="3">
        <f>-(0.5*Input!$B$3*(C328^2+D328^2)*COS(I327)*Input!$B$8*Input!$B$11)/(Input!$B$9/Input!$B$10)</f>
        <v>-3.0555485900286308</v>
      </c>
      <c r="H328" s="3">
        <f>-(0.5*Input!$B$3*(C328^2+D328^2)*SIN(I327)*Input!$B$8*Input!$B$11)/(Input!$B$9/Input!$B$10)-Input!$B$10</f>
        <v>-46.760376207924679</v>
      </c>
      <c r="I328" s="3">
        <f t="shared" si="11"/>
        <v>1.3642358775446857</v>
      </c>
    </row>
    <row r="329" spans="1:9" x14ac:dyDescent="0.25">
      <c r="A329" s="3">
        <f t="shared" si="10"/>
        <v>327</v>
      </c>
      <c r="B329" s="3">
        <f>B328+Input!$B$2</f>
        <v>0.32700000000000023</v>
      </c>
      <c r="C329" s="3">
        <f>C328+G328*Input!$B$2</f>
        <v>11.110740752953703</v>
      </c>
      <c r="D329" s="3">
        <f>D328+H328*Input!$B$2</f>
        <v>52.989917100555402</v>
      </c>
      <c r="E329" s="3">
        <f>E328+Input!$B$2*C329</f>
        <v>3.8304251740620026</v>
      </c>
      <c r="F329" s="3">
        <f>F328+Input!$B$2*D329</f>
        <v>20.055332925229585</v>
      </c>
      <c r="G329" s="3">
        <f>-(0.5*Input!$B$3*(C329^2+D329^2)*COS(I328)*Input!$B$8*Input!$B$11)/(Input!$B$9/Input!$B$10)</f>
        <v>-3.0520918108030002</v>
      </c>
      <c r="H329" s="3">
        <f>-(0.5*Input!$B$3*(C329^2+D329^2)*SIN(I328)*Input!$B$8*Input!$B$11)/(Input!$B$9/Input!$B$10)-Input!$B$10</f>
        <v>-46.735032920078339</v>
      </c>
      <c r="I329" s="3">
        <f t="shared" si="11"/>
        <v>1.3641139817176784</v>
      </c>
    </row>
    <row r="330" spans="1:9" x14ac:dyDescent="0.25">
      <c r="A330" s="3">
        <f t="shared" si="10"/>
        <v>328</v>
      </c>
      <c r="B330" s="3">
        <f>B329+Input!$B$2</f>
        <v>0.32800000000000024</v>
      </c>
      <c r="C330" s="3">
        <f>C329+G329*Input!$B$2</f>
        <v>11.1076886611429</v>
      </c>
      <c r="D330" s="3">
        <f>D329+H329*Input!$B$2</f>
        <v>52.943182067635327</v>
      </c>
      <c r="E330" s="3">
        <f>E329+Input!$B$2*C330</f>
        <v>3.8415328627231453</v>
      </c>
      <c r="F330" s="3">
        <f>F329+Input!$B$2*D330</f>
        <v>20.108276107297222</v>
      </c>
      <c r="G330" s="3">
        <f>-(0.5*Input!$B$3*(C330^2+D330^2)*COS(I329)*Input!$B$8*Input!$B$11)/(Input!$B$9/Input!$B$10)</f>
        <v>-3.0486389037571757</v>
      </c>
      <c r="H330" s="3">
        <f>-(0.5*Input!$B$3*(C330^2+D330^2)*SIN(I329)*Input!$B$8*Input!$B$11)/(Input!$B$9/Input!$B$10)-Input!$B$10</f>
        <v>-46.709725691707355</v>
      </c>
      <c r="I330" s="3">
        <f t="shared" si="11"/>
        <v>1.3639919104735543</v>
      </c>
    </row>
    <row r="331" spans="1:9" x14ac:dyDescent="0.25">
      <c r="A331" s="3">
        <f t="shared" si="10"/>
        <v>329</v>
      </c>
      <c r="B331" s="3">
        <f>B330+Input!$B$2</f>
        <v>0.32900000000000024</v>
      </c>
      <c r="C331" s="3">
        <f>C330+G330*Input!$B$2</f>
        <v>11.104640022239142</v>
      </c>
      <c r="D331" s="3">
        <f>D330+H330*Input!$B$2</f>
        <v>52.896472341943621</v>
      </c>
      <c r="E331" s="3">
        <f>E330+Input!$B$2*C331</f>
        <v>3.8526375027453845</v>
      </c>
      <c r="F331" s="3">
        <f>F330+Input!$B$2*D331</f>
        <v>20.161172579639164</v>
      </c>
      <c r="G331" s="3">
        <f>-(0.5*Input!$B$3*(C331^2+D331^2)*COS(I330)*Input!$B$8*Input!$B$11)/(Input!$B$9/Input!$B$10)</f>
        <v>-3.045189862210159</v>
      </c>
      <c r="H331" s="3">
        <f>-(0.5*Input!$B$3*(C331^2+D331^2)*SIN(I330)*Input!$B$8*Input!$B$11)/(Input!$B$9/Input!$B$10)-Input!$B$10</f>
        <v>-46.684454466976504</v>
      </c>
      <c r="I331" s="3">
        <f t="shared" si="11"/>
        <v>1.3638696634704208</v>
      </c>
    </row>
    <row r="332" spans="1:9" x14ac:dyDescent="0.25">
      <c r="A332" s="3">
        <f t="shared" si="10"/>
        <v>330</v>
      </c>
      <c r="B332" s="3">
        <f>B331+Input!$B$2</f>
        <v>0.33000000000000024</v>
      </c>
      <c r="C332" s="3">
        <f>C331+G331*Input!$B$2</f>
        <v>11.101594832376932</v>
      </c>
      <c r="D332" s="3">
        <f>D331+H331*Input!$B$2</f>
        <v>52.849787887476644</v>
      </c>
      <c r="E332" s="3">
        <f>E331+Input!$B$2*C332</f>
        <v>3.8637390975777612</v>
      </c>
      <c r="F332" s="3">
        <f>F331+Input!$B$2*D332</f>
        <v>20.214022367526642</v>
      </c>
      <c r="G332" s="3">
        <f>-(0.5*Input!$B$3*(C332^2+D332^2)*COS(I331)*Input!$B$8*Input!$B$11)/(Input!$B$9/Input!$B$10)</f>
        <v>-3.0417446794947463</v>
      </c>
      <c r="H332" s="3">
        <f>-(0.5*Input!$B$3*(C332^2+D332^2)*SIN(I331)*Input!$B$8*Input!$B$11)/(Input!$B$9/Input!$B$10)-Input!$B$10</f>
        <v>-46.659219190169168</v>
      </c>
      <c r="I332" s="3">
        <f t="shared" si="11"/>
        <v>1.3637472403654933</v>
      </c>
    </row>
    <row r="333" spans="1:9" x14ac:dyDescent="0.25">
      <c r="A333" s="3">
        <f t="shared" si="10"/>
        <v>331</v>
      </c>
      <c r="B333" s="3">
        <f>B332+Input!$B$2</f>
        <v>0.33100000000000024</v>
      </c>
      <c r="C333" s="3">
        <f>C332+G332*Input!$B$2</f>
        <v>11.098553087697438</v>
      </c>
      <c r="D333" s="3">
        <f>D332+H332*Input!$B$2</f>
        <v>52.803128668286476</v>
      </c>
      <c r="E333" s="3">
        <f>E332+Input!$B$2*C333</f>
        <v>3.8748376506654587</v>
      </c>
      <c r="F333" s="3">
        <f>F332+Input!$B$2*D333</f>
        <v>20.266825496194929</v>
      </c>
      <c r="G333" s="3">
        <f>-(0.5*Input!$B$3*(C333^2+D333^2)*COS(I332)*Input!$B$8*Input!$B$11)/(Input!$B$9/Input!$B$10)</f>
        <v>-3.0383033489574971</v>
      </c>
      <c r="H333" s="3">
        <f>-(0.5*Input!$B$3*(C333^2+D333^2)*SIN(I332)*Input!$B$8*Input!$B$11)/(Input!$B$9/Input!$B$10)-Input!$B$10</f>
        <v>-46.634019805687117</v>
      </c>
      <c r="I333" s="3">
        <f t="shared" si="11"/>
        <v>1.3636246408150916</v>
      </c>
    </row>
    <row r="334" spans="1:9" x14ac:dyDescent="0.25">
      <c r="A334" s="3">
        <f t="shared" si="10"/>
        <v>332</v>
      </c>
      <c r="B334" s="3">
        <f>B333+Input!$B$2</f>
        <v>0.33200000000000024</v>
      </c>
      <c r="C334" s="3">
        <f>C333+G333*Input!$B$2</f>
        <v>11.095514784348481</v>
      </c>
      <c r="D334" s="3">
        <f>D333+H333*Input!$B$2</f>
        <v>52.756494648480789</v>
      </c>
      <c r="E334" s="3">
        <f>E333+Input!$B$2*C334</f>
        <v>3.8859331654498073</v>
      </c>
      <c r="F334" s="3">
        <f>F333+Input!$B$2*D334</f>
        <v>20.31958199084341</v>
      </c>
      <c r="G334" s="3">
        <f>-(0.5*Input!$B$3*(C334^2+D334^2)*COS(I333)*Input!$B$8*Input!$B$11)/(Input!$B$9/Input!$B$10)</f>
        <v>-3.0348658639587036</v>
      </c>
      <c r="H334" s="3">
        <f>-(0.5*Input!$B$3*(C334^2+D334^2)*SIN(I333)*Input!$B$8*Input!$B$11)/(Input!$B$9/Input!$B$10)-Input!$B$10</f>
        <v>-46.608856258050146</v>
      </c>
      <c r="I334" s="3">
        <f t="shared" si="11"/>
        <v>1.3635018644746373</v>
      </c>
    </row>
    <row r="335" spans="1:9" x14ac:dyDescent="0.25">
      <c r="A335" s="3">
        <f t="shared" si="10"/>
        <v>333</v>
      </c>
      <c r="B335" s="3">
        <f>B334+Input!$B$2</f>
        <v>0.33300000000000024</v>
      </c>
      <c r="C335" s="3">
        <f>C334+G334*Input!$B$2</f>
        <v>11.092479918484523</v>
      </c>
      <c r="D335" s="3">
        <f>D334+H334*Input!$B$2</f>
        <v>52.709885792222742</v>
      </c>
      <c r="E335" s="3">
        <f>E334+Input!$B$2*C335</f>
        <v>3.8970256453682919</v>
      </c>
      <c r="F335" s="3">
        <f>F334+Input!$B$2*D335</f>
        <v>20.372291876635632</v>
      </c>
      <c r="G335" s="3">
        <f>-(0.5*Input!$B$3*(C335^2+D335^2)*COS(I334)*Input!$B$8*Input!$B$11)/(Input!$B$9/Input!$B$10)</f>
        <v>-3.0314322178723541</v>
      </c>
      <c r="H335" s="3">
        <f>-(0.5*Input!$B$3*(C335^2+D335^2)*SIN(I334)*Input!$B$8*Input!$B$11)/(Input!$B$9/Input!$B$10)-Input!$B$10</f>
        <v>-46.583728491895833</v>
      </c>
      <c r="I335" s="3">
        <f t="shared" si="11"/>
        <v>1.3633789109986512</v>
      </c>
    </row>
    <row r="336" spans="1:9" x14ac:dyDescent="0.25">
      <c r="A336" s="3">
        <f t="shared" si="10"/>
        <v>334</v>
      </c>
      <c r="B336" s="3">
        <f>B335+Input!$B$2</f>
        <v>0.33400000000000024</v>
      </c>
      <c r="C336" s="3">
        <f>C335+G335*Input!$B$2</f>
        <v>11.089448486266651</v>
      </c>
      <c r="D336" s="3">
        <f>D335+H335*Input!$B$2</f>
        <v>52.663302063730846</v>
      </c>
      <c r="E336" s="3">
        <f>E335+Input!$B$2*C336</f>
        <v>3.9081150938545584</v>
      </c>
      <c r="F336" s="3">
        <f>F335+Input!$B$2*D336</f>
        <v>20.424955178699364</v>
      </c>
      <c r="G336" s="3">
        <f>-(0.5*Input!$B$3*(C336^2+D336^2)*COS(I335)*Input!$B$8*Input!$B$11)/(Input!$B$9/Input!$B$10)</f>
        <v>-3.0280024040861009</v>
      </c>
      <c r="H336" s="3">
        <f>-(0.5*Input!$B$3*(C336^2+D336^2)*SIN(I335)*Input!$B$8*Input!$B$11)/(Input!$B$9/Input!$B$10)-Input!$B$10</f>
        <v>-46.558636451979254</v>
      </c>
      <c r="I336" s="3">
        <f t="shared" si="11"/>
        <v>1.3632557800407505</v>
      </c>
    </row>
    <row r="337" spans="1:9" x14ac:dyDescent="0.25">
      <c r="A337" s="3">
        <f t="shared" si="10"/>
        <v>335</v>
      </c>
      <c r="B337" s="3">
        <f>B336+Input!$B$2</f>
        <v>0.33500000000000024</v>
      </c>
      <c r="C337" s="3">
        <f>C336+G336*Input!$B$2</f>
        <v>11.086420483862565</v>
      </c>
      <c r="D337" s="3">
        <f>D336+H336*Input!$B$2</f>
        <v>52.61674342727887</v>
      </c>
      <c r="E337" s="3">
        <f>E336+Input!$B$2*C337</f>
        <v>3.9192015143384209</v>
      </c>
      <c r="F337" s="3">
        <f>F336+Input!$B$2*D337</f>
        <v>20.477571922126643</v>
      </c>
      <c r="G337" s="3">
        <f>-(0.5*Input!$B$3*(C337^2+D337^2)*COS(I336)*Input!$B$8*Input!$B$11)/(Input!$B$9/Input!$B$10)</f>
        <v>-3.0245764160012198</v>
      </c>
      <c r="H337" s="3">
        <f>-(0.5*Input!$B$3*(C337^2+D337^2)*SIN(I336)*Input!$B$8*Input!$B$11)/(Input!$B$9/Input!$B$10)-Input!$B$10</f>
        <v>-46.533580083172637</v>
      </c>
      <c r="I337" s="3">
        <f t="shared" si="11"/>
        <v>1.3631324712536455</v>
      </c>
    </row>
    <row r="338" spans="1:9" x14ac:dyDescent="0.25">
      <c r="A338" s="3">
        <f t="shared" si="10"/>
        <v>336</v>
      </c>
      <c r="B338" s="3">
        <f>B337+Input!$B$2</f>
        <v>0.33600000000000024</v>
      </c>
      <c r="C338" s="3">
        <f>C337+G337*Input!$B$2</f>
        <v>11.083395907446564</v>
      </c>
      <c r="D338" s="3">
        <f>D337+H337*Input!$B$2</f>
        <v>52.570209847195699</v>
      </c>
      <c r="E338" s="3">
        <f>E337+Input!$B$2*C338</f>
        <v>3.9302849102458675</v>
      </c>
      <c r="F338" s="3">
        <f>F337+Input!$B$2*D338</f>
        <v>20.53014213197384</v>
      </c>
      <c r="G338" s="3">
        <f>-(0.5*Input!$B$3*(C338^2+D338^2)*COS(I337)*Input!$B$8*Input!$B$11)/(Input!$B$9/Input!$B$10)</f>
        <v>-3.0211542470325923</v>
      </c>
      <c r="H338" s="3">
        <f>-(0.5*Input!$B$3*(C338^2+D338^2)*SIN(I337)*Input!$B$8*Input!$B$11)/(Input!$B$9/Input!$B$10)-Input!$B$10</f>
        <v>-46.508559330465168</v>
      </c>
      <c r="I338" s="3">
        <f t="shared" si="11"/>
        <v>1.3630089842891364</v>
      </c>
    </row>
    <row r="339" spans="1:9" x14ac:dyDescent="0.25">
      <c r="A339" s="3">
        <f t="shared" si="10"/>
        <v>337</v>
      </c>
      <c r="B339" s="3">
        <f>B338+Input!$B$2</f>
        <v>0.33700000000000024</v>
      </c>
      <c r="C339" s="3">
        <f>C338+G338*Input!$B$2</f>
        <v>11.08037475319953</v>
      </c>
      <c r="D339" s="3">
        <f>D338+H338*Input!$B$2</f>
        <v>52.523701287865237</v>
      </c>
      <c r="E339" s="3">
        <f>E338+Input!$B$2*C339</f>
        <v>3.9413652849990668</v>
      </c>
      <c r="F339" s="3">
        <f>F338+Input!$B$2*D339</f>
        <v>20.582665833261704</v>
      </c>
      <c r="G339" s="3">
        <f>-(0.5*Input!$B$3*(C339^2+D339^2)*COS(I338)*Input!$B$8*Input!$B$11)/(Input!$B$9/Input!$B$10)</f>
        <v>-3.017735890608662</v>
      </c>
      <c r="H339" s="3">
        <f>-(0.5*Input!$B$3*(C339^2+D339^2)*SIN(I338)*Input!$B$8*Input!$B$11)/(Input!$B$9/Input!$B$10)-Input!$B$10</f>
        <v>-46.483574138962631</v>
      </c>
      <c r="I339" s="3">
        <f t="shared" si="11"/>
        <v>1.3628853187981111</v>
      </c>
    </row>
    <row r="340" spans="1:9" x14ac:dyDescent="0.25">
      <c r="A340" s="3">
        <f t="shared" si="10"/>
        <v>338</v>
      </c>
      <c r="B340" s="3">
        <f>B339+Input!$B$2</f>
        <v>0.33800000000000024</v>
      </c>
      <c r="C340" s="3">
        <f>C339+G339*Input!$B$2</f>
        <v>11.077357017308922</v>
      </c>
      <c r="D340" s="3">
        <f>D339+H339*Input!$B$2</f>
        <v>52.477217713726276</v>
      </c>
      <c r="E340" s="3">
        <f>E339+Input!$B$2*C340</f>
        <v>3.9524426420163756</v>
      </c>
      <c r="F340" s="3">
        <f>F339+Input!$B$2*D340</f>
        <v>20.635143050975429</v>
      </c>
      <c r="G340" s="3">
        <f>-(0.5*Input!$B$3*(C340^2+D340^2)*COS(I339)*Input!$B$8*Input!$B$11)/(Input!$B$9/Input!$B$10)</f>
        <v>-3.0143213401714046</v>
      </c>
      <c r="H340" s="3">
        <f>-(0.5*Input!$B$3*(C340^2+D340^2)*SIN(I339)*Input!$B$8*Input!$B$11)/(Input!$B$9/Input!$B$10)-Input!$B$10</f>
        <v>-46.45862445388714</v>
      </c>
      <c r="I340" s="3">
        <f t="shared" si="11"/>
        <v>1.3627614744305421</v>
      </c>
    </row>
    <row r="341" spans="1:9" x14ac:dyDescent="0.25">
      <c r="A341" s="3">
        <f t="shared" si="10"/>
        <v>339</v>
      </c>
      <c r="B341" s="3">
        <f>B340+Input!$B$2</f>
        <v>0.33900000000000025</v>
      </c>
      <c r="C341" s="3">
        <f>C340+G340*Input!$B$2</f>
        <v>11.074342695968751</v>
      </c>
      <c r="D341" s="3">
        <f>D340+H340*Input!$B$2</f>
        <v>52.430759089272392</v>
      </c>
      <c r="E341" s="3">
        <f>E340+Input!$B$2*C341</f>
        <v>3.9635169847123444</v>
      </c>
      <c r="F341" s="3">
        <f>F340+Input!$B$2*D341</f>
        <v>20.687573810064702</v>
      </c>
      <c r="G341" s="3">
        <f>-(0.5*Input!$B$3*(C341^2+D341^2)*COS(I340)*Input!$B$8*Input!$B$11)/(Input!$B$9/Input!$B$10)</f>
        <v>-3.0109105891762971</v>
      </c>
      <c r="H341" s="3">
        <f>-(0.5*Input!$B$3*(C341^2+D341^2)*SIN(I340)*Input!$B$8*Input!$B$11)/(Input!$B$9/Input!$B$10)-Input!$B$10</f>
        <v>-46.433710220576891</v>
      </c>
      <c r="I341" s="3">
        <f t="shared" si="11"/>
        <v>1.3626374508354833</v>
      </c>
    </row>
    <row r="342" spans="1:9" x14ac:dyDescent="0.25">
      <c r="A342" s="3">
        <f t="shared" si="10"/>
        <v>340</v>
      </c>
      <c r="B342" s="3">
        <f>B341+Input!$B$2</f>
        <v>0.34000000000000025</v>
      </c>
      <c r="C342" s="3">
        <f>C341+G341*Input!$B$2</f>
        <v>11.071331785379574</v>
      </c>
      <c r="D342" s="3">
        <f>D341+H341*Input!$B$2</f>
        <v>52.384325379051816</v>
      </c>
      <c r="E342" s="3">
        <f>E341+Input!$B$2*C342</f>
        <v>3.9745883164977238</v>
      </c>
      <c r="F342" s="3">
        <f>F341+Input!$B$2*D342</f>
        <v>20.739958135443754</v>
      </c>
      <c r="G342" s="3">
        <f>-(0.5*Input!$B$3*(C342^2+D342^2)*COS(I341)*Input!$B$8*Input!$B$11)/(Input!$B$9/Input!$B$10)</f>
        <v>-3.0075036310922751</v>
      </c>
      <c r="H342" s="3">
        <f>-(0.5*Input!$B$3*(C342^2+D342^2)*SIN(I341)*Input!$B$8*Input!$B$11)/(Input!$B$9/Input!$B$10)-Input!$B$10</f>
        <v>-46.408831384485822</v>
      </c>
      <c r="I342" s="3">
        <f t="shared" si="11"/>
        <v>1.3625132476610669</v>
      </c>
    </row>
    <row r="343" spans="1:9" x14ac:dyDescent="0.25">
      <c r="A343" s="3">
        <f t="shared" si="10"/>
        <v>341</v>
      </c>
      <c r="B343" s="3">
        <f>B342+Input!$B$2</f>
        <v>0.34100000000000025</v>
      </c>
      <c r="C343" s="3">
        <f>C342+G342*Input!$B$2</f>
        <v>11.068324281748481</v>
      </c>
      <c r="D343" s="3">
        <f>D342+H342*Input!$B$2</f>
        <v>52.337916547667334</v>
      </c>
      <c r="E343" s="3">
        <f>E342+Input!$B$2*C343</f>
        <v>3.9856566407794722</v>
      </c>
      <c r="F343" s="3">
        <f>F342+Input!$B$2*D343</f>
        <v>20.792296051991421</v>
      </c>
      <c r="G343" s="3">
        <f>-(0.5*Input!$B$3*(C343^2+D343^2)*COS(I342)*Input!$B$8*Input!$B$11)/(Input!$B$9/Input!$B$10)</f>
        <v>-3.0041004594017173</v>
      </c>
      <c r="H343" s="3">
        <f>-(0.5*Input!$B$3*(C343^2+D343^2)*SIN(I342)*Input!$B$8*Input!$B$11)/(Input!$B$9/Input!$B$10)-Input!$B$10</f>
        <v>-46.383987891183359</v>
      </c>
      <c r="I343" s="3">
        <f t="shared" si="11"/>
        <v>1.3623888645545008</v>
      </c>
    </row>
    <row r="344" spans="1:9" x14ac:dyDescent="0.25">
      <c r="A344" s="3">
        <f t="shared" si="10"/>
        <v>342</v>
      </c>
      <c r="B344" s="3">
        <f>B343+Input!$B$2</f>
        <v>0.34200000000000025</v>
      </c>
      <c r="C344" s="3">
        <f>C343+G343*Input!$B$2</f>
        <v>11.06532018128908</v>
      </c>
      <c r="D344" s="3">
        <f>D343+H343*Input!$B$2</f>
        <v>52.291532559776151</v>
      </c>
      <c r="E344" s="3">
        <f>E343+Input!$B$2*C344</f>
        <v>3.9967219609607612</v>
      </c>
      <c r="F344" s="3">
        <f>F343+Input!$B$2*D344</f>
        <v>20.844587584551199</v>
      </c>
      <c r="G344" s="3">
        <f>-(0.5*Input!$B$3*(C344^2+D344^2)*COS(I343)*Input!$B$8*Input!$B$11)/(Input!$B$9/Input!$B$10)</f>
        <v>-3.000701067600402</v>
      </c>
      <c r="H344" s="3">
        <f>-(0.5*Input!$B$3*(C344^2+D344^2)*SIN(I343)*Input!$B$8*Input!$B$11)/(Input!$B$9/Input!$B$10)-Input!$B$10</f>
        <v>-46.359179686354167</v>
      </c>
      <c r="I344" s="3">
        <f t="shared" si="11"/>
        <v>1.3622643011620661</v>
      </c>
    </row>
    <row r="345" spans="1:9" x14ac:dyDescent="0.25">
      <c r="A345" s="3">
        <f t="shared" si="10"/>
        <v>343</v>
      </c>
      <c r="B345" s="3">
        <f>B344+Input!$B$2</f>
        <v>0.34300000000000025</v>
      </c>
      <c r="C345" s="3">
        <f>C344+G344*Input!$B$2</f>
        <v>11.062319480221479</v>
      </c>
      <c r="D345" s="3">
        <f>D344+H344*Input!$B$2</f>
        <v>52.245173380089796</v>
      </c>
      <c r="E345" s="3">
        <f>E344+Input!$B$2*C345</f>
        <v>4.0077842804409824</v>
      </c>
      <c r="F345" s="3">
        <f>F344+Input!$B$2*D345</f>
        <v>20.896832757931289</v>
      </c>
      <c r="G345" s="3">
        <f>-(0.5*Input!$B$3*(C345^2+D345^2)*COS(I344)*Input!$B$8*Input!$B$11)/(Input!$B$9/Input!$B$10)</f>
        <v>-2.9973054491974715</v>
      </c>
      <c r="H345" s="3">
        <f>-(0.5*Input!$B$3*(C345^2+D345^2)*SIN(I344)*Input!$B$8*Input!$B$11)/(Input!$B$9/Input!$B$10)-Input!$B$10</f>
        <v>-46.334406715797812</v>
      </c>
      <c r="I345" s="3">
        <f t="shared" si="11"/>
        <v>1.3621395571291126</v>
      </c>
    </row>
    <row r="346" spans="1:9" x14ac:dyDescent="0.25">
      <c r="A346" s="3">
        <f t="shared" si="10"/>
        <v>344</v>
      </c>
      <c r="B346" s="3">
        <f>B345+Input!$B$2</f>
        <v>0.34400000000000025</v>
      </c>
      <c r="C346" s="3">
        <f>C345+G345*Input!$B$2</f>
        <v>11.059322174772282</v>
      </c>
      <c r="D346" s="3">
        <f>D345+H345*Input!$B$2</f>
        <v>52.198838973373995</v>
      </c>
      <c r="E346" s="3">
        <f>E345+Input!$B$2*C346</f>
        <v>4.018843602615755</v>
      </c>
      <c r="F346" s="3">
        <f>F345+Input!$B$2*D346</f>
        <v>20.949031596904664</v>
      </c>
      <c r="G346" s="3">
        <f>-(0.5*Input!$B$3*(C346^2+D346^2)*COS(I345)*Input!$B$8*Input!$B$11)/(Input!$B$9/Input!$B$10)</f>
        <v>-2.9939135977154114</v>
      </c>
      <c r="H346" s="3">
        <f>-(0.5*Input!$B$3*(C346^2+D346^2)*SIN(I345)*Input!$B$8*Input!$B$11)/(Input!$B$9/Input!$B$10)-Input!$B$10</f>
        <v>-46.309668925428518</v>
      </c>
      <c r="I346" s="3">
        <f t="shared" si="11"/>
        <v>1.3620146321000572</v>
      </c>
    </row>
    <row r="347" spans="1:9" x14ac:dyDescent="0.25">
      <c r="A347" s="3">
        <f t="shared" si="10"/>
        <v>345</v>
      </c>
      <c r="B347" s="3">
        <f>B346+Input!$B$2</f>
        <v>0.34500000000000025</v>
      </c>
      <c r="C347" s="3">
        <f>C346+G346*Input!$B$2</f>
        <v>11.056328261174567</v>
      </c>
      <c r="D347" s="3">
        <f>D346+H346*Input!$B$2</f>
        <v>52.152529304448564</v>
      </c>
      <c r="E347" s="3">
        <f>E346+Input!$B$2*C347</f>
        <v>4.0298999308769297</v>
      </c>
      <c r="F347" s="3">
        <f>F346+Input!$B$2*D347</f>
        <v>21.001184126209111</v>
      </c>
      <c r="G347" s="3">
        <f>-(0.5*Input!$B$3*(C347^2+D347^2)*COS(I346)*Input!$B$8*Input!$B$11)/(Input!$B$9/Input!$B$10)</f>
        <v>-2.9905255066900107</v>
      </c>
      <c r="H347" s="3">
        <f>-(0.5*Input!$B$3*(C347^2+D347^2)*SIN(I346)*Input!$B$8*Input!$B$11)/(Input!$B$9/Input!$B$10)-Input!$B$10</f>
        <v>-46.28496626127486</v>
      </c>
      <c r="I347" s="3">
        <f t="shared" si="11"/>
        <v>1.3618895257183803</v>
      </c>
    </row>
    <row r="348" spans="1:9" x14ac:dyDescent="0.25">
      <c r="A348" s="3">
        <f t="shared" si="10"/>
        <v>346</v>
      </c>
      <c r="B348" s="3">
        <f>B347+Input!$B$2</f>
        <v>0.34600000000000025</v>
      </c>
      <c r="C348" s="3">
        <f>C347+G347*Input!$B$2</f>
        <v>11.053337735667878</v>
      </c>
      <c r="D348" s="3">
        <f>D347+H347*Input!$B$2</f>
        <v>52.106244338187288</v>
      </c>
      <c r="E348" s="3">
        <f>E347+Input!$B$2*C348</f>
        <v>4.040953268612598</v>
      </c>
      <c r="F348" s="3">
        <f>F347+Input!$B$2*D348</f>
        <v>21.053290370547298</v>
      </c>
      <c r="G348" s="3">
        <f>-(0.5*Input!$B$3*(C348^2+D348^2)*COS(I347)*Input!$B$8*Input!$B$11)/(Input!$B$9/Input!$B$10)</f>
        <v>-2.9871411696703332</v>
      </c>
      <c r="H348" s="3">
        <f>-(0.5*Input!$B$3*(C348^2+D348^2)*SIN(I347)*Input!$B$8*Input!$B$11)/(Input!$B$9/Input!$B$10)-Input!$B$10</f>
        <v>-46.260298669479518</v>
      </c>
      <c r="I348" s="3">
        <f t="shared" si="11"/>
        <v>1.361764237626623</v>
      </c>
    </row>
    <row r="349" spans="1:9" x14ac:dyDescent="0.25">
      <c r="A349" s="3">
        <f t="shared" si="10"/>
        <v>347</v>
      </c>
      <c r="B349" s="3">
        <f>B348+Input!$B$2</f>
        <v>0.34700000000000025</v>
      </c>
      <c r="C349" s="3">
        <f>C348+G348*Input!$B$2</f>
        <v>11.050350594498207</v>
      </c>
      <c r="D349" s="3">
        <f>D348+H348*Input!$B$2</f>
        <v>52.059984039517808</v>
      </c>
      <c r="E349" s="3">
        <f>E348+Input!$B$2*C349</f>
        <v>4.0520036192070963</v>
      </c>
      <c r="F349" s="3">
        <f>F348+Input!$B$2*D349</f>
        <v>21.105350354586815</v>
      </c>
      <c r="G349" s="3">
        <f>-(0.5*Input!$B$3*(C349^2+D349^2)*COS(I348)*Input!$B$8*Input!$B$11)/(Input!$B$9/Input!$B$10)</f>
        <v>-2.9837605802186782</v>
      </c>
      <c r="H349" s="3">
        <f>-(0.5*Input!$B$3*(C349^2+D349^2)*SIN(I348)*Input!$B$8*Input!$B$11)/(Input!$B$9/Input!$B$10)-Input!$B$10</f>
        <v>-46.235666096298985</v>
      </c>
      <c r="I349" s="3">
        <f t="shared" si="11"/>
        <v>1.3616387674663839</v>
      </c>
    </row>
    <row r="350" spans="1:9" x14ac:dyDescent="0.25">
      <c r="A350" s="3">
        <f t="shared" si="10"/>
        <v>348</v>
      </c>
      <c r="B350" s="3">
        <f>B349+Input!$B$2</f>
        <v>0.34800000000000025</v>
      </c>
      <c r="C350" s="3">
        <f>C349+G349*Input!$B$2</f>
        <v>11.047366833917989</v>
      </c>
      <c r="D350" s="3">
        <f>D349+H349*Input!$B$2</f>
        <v>52.013748373421507</v>
      </c>
      <c r="E350" s="3">
        <f>E349+Input!$B$2*C350</f>
        <v>4.0630509860410147</v>
      </c>
      <c r="F350" s="3">
        <f>F349+Input!$B$2*D350</f>
        <v>21.157364102960237</v>
      </c>
      <c r="G350" s="3">
        <f>-(0.5*Input!$B$3*(C350^2+D350^2)*COS(I349)*Input!$B$8*Input!$B$11)/(Input!$B$9/Input!$B$10)</f>
        <v>-2.9803837319105582</v>
      </c>
      <c r="H350" s="3">
        <f>-(0.5*Input!$B$3*(C350^2+D350^2)*SIN(I349)*Input!$B$8*Input!$B$11)/(Input!$B$9/Input!$B$10)-Input!$B$10</f>
        <v>-46.21106848810328</v>
      </c>
      <c r="I350" s="3">
        <f t="shared" si="11"/>
        <v>1.3615131148783159</v>
      </c>
    </row>
    <row r="351" spans="1:9" x14ac:dyDescent="0.25">
      <c r="A351" s="3">
        <f t="shared" si="10"/>
        <v>349</v>
      </c>
      <c r="B351" s="3">
        <f>B350+Input!$B$2</f>
        <v>0.34900000000000025</v>
      </c>
      <c r="C351" s="3">
        <f>C350+G350*Input!$B$2</f>
        <v>11.044386450186078</v>
      </c>
      <c r="D351" s="3">
        <f>D350+H350*Input!$B$2</f>
        <v>51.967537304933401</v>
      </c>
      <c r="E351" s="3">
        <f>E350+Input!$B$2*C351</f>
        <v>4.0740953724912004</v>
      </c>
      <c r="F351" s="3">
        <f>F350+Input!$B$2*D351</f>
        <v>21.209331640265169</v>
      </c>
      <c r="G351" s="3">
        <f>-(0.5*Input!$B$3*(C351^2+D351^2)*COS(I350)*Input!$B$8*Input!$B$11)/(Input!$B$9/Input!$B$10)</f>
        <v>-2.9770106183346625</v>
      </c>
      <c r="H351" s="3">
        <f>-(0.5*Input!$B$3*(C351^2+D351^2)*SIN(I350)*Input!$B$8*Input!$B$11)/(Input!$B$9/Input!$B$10)-Input!$B$10</f>
        <v>-46.186505791375694</v>
      </c>
      <c r="I351" s="3">
        <f t="shared" si="11"/>
        <v>1.3613872795021233</v>
      </c>
    </row>
    <row r="352" spans="1:9" x14ac:dyDescent="0.25">
      <c r="A352" s="3">
        <f t="shared" si="10"/>
        <v>350</v>
      </c>
      <c r="B352" s="3">
        <f>B351+Input!$B$2</f>
        <v>0.35000000000000026</v>
      </c>
      <c r="C352" s="3">
        <f>C351+G351*Input!$B$2</f>
        <v>11.041409439567744</v>
      </c>
      <c r="D352" s="3">
        <f>D351+H351*Input!$B$2</f>
        <v>51.921350799142026</v>
      </c>
      <c r="E352" s="3">
        <f>E351+Input!$B$2*C352</f>
        <v>4.0851367819307685</v>
      </c>
      <c r="F352" s="3">
        <f>F351+Input!$B$2*D352</f>
        <v>21.26125299106431</v>
      </c>
      <c r="G352" s="3">
        <f>-(0.5*Input!$B$3*(C352^2+D352^2)*COS(I351)*Input!$B$8*Input!$B$11)/(Input!$B$9/Input!$B$10)</f>
        <v>-2.9736412330928341</v>
      </c>
      <c r="H352" s="3">
        <f>-(0.5*Input!$B$3*(C352^2+D352^2)*SIN(I351)*Input!$B$8*Input!$B$11)/(Input!$B$9/Input!$B$10)-Input!$B$10</f>
        <v>-46.161977952712483</v>
      </c>
      <c r="I352" s="3">
        <f t="shared" si="11"/>
        <v>1.3612612609765589</v>
      </c>
    </row>
    <row r="353" spans="1:9" x14ac:dyDescent="0.25">
      <c r="A353" s="3">
        <f t="shared" si="10"/>
        <v>351</v>
      </c>
      <c r="B353" s="3">
        <f>B352+Input!$B$2</f>
        <v>0.35100000000000026</v>
      </c>
      <c r="C353" s="3">
        <f>C352+G352*Input!$B$2</f>
        <v>11.038435798334651</v>
      </c>
      <c r="D353" s="3">
        <f>D352+H352*Input!$B$2</f>
        <v>51.875188821189312</v>
      </c>
      <c r="E353" s="3">
        <f>E352+Input!$B$2*C353</f>
        <v>4.0961752177291029</v>
      </c>
      <c r="F353" s="3">
        <f>F352+Input!$B$2*D353</f>
        <v>21.313128179885499</v>
      </c>
      <c r="G353" s="3">
        <f>-(0.5*Input!$B$3*(C353^2+D353^2)*COS(I352)*Input!$B$8*Input!$B$11)/(Input!$B$9/Input!$B$10)</f>
        <v>-2.9702755698000205</v>
      </c>
      <c r="H353" s="3">
        <f>-(0.5*Input!$B$3*(C353^2+D353^2)*SIN(I352)*Input!$B$8*Input!$B$11)/(Input!$B$9/Input!$B$10)-Input!$B$10</f>
        <v>-46.137484918822629</v>
      </c>
      <c r="I353" s="3">
        <f t="shared" si="11"/>
        <v>1.3611350589394209</v>
      </c>
    </row>
    <row r="354" spans="1:9" x14ac:dyDescent="0.25">
      <c r="A354" s="3">
        <f t="shared" si="10"/>
        <v>352</v>
      </c>
      <c r="B354" s="3">
        <f>B353+Input!$B$2</f>
        <v>0.35200000000000026</v>
      </c>
      <c r="C354" s="3">
        <f>C353+G353*Input!$B$2</f>
        <v>11.035465522764852</v>
      </c>
      <c r="D354" s="3">
        <f>D353+H353*Input!$B$2</f>
        <v>51.829051336270489</v>
      </c>
      <c r="E354" s="3">
        <f>E353+Input!$B$2*C354</f>
        <v>4.1072106832518678</v>
      </c>
      <c r="F354" s="3">
        <f>F353+Input!$B$2*D354</f>
        <v>21.364957231221769</v>
      </c>
      <c r="G354" s="3">
        <f>-(0.5*Input!$B$3*(C354^2+D354^2)*COS(I353)*Input!$B$8*Input!$B$11)/(Input!$B$9/Input!$B$10)</f>
        <v>-2.966913622084252</v>
      </c>
      <c r="H354" s="3">
        <f>-(0.5*Input!$B$3*(C354^2+D354^2)*SIN(I353)*Input!$B$8*Input!$B$11)/(Input!$B$9/Input!$B$10)-Input!$B$10</f>
        <v>-46.11302663652755</v>
      </c>
      <c r="I354" s="3">
        <f t="shared" si="11"/>
        <v>1.3610086730275495</v>
      </c>
    </row>
    <row r="355" spans="1:9" x14ac:dyDescent="0.25">
      <c r="A355" s="3">
        <f t="shared" si="10"/>
        <v>353</v>
      </c>
      <c r="B355" s="3">
        <f>B354+Input!$B$2</f>
        <v>0.35300000000000026</v>
      </c>
      <c r="C355" s="3">
        <f>C354+G354*Input!$B$2</f>
        <v>11.032498609142769</v>
      </c>
      <c r="D355" s="3">
        <f>D354+H354*Input!$B$2</f>
        <v>51.782938309633963</v>
      </c>
      <c r="E355" s="3">
        <f>E354+Input!$B$2*C355</f>
        <v>4.1182431818610103</v>
      </c>
      <c r="F355" s="3">
        <f>F354+Input!$B$2*D355</f>
        <v>21.416740169531405</v>
      </c>
      <c r="G355" s="3">
        <f>-(0.5*Input!$B$3*(C355^2+D355^2)*COS(I354)*Input!$B$8*Input!$B$11)/(Input!$B$9/Input!$B$10)</f>
        <v>-2.963555383586618</v>
      </c>
      <c r="H355" s="3">
        <f>-(0.5*Input!$B$3*(C355^2+D355^2)*SIN(I354)*Input!$B$8*Input!$B$11)/(Input!$B$9/Input!$B$10)-Input!$B$10</f>
        <v>-46.088603052760817</v>
      </c>
      <c r="I355" s="3">
        <f t="shared" si="11"/>
        <v>1.3608821028768239</v>
      </c>
    </row>
    <row r="356" spans="1:9" x14ac:dyDescent="0.25">
      <c r="A356" s="3">
        <f t="shared" si="10"/>
        <v>354</v>
      </c>
      <c r="B356" s="3">
        <f>B355+Input!$B$2</f>
        <v>0.35400000000000026</v>
      </c>
      <c r="C356" s="3">
        <f>C355+G355*Input!$B$2</f>
        <v>11.029535053759181</v>
      </c>
      <c r="D356" s="3">
        <f>D355+H355*Input!$B$2</f>
        <v>51.736849706581204</v>
      </c>
      <c r="E356" s="3">
        <f>E355+Input!$B$2*C356</f>
        <v>4.1292727169147696</v>
      </c>
      <c r="F356" s="3">
        <f>F355+Input!$B$2*D356</f>
        <v>21.468477019237987</v>
      </c>
      <c r="G356" s="3">
        <f>-(0.5*Input!$B$3*(C356^2+D356^2)*COS(I355)*Input!$B$8*Input!$B$11)/(Input!$B$9/Input!$B$10)</f>
        <v>-2.960200847961223</v>
      </c>
      <c r="H356" s="3">
        <f>-(0.5*Input!$B$3*(C356^2+D356^2)*SIN(I355)*Input!$B$8*Input!$B$11)/(Input!$B$9/Input!$B$10)-Input!$B$10</f>
        <v>-46.064214114567903</v>
      </c>
      <c r="I356" s="3">
        <f t="shared" si="11"/>
        <v>1.3607553481221593</v>
      </c>
    </row>
    <row r="357" spans="1:9" x14ac:dyDescent="0.25">
      <c r="A357" s="3">
        <f t="shared" si="10"/>
        <v>355</v>
      </c>
      <c r="B357" s="3">
        <f>B356+Input!$B$2</f>
        <v>0.35500000000000026</v>
      </c>
      <c r="C357" s="3">
        <f>C356+G356*Input!$B$2</f>
        <v>11.026574852911221</v>
      </c>
      <c r="D357" s="3">
        <f>D356+H356*Input!$B$2</f>
        <v>51.690785492466638</v>
      </c>
      <c r="E357" s="3">
        <f>E356+Input!$B$2*C357</f>
        <v>4.1402992917676809</v>
      </c>
      <c r="F357" s="3">
        <f>F356+Input!$B$2*D357</f>
        <v>21.520167804730455</v>
      </c>
      <c r="G357" s="3">
        <f>-(0.5*Input!$B$3*(C357^2+D357^2)*COS(I356)*Input!$B$8*Input!$B$11)/(Input!$B$9/Input!$B$10)</f>
        <v>-2.9568500088751657</v>
      </c>
      <c r="H357" s="3">
        <f>-(0.5*Input!$B$3*(C357^2+D357^2)*SIN(I356)*Input!$B$8*Input!$B$11)/(Input!$B$9/Input!$B$10)-Input!$B$10</f>
        <v>-46.039859769105909</v>
      </c>
      <c r="I357" s="3">
        <f t="shared" si="11"/>
        <v>1.3606284083975035</v>
      </c>
    </row>
    <row r="358" spans="1:9" x14ac:dyDescent="0.25">
      <c r="A358" s="3">
        <f t="shared" si="10"/>
        <v>356</v>
      </c>
      <c r="B358" s="3">
        <f>B357+Input!$B$2</f>
        <v>0.35600000000000026</v>
      </c>
      <c r="C358" s="3">
        <f>C357+G357*Input!$B$2</f>
        <v>11.023618002902346</v>
      </c>
      <c r="D358" s="3">
        <f>D357+H357*Input!$B$2</f>
        <v>51.644745632697536</v>
      </c>
      <c r="E358" s="3">
        <f>E357+Input!$B$2*C358</f>
        <v>4.1513229097705828</v>
      </c>
      <c r="F358" s="3">
        <f>F357+Input!$B$2*D358</f>
        <v>21.571812550363152</v>
      </c>
      <c r="G358" s="3">
        <f>-(0.5*Input!$B$3*(C358^2+D358^2)*COS(I357)*Input!$B$8*Input!$B$11)/(Input!$B$9/Input!$B$10)</f>
        <v>-2.9535028600085012</v>
      </c>
      <c r="H358" s="3">
        <f>-(0.5*Input!$B$3*(C358^2+D358^2)*SIN(I357)*Input!$B$8*Input!$B$11)/(Input!$B$9/Input!$B$10)-Input!$B$10</f>
        <v>-46.015539963643263</v>
      </c>
      <c r="I358" s="3">
        <f t="shared" si="11"/>
        <v>1.3605012833358348</v>
      </c>
    </row>
    <row r="359" spans="1:9" x14ac:dyDescent="0.25">
      <c r="A359" s="3">
        <f t="shared" si="10"/>
        <v>357</v>
      </c>
      <c r="B359" s="3">
        <f>B358+Input!$B$2</f>
        <v>0.35700000000000026</v>
      </c>
      <c r="C359" s="3">
        <f>C358+G358*Input!$B$2</f>
        <v>11.020664500042338</v>
      </c>
      <c r="D359" s="3">
        <f>D358+H358*Input!$B$2</f>
        <v>51.598730092733895</v>
      </c>
      <c r="E359" s="3">
        <f>E358+Input!$B$2*C359</f>
        <v>4.1623435742706247</v>
      </c>
      <c r="F359" s="3">
        <f>F358+Input!$B$2*D359</f>
        <v>21.623411280455887</v>
      </c>
      <c r="G359" s="3">
        <f>-(0.5*Input!$B$3*(C359^2+D359^2)*COS(I358)*Input!$B$8*Input!$B$11)/(Input!$B$9/Input!$B$10)</f>
        <v>-2.950159395054206</v>
      </c>
      <c r="H359" s="3">
        <f>-(0.5*Input!$B$3*(C359^2+D359^2)*SIN(I358)*Input!$B$8*Input!$B$11)/(Input!$B$9/Input!$B$10)-Input!$B$10</f>
        <v>-45.991254645559493</v>
      </c>
      <c r="I359" s="3">
        <f t="shared" si="11"/>
        <v>1.3603739725691566</v>
      </c>
    </row>
    <row r="360" spans="1:9" x14ac:dyDescent="0.25">
      <c r="A360" s="3">
        <f t="shared" si="10"/>
        <v>358</v>
      </c>
      <c r="B360" s="3">
        <f>B359+Input!$B$2</f>
        <v>0.35800000000000026</v>
      </c>
      <c r="C360" s="3">
        <f>C359+G359*Input!$B$2</f>
        <v>11.017714340647284</v>
      </c>
      <c r="D360" s="3">
        <f>D359+H359*Input!$B$2</f>
        <v>51.552738838088338</v>
      </c>
      <c r="E360" s="3">
        <f>E359+Input!$B$2*C360</f>
        <v>4.1733612886112716</v>
      </c>
      <c r="F360" s="3">
        <f>F359+Input!$B$2*D360</f>
        <v>21.674964019293974</v>
      </c>
      <c r="G360" s="3">
        <f>-(0.5*Input!$B$3*(C360^2+D360^2)*COS(I359)*Input!$B$8*Input!$B$11)/(Input!$B$9/Input!$B$10)</f>
        <v>-2.9468196077181652</v>
      </c>
      <c r="H360" s="3">
        <f>-(0.5*Input!$B$3*(C360^2+D360^2)*SIN(I359)*Input!$B$8*Input!$B$11)/(Input!$B$9/Input!$B$10)-Input!$B$10</f>
        <v>-45.967003762344945</v>
      </c>
      <c r="I360" s="3">
        <f t="shared" si="11"/>
        <v>1.3602464757284971</v>
      </c>
    </row>
    <row r="361" spans="1:9" x14ac:dyDescent="0.25">
      <c r="A361" s="3">
        <f t="shared" si="10"/>
        <v>359</v>
      </c>
      <c r="B361" s="3">
        <f>B360+Input!$B$2</f>
        <v>0.35900000000000026</v>
      </c>
      <c r="C361" s="3">
        <f>C360+G360*Input!$B$2</f>
        <v>11.014767521039566</v>
      </c>
      <c r="D361" s="3">
        <f>D360+H360*Input!$B$2</f>
        <v>51.506771834325995</v>
      </c>
      <c r="E361" s="3">
        <f>E360+Input!$B$2*C361</f>
        <v>4.1843760561323116</v>
      </c>
      <c r="F361" s="3">
        <f>F360+Input!$B$2*D361</f>
        <v>21.7264707911283</v>
      </c>
      <c r="G361" s="3">
        <f>-(0.5*Input!$B$3*(C361^2+D361^2)*COS(I360)*Input!$B$8*Input!$B$11)/(Input!$B$9/Input!$B$10)</f>
        <v>-2.9434834917191171</v>
      </c>
      <c r="H361" s="3">
        <f>-(0.5*Input!$B$3*(C361^2+D361^2)*SIN(I360)*Input!$B$8*Input!$B$11)/(Input!$B$9/Input!$B$10)-Input!$B$10</f>
        <v>-45.942787261600486</v>
      </c>
      <c r="I361" s="3">
        <f t="shared" si="11"/>
        <v>1.360118792443904</v>
      </c>
    </row>
    <row r="362" spans="1:9" x14ac:dyDescent="0.25">
      <c r="A362" s="3">
        <f t="shared" si="10"/>
        <v>360</v>
      </c>
      <c r="B362" s="3">
        <f>B361+Input!$B$2</f>
        <v>0.36000000000000026</v>
      </c>
      <c r="C362" s="3">
        <f>C361+G361*Input!$B$2</f>
        <v>11.011824037547846</v>
      </c>
      <c r="D362" s="3">
        <f>D361+H361*Input!$B$2</f>
        <v>51.460829047064394</v>
      </c>
      <c r="E362" s="3">
        <f>E361+Input!$B$2*C362</f>
        <v>4.195387880169859</v>
      </c>
      <c r="F362" s="3">
        <f>F361+Input!$B$2*D362</f>
        <v>21.777931620175366</v>
      </c>
      <c r="G362" s="3">
        <f>-(0.5*Input!$B$3*(C362^2+D362^2)*COS(I361)*Input!$B$8*Input!$B$11)/(Input!$B$9/Input!$B$10)</f>
        <v>-2.9401510407886402</v>
      </c>
      <c r="H362" s="3">
        <f>-(0.5*Input!$B$3*(C362^2+D362^2)*SIN(I361)*Input!$B$8*Input!$B$11)/(Input!$B$9/Input!$B$10)-Input!$B$10</f>
        <v>-45.918605091037278</v>
      </c>
      <c r="I362" s="3">
        <f t="shared" si="11"/>
        <v>1.3599909223444413</v>
      </c>
    </row>
    <row r="363" spans="1:9" x14ac:dyDescent="0.25">
      <c r="A363" s="3">
        <f t="shared" si="10"/>
        <v>361</v>
      </c>
      <c r="B363" s="3">
        <f>B362+Input!$B$2</f>
        <v>0.36100000000000027</v>
      </c>
      <c r="C363" s="3">
        <f>C362+G362*Input!$B$2</f>
        <v>11.008883886507057</v>
      </c>
      <c r="D363" s="3">
        <f>D362+H362*Input!$B$2</f>
        <v>51.414910441973355</v>
      </c>
      <c r="E363" s="3">
        <f>E362+Input!$B$2*C363</f>
        <v>4.2063967640563664</v>
      </c>
      <c r="F363" s="3">
        <f>F362+Input!$B$2*D363</f>
        <v>21.82934653061734</v>
      </c>
      <c r="G363" s="3">
        <f>-(0.5*Input!$B$3*(C363^2+D363^2)*COS(I362)*Input!$B$8*Input!$B$11)/(Input!$B$9/Input!$B$10)</f>
        <v>-2.9368222486711266</v>
      </c>
      <c r="H363" s="3">
        <f>-(0.5*Input!$B$3*(C363^2+D363^2)*SIN(I362)*Input!$B$8*Input!$B$11)/(Input!$B$9/Input!$B$10)-Input!$B$10</f>
        <v>-45.894457198476495</v>
      </c>
      <c r="I363" s="3">
        <f t="shared" si="11"/>
        <v>1.3598628650581881</v>
      </c>
    </row>
    <row r="364" spans="1:9" x14ac:dyDescent="0.25">
      <c r="A364" s="3">
        <f t="shared" si="10"/>
        <v>362</v>
      </c>
      <c r="B364" s="3">
        <f>B363+Input!$B$2</f>
        <v>0.36200000000000027</v>
      </c>
      <c r="C364" s="3">
        <f>C363+G363*Input!$B$2</f>
        <v>11.005947064258386</v>
      </c>
      <c r="D364" s="3">
        <f>D363+H363*Input!$B$2</f>
        <v>51.369015984774876</v>
      </c>
      <c r="E364" s="3">
        <f>E363+Input!$B$2*C364</f>
        <v>4.2174027111206245</v>
      </c>
      <c r="F364" s="3">
        <f>F363+Input!$B$2*D364</f>
        <v>21.880715546602115</v>
      </c>
      <c r="G364" s="3">
        <f>-(0.5*Input!$B$3*(C364^2+D364^2)*COS(I363)*Input!$B$8*Input!$B$11)/(Input!$B$9/Input!$B$10)</f>
        <v>-2.9334971091237261</v>
      </c>
      <c r="H364" s="3">
        <f>-(0.5*Input!$B$3*(C364^2+D364^2)*SIN(I363)*Input!$B$8*Input!$B$11)/(Input!$B$9/Input!$B$10)-Input!$B$10</f>
        <v>-45.870343531849045</v>
      </c>
      <c r="I364" s="3">
        <f t="shared" si="11"/>
        <v>1.3597346202122331</v>
      </c>
    </row>
    <row r="365" spans="1:9" x14ac:dyDescent="0.25">
      <c r="A365" s="3">
        <f t="shared" si="10"/>
        <v>363</v>
      </c>
      <c r="B365" s="3">
        <f>B364+Input!$B$2</f>
        <v>0.36300000000000027</v>
      </c>
      <c r="C365" s="3">
        <f>C364+G364*Input!$B$2</f>
        <v>11.003013567149262</v>
      </c>
      <c r="D365" s="3">
        <f>D364+H364*Input!$B$2</f>
        <v>51.32314564124303</v>
      </c>
      <c r="E365" s="3">
        <f>E364+Input!$B$2*C365</f>
        <v>4.2284057246877733</v>
      </c>
      <c r="F365" s="3">
        <f>F364+Input!$B$2*D365</f>
        <v>21.932038692243356</v>
      </c>
      <c r="G365" s="3">
        <f>-(0.5*Input!$B$3*(C365^2+D365^2)*COS(I364)*Input!$B$8*Input!$B$11)/(Input!$B$9/Input!$B$10)</f>
        <v>-2.9301756159163443</v>
      </c>
      <c r="H365" s="3">
        <f>-(0.5*Input!$B$3*(C365^2+D365^2)*SIN(I364)*Input!$B$8*Input!$B$11)/(Input!$B$9/Input!$B$10)-Input!$B$10</f>
        <v>-45.846264039195319</v>
      </c>
      <c r="I365" s="3">
        <f t="shared" si="11"/>
        <v>1.3596061874326726</v>
      </c>
    </row>
    <row r="366" spans="1:9" x14ac:dyDescent="0.25">
      <c r="A366" s="3">
        <f t="shared" si="10"/>
        <v>364</v>
      </c>
      <c r="B366" s="3">
        <f>B365+Input!$B$2</f>
        <v>0.36400000000000027</v>
      </c>
      <c r="C366" s="3">
        <f>C365+G365*Input!$B$2</f>
        <v>11.000083391533346</v>
      </c>
      <c r="D366" s="3">
        <f>D365+H365*Input!$B$2</f>
        <v>51.277299377203832</v>
      </c>
      <c r="E366" s="3">
        <f>E365+Input!$B$2*C366</f>
        <v>4.2394058080793062</v>
      </c>
      <c r="F366" s="3">
        <f>F365+Input!$B$2*D366</f>
        <v>21.983315991620561</v>
      </c>
      <c r="G366" s="3">
        <f>-(0.5*Input!$B$3*(C366^2+D366^2)*COS(I365)*Input!$B$8*Input!$B$11)/(Input!$B$9/Input!$B$10)</f>
        <v>-2.9268577628315957</v>
      </c>
      <c r="H366" s="3">
        <f>-(0.5*Input!$B$3*(C366^2+D366^2)*SIN(I365)*Input!$B$8*Input!$B$11)/(Input!$B$9/Input!$B$10)-Input!$B$10</f>
        <v>-45.822218668664931</v>
      </c>
      <c r="I366" s="3">
        <f t="shared" si="11"/>
        <v>1.359477566344607</v>
      </c>
    </row>
    <row r="367" spans="1:9" x14ac:dyDescent="0.25">
      <c r="A367" s="3">
        <f t="shared" si="10"/>
        <v>365</v>
      </c>
      <c r="B367" s="3">
        <f>B366+Input!$B$2</f>
        <v>0.36500000000000027</v>
      </c>
      <c r="C367" s="3">
        <f>C366+G366*Input!$B$2</f>
        <v>10.997156533770514</v>
      </c>
      <c r="D367" s="3">
        <f>D366+H366*Input!$B$2</f>
        <v>51.231477158535164</v>
      </c>
      <c r="E367" s="3">
        <f>E366+Input!$B$2*C367</f>
        <v>4.2504029646130768</v>
      </c>
      <c r="F367" s="3">
        <f>F366+Input!$B$2*D367</f>
        <v>22.034547468779095</v>
      </c>
      <c r="G367" s="3">
        <f>-(0.5*Input!$B$3*(C367^2+D367^2)*COS(I366)*Input!$B$8*Input!$B$11)/(Input!$B$9/Input!$B$10)</f>
        <v>-2.9235435436647759</v>
      </c>
      <c r="H367" s="3">
        <f>-(0.5*Input!$B$3*(C367^2+D367^2)*SIN(I366)*Input!$B$8*Input!$B$11)/(Input!$B$9/Input!$B$10)-Input!$B$10</f>
        <v>-45.798207368516444</v>
      </c>
      <c r="I367" s="3">
        <f t="shared" si="11"/>
        <v>1.3593487565721376</v>
      </c>
    </row>
    <row r="368" spans="1:9" x14ac:dyDescent="0.25">
      <c r="A368" s="3">
        <f t="shared" si="10"/>
        <v>366</v>
      </c>
      <c r="B368" s="3">
        <f>B367+Input!$B$2</f>
        <v>0.36600000000000027</v>
      </c>
      <c r="C368" s="3">
        <f>C367+G367*Input!$B$2</f>
        <v>10.99423299022685</v>
      </c>
      <c r="D368" s="3">
        <f>D367+H367*Input!$B$2</f>
        <v>51.185678951166651</v>
      </c>
      <c r="E368" s="3">
        <f>E367+Input!$B$2*C368</f>
        <v>4.261397197603304</v>
      </c>
      <c r="F368" s="3">
        <f>F367+Input!$B$2*D368</f>
        <v>22.085733147730263</v>
      </c>
      <c r="G368" s="3">
        <f>-(0.5*Input!$B$3*(C368^2+D368^2)*COS(I367)*Input!$B$8*Input!$B$11)/(Input!$B$9/Input!$B$10)</f>
        <v>-2.9202329522238384</v>
      </c>
      <c r="H368" s="3">
        <f>-(0.5*Input!$B$3*(C368^2+D368^2)*SIN(I367)*Input!$B$8*Input!$B$11)/(Input!$B$9/Input!$B$10)-Input!$B$10</f>
        <v>-45.774230087117118</v>
      </c>
      <c r="I368" s="3">
        <f t="shared" si="11"/>
        <v>1.3592197577383629</v>
      </c>
    </row>
    <row r="369" spans="1:9" x14ac:dyDescent="0.25">
      <c r="A369" s="3">
        <f t="shared" si="10"/>
        <v>367</v>
      </c>
      <c r="B369" s="3">
        <f>B368+Input!$B$2</f>
        <v>0.36700000000000027</v>
      </c>
      <c r="C369" s="3">
        <f>C368+G368*Input!$B$2</f>
        <v>10.991312757274626</v>
      </c>
      <c r="D369" s="3">
        <f>D368+H368*Input!$B$2</f>
        <v>51.139904721079532</v>
      </c>
      <c r="E369" s="3">
        <f>E368+Input!$B$2*C369</f>
        <v>4.272388510360579</v>
      </c>
      <c r="F369" s="3">
        <f>F368+Input!$B$2*D369</f>
        <v>22.136873052451342</v>
      </c>
      <c r="G369" s="3">
        <f>-(0.5*Input!$B$3*(C369^2+D369^2)*COS(I368)*Input!$B$8*Input!$B$11)/(Input!$B$9/Input!$B$10)</f>
        <v>-2.9169259823293583</v>
      </c>
      <c r="H369" s="3">
        <f>-(0.5*Input!$B$3*(C369^2+D369^2)*SIN(I368)*Input!$B$8*Input!$B$11)/(Input!$B$9/Input!$B$10)-Input!$B$10</f>
        <v>-45.750286772942616</v>
      </c>
      <c r="I369" s="3">
        <f t="shared" si="11"/>
        <v>1.3590905694653759</v>
      </c>
    </row>
    <row r="370" spans="1:9" x14ac:dyDescent="0.25">
      <c r="A370" s="3">
        <f t="shared" si="10"/>
        <v>368</v>
      </c>
      <c r="B370" s="3">
        <f>B369+Input!$B$2</f>
        <v>0.36800000000000027</v>
      </c>
      <c r="C370" s="3">
        <f>C369+G369*Input!$B$2</f>
        <v>10.988395831292296</v>
      </c>
      <c r="D370" s="3">
        <f>D369+H369*Input!$B$2</f>
        <v>51.094154434306589</v>
      </c>
      <c r="E370" s="3">
        <f>E369+Input!$B$2*C370</f>
        <v>4.2833769061918714</v>
      </c>
      <c r="F370" s="3">
        <f>F369+Input!$B$2*D370</f>
        <v>22.187967206885649</v>
      </c>
      <c r="G370" s="3">
        <f>-(0.5*Input!$B$3*(C370^2+D370^2)*COS(I369)*Input!$B$8*Input!$B$11)/(Input!$B$9/Input!$B$10)</f>
        <v>-2.9136226278145019</v>
      </c>
      <c r="H370" s="3">
        <f>-(0.5*Input!$B$3*(C370^2+D370^2)*SIN(I369)*Input!$B$8*Input!$B$11)/(Input!$B$9/Input!$B$10)-Input!$B$10</f>
        <v>-45.726377374576792</v>
      </c>
      <c r="I370" s="3">
        <f t="shared" si="11"/>
        <v>1.358961191374261</v>
      </c>
    </row>
    <row r="371" spans="1:9" x14ac:dyDescent="0.25">
      <c r="A371" s="3">
        <f t="shared" si="10"/>
        <v>369</v>
      </c>
      <c r="B371" s="3">
        <f>B370+Input!$B$2</f>
        <v>0.36900000000000027</v>
      </c>
      <c r="C371" s="3">
        <f>C370+G370*Input!$B$2</f>
        <v>10.985482208664482</v>
      </c>
      <c r="D371" s="3">
        <f>D370+H370*Input!$B$2</f>
        <v>51.048428056932011</v>
      </c>
      <c r="E371" s="3">
        <f>E370+Input!$B$2*C371</f>
        <v>4.2943623884005362</v>
      </c>
      <c r="F371" s="3">
        <f>F370+Input!$B$2*D371</f>
        <v>22.239015634942582</v>
      </c>
      <c r="G371" s="3">
        <f>-(0.5*Input!$B$3*(C371^2+D371^2)*COS(I370)*Input!$B$8*Input!$B$11)/(Input!$B$9/Input!$B$10)</f>
        <v>-2.9103228825249947</v>
      </c>
      <c r="H371" s="3">
        <f>-(0.5*Input!$B$3*(C371^2+D371^2)*SIN(I370)*Input!$B$8*Input!$B$11)/(Input!$B$9/Input!$B$10)-Input!$B$10</f>
        <v>-45.702501840711399</v>
      </c>
      <c r="I371" s="3">
        <f t="shared" si="11"/>
        <v>1.3588316230850894</v>
      </c>
    </row>
    <row r="372" spans="1:9" x14ac:dyDescent="0.25">
      <c r="A372" s="3">
        <f t="shared" si="10"/>
        <v>370</v>
      </c>
      <c r="B372" s="3">
        <f>B371+Input!$B$2</f>
        <v>0.37000000000000027</v>
      </c>
      <c r="C372" s="3">
        <f>C371+G371*Input!$B$2</f>
        <v>10.982571885781958</v>
      </c>
      <c r="D372" s="3">
        <f>D371+H371*Input!$B$2</f>
        <v>51.002725555091303</v>
      </c>
      <c r="E372" s="3">
        <f>E371+Input!$B$2*C372</f>
        <v>4.3053449602863179</v>
      </c>
      <c r="F372" s="3">
        <f>F371+Input!$B$2*D372</f>
        <v>22.290018360497672</v>
      </c>
      <c r="G372" s="3">
        <f>-(0.5*Input!$B$3*(C372^2+D372^2)*COS(I371)*Input!$B$8*Input!$B$11)/(Input!$B$9/Input!$B$10)</f>
        <v>-2.9070267403191061</v>
      </c>
      <c r="H372" s="3">
        <f>-(0.5*Input!$B$3*(C372^2+D372^2)*SIN(I371)*Input!$B$8*Input!$B$11)/(Input!$B$9/Input!$B$10)-Input!$B$10</f>
        <v>-45.678660120145835</v>
      </c>
      <c r="I372" s="3">
        <f t="shared" si="11"/>
        <v>1.3587018642169173</v>
      </c>
    </row>
    <row r="373" spans="1:9" x14ac:dyDescent="0.25">
      <c r="A373" s="3">
        <f t="shared" si="10"/>
        <v>371</v>
      </c>
      <c r="B373" s="3">
        <f>B372+Input!$B$2</f>
        <v>0.37100000000000027</v>
      </c>
      <c r="C373" s="3">
        <f>C372+G372*Input!$B$2</f>
        <v>10.979664859041639</v>
      </c>
      <c r="D373" s="3">
        <f>D372+H372*Input!$B$2</f>
        <v>50.957046894971157</v>
      </c>
      <c r="E373" s="3">
        <f>E372+Input!$B$2*C373</f>
        <v>4.3163246251453593</v>
      </c>
      <c r="F373" s="3">
        <f>F372+Input!$B$2*D373</f>
        <v>22.340975407392644</v>
      </c>
      <c r="G373" s="3">
        <f>-(0.5*Input!$B$3*(C373^2+D373^2)*COS(I372)*Input!$B$8*Input!$B$11)/(Input!$B$9/Input!$B$10)</f>
        <v>-2.9037341950676012</v>
      </c>
      <c r="H373" s="3">
        <f>-(0.5*Input!$B$3*(C373^2+D373^2)*SIN(I372)*Input!$B$8*Input!$B$11)/(Input!$B$9/Input!$B$10)-Input!$B$10</f>
        <v>-45.654852161786891</v>
      </c>
      <c r="I373" s="3">
        <f t="shared" si="11"/>
        <v>1.3585719143877819</v>
      </c>
    </row>
    <row r="374" spans="1:9" x14ac:dyDescent="0.25">
      <c r="A374" s="3">
        <f t="shared" si="10"/>
        <v>372</v>
      </c>
      <c r="B374" s="3">
        <f>B373+Input!$B$2</f>
        <v>0.37200000000000027</v>
      </c>
      <c r="C374" s="3">
        <f>C373+G373*Input!$B$2</f>
        <v>10.976761124846572</v>
      </c>
      <c r="D374" s="3">
        <f>D373+H373*Input!$B$2</f>
        <v>50.911392042809368</v>
      </c>
      <c r="E374" s="3">
        <f>E373+Input!$B$2*C374</f>
        <v>4.3273013862702054</v>
      </c>
      <c r="F374" s="3">
        <f>F373+Input!$B$2*D374</f>
        <v>22.391886799435454</v>
      </c>
      <c r="G374" s="3">
        <f>-(0.5*Input!$B$3*(C374^2+D374^2)*COS(I373)*Input!$B$8*Input!$B$11)/(Input!$B$9/Input!$B$10)</f>
        <v>-2.9004452406537182</v>
      </c>
      <c r="H374" s="3">
        <f>-(0.5*Input!$B$3*(C374^2+D374^2)*SIN(I373)*Input!$B$8*Input!$B$11)/(Input!$B$9/Input!$B$10)-Input!$B$10</f>
        <v>-45.631077914648486</v>
      </c>
      <c r="I374" s="3">
        <f t="shared" si="11"/>
        <v>1.3584417732146976</v>
      </c>
    </row>
    <row r="375" spans="1:9" x14ac:dyDescent="0.25">
      <c r="A375" s="3">
        <f t="shared" si="10"/>
        <v>373</v>
      </c>
      <c r="B375" s="3">
        <f>B374+Input!$B$2</f>
        <v>0.37300000000000028</v>
      </c>
      <c r="C375" s="3">
        <f>C374+G374*Input!$B$2</f>
        <v>10.973860679605918</v>
      </c>
      <c r="D375" s="3">
        <f>D374+H374*Input!$B$2</f>
        <v>50.865760964894719</v>
      </c>
      <c r="E375" s="3">
        <f>E374+Input!$B$2*C375</f>
        <v>4.3382752469498111</v>
      </c>
      <c r="F375" s="3">
        <f>F374+Input!$B$2*D375</f>
        <v>22.442752560400351</v>
      </c>
      <c r="G375" s="3">
        <f>-(0.5*Input!$B$3*(C375^2+D375^2)*COS(I374)*Input!$B$8*Input!$B$11)/(Input!$B$9/Input!$B$10)</f>
        <v>-2.897159870973149</v>
      </c>
      <c r="H375" s="3">
        <f>-(0.5*Input!$B$3*(C375^2+D375^2)*SIN(I374)*Input!$B$8*Input!$B$11)/(Input!$B$9/Input!$B$10)-Input!$B$10</f>
        <v>-45.607337327851397</v>
      </c>
      <c r="I375" s="3">
        <f t="shared" si="11"/>
        <v>1.3583114403136538</v>
      </c>
    </row>
    <row r="376" spans="1:9" x14ac:dyDescent="0.25">
      <c r="A376" s="3">
        <f t="shared" si="10"/>
        <v>374</v>
      </c>
      <c r="B376" s="3">
        <f>B375+Input!$B$2</f>
        <v>0.37400000000000028</v>
      </c>
      <c r="C376" s="3">
        <f>C375+G375*Input!$B$2</f>
        <v>10.970963519734946</v>
      </c>
      <c r="D376" s="3">
        <f>D375+H375*Input!$B$2</f>
        <v>50.820153627566867</v>
      </c>
      <c r="E376" s="3">
        <f>E375+Input!$B$2*C376</f>
        <v>4.3492462104695457</v>
      </c>
      <c r="F376" s="3">
        <f>F375+Input!$B$2*D376</f>
        <v>22.493572714027916</v>
      </c>
      <c r="G376" s="3">
        <f>-(0.5*Input!$B$3*(C376^2+D376^2)*COS(I375)*Input!$B$8*Input!$B$11)/(Input!$B$9/Input!$B$10)</f>
        <v>-2.8938780799339883</v>
      </c>
      <c r="H376" s="3">
        <f>-(0.5*Input!$B$3*(C376^2+D376^2)*SIN(I375)*Input!$B$8*Input!$B$11)/(Input!$B$9/Input!$B$10)-Input!$B$10</f>
        <v>-45.583630350623039</v>
      </c>
      <c r="I376" s="3">
        <f t="shared" si="11"/>
        <v>1.3581809152996103</v>
      </c>
    </row>
    <row r="377" spans="1:9" x14ac:dyDescent="0.25">
      <c r="A377" s="3">
        <f t="shared" si="10"/>
        <v>375</v>
      </c>
      <c r="B377" s="3">
        <f>B376+Input!$B$2</f>
        <v>0.37500000000000028</v>
      </c>
      <c r="C377" s="3">
        <f>C376+G376*Input!$B$2</f>
        <v>10.968069641655012</v>
      </c>
      <c r="D377" s="3">
        <f>D376+H376*Input!$B$2</f>
        <v>50.774569997216247</v>
      </c>
      <c r="E377" s="3">
        <f>E376+Input!$B$2*C377</f>
        <v>4.3602142801112009</v>
      </c>
      <c r="F377" s="3">
        <f>F376+Input!$B$2*D377</f>
        <v>22.544347284025132</v>
      </c>
      <c r="G377" s="3">
        <f>-(0.5*Input!$B$3*(C377^2+D377^2)*COS(I376)*Input!$B$8*Input!$B$11)/(Input!$B$9/Input!$B$10)</f>
        <v>-2.8905998614567276</v>
      </c>
      <c r="H377" s="3">
        <f>-(0.5*Input!$B$3*(C377^2+D377^2)*SIN(I376)*Input!$B$8*Input!$B$11)/(Input!$B$9/Input!$B$10)-Input!$B$10</f>
        <v>-45.559956932297183</v>
      </c>
      <c r="I377" s="3">
        <f t="shared" si="11"/>
        <v>1.3580501977864947</v>
      </c>
    </row>
    <row r="378" spans="1:9" x14ac:dyDescent="0.25">
      <c r="A378" s="3">
        <f t="shared" si="10"/>
        <v>376</v>
      </c>
      <c r="B378" s="3">
        <f>B377+Input!$B$2</f>
        <v>0.37600000000000028</v>
      </c>
      <c r="C378" s="3">
        <f>C377+G377*Input!$B$2</f>
        <v>10.965179041793554</v>
      </c>
      <c r="D378" s="3">
        <f>D377+H377*Input!$B$2</f>
        <v>50.729010040283953</v>
      </c>
      <c r="E378" s="3">
        <f>E377+Input!$B$2*C378</f>
        <v>4.3711794591529944</v>
      </c>
      <c r="F378" s="3">
        <f>F377+Input!$B$2*D378</f>
        <v>22.595076294065418</v>
      </c>
      <c r="G378" s="3">
        <f>-(0.5*Input!$B$3*(C378^2+D378^2)*COS(I377)*Input!$B$8*Input!$B$11)/(Input!$B$9/Input!$B$10)</f>
        <v>-2.8873252094742075</v>
      </c>
      <c r="H378" s="3">
        <f>-(0.5*Input!$B$3*(C378^2+D378^2)*SIN(I377)*Input!$B$8*Input!$B$11)/(Input!$B$9/Input!$B$10)-Input!$B$10</f>
        <v>-45.536317022313675</v>
      </c>
      <c r="I378" s="3">
        <f t="shared" si="11"/>
        <v>1.3579192873871988</v>
      </c>
    </row>
    <row r="379" spans="1:9" x14ac:dyDescent="0.25">
      <c r="A379" s="3">
        <f t="shared" si="10"/>
        <v>377</v>
      </c>
      <c r="B379" s="3">
        <f>B378+Input!$B$2</f>
        <v>0.37700000000000028</v>
      </c>
      <c r="C379" s="3">
        <f>C378+G378*Input!$B$2</f>
        <v>10.96229171658408</v>
      </c>
      <c r="D379" s="3">
        <f>D378+H378*Input!$B$2</f>
        <v>50.683473723261642</v>
      </c>
      <c r="E379" s="3">
        <f>E378+Input!$B$2*C379</f>
        <v>4.3821417508695788</v>
      </c>
      <c r="F379" s="3">
        <f>F378+Input!$B$2*D379</f>
        <v>22.645759767788679</v>
      </c>
      <c r="G379" s="3">
        <f>-(0.5*Input!$B$3*(C379^2+D379^2)*COS(I378)*Input!$B$8*Input!$B$11)/(Input!$B$9/Input!$B$10)</f>
        <v>-2.8840541179316013</v>
      </c>
      <c r="H379" s="3">
        <f>-(0.5*Input!$B$3*(C379^2+D379^2)*SIN(I378)*Input!$B$8*Input!$B$11)/(Input!$B$9/Input!$B$10)-Input!$B$10</f>
        <v>-45.512710570218253</v>
      </c>
      <c r="I379" s="3">
        <f t="shared" si="11"/>
        <v>1.357788183713575</v>
      </c>
    </row>
    <row r="380" spans="1:9" x14ac:dyDescent="0.25">
      <c r="A380" s="3">
        <f t="shared" si="10"/>
        <v>378</v>
      </c>
      <c r="B380" s="3">
        <f>B379+Input!$B$2</f>
        <v>0.37800000000000028</v>
      </c>
      <c r="C380" s="3">
        <f>C379+G379*Input!$B$2</f>
        <v>10.959407662466148</v>
      </c>
      <c r="D380" s="3">
        <f>D379+H379*Input!$B$2</f>
        <v>50.63796101269142</v>
      </c>
      <c r="E380" s="3">
        <f>E379+Input!$B$2*C380</f>
        <v>4.393101158532045</v>
      </c>
      <c r="F380" s="3">
        <f>F379+Input!$B$2*D380</f>
        <v>22.696397728801369</v>
      </c>
      <c r="G380" s="3">
        <f>-(0.5*Input!$B$3*(C380^2+D380^2)*COS(I379)*Input!$B$8*Input!$B$11)/(Input!$B$9/Input!$B$10)</f>
        <v>-2.8807865807863764</v>
      </c>
      <c r="H380" s="3">
        <f>-(0.5*Input!$B$3*(C380^2+D380^2)*SIN(I379)*Input!$B$8*Input!$B$11)/(Input!$B$9/Input!$B$10)-Input!$B$10</f>
        <v>-45.489137525662215</v>
      </c>
      <c r="I380" s="3">
        <f t="shared" si="11"/>
        <v>1.3576568863764333</v>
      </c>
    </row>
    <row r="381" spans="1:9" x14ac:dyDescent="0.25">
      <c r="A381" s="3">
        <f t="shared" si="10"/>
        <v>379</v>
      </c>
      <c r="B381" s="3">
        <f>B380+Input!$B$2</f>
        <v>0.37900000000000028</v>
      </c>
      <c r="C381" s="3">
        <f>C380+G380*Input!$B$2</f>
        <v>10.956526875885363</v>
      </c>
      <c r="D381" s="3">
        <f>D380+H380*Input!$B$2</f>
        <v>50.592471875165757</v>
      </c>
      <c r="E381" s="3">
        <f>E380+Input!$B$2*C381</f>
        <v>4.4040576854079303</v>
      </c>
      <c r="F381" s="3">
        <f>F380+Input!$B$2*D381</f>
        <v>22.746990200676535</v>
      </c>
      <c r="G381" s="3">
        <f>-(0.5*Input!$B$3*(C381^2+D381^2)*COS(I380)*Input!$B$8*Input!$B$11)/(Input!$B$9/Input!$B$10)</f>
        <v>-2.8775225920082717</v>
      </c>
      <c r="H381" s="3">
        <f>-(0.5*Input!$B$3*(C381^2+D381^2)*SIN(I380)*Input!$B$8*Input!$B$11)/(Input!$B$9/Input!$B$10)-Input!$B$10</f>
        <v>-45.465597838402225</v>
      </c>
      <c r="I381" s="3">
        <f t="shared" si="11"/>
        <v>1.3575253949855373</v>
      </c>
    </row>
    <row r="382" spans="1:9" x14ac:dyDescent="0.25">
      <c r="A382" s="3">
        <f t="shared" si="10"/>
        <v>380</v>
      </c>
      <c r="B382" s="3">
        <f>B381+Input!$B$2</f>
        <v>0.38000000000000028</v>
      </c>
      <c r="C382" s="3">
        <f>C381+G381*Input!$B$2</f>
        <v>10.953649353293354</v>
      </c>
      <c r="D382" s="3">
        <f>D381+H381*Input!$B$2</f>
        <v>50.547006277327355</v>
      </c>
      <c r="E382" s="3">
        <f>E381+Input!$B$2*C382</f>
        <v>4.4150113347612239</v>
      </c>
      <c r="F382" s="3">
        <f>F381+Input!$B$2*D382</f>
        <v>22.797537206953862</v>
      </c>
      <c r="G382" s="3">
        <f>-(0.5*Input!$B$3*(C382^2+D382^2)*COS(I381)*Input!$B$8*Input!$B$11)/(Input!$B$9/Input!$B$10)</f>
        <v>-2.8742621455792703</v>
      </c>
      <c r="H382" s="3">
        <f>-(0.5*Input!$B$3*(C382^2+D382^2)*SIN(I381)*Input!$B$8*Input!$B$11)/(Input!$B$9/Input!$B$10)-Input!$B$10</f>
        <v>-45.442091458300027</v>
      </c>
      <c r="I382" s="3">
        <f t="shared" si="11"/>
        <v>1.3573937091496013</v>
      </c>
    </row>
    <row r="383" spans="1:9" x14ac:dyDescent="0.25">
      <c r="A383" s="3">
        <f t="shared" si="10"/>
        <v>381</v>
      </c>
      <c r="B383" s="3">
        <f>B382+Input!$B$2</f>
        <v>0.38100000000000028</v>
      </c>
      <c r="C383" s="3">
        <f>C382+G382*Input!$B$2</f>
        <v>10.950775091147776</v>
      </c>
      <c r="D383" s="3">
        <f>D382+H382*Input!$B$2</f>
        <v>50.501564185869057</v>
      </c>
      <c r="E383" s="3">
        <f>E382+Input!$B$2*C383</f>
        <v>4.4259621098523718</v>
      </c>
      <c r="F383" s="3">
        <f>F382+Input!$B$2*D383</f>
        <v>22.848038771139731</v>
      </c>
      <c r="G383" s="3">
        <f>-(0.5*Input!$B$3*(C383^2+D383^2)*COS(I382)*Input!$B$8*Input!$B$11)/(Input!$B$9/Input!$B$10)</f>
        <v>-2.8710052354935591</v>
      </c>
      <c r="H383" s="3">
        <f>-(0.5*Input!$B$3*(C383^2+D383^2)*SIN(I382)*Input!$B$8*Input!$B$11)/(Input!$B$9/Input!$B$10)-Input!$B$10</f>
        <v>-45.418618335322215</v>
      </c>
      <c r="I383" s="3">
        <f t="shared" si="11"/>
        <v>1.3572618284762865</v>
      </c>
    </row>
    <row r="384" spans="1:9" x14ac:dyDescent="0.25">
      <c r="A384" s="3">
        <f t="shared" si="10"/>
        <v>382</v>
      </c>
      <c r="B384" s="3">
        <f>B383+Input!$B$2</f>
        <v>0.38200000000000028</v>
      </c>
      <c r="C384" s="3">
        <f>C383+G383*Input!$B$2</f>
        <v>10.947904085912283</v>
      </c>
      <c r="D384" s="3">
        <f>D383+H383*Input!$B$2</f>
        <v>50.456145567533738</v>
      </c>
      <c r="E384" s="3">
        <f>E383+Input!$B$2*C384</f>
        <v>4.4369100139382844</v>
      </c>
      <c r="F384" s="3">
        <f>F383+Input!$B$2*D384</f>
        <v>22.898494916707264</v>
      </c>
      <c r="G384" s="3">
        <f>-(0.5*Input!$B$3*(C384^2+D384^2)*COS(I383)*Input!$B$8*Input!$B$11)/(Input!$B$9/Input!$B$10)</f>
        <v>-2.8677518557575152</v>
      </c>
      <c r="H384" s="3">
        <f>-(0.5*Input!$B$3*(C384^2+D384^2)*SIN(I383)*Input!$B$8*Input!$B$11)/(Input!$B$9/Input!$B$10)-Input!$B$10</f>
        <v>-45.395178419539945</v>
      </c>
      <c r="I384" s="3">
        <f t="shared" si="11"/>
        <v>1.3571297525721979</v>
      </c>
    </row>
    <row r="385" spans="1:9" x14ac:dyDescent="0.25">
      <c r="A385" s="3">
        <f t="shared" si="10"/>
        <v>383</v>
      </c>
      <c r="B385" s="3">
        <f>B384+Input!$B$2</f>
        <v>0.38300000000000028</v>
      </c>
      <c r="C385" s="3">
        <f>C384+G384*Input!$B$2</f>
        <v>10.945036334056525</v>
      </c>
      <c r="D385" s="3">
        <f>D384+H384*Input!$B$2</f>
        <v>50.410750389114199</v>
      </c>
      <c r="E385" s="3">
        <f>E384+Input!$B$2*C385</f>
        <v>4.4478550502723406</v>
      </c>
      <c r="F385" s="3">
        <f>F384+Input!$B$2*D385</f>
        <v>22.94890566709638</v>
      </c>
      <c r="G385" s="3">
        <f>-(0.5*Input!$B$3*(C385^2+D385^2)*COS(I384)*Input!$B$8*Input!$B$11)/(Input!$B$9/Input!$B$10)</f>
        <v>-2.8645020003896602</v>
      </c>
      <c r="H385" s="3">
        <f>-(0.5*Input!$B$3*(C385^2+D385^2)*SIN(I384)*Input!$B$8*Input!$B$11)/(Input!$B$9/Input!$B$10)-Input!$B$10</f>
        <v>-45.37177166112874</v>
      </c>
      <c r="I385" s="3">
        <f t="shared" si="11"/>
        <v>1.35699748104288</v>
      </c>
    </row>
    <row r="386" spans="1:9" x14ac:dyDescent="0.25">
      <c r="A386" s="3">
        <f t="shared" si="10"/>
        <v>384</v>
      </c>
      <c r="B386" s="3">
        <f>B385+Input!$B$2</f>
        <v>0.38400000000000029</v>
      </c>
      <c r="C386" s="3">
        <f>C385+G385*Input!$B$2</f>
        <v>10.942171832056134</v>
      </c>
      <c r="D386" s="3">
        <f>D385+H385*Input!$B$2</f>
        <v>50.365378617453068</v>
      </c>
      <c r="E386" s="3">
        <f>E385+Input!$B$2*C386</f>
        <v>4.4587972221043968</v>
      </c>
      <c r="F386" s="3">
        <f>F385+Input!$B$2*D386</f>
        <v>22.999271045713833</v>
      </c>
      <c r="G386" s="3">
        <f>-(0.5*Input!$B$3*(C386^2+D386^2)*COS(I385)*Input!$B$8*Input!$B$11)/(Input!$B$9/Input!$B$10)</f>
        <v>-2.8612556634206552</v>
      </c>
      <c r="H386" s="3">
        <f>-(0.5*Input!$B$3*(C386^2+D386^2)*SIN(I385)*Input!$B$8*Input!$B$11)/(Input!$B$9/Input!$B$10)-Input!$B$10</f>
        <v>-45.348398010368193</v>
      </c>
      <c r="I386" s="3">
        <f t="shared" si="11"/>
        <v>1.356865013492814</v>
      </c>
    </row>
    <row r="387" spans="1:9" x14ac:dyDescent="0.25">
      <c r="A387" s="3">
        <f t="shared" si="10"/>
        <v>385</v>
      </c>
      <c r="B387" s="3">
        <f>B386+Input!$B$2</f>
        <v>0.38500000000000029</v>
      </c>
      <c r="C387" s="3">
        <f>C386+G386*Input!$B$2</f>
        <v>10.939310576392714</v>
      </c>
      <c r="D387" s="3">
        <f>D386+H386*Input!$B$2</f>
        <v>50.3200302194427</v>
      </c>
      <c r="E387" s="3">
        <f>E386+Input!$B$2*C387</f>
        <v>4.4697365326807894</v>
      </c>
      <c r="F387" s="3">
        <f>F386+Input!$B$2*D387</f>
        <v>23.049591075933275</v>
      </c>
      <c r="G387" s="3">
        <f>-(0.5*Input!$B$3*(C387^2+D387^2)*COS(I386)*Input!$B$8*Input!$B$11)/(Input!$B$9/Input!$B$10)</f>
        <v>-2.8580128388932526</v>
      </c>
      <c r="H387" s="3">
        <f>-(0.5*Input!$B$3*(C387^2+D387^2)*SIN(I386)*Input!$B$8*Input!$B$11)/(Input!$B$9/Input!$B$10)-Input!$B$10</f>
        <v>-45.325057417641744</v>
      </c>
      <c r="I387" s="3">
        <f t="shared" si="11"/>
        <v>1.3567323495254142</v>
      </c>
    </row>
    <row r="388" spans="1:9" x14ac:dyDescent="0.25">
      <c r="A388" s="3">
        <f t="shared" ref="A388:A451" si="12">A387+1</f>
        <v>386</v>
      </c>
      <c r="B388" s="3">
        <f>B387+Input!$B$2</f>
        <v>0.38600000000000029</v>
      </c>
      <c r="C388" s="3">
        <f>C387+G387*Input!$B$2</f>
        <v>10.936452563553821</v>
      </c>
      <c r="D388" s="3">
        <f>D387+H387*Input!$B$2</f>
        <v>50.274705162025057</v>
      </c>
      <c r="E388" s="3">
        <f>E387+Input!$B$2*C388</f>
        <v>4.4806729852443432</v>
      </c>
      <c r="F388" s="3">
        <f>F387+Input!$B$2*D388</f>
        <v>23.0998657810953</v>
      </c>
      <c r="G388" s="3">
        <f>-(0.5*Input!$B$3*(C388^2+D388^2)*COS(I387)*Input!$B$8*Input!$B$11)/(Input!$B$9/Input!$B$10)</f>
        <v>-2.85477352086227</v>
      </c>
      <c r="H388" s="3">
        <f>-(0.5*Input!$B$3*(C388^2+D388^2)*SIN(I387)*Input!$B$8*Input!$B$11)/(Input!$B$9/Input!$B$10)-Input!$B$10</f>
        <v>-45.301749833436418</v>
      </c>
      <c r="I388" s="3">
        <f t="shared" ref="I388:I451" si="13">ATAN(D388/C388)</f>
        <v>1.3565994887430244</v>
      </c>
    </row>
    <row r="389" spans="1:9" x14ac:dyDescent="0.25">
      <c r="A389" s="3">
        <f t="shared" si="12"/>
        <v>387</v>
      </c>
      <c r="B389" s="3">
        <f>B388+Input!$B$2</f>
        <v>0.38700000000000029</v>
      </c>
      <c r="C389" s="3">
        <f>C388+G388*Input!$B$2</f>
        <v>10.933597790032959</v>
      </c>
      <c r="D389" s="3">
        <f>D388+H388*Input!$B$2</f>
        <v>50.229403412191623</v>
      </c>
      <c r="E389" s="3">
        <f>E388+Input!$B$2*C389</f>
        <v>4.4916065830343763</v>
      </c>
      <c r="F389" s="3">
        <f>F388+Input!$B$2*D389</f>
        <v>23.150095184507492</v>
      </c>
      <c r="G389" s="3">
        <f>-(0.5*Input!$B$3*(C389^2+D389^2)*COS(I388)*Input!$B$8*Input!$B$11)/(Input!$B$9/Input!$B$10)</f>
        <v>-2.8515377033945724</v>
      </c>
      <c r="H389" s="3">
        <f>-(0.5*Input!$B$3*(C389^2+D389^2)*SIN(I388)*Input!$B$8*Input!$B$11)/(Input!$B$9/Input!$B$10)-Input!$B$10</f>
        <v>-45.278475208342599</v>
      </c>
      <c r="I389" s="3">
        <f t="shared" si="13"/>
        <v>1.3564664307469145</v>
      </c>
    </row>
    <row r="390" spans="1:9" x14ac:dyDescent="0.25">
      <c r="A390" s="3">
        <f t="shared" si="12"/>
        <v>388</v>
      </c>
      <c r="B390" s="3">
        <f>B389+Input!$B$2</f>
        <v>0.38800000000000029</v>
      </c>
      <c r="C390" s="3">
        <f>C389+G389*Input!$B$2</f>
        <v>10.930746252329564</v>
      </c>
      <c r="D390" s="3">
        <f>D389+H389*Input!$B$2</f>
        <v>50.184124936983281</v>
      </c>
      <c r="E390" s="3">
        <f>E389+Input!$B$2*C390</f>
        <v>4.5025373292867057</v>
      </c>
      <c r="F390" s="3">
        <f>F389+Input!$B$2*D390</f>
        <v>23.200279309444475</v>
      </c>
      <c r="G390" s="3">
        <f>-(0.5*Input!$B$3*(C390^2+D390^2)*COS(I389)*Input!$B$8*Input!$B$11)/(Input!$B$9/Input!$B$10)</f>
        <v>-2.8483053805690277</v>
      </c>
      <c r="H390" s="3">
        <f>-(0.5*Input!$B$3*(C390^2+D390^2)*SIN(I389)*Input!$B$8*Input!$B$11)/(Input!$B$9/Input!$B$10)-Input!$B$10</f>
        <v>-45.255233493053744</v>
      </c>
      <c r="I390" s="3">
        <f t="shared" si="13"/>
        <v>1.3563331751372765</v>
      </c>
    </row>
    <row r="391" spans="1:9" x14ac:dyDescent="0.25">
      <c r="A391" s="3">
        <f t="shared" si="12"/>
        <v>389</v>
      </c>
      <c r="B391" s="3">
        <f>B390+Input!$B$2</f>
        <v>0.38900000000000029</v>
      </c>
      <c r="C391" s="3">
        <f>C390+G390*Input!$B$2</f>
        <v>10.927897946948995</v>
      </c>
      <c r="D391" s="3">
        <f>D390+H390*Input!$B$2</f>
        <v>50.138869703490229</v>
      </c>
      <c r="E391" s="3">
        <f>E390+Input!$B$2*C391</f>
        <v>4.5134652272336551</v>
      </c>
      <c r="F391" s="3">
        <f>F390+Input!$B$2*D391</f>
        <v>23.250418179147967</v>
      </c>
      <c r="G391" s="3">
        <f>-(0.5*Input!$B$3*(C391^2+D391^2)*COS(I390)*Input!$B$8*Input!$B$11)/(Input!$B$9/Input!$B$10)</f>
        <v>-2.8450765464764993</v>
      </c>
      <c r="H391" s="3">
        <f>-(0.5*Input!$B$3*(C391^2+D391^2)*SIN(I390)*Input!$B$8*Input!$B$11)/(Input!$B$9/Input!$B$10)-Input!$B$10</f>
        <v>-45.232024638366177</v>
      </c>
      <c r="I391" s="3">
        <f t="shared" si="13"/>
        <v>1.3561997215132211</v>
      </c>
    </row>
    <row r="392" spans="1:9" x14ac:dyDescent="0.25">
      <c r="A392" s="3">
        <f t="shared" si="12"/>
        <v>390</v>
      </c>
      <c r="B392" s="3">
        <f>B391+Input!$B$2</f>
        <v>0.39000000000000029</v>
      </c>
      <c r="C392" s="3">
        <f>C391+G391*Input!$B$2</f>
        <v>10.925052870402519</v>
      </c>
      <c r="D392" s="3">
        <f>D391+H391*Input!$B$2</f>
        <v>50.093637678851863</v>
      </c>
      <c r="E392" s="3">
        <f>E391+Input!$B$2*C392</f>
        <v>4.5243902801040576</v>
      </c>
      <c r="F392" s="3">
        <f>F391+Input!$B$2*D392</f>
        <v>23.30051181682682</v>
      </c>
      <c r="G392" s="3">
        <f>-(0.5*Input!$B$3*(C392^2+D392^2)*COS(I391)*Input!$B$8*Input!$B$11)/(Input!$B$9/Input!$B$10)</f>
        <v>-2.8418511952198009</v>
      </c>
      <c r="H392" s="3">
        <f>-(0.5*Input!$B$3*(C392^2+D392^2)*SIN(I391)*Input!$B$8*Input!$B$11)/(Input!$B$9/Input!$B$10)-Input!$B$10</f>
        <v>-45.208848595178836</v>
      </c>
      <c r="I392" s="3">
        <f t="shared" si="13"/>
        <v>1.3560660694727746</v>
      </c>
    </row>
    <row r="393" spans="1:9" x14ac:dyDescent="0.25">
      <c r="A393" s="3">
        <f t="shared" si="12"/>
        <v>391</v>
      </c>
      <c r="B393" s="3">
        <f>B392+Input!$B$2</f>
        <v>0.39100000000000029</v>
      </c>
      <c r="C393" s="3">
        <f>C392+G392*Input!$B$2</f>
        <v>10.9222110192073</v>
      </c>
      <c r="D393" s="3">
        <f>D392+H392*Input!$B$2</f>
        <v>50.048428830256682</v>
      </c>
      <c r="E393" s="3">
        <f>E392+Input!$B$2*C393</f>
        <v>4.535312491123265</v>
      </c>
      <c r="F393" s="3">
        <f>F392+Input!$B$2*D393</f>
        <v>23.350560245657075</v>
      </c>
      <c r="G393" s="3">
        <f>-(0.5*Input!$B$3*(C393^2+D393^2)*COS(I392)*Input!$B$8*Input!$B$11)/(Input!$B$9/Input!$B$10)</f>
        <v>-2.8386293209136739</v>
      </c>
      <c r="H393" s="3">
        <f>-(0.5*Input!$B$3*(C393^2+D393^2)*SIN(I392)*Input!$B$8*Input!$B$11)/(Input!$B$9/Input!$B$10)-Input!$B$10</f>
        <v>-45.185705314492985</v>
      </c>
      <c r="I393" s="3">
        <f t="shared" si="13"/>
        <v>1.3559322186128744</v>
      </c>
    </row>
    <row r="394" spans="1:9" x14ac:dyDescent="0.25">
      <c r="A394" s="3">
        <f t="shared" si="12"/>
        <v>392</v>
      </c>
      <c r="B394" s="3">
        <f>B393+Input!$B$2</f>
        <v>0.39200000000000029</v>
      </c>
      <c r="C394" s="3">
        <f>C393+G393*Input!$B$2</f>
        <v>10.919372389886385</v>
      </c>
      <c r="D394" s="3">
        <f>D393+H393*Input!$B$2</f>
        <v>50.003243124942188</v>
      </c>
      <c r="E394" s="3">
        <f>E393+Input!$B$2*C394</f>
        <v>4.5462318635131513</v>
      </c>
      <c r="F394" s="3">
        <f>F393+Input!$B$2*D394</f>
        <v>23.400563488782016</v>
      </c>
      <c r="G394" s="3">
        <f>-(0.5*Input!$B$3*(C394^2+D394^2)*COS(I393)*Input!$B$8*Input!$B$11)/(Input!$B$9/Input!$B$10)</f>
        <v>-2.8354109176847677</v>
      </c>
      <c r="H394" s="3">
        <f>-(0.5*Input!$B$3*(C394^2+D394^2)*SIN(I393)*Input!$B$8*Input!$B$11)/(Input!$B$9/Input!$B$10)-Input!$B$10</f>
        <v>-45.162594747412058</v>
      </c>
      <c r="I394" s="3">
        <f t="shared" si="13"/>
        <v>1.3557981685293665</v>
      </c>
    </row>
    <row r="395" spans="1:9" x14ac:dyDescent="0.25">
      <c r="A395" s="3">
        <f t="shared" si="12"/>
        <v>393</v>
      </c>
      <c r="B395" s="3">
        <f>B394+Input!$B$2</f>
        <v>0.39300000000000029</v>
      </c>
      <c r="C395" s="3">
        <f>C394+G394*Input!$B$2</f>
        <v>10.916536978968701</v>
      </c>
      <c r="D395" s="3">
        <f>D394+H394*Input!$B$2</f>
        <v>49.958080530194778</v>
      </c>
      <c r="E395" s="3">
        <f>E394+Input!$B$2*C395</f>
        <v>4.5571484004921201</v>
      </c>
      <c r="F395" s="3">
        <f>F394+Input!$B$2*D395</f>
        <v>23.450521569312212</v>
      </c>
      <c r="G395" s="3">
        <f>-(0.5*Input!$B$3*(C395^2+D395^2)*COS(I394)*Input!$B$8*Input!$B$11)/(Input!$B$9/Input!$B$10)</f>
        <v>-2.8321959796715928</v>
      </c>
      <c r="H395" s="3">
        <f>-(0.5*Input!$B$3*(C395^2+D395^2)*SIN(I394)*Input!$B$8*Input!$B$11)/(Input!$B$9/Input!$B$10)-Input!$B$10</f>
        <v>-45.139516845141316</v>
      </c>
      <c r="I395" s="3">
        <f t="shared" si="13"/>
        <v>1.3556639188170008</v>
      </c>
    </row>
    <row r="396" spans="1:9" x14ac:dyDescent="0.25">
      <c r="A396" s="3">
        <f t="shared" si="12"/>
        <v>394</v>
      </c>
      <c r="B396" s="3">
        <f>B395+Input!$B$2</f>
        <v>0.39400000000000029</v>
      </c>
      <c r="C396" s="3">
        <f>C395+G395*Input!$B$2</f>
        <v>10.913704782989029</v>
      </c>
      <c r="D396" s="3">
        <f>D395+H395*Input!$B$2</f>
        <v>49.912941013349638</v>
      </c>
      <c r="E396" s="3">
        <f>E395+Input!$B$2*C396</f>
        <v>4.5680621052751089</v>
      </c>
      <c r="F396" s="3">
        <f>F395+Input!$B$2*D396</f>
        <v>23.500434510325562</v>
      </c>
      <c r="G396" s="3">
        <f>-(0.5*Input!$B$3*(C396^2+D396^2)*COS(I395)*Input!$B$8*Input!$B$11)/(Input!$B$9/Input!$B$10)</f>
        <v>-2.8289845010245149</v>
      </c>
      <c r="H396" s="3">
        <f>-(0.5*Input!$B$3*(C396^2+D396^2)*SIN(I395)*Input!$B$8*Input!$B$11)/(Input!$B$9/Input!$B$10)-Input!$B$10</f>
        <v>-45.116471558987683</v>
      </c>
      <c r="I396" s="3">
        <f t="shared" si="13"/>
        <v>1.355529469069428</v>
      </c>
    </row>
    <row r="397" spans="1:9" x14ac:dyDescent="0.25">
      <c r="A397" s="3">
        <f t="shared" si="12"/>
        <v>395</v>
      </c>
      <c r="B397" s="3">
        <f>B396+Input!$B$2</f>
        <v>0.3950000000000003</v>
      </c>
      <c r="C397" s="3">
        <f>C396+G396*Input!$B$2</f>
        <v>10.910875798488005</v>
      </c>
      <c r="D397" s="3">
        <f>D396+H396*Input!$B$2</f>
        <v>49.867824541790647</v>
      </c>
      <c r="E397" s="3">
        <f>E396+Input!$B$2*C397</f>
        <v>4.5789729810735968</v>
      </c>
      <c r="F397" s="3">
        <f>F396+Input!$B$2*D397</f>
        <v>23.550302334867354</v>
      </c>
      <c r="G397" s="3">
        <f>-(0.5*Input!$B$3*(C397^2+D397^2)*COS(I396)*Input!$B$8*Input!$B$11)/(Input!$B$9/Input!$B$10)</f>
        <v>-2.8257764759057111</v>
      </c>
      <c r="H397" s="3">
        <f>-(0.5*Input!$B$3*(C397^2+D397^2)*SIN(I396)*Input!$B$8*Input!$B$11)/(Input!$B$9/Input!$B$10)-Input!$B$10</f>
        <v>-45.093458840359446</v>
      </c>
      <c r="I397" s="3">
        <f t="shared" si="13"/>
        <v>1.3553948188791962</v>
      </c>
    </row>
    <row r="398" spans="1:9" x14ac:dyDescent="0.25">
      <c r="A398" s="3">
        <f t="shared" si="12"/>
        <v>396</v>
      </c>
      <c r="B398" s="3">
        <f>B397+Input!$B$2</f>
        <v>0.3960000000000003</v>
      </c>
      <c r="C398" s="3">
        <f>C397+G397*Input!$B$2</f>
        <v>10.9080500220121</v>
      </c>
      <c r="D398" s="3">
        <f>D397+H397*Input!$B$2</f>
        <v>49.822731082950284</v>
      </c>
      <c r="E398" s="3">
        <f>E397+Input!$B$2*C398</f>
        <v>4.5898810310956089</v>
      </c>
      <c r="F398" s="3">
        <f>F397+Input!$B$2*D398</f>
        <v>23.600125065950305</v>
      </c>
      <c r="G398" s="3">
        <f>-(0.5*Input!$B$3*(C398^2+D398^2)*COS(I397)*Input!$B$8*Input!$B$11)/(Input!$B$9/Input!$B$10)</f>
        <v>-2.8225718984891506</v>
      </c>
      <c r="H398" s="3">
        <f>-(0.5*Input!$B$3*(C398^2+D398^2)*SIN(I397)*Input!$B$8*Input!$B$11)/(Input!$B$9/Input!$B$10)-Input!$B$10</f>
        <v>-45.070478640766069</v>
      </c>
      <c r="I398" s="3">
        <f t="shared" si="13"/>
        <v>1.3552599678377464</v>
      </c>
    </row>
    <row r="399" spans="1:9" x14ac:dyDescent="0.25">
      <c r="A399" s="3">
        <f t="shared" si="12"/>
        <v>397</v>
      </c>
      <c r="B399" s="3">
        <f>B398+Input!$B$2</f>
        <v>0.3970000000000003</v>
      </c>
      <c r="C399" s="3">
        <f>C398+G398*Input!$B$2</f>
        <v>10.90522745011361</v>
      </c>
      <c r="D399" s="3">
        <f>D398+H398*Input!$B$2</f>
        <v>49.777660604309517</v>
      </c>
      <c r="E399" s="3">
        <f>E398+Input!$B$2*C399</f>
        <v>4.6007862585457229</v>
      </c>
      <c r="F399" s="3">
        <f>F398+Input!$B$2*D399</f>
        <v>23.649902726554615</v>
      </c>
      <c r="G399" s="3">
        <f>-(0.5*Input!$B$3*(C399^2+D399^2)*COS(I398)*Input!$B$8*Input!$B$11)/(Input!$B$9/Input!$B$10)</f>
        <v>-2.8193707629605691</v>
      </c>
      <c r="H399" s="3">
        <f>-(0.5*Input!$B$3*(C399^2+D399^2)*SIN(I398)*Input!$B$8*Input!$B$11)/(Input!$B$9/Input!$B$10)-Input!$B$10</f>
        <v>-45.047530911817908</v>
      </c>
      <c r="I399" s="3">
        <f t="shared" si="13"/>
        <v>1.3551249155354097</v>
      </c>
    </row>
    <row r="400" spans="1:9" x14ac:dyDescent="0.25">
      <c r="A400" s="3">
        <f t="shared" si="12"/>
        <v>398</v>
      </c>
      <c r="B400" s="3">
        <f>B399+Input!$B$2</f>
        <v>0.3980000000000003</v>
      </c>
      <c r="C400" s="3">
        <f>C399+G399*Input!$B$2</f>
        <v>10.90240807935065</v>
      </c>
      <c r="D400" s="3">
        <f>D399+H399*Input!$B$2</f>
        <v>49.732613073397701</v>
      </c>
      <c r="E400" s="3">
        <f>E399+Input!$B$2*C400</f>
        <v>4.6116886666250734</v>
      </c>
      <c r="F400" s="3">
        <f>F399+Input!$B$2*D400</f>
        <v>23.699635339628013</v>
      </c>
      <c r="G400" s="3">
        <f>-(0.5*Input!$B$3*(C400^2+D400^2)*COS(I399)*Input!$B$8*Input!$B$11)/(Input!$B$9/Input!$B$10)</f>
        <v>-2.8161730635174282</v>
      </c>
      <c r="H400" s="3">
        <f>-(0.5*Input!$B$3*(C400^2+D400^2)*SIN(I399)*Input!$B$8*Input!$B$11)/(Input!$B$9/Input!$B$10)-Input!$B$10</f>
        <v>-45.024615605225982</v>
      </c>
      <c r="I400" s="3">
        <f t="shared" si="13"/>
        <v>1.354989661561403</v>
      </c>
    </row>
    <row r="401" spans="1:9" x14ac:dyDescent="0.25">
      <c r="A401" s="3">
        <f t="shared" si="12"/>
        <v>399</v>
      </c>
      <c r="B401" s="3">
        <f>B400+Input!$B$2</f>
        <v>0.3990000000000003</v>
      </c>
      <c r="C401" s="3">
        <f>C400+G400*Input!$B$2</f>
        <v>10.899591906287133</v>
      </c>
      <c r="D401" s="3">
        <f>D400+H400*Input!$B$2</f>
        <v>49.687588457792472</v>
      </c>
      <c r="E401" s="3">
        <f>E400+Input!$B$2*C401</f>
        <v>4.6225882585313602</v>
      </c>
      <c r="F401" s="3">
        <f>F400+Input!$B$2*D401</f>
        <v>23.749322928085807</v>
      </c>
      <c r="G401" s="3">
        <f>-(0.5*Input!$B$3*(C401^2+D401^2)*COS(I400)*Input!$B$8*Input!$B$11)/(Input!$B$9/Input!$B$10)</f>
        <v>-2.8129787943689077</v>
      </c>
      <c r="H401" s="3">
        <f>-(0.5*Input!$B$3*(C401^2+D401^2)*SIN(I400)*Input!$B$8*Input!$B$11)/(Input!$B$9/Input!$B$10)-Input!$B$10</f>
        <v>-45.001732672801758</v>
      </c>
      <c r="I401" s="3">
        <f t="shared" si="13"/>
        <v>1.3548542055038257</v>
      </c>
    </row>
    <row r="402" spans="1:9" x14ac:dyDescent="0.25">
      <c r="A402" s="3">
        <f t="shared" si="12"/>
        <v>400</v>
      </c>
      <c r="B402" s="3">
        <f>B401+Input!$B$2</f>
        <v>0.4000000000000003</v>
      </c>
      <c r="C402" s="3">
        <f>C401+G401*Input!$B$2</f>
        <v>10.896778927492765</v>
      </c>
      <c r="D402" s="3">
        <f>D401+H401*Input!$B$2</f>
        <v>49.642586725119671</v>
      </c>
      <c r="E402" s="3">
        <f>E401+Input!$B$2*C402</f>
        <v>4.6334850374588532</v>
      </c>
      <c r="F402" s="3">
        <f>F401+Input!$B$2*D402</f>
        <v>23.798965514810927</v>
      </c>
      <c r="G402" s="3">
        <f>-(0.5*Input!$B$3*(C402^2+D402^2)*COS(I401)*Input!$B$8*Input!$B$11)/(Input!$B$9/Input!$B$10)</f>
        <v>-2.8097879497358567</v>
      </c>
      <c r="H402" s="3">
        <f>-(0.5*Input!$B$3*(C402^2+D402^2)*SIN(I401)*Input!$B$8*Input!$B$11)/(Input!$B$9/Input!$B$10)-Input!$B$10</f>
        <v>-44.978882066456883</v>
      </c>
      <c r="I402" s="3">
        <f t="shared" si="13"/>
        <v>1.3547185469496554</v>
      </c>
    </row>
    <row r="403" spans="1:9" x14ac:dyDescent="0.25">
      <c r="A403" s="3">
        <f t="shared" si="12"/>
        <v>401</v>
      </c>
      <c r="B403" s="3">
        <f>B402+Input!$B$2</f>
        <v>0.4010000000000003</v>
      </c>
      <c r="C403" s="3">
        <f>C402+G402*Input!$B$2</f>
        <v>10.893969139543028</v>
      </c>
      <c r="D403" s="3">
        <f>D402+H402*Input!$B$2</f>
        <v>49.597607843053211</v>
      </c>
      <c r="E403" s="3">
        <f>E402+Input!$B$2*C403</f>
        <v>4.6443790065983963</v>
      </c>
      <c r="F403" s="3">
        <f>F402+Input!$B$2*D403</f>
        <v>23.848563122653982</v>
      </c>
      <c r="G403" s="3">
        <f>-(0.5*Input!$B$3*(C403^2+D403^2)*COS(I402)*Input!$B$8*Input!$B$11)/(Input!$B$9/Input!$B$10)</f>
        <v>-2.8066005238507912</v>
      </c>
      <c r="H403" s="3">
        <f>-(0.5*Input!$B$3*(C403^2+D403^2)*SIN(I402)*Input!$B$8*Input!$B$11)/(Input!$B$9/Input!$B$10)-Input!$B$10</f>
        <v>-44.95606373820295</v>
      </c>
      <c r="I403" s="3">
        <f t="shared" si="13"/>
        <v>1.3545826854847449</v>
      </c>
    </row>
    <row r="404" spans="1:9" x14ac:dyDescent="0.25">
      <c r="A404" s="3">
        <f t="shared" si="12"/>
        <v>402</v>
      </c>
      <c r="B404" s="3">
        <f>B403+Input!$B$2</f>
        <v>0.4020000000000003</v>
      </c>
      <c r="C404" s="3">
        <f>C403+G403*Input!$B$2</f>
        <v>10.891162539019177</v>
      </c>
      <c r="D404" s="3">
        <f>D403+H403*Input!$B$2</f>
        <v>49.552651779315006</v>
      </c>
      <c r="E404" s="3">
        <f>E403+Input!$B$2*C404</f>
        <v>4.6552701691374159</v>
      </c>
      <c r="F404" s="3">
        <f>F403+Input!$B$2*D404</f>
        <v>23.898115774433297</v>
      </c>
      <c r="G404" s="3">
        <f>-(0.5*Input!$B$3*(C404^2+D404^2)*COS(I403)*Input!$B$8*Input!$B$11)/(Input!$B$9/Input!$B$10)</f>
        <v>-2.8034165109578426</v>
      </c>
      <c r="H404" s="3">
        <f>-(0.5*Input!$B$3*(C404^2+D404^2)*SIN(I403)*Input!$B$8*Input!$B$11)/(Input!$B$9/Input!$B$10)-Input!$B$10</f>
        <v>-44.933277640151282</v>
      </c>
      <c r="I404" s="3">
        <f t="shared" si="13"/>
        <v>1.3544466206938177</v>
      </c>
    </row>
    <row r="405" spans="1:9" x14ac:dyDescent="0.25">
      <c r="A405" s="3">
        <f t="shared" si="12"/>
        <v>403</v>
      </c>
      <c r="B405" s="3">
        <f>B404+Input!$B$2</f>
        <v>0.4030000000000003</v>
      </c>
      <c r="C405" s="3">
        <f>C404+G404*Input!$B$2</f>
        <v>10.88835912250822</v>
      </c>
      <c r="D405" s="3">
        <f>D404+H404*Input!$B$2</f>
        <v>49.507718501674852</v>
      </c>
      <c r="E405" s="3">
        <f>E404+Input!$B$2*C405</f>
        <v>4.6661585282599241</v>
      </c>
      <c r="F405" s="3">
        <f>F404+Input!$B$2*D405</f>
        <v>23.947623492934973</v>
      </c>
      <c r="G405" s="3">
        <f>-(0.5*Input!$B$3*(C405^2+D405^2)*COS(I404)*Input!$B$8*Input!$B$11)/(Input!$B$9/Input!$B$10)</f>
        <v>-2.8002359053127477</v>
      </c>
      <c r="H405" s="3">
        <f>-(0.5*Input!$B$3*(C405^2+D405^2)*SIN(I404)*Input!$B$8*Input!$B$11)/(Input!$B$9/Input!$B$10)-Input!$B$10</f>
        <v>-44.910523724512672</v>
      </c>
      <c r="I405" s="3">
        <f t="shared" si="13"/>
        <v>1.3543103521604649</v>
      </c>
    </row>
    <row r="406" spans="1:9" x14ac:dyDescent="0.25">
      <c r="A406" s="3">
        <f t="shared" si="12"/>
        <v>404</v>
      </c>
      <c r="B406" s="3">
        <f>B405+Input!$B$2</f>
        <v>0.4040000000000003</v>
      </c>
      <c r="C406" s="3">
        <f>C405+G405*Input!$B$2</f>
        <v>10.885558886602908</v>
      </c>
      <c r="D406" s="3">
        <f>D405+H405*Input!$B$2</f>
        <v>49.462807977950341</v>
      </c>
      <c r="E406" s="3">
        <f>E405+Input!$B$2*C406</f>
        <v>4.6770440871465269</v>
      </c>
      <c r="F406" s="3">
        <f>F405+Input!$B$2*D406</f>
        <v>23.997086300912922</v>
      </c>
      <c r="G406" s="3">
        <f>-(0.5*Input!$B$3*(C406^2+D406^2)*COS(I405)*Input!$B$8*Input!$B$11)/(Input!$B$9/Input!$B$10)</f>
        <v>-2.7970587011828143</v>
      </c>
      <c r="H406" s="3">
        <f>-(0.5*Input!$B$3*(C406^2+D406^2)*SIN(I405)*Input!$B$8*Input!$B$11)/(Input!$B$9/Input!$B$10)-Input!$B$10</f>
        <v>-44.887801943597168</v>
      </c>
      <c r="I406" s="3">
        <f t="shared" si="13"/>
        <v>1.3541738794671412</v>
      </c>
    </row>
    <row r="407" spans="1:9" x14ac:dyDescent="0.25">
      <c r="A407" s="3">
        <f t="shared" si="12"/>
        <v>405</v>
      </c>
      <c r="B407" s="3">
        <f>B406+Input!$B$2</f>
        <v>0.4050000000000003</v>
      </c>
      <c r="C407" s="3">
        <f>C406+G406*Input!$B$2</f>
        <v>10.882761827901724</v>
      </c>
      <c r="D407" s="3">
        <f>D406+H406*Input!$B$2</f>
        <v>49.417920176006746</v>
      </c>
      <c r="E407" s="3">
        <f>E406+Input!$B$2*C407</f>
        <v>4.6879268489744286</v>
      </c>
      <c r="F407" s="3">
        <f>F406+Input!$B$2*D407</f>
        <v>24.046504221088931</v>
      </c>
      <c r="G407" s="3">
        <f>-(0.5*Input!$B$3*(C407^2+D407^2)*COS(I406)*Input!$B$8*Input!$B$11)/(Input!$B$9/Input!$B$10)</f>
        <v>-2.7938848928468931</v>
      </c>
      <c r="H407" s="3">
        <f>-(0.5*Input!$B$3*(C407^2+D407^2)*SIN(I406)*Input!$B$8*Input!$B$11)/(Input!$B$9/Input!$B$10)-Input!$B$10</f>
        <v>-44.865112249813819</v>
      </c>
      <c r="I407" s="3">
        <f t="shared" si="13"/>
        <v>1.3540372021951603</v>
      </c>
    </row>
    <row r="408" spans="1:9" x14ac:dyDescent="0.25">
      <c r="A408" s="3">
        <f t="shared" si="12"/>
        <v>406</v>
      </c>
      <c r="B408" s="3">
        <f>B407+Input!$B$2</f>
        <v>0.40600000000000031</v>
      </c>
      <c r="C408" s="3">
        <f>C407+G407*Input!$B$2</f>
        <v>10.879967943008877</v>
      </c>
      <c r="D408" s="3">
        <f>D407+H407*Input!$B$2</f>
        <v>49.373055063756929</v>
      </c>
      <c r="E408" s="3">
        <f>E407+Input!$B$2*C408</f>
        <v>4.6988068169174371</v>
      </c>
      <c r="F408" s="3">
        <f>F407+Input!$B$2*D408</f>
        <v>24.095877276152688</v>
      </c>
      <c r="G408" s="3">
        <f>-(0.5*Input!$B$3*(C408^2+D408^2)*COS(I407)*Input!$B$8*Input!$B$11)/(Input!$B$9/Input!$B$10)</f>
        <v>-2.7907144745953589</v>
      </c>
      <c r="H408" s="3">
        <f>-(0.5*Input!$B$3*(C408^2+D408^2)*SIN(I407)*Input!$B$8*Input!$B$11)/(Input!$B$9/Input!$B$10)-Input!$B$10</f>
        <v>-44.842454595670439</v>
      </c>
      <c r="I408" s="3">
        <f t="shared" si="13"/>
        <v>1.3539003199246926</v>
      </c>
    </row>
    <row r="409" spans="1:9" x14ac:dyDescent="0.25">
      <c r="A409" s="3">
        <f t="shared" si="12"/>
        <v>407</v>
      </c>
      <c r="B409" s="3">
        <f>B408+Input!$B$2</f>
        <v>0.40700000000000031</v>
      </c>
      <c r="C409" s="3">
        <f>C408+G408*Input!$B$2</f>
        <v>10.877177228534281</v>
      </c>
      <c r="D409" s="3">
        <f>D408+H408*Input!$B$2</f>
        <v>49.328212609161262</v>
      </c>
      <c r="E409" s="3">
        <f>E408+Input!$B$2*C409</f>
        <v>4.7096839941459709</v>
      </c>
      <c r="F409" s="3">
        <f>F408+Input!$B$2*D409</f>
        <v>24.145205488761849</v>
      </c>
      <c r="G409" s="3">
        <f>-(0.5*Input!$B$3*(C409^2+D409^2)*COS(I408)*Input!$B$8*Input!$B$11)/(Input!$B$9/Input!$B$10)</f>
        <v>-2.7875474407300791</v>
      </c>
      <c r="H409" s="3">
        <f>-(0.5*Input!$B$3*(C409^2+D409^2)*SIN(I408)*Input!$B$8*Input!$B$11)/(Input!$B$9/Input!$B$10)-Input!$B$10</f>
        <v>-44.819828933773408</v>
      </c>
      <c r="I409" s="3">
        <f t="shared" si="13"/>
        <v>1.3537632322347601</v>
      </c>
    </row>
    <row r="410" spans="1:9" x14ac:dyDescent="0.25">
      <c r="A410" s="3">
        <f t="shared" si="12"/>
        <v>408</v>
      </c>
      <c r="B410" s="3">
        <f>B409+Input!$B$2</f>
        <v>0.40800000000000031</v>
      </c>
      <c r="C410" s="3">
        <f>C409+G409*Input!$B$2</f>
        <v>10.87438968109355</v>
      </c>
      <c r="D410" s="3">
        <f>D409+H409*Input!$B$2</f>
        <v>49.283392780227487</v>
      </c>
      <c r="E410" s="3">
        <f>E409+Input!$B$2*C410</f>
        <v>4.7205583838270648</v>
      </c>
      <c r="F410" s="3">
        <f>F409+Input!$B$2*D410</f>
        <v>24.194488881542078</v>
      </c>
      <c r="G410" s="3">
        <f>-(0.5*Input!$B$3*(C410^2+D410^2)*COS(I409)*Input!$B$8*Input!$B$11)/(Input!$B$9/Input!$B$10)</f>
        <v>-2.7843837855643803</v>
      </c>
      <c r="H410" s="3">
        <f>-(0.5*Input!$B$3*(C410^2+D410^2)*SIN(I409)*Input!$B$8*Input!$B$11)/(Input!$B$9/Input!$B$10)-Input!$B$10</f>
        <v>-44.797235216827389</v>
      </c>
      <c r="I410" s="3">
        <f t="shared" si="13"/>
        <v>1.353625938703233</v>
      </c>
    </row>
    <row r="411" spans="1:9" x14ac:dyDescent="0.25">
      <c r="A411" s="3">
        <f t="shared" si="12"/>
        <v>409</v>
      </c>
      <c r="B411" s="3">
        <f>B410+Input!$B$2</f>
        <v>0.40900000000000031</v>
      </c>
      <c r="C411" s="3">
        <f>C410+G410*Input!$B$2</f>
        <v>10.871605297307985</v>
      </c>
      <c r="D411" s="3">
        <f>D410+H410*Input!$B$2</f>
        <v>49.238595545010661</v>
      </c>
      <c r="E411" s="3">
        <f>E410+Input!$B$2*C411</f>
        <v>4.731429989124373</v>
      </c>
      <c r="F411" s="3">
        <f>F410+Input!$B$2*D411</f>
        <v>24.243727477087088</v>
      </c>
      <c r="G411" s="3">
        <f>-(0.5*Input!$B$3*(C411^2+D411^2)*COS(I410)*Input!$B$8*Input!$B$11)/(Input!$B$9/Input!$B$10)</f>
        <v>-2.7812235034230368</v>
      </c>
      <c r="H411" s="3">
        <f>-(0.5*Input!$B$3*(C411^2+D411^2)*SIN(I410)*Input!$B$8*Input!$B$11)/(Input!$B$9/Input!$B$10)-Input!$B$10</f>
        <v>-44.774673397635141</v>
      </c>
      <c r="I411" s="3">
        <f t="shared" si="13"/>
        <v>1.3534884389068258</v>
      </c>
    </row>
    <row r="412" spans="1:9" x14ac:dyDescent="0.25">
      <c r="A412" s="3">
        <f t="shared" si="12"/>
        <v>410</v>
      </c>
      <c r="B412" s="3">
        <f>B411+Input!$B$2</f>
        <v>0.41000000000000031</v>
      </c>
      <c r="C412" s="3">
        <f>C411+G411*Input!$B$2</f>
        <v>10.868824073804563</v>
      </c>
      <c r="D412" s="3">
        <f>D411+H411*Input!$B$2</f>
        <v>49.193820871613028</v>
      </c>
      <c r="E412" s="3">
        <f>E411+Input!$B$2*C412</f>
        <v>4.7422988131981771</v>
      </c>
      <c r="F412" s="3">
        <f>F411+Input!$B$2*D412</f>
        <v>24.292921297958699</v>
      </c>
      <c r="G412" s="3">
        <f>-(0.5*Input!$B$3*(C412^2+D412^2)*COS(I411)*Input!$B$8*Input!$B$11)/(Input!$B$9/Input!$B$10)</f>
        <v>-2.7780665886422331</v>
      </c>
      <c r="H412" s="3">
        <f>-(0.5*Input!$B$3*(C412^2+D412^2)*SIN(I411)*Input!$B$8*Input!$B$11)/(Input!$B$9/Input!$B$10)-Input!$B$10</f>
        <v>-44.752143429097245</v>
      </c>
      <c r="I412" s="3">
        <f t="shared" si="13"/>
        <v>1.3533507324210936</v>
      </c>
    </row>
    <row r="413" spans="1:9" x14ac:dyDescent="0.25">
      <c r="A413" s="3">
        <f t="shared" si="12"/>
        <v>411</v>
      </c>
      <c r="B413" s="3">
        <f>B412+Input!$B$2</f>
        <v>0.41100000000000031</v>
      </c>
      <c r="C413" s="3">
        <f>C412+G412*Input!$B$2</f>
        <v>10.866046007215921</v>
      </c>
      <c r="D413" s="3">
        <f>D412+H412*Input!$B$2</f>
        <v>49.149068728183927</v>
      </c>
      <c r="E413" s="3">
        <f>E412+Input!$B$2*C413</f>
        <v>4.753164859205393</v>
      </c>
      <c r="F413" s="3">
        <f>F412+Input!$B$2*D413</f>
        <v>24.342070366686883</v>
      </c>
      <c r="G413" s="3">
        <f>-(0.5*Input!$B$3*(C413^2+D413^2)*COS(I412)*Input!$B$8*Input!$B$11)/(Input!$B$9/Input!$B$10)</f>
        <v>-2.7749130355695377</v>
      </c>
      <c r="H413" s="3">
        <f>-(0.5*Input!$B$3*(C413^2+D413^2)*SIN(I412)*Input!$B$8*Input!$B$11)/(Input!$B$9/Input!$B$10)-Input!$B$10</f>
        <v>-44.729645264211911</v>
      </c>
      <c r="I413" s="3">
        <f t="shared" si="13"/>
        <v>1.3532128188204278</v>
      </c>
    </row>
    <row r="414" spans="1:9" x14ac:dyDescent="0.25">
      <c r="A414" s="3">
        <f t="shared" si="12"/>
        <v>412</v>
      </c>
      <c r="B414" s="3">
        <f>B413+Input!$B$2</f>
        <v>0.41200000000000031</v>
      </c>
      <c r="C414" s="3">
        <f>C413+G413*Input!$B$2</f>
        <v>10.863271094180352</v>
      </c>
      <c r="D414" s="3">
        <f>D413+H413*Input!$B$2</f>
        <v>49.104339082919715</v>
      </c>
      <c r="E414" s="3">
        <f>E413+Input!$B$2*C414</f>
        <v>4.7640281302995735</v>
      </c>
      <c r="F414" s="3">
        <f>F413+Input!$B$2*D414</f>
        <v>24.391174705769803</v>
      </c>
      <c r="G414" s="3">
        <f>-(0.5*Input!$B$3*(C414^2+D414^2)*COS(I413)*Input!$B$8*Input!$B$11)/(Input!$B$9/Input!$B$10)</f>
        <v>-2.7717628385638853</v>
      </c>
      <c r="H414" s="3">
        <f>-(0.5*Input!$B$3*(C414^2+D414^2)*SIN(I413)*Input!$B$8*Input!$B$11)/(Input!$B$9/Input!$B$10)-Input!$B$10</f>
        <v>-44.707178856074719</v>
      </c>
      <c r="I414" s="3">
        <f t="shared" si="13"/>
        <v>1.3530746976780528</v>
      </c>
    </row>
    <row r="415" spans="1:9" x14ac:dyDescent="0.25">
      <c r="A415" s="3">
        <f t="shared" si="12"/>
        <v>413</v>
      </c>
      <c r="B415" s="3">
        <f>B414+Input!$B$2</f>
        <v>0.41300000000000031</v>
      </c>
      <c r="C415" s="3">
        <f>C414+G414*Input!$B$2</f>
        <v>10.860499331341789</v>
      </c>
      <c r="D415" s="3">
        <f>D414+H414*Input!$B$2</f>
        <v>49.059631904063643</v>
      </c>
      <c r="E415" s="3">
        <f>E414+Input!$B$2*C415</f>
        <v>4.7748886296309152</v>
      </c>
      <c r="F415" s="3">
        <f>F414+Input!$B$2*D415</f>
        <v>24.440234337673868</v>
      </c>
      <c r="G415" s="3">
        <f>-(0.5*Input!$B$3*(C415^2+D415^2)*COS(I414)*Input!$B$8*Input!$B$11)/(Input!$B$9/Input!$B$10)</f>
        <v>-2.7686159919955373</v>
      </c>
      <c r="H415" s="3">
        <f>-(0.5*Input!$B$3*(C415^2+D415^2)*SIN(I414)*Input!$B$8*Input!$B$11)/(Input!$B$9/Input!$B$10)-Input!$B$10</f>
        <v>-44.68474415787842</v>
      </c>
      <c r="I415" s="3">
        <f t="shared" si="13"/>
        <v>1.3529363685660214</v>
      </c>
    </row>
    <row r="416" spans="1:9" x14ac:dyDescent="0.25">
      <c r="A416" s="3">
        <f t="shared" si="12"/>
        <v>414</v>
      </c>
      <c r="B416" s="3">
        <f>B415+Input!$B$2</f>
        <v>0.41400000000000031</v>
      </c>
      <c r="C416" s="3">
        <f>C415+G415*Input!$B$2</f>
        <v>10.857730715349794</v>
      </c>
      <c r="D416" s="3">
        <f>D415+H415*Input!$B$2</f>
        <v>49.014947159905766</v>
      </c>
      <c r="E416" s="3">
        <f>E415+Input!$B$2*C416</f>
        <v>4.7857463603462653</v>
      </c>
      <c r="F416" s="3">
        <f>F415+Input!$B$2*D416</f>
        <v>24.489249284833775</v>
      </c>
      <c r="G416" s="3">
        <f>-(0.5*Input!$B$3*(C416^2+D416^2)*COS(I415)*Input!$B$8*Input!$B$11)/(Input!$B$9/Input!$B$10)</f>
        <v>-2.7654724902460708</v>
      </c>
      <c r="H416" s="3">
        <f>-(0.5*Input!$B$3*(C416^2+D416^2)*SIN(I415)*Input!$B$8*Input!$B$11)/(Input!$B$9/Input!$B$10)-Input!$B$10</f>
        <v>-44.662341122912665</v>
      </c>
      <c r="I416" s="3">
        <f t="shared" si="13"/>
        <v>1.3527978310552111</v>
      </c>
    </row>
    <row r="417" spans="1:9" x14ac:dyDescent="0.25">
      <c r="A417" s="3">
        <f t="shared" si="12"/>
        <v>415</v>
      </c>
      <c r="B417" s="3">
        <f>B416+Input!$B$2</f>
        <v>0.41500000000000031</v>
      </c>
      <c r="C417" s="3">
        <f>C416+G416*Input!$B$2</f>
        <v>10.854965242859548</v>
      </c>
      <c r="D417" s="3">
        <f>D416+H416*Input!$B$2</f>
        <v>48.970284818782851</v>
      </c>
      <c r="E417" s="3">
        <f>E416+Input!$B$2*C417</f>
        <v>4.7966013255891244</v>
      </c>
      <c r="F417" s="3">
        <f>F416+Input!$B$2*D417</f>
        <v>24.538219569652558</v>
      </c>
      <c r="G417" s="3">
        <f>-(0.5*Input!$B$3*(C417^2+D417^2)*COS(I416)*Input!$B$8*Input!$B$11)/(Input!$B$9/Input!$B$10)</f>
        <v>-2.7623323277083429</v>
      </c>
      <c r="H417" s="3">
        <f>-(0.5*Input!$B$3*(C417^2+D417^2)*SIN(I416)*Input!$B$8*Input!$B$11)/(Input!$B$9/Input!$B$10)-Input!$B$10</f>
        <v>-44.639969704563811</v>
      </c>
      <c r="I417" s="3">
        <f t="shared" si="13"/>
        <v>1.3526590847153208</v>
      </c>
    </row>
    <row r="418" spans="1:9" x14ac:dyDescent="0.25">
      <c r="A418" s="3">
        <f t="shared" si="12"/>
        <v>416</v>
      </c>
      <c r="B418" s="3">
        <f>B417+Input!$B$2</f>
        <v>0.41600000000000031</v>
      </c>
      <c r="C418" s="3">
        <f>C417+G417*Input!$B$2</f>
        <v>10.852202910531838</v>
      </c>
      <c r="D418" s="3">
        <f>D417+H417*Input!$B$2</f>
        <v>48.925644849078289</v>
      </c>
      <c r="E418" s="3">
        <f>E417+Input!$B$2*C418</f>
        <v>4.8074535284996562</v>
      </c>
      <c r="F418" s="3">
        <f>F417+Input!$B$2*D418</f>
        <v>24.587145214501636</v>
      </c>
      <c r="G418" s="3">
        <f>-(0.5*Input!$B$3*(C418^2+D418^2)*COS(I417)*Input!$B$8*Input!$B$11)/(Input!$B$9/Input!$B$10)</f>
        <v>-2.7591954987864615</v>
      </c>
      <c r="H418" s="3">
        <f>-(0.5*Input!$B$3*(C418^2+D418^2)*SIN(I417)*Input!$B$8*Input!$B$11)/(Input!$B$9/Input!$B$10)-Input!$B$10</f>
        <v>-44.617629856314686</v>
      </c>
      <c r="I418" s="3">
        <f t="shared" si="13"/>
        <v>1.3525201291148654</v>
      </c>
    </row>
    <row r="419" spans="1:9" x14ac:dyDescent="0.25">
      <c r="A419" s="3">
        <f t="shared" si="12"/>
        <v>417</v>
      </c>
      <c r="B419" s="3">
        <f>B418+Input!$B$2</f>
        <v>0.41700000000000031</v>
      </c>
      <c r="C419" s="3">
        <f>C418+G418*Input!$B$2</f>
        <v>10.849443715033052</v>
      </c>
      <c r="D419" s="3">
        <f>D418+H418*Input!$B$2</f>
        <v>48.881027219221977</v>
      </c>
      <c r="E419" s="3">
        <f>E418+Input!$B$2*C419</f>
        <v>4.8183029722146893</v>
      </c>
      <c r="F419" s="3">
        <f>F418+Input!$B$2*D419</f>
        <v>24.636026241720856</v>
      </c>
      <c r="G419" s="3">
        <f>-(0.5*Input!$B$3*(C419^2+D419^2)*COS(I418)*Input!$B$8*Input!$B$11)/(Input!$B$9/Input!$B$10)</f>
        <v>-2.7560619978957765</v>
      </c>
      <c r="H419" s="3">
        <f>-(0.5*Input!$B$3*(C419^2+D419^2)*SIN(I418)*Input!$B$8*Input!$B$11)/(Input!$B$9/Input!$B$10)-Input!$B$10</f>
        <v>-44.595321531744347</v>
      </c>
      <c r="I419" s="3">
        <f t="shared" si="13"/>
        <v>1.3523809638211735</v>
      </c>
    </row>
    <row r="420" spans="1:9" x14ac:dyDescent="0.25">
      <c r="A420" s="3">
        <f t="shared" si="12"/>
        <v>418</v>
      </c>
      <c r="B420" s="3">
        <f>B419+Input!$B$2</f>
        <v>0.41800000000000032</v>
      </c>
      <c r="C420" s="3">
        <f>C419+G419*Input!$B$2</f>
        <v>10.846687653035156</v>
      </c>
      <c r="D420" s="3">
        <f>D419+H419*Input!$B$2</f>
        <v>48.836431897690233</v>
      </c>
      <c r="E420" s="3">
        <f>E419+Input!$B$2*C420</f>
        <v>4.8291496598677242</v>
      </c>
      <c r="F420" s="3">
        <f>F419+Input!$B$2*D420</f>
        <v>24.684862673618547</v>
      </c>
      <c r="G420" s="3">
        <f>-(0.5*Input!$B$3*(C420^2+D420^2)*COS(I419)*Input!$B$8*Input!$B$11)/(Input!$B$9/Input!$B$10)</f>
        <v>-2.7529318194628298</v>
      </c>
      <c r="H420" s="3">
        <f>-(0.5*Input!$B$3*(C420^2+D420^2)*SIN(I419)*Input!$B$8*Input!$B$11)/(Input!$B$9/Input!$B$10)-Input!$B$10</f>
        <v>-44.573044684527865</v>
      </c>
      <c r="I420" s="3">
        <f t="shared" si="13"/>
        <v>1.3522415884003813</v>
      </c>
    </row>
    <row r="421" spans="1:9" x14ac:dyDescent="0.25">
      <c r="A421" s="3">
        <f t="shared" si="12"/>
        <v>419</v>
      </c>
      <c r="B421" s="3">
        <f>B420+Input!$B$2</f>
        <v>0.41900000000000032</v>
      </c>
      <c r="C421" s="3">
        <f>C420+G420*Input!$B$2</f>
        <v>10.843934721215692</v>
      </c>
      <c r="D421" s="3">
        <f>D420+H420*Input!$B$2</f>
        <v>48.791858853005706</v>
      </c>
      <c r="E421" s="3">
        <f>E420+Input!$B$2*C421</f>
        <v>4.8399935945889396</v>
      </c>
      <c r="F421" s="3">
        <f>F420+Input!$B$2*D421</f>
        <v>24.733654532471551</v>
      </c>
      <c r="G421" s="3">
        <f>-(0.5*Input!$B$3*(C421^2+D421^2)*COS(I420)*Input!$B$8*Input!$B$11)/(Input!$B$9/Input!$B$10)</f>
        <v>-2.7498049579253556</v>
      </c>
      <c r="H421" s="3">
        <f>-(0.5*Input!$B$3*(C421^2+D421^2)*SIN(I420)*Input!$B$8*Input!$B$11)/(Input!$B$9/Input!$B$10)-Input!$B$10</f>
        <v>-44.550799268436101</v>
      </c>
      <c r="I421" s="3">
        <f t="shared" si="13"/>
        <v>1.3521020024174315</v>
      </c>
    </row>
    <row r="422" spans="1:9" x14ac:dyDescent="0.25">
      <c r="A422" s="3">
        <f t="shared" si="12"/>
        <v>420</v>
      </c>
      <c r="B422" s="3">
        <f>B421+Input!$B$2</f>
        <v>0.42000000000000032</v>
      </c>
      <c r="C422" s="3">
        <f>C421+G421*Input!$B$2</f>
        <v>10.841184916257767</v>
      </c>
      <c r="D422" s="3">
        <f>D421+H421*Input!$B$2</f>
        <v>48.747308053737271</v>
      </c>
      <c r="E422" s="3">
        <f>E421+Input!$B$2*C422</f>
        <v>4.8508347795051971</v>
      </c>
      <c r="F422" s="3">
        <f>F421+Input!$B$2*D422</f>
        <v>24.782401840525289</v>
      </c>
      <c r="G422" s="3">
        <f>-(0.5*Input!$B$3*(C422^2+D422^2)*COS(I421)*Input!$B$8*Input!$B$11)/(Input!$B$9/Input!$B$10)</f>
        <v>-2.7466814077322286</v>
      </c>
      <c r="H422" s="3">
        <f>-(0.5*Input!$B$3*(C422^2+D422^2)*SIN(I421)*Input!$B$8*Input!$B$11)/(Input!$B$9/Input!$B$10)-Input!$B$10</f>
        <v>-44.528585237335491</v>
      </c>
      <c r="I422" s="3">
        <f t="shared" si="13"/>
        <v>1.351962205436066</v>
      </c>
    </row>
    <row r="423" spans="1:9" x14ac:dyDescent="0.25">
      <c r="A423" s="3">
        <f t="shared" si="12"/>
        <v>421</v>
      </c>
      <c r="B423" s="3">
        <f>B422+Input!$B$2</f>
        <v>0.42100000000000032</v>
      </c>
      <c r="C423" s="3">
        <f>C422+G422*Input!$B$2</f>
        <v>10.838438234850035</v>
      </c>
      <c r="D423" s="3">
        <f>D422+H422*Input!$B$2</f>
        <v>48.702779468499934</v>
      </c>
      <c r="E423" s="3">
        <f>E422+Input!$B$2*C423</f>
        <v>4.861673217740047</v>
      </c>
      <c r="F423" s="3">
        <f>F422+Input!$B$2*D423</f>
        <v>24.831104619993788</v>
      </c>
      <c r="G423" s="3">
        <f>-(0.5*Input!$B$3*(C423^2+D423^2)*COS(I422)*Input!$B$8*Input!$B$11)/(Input!$B$9/Input!$B$10)</f>
        <v>-2.7435611633434611</v>
      </c>
      <c r="H423" s="3">
        <f>-(0.5*Input!$B$3*(C423^2+D423^2)*SIN(I422)*Input!$B$8*Input!$B$11)/(Input!$B$9/Input!$B$10)-Input!$B$10</f>
        <v>-44.506402545187768</v>
      </c>
      <c r="I423" s="3">
        <f t="shared" si="13"/>
        <v>1.3518221970188244</v>
      </c>
    </row>
    <row r="424" spans="1:9" x14ac:dyDescent="0.25">
      <c r="A424" s="3">
        <f t="shared" si="12"/>
        <v>422</v>
      </c>
      <c r="B424" s="3">
        <f>B423+Input!$B$2</f>
        <v>0.42200000000000032</v>
      </c>
      <c r="C424" s="3">
        <f>C423+G423*Input!$B$2</f>
        <v>10.835694673686691</v>
      </c>
      <c r="D424" s="3">
        <f>D423+H423*Input!$B$2</f>
        <v>48.658273065954745</v>
      </c>
      <c r="E424" s="3">
        <f>E423+Input!$B$2*C424</f>
        <v>4.8725089124137337</v>
      </c>
      <c r="F424" s="3">
        <f>F423+Input!$B$2*D424</f>
        <v>24.879762893059741</v>
      </c>
      <c r="G424" s="3">
        <f>-(0.5*Input!$B$3*(C424^2+D424^2)*COS(I423)*Input!$B$8*Input!$B$11)/(Input!$B$9/Input!$B$10)</f>
        <v>-2.7404442192301643</v>
      </c>
      <c r="H424" s="3">
        <f>-(0.5*Input!$B$3*(C424^2+D424^2)*SIN(I423)*Input!$B$8*Input!$B$11)/(Input!$B$9/Input!$B$10)-Input!$B$10</f>
        <v>-44.484251146049814</v>
      </c>
      <c r="I424" s="3">
        <f t="shared" si="13"/>
        <v>1.3516819767270387</v>
      </c>
    </row>
    <row r="425" spans="1:9" x14ac:dyDescent="0.25">
      <c r="A425" s="3">
        <f t="shared" si="12"/>
        <v>423</v>
      </c>
      <c r="B425" s="3">
        <f>B424+Input!$B$2</f>
        <v>0.42300000000000032</v>
      </c>
      <c r="C425" s="3">
        <f>C424+G424*Input!$B$2</f>
        <v>10.832954229467461</v>
      </c>
      <c r="D425" s="3">
        <f>D424+H424*Input!$B$2</f>
        <v>48.613788814808693</v>
      </c>
      <c r="E425" s="3">
        <f>E424+Input!$B$2*C425</f>
        <v>4.8833418666432014</v>
      </c>
      <c r="F425" s="3">
        <f>F424+Input!$B$2*D425</f>
        <v>24.92837668187455</v>
      </c>
      <c r="G425" s="3">
        <f>-(0.5*Input!$B$3*(C425^2+D425^2)*COS(I424)*Input!$B$8*Input!$B$11)/(Input!$B$9/Input!$B$10)</f>
        <v>-2.7373305698745258</v>
      </c>
      <c r="H425" s="3">
        <f>-(0.5*Input!$B$3*(C425^2+D425^2)*SIN(I424)*Input!$B$8*Input!$B$11)/(Input!$B$9/Input!$B$10)-Input!$B$10</f>
        <v>-44.462130994073405</v>
      </c>
      <c r="I425" s="3">
        <f t="shared" si="13"/>
        <v>1.3515415441208294</v>
      </c>
    </row>
    <row r="426" spans="1:9" x14ac:dyDescent="0.25">
      <c r="A426" s="3">
        <f t="shared" si="12"/>
        <v>424</v>
      </c>
      <c r="B426" s="3">
        <f>B425+Input!$B$2</f>
        <v>0.42400000000000032</v>
      </c>
      <c r="C426" s="3">
        <f>C425+G425*Input!$B$2</f>
        <v>10.830216898897586</v>
      </c>
      <c r="D426" s="3">
        <f>D425+H425*Input!$B$2</f>
        <v>48.569326683814623</v>
      </c>
      <c r="E426" s="3">
        <f>E425+Input!$B$2*C426</f>
        <v>4.8941720835420988</v>
      </c>
      <c r="F426" s="3">
        <f>F425+Input!$B$2*D426</f>
        <v>24.976946008558365</v>
      </c>
      <c r="G426" s="3">
        <f>-(0.5*Input!$B$3*(C426^2+D426^2)*COS(I425)*Input!$B$8*Input!$B$11)/(Input!$B$9/Input!$B$10)</f>
        <v>-2.734220209769787</v>
      </c>
      <c r="H426" s="3">
        <f>-(0.5*Input!$B$3*(C426^2+D426^2)*SIN(I425)*Input!$B$8*Input!$B$11)/(Input!$B$9/Input!$B$10)-Input!$B$10</f>
        <v>-44.440042043504945</v>
      </c>
      <c r="I426" s="3">
        <f t="shared" si="13"/>
        <v>1.3514008987591013</v>
      </c>
    </row>
    <row r="427" spans="1:9" x14ac:dyDescent="0.25">
      <c r="A427" s="3">
        <f t="shared" si="12"/>
        <v>425</v>
      </c>
      <c r="B427" s="3">
        <f>B426+Input!$B$2</f>
        <v>0.42500000000000032</v>
      </c>
      <c r="C427" s="3">
        <f>C426+G426*Input!$B$2</f>
        <v>10.827482678687815</v>
      </c>
      <c r="D427" s="3">
        <f>D426+H426*Input!$B$2</f>
        <v>48.524886641771118</v>
      </c>
      <c r="E427" s="3">
        <f>E426+Input!$B$2*C427</f>
        <v>4.9049995662207868</v>
      </c>
      <c r="F427" s="3">
        <f>F426+Input!$B$2*D427</f>
        <v>25.025470895200137</v>
      </c>
      <c r="G427" s="3">
        <f>-(0.5*Input!$B$3*(C427^2+D427^2)*COS(I426)*Input!$B$8*Input!$B$11)/(Input!$B$9/Input!$B$10)</f>
        <v>-2.7311131334202159</v>
      </c>
      <c r="H427" s="3">
        <f>-(0.5*Input!$B$3*(C427^2+D427^2)*SIN(I426)*Input!$B$8*Input!$B$11)/(Input!$B$9/Input!$B$10)-Input!$B$10</f>
        <v>-44.417984248685308</v>
      </c>
      <c r="I427" s="3">
        <f t="shared" si="13"/>
        <v>1.35126004019954</v>
      </c>
    </row>
    <row r="428" spans="1:9" x14ac:dyDescent="0.25">
      <c r="A428" s="3">
        <f t="shared" si="12"/>
        <v>426</v>
      </c>
      <c r="B428" s="3">
        <f>B427+Input!$B$2</f>
        <v>0.42600000000000032</v>
      </c>
      <c r="C428" s="3">
        <f>C427+G427*Input!$B$2</f>
        <v>10.824751565554395</v>
      </c>
      <c r="D428" s="3">
        <f>D427+H427*Input!$B$2</f>
        <v>48.480468657522437</v>
      </c>
      <c r="E428" s="3">
        <f>E427+Input!$B$2*C428</f>
        <v>4.915824317786341</v>
      </c>
      <c r="F428" s="3">
        <f>F427+Input!$B$2*D428</f>
        <v>25.07395136385766</v>
      </c>
      <c r="G428" s="3">
        <f>-(0.5*Input!$B$3*(C428^2+D428^2)*COS(I427)*Input!$B$8*Input!$B$11)/(Input!$B$9/Input!$B$10)</f>
        <v>-2.7280093353410777</v>
      </c>
      <c r="H428" s="3">
        <f>-(0.5*Input!$B$3*(C428^2+D428^2)*SIN(I427)*Input!$B$8*Input!$B$11)/(Input!$B$9/Input!$B$10)-Input!$B$10</f>
        <v>-44.395957564049596</v>
      </c>
      <c r="I428" s="3">
        <f t="shared" si="13"/>
        <v>1.3511189679986069</v>
      </c>
    </row>
    <row r="429" spans="1:9" x14ac:dyDescent="0.25">
      <c r="A429" s="3">
        <f t="shared" si="12"/>
        <v>427</v>
      </c>
      <c r="B429" s="3">
        <f>B428+Input!$B$2</f>
        <v>0.42700000000000032</v>
      </c>
      <c r="C429" s="3">
        <f>C428+G428*Input!$B$2</f>
        <v>10.822023556219055</v>
      </c>
      <c r="D429" s="3">
        <f>D428+H428*Input!$B$2</f>
        <v>48.436072699958387</v>
      </c>
      <c r="E429" s="3">
        <f>E428+Input!$B$2*C429</f>
        <v>4.9266463413425603</v>
      </c>
      <c r="F429" s="3">
        <f>F428+Input!$B$2*D429</f>
        <v>25.122387436557617</v>
      </c>
      <c r="G429" s="3">
        <f>-(0.5*Input!$B$3*(C429^2+D429^2)*COS(I428)*Input!$B$8*Input!$B$11)/(Input!$B$9/Input!$B$10)</f>
        <v>-2.724908810058623</v>
      </c>
      <c r="H429" s="3">
        <f>-(0.5*Input!$B$3*(C429^2+D429^2)*SIN(I428)*Input!$B$8*Input!$B$11)/(Input!$B$9/Input!$B$10)-Input!$B$10</f>
        <v>-44.373961944126897</v>
      </c>
      <c r="I429" s="3">
        <f t="shared" si="13"/>
        <v>1.3509776817115358</v>
      </c>
    </row>
    <row r="430" spans="1:9" x14ac:dyDescent="0.25">
      <c r="A430" s="3">
        <f t="shared" si="12"/>
        <v>428</v>
      </c>
      <c r="B430" s="3">
        <f>B429+Input!$B$2</f>
        <v>0.42800000000000032</v>
      </c>
      <c r="C430" s="3">
        <f>C429+G429*Input!$B$2</f>
        <v>10.819298647408996</v>
      </c>
      <c r="D430" s="3">
        <f>D429+H429*Input!$B$2</f>
        <v>48.391698738014263</v>
      </c>
      <c r="E430" s="3">
        <f>E429+Input!$B$2*C430</f>
        <v>4.937465639989969</v>
      </c>
      <c r="F430" s="3">
        <f>F429+Input!$B$2*D430</f>
        <v>25.170779135295632</v>
      </c>
      <c r="G430" s="3">
        <f>-(0.5*Input!$B$3*(C430^2+D430^2)*COS(I429)*Input!$B$8*Input!$B$11)/(Input!$B$9/Input!$B$10)</f>
        <v>-2.7218115521100423</v>
      </c>
      <c r="H430" s="3">
        <f>-(0.5*Input!$B$3*(C430^2+D430^2)*SIN(I429)*Input!$B$8*Input!$B$11)/(Input!$B$9/Input!$B$10)-Input!$B$10</f>
        <v>-44.351997343540077</v>
      </c>
      <c r="I430" s="3">
        <f t="shared" si="13"/>
        <v>1.3508361808923279</v>
      </c>
    </row>
    <row r="431" spans="1:9" x14ac:dyDescent="0.25">
      <c r="A431" s="3">
        <f t="shared" si="12"/>
        <v>429</v>
      </c>
      <c r="B431" s="3">
        <f>B430+Input!$B$2</f>
        <v>0.42900000000000033</v>
      </c>
      <c r="C431" s="3">
        <f>C430+G430*Input!$B$2</f>
        <v>10.816576835856885</v>
      </c>
      <c r="D431" s="3">
        <f>D430+H430*Input!$B$2</f>
        <v>48.347346740670723</v>
      </c>
      <c r="E431" s="3">
        <f>E430+Input!$B$2*C431</f>
        <v>4.9482822168258256</v>
      </c>
      <c r="F431" s="3">
        <f>F430+Input!$B$2*D431</f>
        <v>25.219126482036302</v>
      </c>
      <c r="G431" s="3">
        <f>-(0.5*Input!$B$3*(C431^2+D431^2)*COS(I430)*Input!$B$8*Input!$B$11)/(Input!$B$9/Input!$B$10)</f>
        <v>-2.7187175560434627</v>
      </c>
      <c r="H431" s="3">
        <f>-(0.5*Input!$B$3*(C431^2+D431^2)*SIN(I430)*Input!$B$8*Input!$B$11)/(Input!$B$9/Input!$B$10)-Input!$B$10</f>
        <v>-44.330063717005572</v>
      </c>
      <c r="I431" s="3">
        <f t="shared" si="13"/>
        <v>1.3506944650937489</v>
      </c>
    </row>
    <row r="432" spans="1:9" x14ac:dyDescent="0.25">
      <c r="A432" s="3">
        <f t="shared" si="12"/>
        <v>430</v>
      </c>
      <c r="B432" s="3">
        <f>B431+Input!$B$2</f>
        <v>0.43000000000000033</v>
      </c>
      <c r="C432" s="3">
        <f>C431+G431*Input!$B$2</f>
        <v>10.813858118300843</v>
      </c>
      <c r="D432" s="3">
        <f>D431+H431*Input!$B$2</f>
        <v>48.303016676953717</v>
      </c>
      <c r="E432" s="3">
        <f>E431+Input!$B$2*C432</f>
        <v>4.9590960749441262</v>
      </c>
      <c r="F432" s="3">
        <f>F431+Input!$B$2*D432</f>
        <v>25.267429498713255</v>
      </c>
      <c r="G432" s="3">
        <f>-(0.5*Input!$B$3*(C432^2+D432^2)*COS(I431)*Input!$B$8*Input!$B$11)/(Input!$B$9/Input!$B$10)</f>
        <v>-2.7156268164179052</v>
      </c>
      <c r="H432" s="3">
        <f>-(0.5*Input!$B$3*(C432^2+D432^2)*SIN(I431)*Input!$B$8*Input!$B$11)/(Input!$B$9/Input!$B$10)-Input!$B$10</f>
        <v>-44.308161019333177</v>
      </c>
      <c r="I432" s="3">
        <f t="shared" si="13"/>
        <v>1.3505525338673232</v>
      </c>
    </row>
    <row r="433" spans="1:9" x14ac:dyDescent="0.25">
      <c r="A433" s="3">
        <f t="shared" si="12"/>
        <v>431</v>
      </c>
      <c r="B433" s="3">
        <f>B432+Input!$B$2</f>
        <v>0.43100000000000033</v>
      </c>
      <c r="C433" s="3">
        <f>C432+G432*Input!$B$2</f>
        <v>10.811142491484425</v>
      </c>
      <c r="D433" s="3">
        <f>D432+H432*Input!$B$2</f>
        <v>48.258708515934387</v>
      </c>
      <c r="E433" s="3">
        <f>E432+Input!$B$2*C433</f>
        <v>4.9699072174356109</v>
      </c>
      <c r="F433" s="3">
        <f>F432+Input!$B$2*D433</f>
        <v>25.31568820722919</v>
      </c>
      <c r="G433" s="3">
        <f>-(0.5*Input!$B$3*(C433^2+D433^2)*COS(I432)*Input!$B$8*Input!$B$11)/(Input!$B$9/Input!$B$10)</f>
        <v>-2.7125393278032743</v>
      </c>
      <c r="H433" s="3">
        <f>-(0.5*Input!$B$3*(C433^2+D433^2)*SIN(I432)*Input!$B$8*Input!$B$11)/(Input!$B$9/Input!$B$10)-Input!$B$10</f>
        <v>-44.286289205425781</v>
      </c>
      <c r="I433" s="3">
        <f t="shared" si="13"/>
        <v>1.3504103867633308</v>
      </c>
    </row>
    <row r="434" spans="1:9" x14ac:dyDescent="0.25">
      <c r="A434" s="3">
        <f t="shared" si="12"/>
        <v>432</v>
      </c>
      <c r="B434" s="3">
        <f>B433+Input!$B$2</f>
        <v>0.43200000000000033</v>
      </c>
      <c r="C434" s="3">
        <f>C433+G433*Input!$B$2</f>
        <v>10.808429952156622</v>
      </c>
      <c r="D434" s="3">
        <f>D433+H433*Input!$B$2</f>
        <v>48.214422226728963</v>
      </c>
      <c r="E434" s="3">
        <f>E433+Input!$B$2*C434</f>
        <v>4.9807156473877674</v>
      </c>
      <c r="F434" s="3">
        <f>F433+Input!$B$2*D434</f>
        <v>25.363902629455918</v>
      </c>
      <c r="G434" s="3">
        <f>-(0.5*Input!$B$3*(C434^2+D434^2)*COS(I433)*Input!$B$8*Input!$B$11)/(Input!$B$9/Input!$B$10)</f>
        <v>-2.7094550847803252</v>
      </c>
      <c r="H434" s="3">
        <f>-(0.5*Input!$B$3*(C434^2+D434^2)*SIN(I433)*Input!$B$8*Input!$B$11)/(Input!$B$9/Input!$B$10)-Input!$B$10</f>
        <v>-44.264448230279186</v>
      </c>
      <c r="I434" s="3">
        <f t="shared" si="13"/>
        <v>1.3502680233308031</v>
      </c>
    </row>
    <row r="435" spans="1:9" x14ac:dyDescent="0.25">
      <c r="A435" s="3">
        <f t="shared" si="12"/>
        <v>433</v>
      </c>
      <c r="B435" s="3">
        <f>B434+Input!$B$2</f>
        <v>0.43300000000000033</v>
      </c>
      <c r="C435" s="3">
        <f>C434+G434*Input!$B$2</f>
        <v>10.805720497071842</v>
      </c>
      <c r="D435" s="3">
        <f>D434+H434*Input!$B$2</f>
        <v>48.170157778498684</v>
      </c>
      <c r="E435" s="3">
        <f>E434+Input!$B$2*C435</f>
        <v>4.9915213678848396</v>
      </c>
      <c r="F435" s="3">
        <f>F434+Input!$B$2*D435</f>
        <v>25.412072787234418</v>
      </c>
      <c r="G435" s="3">
        <f>-(0.5*Input!$B$3*(C435^2+D435^2)*COS(I434)*Input!$B$8*Input!$B$11)/(Input!$B$9/Input!$B$10)</f>
        <v>-2.7063740819406332</v>
      </c>
      <c r="H435" s="3">
        <f>-(0.5*Input!$B$3*(C435^2+D435^2)*SIN(I434)*Input!$B$8*Input!$B$11)/(Input!$B$9/Input!$B$10)-Input!$B$10</f>
        <v>-44.242638048981902</v>
      </c>
      <c r="I435" s="3">
        <f t="shared" si="13"/>
        <v>1.3501254431175176</v>
      </c>
    </row>
    <row r="436" spans="1:9" x14ac:dyDescent="0.25">
      <c r="A436" s="3">
        <f t="shared" si="12"/>
        <v>434</v>
      </c>
      <c r="B436" s="3">
        <f>B435+Input!$B$2</f>
        <v>0.43400000000000033</v>
      </c>
      <c r="C436" s="3">
        <f>C435+G435*Input!$B$2</f>
        <v>10.803014122989902</v>
      </c>
      <c r="D436" s="3">
        <f>D435+H435*Input!$B$2</f>
        <v>48.125915140449699</v>
      </c>
      <c r="E436" s="3">
        <f>E435+Input!$B$2*C436</f>
        <v>5.0023243820078296</v>
      </c>
      <c r="F436" s="3">
        <f>F435+Input!$B$2*D436</f>
        <v>25.460198702374868</v>
      </c>
      <c r="G436" s="3">
        <f>-(0.5*Input!$B$3*(C436^2+D436^2)*COS(I435)*Input!$B$8*Input!$B$11)/(Input!$B$9/Input!$B$10)</f>
        <v>-2.7032963138865886</v>
      </c>
      <c r="H436" s="3">
        <f>-(0.5*Input!$B$3*(C436^2+D436^2)*SIN(I435)*Input!$B$8*Input!$B$11)/(Input!$B$9/Input!$B$10)-Input!$B$10</f>
        <v>-44.220858616714878</v>
      </c>
      <c r="I436" s="3">
        <f t="shared" si="13"/>
        <v>1.349982645669995</v>
      </c>
    </row>
    <row r="437" spans="1:9" x14ac:dyDescent="0.25">
      <c r="A437" s="3">
        <f t="shared" si="12"/>
        <v>435</v>
      </c>
      <c r="B437" s="3">
        <f>B436+Input!$B$2</f>
        <v>0.43500000000000033</v>
      </c>
      <c r="C437" s="3">
        <f>C436+G436*Input!$B$2</f>
        <v>10.800310826676016</v>
      </c>
      <c r="D437" s="3">
        <f>D436+H436*Input!$B$2</f>
        <v>48.081694281832981</v>
      </c>
      <c r="E437" s="3">
        <f>E436+Input!$B$2*C437</f>
        <v>5.0131246928345057</v>
      </c>
      <c r="F437" s="3">
        <f>F436+Input!$B$2*D437</f>
        <v>25.508280396656701</v>
      </c>
      <c r="G437" s="3">
        <f>-(0.5*Input!$B$3*(C437^2+D437^2)*COS(I436)*Input!$B$8*Input!$B$11)/(Input!$B$9/Input!$B$10)</f>
        <v>-2.7002217752313484</v>
      </c>
      <c r="H437" s="3">
        <f>-(0.5*Input!$B$3*(C437^2+D437^2)*SIN(I436)*Input!$B$8*Input!$B$11)/(Input!$B$9/Input!$B$10)-Input!$B$10</f>
        <v>-44.199109888751352</v>
      </c>
      <c r="I437" s="3">
        <f t="shared" si="13"/>
        <v>1.3498396305334939</v>
      </c>
    </row>
    <row r="438" spans="1:9" x14ac:dyDescent="0.25">
      <c r="A438" s="3">
        <f t="shared" si="12"/>
        <v>436</v>
      </c>
      <c r="B438" s="3">
        <f>B437+Input!$B$2</f>
        <v>0.43600000000000033</v>
      </c>
      <c r="C438" s="3">
        <f>C437+G437*Input!$B$2</f>
        <v>10.797610604900784</v>
      </c>
      <c r="D438" s="3">
        <f>D437+H437*Input!$B$2</f>
        <v>48.037495171944229</v>
      </c>
      <c r="E438" s="3">
        <f>E437+Input!$B$2*C438</f>
        <v>5.0239223034394067</v>
      </c>
      <c r="F438" s="3">
        <f>F437+Input!$B$2*D438</f>
        <v>25.556317891828645</v>
      </c>
      <c r="G438" s="3">
        <f>-(0.5*Input!$B$3*(C438^2+D438^2)*COS(I437)*Input!$B$8*Input!$B$11)/(Input!$B$9/Input!$B$10)</f>
        <v>-2.6971504605988357</v>
      </c>
      <c r="H438" s="3">
        <f>-(0.5*Input!$B$3*(C438^2+D438^2)*SIN(I437)*Input!$B$8*Input!$B$11)/(Input!$B$9/Input!$B$10)-Input!$B$10</f>
        <v>-44.177391820456585</v>
      </c>
      <c r="I438" s="3">
        <f t="shared" si="13"/>
        <v>1.3496963972520066</v>
      </c>
    </row>
    <row r="439" spans="1:9" x14ac:dyDescent="0.25">
      <c r="A439" s="3">
        <f t="shared" si="12"/>
        <v>437</v>
      </c>
      <c r="B439" s="3">
        <f>B438+Input!$B$2</f>
        <v>0.43700000000000033</v>
      </c>
      <c r="C439" s="3">
        <f>C438+G438*Input!$B$2</f>
        <v>10.794913454440186</v>
      </c>
      <c r="D439" s="3">
        <f>D438+H438*Input!$B$2</f>
        <v>47.993317780123775</v>
      </c>
      <c r="E439" s="3">
        <f>E438+Input!$B$2*C439</f>
        <v>5.0347172168938465</v>
      </c>
      <c r="F439" s="3">
        <f>F438+Input!$B$2*D439</f>
        <v>25.604311209608767</v>
      </c>
      <c r="G439" s="3">
        <f>-(0.5*Input!$B$3*(C439^2+D439^2)*COS(I438)*Input!$B$8*Input!$B$11)/(Input!$B$9/Input!$B$10)</f>
        <v>-2.694082364623696</v>
      </c>
      <c r="H439" s="3">
        <f>-(0.5*Input!$B$3*(C439^2+D439^2)*SIN(I438)*Input!$B$8*Input!$B$11)/(Input!$B$9/Input!$B$10)-Input!$B$10</f>
        <v>-44.155704367287655</v>
      </c>
      <c r="I439" s="3">
        <f t="shared" si="13"/>
        <v>1.3495529453682558</v>
      </c>
    </row>
    <row r="440" spans="1:9" x14ac:dyDescent="0.25">
      <c r="A440" s="3">
        <f t="shared" si="12"/>
        <v>438</v>
      </c>
      <c r="B440" s="3">
        <f>B439+Input!$B$2</f>
        <v>0.43800000000000033</v>
      </c>
      <c r="C440" s="3">
        <f>C439+G439*Input!$B$2</f>
        <v>10.792219372075563</v>
      </c>
      <c r="D440" s="3">
        <f>D439+H439*Input!$B$2</f>
        <v>47.94916207575649</v>
      </c>
      <c r="E440" s="3">
        <f>E439+Input!$B$2*C440</f>
        <v>5.0455094362659221</v>
      </c>
      <c r="F440" s="3">
        <f>F439+Input!$B$2*D440</f>
        <v>25.652260371684523</v>
      </c>
      <c r="G440" s="3">
        <f>-(0.5*Input!$B$3*(C440^2+D440^2)*COS(I439)*Input!$B$8*Input!$B$11)/(Input!$B$9/Input!$B$10)</f>
        <v>-2.6910174819512775</v>
      </c>
      <c r="H440" s="3">
        <f>-(0.5*Input!$B$3*(C440^2+D440^2)*SIN(I439)*Input!$B$8*Input!$B$11)/(Input!$B$9/Input!$B$10)-Input!$B$10</f>
        <v>-44.134047484793271</v>
      </c>
      <c r="I440" s="3">
        <f t="shared" si="13"/>
        <v>1.3494092744236887</v>
      </c>
    </row>
    <row r="441" spans="1:9" x14ac:dyDescent="0.25">
      <c r="A441" s="3">
        <f t="shared" si="12"/>
        <v>439</v>
      </c>
      <c r="B441" s="3">
        <f>B440+Input!$B$2</f>
        <v>0.43900000000000033</v>
      </c>
      <c r="C441" s="3">
        <f>C440+G440*Input!$B$2</f>
        <v>10.789528354593612</v>
      </c>
      <c r="D441" s="3">
        <f>D440+H440*Input!$B$2</f>
        <v>47.905028028271694</v>
      </c>
      <c r="E441" s="3">
        <f>E440+Input!$B$2*C441</f>
        <v>5.0562989646205159</v>
      </c>
      <c r="F441" s="3">
        <f>F440+Input!$B$2*D441</f>
        <v>25.700165399712795</v>
      </c>
      <c r="G441" s="3">
        <f>-(0.5*Input!$B$3*(C441^2+D441^2)*COS(I440)*Input!$B$8*Input!$B$11)/(Input!$B$9/Input!$B$10)</f>
        <v>-2.6879558072376177</v>
      </c>
      <c r="H441" s="3">
        <f>-(0.5*Input!$B$3*(C441^2+D441^2)*SIN(I440)*Input!$B$8*Input!$B$11)/(Input!$B$9/Input!$B$10)-Input!$B$10</f>
        <v>-44.112421128613526</v>
      </c>
      <c r="I441" s="3">
        <f t="shared" si="13"/>
        <v>1.3492653839584738</v>
      </c>
    </row>
    <row r="442" spans="1:9" x14ac:dyDescent="0.25">
      <c r="A442" s="3">
        <f t="shared" si="12"/>
        <v>440</v>
      </c>
      <c r="B442" s="3">
        <f>B441+Input!$B$2</f>
        <v>0.44000000000000034</v>
      </c>
      <c r="C442" s="3">
        <f>C441+G441*Input!$B$2</f>
        <v>10.786840398786374</v>
      </c>
      <c r="D442" s="3">
        <f>D441+H441*Input!$B$2</f>
        <v>47.860915607143077</v>
      </c>
      <c r="E442" s="3">
        <f>E441+Input!$B$2*C442</f>
        <v>5.0670858050193024</v>
      </c>
      <c r="F442" s="3">
        <f>F441+Input!$B$2*D442</f>
        <v>25.748026315319937</v>
      </c>
      <c r="G442" s="3">
        <f>-(0.5*Input!$B$3*(C442^2+D442^2)*COS(I441)*Input!$B$8*Input!$B$11)/(Input!$B$9/Input!$B$10)</f>
        <v>-2.684897335149405</v>
      </c>
      <c r="H442" s="3">
        <f>-(0.5*Input!$B$3*(C442^2+D442^2)*SIN(I441)*Input!$B$8*Input!$B$11)/(Input!$B$9/Input!$B$10)-Input!$B$10</f>
        <v>-44.090825254479697</v>
      </c>
      <c r="I442" s="3">
        <f t="shared" si="13"/>
        <v>1.3491212735114961</v>
      </c>
    </row>
    <row r="443" spans="1:9" x14ac:dyDescent="0.25">
      <c r="A443" s="3">
        <f t="shared" si="12"/>
        <v>441</v>
      </c>
      <c r="B443" s="3">
        <f>B442+Input!$B$2</f>
        <v>0.44100000000000034</v>
      </c>
      <c r="C443" s="3">
        <f>C442+G442*Input!$B$2</f>
        <v>10.784155501451226</v>
      </c>
      <c r="D443" s="3">
        <f>D442+H442*Input!$B$2</f>
        <v>47.816824781888599</v>
      </c>
      <c r="E443" s="3">
        <f>E442+Input!$B$2*C443</f>
        <v>5.0778699605207533</v>
      </c>
      <c r="F443" s="3">
        <f>F442+Input!$B$2*D443</f>
        <v>25.795843140101827</v>
      </c>
      <c r="G443" s="3">
        <f>-(0.5*Input!$B$3*(C443^2+D443^2)*COS(I442)*Input!$B$8*Input!$B$11)/(Input!$B$9/Input!$B$10)</f>
        <v>-2.6818420603639677</v>
      </c>
      <c r="H443" s="3">
        <f>-(0.5*Input!$B$3*(C443^2+D443^2)*SIN(I442)*Input!$B$8*Input!$B$11)/(Input!$B$9/Input!$B$10)-Input!$B$10</f>
        <v>-44.069259818214043</v>
      </c>
      <c r="I443" s="3">
        <f t="shared" si="13"/>
        <v>1.3489769426203526</v>
      </c>
    </row>
    <row r="444" spans="1:9" x14ac:dyDescent="0.25">
      <c r="A444" s="3">
        <f t="shared" si="12"/>
        <v>442</v>
      </c>
      <c r="B444" s="3">
        <f>B443+Input!$B$2</f>
        <v>0.44200000000000034</v>
      </c>
      <c r="C444" s="3">
        <f>C443+G443*Input!$B$2</f>
        <v>10.781473659390862</v>
      </c>
      <c r="D444" s="3">
        <f>D443+H443*Input!$B$2</f>
        <v>47.772755522070383</v>
      </c>
      <c r="E444" s="3">
        <f>E443+Input!$B$2*C444</f>
        <v>5.0886514341801439</v>
      </c>
      <c r="F444" s="3">
        <f>F443+Input!$B$2*D444</f>
        <v>25.843615895623898</v>
      </c>
      <c r="G444" s="3">
        <f>-(0.5*Input!$B$3*(C444^2+D444^2)*COS(I443)*Input!$B$8*Input!$B$11)/(Input!$B$9/Input!$B$10)</f>
        <v>-2.6787899775692385</v>
      </c>
      <c r="H444" s="3">
        <f>-(0.5*Input!$B$3*(C444^2+D444^2)*SIN(I443)*Input!$B$8*Input!$B$11)/(Input!$B$9/Input!$B$10)-Input!$B$10</f>
        <v>-44.04772477572957</v>
      </c>
      <c r="I444" s="3">
        <f t="shared" si="13"/>
        <v>1.3488323908213482</v>
      </c>
    </row>
    <row r="445" spans="1:9" x14ac:dyDescent="0.25">
      <c r="A445" s="3">
        <f t="shared" si="12"/>
        <v>443</v>
      </c>
      <c r="B445" s="3">
        <f>B444+Input!$B$2</f>
        <v>0.44300000000000034</v>
      </c>
      <c r="C445" s="3">
        <f>C444+G444*Input!$B$2</f>
        <v>10.778794869413293</v>
      </c>
      <c r="D445" s="3">
        <f>D444+H444*Input!$B$2</f>
        <v>47.728707797294653</v>
      </c>
      <c r="E445" s="3">
        <f>E444+Input!$B$2*C445</f>
        <v>5.099430229049557</v>
      </c>
      <c r="F445" s="3">
        <f>F444+Input!$B$2*D445</f>
        <v>25.891344603421192</v>
      </c>
      <c r="G445" s="3">
        <f>-(0.5*Input!$B$3*(C445^2+D445^2)*COS(I444)*Input!$B$8*Input!$B$11)/(Input!$B$9/Input!$B$10)</f>
        <v>-2.6757410814637352</v>
      </c>
      <c r="H445" s="3">
        <f>-(0.5*Input!$B$3*(C445^2+D445^2)*SIN(I444)*Input!$B$8*Input!$B$11)/(Input!$B$9/Input!$B$10)-Input!$B$10</f>
        <v>-44.026220083029841</v>
      </c>
      <c r="I445" s="3">
        <f t="shared" si="13"/>
        <v>1.3486876176494913</v>
      </c>
    </row>
    <row r="446" spans="1:9" x14ac:dyDescent="0.25">
      <c r="A446" s="3">
        <f t="shared" si="12"/>
        <v>444</v>
      </c>
      <c r="B446" s="3">
        <f>B445+Input!$B$2</f>
        <v>0.44400000000000034</v>
      </c>
      <c r="C446" s="3">
        <f>C445+G445*Input!$B$2</f>
        <v>10.776119128331828</v>
      </c>
      <c r="D446" s="3">
        <f>D445+H445*Input!$B$2</f>
        <v>47.68468157721162</v>
      </c>
      <c r="E446" s="3">
        <f>E445+Input!$B$2*C446</f>
        <v>5.110206348177889</v>
      </c>
      <c r="F446" s="3">
        <f>F445+Input!$B$2*D446</f>
        <v>25.939029284998405</v>
      </c>
      <c r="G446" s="3">
        <f>-(0.5*Input!$B$3*(C446^2+D446^2)*COS(I445)*Input!$B$8*Input!$B$11)/(Input!$B$9/Input!$B$10)</f>
        <v>-2.6726953667565376</v>
      </c>
      <c r="H446" s="3">
        <f>-(0.5*Input!$B$3*(C446^2+D446^2)*SIN(I445)*Input!$B$8*Input!$B$11)/(Input!$B$9/Input!$B$10)-Input!$B$10</f>
        <v>-44.004745696208758</v>
      </c>
      <c r="I446" s="3">
        <f t="shared" si="13"/>
        <v>1.3485426226384889</v>
      </c>
    </row>
    <row r="447" spans="1:9" x14ac:dyDescent="0.25">
      <c r="A447" s="3">
        <f t="shared" si="12"/>
        <v>445</v>
      </c>
      <c r="B447" s="3">
        <f>B446+Input!$B$2</f>
        <v>0.44500000000000034</v>
      </c>
      <c r="C447" s="3">
        <f>C446+G446*Input!$B$2</f>
        <v>10.773446432965072</v>
      </c>
      <c r="D447" s="3">
        <f>D446+H446*Input!$B$2</f>
        <v>47.640676831515414</v>
      </c>
      <c r="E447" s="3">
        <f>E446+Input!$B$2*C447</f>
        <v>5.1209797946108537</v>
      </c>
      <c r="F447" s="3">
        <f>F446+Input!$B$2*D447</f>
        <v>25.986669961829922</v>
      </c>
      <c r="G447" s="3">
        <f>-(0.5*Input!$B$3*(C447^2+D447^2)*COS(I446)*Input!$B$8*Input!$B$11)/(Input!$B$9/Input!$B$10)</f>
        <v>-2.669652828167266</v>
      </c>
      <c r="H447" s="3">
        <f>-(0.5*Input!$B$3*(C447^2+D447^2)*SIN(I446)*Input!$B$8*Input!$B$11)/(Input!$B$9/Input!$B$10)-Input!$B$10</f>
        <v>-43.983301571450355</v>
      </c>
      <c r="I447" s="3">
        <f t="shared" si="13"/>
        <v>1.3483974053207424</v>
      </c>
    </row>
    <row r="448" spans="1:9" x14ac:dyDescent="0.25">
      <c r="A448" s="3">
        <f t="shared" si="12"/>
        <v>446</v>
      </c>
      <c r="B448" s="3">
        <f>B447+Input!$B$2</f>
        <v>0.44600000000000034</v>
      </c>
      <c r="C448" s="3">
        <f>C447+G447*Input!$B$2</f>
        <v>10.770776780136904</v>
      </c>
      <c r="D448" s="3">
        <f>D447+H447*Input!$B$2</f>
        <v>47.596693529943963</v>
      </c>
      <c r="E448" s="3">
        <f>E447+Input!$B$2*C448</f>
        <v>5.1317505713909908</v>
      </c>
      <c r="F448" s="3">
        <f>F447+Input!$B$2*D448</f>
        <v>26.034266655359865</v>
      </c>
      <c r="G448" s="3">
        <f>-(0.5*Input!$B$3*(C448^2+D448^2)*COS(I447)*Input!$B$8*Input!$B$11)/(Input!$B$9/Input!$B$10)</f>
        <v>-2.6666134604260532</v>
      </c>
      <c r="H448" s="3">
        <f>-(0.5*Input!$B$3*(C448^2+D448^2)*SIN(I447)*Input!$B$8*Input!$B$11)/(Input!$B$9/Input!$B$10)-Input!$B$10</f>
        <v>-43.961887665028549</v>
      </c>
      <c r="I448" s="3">
        <f t="shared" si="13"/>
        <v>1.3482519652273433</v>
      </c>
    </row>
    <row r="449" spans="1:9" x14ac:dyDescent="0.25">
      <c r="A449" s="3">
        <f t="shared" si="12"/>
        <v>447</v>
      </c>
      <c r="B449" s="3">
        <f>B448+Input!$B$2</f>
        <v>0.44700000000000034</v>
      </c>
      <c r="C449" s="3">
        <f>C448+G448*Input!$B$2</f>
        <v>10.768110166676479</v>
      </c>
      <c r="D449" s="3">
        <f>D448+H448*Input!$B$2</f>
        <v>47.552731642278935</v>
      </c>
      <c r="E449" s="3">
        <f>E448+Input!$B$2*C449</f>
        <v>5.1425186815576671</v>
      </c>
      <c r="F449" s="3">
        <f>F448+Input!$B$2*D449</f>
        <v>26.081819387002145</v>
      </c>
      <c r="G449" s="3">
        <f>-(0.5*Input!$B$3*(C449^2+D449^2)*COS(I448)*Input!$B$8*Input!$B$11)/(Input!$B$9/Input!$B$10)</f>
        <v>-2.6635772582735227</v>
      </c>
      <c r="H449" s="3">
        <f>-(0.5*Input!$B$3*(C449^2+D449^2)*SIN(I448)*Input!$B$8*Input!$B$11)/(Input!$B$9/Input!$B$10)-Input!$B$10</f>
        <v>-43.940503933307014</v>
      </c>
      <c r="I449" s="3">
        <f t="shared" si="13"/>
        <v>1.3481063018880683</v>
      </c>
    </row>
    <row r="450" spans="1:9" x14ac:dyDescent="0.25">
      <c r="A450" s="3">
        <f t="shared" si="12"/>
        <v>448</v>
      </c>
      <c r="B450" s="3">
        <f>B449+Input!$B$2</f>
        <v>0.44800000000000034</v>
      </c>
      <c r="C450" s="3">
        <f>C449+G449*Input!$B$2</f>
        <v>10.765446589418206</v>
      </c>
      <c r="D450" s="3">
        <f>D449+H449*Input!$B$2</f>
        <v>47.508791138345629</v>
      </c>
      <c r="E450" s="3">
        <f>E449+Input!$B$2*C450</f>
        <v>5.1532841281470851</v>
      </c>
      <c r="F450" s="3">
        <f>F449+Input!$B$2*D450</f>
        <v>26.12932817814049</v>
      </c>
      <c r="G450" s="3">
        <f>-(0.5*Input!$B$3*(C450^2+D450^2)*COS(I449)*Input!$B$8*Input!$B$11)/(Input!$B$9/Input!$B$10)</f>
        <v>-2.6605442164607647</v>
      </c>
      <c r="H450" s="3">
        <f>-(0.5*Input!$B$3*(C450^2+D450^2)*SIN(I449)*Input!$B$8*Input!$B$11)/(Input!$B$9/Input!$B$10)-Input!$B$10</f>
        <v>-43.919150332738901</v>
      </c>
      <c r="I450" s="3">
        <f t="shared" si="13"/>
        <v>1.3479604148313753</v>
      </c>
    </row>
    <row r="451" spans="1:9" x14ac:dyDescent="0.25">
      <c r="A451" s="3">
        <f t="shared" si="12"/>
        <v>449</v>
      </c>
      <c r="B451" s="3">
        <f>B450+Input!$B$2</f>
        <v>0.44900000000000034</v>
      </c>
      <c r="C451" s="3">
        <f>C450+G450*Input!$B$2</f>
        <v>10.762786045201745</v>
      </c>
      <c r="D451" s="3">
        <f>D450+H450*Input!$B$2</f>
        <v>47.464871988012888</v>
      </c>
      <c r="E451" s="3">
        <f>E450+Input!$B$2*C451</f>
        <v>5.1640469141922871</v>
      </c>
      <c r="F451" s="3">
        <f>F450+Input!$B$2*D451</f>
        <v>26.176793050128502</v>
      </c>
      <c r="G451" s="3">
        <f>-(0.5*Input!$B$3*(C451^2+D451^2)*COS(I450)*Input!$B$8*Input!$B$11)/(Input!$B$9/Input!$B$10)</f>
        <v>-2.6575143297493158</v>
      </c>
      <c r="H451" s="3">
        <f>-(0.5*Input!$B$3*(C451^2+D451^2)*SIN(I450)*Input!$B$8*Input!$B$11)/(Input!$B$9/Input!$B$10)-Input!$B$10</f>
        <v>-43.897826819866651</v>
      </c>
      <c r="I451" s="3">
        <f t="shared" si="13"/>
        <v>1.3478143035843986</v>
      </c>
    </row>
    <row r="452" spans="1:9" x14ac:dyDescent="0.25">
      <c r="A452" s="3">
        <f t="shared" ref="A452:A515" si="14">A451+1</f>
        <v>450</v>
      </c>
      <c r="B452" s="3">
        <f>B451+Input!$B$2</f>
        <v>0.45000000000000034</v>
      </c>
      <c r="C452" s="3">
        <f>C451+G451*Input!$B$2</f>
        <v>10.760128530871995</v>
      </c>
      <c r="D452" s="3">
        <f>D451+H451*Input!$B$2</f>
        <v>47.420974161193023</v>
      </c>
      <c r="E452" s="3">
        <f>E451+Input!$B$2*C452</f>
        <v>5.1748070427231587</v>
      </c>
      <c r="F452" s="3">
        <f>F451+Input!$B$2*D452</f>
        <v>26.224214024289694</v>
      </c>
      <c r="G452" s="3">
        <f>-(0.5*Input!$B$3*(C452^2+D452^2)*COS(I451)*Input!$B$8*Input!$B$11)/(Input!$B$9/Input!$B$10)</f>
        <v>-2.654487592911126</v>
      </c>
      <c r="H452" s="3">
        <f>-(0.5*Input!$B$3*(C452^2+D452^2)*SIN(I451)*Input!$B$8*Input!$B$11)/(Input!$B$9/Input!$B$10)-Input!$B$10</f>
        <v>-43.876533351321797</v>
      </c>
      <c r="I452" s="3">
        <f t="shared" ref="I452:I515" si="15">ATAN(D452/C452)</f>
        <v>1.3476679676729442</v>
      </c>
    </row>
    <row r="453" spans="1:9" x14ac:dyDescent="0.25">
      <c r="A453" s="3">
        <f t="shared" si="14"/>
        <v>451</v>
      </c>
      <c r="B453" s="3">
        <f>B452+Input!$B$2</f>
        <v>0.45100000000000035</v>
      </c>
      <c r="C453" s="3">
        <f>C452+G452*Input!$B$2</f>
        <v>10.757474043279084</v>
      </c>
      <c r="D453" s="3">
        <f>D452+H452*Input!$B$2</f>
        <v>47.3770976278417</v>
      </c>
      <c r="E453" s="3">
        <f>E452+Input!$B$2*C453</f>
        <v>5.1855645167664379</v>
      </c>
      <c r="F453" s="3">
        <f>F452+Input!$B$2*D453</f>
        <v>26.271591121917535</v>
      </c>
      <c r="G453" s="3">
        <f>-(0.5*Input!$B$3*(C453^2+D453^2)*COS(I452)*Input!$B$8*Input!$B$11)/(Input!$B$9/Input!$B$10)</f>
        <v>-2.6514640007285486</v>
      </c>
      <c r="H453" s="3">
        <f>-(0.5*Input!$B$3*(C453^2+D453^2)*SIN(I452)*Input!$B$8*Input!$B$11)/(Input!$B$9/Input!$B$10)-Input!$B$10</f>
        <v>-43.855269883824754</v>
      </c>
      <c r="I453" s="3">
        <f t="shared" si="15"/>
        <v>1.3475214066214849</v>
      </c>
    </row>
    <row r="454" spans="1:9" x14ac:dyDescent="0.25">
      <c r="A454" s="3">
        <f t="shared" si="14"/>
        <v>452</v>
      </c>
      <c r="B454" s="3">
        <f>B453+Input!$B$2</f>
        <v>0.45200000000000035</v>
      </c>
      <c r="C454" s="3">
        <f>C453+G453*Input!$B$2</f>
        <v>10.754822579278356</v>
      </c>
      <c r="D454" s="3">
        <f>D453+H453*Input!$B$2</f>
        <v>47.333242357957872</v>
      </c>
      <c r="E454" s="3">
        <f>E453+Input!$B$2*C454</f>
        <v>5.1963193393457159</v>
      </c>
      <c r="F454" s="3">
        <f>F453+Input!$B$2*D454</f>
        <v>26.318924364275492</v>
      </c>
      <c r="G454" s="3">
        <f>-(0.5*Input!$B$3*(C454^2+D454^2)*COS(I453)*Input!$B$8*Input!$B$11)/(Input!$B$9/Input!$B$10)</f>
        <v>-2.6484435479943111</v>
      </c>
      <c r="H454" s="3">
        <f>-(0.5*Input!$B$3*(C454^2+D454^2)*SIN(I453)*Input!$B$8*Input!$B$11)/(Input!$B$9/Input!$B$10)-Input!$B$10</f>
        <v>-43.834036374184599</v>
      </c>
      <c r="I454" s="3">
        <f t="shared" si="15"/>
        <v>1.3473746199531571</v>
      </c>
    </row>
    <row r="455" spans="1:9" x14ac:dyDescent="0.25">
      <c r="A455" s="3">
        <f t="shared" si="14"/>
        <v>453</v>
      </c>
      <c r="B455" s="3">
        <f>B454+Input!$B$2</f>
        <v>0.45300000000000035</v>
      </c>
      <c r="C455" s="3">
        <f>C454+G454*Input!$B$2</f>
        <v>10.752174135730362</v>
      </c>
      <c r="D455" s="3">
        <f>D454+H454*Input!$B$2</f>
        <v>47.289408321583686</v>
      </c>
      <c r="E455" s="3">
        <f>E454+Input!$B$2*C455</f>
        <v>5.2070715134814458</v>
      </c>
      <c r="F455" s="3">
        <f>F454+Input!$B$2*D455</f>
        <v>26.366213772597074</v>
      </c>
      <c r="G455" s="3">
        <f>-(0.5*Input!$B$3*(C455^2+D455^2)*COS(I454)*Input!$B$8*Input!$B$11)/(Input!$B$9/Input!$B$10)</f>
        <v>-2.6454262295114863</v>
      </c>
      <c r="H455" s="3">
        <f>-(0.5*Input!$B$3*(C455^2+D455^2)*SIN(I454)*Input!$B$8*Input!$B$11)/(Input!$B$9/Input!$B$10)-Input!$B$10</f>
        <v>-43.812832779298894</v>
      </c>
      <c r="I455" s="3">
        <f t="shared" si="15"/>
        <v>1.3472276071897544</v>
      </c>
    </row>
    <row r="456" spans="1:9" x14ac:dyDescent="0.25">
      <c r="A456" s="3">
        <f t="shared" si="14"/>
        <v>454</v>
      </c>
      <c r="B456" s="3">
        <f>B455+Input!$B$2</f>
        <v>0.45400000000000035</v>
      </c>
      <c r="C456" s="3">
        <f>C455+G455*Input!$B$2</f>
        <v>10.749528709500851</v>
      </c>
      <c r="D456" s="3">
        <f>D455+H455*Input!$B$2</f>
        <v>47.245595488804383</v>
      </c>
      <c r="E456" s="3">
        <f>E455+Input!$B$2*C456</f>
        <v>5.2178210421909466</v>
      </c>
      <c r="F456" s="3">
        <f>F455+Input!$B$2*D456</f>
        <v>26.413459368085878</v>
      </c>
      <c r="G456" s="3">
        <f>-(0.5*Input!$B$3*(C456^2+D456^2)*COS(I455)*Input!$B$8*Input!$B$11)/(Input!$B$9/Input!$B$10)</f>
        <v>-2.6424120400934803</v>
      </c>
      <c r="H456" s="3">
        <f>-(0.5*Input!$B$3*(C456^2+D456^2)*SIN(I455)*Input!$B$8*Input!$B$11)/(Input!$B$9/Input!$B$10)-Input!$B$10</f>
        <v>-43.791659056153442</v>
      </c>
      <c r="I456" s="3">
        <f t="shared" si="15"/>
        <v>1.3470803678517245</v>
      </c>
    </row>
    <row r="457" spans="1:9" x14ac:dyDescent="0.25">
      <c r="A457" s="3">
        <f t="shared" si="14"/>
        <v>455</v>
      </c>
      <c r="B457" s="3">
        <f>B456+Input!$B$2</f>
        <v>0.45500000000000035</v>
      </c>
      <c r="C457" s="3">
        <f>C456+G456*Input!$B$2</f>
        <v>10.746886297460756</v>
      </c>
      <c r="D457" s="3">
        <f>D456+H456*Input!$B$2</f>
        <v>47.201803829748229</v>
      </c>
      <c r="E457" s="3">
        <f>E456+Input!$B$2*C457</f>
        <v>5.228567928488407</v>
      </c>
      <c r="F457" s="3">
        <f>F456+Input!$B$2*D457</f>
        <v>26.460661171915625</v>
      </c>
      <c r="G457" s="3">
        <f>-(0.5*Input!$B$3*(C457^2+D457^2)*COS(I456)*Input!$B$8*Input!$B$11)/(Input!$B$9/Input!$B$10)</f>
        <v>-2.6394009745639986</v>
      </c>
      <c r="H457" s="3">
        <f>-(0.5*Input!$B$3*(C457^2+D457^2)*SIN(I456)*Input!$B$8*Input!$B$11)/(Input!$B$9/Input!$B$10)-Input!$B$10</f>
        <v>-43.770515161822118</v>
      </c>
      <c r="I457" s="3">
        <f t="shared" si="15"/>
        <v>1.3469329014581635</v>
      </c>
    </row>
    <row r="458" spans="1:9" x14ac:dyDescent="0.25">
      <c r="A458" s="3">
        <f t="shared" si="14"/>
        <v>456</v>
      </c>
      <c r="B458" s="3">
        <f>B457+Input!$B$2</f>
        <v>0.45600000000000035</v>
      </c>
      <c r="C458" s="3">
        <f>C457+G457*Input!$B$2</f>
        <v>10.744246896486192</v>
      </c>
      <c r="D458" s="3">
        <f>D457+H457*Input!$B$2</f>
        <v>47.158033314586405</v>
      </c>
      <c r="E458" s="3">
        <f>E457+Input!$B$2*C458</f>
        <v>5.2393121753848932</v>
      </c>
      <c r="F458" s="3">
        <f>F457+Input!$B$2*D458</f>
        <v>26.507819205230213</v>
      </c>
      <c r="G458" s="3">
        <f>-(0.5*Input!$B$3*(C458^2+D458^2)*COS(I457)*Input!$B$8*Input!$B$11)/(Input!$B$9/Input!$B$10)</f>
        <v>-2.6363930277570291</v>
      </c>
      <c r="H458" s="3">
        <f>-(0.5*Input!$B$3*(C458^2+D458^2)*SIN(I457)*Input!$B$8*Input!$B$11)/(Input!$B$9/Input!$B$10)-Input!$B$10</f>
        <v>-43.749401053466642</v>
      </c>
      <c r="I458" s="3">
        <f t="shared" si="15"/>
        <v>1.3467852075268114</v>
      </c>
    </row>
    <row r="459" spans="1:9" x14ac:dyDescent="0.25">
      <c r="A459" s="3">
        <f t="shared" si="14"/>
        <v>457</v>
      </c>
      <c r="B459" s="3">
        <f>B458+Input!$B$2</f>
        <v>0.45700000000000035</v>
      </c>
      <c r="C459" s="3">
        <f>C458+G458*Input!$B$2</f>
        <v>10.741610503458435</v>
      </c>
      <c r="D459" s="3">
        <f>D458+H458*Input!$B$2</f>
        <v>47.114283913532937</v>
      </c>
      <c r="E459" s="3">
        <f>E458+Input!$B$2*C459</f>
        <v>5.250053785888352</v>
      </c>
      <c r="F459" s="3">
        <f>F458+Input!$B$2*D459</f>
        <v>26.554933489143746</v>
      </c>
      <c r="G459" s="3">
        <f>-(0.5*Input!$B$3*(C459^2+D459^2)*COS(I458)*Input!$B$8*Input!$B$11)/(Input!$B$9/Input!$B$10)</f>
        <v>-2.6333881945168232</v>
      </c>
      <c r="H459" s="3">
        <f>-(0.5*Input!$B$3*(C459^2+D459^2)*SIN(I458)*Input!$B$8*Input!$B$11)/(Input!$B$9/Input!$B$10)-Input!$B$10</f>
        <v>-43.728316688336392</v>
      </c>
      <c r="I459" s="3">
        <f t="shared" si="15"/>
        <v>1.3466372855740483</v>
      </c>
    </row>
    <row r="460" spans="1:9" x14ac:dyDescent="0.25">
      <c r="A460" s="3">
        <f t="shared" si="14"/>
        <v>458</v>
      </c>
      <c r="B460" s="3">
        <f>B459+Input!$B$2</f>
        <v>0.45800000000000035</v>
      </c>
      <c r="C460" s="3">
        <f>C459+G459*Input!$B$2</f>
        <v>10.73897711526392</v>
      </c>
      <c r="D460" s="3">
        <f>D459+H459*Input!$B$2</f>
        <v>47.070555596844599</v>
      </c>
      <c r="E460" s="3">
        <f>E459+Input!$B$2*C460</f>
        <v>5.2607927630036162</v>
      </c>
      <c r="F460" s="3">
        <f>F459+Input!$B$2*D460</f>
        <v>26.602004044740589</v>
      </c>
      <c r="G460" s="3">
        <f>-(0.5*Input!$B$3*(C460^2+D460^2)*COS(I459)*Input!$B$8*Input!$B$11)/(Input!$B$9/Input!$B$10)</f>
        <v>-2.6303864696978598</v>
      </c>
      <c r="H460" s="3">
        <f>-(0.5*Input!$B$3*(C460^2+D460^2)*SIN(I459)*Input!$B$8*Input!$B$11)/(Input!$B$9/Input!$B$10)-Input!$B$10</f>
        <v>-43.707262023768202</v>
      </c>
      <c r="I460" s="3">
        <f t="shared" si="15"/>
        <v>1.3464891351148882</v>
      </c>
    </row>
    <row r="461" spans="1:9" x14ac:dyDescent="0.25">
      <c r="A461" s="3">
        <f t="shared" si="14"/>
        <v>459</v>
      </c>
      <c r="B461" s="3">
        <f>B460+Input!$B$2</f>
        <v>0.45900000000000035</v>
      </c>
      <c r="C461" s="3">
        <f>C460+G460*Input!$B$2</f>
        <v>10.736346728794222</v>
      </c>
      <c r="D461" s="3">
        <f>D460+H460*Input!$B$2</f>
        <v>47.026848334820833</v>
      </c>
      <c r="E461" s="3">
        <f>E460+Input!$B$2*C461</f>
        <v>5.2715291097324108</v>
      </c>
      <c r="F461" s="3">
        <f>F460+Input!$B$2*D461</f>
        <v>26.649030893075409</v>
      </c>
      <c r="G461" s="3">
        <f>-(0.5*Input!$B$3*(C461^2+D461^2)*COS(I460)*Input!$B$8*Input!$B$11)/(Input!$B$9/Input!$B$10)</f>
        <v>-2.6273878481648412</v>
      </c>
      <c r="H461" s="3">
        <f>-(0.5*Input!$B$3*(C461^2+D461^2)*SIN(I460)*Input!$B$8*Input!$B$11)/(Input!$B$9/Input!$B$10)-Input!$B$10</f>
        <v>-43.68623701718613</v>
      </c>
      <c r="I461" s="3">
        <f t="shared" si="15"/>
        <v>1.3463407556629758</v>
      </c>
    </row>
    <row r="462" spans="1:9" x14ac:dyDescent="0.25">
      <c r="A462" s="3">
        <f t="shared" si="14"/>
        <v>460</v>
      </c>
      <c r="B462" s="3">
        <f>B461+Input!$B$2</f>
        <v>0.46000000000000035</v>
      </c>
      <c r="C462" s="3">
        <f>C461+G461*Input!$B$2</f>
        <v>10.733719340946058</v>
      </c>
      <c r="D462" s="3">
        <f>D461+H461*Input!$B$2</f>
        <v>46.98316209780365</v>
      </c>
      <c r="E462" s="3">
        <f>E461+Input!$B$2*C462</f>
        <v>5.2822628290733569</v>
      </c>
      <c r="F462" s="3">
        <f>F461+Input!$B$2*D462</f>
        <v>26.696014055173212</v>
      </c>
      <c r="G462" s="3">
        <f>-(0.5*Input!$B$3*(C462^2+D462^2)*COS(I461)*Input!$B$8*Input!$B$11)/(Input!$B$9/Input!$B$10)</f>
        <v>-2.6243923247926508</v>
      </c>
      <c r="H462" s="3">
        <f>-(0.5*Input!$B$3*(C462^2+D462^2)*SIN(I461)*Input!$B$8*Input!$B$11)/(Input!$B$9/Input!$B$10)-Input!$B$10</f>
        <v>-43.665241626101292</v>
      </c>
      <c r="I462" s="3">
        <f t="shared" si="15"/>
        <v>1.3461921467305809</v>
      </c>
    </row>
    <row r="463" spans="1:9" x14ac:dyDescent="0.25">
      <c r="A463" s="3">
        <f t="shared" si="14"/>
        <v>461</v>
      </c>
      <c r="B463" s="3">
        <f>B462+Input!$B$2</f>
        <v>0.46100000000000035</v>
      </c>
      <c r="C463" s="3">
        <f>C462+G462*Input!$B$2</f>
        <v>10.731094948621266</v>
      </c>
      <c r="D463" s="3">
        <f>D462+H462*Input!$B$2</f>
        <v>46.939496856177549</v>
      </c>
      <c r="E463" s="3">
        <f>E462+Input!$B$2*C463</f>
        <v>5.2929939240219781</v>
      </c>
      <c r="F463" s="3">
        <f>F462+Input!$B$2*D463</f>
        <v>26.742953552029388</v>
      </c>
      <c r="G463" s="3">
        <f>-(0.5*Input!$B$3*(C463^2+D463^2)*COS(I462)*Input!$B$8*Input!$B$11)/(Input!$B$9/Input!$B$10)</f>
        <v>-2.6213998944663413</v>
      </c>
      <c r="H463" s="3">
        <f>-(0.5*Input!$B$3*(C463^2+D463^2)*SIN(I462)*Input!$B$8*Input!$B$11)/(Input!$B$9/Input!$B$10)-Input!$B$10</f>
        <v>-43.644275808111651</v>
      </c>
      <c r="I463" s="3">
        <f t="shared" si="15"/>
        <v>1.3460433078285934</v>
      </c>
    </row>
    <row r="464" spans="1:9" x14ac:dyDescent="0.25">
      <c r="A464" s="3">
        <f t="shared" si="14"/>
        <v>462</v>
      </c>
      <c r="B464" s="3">
        <f>B463+Input!$B$2</f>
        <v>0.46200000000000035</v>
      </c>
      <c r="C464" s="3">
        <f>C463+G463*Input!$B$2</f>
        <v>10.7284735487268</v>
      </c>
      <c r="D464" s="3">
        <f>D463+H463*Input!$B$2</f>
        <v>46.895852580369436</v>
      </c>
      <c r="E464" s="3">
        <f>E463+Input!$B$2*C464</f>
        <v>5.3037223975707048</v>
      </c>
      <c r="F464" s="3">
        <f>F463+Input!$B$2*D464</f>
        <v>26.789849404609757</v>
      </c>
      <c r="G464" s="3">
        <f>-(0.5*Input!$B$3*(C464^2+D464^2)*COS(I463)*Input!$B$8*Input!$B$11)/(Input!$B$9/Input!$B$10)</f>
        <v>-2.6184105520811154</v>
      </c>
      <c r="H464" s="3">
        <f>-(0.5*Input!$B$3*(C464^2+D464^2)*SIN(I463)*Input!$B$8*Input!$B$11)/(Input!$B$9/Input!$B$10)-Input!$B$10</f>
        <v>-43.623339520901801</v>
      </c>
      <c r="I464" s="3">
        <f t="shared" si="15"/>
        <v>1.3458942384665193</v>
      </c>
    </row>
    <row r="465" spans="1:9" x14ac:dyDescent="0.25">
      <c r="A465" s="3">
        <f t="shared" si="14"/>
        <v>463</v>
      </c>
      <c r="B465" s="3">
        <f>B464+Input!$B$2</f>
        <v>0.46300000000000036</v>
      </c>
      <c r="C465" s="3">
        <f>C464+G464*Input!$B$2</f>
        <v>10.725855138174719</v>
      </c>
      <c r="D465" s="3">
        <f>D464+H464*Input!$B$2</f>
        <v>46.852229240848537</v>
      </c>
      <c r="E465" s="3">
        <f>E464+Input!$B$2*C465</f>
        <v>5.3144482527088792</v>
      </c>
      <c r="F465" s="3">
        <f>F464+Input!$B$2*D465</f>
        <v>26.836701633850605</v>
      </c>
      <c r="G465" s="3">
        <f>-(0.5*Input!$B$3*(C465^2+D465^2)*COS(I464)*Input!$B$8*Input!$B$11)/(Input!$B$9/Input!$B$10)</f>
        <v>-2.6154242925422926</v>
      </c>
      <c r="H465" s="3">
        <f>-(0.5*Input!$B$3*(C465^2+D465^2)*SIN(I464)*Input!$B$8*Input!$B$11)/(Input!$B$9/Input!$B$10)-Input!$B$10</f>
        <v>-43.602432722242781</v>
      </c>
      <c r="I465" s="3">
        <f t="shared" si="15"/>
        <v>1.3457449381524753</v>
      </c>
    </row>
    <row r="466" spans="1:9" x14ac:dyDescent="0.25">
      <c r="A466" s="3">
        <f t="shared" si="14"/>
        <v>464</v>
      </c>
      <c r="B466" s="3">
        <f>B465+Input!$B$2</f>
        <v>0.46400000000000036</v>
      </c>
      <c r="C466" s="3">
        <f>C465+G465*Input!$B$2</f>
        <v>10.723239713882176</v>
      </c>
      <c r="D466" s="3">
        <f>D465+H465*Input!$B$2</f>
        <v>46.808626808126292</v>
      </c>
      <c r="E466" s="3">
        <f>E465+Input!$B$2*C466</f>
        <v>5.3251714924227613</v>
      </c>
      <c r="F466" s="3">
        <f>F465+Input!$B$2*D466</f>
        <v>26.883510260658731</v>
      </c>
      <c r="G466" s="3">
        <f>-(0.5*Input!$B$3*(C466^2+D466^2)*COS(I465)*Input!$B$8*Input!$B$11)/(Input!$B$9/Input!$B$10)</f>
        <v>-2.6124411107653001</v>
      </c>
      <c r="H466" s="3">
        <f>-(0.5*Input!$B$3*(C466^2+D466^2)*SIN(I465)*Input!$B$8*Input!$B$11)/(Input!$B$9/Input!$B$10)-Input!$B$10</f>
        <v>-43.581555369991889</v>
      </c>
      <c r="I466" s="3">
        <f t="shared" si="15"/>
        <v>1.3455954063931845</v>
      </c>
    </row>
    <row r="467" spans="1:9" x14ac:dyDescent="0.25">
      <c r="A467" s="3">
        <f t="shared" si="14"/>
        <v>465</v>
      </c>
      <c r="B467" s="3">
        <f>B466+Input!$B$2</f>
        <v>0.46500000000000036</v>
      </c>
      <c r="C467" s="3">
        <f>C466+G466*Input!$B$2</f>
        <v>10.720627272771411</v>
      </c>
      <c r="D467" s="3">
        <f>D466+H466*Input!$B$2</f>
        <v>46.765045252756302</v>
      </c>
      <c r="E467" s="3">
        <f>E466+Input!$B$2*C467</f>
        <v>5.3358921196955329</v>
      </c>
      <c r="F467" s="3">
        <f>F466+Input!$B$2*D467</f>
        <v>26.930275305911486</v>
      </c>
      <c r="G467" s="3">
        <f>-(0.5*Input!$B$3*(C467^2+D467^2)*COS(I466)*Input!$B$8*Input!$B$11)/(Input!$B$9/Input!$B$10)</f>
        <v>-2.6094610016756352</v>
      </c>
      <c r="H467" s="3">
        <f>-(0.5*Input!$B$3*(C467^2+D467^2)*SIN(I466)*Input!$B$8*Input!$B$11)/(Input!$B$9/Input!$B$10)-Input!$B$10</f>
        <v>-43.560707422092449</v>
      </c>
      <c r="I467" s="3">
        <f t="shared" si="15"/>
        <v>1.3454456426939709</v>
      </c>
    </row>
    <row r="468" spans="1:9" x14ac:dyDescent="0.25">
      <c r="A468" s="3">
        <f t="shared" si="14"/>
        <v>466</v>
      </c>
      <c r="B468" s="3">
        <f>B467+Input!$B$2</f>
        <v>0.46600000000000036</v>
      </c>
      <c r="C468" s="3">
        <f>C467+G467*Input!$B$2</f>
        <v>10.718017811769736</v>
      </c>
      <c r="D468" s="3">
        <f>D467+H467*Input!$B$2</f>
        <v>46.721484545334206</v>
      </c>
      <c r="E468" s="3">
        <f>E467+Input!$B$2*C468</f>
        <v>5.3466101375073025</v>
      </c>
      <c r="F468" s="3">
        <f>F467+Input!$B$2*D468</f>
        <v>26.97699679045682</v>
      </c>
      <c r="G468" s="3">
        <f>-(0.5*Input!$B$3*(C468^2+D468^2)*COS(I467)*Input!$B$8*Input!$B$11)/(Input!$B$9/Input!$B$10)</f>
        <v>-2.6064839602088554</v>
      </c>
      <c r="H468" s="3">
        <f>-(0.5*Input!$B$3*(C468^2+D468^2)*SIN(I467)*Input!$B$8*Input!$B$11)/(Input!$B$9/Input!$B$10)-Input!$B$10</f>
        <v>-43.539888836573645</v>
      </c>
      <c r="I468" s="3">
        <f t="shared" si="15"/>
        <v>1.3452956465587549</v>
      </c>
    </row>
    <row r="469" spans="1:9" x14ac:dyDescent="0.25">
      <c r="A469" s="3">
        <f t="shared" si="14"/>
        <v>467</v>
      </c>
      <c r="B469" s="3">
        <f>B468+Input!$B$2</f>
        <v>0.46700000000000036</v>
      </c>
      <c r="C469" s="3">
        <f>C468+G468*Input!$B$2</f>
        <v>10.715411327809527</v>
      </c>
      <c r="D469" s="3">
        <f>D468+H468*Input!$B$2</f>
        <v>46.67794465649763</v>
      </c>
      <c r="E469" s="3">
        <f>E468+Input!$B$2*C469</f>
        <v>5.3573255488351119</v>
      </c>
      <c r="F469" s="3">
        <f>F468+Input!$B$2*D469</f>
        <v>27.023674735113318</v>
      </c>
      <c r="G469" s="3">
        <f>-(0.5*Input!$B$3*(C469^2+D469^2)*COS(I468)*Input!$B$8*Input!$B$11)/(Input!$B$9/Input!$B$10)</f>
        <v>-2.6035099813105527</v>
      </c>
      <c r="H469" s="3">
        <f>-(0.5*Input!$B$3*(C469^2+D469^2)*SIN(I468)*Input!$B$8*Input!$B$11)/(Input!$B$9/Input!$B$10)-Input!$B$10</f>
        <v>-43.519099571550292</v>
      </c>
      <c r="I469" s="3">
        <f t="shared" si="15"/>
        <v>1.345145417490049</v>
      </c>
    </row>
    <row r="470" spans="1:9" x14ac:dyDescent="0.25">
      <c r="A470" s="3">
        <f t="shared" si="14"/>
        <v>468</v>
      </c>
      <c r="B470" s="3">
        <f>B469+Input!$B$2</f>
        <v>0.46800000000000036</v>
      </c>
      <c r="C470" s="3">
        <f>C469+G469*Input!$B$2</f>
        <v>10.712807817828216</v>
      </c>
      <c r="D470" s="3">
        <f>D469+H469*Input!$B$2</f>
        <v>46.634425556926082</v>
      </c>
      <c r="E470" s="3">
        <f>E469+Input!$B$2*C470</f>
        <v>5.3680383566529404</v>
      </c>
      <c r="F470" s="3">
        <f>F469+Input!$B$2*D470</f>
        <v>27.070309160670245</v>
      </c>
      <c r="G470" s="3">
        <f>-(0.5*Input!$B$3*(C470^2+D470^2)*COS(I469)*Input!$B$8*Input!$B$11)/(Input!$B$9/Input!$B$10)</f>
        <v>-2.6005390599363234</v>
      </c>
      <c r="H470" s="3">
        <f>-(0.5*Input!$B$3*(C470^2+D470^2)*SIN(I469)*Input!$B$8*Input!$B$11)/(Input!$B$9/Input!$B$10)-Input!$B$10</f>
        <v>-43.498339585222674</v>
      </c>
      <c r="I470" s="3">
        <f t="shared" si="15"/>
        <v>1.3449949549889513</v>
      </c>
    </row>
    <row r="471" spans="1:9" x14ac:dyDescent="0.25">
      <c r="A471" s="3">
        <f t="shared" si="14"/>
        <v>469</v>
      </c>
      <c r="B471" s="3">
        <f>B470+Input!$B$2</f>
        <v>0.46900000000000036</v>
      </c>
      <c r="C471" s="3">
        <f>C470+G470*Input!$B$2</f>
        <v>10.71020727876828</v>
      </c>
      <c r="D471" s="3">
        <f>D470+H470*Input!$B$2</f>
        <v>46.590927217340862</v>
      </c>
      <c r="E471" s="3">
        <f>E470+Input!$B$2*C471</f>
        <v>5.3787485639317083</v>
      </c>
      <c r="F471" s="3">
        <f>F470+Input!$B$2*D471</f>
        <v>27.116900087887586</v>
      </c>
      <c r="G471" s="3">
        <f>-(0.5*Input!$B$3*(C471^2+D471^2)*COS(I470)*Input!$B$8*Input!$B$11)/(Input!$B$9/Input!$B$10)</f>
        <v>-2.5975711910517645</v>
      </c>
      <c r="H471" s="3">
        <f>-(0.5*Input!$B$3*(C471^2+D471^2)*SIN(I470)*Input!$B$8*Input!$B$11)/(Input!$B$9/Input!$B$10)-Input!$B$10</f>
        <v>-43.477608835876332</v>
      </c>
      <c r="I471" s="3">
        <f t="shared" si="15"/>
        <v>1.3448442585551423</v>
      </c>
    </row>
    <row r="472" spans="1:9" x14ac:dyDescent="0.25">
      <c r="A472" s="3">
        <f t="shared" si="14"/>
        <v>470</v>
      </c>
      <c r="B472" s="3">
        <f>B471+Input!$B$2</f>
        <v>0.47000000000000036</v>
      </c>
      <c r="C472" s="3">
        <f>C471+G471*Input!$B$2</f>
        <v>10.707609707577229</v>
      </c>
      <c r="D472" s="3">
        <f>D471+H471*Input!$B$2</f>
        <v>46.547449608504984</v>
      </c>
      <c r="E472" s="3">
        <f>E471+Input!$B$2*C472</f>
        <v>5.3894561736392852</v>
      </c>
      <c r="F472" s="3">
        <f>F471+Input!$B$2*D472</f>
        <v>27.16344753749609</v>
      </c>
      <c r="G472" s="3">
        <f>-(0.5*Input!$B$3*(C472^2+D472^2)*COS(I471)*Input!$B$8*Input!$B$11)/(Input!$B$9/Input!$B$10)</f>
        <v>-2.5946063696324306</v>
      </c>
      <c r="H472" s="3">
        <f>-(0.5*Input!$B$3*(C472^2+D472^2)*SIN(I471)*Input!$B$8*Input!$B$11)/(Input!$B$9/Input!$B$10)-Input!$B$10</f>
        <v>-43.45690728188184</v>
      </c>
      <c r="I472" s="3">
        <f t="shared" si="15"/>
        <v>1.3446933276868793</v>
      </c>
    </row>
    <row r="473" spans="1:9" x14ac:dyDescent="0.25">
      <c r="A473" s="3">
        <f t="shared" si="14"/>
        <v>471</v>
      </c>
      <c r="B473" s="3">
        <f>B472+Input!$B$2</f>
        <v>0.47100000000000036</v>
      </c>
      <c r="C473" s="3">
        <f>C472+G472*Input!$B$2</f>
        <v>10.705015101207596</v>
      </c>
      <c r="D473" s="3">
        <f>D472+H472*Input!$B$2</f>
        <v>46.503992701223105</v>
      </c>
      <c r="E473" s="3">
        <f>E472+Input!$B$2*C473</f>
        <v>5.4001611887404932</v>
      </c>
      <c r="F473" s="3">
        <f>F472+Input!$B$2*D473</f>
        <v>27.209951530197312</v>
      </c>
      <c r="G473" s="3">
        <f>-(0.5*Input!$B$3*(C473^2+D473^2)*COS(I472)*Input!$B$8*Input!$B$11)/(Input!$B$9/Input!$B$10)</f>
        <v>-2.591644590663825</v>
      </c>
      <c r="H473" s="3">
        <f>-(0.5*Input!$B$3*(C473^2+D473^2)*SIN(I472)*Input!$B$8*Input!$B$11)/(Input!$B$9/Input!$B$10)-Input!$B$10</f>
        <v>-43.436234881694659</v>
      </c>
      <c r="I473" s="3">
        <f t="shared" si="15"/>
        <v>1.344542161880991</v>
      </c>
    </row>
    <row r="474" spans="1:9" x14ac:dyDescent="0.25">
      <c r="A474" s="3">
        <f t="shared" si="14"/>
        <v>472</v>
      </c>
      <c r="B474" s="3">
        <f>B473+Input!$B$2</f>
        <v>0.47200000000000036</v>
      </c>
      <c r="C474" s="3">
        <f>C473+G473*Input!$B$2</f>
        <v>10.702423456616932</v>
      </c>
      <c r="D474" s="3">
        <f>D473+H473*Input!$B$2</f>
        <v>46.460556466341409</v>
      </c>
      <c r="E474" s="3">
        <f>E473+Input!$B$2*C474</f>
        <v>5.4108636121971099</v>
      </c>
      <c r="F474" s="3">
        <f>F473+Input!$B$2*D474</f>
        <v>27.256412086663655</v>
      </c>
      <c r="G474" s="3">
        <f>-(0.5*Input!$B$3*(C474^2+D474^2)*COS(I473)*Input!$B$8*Input!$B$11)/(Input!$B$9/Input!$B$10)</f>
        <v>-2.588685849141378</v>
      </c>
      <c r="H474" s="3">
        <f>-(0.5*Input!$B$3*(C474^2+D474^2)*SIN(I473)*Input!$B$8*Input!$B$11)/(Input!$B$9/Input!$B$10)-Input!$B$10</f>
        <v>-43.41559159385492</v>
      </c>
      <c r="I474" s="3">
        <f t="shared" si="15"/>
        <v>1.3443907606328731</v>
      </c>
    </row>
    <row r="475" spans="1:9" x14ac:dyDescent="0.25">
      <c r="A475" s="3">
        <f t="shared" si="14"/>
        <v>473</v>
      </c>
      <c r="B475" s="3">
        <f>B474+Input!$B$2</f>
        <v>0.47300000000000036</v>
      </c>
      <c r="C475" s="3">
        <f>C474+G474*Input!$B$2</f>
        <v>10.69983477076779</v>
      </c>
      <c r="D475" s="3">
        <f>D474+H474*Input!$B$2</f>
        <v>46.417140874747552</v>
      </c>
      <c r="E475" s="3">
        <f>E474+Input!$B$2*C475</f>
        <v>5.4215634469678777</v>
      </c>
      <c r="F475" s="3">
        <f>F474+Input!$B$2*D475</f>
        <v>27.302829227538403</v>
      </c>
      <c r="G475" s="3">
        <f>-(0.5*Input!$B$3*(C475^2+D475^2)*COS(I474)*Input!$B$8*Input!$B$11)/(Input!$B$9/Input!$B$10)</f>
        <v>-2.5857301400704142</v>
      </c>
      <c r="H475" s="3">
        <f>-(0.5*Input!$B$3*(C475^2+D475^2)*SIN(I474)*Input!$B$8*Input!$B$11)/(Input!$B$9/Input!$B$10)-Input!$B$10</f>
        <v>-43.394977376987214</v>
      </c>
      <c r="I475" s="3">
        <f t="shared" si="15"/>
        <v>1.3442391234364832</v>
      </c>
    </row>
    <row r="476" spans="1:9" x14ac:dyDescent="0.25">
      <c r="A476" s="3">
        <f t="shared" si="14"/>
        <v>474</v>
      </c>
      <c r="B476" s="3">
        <f>B475+Input!$B$2</f>
        <v>0.47400000000000037</v>
      </c>
      <c r="C476" s="3">
        <f>C475+G475*Input!$B$2</f>
        <v>10.697249040627719</v>
      </c>
      <c r="D476" s="3">
        <f>D475+H475*Input!$B$2</f>
        <v>46.373745897370569</v>
      </c>
      <c r="E476" s="3">
        <f>E475+Input!$B$2*C476</f>
        <v>5.4322606960085054</v>
      </c>
      <c r="F476" s="3">
        <f>F475+Input!$B$2*D476</f>
        <v>27.349202973435773</v>
      </c>
      <c r="G476" s="3">
        <f>-(0.5*Input!$B$3*(C476^2+D476^2)*COS(I475)*Input!$B$8*Input!$B$11)/(Input!$B$9/Input!$B$10)</f>
        <v>-2.5827774584661438</v>
      </c>
      <c r="H476" s="3">
        <f>-(0.5*Input!$B$3*(C476^2+D476^2)*SIN(I475)*Input!$B$8*Input!$B$11)/(Input!$B$9/Input!$B$10)-Input!$B$10</f>
        <v>-43.37439218980041</v>
      </c>
      <c r="I476" s="3">
        <f t="shared" si="15"/>
        <v>1.3440872497843352</v>
      </c>
    </row>
    <row r="477" spans="1:9" x14ac:dyDescent="0.25">
      <c r="A477" s="3">
        <f t="shared" si="14"/>
        <v>475</v>
      </c>
      <c r="B477" s="3">
        <f>B476+Input!$B$2</f>
        <v>0.47500000000000037</v>
      </c>
      <c r="C477" s="3">
        <f>C476+G476*Input!$B$2</f>
        <v>10.694666263169253</v>
      </c>
      <c r="D477" s="3">
        <f>D476+H476*Input!$B$2</f>
        <v>46.330371505180771</v>
      </c>
      <c r="E477" s="3">
        <f>E476+Input!$B$2*C477</f>
        <v>5.4429553622716744</v>
      </c>
      <c r="F477" s="3">
        <f>F476+Input!$B$2*D477</f>
        <v>27.395533344940954</v>
      </c>
      <c r="G477" s="3">
        <f>-(0.5*Input!$B$3*(C477^2+D477^2)*COS(I476)*Input!$B$8*Input!$B$11)/(Input!$B$9/Input!$B$10)</f>
        <v>-2.5798277993536387</v>
      </c>
      <c r="H477" s="3">
        <f>-(0.5*Input!$B$3*(C477^2+D477^2)*SIN(I476)*Input!$B$8*Input!$B$11)/(Input!$B$9/Input!$B$10)-Input!$B$10</f>
        <v>-43.353835991087479</v>
      </c>
      <c r="I477" s="3">
        <f t="shared" si="15"/>
        <v>1.3439351391674956</v>
      </c>
    </row>
    <row r="478" spans="1:9" x14ac:dyDescent="0.25">
      <c r="A478" s="3">
        <f t="shared" si="14"/>
        <v>476</v>
      </c>
      <c r="B478" s="3">
        <f>B477+Input!$B$2</f>
        <v>0.47600000000000037</v>
      </c>
      <c r="C478" s="3">
        <f>C477+G477*Input!$B$2</f>
        <v>10.6920864353699</v>
      </c>
      <c r="D478" s="3">
        <f>D477+H477*Input!$B$2</f>
        <v>46.287017669189687</v>
      </c>
      <c r="E478" s="3">
        <f>E477+Input!$B$2*C478</f>
        <v>5.4536474487070441</v>
      </c>
      <c r="F478" s="3">
        <f>F477+Input!$B$2*D478</f>
        <v>27.441820362610144</v>
      </c>
      <c r="G478" s="3">
        <f>-(0.5*Input!$B$3*(C478^2+D478^2)*COS(I477)*Input!$B$8*Input!$B$11)/(Input!$B$9/Input!$B$10)</f>
        <v>-2.5768811577677972</v>
      </c>
      <c r="H478" s="3">
        <f>-(0.5*Input!$B$3*(C478^2+D478^2)*SIN(I477)*Input!$B$8*Input!$B$11)/(Input!$B$9/Input!$B$10)-Input!$B$10</f>
        <v>-43.333308739725275</v>
      </c>
      <c r="I478" s="3">
        <f t="shared" si="15"/>
        <v>1.3437827910755769</v>
      </c>
    </row>
    <row r="479" spans="1:9" x14ac:dyDescent="0.25">
      <c r="A479" s="3">
        <f t="shared" si="14"/>
        <v>477</v>
      </c>
      <c r="B479" s="3">
        <f>B478+Input!$B$2</f>
        <v>0.47700000000000037</v>
      </c>
      <c r="C479" s="3">
        <f>C478+G478*Input!$B$2</f>
        <v>10.689509554212131</v>
      </c>
      <c r="D479" s="3">
        <f>D478+H478*Input!$B$2</f>
        <v>46.243684360449961</v>
      </c>
      <c r="E479" s="3">
        <f>E478+Input!$B$2*C479</f>
        <v>5.4643369582612564</v>
      </c>
      <c r="F479" s="3">
        <f>F478+Input!$B$2*D479</f>
        <v>27.488064046970596</v>
      </c>
      <c r="G479" s="3">
        <f>-(0.5*Input!$B$3*(C479^2+D479^2)*COS(I478)*Input!$B$8*Input!$B$11)/(Input!$B$9/Input!$B$10)</f>
        <v>-2.5739375287533424</v>
      </c>
      <c r="H479" s="3">
        <f>-(0.5*Input!$B$3*(C479^2+D479^2)*SIN(I478)*Input!$B$8*Input!$B$11)/(Input!$B$9/Input!$B$10)-Input!$B$10</f>
        <v>-43.312810394674358</v>
      </c>
      <c r="I479" s="3">
        <f t="shared" si="15"/>
        <v>1.3436302049967332</v>
      </c>
    </row>
    <row r="480" spans="1:9" x14ac:dyDescent="0.25">
      <c r="A480" s="3">
        <f t="shared" si="14"/>
        <v>478</v>
      </c>
      <c r="B480" s="3">
        <f>B479+Input!$B$2</f>
        <v>0.47800000000000037</v>
      </c>
      <c r="C480" s="3">
        <f>C479+G479*Input!$B$2</f>
        <v>10.686935616683378</v>
      </c>
      <c r="D480" s="3">
        <f>D479+H479*Input!$B$2</f>
        <v>46.200371550055287</v>
      </c>
      <c r="E480" s="3">
        <f>E479+Input!$B$2*C480</f>
        <v>5.4750238938779399</v>
      </c>
      <c r="F480" s="3">
        <f>F479+Input!$B$2*D480</f>
        <v>27.53426441852065</v>
      </c>
      <c r="G480" s="3">
        <f>-(0.5*Input!$B$3*(C480^2+D480^2)*COS(I479)*Input!$B$8*Input!$B$11)/(Input!$B$9/Input!$B$10)</f>
        <v>-2.5709969073647847</v>
      </c>
      <c r="H480" s="3">
        <f>-(0.5*Input!$B$3*(C480^2+D480^2)*SIN(I479)*Input!$B$8*Input!$B$11)/(Input!$B$9/Input!$B$10)-Input!$B$10</f>
        <v>-43.29234091497878</v>
      </c>
      <c r="I480" s="3">
        <f t="shared" si="15"/>
        <v>1.3434773804176554</v>
      </c>
    </row>
    <row r="481" spans="1:9" x14ac:dyDescent="0.25">
      <c r="A481" s="3">
        <f t="shared" si="14"/>
        <v>479</v>
      </c>
      <c r="B481" s="3">
        <f>B480+Input!$B$2</f>
        <v>0.47900000000000037</v>
      </c>
      <c r="C481" s="3">
        <f>C480+G480*Input!$B$2</f>
        <v>10.684364619776014</v>
      </c>
      <c r="D481" s="3">
        <f>D480+H480*Input!$B$2</f>
        <v>46.157079209140306</v>
      </c>
      <c r="E481" s="3">
        <f>E480+Input!$B$2*C481</f>
        <v>5.4857082584977155</v>
      </c>
      <c r="F481" s="3">
        <f>F480+Input!$B$2*D481</f>
        <v>27.580421497729791</v>
      </c>
      <c r="G481" s="3">
        <f>-(0.5*Input!$B$3*(C481^2+D481^2)*COS(I480)*Input!$B$8*Input!$B$11)/(Input!$B$9/Input!$B$10)</f>
        <v>-2.5680592886664133</v>
      </c>
      <c r="H481" s="3">
        <f>-(0.5*Input!$B$3*(C481^2+D481^2)*SIN(I480)*Input!$B$8*Input!$B$11)/(Input!$B$9/Input!$B$10)-Input!$B$10</f>
        <v>-43.271900259765928</v>
      </c>
      <c r="I481" s="3">
        <f t="shared" si="15"/>
        <v>1.3433243168235656</v>
      </c>
    </row>
    <row r="482" spans="1:9" x14ac:dyDescent="0.25">
      <c r="A482" s="3">
        <f t="shared" si="14"/>
        <v>480</v>
      </c>
      <c r="B482" s="3">
        <f>B481+Input!$B$2</f>
        <v>0.48000000000000037</v>
      </c>
      <c r="C482" s="3">
        <f>C481+G481*Input!$B$2</f>
        <v>10.681796560487347</v>
      </c>
      <c r="D482" s="3">
        <f>D481+H481*Input!$B$2</f>
        <v>46.113807308880538</v>
      </c>
      <c r="E482" s="3">
        <f>E481+Input!$B$2*C482</f>
        <v>5.4963900550582032</v>
      </c>
      <c r="F482" s="3">
        <f>F481+Input!$B$2*D482</f>
        <v>27.626535305038672</v>
      </c>
      <c r="G482" s="3">
        <f>-(0.5*Input!$B$3*(C482^2+D482^2)*COS(I481)*Input!$B$8*Input!$B$11)/(Input!$B$9/Input!$B$10)</f>
        <v>-2.5651246677322632</v>
      </c>
      <c r="H482" s="3">
        <f>-(0.5*Input!$B$3*(C482^2+D482^2)*SIN(I481)*Input!$B$8*Input!$B$11)/(Input!$B$9/Input!$B$10)-Input!$B$10</f>
        <v>-43.251488388246322</v>
      </c>
      <c r="I482" s="3">
        <f t="shared" si="15"/>
        <v>1.3431710136982122</v>
      </c>
    </row>
    <row r="483" spans="1:9" x14ac:dyDescent="0.25">
      <c r="A483" s="3">
        <f t="shared" si="14"/>
        <v>481</v>
      </c>
      <c r="B483" s="3">
        <f>B482+Input!$B$2</f>
        <v>0.48100000000000037</v>
      </c>
      <c r="C483" s="3">
        <f>C482+G482*Input!$B$2</f>
        <v>10.679231435819615</v>
      </c>
      <c r="D483" s="3">
        <f>D482+H482*Input!$B$2</f>
        <v>46.070555820492295</v>
      </c>
      <c r="E483" s="3">
        <f>E482+Input!$B$2*C483</f>
        <v>5.5070692864940227</v>
      </c>
      <c r="F483" s="3">
        <f>F482+Input!$B$2*D483</f>
        <v>27.672605860859164</v>
      </c>
      <c r="G483" s="3">
        <f>-(0.5*Input!$B$3*(C483^2+D483^2)*COS(I482)*Input!$B$8*Input!$B$11)/(Input!$B$9/Input!$B$10)</f>
        <v>-2.5621930396461012</v>
      </c>
      <c r="H483" s="3">
        <f>-(0.5*Input!$B$3*(C483^2+D483^2)*SIN(I482)*Input!$B$8*Input!$B$11)/(Input!$B$9/Input!$B$10)-Input!$B$10</f>
        <v>-43.231105259713409</v>
      </c>
      <c r="I483" s="3">
        <f t="shared" si="15"/>
        <v>1.3430174705238647</v>
      </c>
    </row>
    <row r="484" spans="1:9" x14ac:dyDescent="0.25">
      <c r="A484" s="3">
        <f t="shared" si="14"/>
        <v>482</v>
      </c>
      <c r="B484" s="3">
        <f>B483+Input!$B$2</f>
        <v>0.48200000000000037</v>
      </c>
      <c r="C484" s="3">
        <f>C483+G483*Input!$B$2</f>
        <v>10.676669242779969</v>
      </c>
      <c r="D484" s="3">
        <f>D483+H483*Input!$B$2</f>
        <v>46.027324715232581</v>
      </c>
      <c r="E484" s="3">
        <f>E483+Input!$B$2*C484</f>
        <v>5.5177459557368023</v>
      </c>
      <c r="F484" s="3">
        <f>F483+Input!$B$2*D484</f>
        <v>27.718633185574397</v>
      </c>
      <c r="G484" s="3">
        <f>-(0.5*Input!$B$3*(C484^2+D484^2)*COS(I483)*Input!$B$8*Input!$B$11)/(Input!$B$9/Input!$B$10)</f>
        <v>-2.5592643995014011</v>
      </c>
      <c r="H484" s="3">
        <f>-(0.5*Input!$B$3*(C484^2+D484^2)*SIN(I483)*Input!$B$8*Input!$B$11)/(Input!$B$9/Input!$B$10)-Input!$B$10</f>
        <v>-43.210750833543372</v>
      </c>
      <c r="I484" s="3">
        <f t="shared" si="15"/>
        <v>1.342863686781308</v>
      </c>
    </row>
    <row r="485" spans="1:9" x14ac:dyDescent="0.25">
      <c r="A485" s="3">
        <f t="shared" si="14"/>
        <v>483</v>
      </c>
      <c r="B485" s="3">
        <f>B484+Input!$B$2</f>
        <v>0.48300000000000037</v>
      </c>
      <c r="C485" s="3">
        <f>C484+G484*Input!$B$2</f>
        <v>10.674109978380468</v>
      </c>
      <c r="D485" s="3">
        <f>D484+H484*Input!$B$2</f>
        <v>45.984113964399036</v>
      </c>
      <c r="E485" s="3">
        <f>E484+Input!$B$2*C485</f>
        <v>5.5284200657151823</v>
      </c>
      <c r="F485" s="3">
        <f>F484+Input!$B$2*D485</f>
        <v>27.764617299538795</v>
      </c>
      <c r="G485" s="3">
        <f>-(0.5*Input!$B$3*(C485^2+D485^2)*COS(I484)*Input!$B$8*Input!$B$11)/(Input!$B$9/Input!$B$10)</f>
        <v>-2.55633874240133</v>
      </c>
      <c r="H485" s="3">
        <f>-(0.5*Input!$B$3*(C485^2+D485^2)*SIN(I484)*Input!$B$8*Input!$B$11)/(Input!$B$9/Input!$B$10)-Input!$B$10</f>
        <v>-43.190425069194973</v>
      </c>
      <c r="I485" s="3">
        <f t="shared" si="15"/>
        <v>1.3427096619498382</v>
      </c>
    </row>
    <row r="486" spans="1:9" x14ac:dyDescent="0.25">
      <c r="A486" s="3">
        <f t="shared" si="14"/>
        <v>484</v>
      </c>
      <c r="B486" s="3">
        <f>B485+Input!$B$2</f>
        <v>0.48400000000000037</v>
      </c>
      <c r="C486" s="3">
        <f>C485+G485*Input!$B$2</f>
        <v>10.671553639638066</v>
      </c>
      <c r="D486" s="3">
        <f>D485+H485*Input!$B$2</f>
        <v>45.940923539329845</v>
      </c>
      <c r="E486" s="3">
        <f>E485+Input!$B$2*C486</f>
        <v>5.5390916193548208</v>
      </c>
      <c r="F486" s="3">
        <f>F485+Input!$B$2*D486</f>
        <v>27.810558223078125</v>
      </c>
      <c r="G486" s="3">
        <f>-(0.5*Input!$B$3*(C486^2+D486^2)*COS(I485)*Input!$B$8*Input!$B$11)/(Input!$B$9/Input!$B$10)</f>
        <v>-2.5534160634587133</v>
      </c>
      <c r="H486" s="3">
        <f>-(0.5*Input!$B$3*(C486^2+D486^2)*SIN(I485)*Input!$B$8*Input!$B$11)/(Input!$B$9/Input!$B$10)-Input!$B$10</f>
        <v>-43.170127926209339</v>
      </c>
      <c r="I486" s="3">
        <f t="shared" si="15"/>
        <v>1.3425553955072564</v>
      </c>
    </row>
    <row r="487" spans="1:9" x14ac:dyDescent="0.25">
      <c r="A487" s="3">
        <f t="shared" si="14"/>
        <v>485</v>
      </c>
      <c r="B487" s="3">
        <f>B486+Input!$B$2</f>
        <v>0.48500000000000038</v>
      </c>
      <c r="C487" s="3">
        <f>C486+G486*Input!$B$2</f>
        <v>10.669000223574608</v>
      </c>
      <c r="D487" s="3">
        <f>D486+H486*Input!$B$2</f>
        <v>45.897753411403635</v>
      </c>
      <c r="E487" s="3">
        <f>E486+Input!$B$2*C487</f>
        <v>5.5497606195783957</v>
      </c>
      <c r="F487" s="3">
        <f>F486+Input!$B$2*D487</f>
        <v>27.856455976489528</v>
      </c>
      <c r="G487" s="3">
        <f>-(0.5*Input!$B$3*(C487^2+D487^2)*COS(I486)*Input!$B$8*Input!$B$11)/(Input!$B$9/Input!$B$10)</f>
        <v>-2.5504963577960291</v>
      </c>
      <c r="H487" s="3">
        <f>-(0.5*Input!$B$3*(C487^2+D487^2)*SIN(I486)*Input!$B$8*Input!$B$11)/(Input!$B$9/Input!$B$10)-Input!$B$10</f>
        <v>-43.149859364209746</v>
      </c>
      <c r="I487" s="3">
        <f t="shared" si="15"/>
        <v>1.3424008869298643</v>
      </c>
    </row>
    <row r="488" spans="1:9" x14ac:dyDescent="0.25">
      <c r="A488" s="3">
        <f t="shared" si="14"/>
        <v>486</v>
      </c>
      <c r="B488" s="3">
        <f>B487+Input!$B$2</f>
        <v>0.48600000000000038</v>
      </c>
      <c r="C488" s="3">
        <f>C487+G487*Input!$B$2</f>
        <v>10.666449727216811</v>
      </c>
      <c r="D488" s="3">
        <f>D487+H487*Input!$B$2</f>
        <v>45.854603552039421</v>
      </c>
      <c r="E488" s="3">
        <f>E487+Input!$B$2*C488</f>
        <v>5.5604270693056126</v>
      </c>
      <c r="F488" s="3">
        <f>F487+Input!$B$2*D488</f>
        <v>27.902310580041568</v>
      </c>
      <c r="G488" s="3">
        <f>-(0.5*Input!$B$3*(C488^2+D488^2)*COS(I487)*Input!$B$8*Input!$B$11)/(Input!$B$9/Input!$B$10)</f>
        <v>-2.5475796205453749</v>
      </c>
      <c r="H488" s="3">
        <f>-(0.5*Input!$B$3*(C488^2+D488^2)*SIN(I487)*Input!$B$8*Input!$B$11)/(Input!$B$9/Input!$B$10)-Input!$B$10</f>
        <v>-43.129619342901513</v>
      </c>
      <c r="I488" s="3">
        <f t="shared" si="15"/>
        <v>1.342246135692458</v>
      </c>
    </row>
    <row r="489" spans="1:9" x14ac:dyDescent="0.25">
      <c r="A489" s="3">
        <f t="shared" si="14"/>
        <v>487</v>
      </c>
      <c r="B489" s="3">
        <f>B488+Input!$B$2</f>
        <v>0.48700000000000038</v>
      </c>
      <c r="C489" s="3">
        <f>C488+G488*Input!$B$2</f>
        <v>10.663902147596266</v>
      </c>
      <c r="D489" s="3">
        <f>D488+H488*Input!$B$2</f>
        <v>45.811473932696522</v>
      </c>
      <c r="E489" s="3">
        <f>E488+Input!$B$2*C489</f>
        <v>5.5710909714532084</v>
      </c>
      <c r="F489" s="3">
        <f>F488+Input!$B$2*D489</f>
        <v>27.948122053974267</v>
      </c>
      <c r="G489" s="3">
        <f>-(0.5*Input!$B$3*(C489^2+D489^2)*COS(I488)*Input!$B$8*Input!$B$11)/(Input!$B$9/Input!$B$10)</f>
        <v>-2.5446658468484546</v>
      </c>
      <c r="H489" s="3">
        <f>-(0.5*Input!$B$3*(C489^2+D489^2)*SIN(I488)*Input!$B$8*Input!$B$11)/(Input!$B$9/Input!$B$10)-Input!$B$10</f>
        <v>-43.109407822071738</v>
      </c>
      <c r="I489" s="3">
        <f t="shared" si="15"/>
        <v>1.3420911412683236</v>
      </c>
    </row>
    <row r="490" spans="1:9" x14ac:dyDescent="0.25">
      <c r="A490" s="3">
        <f t="shared" si="14"/>
        <v>488</v>
      </c>
      <c r="B490" s="3">
        <f>B489+Input!$B$2</f>
        <v>0.48800000000000038</v>
      </c>
      <c r="C490" s="3">
        <f>C489+G489*Input!$B$2</f>
        <v>10.661357481749418</v>
      </c>
      <c r="D490" s="3">
        <f>D489+H489*Input!$B$2</f>
        <v>45.76836452487445</v>
      </c>
      <c r="E490" s="3">
        <f>E489+Input!$B$2*C490</f>
        <v>5.5817523289349582</v>
      </c>
      <c r="F490" s="3">
        <f>F489+Input!$B$2*D490</f>
        <v>27.993890418499142</v>
      </c>
      <c r="G490" s="3">
        <f>-(0.5*Input!$B$3*(C490^2+D490^2)*COS(I489)*Input!$B$8*Input!$B$11)/(Input!$B$9/Input!$B$10)</f>
        <v>-2.5417550318565523</v>
      </c>
      <c r="H490" s="3">
        <f>-(0.5*Input!$B$3*(C490^2+D490^2)*SIN(I489)*Input!$B$8*Input!$B$11)/(Input!$B$9/Input!$B$10)-Input!$B$10</f>
        <v>-43.089224761589136</v>
      </c>
      <c r="I490" s="3">
        <f t="shared" si="15"/>
        <v>1.3419359031292311</v>
      </c>
    </row>
    <row r="491" spans="1:9" x14ac:dyDescent="0.25">
      <c r="A491" s="3">
        <f t="shared" si="14"/>
        <v>489</v>
      </c>
      <c r="B491" s="3">
        <f>B490+Input!$B$2</f>
        <v>0.48900000000000038</v>
      </c>
      <c r="C491" s="3">
        <f>C490+G490*Input!$B$2</f>
        <v>10.658815726717561</v>
      </c>
      <c r="D491" s="3">
        <f>D490+H490*Input!$B$2</f>
        <v>45.725275300112862</v>
      </c>
      <c r="E491" s="3">
        <f>E490+Input!$B$2*C491</f>
        <v>5.5924111446616758</v>
      </c>
      <c r="F491" s="3">
        <f>F490+Input!$B$2*D491</f>
        <v>28.039615693799256</v>
      </c>
      <c r="G491" s="3">
        <f>-(0.5*Input!$B$3*(C491^2+D491^2)*COS(I490)*Input!$B$8*Input!$B$11)/(Input!$B$9/Input!$B$10)</f>
        <v>-2.5388471707305187</v>
      </c>
      <c r="H491" s="3">
        <f>-(0.5*Input!$B$3*(C491^2+D491^2)*SIN(I490)*Input!$B$8*Input!$B$11)/(Input!$B$9/Input!$B$10)-Input!$B$10</f>
        <v>-43.069070121403861</v>
      </c>
      <c r="I491" s="3">
        <f t="shared" si="15"/>
        <v>1.3417804207454296</v>
      </c>
    </row>
    <row r="492" spans="1:9" x14ac:dyDescent="0.25">
      <c r="A492" s="3">
        <f t="shared" si="14"/>
        <v>490</v>
      </c>
      <c r="B492" s="3">
        <f>B491+Input!$B$2</f>
        <v>0.49000000000000038</v>
      </c>
      <c r="C492" s="3">
        <f>C491+G491*Input!$B$2</f>
        <v>10.65627687954683</v>
      </c>
      <c r="D492" s="3">
        <f>D491+H491*Input!$B$2</f>
        <v>45.682206229991458</v>
      </c>
      <c r="E492" s="3">
        <f>E491+Input!$B$2*C492</f>
        <v>5.6030674215412226</v>
      </c>
      <c r="F492" s="3">
        <f>F491+Input!$B$2*D492</f>
        <v>28.085297900029246</v>
      </c>
      <c r="G492" s="3">
        <f>-(0.5*Input!$B$3*(C492^2+D492^2)*COS(I491)*Input!$B$8*Input!$B$11)/(Input!$B$9/Input!$B$10)</f>
        <v>-2.5359422586407412</v>
      </c>
      <c r="H492" s="3">
        <f>-(0.5*Input!$B$3*(C492^2+D492^2)*SIN(I491)*Input!$B$8*Input!$B$11)/(Input!$B$9/Input!$B$10)-Input!$B$10</f>
        <v>-43.048943861547315</v>
      </c>
      <c r="I492" s="3">
        <f t="shared" si="15"/>
        <v>1.3416246935856415</v>
      </c>
    </row>
    <row r="493" spans="1:9" x14ac:dyDescent="0.25">
      <c r="A493" s="3">
        <f t="shared" si="14"/>
        <v>491</v>
      </c>
      <c r="B493" s="3">
        <f>B492+Input!$B$2</f>
        <v>0.49100000000000038</v>
      </c>
      <c r="C493" s="3">
        <f>C492+G492*Input!$B$2</f>
        <v>10.653740937288189</v>
      </c>
      <c r="D493" s="3">
        <f>D492+H492*Input!$B$2</f>
        <v>45.639157286129908</v>
      </c>
      <c r="E493" s="3">
        <f>E492+Input!$B$2*C493</f>
        <v>5.6137211624785106</v>
      </c>
      <c r="F493" s="3">
        <f>F492+Input!$B$2*D493</f>
        <v>28.130937057315375</v>
      </c>
      <c r="G493" s="3">
        <f>-(0.5*Input!$B$3*(C493^2+D493^2)*COS(I492)*Input!$B$8*Input!$B$11)/(Input!$B$9/Input!$B$10)</f>
        <v>-2.5330402907671337</v>
      </c>
      <c r="H493" s="3">
        <f>-(0.5*Input!$B$3*(C493^2+D493^2)*SIN(I492)*Input!$B$8*Input!$B$11)/(Input!$B$9/Input!$B$10)-Input!$B$10</f>
        <v>-43.028845942131959</v>
      </c>
      <c r="I493" s="3">
        <f t="shared" si="15"/>
        <v>1.3414687211170579</v>
      </c>
    </row>
    <row r="494" spans="1:9" x14ac:dyDescent="0.25">
      <c r="A494" s="3">
        <f t="shared" si="14"/>
        <v>492</v>
      </c>
      <c r="B494" s="3">
        <f>B493+Input!$B$2</f>
        <v>0.49200000000000038</v>
      </c>
      <c r="C494" s="3">
        <f>C493+G493*Input!$B$2</f>
        <v>10.651207896997422</v>
      </c>
      <c r="D494" s="3">
        <f>D493+H493*Input!$B$2</f>
        <v>45.596128440187776</v>
      </c>
      <c r="E494" s="3">
        <f>E493+Input!$B$2*C494</f>
        <v>5.6243723703755082</v>
      </c>
      <c r="F494" s="3">
        <f>F493+Input!$B$2*D494</f>
        <v>28.176533185755563</v>
      </c>
      <c r="G494" s="3">
        <f>-(0.5*Input!$B$3*(C494^2+D494^2)*COS(I493)*Input!$B$8*Input!$B$11)/(Input!$B$9/Input!$B$10)</f>
        <v>-2.5301412622991033</v>
      </c>
      <c r="H494" s="3">
        <f>-(0.5*Input!$B$3*(C494^2+D494^2)*SIN(I493)*Input!$B$8*Input!$B$11)/(Input!$B$9/Input!$B$10)-Input!$B$10</f>
        <v>-43.008776323351142</v>
      </c>
      <c r="I494" s="3">
        <f t="shared" si="15"/>
        <v>1.3413125028053323</v>
      </c>
    </row>
    <row r="495" spans="1:9" x14ac:dyDescent="0.25">
      <c r="A495" s="3">
        <f t="shared" si="14"/>
        <v>493</v>
      </c>
      <c r="B495" s="3">
        <f>B494+Input!$B$2</f>
        <v>0.49300000000000038</v>
      </c>
      <c r="C495" s="3">
        <f>C494+G494*Input!$B$2</f>
        <v>10.648677755735122</v>
      </c>
      <c r="D495" s="3">
        <f>D494+H494*Input!$B$2</f>
        <v>45.553119663864422</v>
      </c>
      <c r="E495" s="3">
        <f>E494+Input!$B$2*C495</f>
        <v>5.635021048131243</v>
      </c>
      <c r="F495" s="3">
        <f>F494+Input!$B$2*D495</f>
        <v>28.222086305419428</v>
      </c>
      <c r="G495" s="3">
        <f>-(0.5*Input!$B$3*(C495^2+D495^2)*COS(I494)*Input!$B$8*Input!$B$11)/(Input!$B$9/Input!$B$10)</f>
        <v>-2.5272451684355426</v>
      </c>
      <c r="H495" s="3">
        <f>-(0.5*Input!$B$3*(C495^2+D495^2)*SIN(I494)*Input!$B$8*Input!$B$11)/(Input!$B$9/Input!$B$10)-Input!$B$10</f>
        <v>-42.988734965478898</v>
      </c>
      <c r="I495" s="3">
        <f t="shared" si="15"/>
        <v>1.3411560381145755</v>
      </c>
    </row>
    <row r="496" spans="1:9" x14ac:dyDescent="0.25">
      <c r="A496" s="3">
        <f t="shared" si="14"/>
        <v>494</v>
      </c>
      <c r="B496" s="3">
        <f>B495+Input!$B$2</f>
        <v>0.49400000000000038</v>
      </c>
      <c r="C496" s="3">
        <f>C495+G495*Input!$B$2</f>
        <v>10.646150510566686</v>
      </c>
      <c r="D496" s="3">
        <f>D495+H495*Input!$B$2</f>
        <v>45.510130928898946</v>
      </c>
      <c r="E496" s="3">
        <f>E495+Input!$B$2*C496</f>
        <v>5.6456671986418101</v>
      </c>
      <c r="F496" s="3">
        <f>F495+Input!$B$2*D496</f>
        <v>28.267596436348327</v>
      </c>
      <c r="G496" s="3">
        <f>-(0.5*Input!$B$3*(C496^2+D496^2)*COS(I495)*Input!$B$8*Input!$B$11)/(Input!$B$9/Input!$B$10)</f>
        <v>-2.5243520043847991</v>
      </c>
      <c r="H496" s="3">
        <f>-(0.5*Input!$B$3*(C496^2+D496^2)*SIN(I495)*Input!$B$8*Input!$B$11)/(Input!$B$9/Input!$B$10)-Input!$B$10</f>
        <v>-42.968721828869768</v>
      </c>
      <c r="I496" s="3">
        <f t="shared" si="15"/>
        <v>1.3409993265073501</v>
      </c>
    </row>
    <row r="497" spans="1:9" x14ac:dyDescent="0.25">
      <c r="A497" s="3">
        <f t="shared" si="14"/>
        <v>495</v>
      </c>
      <c r="B497" s="3">
        <f>B496+Input!$B$2</f>
        <v>0.49500000000000038</v>
      </c>
      <c r="C497" s="3">
        <f>C496+G496*Input!$B$2</f>
        <v>10.643626158562302</v>
      </c>
      <c r="D497" s="3">
        <f>D496+H496*Input!$B$2</f>
        <v>45.467162207070075</v>
      </c>
      <c r="E497" s="3">
        <f>E496+Input!$B$2*C497</f>
        <v>5.6563108248003724</v>
      </c>
      <c r="F497" s="3">
        <f>F496+Input!$B$2*D497</f>
        <v>28.313063598555399</v>
      </c>
      <c r="G497" s="3">
        <f>-(0.5*Input!$B$3*(C497^2+D497^2)*COS(I496)*Input!$B$8*Input!$B$11)/(Input!$B$9/Input!$B$10)</f>
        <v>-2.5214617653646667</v>
      </c>
      <c r="H497" s="3">
        <f>-(0.5*Input!$B$3*(C497^2+D497^2)*SIN(I496)*Input!$B$8*Input!$B$11)/(Input!$B$9/Input!$B$10)-Input!$B$10</f>
        <v>-42.94873687395863</v>
      </c>
      <c r="I497" s="3">
        <f t="shared" si="15"/>
        <v>1.3408423674446655</v>
      </c>
    </row>
    <row r="498" spans="1:9" x14ac:dyDescent="0.25">
      <c r="A498" s="3">
        <f t="shared" si="14"/>
        <v>496</v>
      </c>
      <c r="B498" s="3">
        <f>B497+Input!$B$2</f>
        <v>0.49600000000000039</v>
      </c>
      <c r="C498" s="3">
        <f>C497+G497*Input!$B$2</f>
        <v>10.641104696796937</v>
      </c>
      <c r="D498" s="3">
        <f>D497+H497*Input!$B$2</f>
        <v>45.424213470196115</v>
      </c>
      <c r="E498" s="3">
        <f>E497+Input!$B$2*C498</f>
        <v>5.6669519294971691</v>
      </c>
      <c r="F498" s="3">
        <f>F497+Input!$B$2*D498</f>
        <v>28.358487812025594</v>
      </c>
      <c r="G498" s="3">
        <f>-(0.5*Input!$B$3*(C498^2+D498^2)*COS(I497)*Input!$B$8*Input!$B$11)/(Input!$B$9/Input!$B$10)</f>
        <v>-2.5185744466023472</v>
      </c>
      <c r="H498" s="3">
        <f>-(0.5*Input!$B$3*(C498^2+D498^2)*SIN(I497)*Input!$B$8*Input!$B$11)/(Input!$B$9/Input!$B$10)-Input!$B$10</f>
        <v>-42.928780061260497</v>
      </c>
      <c r="I498" s="3">
        <f t="shared" si="15"/>
        <v>1.3406851603859711</v>
      </c>
    </row>
    <row r="499" spans="1:9" x14ac:dyDescent="0.25">
      <c r="A499" s="3">
        <f t="shared" si="14"/>
        <v>497</v>
      </c>
      <c r="B499" s="3">
        <f>B498+Input!$B$2</f>
        <v>0.49700000000000039</v>
      </c>
      <c r="C499" s="3">
        <f>C498+G498*Input!$B$2</f>
        <v>10.638586122350334</v>
      </c>
      <c r="D499" s="3">
        <f>D498+H498*Input!$B$2</f>
        <v>45.381284690134855</v>
      </c>
      <c r="E499" s="3">
        <f>E498+Input!$B$2*C499</f>
        <v>5.677590515619519</v>
      </c>
      <c r="F499" s="3">
        <f>F498+Input!$B$2*D499</f>
        <v>28.403869096715727</v>
      </c>
      <c r="G499" s="3">
        <f>-(0.5*Input!$B$3*(C499^2+D499^2)*COS(I498)*Input!$B$8*Input!$B$11)/(Input!$B$9/Input!$B$10)</f>
        <v>-2.5156900433344545</v>
      </c>
      <c r="H499" s="3">
        <f>-(0.5*Input!$B$3*(C499^2+D499^2)*SIN(I498)*Input!$B$8*Input!$B$11)/(Input!$B$9/Input!$B$10)-Input!$B$10</f>
        <v>-42.908851351370345</v>
      </c>
      <c r="I499" s="3">
        <f t="shared" si="15"/>
        <v>1.3405277047891528</v>
      </c>
    </row>
    <row r="500" spans="1:9" x14ac:dyDescent="0.25">
      <c r="A500" s="3">
        <f t="shared" si="14"/>
        <v>498</v>
      </c>
      <c r="B500" s="3">
        <f>B499+Input!$B$2</f>
        <v>0.49800000000000039</v>
      </c>
      <c r="C500" s="3">
        <f>C499+G499*Input!$B$2</f>
        <v>10.636070432306999</v>
      </c>
      <c r="D500" s="3">
        <f>D499+H499*Input!$B$2</f>
        <v>45.338375838783485</v>
      </c>
      <c r="E500" s="3">
        <f>E499+Input!$B$2*C500</f>
        <v>5.688226586051826</v>
      </c>
      <c r="F500" s="3">
        <f>F499+Input!$B$2*D500</f>
        <v>28.449207472554512</v>
      </c>
      <c r="G500" s="3">
        <f>-(0.5*Input!$B$3*(C500^2+D500^2)*COS(I499)*Input!$B$8*Input!$B$11)/(Input!$B$9/Input!$B$10)</f>
        <v>-2.512808550806966</v>
      </c>
      <c r="H500" s="3">
        <f>-(0.5*Input!$B$3*(C500^2+D500^2)*SIN(I499)*Input!$B$8*Input!$B$11)/(Input!$B$9/Input!$B$10)-Input!$B$10</f>
        <v>-42.888950704962944</v>
      </c>
      <c r="I500" s="3">
        <f t="shared" si="15"/>
        <v>1.3403700001105259</v>
      </c>
    </row>
    <row r="501" spans="1:9" x14ac:dyDescent="0.25">
      <c r="A501" s="3">
        <f t="shared" si="14"/>
        <v>499</v>
      </c>
      <c r="B501" s="3">
        <f>B500+Input!$B$2</f>
        <v>0.49900000000000039</v>
      </c>
      <c r="C501" s="3">
        <f>C500+G500*Input!$B$2</f>
        <v>10.633557623756193</v>
      </c>
      <c r="D501" s="3">
        <f>D500+H500*Input!$B$2</f>
        <v>45.295486888078521</v>
      </c>
      <c r="E501" s="3">
        <f>E500+Input!$B$2*C501</f>
        <v>5.6988601436755824</v>
      </c>
      <c r="F501" s="3">
        <f>F500+Input!$B$2*D501</f>
        <v>28.494502959442592</v>
      </c>
      <c r="G501" s="3">
        <f>-(0.5*Input!$B$3*(C501^2+D501^2)*COS(I500)*Input!$B$8*Input!$B$11)/(Input!$B$9/Input!$B$10)</f>
        <v>-2.5099299642752282</v>
      </c>
      <c r="H501" s="3">
        <f>-(0.5*Input!$B$3*(C501^2+D501^2)*SIN(I500)*Input!$B$8*Input!$B$11)/(Input!$B$9/Input!$B$10)-Input!$B$10</f>
        <v>-42.86907808279264</v>
      </c>
      <c r="I501" s="3">
        <f t="shared" si="15"/>
        <v>1.3402120458048294</v>
      </c>
    </row>
    <row r="502" spans="1:9" x14ac:dyDescent="0.25">
      <c r="A502" s="3">
        <f t="shared" si="14"/>
        <v>500</v>
      </c>
      <c r="B502" s="3">
        <f>B501+Input!$B$2</f>
        <v>0.50000000000000033</v>
      </c>
      <c r="C502" s="3">
        <f>C501+G501*Input!$B$2</f>
        <v>10.631047693791919</v>
      </c>
      <c r="D502" s="3">
        <f>D501+H501*Input!$B$2</f>
        <v>45.252617809995726</v>
      </c>
      <c r="E502" s="3">
        <f>E501+Input!$B$2*C502</f>
        <v>5.7094911913693744</v>
      </c>
      <c r="F502" s="3">
        <f>F501+Input!$B$2*D502</f>
        <v>28.539755577252588</v>
      </c>
      <c r="G502" s="3">
        <f>-(0.5*Input!$B$3*(C502^2+D502^2)*COS(I501)*Input!$B$8*Input!$B$11)/(Input!$B$9/Input!$B$10)</f>
        <v>-2.507054279003921</v>
      </c>
      <c r="H502" s="3">
        <f>-(0.5*Input!$B$3*(C502^2+D502^2)*SIN(I501)*Input!$B$8*Input!$B$11)/(Input!$B$9/Input!$B$10)-Input!$B$10</f>
        <v>-42.849233445693216</v>
      </c>
      <c r="I502" s="3">
        <f t="shared" si="15"/>
        <v>1.3400538413252217</v>
      </c>
    </row>
    <row r="503" spans="1:9" x14ac:dyDescent="0.25">
      <c r="A503" s="3">
        <f t="shared" si="14"/>
        <v>501</v>
      </c>
      <c r="B503" s="3">
        <f>B502+Input!$B$2</f>
        <v>0.50100000000000033</v>
      </c>
      <c r="C503" s="3">
        <f>C502+G502*Input!$B$2</f>
        <v>10.628540639512915</v>
      </c>
      <c r="D503" s="3">
        <f>D502+H502*Input!$B$2</f>
        <v>45.209768576550033</v>
      </c>
      <c r="E503" s="3">
        <f>E502+Input!$B$2*C503</f>
        <v>5.7201197320088877</v>
      </c>
      <c r="F503" s="3">
        <f>F502+Input!$B$2*D503</f>
        <v>28.58496534582914</v>
      </c>
      <c r="G503" s="3">
        <f>-(0.5*Input!$B$3*(C503^2+D503^2)*COS(I502)*Input!$B$8*Input!$B$11)/(Input!$B$9/Input!$B$10)</f>
        <v>-2.5041814902670461</v>
      </c>
      <c r="H503" s="3">
        <f>-(0.5*Input!$B$3*(C503^2+D503^2)*SIN(I502)*Input!$B$8*Input!$B$11)/(Input!$B$9/Input!$B$10)-Input!$B$10</f>
        <v>-42.829416754577693</v>
      </c>
      <c r="I503" s="3">
        <f t="shared" si="15"/>
        <v>1.3398953861232739</v>
      </c>
    </row>
    <row r="504" spans="1:9" x14ac:dyDescent="0.25">
      <c r="A504" s="3">
        <f t="shared" si="14"/>
        <v>502</v>
      </c>
      <c r="B504" s="3">
        <f>B503+Input!$B$2</f>
        <v>0.50200000000000033</v>
      </c>
      <c r="C504" s="3">
        <f>C503+G503*Input!$B$2</f>
        <v>10.626036458022648</v>
      </c>
      <c r="D504" s="3">
        <f>D503+H503*Input!$B$2</f>
        <v>45.166939159795454</v>
      </c>
      <c r="E504" s="3">
        <f>E503+Input!$B$2*C504</f>
        <v>5.7307457684669103</v>
      </c>
      <c r="F504" s="3">
        <f>F503+Input!$B$2*D504</f>
        <v>28.630132284988935</v>
      </c>
      <c r="G504" s="3">
        <f>-(0.5*Input!$B$3*(C504^2+D504^2)*COS(I503)*Input!$B$8*Input!$B$11)/(Input!$B$9/Input!$B$10)</f>
        <v>-2.5013115933478978</v>
      </c>
      <c r="H504" s="3">
        <f>-(0.5*Input!$B$3*(C504^2+D504^2)*SIN(I503)*Input!$B$8*Input!$B$11)/(Input!$B$9/Input!$B$10)-Input!$B$10</f>
        <v>-42.809627970438143</v>
      </c>
      <c r="I504" s="3">
        <f t="shared" si="15"/>
        <v>1.3397366796489643</v>
      </c>
    </row>
    <row r="505" spans="1:9" x14ac:dyDescent="0.25">
      <c r="A505" s="3">
        <f t="shared" si="14"/>
        <v>503</v>
      </c>
      <c r="B505" s="3">
        <f>B504+Input!$B$2</f>
        <v>0.50300000000000034</v>
      </c>
      <c r="C505" s="3">
        <f>C504+G504*Input!$B$2</f>
        <v>10.623535146429301</v>
      </c>
      <c r="D505" s="3">
        <f>D504+H504*Input!$B$2</f>
        <v>45.12412953182502</v>
      </c>
      <c r="E505" s="3">
        <f>E504+Input!$B$2*C505</f>
        <v>5.7413693036133395</v>
      </c>
      <c r="F505" s="3">
        <f>F504+Input!$B$2*D505</f>
        <v>28.67525641452076</v>
      </c>
      <c r="G505" s="3">
        <f>-(0.5*Input!$B$3*(C505^2+D505^2)*COS(I504)*Input!$B$8*Input!$B$11)/(Input!$B$9/Input!$B$10)</f>
        <v>-2.498444583539059</v>
      </c>
      <c r="H505" s="3">
        <f>-(0.5*Input!$B$3*(C505^2+D505^2)*SIN(I504)*Input!$B$8*Input!$B$11)/(Input!$B$9/Input!$B$10)-Input!$B$10</f>
        <v>-42.789867054345528</v>
      </c>
      <c r="I505" s="3">
        <f t="shared" si="15"/>
        <v>1.3395777213506734</v>
      </c>
    </row>
    <row r="506" spans="1:9" x14ac:dyDescent="0.25">
      <c r="A506" s="3">
        <f t="shared" si="14"/>
        <v>504</v>
      </c>
      <c r="B506" s="3">
        <f>B505+Input!$B$2</f>
        <v>0.50400000000000034</v>
      </c>
      <c r="C506" s="3">
        <f>C505+G505*Input!$B$2</f>
        <v>10.621036701845762</v>
      </c>
      <c r="D506" s="3">
        <f>D505+H505*Input!$B$2</f>
        <v>45.081339664770674</v>
      </c>
      <c r="E506" s="3">
        <f>E505+Input!$B$2*C506</f>
        <v>5.7519903403151851</v>
      </c>
      <c r="F506" s="3">
        <f>F505+Input!$B$2*D506</f>
        <v>28.720337754185529</v>
      </c>
      <c r="G506" s="3">
        <f>-(0.5*Input!$B$3*(C506^2+D506^2)*COS(I505)*Input!$B$8*Input!$B$11)/(Input!$B$9/Input!$B$10)</f>
        <v>-2.4955804561423571</v>
      </c>
      <c r="H506" s="3">
        <f>-(0.5*Input!$B$3*(C506^2+D506^2)*SIN(I505)*Input!$B$8*Input!$B$11)/(Input!$B$9/Input!$B$10)-Input!$B$10</f>
        <v>-42.770133967449496</v>
      </c>
      <c r="I506" s="3">
        <f t="shared" si="15"/>
        <v>1.3394185106751775</v>
      </c>
    </row>
    <row r="507" spans="1:9" x14ac:dyDescent="0.25">
      <c r="A507" s="3">
        <f t="shared" si="14"/>
        <v>505</v>
      </c>
      <c r="B507" s="3">
        <f>B506+Input!$B$2</f>
        <v>0.50500000000000034</v>
      </c>
      <c r="C507" s="3">
        <f>C506+G506*Input!$B$2</f>
        <v>10.618541121389621</v>
      </c>
      <c r="D507" s="3">
        <f>D506+H506*Input!$B$2</f>
        <v>45.038569530803223</v>
      </c>
      <c r="E507" s="3">
        <f>E506+Input!$B$2*C507</f>
        <v>5.7626088814365746</v>
      </c>
      <c r="F507" s="3">
        <f>F506+Input!$B$2*D507</f>
        <v>28.765376323716332</v>
      </c>
      <c r="G507" s="3">
        <f>-(0.5*Input!$B$3*(C507^2+D507^2)*COS(I506)*Input!$B$8*Input!$B$11)/(Input!$B$9/Input!$B$10)</f>
        <v>-2.4927192064688719</v>
      </c>
      <c r="H507" s="3">
        <f>-(0.5*Input!$B$3*(C507^2+D507^2)*SIN(I506)*Input!$B$8*Input!$B$11)/(Input!$B$9/Input!$B$10)-Input!$B$10</f>
        <v>-42.750428670978216</v>
      </c>
      <c r="I507" s="3">
        <f t="shared" si="15"/>
        <v>1.3392590470676435</v>
      </c>
    </row>
    <row r="508" spans="1:9" x14ac:dyDescent="0.25">
      <c r="A508" s="3">
        <f t="shared" si="14"/>
        <v>506</v>
      </c>
      <c r="B508" s="3">
        <f>B507+Input!$B$2</f>
        <v>0.50600000000000034</v>
      </c>
      <c r="C508" s="3">
        <f>C507+G507*Input!$B$2</f>
        <v>10.616048402183152</v>
      </c>
      <c r="D508" s="3">
        <f>D507+H507*Input!$B$2</f>
        <v>44.995819102132245</v>
      </c>
      <c r="E508" s="3">
        <f>E507+Input!$B$2*C508</f>
        <v>5.7732249298387579</v>
      </c>
      <c r="F508" s="3">
        <f>F507+Input!$B$2*D508</f>
        <v>28.810372142818466</v>
      </c>
      <c r="G508" s="3">
        <f>-(0.5*Input!$B$3*(C508^2+D508^2)*COS(I507)*Input!$B$8*Input!$B$11)/(Input!$B$9/Input!$B$10)</f>
        <v>-2.4898608298388911</v>
      </c>
      <c r="H508" s="3">
        <f>-(0.5*Input!$B$3*(C508^2+D508^2)*SIN(I507)*Input!$B$8*Input!$B$11)/(Input!$B$9/Input!$B$10)-Input!$B$10</f>
        <v>-42.730751126238232</v>
      </c>
      <c r="I508" s="3">
        <f t="shared" si="15"/>
        <v>1.3390993299716223</v>
      </c>
    </row>
    <row r="509" spans="1:9" x14ac:dyDescent="0.25">
      <c r="A509" s="3">
        <f t="shared" si="14"/>
        <v>507</v>
      </c>
      <c r="B509" s="3">
        <f>B508+Input!$B$2</f>
        <v>0.50700000000000034</v>
      </c>
      <c r="C509" s="3">
        <f>C508+G508*Input!$B$2</f>
        <v>10.613558541353314</v>
      </c>
      <c r="D509" s="3">
        <f>D508+H508*Input!$B$2</f>
        <v>44.953088351006009</v>
      </c>
      <c r="E509" s="3">
        <f>E508+Input!$B$2*C509</f>
        <v>5.7838384883801108</v>
      </c>
      <c r="F509" s="3">
        <f>F508+Input!$B$2*D509</f>
        <v>28.85532523116947</v>
      </c>
      <c r="G509" s="3">
        <f>-(0.5*Input!$B$3*(C509^2+D509^2)*COS(I508)*Input!$B$8*Input!$B$11)/(Input!$B$9/Input!$B$10)</f>
        <v>-2.4870053215819152</v>
      </c>
      <c r="H509" s="3">
        <f>-(0.5*Input!$B$3*(C509^2+D509^2)*SIN(I508)*Input!$B$8*Input!$B$11)/(Input!$B$9/Input!$B$10)-Input!$B$10</f>
        <v>-42.711101294614224</v>
      </c>
      <c r="I509" s="3">
        <f t="shared" si="15"/>
        <v>1.3389393588290444</v>
      </c>
    </row>
    <row r="510" spans="1:9" x14ac:dyDescent="0.25">
      <c r="A510" s="3">
        <f t="shared" si="14"/>
        <v>508</v>
      </c>
      <c r="B510" s="3">
        <f>B509+Input!$B$2</f>
        <v>0.50800000000000034</v>
      </c>
      <c r="C510" s="3">
        <f>C509+G509*Input!$B$2</f>
        <v>10.611071536031732</v>
      </c>
      <c r="D510" s="3">
        <f>D509+H509*Input!$B$2</f>
        <v>44.910377249711395</v>
      </c>
      <c r="E510" s="3">
        <f>E509+Input!$B$2*C510</f>
        <v>5.794449559916143</v>
      </c>
      <c r="F510" s="3">
        <f>F509+Input!$B$2*D510</f>
        <v>28.90023560841918</v>
      </c>
      <c r="G510" s="3">
        <f>-(0.5*Input!$B$3*(C510^2+D510^2)*COS(I509)*Input!$B$8*Input!$B$11)/(Input!$B$9/Input!$B$10)</f>
        <v>-2.4841526770366116</v>
      </c>
      <c r="H510" s="3">
        <f>-(0.5*Input!$B$3*(C510^2+D510^2)*SIN(I509)*Input!$B$8*Input!$B$11)/(Input!$B$9/Input!$B$10)-Input!$B$10</f>
        <v>-42.691479137568884</v>
      </c>
      <c r="I510" s="3">
        <f t="shared" si="15"/>
        <v>1.3387791330802128</v>
      </c>
    </row>
    <row r="511" spans="1:9" x14ac:dyDescent="0.25">
      <c r="A511" s="3">
        <f t="shared" si="14"/>
        <v>509</v>
      </c>
      <c r="B511" s="3">
        <f>B510+Input!$B$2</f>
        <v>0.50900000000000034</v>
      </c>
      <c r="C511" s="3">
        <f>C510+G510*Input!$B$2</f>
        <v>10.608587383354696</v>
      </c>
      <c r="D511" s="3">
        <f>D510+H510*Input!$B$2</f>
        <v>44.867685770573829</v>
      </c>
      <c r="E511" s="3">
        <f>E510+Input!$B$2*C511</f>
        <v>5.8050581472994978</v>
      </c>
      <c r="F511" s="3">
        <f>F510+Input!$B$2*D511</f>
        <v>28.945103294189753</v>
      </c>
      <c r="G511" s="3">
        <f>-(0.5*Input!$B$3*(C511^2+D511^2)*COS(I510)*Input!$B$8*Input!$B$11)/(Input!$B$9/Input!$B$10)</f>
        <v>-2.4813028915508157</v>
      </c>
      <c r="H511" s="3">
        <f>-(0.5*Input!$B$3*(C511^2+D511^2)*SIN(I510)*Input!$B$8*Input!$B$11)/(Input!$B$9/Input!$B$10)-Input!$B$10</f>
        <v>-42.6718846166427</v>
      </c>
      <c r="I511" s="3">
        <f t="shared" si="15"/>
        <v>1.3386186521637982</v>
      </c>
    </row>
    <row r="512" spans="1:9" x14ac:dyDescent="0.25">
      <c r="A512" s="3">
        <f t="shared" si="14"/>
        <v>510</v>
      </c>
      <c r="B512" s="3">
        <f>B511+Input!$B$2</f>
        <v>0.51000000000000034</v>
      </c>
      <c r="C512" s="3">
        <f>C511+G511*Input!$B$2</f>
        <v>10.606106080463144</v>
      </c>
      <c r="D512" s="3">
        <f>D511+H511*Input!$B$2</f>
        <v>44.825013885957183</v>
      </c>
      <c r="E512" s="3">
        <f>E511+Input!$B$2*C512</f>
        <v>5.8156642533799605</v>
      </c>
      <c r="F512" s="3">
        <f>F511+Input!$B$2*D512</f>
        <v>28.989928308075712</v>
      </c>
      <c r="G512" s="3">
        <f>-(0.5*Input!$B$3*(C512^2+D512^2)*COS(I511)*Input!$B$8*Input!$B$11)/(Input!$B$9/Input!$B$10)</f>
        <v>-2.4784559604815026</v>
      </c>
      <c r="H512" s="3">
        <f>-(0.5*Input!$B$3*(C512^2+D512^2)*SIN(I511)*Input!$B$8*Input!$B$11)/(Input!$B$9/Input!$B$10)-Input!$B$10</f>
        <v>-42.652317693453817</v>
      </c>
      <c r="I512" s="3">
        <f t="shared" si="15"/>
        <v>1.3384579155168321</v>
      </c>
    </row>
    <row r="513" spans="1:9" x14ac:dyDescent="0.25">
      <c r="A513" s="3">
        <f t="shared" si="14"/>
        <v>511</v>
      </c>
      <c r="B513" s="3">
        <f>B512+Input!$B$2</f>
        <v>0.51100000000000034</v>
      </c>
      <c r="C513" s="3">
        <f>C512+G512*Input!$B$2</f>
        <v>10.603627624502662</v>
      </c>
      <c r="D513" s="3">
        <f>D512+H512*Input!$B$2</f>
        <v>44.782361568263731</v>
      </c>
      <c r="E513" s="3">
        <f>E512+Input!$B$2*C513</f>
        <v>5.8262678810044628</v>
      </c>
      <c r="F513" s="3">
        <f>F512+Input!$B$2*D513</f>
        <v>29.034710669643975</v>
      </c>
      <c r="G513" s="3">
        <f>-(0.5*Input!$B$3*(C513^2+D513^2)*COS(I512)*Input!$B$8*Input!$B$11)/(Input!$B$9/Input!$B$10)</f>
        <v>-2.4756118791947714</v>
      </c>
      <c r="H513" s="3">
        <f>-(0.5*Input!$B$3*(C513^2+D513^2)*SIN(I512)*Input!$B$8*Input!$B$11)/(Input!$B$9/Input!$B$10)-Input!$B$10</f>
        <v>-42.632778329697828</v>
      </c>
      <c r="I513" s="3">
        <f t="shared" si="15"/>
        <v>1.3382969225747026</v>
      </c>
    </row>
    <row r="514" spans="1:9" x14ac:dyDescent="0.25">
      <c r="A514" s="3">
        <f t="shared" si="14"/>
        <v>512</v>
      </c>
      <c r="B514" s="3">
        <f>B513+Input!$B$2</f>
        <v>0.51200000000000034</v>
      </c>
      <c r="C514" s="3">
        <f>C513+G513*Input!$B$2</f>
        <v>10.601152012623468</v>
      </c>
      <c r="D514" s="3">
        <f>D513+H513*Input!$B$2</f>
        <v>44.739728789934034</v>
      </c>
      <c r="E514" s="3">
        <f>E513+Input!$B$2*C514</f>
        <v>5.836869033017086</v>
      </c>
      <c r="F514" s="3">
        <f>F513+Input!$B$2*D514</f>
        <v>29.079450398433909</v>
      </c>
      <c r="G514" s="3">
        <f>-(0.5*Input!$B$3*(C514^2+D514^2)*COS(I513)*Input!$B$8*Input!$B$11)/(Input!$B$9/Input!$B$10)</f>
        <v>-2.4727706430658176</v>
      </c>
      <c r="H514" s="3">
        <f>-(0.5*Input!$B$3*(C514^2+D514^2)*SIN(I513)*Input!$B$8*Input!$B$11)/(Input!$B$9/Input!$B$10)-Input!$B$10</f>
        <v>-42.613266487147634</v>
      </c>
      <c r="I514" s="3">
        <f t="shared" si="15"/>
        <v>1.3381356727711462</v>
      </c>
    </row>
    <row r="515" spans="1:9" x14ac:dyDescent="0.25">
      <c r="A515" s="3">
        <f t="shared" si="14"/>
        <v>513</v>
      </c>
      <c r="B515" s="3">
        <f>B514+Input!$B$2</f>
        <v>0.51300000000000034</v>
      </c>
      <c r="C515" s="3">
        <f>C514+G514*Input!$B$2</f>
        <v>10.598679241980403</v>
      </c>
      <c r="D515" s="3">
        <f>D514+H514*Input!$B$2</f>
        <v>44.69711552344689</v>
      </c>
      <c r="E515" s="3">
        <f>E514+Input!$B$2*C515</f>
        <v>5.8474677122590668</v>
      </c>
      <c r="F515" s="3">
        <f>F514+Input!$B$2*D515</f>
        <v>29.124147513957357</v>
      </c>
      <c r="G515" s="3">
        <f>-(0.5*Input!$B$3*(C515^2+D515^2)*COS(I514)*Input!$B$8*Input!$B$11)/(Input!$B$9/Input!$B$10)</f>
        <v>-2.4699322474789311</v>
      </c>
      <c r="H515" s="3">
        <f>-(0.5*Input!$B$3*(C515^2+D515^2)*SIN(I514)*Input!$B$8*Input!$B$11)/(Input!$B$9/Input!$B$10)-Input!$B$10</f>
        <v>-42.593782127653235</v>
      </c>
      <c r="I515" s="3">
        <f t="shared" si="15"/>
        <v>1.3379741655382444</v>
      </c>
    </row>
    <row r="516" spans="1:9" x14ac:dyDescent="0.25">
      <c r="A516" s="3">
        <f t="shared" ref="A516:A579" si="16">A515+1</f>
        <v>514</v>
      </c>
      <c r="B516" s="3">
        <f>B515+Input!$B$2</f>
        <v>0.51400000000000035</v>
      </c>
      <c r="C516" s="3">
        <f>C515+G515*Input!$B$2</f>
        <v>10.596209309732924</v>
      </c>
      <c r="D516" s="3">
        <f>D515+H515*Input!$B$2</f>
        <v>44.654521741319236</v>
      </c>
      <c r="E516" s="3">
        <f>E515+Input!$B$2*C516</f>
        <v>5.8580639215687995</v>
      </c>
      <c r="F516" s="3">
        <f>F515+Input!$B$2*D516</f>
        <v>29.168802035698675</v>
      </c>
      <c r="G516" s="3">
        <f>-(0.5*Input!$B$3*(C516^2+D516^2)*COS(I515)*Input!$B$8*Input!$B$11)/(Input!$B$9/Input!$B$10)</f>
        <v>-2.4670966878274529</v>
      </c>
      <c r="H516" s="3">
        <f>-(0.5*Input!$B$3*(C516^2+D516^2)*SIN(I515)*Input!$B$8*Input!$B$11)/(Input!$B$9/Input!$B$10)-Input!$B$10</f>
        <v>-42.57432521314157</v>
      </c>
      <c r="I516" s="3">
        <f t="shared" ref="I516:I579" si="17">ATAN(D516/C516)</f>
        <v>1.3378124003064158</v>
      </c>
    </row>
    <row r="517" spans="1:9" x14ac:dyDescent="0.25">
      <c r="A517" s="3">
        <f t="shared" si="16"/>
        <v>515</v>
      </c>
      <c r="B517" s="3">
        <f>B516+Input!$B$2</f>
        <v>0.51500000000000035</v>
      </c>
      <c r="C517" s="3">
        <f>C516+G516*Input!$B$2</f>
        <v>10.593742213045097</v>
      </c>
      <c r="D517" s="3">
        <f>D516+H516*Input!$B$2</f>
        <v>44.611947416106098</v>
      </c>
      <c r="E517" s="3">
        <f>E516+Input!$B$2*C517</f>
        <v>5.8686576637818444</v>
      </c>
      <c r="F517" s="3">
        <f>F516+Input!$B$2*D517</f>
        <v>29.21341398311478</v>
      </c>
      <c r="G517" s="3">
        <f>-(0.5*Input!$B$3*(C517^2+D517^2)*COS(I516)*Input!$B$8*Input!$B$11)/(Input!$B$9/Input!$B$10)</f>
        <v>-2.4642639595137799</v>
      </c>
      <c r="H517" s="3">
        <f>-(0.5*Input!$B$3*(C517^2+D517^2)*SIN(I516)*Input!$B$8*Input!$B$11)/(Input!$B$9/Input!$B$10)-Input!$B$10</f>
        <v>-42.55489570561636</v>
      </c>
      <c r="I517" s="3">
        <f t="shared" si="17"/>
        <v>1.3376503765044112</v>
      </c>
    </row>
    <row r="518" spans="1:9" x14ac:dyDescent="0.25">
      <c r="A518" s="3">
        <f t="shared" si="16"/>
        <v>516</v>
      </c>
      <c r="B518" s="3">
        <f>B517+Input!$B$2</f>
        <v>0.51600000000000035</v>
      </c>
      <c r="C518" s="3">
        <f>C517+G517*Input!$B$2</f>
        <v>10.591277949085583</v>
      </c>
      <c r="D518" s="3">
        <f>D517+H517*Input!$B$2</f>
        <v>44.569392520400484</v>
      </c>
      <c r="E518" s="3">
        <f>E517+Input!$B$2*C518</f>
        <v>5.8792489417309302</v>
      </c>
      <c r="F518" s="3">
        <f>F517+Input!$B$2*D518</f>
        <v>29.257983375635181</v>
      </c>
      <c r="G518" s="3">
        <f>-(0.5*Input!$B$3*(C518^2+D518^2)*COS(I517)*Input!$B$8*Input!$B$11)/(Input!$B$9/Input!$B$10)</f>
        <v>-2.4614340579493277</v>
      </c>
      <c r="H518" s="3">
        <f>-(0.5*Input!$B$3*(C518^2+D518^2)*SIN(I517)*Input!$B$8*Input!$B$11)/(Input!$B$9/Input!$B$10)-Input!$B$10</f>
        <v>-42.5354935671579</v>
      </c>
      <c r="I518" s="3">
        <f t="shared" si="17"/>
        <v>1.3374880935593072</v>
      </c>
    </row>
    <row r="519" spans="1:9" x14ac:dyDescent="0.25">
      <c r="A519" s="3">
        <f t="shared" si="16"/>
        <v>517</v>
      </c>
      <c r="B519" s="3">
        <f>B518+Input!$B$2</f>
        <v>0.51700000000000035</v>
      </c>
      <c r="C519" s="3">
        <f>C518+G518*Input!$B$2</f>
        <v>10.588816515027634</v>
      </c>
      <c r="D519" s="3">
        <f>D518+H518*Input!$B$2</f>
        <v>44.526857026833326</v>
      </c>
      <c r="E519" s="3">
        <f>E518+Input!$B$2*C519</f>
        <v>5.8898377582459576</v>
      </c>
      <c r="F519" s="3">
        <f>F518+Input!$B$2*D519</f>
        <v>29.302510232662016</v>
      </c>
      <c r="G519" s="3">
        <f>-(0.5*Input!$B$3*(C519^2+D519^2)*COS(I518)*Input!$B$8*Input!$B$11)/(Input!$B$9/Input!$B$10)</f>
        <v>-2.4586069785545237</v>
      </c>
      <c r="H519" s="3">
        <f>-(0.5*Input!$B$3*(C519^2+D519^2)*SIN(I518)*Input!$B$8*Input!$B$11)/(Input!$B$9/Input!$B$10)-Input!$B$10</f>
        <v>-42.516118759922932</v>
      </c>
      <c r="I519" s="3">
        <f t="shared" si="17"/>
        <v>1.3373255508965005</v>
      </c>
    </row>
    <row r="520" spans="1:9" x14ac:dyDescent="0.25">
      <c r="A520" s="3">
        <f t="shared" si="16"/>
        <v>518</v>
      </c>
      <c r="B520" s="3">
        <f>B519+Input!$B$2</f>
        <v>0.51800000000000035</v>
      </c>
      <c r="C520" s="3">
        <f>C519+G519*Input!$B$2</f>
        <v>10.586357908049079</v>
      </c>
      <c r="D520" s="3">
        <f>D519+H519*Input!$B$2</f>
        <v>44.484340908073406</v>
      </c>
      <c r="E520" s="3">
        <f>E519+Input!$B$2*C520</f>
        <v>5.9004241161540065</v>
      </c>
      <c r="F520" s="3">
        <f>F519+Input!$B$2*D520</f>
        <v>29.34699457357009</v>
      </c>
      <c r="G520" s="3">
        <f>-(0.5*Input!$B$3*(C520^2+D520^2)*COS(I519)*Input!$B$8*Input!$B$11)/(Input!$B$9/Input!$B$10)</f>
        <v>-2.4557827167587809</v>
      </c>
      <c r="H520" s="3">
        <f>-(0.5*Input!$B$3*(C520^2+D520^2)*SIN(I519)*Input!$B$8*Input!$B$11)/(Input!$B$9/Input!$B$10)-Input!$B$10</f>
        <v>-42.496771246144426</v>
      </c>
      <c r="I520" s="3">
        <f t="shared" si="17"/>
        <v>1.3371627479397017</v>
      </c>
    </row>
    <row r="521" spans="1:9" x14ac:dyDescent="0.25">
      <c r="A521" s="3">
        <f t="shared" si="16"/>
        <v>519</v>
      </c>
      <c r="B521" s="3">
        <f>B520+Input!$B$2</f>
        <v>0.51900000000000035</v>
      </c>
      <c r="C521" s="3">
        <f>C520+G520*Input!$B$2</f>
        <v>10.583902125332321</v>
      </c>
      <c r="D521" s="3">
        <f>D520+H520*Input!$B$2</f>
        <v>44.441844136827264</v>
      </c>
      <c r="E521" s="3">
        <f>E520+Input!$B$2*C521</f>
        <v>5.9110080182793387</v>
      </c>
      <c r="F521" s="3">
        <f>F520+Input!$B$2*D521</f>
        <v>29.391436417706917</v>
      </c>
      <c r="G521" s="3">
        <f>-(0.5*Input!$B$3*(C521^2+D521^2)*COS(I520)*Input!$B$8*Input!$B$11)/(Input!$B$9/Input!$B$10)</f>
        <v>-2.4529612680004811</v>
      </c>
      <c r="H521" s="3">
        <f>-(0.5*Input!$B$3*(C521^2+D521^2)*SIN(I520)*Input!$B$8*Input!$B$11)/(Input!$B$9/Input!$B$10)-Input!$B$10</f>
        <v>-42.47745098813143</v>
      </c>
      <c r="I521" s="3">
        <f t="shared" si="17"/>
        <v>1.3369996841109286</v>
      </c>
    </row>
    <row r="522" spans="1:9" x14ac:dyDescent="0.25">
      <c r="A522" s="3">
        <f t="shared" si="16"/>
        <v>520</v>
      </c>
      <c r="B522" s="3">
        <f>B521+Input!$B$2</f>
        <v>0.52000000000000035</v>
      </c>
      <c r="C522" s="3">
        <f>C521+G521*Input!$B$2</f>
        <v>10.58144916406432</v>
      </c>
      <c r="D522" s="3">
        <f>D521+H521*Input!$B$2</f>
        <v>44.399366685839134</v>
      </c>
      <c r="E522" s="3">
        <f>E521+Input!$B$2*C522</f>
        <v>5.9215894674434031</v>
      </c>
      <c r="F522" s="3">
        <f>F521+Input!$B$2*D522</f>
        <v>29.435835784392754</v>
      </c>
      <c r="G522" s="3">
        <f>-(0.5*Input!$B$3*(C522^2+D522^2)*COS(I521)*Input!$B$8*Input!$B$11)/(Input!$B$9/Input!$B$10)</f>
        <v>-2.4501426277269602</v>
      </c>
      <c r="H522" s="3">
        <f>-(0.5*Input!$B$3*(C522^2+D522^2)*SIN(I521)*Input!$B$8*Input!$B$11)/(Input!$B$9/Input!$B$10)-Input!$B$10</f>
        <v>-42.458157948268912</v>
      </c>
      <c r="I522" s="3">
        <f t="shared" si="17"/>
        <v>1.3368363588305019</v>
      </c>
    </row>
    <row r="523" spans="1:9" x14ac:dyDescent="0.25">
      <c r="A523" s="3">
        <f t="shared" si="16"/>
        <v>521</v>
      </c>
      <c r="B523" s="3">
        <f>B522+Input!$B$2</f>
        <v>0.52100000000000035</v>
      </c>
      <c r="C523" s="3">
        <f>C522+G522*Input!$B$2</f>
        <v>10.578999021436594</v>
      </c>
      <c r="D523" s="3">
        <f>D522+H522*Input!$B$2</f>
        <v>44.356908527890866</v>
      </c>
      <c r="E523" s="3">
        <f>E522+Input!$B$2*C523</f>
        <v>5.93216846646484</v>
      </c>
      <c r="F523" s="3">
        <f>F522+Input!$B$2*D523</f>
        <v>29.480192692920646</v>
      </c>
      <c r="G523" s="3">
        <f>-(0.5*Input!$B$3*(C523^2+D523^2)*COS(I522)*Input!$B$8*Input!$B$11)/(Input!$B$9/Input!$B$10)</f>
        <v>-2.4473267913944809</v>
      </c>
      <c r="H523" s="3">
        <f>-(0.5*Input!$B$3*(C523^2+D523^2)*SIN(I522)*Input!$B$8*Input!$B$11)/(Input!$B$9/Input!$B$10)-Input!$B$10</f>
        <v>-42.438892089017578</v>
      </c>
      <c r="I523" s="3">
        <f t="shared" si="17"/>
        <v>1.3366727715170368</v>
      </c>
    </row>
    <row r="524" spans="1:9" x14ac:dyDescent="0.25">
      <c r="A524" s="3">
        <f t="shared" si="16"/>
        <v>522</v>
      </c>
      <c r="B524" s="3">
        <f>B523+Input!$B$2</f>
        <v>0.52200000000000035</v>
      </c>
      <c r="C524" s="3">
        <f>C523+G523*Input!$B$2</f>
        <v>10.5765516946452</v>
      </c>
      <c r="D524" s="3">
        <f>D523+H523*Input!$B$2</f>
        <v>44.314469635801849</v>
      </c>
      <c r="E524" s="3">
        <f>E523+Input!$B$2*C524</f>
        <v>5.942745018159485</v>
      </c>
      <c r="F524" s="3">
        <f>F523+Input!$B$2*D524</f>
        <v>29.524507162556446</v>
      </c>
      <c r="G524" s="3">
        <f>-(0.5*Input!$B$3*(C524^2+D524^2)*COS(I523)*Input!$B$8*Input!$B$11)/(Input!$B$9/Input!$B$10)</f>
        <v>-2.4445137544682236</v>
      </c>
      <c r="H524" s="3">
        <f>-(0.5*Input!$B$3*(C524^2+D524^2)*SIN(I523)*Input!$B$8*Input!$B$11)/(Input!$B$9/Input!$B$10)-Input!$B$10</f>
        <v>-42.419653372913679</v>
      </c>
      <c r="I524" s="3">
        <f t="shared" si="17"/>
        <v>1.3365089215874386</v>
      </c>
    </row>
    <row r="525" spans="1:9" x14ac:dyDescent="0.25">
      <c r="A525" s="3">
        <f t="shared" si="16"/>
        <v>523</v>
      </c>
      <c r="B525" s="3">
        <f>B524+Input!$B$2</f>
        <v>0.52300000000000035</v>
      </c>
      <c r="C525" s="3">
        <f>C524+G524*Input!$B$2</f>
        <v>10.574107180890731</v>
      </c>
      <c r="D525" s="3">
        <f>D524+H524*Input!$B$2</f>
        <v>44.272049982428939</v>
      </c>
      <c r="E525" s="3">
        <f>E524+Input!$B$2*C525</f>
        <v>5.9533191253403759</v>
      </c>
      <c r="F525" s="3">
        <f>F524+Input!$B$2*D525</f>
        <v>29.568779212538875</v>
      </c>
      <c r="G525" s="3">
        <f>-(0.5*Input!$B$3*(C525^2+D525^2)*COS(I524)*Input!$B$8*Input!$B$11)/(Input!$B$9/Input!$B$10)</f>
        <v>-2.4417035124222615</v>
      </c>
      <c r="H525" s="3">
        <f>-(0.5*Input!$B$3*(C525^2+D525^2)*SIN(I524)*Input!$B$8*Input!$B$11)/(Input!$B$9/Input!$B$10)-Input!$B$10</f>
        <v>-42.400441762568889</v>
      </c>
      <c r="I525" s="3">
        <f t="shared" si="17"/>
        <v>1.3363448084568963</v>
      </c>
    </row>
    <row r="526" spans="1:9" x14ac:dyDescent="0.25">
      <c r="A526" s="3">
        <f t="shared" si="16"/>
        <v>524</v>
      </c>
      <c r="B526" s="3">
        <f>B525+Input!$B$2</f>
        <v>0.52400000000000035</v>
      </c>
      <c r="C526" s="3">
        <f>C525+G525*Input!$B$2</f>
        <v>10.571665477378309</v>
      </c>
      <c r="D526" s="3">
        <f>D525+H525*Input!$B$2</f>
        <v>44.229649540666372</v>
      </c>
      <c r="E526" s="3">
        <f>E525+Input!$B$2*C526</f>
        <v>5.9638907908177545</v>
      </c>
      <c r="F526" s="3">
        <f>F525+Input!$B$2*D526</f>
        <v>29.613008862079543</v>
      </c>
      <c r="G526" s="3">
        <f>-(0.5*Input!$B$3*(C526^2+D526^2)*COS(I525)*Input!$B$8*Input!$B$11)/(Input!$B$9/Input!$B$10)</f>
        <v>-2.4388960607395376</v>
      </c>
      <c r="H526" s="3">
        <f>-(0.5*Input!$B$3*(C526^2+D526^2)*SIN(I525)*Input!$B$8*Input!$B$11)/(Input!$B$9/Input!$B$10)-Input!$B$10</f>
        <v>-42.381257220670086</v>
      </c>
      <c r="I526" s="3">
        <f t="shared" si="17"/>
        <v>1.3361804315388752</v>
      </c>
    </row>
    <row r="527" spans="1:9" x14ac:dyDescent="0.25">
      <c r="A527" s="3">
        <f t="shared" si="16"/>
        <v>525</v>
      </c>
      <c r="B527" s="3">
        <f>B526+Input!$B$2</f>
        <v>0.52500000000000036</v>
      </c>
      <c r="C527" s="3">
        <f>C526+G526*Input!$B$2</f>
        <v>10.569226581317569</v>
      </c>
      <c r="D527" s="3">
        <f>D526+H526*Input!$B$2</f>
        <v>44.187268283445704</v>
      </c>
      <c r="E527" s="3">
        <f>E526+Input!$B$2*C527</f>
        <v>5.9744600173990721</v>
      </c>
      <c r="F527" s="3">
        <f>F526+Input!$B$2*D527</f>
        <v>29.657196130362987</v>
      </c>
      <c r="G527" s="3">
        <f>-(0.5*Input!$B$3*(C527^2+D527^2)*COS(I526)*Input!$B$8*Input!$B$11)/(Input!$B$9/Input!$B$10)</f>
        <v>-2.4360913949118621</v>
      </c>
      <c r="H527" s="3">
        <f>-(0.5*Input!$B$3*(C527^2+D527^2)*SIN(I526)*Input!$B$8*Input!$B$11)/(Input!$B$9/Input!$B$10)-Input!$B$10</f>
        <v>-42.362099709979226</v>
      </c>
      <c r="I527" s="3">
        <f t="shared" si="17"/>
        <v>1.336015790245112</v>
      </c>
    </row>
    <row r="528" spans="1:9" x14ac:dyDescent="0.25">
      <c r="A528" s="3">
        <f t="shared" si="16"/>
        <v>526</v>
      </c>
      <c r="B528" s="3">
        <f>B527+Input!$B$2</f>
        <v>0.52600000000000036</v>
      </c>
      <c r="C528" s="3">
        <f>C527+G527*Input!$B$2</f>
        <v>10.566790489922656</v>
      </c>
      <c r="D528" s="3">
        <f>D527+H527*Input!$B$2</f>
        <v>44.144906183735728</v>
      </c>
      <c r="E528" s="3">
        <f>E527+Input!$B$2*C528</f>
        <v>5.9850268078889943</v>
      </c>
      <c r="F528" s="3">
        <f>F527+Input!$B$2*D528</f>
        <v>29.701341036546722</v>
      </c>
      <c r="G528" s="3">
        <f>-(0.5*Input!$B$3*(C528^2+D528^2)*COS(I527)*Input!$B$8*Input!$B$11)/(Input!$B$9/Input!$B$10)</f>
        <v>-2.4332895104398817</v>
      </c>
      <c r="H528" s="3">
        <f>-(0.5*Input!$B$3*(C528^2+D528^2)*SIN(I527)*Input!$B$8*Input!$B$11)/(Input!$B$9/Input!$B$10)-Input!$B$10</f>
        <v>-42.342969193333133</v>
      </c>
      <c r="I528" s="3">
        <f t="shared" si="17"/>
        <v>1.3358508839856085</v>
      </c>
    </row>
    <row r="529" spans="1:9" x14ac:dyDescent="0.25">
      <c r="A529" s="3">
        <f t="shared" si="16"/>
        <v>527</v>
      </c>
      <c r="B529" s="3">
        <f>B528+Input!$B$2</f>
        <v>0.52700000000000036</v>
      </c>
      <c r="C529" s="3">
        <f>C528+G528*Input!$B$2</f>
        <v>10.564357200412216</v>
      </c>
      <c r="D529" s="3">
        <f>D528+H528*Input!$B$2</f>
        <v>44.102563214542393</v>
      </c>
      <c r="E529" s="3">
        <f>E528+Input!$B$2*C529</f>
        <v>5.9955911650894063</v>
      </c>
      <c r="F529" s="3">
        <f>F528+Input!$B$2*D529</f>
        <v>29.745443599761266</v>
      </c>
      <c r="G529" s="3">
        <f>-(0.5*Input!$B$3*(C529^2+D529^2)*COS(I528)*Input!$B$8*Input!$B$11)/(Input!$B$9/Input!$B$10)</f>
        <v>-2.4304904028330525</v>
      </c>
      <c r="H529" s="3">
        <f>-(0.5*Input!$B$3*(C529^2+D529^2)*SIN(I528)*Input!$B$8*Input!$B$11)/(Input!$B$9/Input!$B$10)-Input!$B$10</f>
        <v>-42.323865633643365</v>
      </c>
      <c r="I529" s="3">
        <f t="shared" si="17"/>
        <v>1.3356857121686241</v>
      </c>
    </row>
    <row r="530" spans="1:9" x14ac:dyDescent="0.25">
      <c r="A530" s="3">
        <f t="shared" si="16"/>
        <v>528</v>
      </c>
      <c r="B530" s="3">
        <f>B529+Input!$B$2</f>
        <v>0.52800000000000036</v>
      </c>
      <c r="C530" s="3">
        <f>C529+G529*Input!$B$2</f>
        <v>10.561926710009383</v>
      </c>
      <c r="D530" s="3">
        <f>D529+H529*Input!$B$2</f>
        <v>44.060239348908752</v>
      </c>
      <c r="E530" s="3">
        <f>E529+Input!$B$2*C530</f>
        <v>6.0061530917994155</v>
      </c>
      <c r="F530" s="3">
        <f>F529+Input!$B$2*D530</f>
        <v>29.789503839110175</v>
      </c>
      <c r="G530" s="3">
        <f>-(0.5*Input!$B$3*(C530^2+D530^2)*COS(I529)*Input!$B$8*Input!$B$11)/(Input!$B$9/Input!$B$10)</f>
        <v>-2.4276940676096501</v>
      </c>
      <c r="H530" s="3">
        <f>-(0.5*Input!$B$3*(C530^2+D530^2)*SIN(I529)*Input!$B$8*Input!$B$11)/(Input!$B$9/Input!$B$10)-Input!$B$10</f>
        <v>-42.304788993896047</v>
      </c>
      <c r="I530" s="3">
        <f t="shared" si="17"/>
        <v>1.3355202742006711</v>
      </c>
    </row>
    <row r="531" spans="1:9" x14ac:dyDescent="0.25">
      <c r="A531" s="3">
        <f t="shared" si="16"/>
        <v>529</v>
      </c>
      <c r="B531" s="3">
        <f>B530+Input!$B$2</f>
        <v>0.52900000000000036</v>
      </c>
      <c r="C531" s="3">
        <f>C530+G530*Input!$B$2</f>
        <v>10.559499015941773</v>
      </c>
      <c r="D531" s="3">
        <f>D530+H530*Input!$B$2</f>
        <v>44.017934559914856</v>
      </c>
      <c r="E531" s="3">
        <f>E530+Input!$B$2*C531</f>
        <v>6.0167125908153576</v>
      </c>
      <c r="F531" s="3">
        <f>F530+Input!$B$2*D531</f>
        <v>29.833521773670089</v>
      </c>
      <c r="G531" s="3">
        <f>-(0.5*Input!$B$3*(C531^2+D531^2)*COS(I530)*Input!$B$8*Input!$B$11)/(Input!$B$9/Input!$B$10)</f>
        <v>-2.4249005002967214</v>
      </c>
      <c r="H531" s="3">
        <f>-(0.5*Input!$B$3*(C531^2+D531^2)*SIN(I530)*Input!$B$8*Input!$B$11)/(Input!$B$9/Input!$B$10)-Input!$B$10</f>
        <v>-42.285739237151667</v>
      </c>
      <c r="I531" s="3">
        <f t="shared" si="17"/>
        <v>1.3353545694865074</v>
      </c>
    </row>
    <row r="532" spans="1:9" x14ac:dyDescent="0.25">
      <c r="A532" s="3">
        <f t="shared" si="16"/>
        <v>530</v>
      </c>
      <c r="B532" s="3">
        <f>B531+Input!$B$2</f>
        <v>0.53000000000000036</v>
      </c>
      <c r="C532" s="3">
        <f>C531+G531*Input!$B$2</f>
        <v>10.557074115441477</v>
      </c>
      <c r="D532" s="3">
        <f>D531+H531*Input!$B$2</f>
        <v>43.975648820677705</v>
      </c>
      <c r="E532" s="3">
        <f>E531+Input!$B$2*C532</f>
        <v>6.0272696649307989</v>
      </c>
      <c r="F532" s="3">
        <f>F531+Input!$B$2*D532</f>
        <v>29.877497422490766</v>
      </c>
      <c r="G532" s="3">
        <f>-(0.5*Input!$B$3*(C532^2+D532^2)*COS(I531)*Input!$B$8*Input!$B$11)/(Input!$B$9/Input!$B$10)</f>
        <v>-2.4221096964300828</v>
      </c>
      <c r="H532" s="3">
        <f>-(0.5*Input!$B$3*(C532^2+D532^2)*SIN(I531)*Input!$B$8*Input!$B$11)/(Input!$B$9/Input!$B$10)-Input!$B$10</f>
        <v>-42.266716326544952</v>
      </c>
      <c r="I532" s="3">
        <f t="shared" si="17"/>
        <v>1.3351885974291304</v>
      </c>
    </row>
    <row r="533" spans="1:9" x14ac:dyDescent="0.25">
      <c r="A533" s="3">
        <f t="shared" si="16"/>
        <v>531</v>
      </c>
      <c r="B533" s="3">
        <f>B532+Input!$B$2</f>
        <v>0.53100000000000036</v>
      </c>
      <c r="C533" s="3">
        <f>C532+G532*Input!$B$2</f>
        <v>10.554652005745046</v>
      </c>
      <c r="D533" s="3">
        <f>D532+H532*Input!$B$2</f>
        <v>43.933382104351161</v>
      </c>
      <c r="E533" s="3">
        <f>E532+Input!$B$2*C533</f>
        <v>6.0378243169365442</v>
      </c>
      <c r="F533" s="3">
        <f>F532+Input!$B$2*D533</f>
        <v>29.921430804595119</v>
      </c>
      <c r="G533" s="3">
        <f>-(0.5*Input!$B$3*(C533^2+D533^2)*COS(I532)*Input!$B$8*Input!$B$11)/(Input!$B$9/Input!$B$10)</f>
        <v>-2.4193216515542972</v>
      </c>
      <c r="H533" s="3">
        <f>-(0.5*Input!$B$3*(C533^2+D533^2)*SIN(I532)*Input!$B$8*Input!$B$11)/(Input!$B$9/Input!$B$10)-Input!$B$10</f>
        <v>-42.247720225284667</v>
      </c>
      <c r="I533" s="3">
        <f t="shared" si="17"/>
        <v>1.3350223574297704</v>
      </c>
    </row>
    <row r="534" spans="1:9" x14ac:dyDescent="0.25">
      <c r="A534" s="3">
        <f t="shared" si="16"/>
        <v>532</v>
      </c>
      <c r="B534" s="3">
        <f>B533+Input!$B$2</f>
        <v>0.53200000000000036</v>
      </c>
      <c r="C534" s="3">
        <f>C533+G533*Input!$B$2</f>
        <v>10.552232684093491</v>
      </c>
      <c r="D534" s="3">
        <f>D533+H533*Input!$B$2</f>
        <v>43.891134384125877</v>
      </c>
      <c r="E534" s="3">
        <f>E533+Input!$B$2*C534</f>
        <v>6.0483765496206381</v>
      </c>
      <c r="F534" s="3">
        <f>F533+Input!$B$2*D534</f>
        <v>29.965321938979244</v>
      </c>
      <c r="G534" s="3">
        <f>-(0.5*Input!$B$3*(C534^2+D534^2)*COS(I533)*Input!$B$8*Input!$B$11)/(Input!$B$9/Input!$B$10)</f>
        <v>-2.4165363612226622</v>
      </c>
      <c r="H534" s="3">
        <f>-(0.5*Input!$B$3*(C534^2+D534^2)*SIN(I533)*Input!$B$8*Input!$B$11)/(Input!$B$9/Input!$B$10)-Input!$B$10</f>
        <v>-42.228750896653494</v>
      </c>
      <c r="I534" s="3">
        <f t="shared" si="17"/>
        <v>1.3348558488878848</v>
      </c>
    </row>
    <row r="535" spans="1:9" x14ac:dyDescent="0.25">
      <c r="A535" s="3">
        <f t="shared" si="16"/>
        <v>533</v>
      </c>
      <c r="B535" s="3">
        <f>B534+Input!$B$2</f>
        <v>0.53300000000000036</v>
      </c>
      <c r="C535" s="3">
        <f>C534+G534*Input!$B$2</f>
        <v>10.549816147732269</v>
      </c>
      <c r="D535" s="3">
        <f>D534+H534*Input!$B$2</f>
        <v>43.848905633229222</v>
      </c>
      <c r="E535" s="3">
        <f>E534+Input!$B$2*C535</f>
        <v>6.0589263657683707</v>
      </c>
      <c r="F535" s="3">
        <f>F534+Input!$B$2*D535</f>
        <v>30.009170844612473</v>
      </c>
      <c r="G535" s="3">
        <f>-(0.5*Input!$B$3*(C535^2+D535^2)*COS(I534)*Input!$B$8*Input!$B$11)/(Input!$B$9/Input!$B$10)</f>
        <v>-2.4137538209971772</v>
      </c>
      <c r="H535" s="3">
        <f>-(0.5*Input!$B$3*(C535^2+D535^2)*SIN(I534)*Input!$B$8*Input!$B$11)/(Input!$B$9/Input!$B$10)-Input!$B$10</f>
        <v>-42.209808304007808</v>
      </c>
      <c r="I535" s="3">
        <f t="shared" si="17"/>
        <v>1.3346890712011512</v>
      </c>
    </row>
    <row r="536" spans="1:9" x14ac:dyDescent="0.25">
      <c r="A536" s="3">
        <f t="shared" si="16"/>
        <v>534</v>
      </c>
      <c r="B536" s="3">
        <f>B535+Input!$B$2</f>
        <v>0.53400000000000036</v>
      </c>
      <c r="C536" s="3">
        <f>C535+G535*Input!$B$2</f>
        <v>10.547402393911272</v>
      </c>
      <c r="D536" s="3">
        <f>D535+H535*Input!$B$2</f>
        <v>43.806695824925214</v>
      </c>
      <c r="E536" s="3">
        <f>E535+Input!$B$2*C536</f>
        <v>6.0694737681622817</v>
      </c>
      <c r="F536" s="3">
        <f>F535+Input!$B$2*D536</f>
        <v>30.0529775404374</v>
      </c>
      <c r="G536" s="3">
        <f>-(0.5*Input!$B$3*(C536^2+D536^2)*COS(I535)*Input!$B$8*Input!$B$11)/(Input!$B$9/Input!$B$10)</f>
        <v>-2.4109740264485406</v>
      </c>
      <c r="H536" s="3">
        <f>-(0.5*Input!$B$3*(C536^2+D536^2)*SIN(I535)*Input!$B$8*Input!$B$11)/(Input!$B$9/Input!$B$10)-Input!$B$10</f>
        <v>-42.19089241077755</v>
      </c>
      <c r="I536" s="3">
        <f t="shared" si="17"/>
        <v>1.3345220237654609</v>
      </c>
    </row>
    <row r="537" spans="1:9" x14ac:dyDescent="0.25">
      <c r="A537" s="3">
        <f t="shared" si="16"/>
        <v>535</v>
      </c>
      <c r="B537" s="3">
        <f>B536+Input!$B$2</f>
        <v>0.53500000000000036</v>
      </c>
      <c r="C537" s="3">
        <f>C536+G536*Input!$B$2</f>
        <v>10.544991419884823</v>
      </c>
      <c r="D537" s="3">
        <f>D536+H536*Input!$B$2</f>
        <v>43.764504932514434</v>
      </c>
      <c r="E537" s="3">
        <f>E536+Input!$B$2*C537</f>
        <v>6.0800187595821669</v>
      </c>
      <c r="F537" s="3">
        <f>F536+Input!$B$2*D537</f>
        <v>30.096742045369915</v>
      </c>
      <c r="G537" s="3">
        <f>-(0.5*Input!$B$3*(C537^2+D537^2)*COS(I536)*Input!$B$8*Input!$B$11)/(Input!$B$9/Input!$B$10)</f>
        <v>-2.4081969731561279</v>
      </c>
      <c r="H537" s="3">
        <f>-(0.5*Input!$B$3*(C537^2+D537^2)*SIN(I536)*Input!$B$8*Input!$B$11)/(Input!$B$9/Input!$B$10)-Input!$B$10</f>
        <v>-42.172003180466085</v>
      </c>
      <c r="I537" s="3">
        <f t="shared" si="17"/>
        <v>1.3343547059749128</v>
      </c>
    </row>
    <row r="538" spans="1:9" x14ac:dyDescent="0.25">
      <c r="A538" s="3">
        <f t="shared" si="16"/>
        <v>536</v>
      </c>
      <c r="B538" s="3">
        <f>B537+Input!$B$2</f>
        <v>0.53600000000000037</v>
      </c>
      <c r="C538" s="3">
        <f>C537+G537*Input!$B$2</f>
        <v>10.542583222911666</v>
      </c>
      <c r="D538" s="3">
        <f>D537+H537*Input!$B$2</f>
        <v>43.722332929333966</v>
      </c>
      <c r="E538" s="3">
        <f>E537+Input!$B$2*C538</f>
        <v>6.0905613428050787</v>
      </c>
      <c r="F538" s="3">
        <f>F537+Input!$B$2*D538</f>
        <v>30.140464378299249</v>
      </c>
      <c r="G538" s="3">
        <f>-(0.5*Input!$B$3*(C538^2+D538^2)*COS(I537)*Input!$B$8*Input!$B$11)/(Input!$B$9/Input!$B$10)</f>
        <v>-2.4054226567079673</v>
      </c>
      <c r="H538" s="3">
        <f>-(0.5*Input!$B$3*(C538^2+D538^2)*SIN(I537)*Input!$B$8*Input!$B$11)/(Input!$B$9/Input!$B$10)-Input!$B$10</f>
        <v>-42.15314057664996</v>
      </c>
      <c r="I538" s="3">
        <f t="shared" si="17"/>
        <v>1.3341871172218063</v>
      </c>
    </row>
    <row r="539" spans="1:9" x14ac:dyDescent="0.25">
      <c r="A539" s="3">
        <f t="shared" si="16"/>
        <v>537</v>
      </c>
      <c r="B539" s="3">
        <f>B538+Input!$B$2</f>
        <v>0.53700000000000037</v>
      </c>
      <c r="C539" s="3">
        <f>C538+G538*Input!$B$2</f>
        <v>10.540177800254959</v>
      </c>
      <c r="D539" s="3">
        <f>D538+H538*Input!$B$2</f>
        <v>43.680179788757314</v>
      </c>
      <c r="E539" s="3">
        <f>E538+Input!$B$2*C539</f>
        <v>6.1011015206053338</v>
      </c>
      <c r="F539" s="3">
        <f>F538+Input!$B$2*D539</f>
        <v>30.184144558088008</v>
      </c>
      <c r="G539" s="3">
        <f>-(0.5*Input!$B$3*(C539^2+D539^2)*COS(I538)*Input!$B$8*Input!$B$11)/(Input!$B$9/Input!$B$10)</f>
        <v>-2.4026510727007322</v>
      </c>
      <c r="H539" s="3">
        <f>-(0.5*Input!$B$3*(C539^2+D539^2)*SIN(I538)*Input!$B$8*Input!$B$11)/(Input!$B$9/Input!$B$10)-Input!$B$10</f>
        <v>-42.134304562978834</v>
      </c>
      <c r="I539" s="3">
        <f t="shared" si="17"/>
        <v>1.3340192568966358</v>
      </c>
    </row>
    <row r="540" spans="1:9" x14ac:dyDescent="0.25">
      <c r="A540" s="3">
        <f t="shared" si="16"/>
        <v>538</v>
      </c>
      <c r="B540" s="3">
        <f>B539+Input!$B$2</f>
        <v>0.53800000000000037</v>
      </c>
      <c r="C540" s="3">
        <f>C539+G539*Input!$B$2</f>
        <v>10.537775149182258</v>
      </c>
      <c r="D540" s="3">
        <f>D539+H539*Input!$B$2</f>
        <v>43.638045484194336</v>
      </c>
      <c r="E540" s="3">
        <f>E539+Input!$B$2*C540</f>
        <v>6.1116392957545163</v>
      </c>
      <c r="F540" s="3">
        <f>F539+Input!$B$2*D540</f>
        <v>30.227782603572201</v>
      </c>
      <c r="G540" s="3">
        <f>-(0.5*Input!$B$3*(C540^2+D540^2)*COS(I539)*Input!$B$8*Input!$B$11)/(Input!$B$9/Input!$B$10)</f>
        <v>-2.39988221673971</v>
      </c>
      <c r="H540" s="3">
        <f>-(0.5*Input!$B$3*(C540^2+D540^2)*SIN(I539)*Input!$B$8*Input!$B$11)/(Input!$B$9/Input!$B$10)-Input!$B$10</f>
        <v>-42.115495103175242</v>
      </c>
      <c r="I540" s="3">
        <f t="shared" si="17"/>
        <v>1.3338511243880826</v>
      </c>
    </row>
    <row r="541" spans="1:9" x14ac:dyDescent="0.25">
      <c r="A541" s="3">
        <f t="shared" si="16"/>
        <v>539</v>
      </c>
      <c r="B541" s="3">
        <f>B540+Input!$B$2</f>
        <v>0.53900000000000037</v>
      </c>
      <c r="C541" s="3">
        <f>C540+G540*Input!$B$2</f>
        <v>10.535375266965518</v>
      </c>
      <c r="D541" s="3">
        <f>D540+H540*Input!$B$2</f>
        <v>43.595929989091161</v>
      </c>
      <c r="E541" s="3">
        <f>E540+Input!$B$2*C541</f>
        <v>6.1221746710214822</v>
      </c>
      <c r="F541" s="3">
        <f>F540+Input!$B$2*D541</f>
        <v>30.271378533561293</v>
      </c>
      <c r="G541" s="3">
        <f>-(0.5*Input!$B$3*(C541^2+D541^2)*COS(I540)*Input!$B$8*Input!$B$11)/(Input!$B$9/Input!$B$10)</f>
        <v>-2.3971160844388026</v>
      </c>
      <c r="H541" s="3">
        <f>-(0.5*Input!$B$3*(C541^2+D541^2)*SIN(I540)*Input!$B$8*Input!$B$11)/(Input!$B$9/Input!$B$10)-Input!$B$10</f>
        <v>-42.096712161034468</v>
      </c>
      <c r="I541" s="3">
        <f t="shared" si="17"/>
        <v>1.3336827190830101</v>
      </c>
    </row>
    <row r="542" spans="1:9" x14ac:dyDescent="0.25">
      <c r="A542" s="3">
        <f t="shared" si="16"/>
        <v>540</v>
      </c>
      <c r="B542" s="3">
        <f>B541+Input!$B$2</f>
        <v>0.54000000000000037</v>
      </c>
      <c r="C542" s="3">
        <f>C541+G541*Input!$B$2</f>
        <v>10.53297815088108</v>
      </c>
      <c r="D542" s="3">
        <f>D541+H541*Input!$B$2</f>
        <v>43.553833276930128</v>
      </c>
      <c r="E542" s="3">
        <f>E541+Input!$B$2*C542</f>
        <v>6.1327076491723629</v>
      </c>
      <c r="F542" s="3">
        <f>F541+Input!$B$2*D542</f>
        <v>30.314932366838224</v>
      </c>
      <c r="G542" s="3">
        <f>-(0.5*Input!$B$3*(C542^2+D542^2)*COS(I541)*Input!$B$8*Input!$B$11)/(Input!$B$9/Input!$B$10)</f>
        <v>-2.3943526714204886</v>
      </c>
      <c r="H542" s="3">
        <f>-(0.5*Input!$B$3*(C542^2+D542^2)*SIN(I541)*Input!$B$8*Input!$B$11)/(Input!$B$9/Input!$B$10)-Input!$B$10</f>
        <v>-42.077955700424383</v>
      </c>
      <c r="I542" s="3">
        <f t="shared" si="17"/>
        <v>1.3335140403664552</v>
      </c>
    </row>
    <row r="543" spans="1:9" x14ac:dyDescent="0.25">
      <c r="A543" s="3">
        <f t="shared" si="16"/>
        <v>541</v>
      </c>
      <c r="B543" s="3">
        <f>B542+Input!$B$2</f>
        <v>0.54100000000000037</v>
      </c>
      <c r="C543" s="3">
        <f>C542+G542*Input!$B$2</f>
        <v>10.53058379820966</v>
      </c>
      <c r="D543" s="3">
        <f>D542+H542*Input!$B$2</f>
        <v>43.511755321229707</v>
      </c>
      <c r="E543" s="3">
        <f>E542+Input!$B$2*C543</f>
        <v>6.1432382329705728</v>
      </c>
      <c r="F543" s="3">
        <f>F542+Input!$B$2*D543</f>
        <v>30.358444122159455</v>
      </c>
      <c r="G543" s="3">
        <f>-(0.5*Input!$B$3*(C543^2+D543^2)*COS(I542)*Input!$B$8*Input!$B$11)/(Input!$B$9/Input!$B$10)</f>
        <v>-2.3915919733158244</v>
      </c>
      <c r="H543" s="3">
        <f>-(0.5*Input!$B$3*(C543^2+D543^2)*SIN(I542)*Input!$B$8*Input!$B$11)/(Input!$B$9/Input!$B$10)-Input!$B$10</f>
        <v>-42.05922568528527</v>
      </c>
      <c r="I543" s="3">
        <f t="shared" si="17"/>
        <v>1.3333450876216237</v>
      </c>
    </row>
    <row r="544" spans="1:9" x14ac:dyDescent="0.25">
      <c r="A544" s="3">
        <f t="shared" si="16"/>
        <v>542</v>
      </c>
      <c r="B544" s="3">
        <f>B543+Input!$B$2</f>
        <v>0.54200000000000037</v>
      </c>
      <c r="C544" s="3">
        <f>C543+G543*Input!$B$2</f>
        <v>10.528192206236344</v>
      </c>
      <c r="D544" s="3">
        <f>D543+H543*Input!$B$2</f>
        <v>43.469696095544421</v>
      </c>
      <c r="E544" s="3">
        <f>E543+Input!$B$2*C544</f>
        <v>6.1537664251768094</v>
      </c>
      <c r="F544" s="3">
        <f>F543+Input!$B$2*D544</f>
        <v>30.401913818255</v>
      </c>
      <c r="G544" s="3">
        <f>-(0.5*Input!$B$3*(C544^2+D544^2)*COS(I543)*Input!$B$8*Input!$B$11)/(Input!$B$9/Input!$B$10)</f>
        <v>-2.3888339857644079</v>
      </c>
      <c r="H544" s="3">
        <f>-(0.5*Input!$B$3*(C544^2+D544^2)*SIN(I543)*Input!$B$8*Input!$B$11)/(Input!$B$9/Input!$B$10)-Input!$B$10</f>
        <v>-42.040522079629667</v>
      </c>
      <c r="I544" s="3">
        <f t="shared" si="17"/>
        <v>1.3331758602298822</v>
      </c>
    </row>
    <row r="545" spans="1:9" x14ac:dyDescent="0.25">
      <c r="A545" s="3">
        <f t="shared" si="16"/>
        <v>543</v>
      </c>
      <c r="B545" s="3">
        <f>B544+Input!$B$2</f>
        <v>0.54300000000000037</v>
      </c>
      <c r="C545" s="3">
        <f>C544+G544*Input!$B$2</f>
        <v>10.52580337225058</v>
      </c>
      <c r="D545" s="3">
        <f>D544+H544*Input!$B$2</f>
        <v>43.42765557346479</v>
      </c>
      <c r="E545" s="3">
        <f>E544+Input!$B$2*C545</f>
        <v>6.1642922285490602</v>
      </c>
      <c r="F545" s="3">
        <f>F544+Input!$B$2*D545</f>
        <v>30.445341473828464</v>
      </c>
      <c r="G545" s="3">
        <f>-(0.5*Input!$B$3*(C545^2+D545^2)*COS(I544)*Input!$B$8*Input!$B$11)/(Input!$B$9/Input!$B$10)</f>
        <v>-2.3860787044143805</v>
      </c>
      <c r="H545" s="3">
        <f>-(0.5*Input!$B$3*(C545^2+D545^2)*SIN(I544)*Input!$B$8*Input!$B$11)/(Input!$B$9/Input!$B$10)-Input!$B$10</f>
        <v>-42.021844847542212</v>
      </c>
      <c r="I545" s="3">
        <f t="shared" si="17"/>
        <v>1.3330063575707516</v>
      </c>
    </row>
    <row r="546" spans="1:9" x14ac:dyDescent="0.25">
      <c r="A546" s="3">
        <f t="shared" si="16"/>
        <v>544</v>
      </c>
      <c r="B546" s="3">
        <f>B545+Input!$B$2</f>
        <v>0.54400000000000037</v>
      </c>
      <c r="C546" s="3">
        <f>C545+G545*Input!$B$2</f>
        <v>10.523417293546165</v>
      </c>
      <c r="D546" s="3">
        <f>D545+H545*Input!$B$2</f>
        <v>43.38563372861725</v>
      </c>
      <c r="E546" s="3">
        <f>E545+Input!$B$2*C546</f>
        <v>6.1748156458426067</v>
      </c>
      <c r="F546" s="3">
        <f>F545+Input!$B$2*D546</f>
        <v>30.488727107557082</v>
      </c>
      <c r="G546" s="3">
        <f>-(0.5*Input!$B$3*(C546^2+D546^2)*COS(I545)*Input!$B$8*Input!$B$11)/(Input!$B$9/Input!$B$10)</f>
        <v>-2.3833261249223971</v>
      </c>
      <c r="H546" s="3">
        <f>-(0.5*Input!$B$3*(C546^2+D546^2)*SIN(I545)*Input!$B$8*Input!$B$11)/(Input!$B$9/Input!$B$10)-Input!$B$10</f>
        <v>-42.003193953179462</v>
      </c>
      <c r="I546" s="3">
        <f t="shared" si="17"/>
        <v>1.332836579021901</v>
      </c>
    </row>
    <row r="547" spans="1:9" x14ac:dyDescent="0.25">
      <c r="A547" s="3">
        <f t="shared" si="16"/>
        <v>545</v>
      </c>
      <c r="B547" s="3">
        <f>B546+Input!$B$2</f>
        <v>0.54500000000000037</v>
      </c>
      <c r="C547" s="3">
        <f>C546+G546*Input!$B$2</f>
        <v>10.521033967421243</v>
      </c>
      <c r="D547" s="3">
        <f>D546+H546*Input!$B$2</f>
        <v>43.343630534664072</v>
      </c>
      <c r="E547" s="3">
        <f>E546+Input!$B$2*C547</f>
        <v>6.1853366798100282</v>
      </c>
      <c r="F547" s="3">
        <f>F546+Input!$B$2*D547</f>
        <v>30.532070738091747</v>
      </c>
      <c r="G547" s="3">
        <f>-(0.5*Input!$B$3*(C547^2+D547^2)*COS(I546)*Input!$B$8*Input!$B$11)/(Input!$B$9/Input!$B$10)</f>
        <v>-2.3805762429536084</v>
      </c>
      <c r="H547" s="3">
        <f>-(0.5*Input!$B$3*(C547^2+D547^2)*SIN(I546)*Input!$B$8*Input!$B$11)/(Input!$B$9/Input!$B$10)-Input!$B$10</f>
        <v>-41.984569360769783</v>
      </c>
      <c r="I547" s="3">
        <f t="shared" si="17"/>
        <v>1.3326665239591402</v>
      </c>
    </row>
    <row r="548" spans="1:9" x14ac:dyDescent="0.25">
      <c r="A548" s="3">
        <f t="shared" si="16"/>
        <v>546</v>
      </c>
      <c r="B548" s="3">
        <f>B547+Input!$B$2</f>
        <v>0.54600000000000037</v>
      </c>
      <c r="C548" s="3">
        <f>C547+G547*Input!$B$2</f>
        <v>10.518653391178288</v>
      </c>
      <c r="D548" s="3">
        <f>D547+H547*Input!$B$2</f>
        <v>43.301645965303301</v>
      </c>
      <c r="E548" s="3">
        <f>E547+Input!$B$2*C548</f>
        <v>6.1958553332012061</v>
      </c>
      <c r="F548" s="3">
        <f>F547+Input!$B$2*D548</f>
        <v>30.575372384057051</v>
      </c>
      <c r="G548" s="3">
        <f>-(0.5*Input!$B$3*(C548^2+D548^2)*COS(I547)*Input!$B$8*Input!$B$11)/(Input!$B$9/Input!$B$10)</f>
        <v>-2.3778290541816527</v>
      </c>
      <c r="H548" s="3">
        <f>-(0.5*Input!$B$3*(C548^2+D548^2)*SIN(I547)*Input!$B$8*Input!$B$11)/(Input!$B$9/Input!$B$10)-Input!$B$10</f>
        <v>-41.965971034613126</v>
      </c>
      <c r="I548" s="3">
        <f t="shared" si="17"/>
        <v>1.3324961917564135</v>
      </c>
    </row>
    <row r="549" spans="1:9" x14ac:dyDescent="0.25">
      <c r="A549" s="3">
        <f t="shared" si="16"/>
        <v>547</v>
      </c>
      <c r="B549" s="3">
        <f>B548+Input!$B$2</f>
        <v>0.54700000000000037</v>
      </c>
      <c r="C549" s="3">
        <f>C548+G548*Input!$B$2</f>
        <v>10.516275562124108</v>
      </c>
      <c r="D549" s="3">
        <f>D548+H548*Input!$B$2</f>
        <v>43.259679994268687</v>
      </c>
      <c r="E549" s="3">
        <f>E548+Input!$B$2*C549</f>
        <v>6.2063716087633303</v>
      </c>
      <c r="F549" s="3">
        <f>F548+Input!$B$2*D549</f>
        <v>30.618632064051319</v>
      </c>
      <c r="G549" s="3">
        <f>-(0.5*Input!$B$3*(C549^2+D549^2)*COS(I548)*Input!$B$8*Input!$B$11)/(Input!$B$9/Input!$B$10)</f>
        <v>-2.3750845542886267</v>
      </c>
      <c r="H549" s="3">
        <f>-(0.5*Input!$B$3*(C549^2+D549^2)*SIN(I548)*Input!$B$8*Input!$B$11)/(Input!$B$9/Input!$B$10)-Input!$B$10</f>
        <v>-41.947398939080905</v>
      </c>
      <c r="I549" s="3">
        <f t="shared" si="17"/>
        <v>1.3323255817857926</v>
      </c>
    </row>
    <row r="550" spans="1:9" x14ac:dyDescent="0.25">
      <c r="A550" s="3">
        <f t="shared" si="16"/>
        <v>548</v>
      </c>
      <c r="B550" s="3">
        <f>B549+Input!$B$2</f>
        <v>0.54800000000000038</v>
      </c>
      <c r="C550" s="3">
        <f>C549+G549*Input!$B$2</f>
        <v>10.51390047756982</v>
      </c>
      <c r="D550" s="3">
        <f>D549+H549*Input!$B$2</f>
        <v>43.217732595329608</v>
      </c>
      <c r="E550" s="3">
        <f>E549+Input!$B$2*C550</f>
        <v>6.2168855092408997</v>
      </c>
      <c r="F550" s="3">
        <f>F549+Input!$B$2*D550</f>
        <v>30.661849796646649</v>
      </c>
      <c r="G550" s="3">
        <f>-(0.5*Input!$B$3*(C550^2+D550^2)*COS(I549)*Input!$B$8*Input!$B$11)/(Input!$B$9/Input!$B$10)</f>
        <v>-2.3723427389650813</v>
      </c>
      <c r="H550" s="3">
        <f>-(0.5*Input!$B$3*(C550^2+D550^2)*SIN(I549)*Input!$B$8*Input!$B$11)/(Input!$B$9/Input!$B$10)-Input!$B$10</f>
        <v>-41.928853038615841</v>
      </c>
      <c r="I550" s="3">
        <f t="shared" si="17"/>
        <v>1.3321546934174693</v>
      </c>
    </row>
    <row r="551" spans="1:9" x14ac:dyDescent="0.25">
      <c r="A551" s="3">
        <f t="shared" si="16"/>
        <v>549</v>
      </c>
      <c r="B551" s="3">
        <f>B550+Input!$B$2</f>
        <v>0.54900000000000038</v>
      </c>
      <c r="C551" s="3">
        <f>C550+G550*Input!$B$2</f>
        <v>10.511528134830854</v>
      </c>
      <c r="D551" s="3">
        <f>D550+H550*Input!$B$2</f>
        <v>43.175803742290995</v>
      </c>
      <c r="E551" s="3">
        <f>E550+Input!$B$2*C551</f>
        <v>6.2273970373757308</v>
      </c>
      <c r="F551" s="3">
        <f>F550+Input!$B$2*D551</f>
        <v>30.705025600388939</v>
      </c>
      <c r="G551" s="3">
        <f>-(0.5*Input!$B$3*(C551^2+D551^2)*COS(I550)*Input!$B$8*Input!$B$11)/(Input!$B$9/Input!$B$10)</f>
        <v>-2.3696036039099964</v>
      </c>
      <c r="H551" s="3">
        <f>-(0.5*Input!$B$3*(C551^2+D551^2)*SIN(I550)*Input!$B$8*Input!$B$11)/(Input!$B$9/Input!$B$10)-Input!$B$10</f>
        <v>-41.910333297731796</v>
      </c>
      <c r="I551" s="3">
        <f t="shared" si="17"/>
        <v>1.3319835260197499</v>
      </c>
    </row>
    <row r="552" spans="1:9" x14ac:dyDescent="0.25">
      <c r="A552" s="3">
        <f t="shared" si="16"/>
        <v>550</v>
      </c>
      <c r="B552" s="3">
        <f>B551+Input!$B$2</f>
        <v>0.55000000000000038</v>
      </c>
      <c r="C552" s="3">
        <f>C551+G551*Input!$B$2</f>
        <v>10.509158531226944</v>
      </c>
      <c r="D552" s="3">
        <f>D551+H551*Input!$B$2</f>
        <v>43.133893408993266</v>
      </c>
      <c r="E552" s="3">
        <f>E551+Input!$B$2*C552</f>
        <v>6.2379061959069579</v>
      </c>
      <c r="F552" s="3">
        <f>F551+Input!$B$2*D552</f>
        <v>30.748159493797932</v>
      </c>
      <c r="G552" s="3">
        <f>-(0.5*Input!$B$3*(C552^2+D552^2)*COS(I551)*Input!$B$8*Input!$B$11)/(Input!$B$9/Input!$B$10)</f>
        <v>-2.3668671448307563</v>
      </c>
      <c r="H552" s="3">
        <f>-(0.5*Input!$B$3*(C552^2+D552^2)*SIN(I551)*Input!$B$8*Input!$B$11)/(Input!$B$9/Input!$B$10)-Input!$B$10</f>
        <v>-41.891839681013593</v>
      </c>
      <c r="I552" s="3">
        <f t="shared" si="17"/>
        <v>1.3318120789590469</v>
      </c>
    </row>
    <row r="553" spans="1:9" x14ac:dyDescent="0.25">
      <c r="A553" s="3">
        <f t="shared" si="16"/>
        <v>551</v>
      </c>
      <c r="B553" s="3">
        <f>B552+Input!$B$2</f>
        <v>0.55100000000000038</v>
      </c>
      <c r="C553" s="3">
        <f>C552+G552*Input!$B$2</f>
        <v>10.506791664082114</v>
      </c>
      <c r="D553" s="3">
        <f>D552+H552*Input!$B$2</f>
        <v>43.092001569312252</v>
      </c>
      <c r="E553" s="3">
        <f>E552+Input!$B$2*C553</f>
        <v>6.2484129875710401</v>
      </c>
      <c r="F553" s="3">
        <f>F552+Input!$B$2*D553</f>
        <v>30.791251495367245</v>
      </c>
      <c r="G553" s="3">
        <f>-(0.5*Input!$B$3*(C553^2+D553^2)*COS(I552)*Input!$B$8*Input!$B$11)/(Input!$B$9/Input!$B$10)</f>
        <v>-2.364133357443154</v>
      </c>
      <c r="H553" s="3">
        <f>-(0.5*Input!$B$3*(C553^2+D553^2)*SIN(I552)*Input!$B$8*Input!$B$11)/(Input!$B$9/Input!$B$10)-Input!$B$10</f>
        <v>-41.873372153116897</v>
      </c>
      <c r="I553" s="3">
        <f t="shared" si="17"/>
        <v>1.3316403515998723</v>
      </c>
    </row>
    <row r="554" spans="1:9" x14ac:dyDescent="0.25">
      <c r="A554" s="3">
        <f t="shared" si="16"/>
        <v>552</v>
      </c>
      <c r="B554" s="3">
        <f>B553+Input!$B$2</f>
        <v>0.55200000000000038</v>
      </c>
      <c r="C554" s="3">
        <f>C553+G553*Input!$B$2</f>
        <v>10.504427530724671</v>
      </c>
      <c r="D554" s="3">
        <f>D553+H553*Input!$B$2</f>
        <v>43.050128197159133</v>
      </c>
      <c r="E554" s="3">
        <f>E553+Input!$B$2*C554</f>
        <v>6.2589174151017648</v>
      </c>
      <c r="F554" s="3">
        <f>F553+Input!$B$2*D554</f>
        <v>30.834301623564404</v>
      </c>
      <c r="G554" s="3">
        <f>-(0.5*Input!$B$3*(C554^2+D554^2)*COS(I553)*Input!$B$8*Input!$B$11)/(Input!$B$9/Input!$B$10)</f>
        <v>-2.3614022374713572</v>
      </c>
      <c r="H554" s="3">
        <f>-(0.5*Input!$B$3*(C554^2+D554^2)*SIN(I553)*Input!$B$8*Input!$B$11)/(Input!$B$9/Input!$B$10)-Input!$B$10</f>
        <v>-41.854930678768042</v>
      </c>
      <c r="I554" s="3">
        <f t="shared" si="17"/>
        <v>1.331468343304832</v>
      </c>
    </row>
    <row r="555" spans="1:9" x14ac:dyDescent="0.25">
      <c r="A555" s="3">
        <f t="shared" si="16"/>
        <v>553</v>
      </c>
      <c r="B555" s="3">
        <f>B554+Input!$B$2</f>
        <v>0.55300000000000038</v>
      </c>
      <c r="C555" s="3">
        <f>C554+G554*Input!$B$2</f>
        <v>10.502066128487201</v>
      </c>
      <c r="D555" s="3">
        <f>D554+H554*Input!$B$2</f>
        <v>43.008273266480366</v>
      </c>
      <c r="E555" s="3">
        <f>E554+Input!$B$2*C555</f>
        <v>6.2694194812302522</v>
      </c>
      <c r="F555" s="3">
        <f>F554+Input!$B$2*D555</f>
        <v>30.877309896830884</v>
      </c>
      <c r="G555" s="3">
        <f>-(0.5*Input!$B$3*(C555^2+D555^2)*COS(I554)*Input!$B$8*Input!$B$11)/(Input!$B$9/Input!$B$10)</f>
        <v>-2.358673780647893</v>
      </c>
      <c r="H555" s="3">
        <f>-(0.5*Input!$B$3*(C555^2+D555^2)*SIN(I554)*Input!$B$8*Input!$B$11)/(Input!$B$9/Input!$B$10)-Input!$B$10</f>
        <v>-41.836515222763857</v>
      </c>
      <c r="I555" s="3">
        <f t="shared" si="17"/>
        <v>1.331296053434617</v>
      </c>
    </row>
    <row r="556" spans="1:9" x14ac:dyDescent="0.25">
      <c r="A556" s="3">
        <f t="shared" si="16"/>
        <v>554</v>
      </c>
      <c r="B556" s="3">
        <f>B555+Input!$B$2</f>
        <v>0.55400000000000038</v>
      </c>
      <c r="C556" s="3">
        <f>C555+G555*Input!$B$2</f>
        <v>10.499707454706552</v>
      </c>
      <c r="D556" s="3">
        <f>D555+H555*Input!$B$2</f>
        <v>42.966436751257604</v>
      </c>
      <c r="E556" s="3">
        <f>E555+Input!$B$2*C556</f>
        <v>6.2799191886849588</v>
      </c>
      <c r="F556" s="3">
        <f>F555+Input!$B$2*D556</f>
        <v>30.920276333582141</v>
      </c>
      <c r="G556" s="3">
        <f>-(0.5*Input!$B$3*(C556^2+D556^2)*COS(I555)*Input!$B$8*Input!$B$11)/(Input!$B$9/Input!$B$10)</f>
        <v>-2.355947982713638</v>
      </c>
      <c r="H556" s="3">
        <f>-(0.5*Input!$B$3*(C556^2+D556^2)*SIN(I555)*Input!$B$8*Input!$B$11)/(Input!$B$9/Input!$B$10)-Input!$B$10</f>
        <v>-41.818125749971543</v>
      </c>
      <c r="I556" s="3">
        <f t="shared" si="17"/>
        <v>1.3311234813479971</v>
      </c>
    </row>
    <row r="557" spans="1:9" x14ac:dyDescent="0.25">
      <c r="A557" s="3">
        <f t="shared" si="16"/>
        <v>555</v>
      </c>
      <c r="B557" s="3">
        <f>B556+Input!$B$2</f>
        <v>0.55500000000000038</v>
      </c>
      <c r="C557" s="3">
        <f>C556+G556*Input!$B$2</f>
        <v>10.497351506723838</v>
      </c>
      <c r="D557" s="3">
        <f>D556+H556*Input!$B$2</f>
        <v>42.924618625507634</v>
      </c>
      <c r="E557" s="3">
        <f>E556+Input!$B$2*C557</f>
        <v>6.2904165401916829</v>
      </c>
      <c r="F557" s="3">
        <f>F556+Input!$B$2*D557</f>
        <v>30.96320095220765</v>
      </c>
      <c r="G557" s="3">
        <f>-(0.5*Input!$B$3*(C557^2+D557^2)*COS(I556)*Input!$B$8*Input!$B$11)/(Input!$B$9/Input!$B$10)</f>
        <v>-2.3532248394177975</v>
      </c>
      <c r="H557" s="3">
        <f>-(0.5*Input!$B$3*(C557^2+D557^2)*SIN(I556)*Input!$B$8*Input!$B$11)/(Input!$B$9/Input!$B$10)-Input!$B$10</f>
        <v>-41.799762225328493</v>
      </c>
      <c r="I557" s="3">
        <f t="shared" si="17"/>
        <v>1.3309506264018145</v>
      </c>
    </row>
    <row r="558" spans="1:9" x14ac:dyDescent="0.25">
      <c r="A558" s="3">
        <f t="shared" si="16"/>
        <v>556</v>
      </c>
      <c r="B558" s="3">
        <f>B557+Input!$B$2</f>
        <v>0.55600000000000038</v>
      </c>
      <c r="C558" s="3">
        <f>C557+G557*Input!$B$2</f>
        <v>10.494998281884421</v>
      </c>
      <c r="D558" s="3">
        <f>D557+H557*Input!$B$2</f>
        <v>42.882818863282303</v>
      </c>
      <c r="E558" s="3">
        <f>E557+Input!$B$2*C558</f>
        <v>6.3009115384735672</v>
      </c>
      <c r="F558" s="3">
        <f>F557+Input!$B$2*D558</f>
        <v>31.006083771070934</v>
      </c>
      <c r="G558" s="3">
        <f>-(0.5*Input!$B$3*(C558^2+D558^2)*COS(I557)*Input!$B$8*Input!$B$11)/(Input!$B$9/Input!$B$10)</f>
        <v>-2.3505043465178836</v>
      </c>
      <c r="H558" s="3">
        <f>-(0.5*Input!$B$3*(C558^2+D558^2)*SIN(I557)*Input!$B$8*Input!$B$11)/(Input!$B$9/Input!$B$10)-Input!$B$10</f>
        <v>-41.781424613842134</v>
      </c>
      <c r="I558" s="3">
        <f t="shared" si="17"/>
        <v>1.3307774879509753</v>
      </c>
    </row>
    <row r="559" spans="1:9" x14ac:dyDescent="0.25">
      <c r="A559" s="3">
        <f t="shared" si="16"/>
        <v>557</v>
      </c>
      <c r="B559" s="3">
        <f>B558+Input!$B$2</f>
        <v>0.55700000000000038</v>
      </c>
      <c r="C559" s="3">
        <f>C558+G558*Input!$B$2</f>
        <v>10.492647777537902</v>
      </c>
      <c r="D559" s="3">
        <f>D558+H558*Input!$B$2</f>
        <v>42.841037438668458</v>
      </c>
      <c r="E559" s="3">
        <f>E558+Input!$B$2*C559</f>
        <v>6.3114041862511048</v>
      </c>
      <c r="F559" s="3">
        <f>F558+Input!$B$2*D559</f>
        <v>31.048924808509604</v>
      </c>
      <c r="G559" s="3">
        <f>-(0.5*Input!$B$3*(C559^2+D559^2)*COS(I558)*Input!$B$8*Input!$B$11)/(Input!$B$9/Input!$B$10)</f>
        <v>-2.3477864997797133</v>
      </c>
      <c r="H559" s="3">
        <f>-(0.5*Input!$B$3*(C559^2+D559^2)*SIN(I558)*Input!$B$8*Input!$B$11)/(Input!$B$9/Input!$B$10)-Input!$B$10</f>
        <v>-41.76311288058978</v>
      </c>
      <c r="I559" s="3">
        <f t="shared" si="17"/>
        <v>1.3306040653484437</v>
      </c>
    </row>
    <row r="560" spans="1:9" x14ac:dyDescent="0.25">
      <c r="A560" s="3">
        <f t="shared" si="16"/>
        <v>558</v>
      </c>
      <c r="B560" s="3">
        <f>B559+Input!$B$2</f>
        <v>0.55800000000000038</v>
      </c>
      <c r="C560" s="3">
        <f>C559+G559*Input!$B$2</f>
        <v>10.490299991038123</v>
      </c>
      <c r="D560" s="3">
        <f>D559+H559*Input!$B$2</f>
        <v>42.79927432578787</v>
      </c>
      <c r="E560" s="3">
        <f>E559+Input!$B$2*C560</f>
        <v>6.3218944862421429</v>
      </c>
      <c r="F560" s="3">
        <f>F559+Input!$B$2*D560</f>
        <v>31.091724082835391</v>
      </c>
      <c r="G560" s="3">
        <f>-(0.5*Input!$B$3*(C560^2+D560^2)*COS(I559)*Input!$B$8*Input!$B$11)/(Input!$B$9/Input!$B$10)</f>
        <v>-2.3450712949773744</v>
      </c>
      <c r="H560" s="3">
        <f>-(0.5*Input!$B$3*(C560^2+D560^2)*SIN(I559)*Input!$B$8*Input!$B$11)/(Input!$B$9/Input!$B$10)-Input!$B$10</f>
        <v>-41.744826990718501</v>
      </c>
      <c r="I560" s="3">
        <f t="shared" si="17"/>
        <v>1.3304303579452343</v>
      </c>
    </row>
    <row r="561" spans="1:9" x14ac:dyDescent="0.25">
      <c r="A561" s="3">
        <f t="shared" si="16"/>
        <v>559</v>
      </c>
      <c r="B561" s="3">
        <f>B560+Input!$B$2</f>
        <v>0.55900000000000039</v>
      </c>
      <c r="C561" s="3">
        <f>C560+G560*Input!$B$2</f>
        <v>10.487954919743146</v>
      </c>
      <c r="D561" s="3">
        <f>D560+H560*Input!$B$2</f>
        <v>42.757529498797155</v>
      </c>
      <c r="E561" s="3">
        <f>E560+Input!$B$2*C561</f>
        <v>6.3323824411618856</v>
      </c>
      <c r="F561" s="3">
        <f>F560+Input!$B$2*D561</f>
        <v>31.134481612334188</v>
      </c>
      <c r="G561" s="3">
        <f>-(0.5*Input!$B$3*(C561^2+D561^2)*COS(I560)*Input!$B$8*Input!$B$11)/(Input!$B$9/Input!$B$10)</f>
        <v>-2.3423587278932185</v>
      </c>
      <c r="H561" s="3">
        <f>-(0.5*Input!$B$3*(C561^2+D561^2)*SIN(I560)*Input!$B$8*Input!$B$11)/(Input!$B$9/Input!$B$10)-Input!$B$10</f>
        <v>-41.726566909444934</v>
      </c>
      <c r="I561" s="3">
        <f t="shared" si="17"/>
        <v>1.3302563650904047</v>
      </c>
    </row>
    <row r="562" spans="1:9" x14ac:dyDescent="0.25">
      <c r="A562" s="3">
        <f t="shared" si="16"/>
        <v>560</v>
      </c>
      <c r="B562" s="3">
        <f>B561+Input!$B$2</f>
        <v>0.56000000000000039</v>
      </c>
      <c r="C562" s="3">
        <f>C561+G561*Input!$B$2</f>
        <v>10.485612561015254</v>
      </c>
      <c r="D562" s="3">
        <f>D561+H561*Input!$B$2</f>
        <v>42.715802931887708</v>
      </c>
      <c r="E562" s="3">
        <f>E561+Input!$B$2*C562</f>
        <v>6.342868053722901</v>
      </c>
      <c r="F562" s="3">
        <f>F561+Input!$B$2*D562</f>
        <v>31.177197415266075</v>
      </c>
      <c r="G562" s="3">
        <f>-(0.5*Input!$B$3*(C562^2+D562^2)*COS(I561)*Input!$B$8*Input!$B$11)/(Input!$B$9/Input!$B$10)</f>
        <v>-2.3396487943178452</v>
      </c>
      <c r="H562" s="3">
        <f>-(0.5*Input!$B$3*(C562^2+D562^2)*SIN(I561)*Input!$B$8*Input!$B$11)/(Input!$B$9/Input!$B$10)-Input!$B$10</f>
        <v>-41.708332602055123</v>
      </c>
      <c r="I562" s="3">
        <f t="shared" si="17"/>
        <v>1.3300820861310487</v>
      </c>
    </row>
    <row r="563" spans="1:9" x14ac:dyDescent="0.25">
      <c r="A563" s="3">
        <f t="shared" si="16"/>
        <v>561</v>
      </c>
      <c r="B563" s="3">
        <f>B562+Input!$B$2</f>
        <v>0.56100000000000039</v>
      </c>
      <c r="C563" s="3">
        <f>C562+G562*Input!$B$2</f>
        <v>10.483272912220936</v>
      </c>
      <c r="D563" s="3">
        <f>D562+H562*Input!$B$2</f>
        <v>42.674094599285652</v>
      </c>
      <c r="E563" s="3">
        <f>E562+Input!$B$2*C563</f>
        <v>6.3533513266351216</v>
      </c>
      <c r="F563" s="3">
        <f>F562+Input!$B$2*D563</f>
        <v>31.21987150986536</v>
      </c>
      <c r="G563" s="3">
        <f>-(0.5*Input!$B$3*(C563^2+D563^2)*COS(I562)*Input!$B$8*Input!$B$11)/(Input!$B$9/Input!$B$10)</f>
        <v>-2.3369414900500804</v>
      </c>
      <c r="H563" s="3">
        <f>-(0.5*Input!$B$3*(C563^2+D563^2)*SIN(I562)*Input!$B$8*Input!$B$11)/(Input!$B$9/Input!$B$10)-Input!$B$10</f>
        <v>-41.690124033904411</v>
      </c>
      <c r="I563" s="3">
        <f t="shared" si="17"/>
        <v>1.3299075204122885</v>
      </c>
    </row>
    <row r="564" spans="1:9" x14ac:dyDescent="0.25">
      <c r="A564" s="3">
        <f t="shared" si="16"/>
        <v>562</v>
      </c>
      <c r="B564" s="3">
        <f>B563+Input!$B$2</f>
        <v>0.56200000000000039</v>
      </c>
      <c r="C564" s="3">
        <f>C563+G563*Input!$B$2</f>
        <v>10.480935970730886</v>
      </c>
      <c r="D564" s="3">
        <f>D563+H563*Input!$B$2</f>
        <v>42.632404475251747</v>
      </c>
      <c r="E564" s="3">
        <f>E563+Input!$B$2*C564</f>
        <v>6.3638322626058521</v>
      </c>
      <c r="F564" s="3">
        <f>F563+Input!$B$2*D564</f>
        <v>31.262503914340613</v>
      </c>
      <c r="G564" s="3">
        <f>-(0.5*Input!$B$3*(C564^2+D564^2)*COS(I563)*Input!$B$8*Input!$B$11)/(Input!$B$9/Input!$B$10)</f>
        <v>-2.3342368108969689</v>
      </c>
      <c r="H564" s="3">
        <f>-(0.5*Input!$B$3*(C564^2+D564^2)*SIN(I563)*Input!$B$8*Input!$B$11)/(Input!$B$9/Input!$B$10)-Input!$B$10</f>
        <v>-41.671941170417249</v>
      </c>
      <c r="I564" s="3">
        <f t="shared" si="17"/>
        <v>1.3297326672772687</v>
      </c>
    </row>
    <row r="565" spans="1:9" x14ac:dyDescent="0.25">
      <c r="A565" s="3">
        <f t="shared" si="16"/>
        <v>563</v>
      </c>
      <c r="B565" s="3">
        <f>B564+Input!$B$2</f>
        <v>0.56300000000000039</v>
      </c>
      <c r="C565" s="3">
        <f>C564+G564*Input!$B$2</f>
        <v>10.478601733919989</v>
      </c>
      <c r="D565" s="3">
        <f>D564+H564*Input!$B$2</f>
        <v>42.590732534081326</v>
      </c>
      <c r="E565" s="3">
        <f>E564+Input!$B$2*C565</f>
        <v>6.3743108643397717</v>
      </c>
      <c r="F565" s="3">
        <f>F564+Input!$B$2*D565</f>
        <v>31.305094646874693</v>
      </c>
      <c r="G565" s="3">
        <f>-(0.5*Input!$B$3*(C565^2+D565^2)*COS(I564)*Input!$B$8*Input!$B$11)/(Input!$B$9/Input!$B$10)</f>
        <v>-2.3315347526737411</v>
      </c>
      <c r="H565" s="3">
        <f>-(0.5*Input!$B$3*(C565^2+D565^2)*SIN(I564)*Input!$B$8*Input!$B$11)/(Input!$B$9/Input!$B$10)-Input!$B$10</f>
        <v>-41.653783977087059</v>
      </c>
      <c r="I565" s="3">
        <f t="shared" si="17"/>
        <v>1.3295575260671471</v>
      </c>
    </row>
    <row r="566" spans="1:9" x14ac:dyDescent="0.25">
      <c r="A566" s="3">
        <f t="shared" si="16"/>
        <v>564</v>
      </c>
      <c r="B566" s="3">
        <f>B565+Input!$B$2</f>
        <v>0.56400000000000039</v>
      </c>
      <c r="C566" s="3">
        <f>C565+G565*Input!$B$2</f>
        <v>10.476270199167315</v>
      </c>
      <c r="D566" s="3">
        <f>D565+H565*Input!$B$2</f>
        <v>42.549078750104236</v>
      </c>
      <c r="E566" s="3">
        <f>E565+Input!$B$2*C566</f>
        <v>6.3847871345389393</v>
      </c>
      <c r="F566" s="3">
        <f>F565+Input!$B$2*D566</f>
        <v>31.347643725624796</v>
      </c>
      <c r="G566" s="3">
        <f>-(0.5*Input!$B$3*(C566^2+D566^2)*COS(I565)*Input!$B$8*Input!$B$11)/(Input!$B$9/Input!$B$10)</f>
        <v>-2.3288353112038189</v>
      </c>
      <c r="H566" s="3">
        <f>-(0.5*Input!$B$3*(C566^2+D566^2)*SIN(I565)*Input!$B$8*Input!$B$11)/(Input!$B$9/Input!$B$10)-Input!$B$10</f>
        <v>-41.635652419476074</v>
      </c>
      <c r="I566" s="3">
        <f t="shared" si="17"/>
        <v>1.3293820961210887</v>
      </c>
    </row>
    <row r="567" spans="1:9" x14ac:dyDescent="0.25">
      <c r="A567" s="3">
        <f t="shared" si="16"/>
        <v>565</v>
      </c>
      <c r="B567" s="3">
        <f>B566+Input!$B$2</f>
        <v>0.56500000000000039</v>
      </c>
      <c r="C567" s="3">
        <f>C566+G566*Input!$B$2</f>
        <v>10.473941363856111</v>
      </c>
      <c r="D567" s="3">
        <f>D566+H566*Input!$B$2</f>
        <v>42.507443097684764</v>
      </c>
      <c r="E567" s="3">
        <f>E566+Input!$B$2*C567</f>
        <v>6.3952610759027957</v>
      </c>
      <c r="F567" s="3">
        <f>F566+Input!$B$2*D567</f>
        <v>31.390151168722479</v>
      </c>
      <c r="G567" s="3">
        <f>-(0.5*Input!$B$3*(C567^2+D567^2)*COS(I566)*Input!$B$8*Input!$B$11)/(Input!$B$9/Input!$B$10)</f>
        <v>-2.3261384823187816</v>
      </c>
      <c r="H567" s="3">
        <f>-(0.5*Input!$B$3*(C567^2+D567^2)*SIN(I566)*Input!$B$8*Input!$B$11)/(Input!$B$9/Input!$B$10)-Input!$B$10</f>
        <v>-41.617546463215184</v>
      </c>
      <c r="I567" s="3">
        <f t="shared" si="17"/>
        <v>1.3292063767762583</v>
      </c>
    </row>
    <row r="568" spans="1:9" x14ac:dyDescent="0.25">
      <c r="A568" s="3">
        <f t="shared" si="16"/>
        <v>566</v>
      </c>
      <c r="B568" s="3">
        <f>B567+Input!$B$2</f>
        <v>0.56600000000000039</v>
      </c>
      <c r="C568" s="3">
        <f>C567+G567*Input!$B$2</f>
        <v>10.471615225373792</v>
      </c>
      <c r="D568" s="3">
        <f>D567+H567*Input!$B$2</f>
        <v>42.465825551221549</v>
      </c>
      <c r="E568" s="3">
        <f>E567+Input!$B$2*C568</f>
        <v>6.4057326911281693</v>
      </c>
      <c r="F568" s="3">
        <f>F567+Input!$B$2*D568</f>
        <v>31.432616994273701</v>
      </c>
      <c r="G568" s="3">
        <f>-(0.5*Input!$B$3*(C568^2+D568^2)*COS(I567)*Input!$B$8*Input!$B$11)/(Input!$B$9/Input!$B$10)</f>
        <v>-2.323444261858358</v>
      </c>
      <c r="H568" s="3">
        <f>-(0.5*Input!$B$3*(C568^2+D568^2)*SIN(I567)*Input!$B$8*Input!$B$11)/(Input!$B$9/Input!$B$10)-Input!$B$10</f>
        <v>-41.599466074003807</v>
      </c>
      <c r="I568" s="3">
        <f t="shared" si="17"/>
        <v>1.3290303673678123</v>
      </c>
    </row>
    <row r="569" spans="1:9" x14ac:dyDescent="0.25">
      <c r="A569" s="3">
        <f t="shared" si="16"/>
        <v>567</v>
      </c>
      <c r="B569" s="3">
        <f>B568+Input!$B$2</f>
        <v>0.56700000000000039</v>
      </c>
      <c r="C569" s="3">
        <f>C568+G568*Input!$B$2</f>
        <v>10.469291781111934</v>
      </c>
      <c r="D569" s="3">
        <f>D568+H568*Input!$B$2</f>
        <v>42.424226085147545</v>
      </c>
      <c r="E569" s="3">
        <f>E568+Input!$B$2*C569</f>
        <v>6.4162019829092811</v>
      </c>
      <c r="F569" s="3">
        <f>F568+Input!$B$2*D569</f>
        <v>31.47504122035885</v>
      </c>
      <c r="G569" s="3">
        <f>-(0.5*Input!$B$3*(C569^2+D569^2)*COS(I568)*Input!$B$8*Input!$B$11)/(Input!$B$9/Input!$B$10)</f>
        <v>-2.3207526456704084</v>
      </c>
      <c r="H569" s="3">
        <f>-(0.5*Input!$B$3*(C569^2+D569^2)*SIN(I568)*Input!$B$8*Input!$B$11)/(Input!$B$9/Input!$B$10)-Input!$B$10</f>
        <v>-41.581411217609705</v>
      </c>
      <c r="I569" s="3">
        <f t="shared" si="17"/>
        <v>1.328854067228892</v>
      </c>
    </row>
    <row r="570" spans="1:9" x14ac:dyDescent="0.25">
      <c r="A570" s="3">
        <f t="shared" si="16"/>
        <v>568</v>
      </c>
      <c r="B570" s="3">
        <f>B569+Input!$B$2</f>
        <v>0.56800000000000039</v>
      </c>
      <c r="C570" s="3">
        <f>C569+G569*Input!$B$2</f>
        <v>10.466971028466263</v>
      </c>
      <c r="D570" s="3">
        <f>D569+H569*Input!$B$2</f>
        <v>42.382644673929939</v>
      </c>
      <c r="E570" s="3">
        <f>E569+Input!$B$2*C570</f>
        <v>6.4266689539377477</v>
      </c>
      <c r="F570" s="3">
        <f>F569+Input!$B$2*D570</f>
        <v>31.517423865032779</v>
      </c>
      <c r="G570" s="3">
        <f>-(0.5*Input!$B$3*(C570^2+D570^2)*COS(I569)*Input!$B$8*Input!$B$11)/(Input!$B$9/Input!$B$10)</f>
        <v>-2.3180636296109109</v>
      </c>
      <c r="H570" s="3">
        <f>-(0.5*Input!$B$3*(C570^2+D570^2)*SIN(I569)*Input!$B$8*Input!$B$11)/(Input!$B$9/Input!$B$10)-Input!$B$10</f>
        <v>-41.563381859868862</v>
      </c>
      <c r="I570" s="3">
        <f t="shared" si="17"/>
        <v>1.3286774756906159</v>
      </c>
    </row>
    <row r="571" spans="1:9" x14ac:dyDescent="0.25">
      <c r="A571" s="3">
        <f t="shared" si="16"/>
        <v>569</v>
      </c>
      <c r="B571" s="3">
        <f>B570+Input!$B$2</f>
        <v>0.56900000000000039</v>
      </c>
      <c r="C571" s="3">
        <f>C570+G570*Input!$B$2</f>
        <v>10.464652964836652</v>
      </c>
      <c r="D571" s="3">
        <f>D570+H570*Input!$B$2</f>
        <v>42.341081292070072</v>
      </c>
      <c r="E571" s="3">
        <f>E570+Input!$B$2*C571</f>
        <v>6.4371336069025844</v>
      </c>
      <c r="F571" s="3">
        <f>F570+Input!$B$2*D571</f>
        <v>31.559764946324847</v>
      </c>
      <c r="G571" s="3">
        <f>-(0.5*Input!$B$3*(C571^2+D571^2)*COS(I570)*Input!$B$8*Input!$B$11)/(Input!$B$9/Input!$B$10)</f>
        <v>-2.315377209543938</v>
      </c>
      <c r="H571" s="3">
        <f>-(0.5*Input!$B$3*(C571^2+D571^2)*SIN(I570)*Input!$B$8*Input!$B$11)/(Input!$B$9/Input!$B$10)-Input!$B$10</f>
        <v>-41.545377966685315</v>
      </c>
      <c r="I571" s="3">
        <f t="shared" si="17"/>
        <v>1.3285005920820721</v>
      </c>
    </row>
    <row r="572" spans="1:9" x14ac:dyDescent="0.25">
      <c r="A572" s="3">
        <f t="shared" si="16"/>
        <v>570</v>
      </c>
      <c r="B572" s="3">
        <f>B571+Input!$B$2</f>
        <v>0.5700000000000004</v>
      </c>
      <c r="C572" s="3">
        <f>C571+G571*Input!$B$2</f>
        <v>10.462337587627108</v>
      </c>
      <c r="D572" s="3">
        <f>D571+H571*Input!$B$2</f>
        <v>42.299535914103387</v>
      </c>
      <c r="E572" s="3">
        <f>E571+Input!$B$2*C572</f>
        <v>6.4475959444902111</v>
      </c>
      <c r="F572" s="3">
        <f>F571+Input!$B$2*D572</f>
        <v>31.602064482238951</v>
      </c>
      <c r="G572" s="3">
        <f>-(0.5*Input!$B$3*(C572^2+D572^2)*COS(I571)*Input!$B$8*Input!$B$11)/(Input!$B$9/Input!$B$10)</f>
        <v>-2.3126933813416506</v>
      </c>
      <c r="H572" s="3">
        <f>-(0.5*Input!$B$3*(C572^2+D572^2)*SIN(I571)*Input!$B$8*Input!$B$11)/(Input!$B$9/Input!$B$10)-Input!$B$10</f>
        <v>-41.527399504031024</v>
      </c>
      <c r="I572" s="3">
        <f t="shared" si="17"/>
        <v>1.3283234157303108</v>
      </c>
    </row>
    <row r="573" spans="1:9" x14ac:dyDescent="0.25">
      <c r="A573" s="3">
        <f t="shared" si="16"/>
        <v>571</v>
      </c>
      <c r="B573" s="3">
        <f>B572+Input!$B$2</f>
        <v>0.5710000000000004</v>
      </c>
      <c r="C573" s="3">
        <f>C572+G572*Input!$B$2</f>
        <v>10.460024894245766</v>
      </c>
      <c r="D573" s="3">
        <f>D572+H572*Input!$B$2</f>
        <v>42.258008514599354</v>
      </c>
      <c r="E573" s="3">
        <f>E572+Input!$B$2*C573</f>
        <v>6.458055969384457</v>
      </c>
      <c r="F573" s="3">
        <f>F572+Input!$B$2*D573</f>
        <v>31.644322490753552</v>
      </c>
      <c r="G573" s="3">
        <f>-(0.5*Input!$B$3*(C573^2+D573^2)*COS(I572)*Input!$B$8*Input!$B$11)/(Input!$B$9/Input!$B$10)</f>
        <v>-2.3100121408842744</v>
      </c>
      <c r="H573" s="3">
        <f>-(0.5*Input!$B$3*(C573^2+D573^2)*SIN(I572)*Input!$B$8*Input!$B$11)/(Input!$B$9/Input!$B$10)-Input!$B$10</f>
        <v>-41.509446437945684</v>
      </c>
      <c r="I573" s="3">
        <f t="shared" si="17"/>
        <v>1.3281459459603371</v>
      </c>
    </row>
    <row r="574" spans="1:9" x14ac:dyDescent="0.25">
      <c r="A574" s="3">
        <f t="shared" si="16"/>
        <v>572</v>
      </c>
      <c r="B574" s="3">
        <f>B573+Input!$B$2</f>
        <v>0.5720000000000004</v>
      </c>
      <c r="C574" s="3">
        <f>C573+G573*Input!$B$2</f>
        <v>10.457714882104883</v>
      </c>
      <c r="D574" s="3">
        <f>D573+H573*Input!$B$2</f>
        <v>42.216499068161411</v>
      </c>
      <c r="E574" s="3">
        <f>E573+Input!$B$2*C574</f>
        <v>6.4685136842665623</v>
      </c>
      <c r="F574" s="3">
        <f>F573+Input!$B$2*D574</f>
        <v>31.686538989821713</v>
      </c>
      <c r="G574" s="3">
        <f>-(0.5*Input!$B$3*(C574^2+D574^2)*COS(I573)*Input!$B$8*Input!$B$11)/(Input!$B$9/Input!$B$10)</f>
        <v>-2.3073334840600865</v>
      </c>
      <c r="H574" s="3">
        <f>-(0.5*Input!$B$3*(C574^2+D574^2)*SIN(I573)*Input!$B$8*Input!$B$11)/(Input!$B$9/Input!$B$10)-Input!$B$10</f>
        <v>-41.491518734536626</v>
      </c>
      <c r="I574" s="3">
        <f t="shared" si="17"/>
        <v>1.3279681820951024</v>
      </c>
    </row>
    <row r="575" spans="1:9" x14ac:dyDescent="0.25">
      <c r="A575" s="3">
        <f t="shared" si="16"/>
        <v>573</v>
      </c>
      <c r="B575" s="3">
        <f>B574+Input!$B$2</f>
        <v>0.5730000000000004</v>
      </c>
      <c r="C575" s="3">
        <f>C574+G574*Input!$B$2</f>
        <v>10.455407548620823</v>
      </c>
      <c r="D575" s="3">
        <f>D574+H574*Input!$B$2</f>
        <v>42.175007549426873</v>
      </c>
      <c r="E575" s="3">
        <f>E574+Input!$B$2*C575</f>
        <v>6.4789690918151832</v>
      </c>
      <c r="F575" s="3">
        <f>F574+Input!$B$2*D575</f>
        <v>31.728713997371141</v>
      </c>
      <c r="G575" s="3">
        <f>-(0.5*Input!$B$3*(C575^2+D575^2)*COS(I574)*Input!$B$8*Input!$B$11)/(Input!$B$9/Input!$B$10)</f>
        <v>-2.3046574067654051</v>
      </c>
      <c r="H575" s="3">
        <f>-(0.5*Input!$B$3*(C575^2+D575^2)*SIN(I574)*Input!$B$8*Input!$B$11)/(Input!$B$9/Input!$B$10)-Input!$B$10</f>
        <v>-41.473616359978635</v>
      </c>
      <c r="I575" s="3">
        <f t="shared" si="17"/>
        <v>1.3277901234554981</v>
      </c>
    </row>
    <row r="576" spans="1:9" x14ac:dyDescent="0.25">
      <c r="A576" s="3">
        <f t="shared" si="16"/>
        <v>574</v>
      </c>
      <c r="B576" s="3">
        <f>B575+Input!$B$2</f>
        <v>0.5740000000000004</v>
      </c>
      <c r="C576" s="3">
        <f>C575+G575*Input!$B$2</f>
        <v>10.453102891214057</v>
      </c>
      <c r="D576" s="3">
        <f>D575+H575*Input!$B$2</f>
        <v>42.133533933066893</v>
      </c>
      <c r="E576" s="3">
        <f>E575+Input!$B$2*C576</f>
        <v>6.489422194706397</v>
      </c>
      <c r="F576" s="3">
        <f>F575+Input!$B$2*D576</f>
        <v>31.770847531304209</v>
      </c>
      <c r="G576" s="3">
        <f>-(0.5*Input!$B$3*(C576^2+D576^2)*COS(I575)*Input!$B$8*Input!$B$11)/(Input!$B$9/Input!$B$10)</f>
        <v>-2.3019839049045636</v>
      </c>
      <c r="H576" s="3">
        <f>-(0.5*Input!$B$3*(C576^2+D576^2)*SIN(I575)*Input!$B$8*Input!$B$11)/(Input!$B$9/Input!$B$10)-Input!$B$10</f>
        <v>-41.455739280513825</v>
      </c>
      <c r="I576" s="3">
        <f t="shared" si="17"/>
        <v>1.3276117693603471</v>
      </c>
    </row>
    <row r="577" spans="1:9" x14ac:dyDescent="0.25">
      <c r="A577" s="3">
        <f t="shared" si="16"/>
        <v>575</v>
      </c>
      <c r="B577" s="3">
        <f>B576+Input!$B$2</f>
        <v>0.5750000000000004</v>
      </c>
      <c r="C577" s="3">
        <f>C576+G576*Input!$B$2</f>
        <v>10.450800907309151</v>
      </c>
      <c r="D577" s="3">
        <f>D576+H576*Input!$B$2</f>
        <v>42.092078193786378</v>
      </c>
      <c r="E577" s="3">
        <f>E576+Input!$B$2*C577</f>
        <v>6.499872995613706</v>
      </c>
      <c r="F577" s="3">
        <f>F576+Input!$B$2*D577</f>
        <v>31.812939609497995</v>
      </c>
      <c r="G577" s="3">
        <f>-(0.5*Input!$B$3*(C577^2+D577^2)*COS(I576)*Input!$B$8*Input!$B$11)/(Input!$B$9/Input!$B$10)</f>
        <v>-2.2993129743898999</v>
      </c>
      <c r="H577" s="3">
        <f>-(0.5*Input!$B$3*(C577^2+D577^2)*SIN(I576)*Input!$B$8*Input!$B$11)/(Input!$B$9/Input!$B$10)-Input!$B$10</f>
        <v>-41.437887462451457</v>
      </c>
      <c r="I577" s="3">
        <f t="shared" si="17"/>
        <v>1.3274331191263962</v>
      </c>
    </row>
    <row r="578" spans="1:9" x14ac:dyDescent="0.25">
      <c r="A578" s="3">
        <f t="shared" si="16"/>
        <v>576</v>
      </c>
      <c r="B578" s="3">
        <f>B577+Input!$B$2</f>
        <v>0.5760000000000004</v>
      </c>
      <c r="C578" s="3">
        <f>C577+G577*Input!$B$2</f>
        <v>10.448501594334761</v>
      </c>
      <c r="D578" s="3">
        <f>D577+H577*Input!$B$2</f>
        <v>42.050640306323928</v>
      </c>
      <c r="E578" s="3">
        <f>E577+Input!$B$2*C578</f>
        <v>6.5103214972080412</v>
      </c>
      <c r="F578" s="3">
        <f>F577+Input!$B$2*D578</f>
        <v>31.85499024980432</v>
      </c>
      <c r="G578" s="3">
        <f>-(0.5*Input!$B$3*(C578^2+D578^2)*COS(I577)*Input!$B$8*Input!$B$11)/(Input!$B$9/Input!$B$10)</f>
        <v>-2.296644611141744</v>
      </c>
      <c r="H578" s="3">
        <f>-(0.5*Input!$B$3*(C578^2+D578^2)*SIN(I577)*Input!$B$8*Input!$B$11)/(Input!$B$9/Input!$B$10)-Input!$B$10</f>
        <v>-41.420060872167824</v>
      </c>
      <c r="I578" s="3">
        <f t="shared" si="17"/>
        <v>1.3272541720683086</v>
      </c>
    </row>
    <row r="579" spans="1:9" x14ac:dyDescent="0.25">
      <c r="A579" s="3">
        <f t="shared" si="16"/>
        <v>577</v>
      </c>
      <c r="B579" s="3">
        <f>B578+Input!$B$2</f>
        <v>0.5770000000000004</v>
      </c>
      <c r="C579" s="3">
        <f>C578+G578*Input!$B$2</f>
        <v>10.446204949723619</v>
      </c>
      <c r="D579" s="3">
        <f>D578+H578*Input!$B$2</f>
        <v>42.009220245451758</v>
      </c>
      <c r="E579" s="3">
        <f>E578+Input!$B$2*C579</f>
        <v>6.520767702157765</v>
      </c>
      <c r="F579" s="3">
        <f>F578+Input!$B$2*D579</f>
        <v>31.896999470049771</v>
      </c>
      <c r="G579" s="3">
        <f>-(0.5*Input!$B$3*(C579^2+D579^2)*COS(I578)*Input!$B$8*Input!$B$11)/(Input!$B$9/Input!$B$10)</f>
        <v>-2.2939788110883943</v>
      </c>
      <c r="H579" s="3">
        <f>-(0.5*Input!$B$3*(C579^2+D579^2)*SIN(I578)*Input!$B$8*Input!$B$11)/(Input!$B$9/Input!$B$10)-Input!$B$10</f>
        <v>-41.402259476106089</v>
      </c>
      <c r="I579" s="3">
        <f t="shared" si="17"/>
        <v>1.3270749274986557</v>
      </c>
    </row>
    <row r="580" spans="1:9" x14ac:dyDescent="0.25">
      <c r="A580" s="3">
        <f t="shared" ref="A580:A643" si="18">A579+1</f>
        <v>578</v>
      </c>
      <c r="B580" s="3">
        <f>B579+Input!$B$2</f>
        <v>0.5780000000000004</v>
      </c>
      <c r="C580" s="3">
        <f>C579+G579*Input!$B$2</f>
        <v>10.44391097091253</v>
      </c>
      <c r="D580" s="3">
        <f>D579+H579*Input!$B$2</f>
        <v>41.96781798597565</v>
      </c>
      <c r="E580" s="3">
        <f>E579+Input!$B$2*C580</f>
        <v>6.5312116131286775</v>
      </c>
      <c r="F580" s="3">
        <f>F579+Input!$B$2*D580</f>
        <v>31.938967288035748</v>
      </c>
      <c r="G580" s="3">
        <f>-(0.5*Input!$B$3*(C580^2+D580^2)*COS(I579)*Input!$B$8*Input!$B$11)/(Input!$B$9/Input!$B$10)</f>
        <v>-2.291315570166113</v>
      </c>
      <c r="H580" s="3">
        <f>-(0.5*Input!$B$3*(C580^2+D580^2)*SIN(I579)*Input!$B$8*Input!$B$11)/(Input!$B$9/Input!$B$10)-Input!$B$10</f>
        <v>-41.384483240776149</v>
      </c>
      <c r="I580" s="3">
        <f t="shared" ref="I580:I643" si="19">ATAN(D580/C580)</f>
        <v>1.3268953847279101</v>
      </c>
    </row>
    <row r="581" spans="1:9" x14ac:dyDescent="0.25">
      <c r="A581" s="3">
        <f t="shared" si="18"/>
        <v>579</v>
      </c>
      <c r="B581" s="3">
        <f>B580+Input!$B$2</f>
        <v>0.5790000000000004</v>
      </c>
      <c r="C581" s="3">
        <f>C580+G580*Input!$B$2</f>
        <v>10.441619655342363</v>
      </c>
      <c r="D581" s="3">
        <f>D580+H580*Input!$B$2</f>
        <v>41.926433502734874</v>
      </c>
      <c r="E581" s="3">
        <f>E580+Input!$B$2*C581</f>
        <v>6.5416532327840198</v>
      </c>
      <c r="F581" s="3">
        <f>F580+Input!$B$2*D581</f>
        <v>31.980893721538482</v>
      </c>
      <c r="G581" s="3">
        <f>-(0.5*Input!$B$3*(C581^2+D581^2)*COS(I580)*Input!$B$8*Input!$B$11)/(Input!$B$9/Input!$B$10)</f>
        <v>-2.2886548843190995</v>
      </c>
      <c r="H581" s="3">
        <f>-(0.5*Input!$B$3*(C581^2+D581^2)*SIN(I580)*Input!$B$8*Input!$B$11)/(Input!$B$9/Input!$B$10)-Input!$B$10</f>
        <v>-41.366732132754464</v>
      </c>
      <c r="I581" s="3">
        <f t="shared" si="19"/>
        <v>1.3267155430644366</v>
      </c>
    </row>
    <row r="582" spans="1:9" x14ac:dyDescent="0.25">
      <c r="A582" s="3">
        <f t="shared" si="18"/>
        <v>580</v>
      </c>
      <c r="B582" s="3">
        <f>B581+Input!$B$2</f>
        <v>0.5800000000000004</v>
      </c>
      <c r="C582" s="3">
        <f>C581+G581*Input!$B$2</f>
        <v>10.439331000458044</v>
      </c>
      <c r="D582" s="3">
        <f>D581+H581*Input!$B$2</f>
        <v>41.885066770602116</v>
      </c>
      <c r="E582" s="3">
        <f>E581+Input!$B$2*C582</f>
        <v>6.5520925637844778</v>
      </c>
      <c r="F582" s="3">
        <f>F581+Input!$B$2*D582</f>
        <v>32.022778788309083</v>
      </c>
      <c r="G582" s="3">
        <f>-(0.5*Input!$B$3*(C582^2+D582^2)*COS(I581)*Input!$B$8*Input!$B$11)/(Input!$B$9/Input!$B$10)</f>
        <v>-2.2859967494994837</v>
      </c>
      <c r="H582" s="3">
        <f>-(0.5*Input!$B$3*(C582^2+D582^2)*SIN(I581)*Input!$B$8*Input!$B$11)/(Input!$B$9/Input!$B$10)-Input!$B$10</f>
        <v>-41.349006118683953</v>
      </c>
      <c r="I582" s="3">
        <f t="shared" si="19"/>
        <v>1.3265354018144855</v>
      </c>
    </row>
    <row r="583" spans="1:9" x14ac:dyDescent="0.25">
      <c r="A583" s="3">
        <f t="shared" si="18"/>
        <v>581</v>
      </c>
      <c r="B583" s="3">
        <f>B582+Input!$B$2</f>
        <v>0.58100000000000041</v>
      </c>
      <c r="C583" s="3">
        <f>C582+G582*Input!$B$2</f>
        <v>10.437045003708544</v>
      </c>
      <c r="D583" s="3">
        <f>D582+H582*Input!$B$2</f>
        <v>41.843717764483429</v>
      </c>
      <c r="E583" s="3">
        <f>E582+Input!$B$2*C583</f>
        <v>6.5625296087881866</v>
      </c>
      <c r="F583" s="3">
        <f>F582+Input!$B$2*D583</f>
        <v>32.064622506073569</v>
      </c>
      <c r="G583" s="3">
        <f>-(0.5*Input!$B$3*(C583^2+D583^2)*COS(I582)*Input!$B$8*Input!$B$11)/(Input!$B$9/Input!$B$10)</f>
        <v>-2.2833411616673054</v>
      </c>
      <c r="H583" s="3">
        <f>-(0.5*Input!$B$3*(C583^2+D583^2)*SIN(I582)*Input!$B$8*Input!$B$11)/(Input!$B$9/Input!$B$10)-Input!$B$10</f>
        <v>-41.331305165273811</v>
      </c>
      <c r="I583" s="3">
        <f t="shared" si="19"/>
        <v>1.326354960282184</v>
      </c>
    </row>
    <row r="584" spans="1:9" x14ac:dyDescent="0.25">
      <c r="A584" s="3">
        <f t="shared" si="18"/>
        <v>582</v>
      </c>
      <c r="B584" s="3">
        <f>B583+Input!$B$2</f>
        <v>0.58200000000000041</v>
      </c>
      <c r="C584" s="3">
        <f>C583+G583*Input!$B$2</f>
        <v>10.434761662546876</v>
      </c>
      <c r="D584" s="3">
        <f>D583+H583*Input!$B$2</f>
        <v>41.802386459318157</v>
      </c>
      <c r="E584" s="3">
        <f>E583+Input!$B$2*C584</f>
        <v>6.5729643704507339</v>
      </c>
      <c r="F584" s="3">
        <f>F583+Input!$B$2*D584</f>
        <v>32.106424892532885</v>
      </c>
      <c r="G584" s="3">
        <f>-(0.5*Input!$B$3*(C584^2+D584^2)*COS(I583)*Input!$B$8*Input!$B$11)/(Input!$B$9/Input!$B$10)</f>
        <v>-2.2806881167905</v>
      </c>
      <c r="H584" s="3">
        <f>-(0.5*Input!$B$3*(C584^2+D584^2)*SIN(I583)*Input!$B$8*Input!$B$11)/(Input!$B$9/Input!$B$10)-Input!$B$10</f>
        <v>-41.313629239299374</v>
      </c>
      <c r="I584" s="3">
        <f t="shared" si="19"/>
        <v>1.3261742177695286</v>
      </c>
    </row>
    <row r="585" spans="1:9" x14ac:dyDescent="0.25">
      <c r="A585" s="3">
        <f t="shared" si="18"/>
        <v>583</v>
      </c>
      <c r="B585" s="3">
        <f>B584+Input!$B$2</f>
        <v>0.58300000000000041</v>
      </c>
      <c r="C585" s="3">
        <f>C584+G584*Input!$B$2</f>
        <v>10.432480974430085</v>
      </c>
      <c r="D585" s="3">
        <f>D584+H584*Input!$B$2</f>
        <v>41.761072830078859</v>
      </c>
      <c r="E585" s="3">
        <f>E584+Input!$B$2*C585</f>
        <v>6.5833968514251637</v>
      </c>
      <c r="F585" s="3">
        <f>F584+Input!$B$2*D585</f>
        <v>32.148185965362963</v>
      </c>
      <c r="G585" s="3">
        <f>-(0.5*Input!$B$3*(C585^2+D585^2)*COS(I584)*Input!$B$8*Input!$B$11)/(Input!$B$9/Input!$B$10)</f>
        <v>-2.2780376108448825</v>
      </c>
      <c r="H585" s="3">
        <f>-(0.5*Input!$B$3*(C585^2+D585^2)*SIN(I584)*Input!$B$8*Input!$B$11)/(Input!$B$9/Input!$B$10)-Input!$B$10</f>
        <v>-41.295978307601985</v>
      </c>
      <c r="I585" s="3">
        <f t="shared" si="19"/>
        <v>1.3259931735763768</v>
      </c>
    </row>
    <row r="586" spans="1:9" x14ac:dyDescent="0.25">
      <c r="A586" s="3">
        <f t="shared" si="18"/>
        <v>584</v>
      </c>
      <c r="B586" s="3">
        <f>B585+Input!$B$2</f>
        <v>0.58400000000000041</v>
      </c>
      <c r="C586" s="3">
        <f>C585+G585*Input!$B$2</f>
        <v>10.43020293681924</v>
      </c>
      <c r="D586" s="3">
        <f>D585+H585*Input!$B$2</f>
        <v>41.719776851771257</v>
      </c>
      <c r="E586" s="3">
        <f>E585+Input!$B$2*C586</f>
        <v>6.5938270543619826</v>
      </c>
      <c r="F586" s="3">
        <f>F585+Input!$B$2*D586</f>
        <v>32.189905742214734</v>
      </c>
      <c r="G586" s="3">
        <f>-(0.5*Input!$B$3*(C586^2+D586^2)*COS(I585)*Input!$B$8*Input!$B$11)/(Input!$B$9/Input!$B$10)</f>
        <v>-2.2753896398141369</v>
      </c>
      <c r="H586" s="3">
        <f>-(0.5*Input!$B$3*(C586^2+D586^2)*SIN(I585)*Input!$B$8*Input!$B$11)/(Input!$B$9/Input!$B$10)-Input!$B$10</f>
        <v>-41.27835233708884</v>
      </c>
      <c r="I586" s="3">
        <f t="shared" si="19"/>
        <v>1.3258118270004391</v>
      </c>
    </row>
    <row r="587" spans="1:9" x14ac:dyDescent="0.25">
      <c r="A587" s="3">
        <f t="shared" si="18"/>
        <v>585</v>
      </c>
      <c r="B587" s="3">
        <f>B586+Input!$B$2</f>
        <v>0.58500000000000041</v>
      </c>
      <c r="C587" s="3">
        <f>C586+G586*Input!$B$2</f>
        <v>10.427927547179426</v>
      </c>
      <c r="D587" s="3">
        <f>D586+H586*Input!$B$2</f>
        <v>41.67849849943417</v>
      </c>
      <c r="E587" s="3">
        <f>E586+Input!$B$2*C587</f>
        <v>6.604254981909162</v>
      </c>
      <c r="F587" s="3">
        <f>F586+Input!$B$2*D587</f>
        <v>32.23158424071417</v>
      </c>
      <c r="G587" s="3">
        <f>-(0.5*Input!$B$3*(C587^2+D587^2)*COS(I586)*Input!$B$8*Input!$B$11)/(Input!$B$9/Input!$B$10)</f>
        <v>-2.272744199689797</v>
      </c>
      <c r="H587" s="3">
        <f>-(0.5*Input!$B$3*(C587^2+D587^2)*SIN(I586)*Input!$B$8*Input!$B$11)/(Input!$B$9/Input!$B$10)-Input!$B$10</f>
        <v>-41.260751294732842</v>
      </c>
      <c r="I587" s="3">
        <f t="shared" si="19"/>
        <v>1.3256301773372716</v>
      </c>
    </row>
    <row r="588" spans="1:9" x14ac:dyDescent="0.25">
      <c r="A588" s="3">
        <f t="shared" si="18"/>
        <v>586</v>
      </c>
      <c r="B588" s="3">
        <f>B587+Input!$B$2</f>
        <v>0.58600000000000041</v>
      </c>
      <c r="C588" s="3">
        <f>C587+G587*Input!$B$2</f>
        <v>10.425654802979736</v>
      </c>
      <c r="D588" s="3">
        <f>D587+H587*Input!$B$2</f>
        <v>41.637237748139434</v>
      </c>
      <c r="E588" s="3">
        <f>E587+Input!$B$2*C588</f>
        <v>6.6146806367121416</v>
      </c>
      <c r="F588" s="3">
        <f>F587+Input!$B$2*D588</f>
        <v>32.273221478462311</v>
      </c>
      <c r="G588" s="3">
        <f>-(0.5*Input!$B$3*(C588^2+D588^2)*COS(I587)*Input!$B$8*Input!$B$11)/(Input!$B$9/Input!$B$10)</f>
        <v>-2.2701012864712293</v>
      </c>
      <c r="H588" s="3">
        <f>-(0.5*Input!$B$3*(C588^2+D588^2)*SIN(I587)*Input!$B$8*Input!$B$11)/(Input!$B$9/Input!$B$10)-Input!$B$10</f>
        <v>-41.243175147572472</v>
      </c>
      <c r="I588" s="3">
        <f t="shared" si="19"/>
        <v>1.3254482238802672</v>
      </c>
    </row>
    <row r="589" spans="1:9" x14ac:dyDescent="0.25">
      <c r="A589" s="3">
        <f t="shared" si="18"/>
        <v>587</v>
      </c>
      <c r="B589" s="3">
        <f>B588+Input!$B$2</f>
        <v>0.58700000000000041</v>
      </c>
      <c r="C589" s="3">
        <f>C588+G588*Input!$B$2</f>
        <v>10.423384701693264</v>
      </c>
      <c r="D589" s="3">
        <f>D588+H588*Input!$B$2</f>
        <v>41.595994572991863</v>
      </c>
      <c r="E589" s="3">
        <f>E588+Input!$B$2*C589</f>
        <v>6.6251040214138346</v>
      </c>
      <c r="F589" s="3">
        <f>F588+Input!$B$2*D589</f>
        <v>32.314817473035305</v>
      </c>
      <c r="G589" s="3">
        <f>-(0.5*Input!$B$3*(C589^2+D589^2)*COS(I588)*Input!$B$8*Input!$B$11)/(Input!$B$9/Input!$B$10)</f>
        <v>-2.2674608961656224</v>
      </c>
      <c r="H589" s="3">
        <f>-(0.5*Input!$B$3*(C589^2+D589^2)*SIN(I588)*Input!$B$8*Input!$B$11)/(Input!$B$9/Input!$B$10)-Input!$B$10</f>
        <v>-41.225623862711629</v>
      </c>
      <c r="I589" s="3">
        <f t="shared" si="19"/>
        <v>1.3252659659206476</v>
      </c>
    </row>
    <row r="590" spans="1:9" x14ac:dyDescent="0.25">
      <c r="A590" s="3">
        <f t="shared" si="18"/>
        <v>588</v>
      </c>
      <c r="B590" s="3">
        <f>B589+Input!$B$2</f>
        <v>0.58800000000000041</v>
      </c>
      <c r="C590" s="3">
        <f>C589+G589*Input!$B$2</f>
        <v>10.421117240797098</v>
      </c>
      <c r="D590" s="3">
        <f>D589+H589*Input!$B$2</f>
        <v>41.554768949129148</v>
      </c>
      <c r="E590" s="3">
        <f>E589+Input!$B$2*C590</f>
        <v>6.6355251386546321</v>
      </c>
      <c r="F590" s="3">
        <f>F589+Input!$B$2*D590</f>
        <v>32.356372241984431</v>
      </c>
      <c r="G590" s="3">
        <f>-(0.5*Input!$B$3*(C590^2+D590^2)*COS(I589)*Input!$B$8*Input!$B$11)/(Input!$B$9/Input!$B$10)</f>
        <v>-2.2648230247879724</v>
      </c>
      <c r="H590" s="3">
        <f>-(0.5*Input!$B$3*(C590^2+D590^2)*SIN(I589)*Input!$B$8*Input!$B$11)/(Input!$B$9/Input!$B$10)-Input!$B$10</f>
        <v>-41.208097407319492</v>
      </c>
      <c r="I590" s="3">
        <f t="shared" si="19"/>
        <v>1.3250834027474556</v>
      </c>
    </row>
    <row r="591" spans="1:9" x14ac:dyDescent="0.25">
      <c r="A591" s="3">
        <f t="shared" si="18"/>
        <v>589</v>
      </c>
      <c r="B591" s="3">
        <f>B590+Input!$B$2</f>
        <v>0.58900000000000041</v>
      </c>
      <c r="C591" s="3">
        <f>C590+G590*Input!$B$2</f>
        <v>10.41885241777231</v>
      </c>
      <c r="D591" s="3">
        <f>D590+H590*Input!$B$2</f>
        <v>41.513560851721827</v>
      </c>
      <c r="E591" s="3">
        <f>E590+Input!$B$2*C591</f>
        <v>6.6459439910724045</v>
      </c>
      <c r="F591" s="3">
        <f>F590+Input!$B$2*D591</f>
        <v>32.39788580283615</v>
      </c>
      <c r="G591" s="3">
        <f>-(0.5*Input!$B$3*(C591^2+D591^2)*COS(I590)*Input!$B$8*Input!$B$11)/(Input!$B$9/Input!$B$10)</f>
        <v>-2.2621876683610593</v>
      </c>
      <c r="H591" s="3">
        <f>-(0.5*Input!$B$3*(C591^2+D591^2)*SIN(I590)*Input!$B$8*Input!$B$11)/(Input!$B$9/Input!$B$10)-Input!$B$10</f>
        <v>-41.190595748630379</v>
      </c>
      <c r="I591" s="3">
        <f t="shared" si="19"/>
        <v>1.3249005336475463</v>
      </c>
    </row>
    <row r="592" spans="1:9" x14ac:dyDescent="0.25">
      <c r="A592" s="3">
        <f t="shared" si="18"/>
        <v>590</v>
      </c>
      <c r="B592" s="3">
        <f>B591+Input!$B$2</f>
        <v>0.59000000000000041</v>
      </c>
      <c r="C592" s="3">
        <f>C591+G591*Input!$B$2</f>
        <v>10.416590230103949</v>
      </c>
      <c r="D592" s="3">
        <f>D591+H591*Input!$B$2</f>
        <v>41.472370255973196</v>
      </c>
      <c r="E592" s="3">
        <f>E591+Input!$B$2*C592</f>
        <v>6.6563605813025086</v>
      </c>
      <c r="F592" s="3">
        <f>F591+Input!$B$2*D592</f>
        <v>32.439358173092124</v>
      </c>
      <c r="G592" s="3">
        <f>-(0.5*Input!$B$3*(C592^2+D592^2)*COS(I591)*Input!$B$8*Input!$B$11)/(Input!$B$9/Input!$B$10)</f>
        <v>-2.2595548229154474</v>
      </c>
      <c r="H592" s="3">
        <f>-(0.5*Input!$B$3*(C592^2+D592^2)*SIN(I591)*Input!$B$8*Input!$B$11)/(Input!$B$9/Input!$B$10)-Input!$B$10</f>
        <v>-41.17311885394362</v>
      </c>
      <c r="I592" s="3">
        <f t="shared" si="19"/>
        <v>1.3247173579055798</v>
      </c>
    </row>
    <row r="593" spans="1:9" x14ac:dyDescent="0.25">
      <c r="A593" s="3">
        <f t="shared" si="18"/>
        <v>591</v>
      </c>
      <c r="B593" s="3">
        <f>B592+Input!$B$2</f>
        <v>0.59100000000000041</v>
      </c>
      <c r="C593" s="3">
        <f>C592+G592*Input!$B$2</f>
        <v>10.414330675281034</v>
      </c>
      <c r="D593" s="3">
        <f>D592+H592*Input!$B$2</f>
        <v>41.431197137119256</v>
      </c>
      <c r="E593" s="3">
        <f>E592+Input!$B$2*C593</f>
        <v>6.6667749119777895</v>
      </c>
      <c r="F593" s="3">
        <f>F592+Input!$B$2*D593</f>
        <v>32.480789370229246</v>
      </c>
      <c r="G593" s="3">
        <f>-(0.5*Input!$B$3*(C593^2+D593^2)*COS(I592)*Input!$B$8*Input!$B$11)/(Input!$B$9/Input!$B$10)</f>
        <v>-2.2569244844894527</v>
      </c>
      <c r="H593" s="3">
        <f>-(0.5*Input!$B$3*(C593^2+D593^2)*SIN(I592)*Input!$B$8*Input!$B$11)/(Input!$B$9/Input!$B$10)-Input!$B$10</f>
        <v>-41.155666690623391</v>
      </c>
      <c r="I593" s="3">
        <f t="shared" si="19"/>
        <v>1.3245338748040112</v>
      </c>
    </row>
    <row r="594" spans="1:9" x14ac:dyDescent="0.25">
      <c r="A594" s="3">
        <f t="shared" si="18"/>
        <v>592</v>
      </c>
      <c r="B594" s="3">
        <f>B593+Input!$B$2</f>
        <v>0.59200000000000041</v>
      </c>
      <c r="C594" s="3">
        <f>C593+G593*Input!$B$2</f>
        <v>10.412073750796544</v>
      </c>
      <c r="D594" s="3">
        <f>D593+H593*Input!$B$2</f>
        <v>41.390041470428635</v>
      </c>
      <c r="E594" s="3">
        <f>E593+Input!$B$2*C594</f>
        <v>6.6771869857285857</v>
      </c>
      <c r="F594" s="3">
        <f>F593+Input!$B$2*D594</f>
        <v>32.522179411699675</v>
      </c>
      <c r="G594" s="3">
        <f>-(0.5*Input!$B$3*(C594^2+D594^2)*COS(I593)*Input!$B$8*Input!$B$11)/(Input!$B$9/Input!$B$10)</f>
        <v>-2.2542966491291438</v>
      </c>
      <c r="H594" s="3">
        <f>-(0.5*Input!$B$3*(C594^2+D594^2)*SIN(I593)*Input!$B$8*Input!$B$11)/(Input!$B$9/Input!$B$10)-Input!$B$10</f>
        <v>-41.138239226098563</v>
      </c>
      <c r="I594" s="3">
        <f t="shared" si="19"/>
        <v>1.3243500836230846</v>
      </c>
    </row>
    <row r="595" spans="1:9" x14ac:dyDescent="0.25">
      <c r="A595" s="3">
        <f t="shared" si="18"/>
        <v>593</v>
      </c>
      <c r="B595" s="3">
        <f>B594+Input!$B$2</f>
        <v>0.59300000000000042</v>
      </c>
      <c r="C595" s="3">
        <f>C594+G594*Input!$B$2</f>
        <v>10.409819454147415</v>
      </c>
      <c r="D595" s="3">
        <f>D594+H594*Input!$B$2</f>
        <v>41.348903231202534</v>
      </c>
      <c r="E595" s="3">
        <f>E594+Input!$B$2*C595</f>
        <v>6.687596805182733</v>
      </c>
      <c r="F595" s="3">
        <f>F594+Input!$B$2*D595</f>
        <v>32.563528314930878</v>
      </c>
      <c r="G595" s="3">
        <f>-(0.5*Input!$B$3*(C595^2+D595^2)*COS(I594)*Input!$B$8*Input!$B$11)/(Input!$B$9/Input!$B$10)</f>
        <v>-2.2516713128883152</v>
      </c>
      <c r="H595" s="3">
        <f>-(0.5*Input!$B$3*(C595^2+D595^2)*SIN(I594)*Input!$B$8*Input!$B$11)/(Input!$B$9/Input!$B$10)-Input!$B$10</f>
        <v>-41.120836427862614</v>
      </c>
      <c r="I595" s="3">
        <f t="shared" si="19"/>
        <v>1.3241659836408231</v>
      </c>
    </row>
    <row r="596" spans="1:9" x14ac:dyDescent="0.25">
      <c r="A596" s="3">
        <f t="shared" si="18"/>
        <v>594</v>
      </c>
      <c r="B596" s="3">
        <f>B595+Input!$B$2</f>
        <v>0.59400000000000042</v>
      </c>
      <c r="C596" s="3">
        <f>C595+G595*Input!$B$2</f>
        <v>10.407567782834526</v>
      </c>
      <c r="D596" s="3">
        <f>D595+H595*Input!$B$2</f>
        <v>41.307782394774669</v>
      </c>
      <c r="E596" s="3">
        <f>E595+Input!$B$2*C596</f>
        <v>6.6980043729655678</v>
      </c>
      <c r="F596" s="3">
        <f>F595+Input!$B$2*D596</f>
        <v>32.604836097325652</v>
      </c>
      <c r="G596" s="3">
        <f>-(0.5*Input!$B$3*(C596^2+D596^2)*COS(I595)*Input!$B$8*Input!$B$11)/(Input!$B$9/Input!$B$10)</f>
        <v>-2.2490484718284804</v>
      </c>
      <c r="H596" s="3">
        <f>-(0.5*Input!$B$3*(C596^2+D596^2)*SIN(I595)*Input!$B$8*Input!$B$11)/(Input!$B$9/Input!$B$10)-Input!$B$10</f>
        <v>-41.103458263473442</v>
      </c>
      <c r="I596" s="3">
        <f t="shared" si="19"/>
        <v>1.3239815741330208</v>
      </c>
    </row>
    <row r="597" spans="1:9" x14ac:dyDescent="0.25">
      <c r="A597" s="3">
        <f t="shared" si="18"/>
        <v>595</v>
      </c>
      <c r="B597" s="3">
        <f>B596+Input!$B$2</f>
        <v>0.59500000000000042</v>
      </c>
      <c r="C597" s="3">
        <f>C596+G596*Input!$B$2</f>
        <v>10.405318734362698</v>
      </c>
      <c r="D597" s="3">
        <f>D596+H596*Input!$B$2</f>
        <v>41.266678936511198</v>
      </c>
      <c r="E597" s="3">
        <f>E596+Input!$B$2*C597</f>
        <v>6.7084096916999307</v>
      </c>
      <c r="F597" s="3">
        <f>F596+Input!$B$2*D597</f>
        <v>32.646102776262161</v>
      </c>
      <c r="G597" s="3">
        <f>-(0.5*Input!$B$3*(C597^2+D597^2)*COS(I596)*Input!$B$8*Input!$B$11)/(Input!$B$9/Input!$B$10)</f>
        <v>-2.2464281220188558</v>
      </c>
      <c r="H597" s="3">
        <f>-(0.5*Input!$B$3*(C597^2+D597^2)*SIN(I596)*Input!$B$8*Input!$B$11)/(Input!$B$9/Input!$B$10)-Input!$B$10</f>
        <v>-41.086104700553228</v>
      </c>
      <c r="I597" s="3">
        <f t="shared" si="19"/>
        <v>1.3237968543732346</v>
      </c>
    </row>
    <row r="598" spans="1:9" x14ac:dyDescent="0.25">
      <c r="A598" s="3">
        <f t="shared" si="18"/>
        <v>596</v>
      </c>
      <c r="B598" s="3">
        <f>B597+Input!$B$2</f>
        <v>0.59600000000000042</v>
      </c>
      <c r="C598" s="3">
        <f>C597+G597*Input!$B$2</f>
        <v>10.403072306240679</v>
      </c>
      <c r="D598" s="3">
        <f>D597+H597*Input!$B$2</f>
        <v>41.225592831810644</v>
      </c>
      <c r="E598" s="3">
        <f>E597+Input!$B$2*C598</f>
        <v>6.718812764006171</v>
      </c>
      <c r="F598" s="3">
        <f>F597+Input!$B$2*D598</f>
        <v>32.687328369093969</v>
      </c>
      <c r="G598" s="3">
        <f>-(0.5*Input!$B$3*(C598^2+D598^2)*COS(I597)*Input!$B$8*Input!$B$11)/(Input!$B$9/Input!$B$10)</f>
        <v>-2.2438102595363429</v>
      </c>
      <c r="H598" s="3">
        <f>-(0.5*Input!$B$3*(C598^2+D598^2)*SIN(I597)*Input!$B$8*Input!$B$11)/(Input!$B$9/Input!$B$10)-Input!$B$10</f>
        <v>-41.068775706788315</v>
      </c>
      <c r="I598" s="3">
        <f t="shared" si="19"/>
        <v>1.3236118236327763</v>
      </c>
    </row>
    <row r="599" spans="1:9" x14ac:dyDescent="0.25">
      <c r="A599" s="3">
        <f t="shared" si="18"/>
        <v>597</v>
      </c>
      <c r="B599" s="3">
        <f>B598+Input!$B$2</f>
        <v>0.59700000000000042</v>
      </c>
      <c r="C599" s="3">
        <f>C598+G598*Input!$B$2</f>
        <v>10.400828495981143</v>
      </c>
      <c r="D599" s="3">
        <f>D598+H598*Input!$B$2</f>
        <v>41.184524056103854</v>
      </c>
      <c r="E599" s="3">
        <f>E598+Input!$B$2*C599</f>
        <v>6.7292135925021519</v>
      </c>
      <c r="F599" s="3">
        <f>F598+Input!$B$2*D599</f>
        <v>32.728512893150075</v>
      </c>
      <c r="G599" s="3">
        <f>-(0.5*Input!$B$3*(C599^2+D599^2)*COS(I598)*Input!$B$8*Input!$B$11)/(Input!$B$9/Input!$B$10)</f>
        <v>-2.2411948804655144</v>
      </c>
      <c r="H599" s="3">
        <f>-(0.5*Input!$B$3*(C599^2+D599^2)*SIN(I598)*Input!$B$8*Input!$B$11)/(Input!$B$9/Input!$B$10)-Input!$B$10</f>
        <v>-41.051471249929065</v>
      </c>
      <c r="I599" s="3">
        <f t="shared" si="19"/>
        <v>1.3234264811807026</v>
      </c>
    </row>
    <row r="600" spans="1:9" x14ac:dyDescent="0.25">
      <c r="A600" s="3">
        <f t="shared" si="18"/>
        <v>598</v>
      </c>
      <c r="B600" s="3">
        <f>B599+Input!$B$2</f>
        <v>0.59800000000000042</v>
      </c>
      <c r="C600" s="3">
        <f>C599+G599*Input!$B$2</f>
        <v>10.398587301100678</v>
      </c>
      <c r="D600" s="3">
        <f>D599+H599*Input!$B$2</f>
        <v>41.143472584853924</v>
      </c>
      <c r="E600" s="3">
        <f>E599+Input!$B$2*C600</f>
        <v>6.7396121798032524</v>
      </c>
      <c r="F600" s="3">
        <f>F599+Input!$B$2*D600</f>
        <v>32.769656365734932</v>
      </c>
      <c r="G600" s="3">
        <f>-(0.5*Input!$B$3*(C600^2+D600^2)*COS(I599)*Input!$B$8*Input!$B$11)/(Input!$B$9/Input!$B$10)</f>
        <v>-2.2385819808986054</v>
      </c>
      <c r="H600" s="3">
        <f>-(0.5*Input!$B$3*(C600^2+D600^2)*SIN(I599)*Input!$B$8*Input!$B$11)/(Input!$B$9/Input!$B$10)-Input!$B$10</f>
        <v>-41.034191297789704</v>
      </c>
      <c r="I600" s="3">
        <f t="shared" si="19"/>
        <v>1.3232408262838082</v>
      </c>
    </row>
    <row r="601" spans="1:9" x14ac:dyDescent="0.25">
      <c r="A601" s="3">
        <f t="shared" si="18"/>
        <v>599</v>
      </c>
      <c r="B601" s="3">
        <f>B600+Input!$B$2</f>
        <v>0.59900000000000042</v>
      </c>
      <c r="C601" s="3">
        <f>C600+G600*Input!$B$2</f>
        <v>10.396348719119779</v>
      </c>
      <c r="D601" s="3">
        <f>D600+H600*Input!$B$2</f>
        <v>41.102438393556135</v>
      </c>
      <c r="E601" s="3">
        <f>E600+Input!$B$2*C601</f>
        <v>6.7500085285223719</v>
      </c>
      <c r="F601" s="3">
        <f>F600+Input!$B$2*D601</f>
        <v>32.81075880412849</v>
      </c>
      <c r="G601" s="3">
        <f>-(0.5*Input!$B$3*(C601^2+D601^2)*COS(I600)*Input!$B$8*Input!$B$11)/(Input!$B$9/Input!$B$10)</f>
        <v>-2.2359715569354899</v>
      </c>
      <c r="H601" s="3">
        <f>-(0.5*Input!$B$3*(C601^2+D601^2)*SIN(I600)*Input!$B$8*Input!$B$11)/(Input!$B$9/Input!$B$10)-Input!$B$10</f>
        <v>-41.016935818248207</v>
      </c>
      <c r="I601" s="3">
        <f t="shared" si="19"/>
        <v>1.3230548582066162</v>
      </c>
    </row>
    <row r="602" spans="1:9" x14ac:dyDescent="0.25">
      <c r="A602" s="3">
        <f t="shared" si="18"/>
        <v>600</v>
      </c>
      <c r="B602" s="3">
        <f>B601+Input!$B$2</f>
        <v>0.60000000000000042</v>
      </c>
      <c r="C602" s="3">
        <f>C601+G601*Input!$B$2</f>
        <v>10.394112747562843</v>
      </c>
      <c r="D602" s="3">
        <f>D601+H601*Input!$B$2</f>
        <v>41.061421457737886</v>
      </c>
      <c r="E602" s="3">
        <f>E601+Input!$B$2*C602</f>
        <v>6.760402641269935</v>
      </c>
      <c r="F602" s="3">
        <f>F601+Input!$B$2*D602</f>
        <v>32.851820225586231</v>
      </c>
      <c r="G602" s="3">
        <f>-(0.5*Input!$B$3*(C602^2+D602^2)*COS(I601)*Input!$B$8*Input!$B$11)/(Input!$B$9/Input!$B$10)</f>
        <v>-2.2333636046836749</v>
      </c>
      <c r="H602" s="3">
        <f>-(0.5*Input!$B$3*(C602^2+D602^2)*SIN(I601)*Input!$B$8*Input!$B$11)/(Input!$B$9/Input!$B$10)-Input!$B$10</f>
        <v>-40.999704779246123</v>
      </c>
      <c r="I602" s="3">
        <f t="shared" si="19"/>
        <v>1.3228685762113701</v>
      </c>
    </row>
    <row r="603" spans="1:9" x14ac:dyDescent="0.25">
      <c r="A603" s="3">
        <f t="shared" si="18"/>
        <v>601</v>
      </c>
      <c r="B603" s="3">
        <f>B602+Input!$B$2</f>
        <v>0.60100000000000042</v>
      </c>
      <c r="C603" s="3">
        <f>C602+G602*Input!$B$2</f>
        <v>10.391879383958159</v>
      </c>
      <c r="D603" s="3">
        <f>D602+H602*Input!$B$2</f>
        <v>41.02042175295864</v>
      </c>
      <c r="E603" s="3">
        <f>E602+Input!$B$2*C603</f>
        <v>6.7707945206538929</v>
      </c>
      <c r="F603" s="3">
        <f>F602+Input!$B$2*D603</f>
        <v>32.892840647339192</v>
      </c>
      <c r="G603" s="3">
        <f>-(0.5*Input!$B$3*(C603^2+D603^2)*COS(I602)*Input!$B$8*Input!$B$11)/(Input!$B$9/Input!$B$10)</f>
        <v>-2.2307581202582787</v>
      </c>
      <c r="H603" s="3">
        <f>-(0.5*Input!$B$3*(C603^2+D603^2)*SIN(I602)*Input!$B$8*Input!$B$11)/(Input!$B$9/Input!$B$10)-Input!$B$10</f>
        <v>-40.982498148788487</v>
      </c>
      <c r="I603" s="3">
        <f t="shared" si="19"/>
        <v>1.3226819795580247</v>
      </c>
    </row>
    <row r="604" spans="1:9" x14ac:dyDescent="0.25">
      <c r="A604" s="3">
        <f t="shared" si="18"/>
        <v>602</v>
      </c>
      <c r="B604" s="3">
        <f>B603+Input!$B$2</f>
        <v>0.60200000000000042</v>
      </c>
      <c r="C604" s="3">
        <f>C603+G603*Input!$B$2</f>
        <v>10.3896486258379</v>
      </c>
      <c r="D604" s="3">
        <f>D603+H603*Input!$B$2</f>
        <v>40.979439254809854</v>
      </c>
      <c r="E604" s="3">
        <f>E603+Input!$B$2*C604</f>
        <v>6.7811841692797303</v>
      </c>
      <c r="F604" s="3">
        <f>F603+Input!$B$2*D604</f>
        <v>32.933820086594004</v>
      </c>
      <c r="G604" s="3">
        <f>-(0.5*Input!$B$3*(C604^2+D604^2)*COS(I603)*Input!$B$8*Input!$B$11)/(Input!$B$9/Input!$B$10)</f>
        <v>-2.2281550997820232</v>
      </c>
      <c r="H604" s="3">
        <f>-(0.5*Input!$B$3*(C604^2+D604^2)*SIN(I603)*Input!$B$8*Input!$B$11)/(Input!$B$9/Input!$B$10)-Input!$B$10</f>
        <v>-40.965315894943636</v>
      </c>
      <c r="I604" s="3">
        <f t="shared" si="19"/>
        <v>1.3224950675042377</v>
      </c>
    </row>
    <row r="605" spans="1:9" x14ac:dyDescent="0.25">
      <c r="A605" s="3">
        <f t="shared" si="18"/>
        <v>603</v>
      </c>
      <c r="B605" s="3">
        <f>B604+Input!$B$2</f>
        <v>0.60300000000000042</v>
      </c>
      <c r="C605" s="3">
        <f>C604+G604*Input!$B$2</f>
        <v>10.387420470738117</v>
      </c>
      <c r="D605" s="3">
        <f>D604+H604*Input!$B$2</f>
        <v>40.93847393891491</v>
      </c>
      <c r="E605" s="3">
        <f>E604+Input!$B$2*C605</f>
        <v>6.7915715897504683</v>
      </c>
      <c r="F605" s="3">
        <f>F604+Input!$B$2*D605</f>
        <v>32.974758560532919</v>
      </c>
      <c r="G605" s="3">
        <f>-(0.5*Input!$B$3*(C605^2+D605^2)*COS(I604)*Input!$B$8*Input!$B$11)/(Input!$B$9/Input!$B$10)</f>
        <v>-2.2255545393852176</v>
      </c>
      <c r="H605" s="3">
        <f>-(0.5*Input!$B$3*(C605^2+D605^2)*SIN(I604)*Input!$B$8*Input!$B$11)/(Input!$B$9/Input!$B$10)-Input!$B$10</f>
        <v>-40.94815798584311</v>
      </c>
      <c r="I605" s="3">
        <f t="shared" si="19"/>
        <v>1.3223078393053613</v>
      </c>
    </row>
    <row r="606" spans="1:9" x14ac:dyDescent="0.25">
      <c r="A606" s="3">
        <f t="shared" si="18"/>
        <v>604</v>
      </c>
      <c r="B606" s="3">
        <f>B605+Input!$B$2</f>
        <v>0.60400000000000043</v>
      </c>
      <c r="C606" s="3">
        <f>C605+G605*Input!$B$2</f>
        <v>10.385194916198733</v>
      </c>
      <c r="D606" s="3">
        <f>D605+H605*Input!$B$2</f>
        <v>40.897525780929065</v>
      </c>
      <c r="E606" s="3">
        <f>E605+Input!$B$2*C606</f>
        <v>6.8019567846666673</v>
      </c>
      <c r="F606" s="3">
        <f>F605+Input!$B$2*D606</f>
        <v>33.015656086313847</v>
      </c>
      <c r="G606" s="3">
        <f>-(0.5*Input!$B$3*(C606^2+D606^2)*COS(I605)*Input!$B$8*Input!$B$11)/(Input!$B$9/Input!$B$10)</f>
        <v>-2.2229564352057376</v>
      </c>
      <c r="H606" s="3">
        <f>-(0.5*Input!$B$3*(C606^2+D606^2)*SIN(I605)*Input!$B$8*Input!$B$11)/(Input!$B$9/Input!$B$10)-Input!$B$10</f>
        <v>-40.931024389681475</v>
      </c>
      <c r="I606" s="3">
        <f t="shared" si="19"/>
        <v>1.3221202942144328</v>
      </c>
    </row>
    <row r="607" spans="1:9" x14ac:dyDescent="0.25">
      <c r="A607" s="3">
        <f t="shared" si="18"/>
        <v>605</v>
      </c>
      <c r="B607" s="3">
        <f>B606+Input!$B$2</f>
        <v>0.60500000000000043</v>
      </c>
      <c r="C607" s="3">
        <f>C606+G606*Input!$B$2</f>
        <v>10.382971959763527</v>
      </c>
      <c r="D607" s="3">
        <f>D606+H606*Input!$B$2</f>
        <v>40.856594756539387</v>
      </c>
      <c r="E607" s="3">
        <f>E606+Input!$B$2*C607</f>
        <v>6.8123397566264305</v>
      </c>
      <c r="F607" s="3">
        <f>F606+Input!$B$2*D607</f>
        <v>33.056512681070387</v>
      </c>
      <c r="G607" s="3">
        <f>-(0.5*Input!$B$3*(C607^2+D607^2)*COS(I606)*Input!$B$8*Input!$B$11)/(Input!$B$9/Input!$B$10)</f>
        <v>-2.2203607833890224</v>
      </c>
      <c r="H607" s="3">
        <f>-(0.5*Input!$B$3*(C607^2+D607^2)*SIN(I606)*Input!$B$8*Input!$B$11)/(Input!$B$9/Input!$B$10)-Input!$B$10</f>
        <v>-40.913915074716229</v>
      </c>
      <c r="I607" s="3">
        <f t="shared" si="19"/>
        <v>1.3219324314821661</v>
      </c>
    </row>
    <row r="608" spans="1:9" x14ac:dyDescent="0.25">
      <c r="A608" s="3">
        <f t="shared" si="18"/>
        <v>606</v>
      </c>
      <c r="B608" s="3">
        <f>B607+Input!$B$2</f>
        <v>0.60600000000000043</v>
      </c>
      <c r="C608" s="3">
        <f>C607+G607*Input!$B$2</f>
        <v>10.380751598980138</v>
      </c>
      <c r="D608" s="3">
        <f>D607+H607*Input!$B$2</f>
        <v>40.815680841464669</v>
      </c>
      <c r="E608" s="3">
        <f>E607+Input!$B$2*C608</f>
        <v>6.8227205082254105</v>
      </c>
      <c r="F608" s="3">
        <f>F607+Input!$B$2*D608</f>
        <v>33.097328361911849</v>
      </c>
      <c r="G608" s="3">
        <f>-(0.5*Input!$B$3*(C608^2+D608^2)*COS(I607)*Input!$B$8*Input!$B$11)/(Input!$B$9/Input!$B$10)</f>
        <v>-2.2177675800880539</v>
      </c>
      <c r="H608" s="3">
        <f>-(0.5*Input!$B$3*(C608^2+D608^2)*SIN(I607)*Input!$B$8*Input!$B$11)/(Input!$B$9/Input!$B$10)-Input!$B$10</f>
        <v>-40.896830009267624</v>
      </c>
      <c r="I608" s="3">
        <f t="shared" si="19"/>
        <v>1.321744250356943</v>
      </c>
    </row>
    <row r="609" spans="1:9" x14ac:dyDescent="0.25">
      <c r="A609" s="3">
        <f t="shared" si="18"/>
        <v>607</v>
      </c>
      <c r="B609" s="3">
        <f>B608+Input!$B$2</f>
        <v>0.60700000000000043</v>
      </c>
      <c r="C609" s="3">
        <f>C608+G608*Input!$B$2</f>
        <v>10.37853383140005</v>
      </c>
      <c r="D609" s="3">
        <f>D608+H608*Input!$B$2</f>
        <v>40.774784011455402</v>
      </c>
      <c r="E609" s="3">
        <f>E608+Input!$B$2*C609</f>
        <v>6.8330990420568103</v>
      </c>
      <c r="F609" s="3">
        <f>F608+Input!$B$2*D609</f>
        <v>33.138103145923303</v>
      </c>
      <c r="G609" s="3">
        <f>-(0.5*Input!$B$3*(C609^2+D609^2)*COS(I608)*Input!$B$8*Input!$B$11)/(Input!$B$9/Input!$B$10)</f>
        <v>-2.2151768214633436</v>
      </c>
      <c r="H609" s="3">
        <f>-(0.5*Input!$B$3*(C609^2+D609^2)*SIN(I608)*Input!$B$8*Input!$B$11)/(Input!$B$9/Input!$B$10)-Input!$B$10</f>
        <v>-40.879769161718571</v>
      </c>
      <c r="I609" s="3">
        <f t="shared" si="19"/>
        <v>1.3215557500848045</v>
      </c>
    </row>
    <row r="610" spans="1:9" x14ac:dyDescent="0.25">
      <c r="A610" s="3">
        <f t="shared" si="18"/>
        <v>608</v>
      </c>
      <c r="B610" s="3">
        <f>B609+Input!$B$2</f>
        <v>0.60800000000000043</v>
      </c>
      <c r="C610" s="3">
        <f>C609+G609*Input!$B$2</f>
        <v>10.376318654578586</v>
      </c>
      <c r="D610" s="3">
        <f>D609+H609*Input!$B$2</f>
        <v>40.733904242293683</v>
      </c>
      <c r="E610" s="3">
        <f>E609+Input!$B$2*C610</f>
        <v>6.8434753607113885</v>
      </c>
      <c r="F610" s="3">
        <f>F609+Input!$B$2*D610</f>
        <v>33.178837050165598</v>
      </c>
      <c r="G610" s="3">
        <f>-(0.5*Input!$B$3*(C610^2+D610^2)*COS(I609)*Input!$B$8*Input!$B$11)/(Input!$B$9/Input!$B$10)</f>
        <v>-2.2125885036829165</v>
      </c>
      <c r="H610" s="3">
        <f>-(0.5*Input!$B$3*(C610^2+D610^2)*SIN(I609)*Input!$B$8*Input!$B$11)/(Input!$B$9/Input!$B$10)-Input!$B$10</f>
        <v>-40.862732500514468</v>
      </c>
      <c r="I610" s="3">
        <f t="shared" si="19"/>
        <v>1.3213669299094415</v>
      </c>
    </row>
    <row r="611" spans="1:9" x14ac:dyDescent="0.25">
      <c r="A611" s="3">
        <f t="shared" si="18"/>
        <v>609</v>
      </c>
      <c r="B611" s="3">
        <f>B610+Input!$B$2</f>
        <v>0.60900000000000043</v>
      </c>
      <c r="C611" s="3">
        <f>C610+G610*Input!$B$2</f>
        <v>10.374106066074903</v>
      </c>
      <c r="D611" s="3">
        <f>D610+H610*Input!$B$2</f>
        <v>40.693041509793169</v>
      </c>
      <c r="E611" s="3">
        <f>E610+Input!$B$2*C611</f>
        <v>6.8538494667774632</v>
      </c>
      <c r="F611" s="3">
        <f>F610+Input!$B$2*D611</f>
        <v>33.219530091675388</v>
      </c>
      <c r="G611" s="3">
        <f>-(0.5*Input!$B$3*(C611^2+D611^2)*COS(I610)*Input!$B$8*Input!$B$11)/(Input!$B$9/Input!$B$10)</f>
        <v>-2.2100026229223038</v>
      </c>
      <c r="H611" s="3">
        <f>-(0.5*Input!$B$3*(C611^2+D611^2)*SIN(I610)*Input!$B$8*Input!$B$11)/(Input!$B$9/Input!$B$10)-Input!$B$10</f>
        <v>-40.845719994163098</v>
      </c>
      <c r="I611" s="3">
        <f t="shared" si="19"/>
        <v>1.3211777890721859</v>
      </c>
    </row>
    <row r="612" spans="1:9" x14ac:dyDescent="0.25">
      <c r="A612" s="3">
        <f t="shared" si="18"/>
        <v>610</v>
      </c>
      <c r="B612" s="3">
        <f>B611+Input!$B$2</f>
        <v>0.61000000000000043</v>
      </c>
      <c r="C612" s="3">
        <f>C611+G611*Input!$B$2</f>
        <v>10.371896063451981</v>
      </c>
      <c r="D612" s="3">
        <f>D611+H611*Input!$B$2</f>
        <v>40.652195789799002</v>
      </c>
      <c r="E612" s="3">
        <f>E611+Input!$B$2*C612</f>
        <v>6.8642213628409152</v>
      </c>
      <c r="F612" s="3">
        <f>F611+Input!$B$2*D612</f>
        <v>33.260182287465184</v>
      </c>
      <c r="G612" s="3">
        <f>-(0.5*Input!$B$3*(C612^2+D612^2)*COS(I611)*Input!$B$8*Input!$B$11)/(Input!$B$9/Input!$B$10)</f>
        <v>-2.2074191753645227</v>
      </c>
      <c r="H612" s="3">
        <f>-(0.5*Input!$B$3*(C612^2+D612^2)*SIN(I611)*Input!$B$8*Input!$B$11)/(Input!$B$9/Input!$B$10)-Input!$B$10</f>
        <v>-40.82873161123446</v>
      </c>
      <c r="I612" s="3">
        <f t="shared" si="19"/>
        <v>1.3209883268120015</v>
      </c>
    </row>
    <row r="613" spans="1:9" x14ac:dyDescent="0.25">
      <c r="A613" s="3">
        <f t="shared" si="18"/>
        <v>611</v>
      </c>
      <c r="B613" s="3">
        <f>B612+Input!$B$2</f>
        <v>0.61100000000000043</v>
      </c>
      <c r="C613" s="3">
        <f>C612+G612*Input!$B$2</f>
        <v>10.369688644276616</v>
      </c>
      <c r="D613" s="3">
        <f>D612+H612*Input!$B$2</f>
        <v>40.611367058187767</v>
      </c>
      <c r="E613" s="3">
        <f>E612+Input!$B$2*C613</f>
        <v>6.8745910514851918</v>
      </c>
      <c r="F613" s="3">
        <f>F612+Input!$B$2*D613</f>
        <v>33.300793654523375</v>
      </c>
      <c r="G613" s="3">
        <f>-(0.5*Input!$B$3*(C613^2+D613^2)*COS(I612)*Input!$B$8*Input!$B$11)/(Input!$B$9/Input!$B$10)</f>
        <v>-2.2048381572000655</v>
      </c>
      <c r="H613" s="3">
        <f>-(0.5*Input!$B$3*(C613^2+D613^2)*SIN(I612)*Input!$B$8*Input!$B$11)/(Input!$B$9/Input!$B$10)-Input!$B$10</f>
        <v>-40.811767320360666</v>
      </c>
      <c r="I613" s="3">
        <f t="shared" si="19"/>
        <v>1.3207985423654758</v>
      </c>
    </row>
    <row r="614" spans="1:9" x14ac:dyDescent="0.25">
      <c r="A614" s="3">
        <f t="shared" si="18"/>
        <v>612</v>
      </c>
      <c r="B614" s="3">
        <f>B613+Input!$B$2</f>
        <v>0.61200000000000043</v>
      </c>
      <c r="C614" s="3">
        <f>C613+G613*Input!$B$2</f>
        <v>10.367483806119417</v>
      </c>
      <c r="D614" s="3">
        <f>D613+H613*Input!$B$2</f>
        <v>40.570555290867404</v>
      </c>
      <c r="E614" s="3">
        <f>E613+Input!$B$2*C614</f>
        <v>6.884958535291311</v>
      </c>
      <c r="F614" s="3">
        <f>F613+Input!$B$2*D614</f>
        <v>33.341364209814245</v>
      </c>
      <c r="G614" s="3">
        <f>-(0.5*Input!$B$3*(C614^2+D614^2)*COS(I613)*Input!$B$8*Input!$B$11)/(Input!$B$9/Input!$B$10)</f>
        <v>-2.2022595646268859</v>
      </c>
      <c r="H614" s="3">
        <f>-(0.5*Input!$B$3*(C614^2+D614^2)*SIN(I613)*Input!$B$8*Input!$B$11)/(Input!$B$9/Input!$B$10)-Input!$B$10</f>
        <v>-40.794827090235778</v>
      </c>
      <c r="I614" s="3">
        <f t="shared" si="19"/>
        <v>1.3206084349668101</v>
      </c>
    </row>
    <row r="615" spans="1:9" x14ac:dyDescent="0.25">
      <c r="A615" s="3">
        <f t="shared" si="18"/>
        <v>613</v>
      </c>
      <c r="B615" s="3">
        <f>B614+Input!$B$2</f>
        <v>0.61300000000000043</v>
      </c>
      <c r="C615" s="3">
        <f>C614+G614*Input!$B$2</f>
        <v>10.36528154655479</v>
      </c>
      <c r="D615" s="3">
        <f>D614+H614*Input!$B$2</f>
        <v>40.529760463777166</v>
      </c>
      <c r="E615" s="3">
        <f>E614+Input!$B$2*C615</f>
        <v>6.8953238168378661</v>
      </c>
      <c r="F615" s="3">
        <f>F614+Input!$B$2*D615</f>
        <v>33.381893970278021</v>
      </c>
      <c r="G615" s="3">
        <f>-(0.5*Input!$B$3*(C615^2+D615^2)*COS(I614)*Input!$B$8*Input!$B$11)/(Input!$B$9/Input!$B$10)</f>
        <v>-2.1996833938503806</v>
      </c>
      <c r="H615" s="3">
        <f>-(0.5*Input!$B$3*(C615^2+D615^2)*SIN(I614)*Input!$B$8*Input!$B$11)/(Input!$B$9/Input!$B$10)-Input!$B$10</f>
        <v>-40.777910889615704</v>
      </c>
      <c r="I615" s="3">
        <f t="shared" si="19"/>
        <v>1.3204180038478104</v>
      </c>
    </row>
    <row r="616" spans="1:9" x14ac:dyDescent="0.25">
      <c r="A616" s="3">
        <f t="shared" si="18"/>
        <v>614</v>
      </c>
      <c r="B616" s="3">
        <f>B615+Input!$B$2</f>
        <v>0.61400000000000043</v>
      </c>
      <c r="C616" s="3">
        <f>C615+G615*Input!$B$2</f>
        <v>10.363081863160939</v>
      </c>
      <c r="D616" s="3">
        <f>D615+H615*Input!$B$2</f>
        <v>40.488982552887549</v>
      </c>
      <c r="E616" s="3">
        <f>E615+Input!$B$2*C616</f>
        <v>6.9056868987010267</v>
      </c>
      <c r="F616" s="3">
        <f>F615+Input!$B$2*D616</f>
        <v>33.422382952830908</v>
      </c>
      <c r="G616" s="3">
        <f>-(0.5*Input!$B$3*(C616^2+D616^2)*COS(I615)*Input!$B$8*Input!$B$11)/(Input!$B$9/Input!$B$10)</f>
        <v>-2.1971096410833852</v>
      </c>
      <c r="H616" s="3">
        <f>-(0.5*Input!$B$3*(C616^2+D616^2)*SIN(I615)*Input!$B$8*Input!$B$11)/(Input!$B$9/Input!$B$10)-Input!$B$10</f>
        <v>-40.761018687318035</v>
      </c>
      <c r="I616" s="3">
        <f t="shared" si="19"/>
        <v>1.3202272482378792</v>
      </c>
    </row>
    <row r="617" spans="1:9" x14ac:dyDescent="0.25">
      <c r="A617" s="3">
        <f t="shared" si="18"/>
        <v>615</v>
      </c>
      <c r="B617" s="3">
        <f>B616+Input!$B$2</f>
        <v>0.61500000000000044</v>
      </c>
      <c r="C617" s="3">
        <f>C616+G616*Input!$B$2</f>
        <v>10.360884753519857</v>
      </c>
      <c r="D617" s="3">
        <f>D616+H616*Input!$B$2</f>
        <v>40.448221534200229</v>
      </c>
      <c r="E617" s="3">
        <f>E616+Input!$B$2*C617</f>
        <v>6.9160477834545464</v>
      </c>
      <c r="F617" s="3">
        <f>F616+Input!$B$2*D617</f>
        <v>33.462831174365107</v>
      </c>
      <c r="G617" s="3">
        <f>-(0.5*Input!$B$3*(C617^2+D617^2)*COS(I616)*Input!$B$8*Input!$B$11)/(Input!$B$9/Input!$B$10)</f>
        <v>-2.1945383025461482</v>
      </c>
      <c r="H617" s="3">
        <f>-(0.5*Input!$B$3*(C617^2+D617^2)*SIN(I616)*Input!$B$8*Input!$B$11)/(Input!$B$9/Input!$B$10)-Input!$B$10</f>
        <v>-40.744150452221952</v>
      </c>
      <c r="I617" s="3">
        <f t="shared" si="19"/>
        <v>1.3200361673640049</v>
      </c>
    </row>
    <row r="618" spans="1:9" x14ac:dyDescent="0.25">
      <c r="A618" s="3">
        <f t="shared" si="18"/>
        <v>616</v>
      </c>
      <c r="B618" s="3">
        <f>B617+Input!$B$2</f>
        <v>0.61600000000000044</v>
      </c>
      <c r="C618" s="3">
        <f>C617+G617*Input!$B$2</f>
        <v>10.35869021521731</v>
      </c>
      <c r="D618" s="3">
        <f>D617+H617*Input!$B$2</f>
        <v>40.407477383748009</v>
      </c>
      <c r="E618" s="3">
        <f>E617+Input!$B$2*C618</f>
        <v>6.9264064736697639</v>
      </c>
      <c r="F618" s="3">
        <f>F617+Input!$B$2*D618</f>
        <v>33.503238651748852</v>
      </c>
      <c r="G618" s="3">
        <f>-(0.5*Input!$B$3*(C618^2+D618^2)*COS(I617)*Input!$B$8*Input!$B$11)/(Input!$B$9/Input!$B$10)</f>
        <v>-2.1919693744663293</v>
      </c>
      <c r="H618" s="3">
        <f>-(0.5*Input!$B$3*(C618^2+D618^2)*SIN(I617)*Input!$B$8*Input!$B$11)/(Input!$B$9/Input!$B$10)-Input!$B$10</f>
        <v>-40.727306153268039</v>
      </c>
      <c r="I618" s="3">
        <f t="shared" si="19"/>
        <v>1.3198447604507535</v>
      </c>
    </row>
    <row r="619" spans="1:9" x14ac:dyDescent="0.25">
      <c r="A619" s="3">
        <f t="shared" si="18"/>
        <v>617</v>
      </c>
      <c r="B619" s="3">
        <f>B618+Input!$B$2</f>
        <v>0.61700000000000044</v>
      </c>
      <c r="C619" s="3">
        <f>C618+G618*Input!$B$2</f>
        <v>10.356498245842843</v>
      </c>
      <c r="D619" s="3">
        <f>D618+H618*Input!$B$2</f>
        <v>40.366750077594745</v>
      </c>
      <c r="E619" s="3">
        <f>E618+Input!$B$2*C619</f>
        <v>6.9367629719156065</v>
      </c>
      <c r="F619" s="3">
        <f>F618+Input!$B$2*D619</f>
        <v>33.543605401826447</v>
      </c>
      <c r="G619" s="3">
        <f>-(0.5*Input!$B$3*(C619^2+D619^2)*COS(I618)*Input!$B$8*Input!$B$11)/(Input!$B$9/Input!$B$10)</f>
        <v>-2.1894028530789811</v>
      </c>
      <c r="H619" s="3">
        <f>-(0.5*Input!$B$3*(C619^2+D619^2)*SIN(I618)*Input!$B$8*Input!$B$11)/(Input!$B$9/Input!$B$10)-Input!$B$10</f>
        <v>-40.710485759458187</v>
      </c>
      <c r="I619" s="3">
        <f t="shared" si="19"/>
        <v>1.3196530267202595</v>
      </c>
    </row>
    <row r="620" spans="1:9" x14ac:dyDescent="0.25">
      <c r="A620" s="3">
        <f t="shared" si="18"/>
        <v>618</v>
      </c>
      <c r="B620" s="3">
        <f>B619+Input!$B$2</f>
        <v>0.61800000000000044</v>
      </c>
      <c r="C620" s="3">
        <f>C619+G619*Input!$B$2</f>
        <v>10.354308842989765</v>
      </c>
      <c r="D620" s="3">
        <f>D619+H619*Input!$B$2</f>
        <v>40.32603959183529</v>
      </c>
      <c r="E620" s="3">
        <f>E619+Input!$B$2*C620</f>
        <v>6.9471172807585964</v>
      </c>
      <c r="F620" s="3">
        <f>F619+Input!$B$2*D620</f>
        <v>33.583931441418279</v>
      </c>
      <c r="G620" s="3">
        <f>-(0.5*Input!$B$3*(C620^2+D620^2)*COS(I619)*Input!$B$8*Input!$B$11)/(Input!$B$9/Input!$B$10)</f>
        <v>-2.1868387346265301</v>
      </c>
      <c r="H620" s="3">
        <f>-(0.5*Input!$B$3*(C620^2+D620^2)*SIN(I619)*Input!$B$8*Input!$B$11)/(Input!$B$9/Input!$B$10)-Input!$B$10</f>
        <v>-40.693689239855473</v>
      </c>
      <c r="I620" s="3">
        <f t="shared" si="19"/>
        <v>1.3194609653922158</v>
      </c>
    </row>
    <row r="621" spans="1:9" x14ac:dyDescent="0.25">
      <c r="A621" s="3">
        <f t="shared" si="18"/>
        <v>619</v>
      </c>
      <c r="B621" s="3">
        <f>B620+Input!$B$2</f>
        <v>0.61900000000000044</v>
      </c>
      <c r="C621" s="3">
        <f>C620+G620*Input!$B$2</f>
        <v>10.352122004255138</v>
      </c>
      <c r="D621" s="3">
        <f>D620+H620*Input!$B$2</f>
        <v>40.285345902595438</v>
      </c>
      <c r="E621" s="3">
        <f>E620+Input!$B$2*C621</f>
        <v>6.9574694027628512</v>
      </c>
      <c r="F621" s="3">
        <f>F620+Input!$B$2*D621</f>
        <v>33.624216787320876</v>
      </c>
      <c r="G621" s="3">
        <f>-(0.5*Input!$B$3*(C621^2+D621^2)*COS(I620)*Input!$B$8*Input!$B$11)/(Input!$B$9/Input!$B$10)</f>
        <v>-2.1842770153587727</v>
      </c>
      <c r="H621" s="3">
        <f>-(0.5*Input!$B$3*(C621^2+D621^2)*SIN(I620)*Input!$B$8*Input!$B$11)/(Input!$B$9/Input!$B$10)-Input!$B$10</f>
        <v>-40.676916563583987</v>
      </c>
      <c r="I621" s="3">
        <f t="shared" si="19"/>
        <v>1.3192685756838649</v>
      </c>
    </row>
    <row r="622" spans="1:9" x14ac:dyDescent="0.25">
      <c r="A622" s="3">
        <f t="shared" si="18"/>
        <v>620</v>
      </c>
      <c r="B622" s="3">
        <f>B621+Input!$B$2</f>
        <v>0.62000000000000044</v>
      </c>
      <c r="C622" s="3">
        <f>C621+G621*Input!$B$2</f>
        <v>10.34993772723978</v>
      </c>
      <c r="D622" s="3">
        <f>D621+H621*Input!$B$2</f>
        <v>40.244668986031854</v>
      </c>
      <c r="E622" s="3">
        <f>E621+Input!$B$2*C622</f>
        <v>6.9678193404900908</v>
      </c>
      <c r="F622" s="3">
        <f>F621+Input!$B$2*D622</f>
        <v>33.66446145630691</v>
      </c>
      <c r="G622" s="3">
        <f>-(0.5*Input!$B$3*(C622^2+D622^2)*COS(I621)*Input!$B$8*Input!$B$11)/(Input!$B$9/Input!$B$10)</f>
        <v>-2.1817176915328567</v>
      </c>
      <c r="H622" s="3">
        <f>-(0.5*Input!$B$3*(C622^2+D622^2)*SIN(I621)*Input!$B$8*Input!$B$11)/(Input!$B$9/Input!$B$10)-Input!$B$10</f>
        <v>-40.660167699828719</v>
      </c>
      <c r="I622" s="3">
        <f t="shared" si="19"/>
        <v>1.3190758568099898</v>
      </c>
    </row>
    <row r="623" spans="1:9" x14ac:dyDescent="0.25">
      <c r="A623" s="3">
        <f t="shared" si="18"/>
        <v>621</v>
      </c>
      <c r="B623" s="3">
        <f>B622+Input!$B$2</f>
        <v>0.62100000000000044</v>
      </c>
      <c r="C623" s="3">
        <f>C622+G622*Input!$B$2</f>
        <v>10.347756009548247</v>
      </c>
      <c r="D623" s="3">
        <f>D622+H622*Input!$B$2</f>
        <v>40.204008818332028</v>
      </c>
      <c r="E623" s="3">
        <f>E622+Input!$B$2*C623</f>
        <v>6.9781670964996394</v>
      </c>
      <c r="F623" s="3">
        <f>F622+Input!$B$2*D623</f>
        <v>33.704665465125245</v>
      </c>
      <c r="G623" s="3">
        <f>-(0.5*Input!$B$3*(C623^2+D623^2)*COS(I622)*Input!$B$8*Input!$B$11)/(Input!$B$9/Input!$B$10)</f>
        <v>-2.179160759413266</v>
      </c>
      <c r="H623" s="3">
        <f>-(0.5*Input!$B$3*(C623^2+D623^2)*SIN(I622)*Input!$B$8*Input!$B$11)/(Input!$B$9/Input!$B$10)-Input!$B$10</f>
        <v>-40.643442617835468</v>
      </c>
      <c r="I623" s="3">
        <f t="shared" si="19"/>
        <v>1.3188828079829038</v>
      </c>
    </row>
    <row r="624" spans="1:9" x14ac:dyDescent="0.25">
      <c r="A624" s="3">
        <f t="shared" si="18"/>
        <v>622</v>
      </c>
      <c r="B624" s="3">
        <f>B623+Input!$B$2</f>
        <v>0.62200000000000044</v>
      </c>
      <c r="C624" s="3">
        <f>C623+G623*Input!$B$2</f>
        <v>10.345576848788834</v>
      </c>
      <c r="D624" s="3">
        <f>D623+H623*Input!$B$2</f>
        <v>40.163365375714193</v>
      </c>
      <c r="E624" s="3">
        <f>E623+Input!$B$2*C624</f>
        <v>6.9885126733484286</v>
      </c>
      <c r="F624" s="3">
        <f>F623+Input!$B$2*D624</f>
        <v>33.744828830500957</v>
      </c>
      <c r="G624" s="3">
        <f>-(0.5*Input!$B$3*(C624^2+D624^2)*COS(I623)*Input!$B$8*Input!$B$11)/(Input!$B$9/Input!$B$10)</f>
        <v>-2.1766062152718137</v>
      </c>
      <c r="H624" s="3">
        <f>-(0.5*Input!$B$3*(C624^2+D624^2)*SIN(I623)*Input!$B$8*Input!$B$11)/(Input!$B$9/Input!$B$10)-Input!$B$10</f>
        <v>-40.626741286910644</v>
      </c>
      <c r="I624" s="3">
        <f t="shared" si="19"/>
        <v>1.3186894284124411</v>
      </c>
    </row>
    <row r="625" spans="1:9" x14ac:dyDescent="0.25">
      <c r="A625" s="3">
        <f t="shared" si="18"/>
        <v>623</v>
      </c>
      <c r="B625" s="3">
        <f>B624+Input!$B$2</f>
        <v>0.62300000000000044</v>
      </c>
      <c r="C625" s="3">
        <f>C624+G624*Input!$B$2</f>
        <v>10.343400242573562</v>
      </c>
      <c r="D625" s="3">
        <f>D624+H624*Input!$B$2</f>
        <v>40.122738634427279</v>
      </c>
      <c r="E625" s="3">
        <f>E624+Input!$B$2*C625</f>
        <v>6.9988560735910026</v>
      </c>
      <c r="F625" s="3">
        <f>F624+Input!$B$2*D625</f>
        <v>33.784951569135387</v>
      </c>
      <c r="G625" s="3">
        <f>-(0.5*Input!$B$3*(C625^2+D625^2)*COS(I624)*Input!$B$8*Input!$B$11)/(Input!$B$9/Input!$B$10)</f>
        <v>-2.1740540553876246</v>
      </c>
      <c r="H625" s="3">
        <f>-(0.5*Input!$B$3*(C625^2+D625^2)*SIN(I624)*Input!$B$8*Input!$B$11)/(Input!$B$9/Input!$B$10)-Input!$B$10</f>
        <v>-40.610063676421163</v>
      </c>
      <c r="I625" s="3">
        <f t="shared" si="19"/>
        <v>1.3184957173059484</v>
      </c>
    </row>
    <row r="626" spans="1:9" x14ac:dyDescent="0.25">
      <c r="A626" s="3">
        <f t="shared" si="18"/>
        <v>624</v>
      </c>
      <c r="B626" s="3">
        <f>B625+Input!$B$2</f>
        <v>0.62400000000000044</v>
      </c>
      <c r="C626" s="3">
        <f>C625+G625*Input!$B$2</f>
        <v>10.341226188518174</v>
      </c>
      <c r="D626" s="3">
        <f>D625+H625*Input!$B$2</f>
        <v>40.082128570750861</v>
      </c>
      <c r="E626" s="3">
        <f>E625+Input!$B$2*C626</f>
        <v>7.0091972997795207</v>
      </c>
      <c r="F626" s="3">
        <f>F625+Input!$B$2*D626</f>
        <v>33.825033697706139</v>
      </c>
      <c r="G626" s="3">
        <f>-(0.5*Input!$B$3*(C626^2+D626^2)*COS(I625)*Input!$B$8*Input!$B$11)/(Input!$B$9/Input!$B$10)</f>
        <v>-2.1715042760471217</v>
      </c>
      <c r="H626" s="3">
        <f>-(0.5*Input!$B$3*(C626^2+D626^2)*SIN(I625)*Input!$B$8*Input!$B$11)/(Input!$B$9/Input!$B$10)-Input!$B$10</f>
        <v>-40.593409755794369</v>
      </c>
      <c r="I626" s="3">
        <f t="shared" si="19"/>
        <v>1.3183016738682738</v>
      </c>
    </row>
    <row r="627" spans="1:9" x14ac:dyDescent="0.25">
      <c r="A627" s="3">
        <f t="shared" si="18"/>
        <v>625</v>
      </c>
      <c r="B627" s="3">
        <f>B626+Input!$B$2</f>
        <v>0.62500000000000044</v>
      </c>
      <c r="C627" s="3">
        <f>C626+G626*Input!$B$2</f>
        <v>10.339054684242127</v>
      </c>
      <c r="D627" s="3">
        <f>D626+H626*Input!$B$2</f>
        <v>40.041535160995068</v>
      </c>
      <c r="E627" s="3">
        <f>E626+Input!$B$2*C627</f>
        <v>7.0195363544637628</v>
      </c>
      <c r="F627" s="3">
        <f>F626+Input!$B$2*D627</f>
        <v>33.865075232867135</v>
      </c>
      <c r="G627" s="3">
        <f>-(0.5*Input!$B$3*(C627^2+D627^2)*COS(I626)*Input!$B$8*Input!$B$11)/(Input!$B$9/Input!$B$10)</f>
        <v>-2.1689568735440137</v>
      </c>
      <c r="H627" s="3">
        <f>-(0.5*Input!$B$3*(C627^2+D627^2)*SIN(I626)*Input!$B$8*Input!$B$11)/(Input!$B$9/Input!$B$10)-Input!$B$10</f>
        <v>-40.576779494517794</v>
      </c>
      <c r="I627" s="3">
        <f t="shared" si="19"/>
        <v>1.318107297301758</v>
      </c>
    </row>
    <row r="628" spans="1:9" x14ac:dyDescent="0.25">
      <c r="A628" s="3">
        <f t="shared" si="18"/>
        <v>626</v>
      </c>
      <c r="B628" s="3">
        <f>B627+Input!$B$2</f>
        <v>0.62600000000000044</v>
      </c>
      <c r="C628" s="3">
        <f>C627+G627*Input!$B$2</f>
        <v>10.336885727368584</v>
      </c>
      <c r="D628" s="3">
        <f>D627+H627*Input!$B$2</f>
        <v>40.000958381500553</v>
      </c>
      <c r="E628" s="3">
        <f>E627+Input!$B$2*C628</f>
        <v>7.0298732401911312</v>
      </c>
      <c r="F628" s="3">
        <f>F627+Input!$B$2*D628</f>
        <v>33.905076191248632</v>
      </c>
      <c r="G628" s="3">
        <f>-(0.5*Input!$B$3*(C628^2+D628^2)*COS(I627)*Input!$B$8*Input!$B$11)/(Input!$B$9/Input!$B$10)</f>
        <v>-2.1664118441792857</v>
      </c>
      <c r="H628" s="3">
        <f>-(0.5*Input!$B$3*(C628^2+D628^2)*SIN(I627)*Input!$B$8*Input!$B$11)/(Input!$B$9/Input!$B$10)-Input!$B$10</f>
        <v>-40.560172862139154</v>
      </c>
      <c r="I628" s="3">
        <f t="shared" si="19"/>
        <v>1.3179125868062254</v>
      </c>
    </row>
    <row r="629" spans="1:9" x14ac:dyDescent="0.25">
      <c r="A629" s="3">
        <f t="shared" si="18"/>
        <v>627</v>
      </c>
      <c r="B629" s="3">
        <f>B628+Input!$B$2</f>
        <v>0.62700000000000045</v>
      </c>
      <c r="C629" s="3">
        <f>C628+G628*Input!$B$2</f>
        <v>10.334719315524405</v>
      </c>
      <c r="D629" s="3">
        <f>D628+H628*Input!$B$2</f>
        <v>39.960398208638416</v>
      </c>
      <c r="E629" s="3">
        <f>E628+Input!$B$2*C629</f>
        <v>7.040207959506656</v>
      </c>
      <c r="F629" s="3">
        <f>F628+Input!$B$2*D629</f>
        <v>33.945036589457274</v>
      </c>
      <c r="G629" s="3">
        <f>-(0.5*Input!$B$3*(C629^2+D629^2)*COS(I628)*Input!$B$8*Input!$B$11)/(Input!$B$9/Input!$B$10)</f>
        <v>-2.1638691842611757</v>
      </c>
      <c r="H629" s="3">
        <f>-(0.5*Input!$B$3*(C629^2+D629^2)*SIN(I628)*Input!$B$8*Input!$B$11)/(Input!$B$9/Input!$B$10)-Input!$B$10</f>
        <v>-40.543589828266121</v>
      </c>
      <c r="I629" s="3">
        <f t="shared" si="19"/>
        <v>1.3177175415789724</v>
      </c>
    </row>
    <row r="630" spans="1:9" x14ac:dyDescent="0.25">
      <c r="A630" s="3">
        <f t="shared" si="18"/>
        <v>628</v>
      </c>
      <c r="B630" s="3">
        <f>B629+Input!$B$2</f>
        <v>0.62800000000000045</v>
      </c>
      <c r="C630" s="3">
        <f>C629+G629*Input!$B$2</f>
        <v>10.332555446340143</v>
      </c>
      <c r="D630" s="3">
        <f>D629+H629*Input!$B$2</f>
        <v>39.919854618810149</v>
      </c>
      <c r="E630" s="3">
        <f>E629+Input!$B$2*C630</f>
        <v>7.0505405149529965</v>
      </c>
      <c r="F630" s="3">
        <f>F629+Input!$B$2*D630</f>
        <v>33.984956444076083</v>
      </c>
      <c r="G630" s="3">
        <f>-(0.5*Input!$B$3*(C630^2+D630^2)*COS(I629)*Input!$B$8*Input!$B$11)/(Input!$B$9/Input!$B$10)</f>
        <v>-2.1613288901051764</v>
      </c>
      <c r="H630" s="3">
        <f>-(0.5*Input!$B$3*(C630^2+D630^2)*SIN(I629)*Input!$B$8*Input!$B$11)/(Input!$B$9/Input!$B$10)-Input!$B$10</f>
        <v>-40.527030362566251</v>
      </c>
      <c r="I630" s="3">
        <f t="shared" si="19"/>
        <v>1.3175221608147598</v>
      </c>
    </row>
    <row r="631" spans="1:9" x14ac:dyDescent="0.25">
      <c r="A631" s="3">
        <f t="shared" si="18"/>
        <v>629</v>
      </c>
      <c r="B631" s="3">
        <f>B630+Input!$B$2</f>
        <v>0.62900000000000045</v>
      </c>
      <c r="C631" s="3">
        <f>C630+G630*Input!$B$2</f>
        <v>10.330394117450037</v>
      </c>
      <c r="D631" s="3">
        <f>D630+H630*Input!$B$2</f>
        <v>39.87932758844758</v>
      </c>
      <c r="E631" s="3">
        <f>E630+Input!$B$2*C631</f>
        <v>7.0608709090704469</v>
      </c>
      <c r="F631" s="3">
        <f>F630+Input!$B$2*D631</f>
        <v>34.024835771664527</v>
      </c>
      <c r="G631" s="3">
        <f>-(0.5*Input!$B$3*(C631^2+D631^2)*COS(I630)*Input!$B$8*Input!$B$11)/(Input!$B$9/Input!$B$10)</f>
        <v>-2.158790958034007</v>
      </c>
      <c r="H631" s="3">
        <f>-(0.5*Input!$B$3*(C631^2+D631^2)*SIN(I630)*Input!$B$8*Input!$B$11)/(Input!$B$9/Input!$B$10)-Input!$B$10</f>
        <v>-40.510494434766812</v>
      </c>
      <c r="I631" s="3">
        <f t="shared" si="19"/>
        <v>1.3173264437058012</v>
      </c>
    </row>
    <row r="632" spans="1:9" x14ac:dyDescent="0.25">
      <c r="A632" s="3">
        <f t="shared" si="18"/>
        <v>630</v>
      </c>
      <c r="B632" s="3">
        <f>B631+Input!$B$2</f>
        <v>0.63000000000000045</v>
      </c>
      <c r="C632" s="3">
        <f>C631+G631*Input!$B$2</f>
        <v>10.328235326492003</v>
      </c>
      <c r="D632" s="3">
        <f>D631+H631*Input!$B$2</f>
        <v>39.838817094012811</v>
      </c>
      <c r="E632" s="3">
        <f>E631+Input!$B$2*C632</f>
        <v>7.0711991443969389</v>
      </c>
      <c r="F632" s="3">
        <f>F631+Input!$B$2*D632</f>
        <v>34.064674588758542</v>
      </c>
      <c r="G632" s="3">
        <f>-(0.5*Input!$B$3*(C632^2+D632^2)*COS(I631)*Input!$B$8*Input!$B$11)/(Input!$B$9/Input!$B$10)</f>
        <v>-2.1562553843776198</v>
      </c>
      <c r="H632" s="3">
        <f>-(0.5*Input!$B$3*(C632^2+D632^2)*SIN(I631)*Input!$B$8*Input!$B$11)/(Input!$B$9/Input!$B$10)-Input!$B$10</f>
        <v>-40.493982014654719</v>
      </c>
      <c r="I632" s="3">
        <f t="shared" si="19"/>
        <v>1.3171303894417552</v>
      </c>
    </row>
    <row r="633" spans="1:9" x14ac:dyDescent="0.25">
      <c r="A633" s="3">
        <f t="shared" si="18"/>
        <v>631</v>
      </c>
      <c r="B633" s="3">
        <f>B632+Input!$B$2</f>
        <v>0.63100000000000045</v>
      </c>
      <c r="C633" s="3">
        <f>C632+G632*Input!$B$2</f>
        <v>10.326079071107625</v>
      </c>
      <c r="D633" s="3">
        <f>D632+H632*Input!$B$2</f>
        <v>39.798323111998158</v>
      </c>
      <c r="E633" s="3">
        <f>E632+Input!$B$2*C633</f>
        <v>7.0815252234680468</v>
      </c>
      <c r="F633" s="3">
        <f>F632+Input!$B$2*D633</f>
        <v>34.104472911870538</v>
      </c>
      <c r="G633" s="3">
        <f>-(0.5*Input!$B$3*(C633^2+D633^2)*COS(I632)*Input!$B$8*Input!$B$11)/(Input!$B$9/Input!$B$10)</f>
        <v>-2.1537221654731602</v>
      </c>
      <c r="H633" s="3">
        <f>-(0.5*Input!$B$3*(C633^2+D633^2)*SIN(I632)*Input!$B$8*Input!$B$11)/(Input!$B$9/Input!$B$10)-Input!$B$10</f>
        <v>-40.477493072076342</v>
      </c>
      <c r="I633" s="3">
        <f t="shared" si="19"/>
        <v>1.3169339972097134</v>
      </c>
    </row>
    <row r="634" spans="1:9" x14ac:dyDescent="0.25">
      <c r="A634" s="3">
        <f t="shared" si="18"/>
        <v>632</v>
      </c>
      <c r="B634" s="3">
        <f>B633+Input!$B$2</f>
        <v>0.63200000000000045</v>
      </c>
      <c r="C634" s="3">
        <f>C633+G633*Input!$B$2</f>
        <v>10.323925348942151</v>
      </c>
      <c r="D634" s="3">
        <f>D633+H633*Input!$B$2</f>
        <v>39.757845618926083</v>
      </c>
      <c r="E634" s="3">
        <f>E633+Input!$B$2*C634</f>
        <v>7.0918491488169888</v>
      </c>
      <c r="F634" s="3">
        <f>F633+Input!$B$2*D634</f>
        <v>34.144230757489467</v>
      </c>
      <c r="G634" s="3">
        <f>-(0.5*Input!$B$3*(C634^2+D634^2)*COS(I633)*Input!$B$8*Input!$B$11)/(Input!$B$9/Input!$B$10)</f>
        <v>-2.1511912976649814</v>
      </c>
      <c r="H634" s="3">
        <f>-(0.5*Input!$B$3*(C634^2+D634^2)*SIN(I633)*Input!$B$8*Input!$B$11)/(Input!$B$9/Input!$B$10)-Input!$B$10</f>
        <v>-40.461027576937411</v>
      </c>
      <c r="I634" s="3">
        <f t="shared" si="19"/>
        <v>1.3167372661941916</v>
      </c>
    </row>
    <row r="635" spans="1:9" x14ac:dyDescent="0.25">
      <c r="A635" s="3">
        <f t="shared" si="18"/>
        <v>633</v>
      </c>
      <c r="B635" s="3">
        <f>B634+Input!$B$2</f>
        <v>0.63300000000000045</v>
      </c>
      <c r="C635" s="3">
        <f>C634+G634*Input!$B$2</f>
        <v>10.321774157644485</v>
      </c>
      <c r="D635" s="3">
        <f>D634+H634*Input!$B$2</f>
        <v>39.717384591349145</v>
      </c>
      <c r="E635" s="3">
        <f>E634+Input!$B$2*C635</f>
        <v>7.1021709229746337</v>
      </c>
      <c r="F635" s="3">
        <f>F634+Input!$B$2*D635</f>
        <v>34.183948142080816</v>
      </c>
      <c r="G635" s="3">
        <f>-(0.5*Input!$B$3*(C635^2+D635^2)*COS(I634)*Input!$B$8*Input!$B$11)/(Input!$B$9/Input!$B$10)</f>
        <v>-2.1486627773046165</v>
      </c>
      <c r="H635" s="3">
        <f>-(0.5*Input!$B$3*(C635^2+D635^2)*SIN(I634)*Input!$B$8*Input!$B$11)/(Input!$B$9/Input!$B$10)-Input!$B$10</f>
        <v>-40.444585499202894</v>
      </c>
      <c r="I635" s="3">
        <f t="shared" si="19"/>
        <v>1.3165401955771205</v>
      </c>
    </row>
    <row r="636" spans="1:9" x14ac:dyDescent="0.25">
      <c r="A636" s="3">
        <f t="shared" si="18"/>
        <v>634</v>
      </c>
      <c r="B636" s="3">
        <f>B635+Input!$B$2</f>
        <v>0.63400000000000045</v>
      </c>
      <c r="C636" s="3">
        <f>C635+G635*Input!$B$2</f>
        <v>10.31962549486718</v>
      </c>
      <c r="D636" s="3">
        <f>D635+H635*Input!$B$2</f>
        <v>39.676940005849943</v>
      </c>
      <c r="E636" s="3">
        <f>E635+Input!$B$2*C636</f>
        <v>7.1124905484695011</v>
      </c>
      <c r="F636" s="3">
        <f>F635+Input!$B$2*D636</f>
        <v>34.223625082086663</v>
      </c>
      <c r="G636" s="3">
        <f>-(0.5*Input!$B$3*(C636^2+D636^2)*COS(I635)*Input!$B$8*Input!$B$11)/(Input!$B$9/Input!$B$10)</f>
        <v>-2.1461366007507627</v>
      </c>
      <c r="H636" s="3">
        <f>-(0.5*Input!$B$3*(C636^2+D636^2)*SIN(I635)*Input!$B$8*Input!$B$11)/(Input!$B$9/Input!$B$10)-Input!$B$10</f>
        <v>-40.428166808896833</v>
      </c>
      <c r="I636" s="3">
        <f t="shared" si="19"/>
        <v>1.3163427845378342</v>
      </c>
    </row>
    <row r="637" spans="1:9" x14ac:dyDescent="0.25">
      <c r="A637" s="3">
        <f t="shared" si="18"/>
        <v>635</v>
      </c>
      <c r="B637" s="3">
        <f>B636+Input!$B$2</f>
        <v>0.63500000000000045</v>
      </c>
      <c r="C637" s="3">
        <f>C636+G636*Input!$B$2</f>
        <v>10.31747935826643</v>
      </c>
      <c r="D637" s="3">
        <f>D636+H636*Input!$B$2</f>
        <v>39.636511839041049</v>
      </c>
      <c r="E637" s="3">
        <f>E636+Input!$B$2*C637</f>
        <v>7.1228080278277677</v>
      </c>
      <c r="F637" s="3">
        <f>F636+Input!$B$2*D637</f>
        <v>34.263261593925705</v>
      </c>
      <c r="G637" s="3">
        <f>-(0.5*Input!$B$3*(C637^2+D637^2)*COS(I636)*Input!$B$8*Input!$B$11)/(Input!$B$9/Input!$B$10)</f>
        <v>-2.1436127643692817</v>
      </c>
      <c r="H637" s="3">
        <f>-(0.5*Input!$B$3*(C637^2+D637^2)*SIN(I636)*Input!$B$8*Input!$B$11)/(Input!$B$9/Input!$B$10)-Input!$B$10</f>
        <v>-40.411771476102274</v>
      </c>
      <c r="I637" s="3">
        <f t="shared" si="19"/>
        <v>1.316145032253061</v>
      </c>
    </row>
    <row r="638" spans="1:9" x14ac:dyDescent="0.25">
      <c r="A638" s="3">
        <f t="shared" si="18"/>
        <v>636</v>
      </c>
      <c r="B638" s="3">
        <f>B637+Input!$B$2</f>
        <v>0.63600000000000045</v>
      </c>
      <c r="C638" s="3">
        <f>C637+G637*Input!$B$2</f>
        <v>10.315335745502061</v>
      </c>
      <c r="D638" s="3">
        <f>D637+H637*Input!$B$2</f>
        <v>39.596100067564947</v>
      </c>
      <c r="E638" s="3">
        <f>E637+Input!$B$2*C638</f>
        <v>7.1331233635732696</v>
      </c>
      <c r="F638" s="3">
        <f>F637+Input!$B$2*D638</f>
        <v>34.302857693993268</v>
      </c>
      <c r="G638" s="3">
        <f>-(0.5*Input!$B$3*(C638^2+D638^2)*COS(I637)*Input!$B$8*Input!$B$11)/(Input!$B$9/Input!$B$10)</f>
        <v>-2.1410912645331783</v>
      </c>
      <c r="H638" s="3">
        <f>-(0.5*Input!$B$3*(C638^2+D638^2)*SIN(I637)*Input!$B$8*Input!$B$11)/(Input!$B$9/Input!$B$10)-Input!$B$10</f>
        <v>-40.395399470961095</v>
      </c>
      <c r="I638" s="3">
        <f t="shared" si="19"/>
        <v>1.3159469378969135</v>
      </c>
    </row>
    <row r="639" spans="1:9" x14ac:dyDescent="0.25">
      <c r="A639" s="3">
        <f t="shared" si="18"/>
        <v>637</v>
      </c>
      <c r="B639" s="3">
        <f>B638+Input!$B$2</f>
        <v>0.63700000000000045</v>
      </c>
      <c r="C639" s="3">
        <f>C638+G638*Input!$B$2</f>
        <v>10.313194654237527</v>
      </c>
      <c r="D639" s="3">
        <f>D638+H638*Input!$B$2</f>
        <v>39.555704668093988</v>
      </c>
      <c r="E639" s="3">
        <f>E638+Input!$B$2*C639</f>
        <v>7.1434365582275072</v>
      </c>
      <c r="F639" s="3">
        <f>F638+Input!$B$2*D639</f>
        <v>34.342413398661364</v>
      </c>
      <c r="G639" s="3">
        <f>-(0.5*Input!$B$3*(C639^2+D639^2)*COS(I638)*Input!$B$8*Input!$B$11)/(Input!$B$9/Input!$B$10)</f>
        <v>-2.138572097622589</v>
      </c>
      <c r="H639" s="3">
        <f>-(0.5*Input!$B$3*(C639^2+D639^2)*SIN(I638)*Input!$B$8*Input!$B$11)/(Input!$B$9/Input!$B$10)-Input!$B$10</f>
        <v>-40.379050763673895</v>
      </c>
      <c r="I639" s="3">
        <f t="shared" si="19"/>
        <v>1.315748500640878</v>
      </c>
    </row>
    <row r="640" spans="1:9" x14ac:dyDescent="0.25">
      <c r="A640" s="3">
        <f t="shared" si="18"/>
        <v>638</v>
      </c>
      <c r="B640" s="3">
        <f>B639+Input!$B$2</f>
        <v>0.63800000000000046</v>
      </c>
      <c r="C640" s="3">
        <f>C639+G639*Input!$B$2</f>
        <v>10.311056082139904</v>
      </c>
      <c r="D640" s="3">
        <f>D639+H639*Input!$B$2</f>
        <v>39.515325617330312</v>
      </c>
      <c r="E640" s="3">
        <f>E639+Input!$B$2*C640</f>
        <v>7.1537476143096468</v>
      </c>
      <c r="F640" s="3">
        <f>F639+Input!$B$2*D640</f>
        <v>34.381928724278694</v>
      </c>
      <c r="G640" s="3">
        <f>-(0.5*Input!$B$3*(C640^2+D640^2)*COS(I639)*Input!$B$8*Input!$B$11)/(Input!$B$9/Input!$B$10)</f>
        <v>-2.13605526002477</v>
      </c>
      <c r="H640" s="3">
        <f>-(0.5*Input!$B$3*(C640^2+D640^2)*SIN(I639)*Input!$B$8*Input!$B$11)/(Input!$B$9/Input!$B$10)-Input!$B$10</f>
        <v>-40.362725324499877</v>
      </c>
      <c r="I640" s="3">
        <f t="shared" si="19"/>
        <v>1.3155497196538044</v>
      </c>
    </row>
    <row r="641" spans="1:9" x14ac:dyDescent="0.25">
      <c r="A641" s="3">
        <f t="shared" si="18"/>
        <v>639</v>
      </c>
      <c r="B641" s="3">
        <f>B640+Input!$B$2</f>
        <v>0.63900000000000046</v>
      </c>
      <c r="C641" s="3">
        <f>C640+G640*Input!$B$2</f>
        <v>10.30892002687988</v>
      </c>
      <c r="D641" s="3">
        <f>D640+H640*Input!$B$2</f>
        <v>39.474962892005813</v>
      </c>
      <c r="E641" s="3">
        <f>E640+Input!$B$2*C641</f>
        <v>7.1640565343365266</v>
      </c>
      <c r="F641" s="3">
        <f>F640+Input!$B$2*D641</f>
        <v>34.421403687170702</v>
      </c>
      <c r="G641" s="3">
        <f>-(0.5*Input!$B$3*(C641^2+D641^2)*COS(I640)*Input!$B$8*Input!$B$11)/(Input!$B$9/Input!$B$10)</f>
        <v>-2.1335407481340871</v>
      </c>
      <c r="H641" s="3">
        <f>-(0.5*Input!$B$3*(C641^2+D641^2)*SIN(I640)*Input!$B$8*Input!$B$11)/(Input!$B$9/Input!$B$10)-Input!$B$10</f>
        <v>-40.346423123756715</v>
      </c>
      <c r="I641" s="3">
        <f t="shared" si="19"/>
        <v>1.3153505941018961</v>
      </c>
    </row>
    <row r="642" spans="1:9" x14ac:dyDescent="0.25">
      <c r="A642" s="3">
        <f t="shared" si="18"/>
        <v>640</v>
      </c>
      <c r="B642" s="3">
        <f>B641+Input!$B$2</f>
        <v>0.64000000000000046</v>
      </c>
      <c r="C642" s="3">
        <f>C641+G641*Input!$B$2</f>
        <v>10.306786486131745</v>
      </c>
      <c r="D642" s="3">
        <f>D641+H641*Input!$B$2</f>
        <v>39.434616468882055</v>
      </c>
      <c r="E642" s="3">
        <f>E641+Input!$B$2*C642</f>
        <v>7.1743633208226587</v>
      </c>
      <c r="F642" s="3">
        <f>F641+Input!$B$2*D642</f>
        <v>34.460838303639584</v>
      </c>
      <c r="G642" s="3">
        <f>-(0.5*Input!$B$3*(C642^2+D642^2)*COS(I641)*Input!$B$8*Input!$B$11)/(Input!$B$9/Input!$B$10)</f>
        <v>-2.131028558351999</v>
      </c>
      <c r="H642" s="3">
        <f>-(0.5*Input!$B$3*(C642^2+D642^2)*SIN(I641)*Input!$B$8*Input!$B$11)/(Input!$B$9/Input!$B$10)-Input!$B$10</f>
        <v>-40.330144131820418</v>
      </c>
      <c r="I642" s="3">
        <f t="shared" si="19"/>
        <v>1.3151511231486996</v>
      </c>
    </row>
    <row r="643" spans="1:9" x14ac:dyDescent="0.25">
      <c r="A643" s="3">
        <f t="shared" si="18"/>
        <v>641</v>
      </c>
      <c r="B643" s="3">
        <f>B642+Input!$B$2</f>
        <v>0.64100000000000046</v>
      </c>
      <c r="C643" s="3">
        <f>C642+G642*Input!$B$2</f>
        <v>10.304655457573393</v>
      </c>
      <c r="D643" s="3">
        <f>D642+H642*Input!$B$2</f>
        <v>39.394286324750233</v>
      </c>
      <c r="E643" s="3">
        <f>E642+Input!$B$2*C643</f>
        <v>7.1846679762802319</v>
      </c>
      <c r="F643" s="3">
        <f>F642+Input!$B$2*D643</f>
        <v>34.500232589964334</v>
      </c>
      <c r="G643" s="3">
        <f>-(0.5*Input!$B$3*(C643^2+D643^2)*COS(I642)*Input!$B$8*Input!$B$11)/(Input!$B$9/Input!$B$10)</f>
        <v>-2.1285186870870518</v>
      </c>
      <c r="H643" s="3">
        <f>-(0.5*Input!$B$3*(C643^2+D643^2)*SIN(I642)*Input!$B$8*Input!$B$11)/(Input!$B$9/Input!$B$10)-Input!$B$10</f>
        <v>-40.31388831912524</v>
      </c>
      <c r="I643" s="3">
        <f t="shared" si="19"/>
        <v>1.314951305955095</v>
      </c>
    </row>
    <row r="644" spans="1:9" x14ac:dyDescent="0.25">
      <c r="A644" s="3">
        <f t="shared" ref="A644:A707" si="20">A643+1</f>
        <v>642</v>
      </c>
      <c r="B644" s="3">
        <f>B643+Input!$B$2</f>
        <v>0.64200000000000046</v>
      </c>
      <c r="C644" s="3">
        <f>C643+G643*Input!$B$2</f>
        <v>10.302526938886306</v>
      </c>
      <c r="D644" s="3">
        <f>D643+H643*Input!$B$2</f>
        <v>39.353972436431107</v>
      </c>
      <c r="E644" s="3">
        <f>E643+Input!$B$2*C644</f>
        <v>7.1949705032191185</v>
      </c>
      <c r="F644" s="3">
        <f>F643+Input!$B$2*D644</f>
        <v>34.539586562400764</v>
      </c>
      <c r="G644" s="3">
        <f>-(0.5*Input!$B$3*(C644^2+D644^2)*COS(I643)*Input!$B$8*Input!$B$11)/(Input!$B$9/Input!$B$10)</f>
        <v>-2.1260111307548515</v>
      </c>
      <c r="H644" s="3">
        <f>-(0.5*Input!$B$3*(C644^2+D644^2)*SIN(I643)*Input!$B$8*Input!$B$11)/(Input!$B$9/Input!$B$10)-Input!$B$10</f>
        <v>-40.297655656163521</v>
      </c>
      <c r="I644" s="3">
        <f t="shared" ref="I644:I707" si="21">ATAN(D644/C644)</f>
        <v>1.3147511416792836</v>
      </c>
    </row>
    <row r="645" spans="1:9" x14ac:dyDescent="0.25">
      <c r="A645" s="3">
        <f t="shared" si="20"/>
        <v>643</v>
      </c>
      <c r="B645" s="3">
        <f>B644+Input!$B$2</f>
        <v>0.64300000000000046</v>
      </c>
      <c r="C645" s="3">
        <f>C644+G644*Input!$B$2</f>
        <v>10.30040092775555</v>
      </c>
      <c r="D645" s="3">
        <f>D644+H644*Input!$B$2</f>
        <v>39.313674780774946</v>
      </c>
      <c r="E645" s="3">
        <f>E644+Input!$B$2*C645</f>
        <v>7.2052709041468743</v>
      </c>
      <c r="F645" s="3">
        <f>F644+Input!$B$2*D645</f>
        <v>34.578900237181536</v>
      </c>
      <c r="G645" s="3">
        <f>-(0.5*Input!$B$3*(C645^2+D645^2)*COS(I644)*Input!$B$8*Input!$B$11)/(Input!$B$9/Input!$B$10)</f>
        <v>-2.1235058857780769</v>
      </c>
      <c r="H645" s="3">
        <f>-(0.5*Input!$B$3*(C645^2+D645^2)*SIN(I644)*Input!$B$8*Input!$B$11)/(Input!$B$9/Input!$B$10)-Input!$B$10</f>
        <v>-40.281446113485572</v>
      </c>
      <c r="I645" s="3">
        <f t="shared" si="21"/>
        <v>1.3145506294767799</v>
      </c>
    </row>
    <row r="646" spans="1:9" x14ac:dyDescent="0.25">
      <c r="A646" s="3">
        <f t="shared" si="20"/>
        <v>644</v>
      </c>
      <c r="B646" s="3">
        <f>B645+Input!$B$2</f>
        <v>0.64400000000000046</v>
      </c>
      <c r="C646" s="3">
        <f>C645+G645*Input!$B$2</f>
        <v>10.298277421869772</v>
      </c>
      <c r="D646" s="3">
        <f>D645+H645*Input!$B$2</f>
        <v>39.273393334661463</v>
      </c>
      <c r="E646" s="3">
        <f>E645+Input!$B$2*C646</f>
        <v>7.2155691815687444</v>
      </c>
      <c r="F646" s="3">
        <f>F645+Input!$B$2*D646</f>
        <v>34.618173630516196</v>
      </c>
      <c r="G646" s="3">
        <f>-(0.5*Input!$B$3*(C646^2+D646^2)*COS(I645)*Input!$B$8*Input!$B$11)/(Input!$B$9/Input!$B$10)</f>
        <v>-2.1210029485864412</v>
      </c>
      <c r="H646" s="3">
        <f>-(0.5*Input!$B$3*(C646^2+D646^2)*SIN(I645)*Input!$B$8*Input!$B$11)/(Input!$B$9/Input!$B$10)-Input!$B$10</f>
        <v>-40.265259661699545</v>
      </c>
      <c r="I646" s="3">
        <f t="shared" si="21"/>
        <v>1.3143497685003995</v>
      </c>
    </row>
    <row r="647" spans="1:9" x14ac:dyDescent="0.25">
      <c r="A647" s="3">
        <f t="shared" si="20"/>
        <v>645</v>
      </c>
      <c r="B647" s="3">
        <f>B646+Input!$B$2</f>
        <v>0.64500000000000046</v>
      </c>
      <c r="C647" s="3">
        <f>C646+G646*Input!$B$2</f>
        <v>10.296156418921186</v>
      </c>
      <c r="D647" s="3">
        <f>D646+H646*Input!$B$2</f>
        <v>39.233128074999762</v>
      </c>
      <c r="E647" s="3">
        <f>E646+Input!$B$2*C647</f>
        <v>7.2258653379876652</v>
      </c>
      <c r="F647" s="3">
        <f>F646+Input!$B$2*D647</f>
        <v>34.657406758591193</v>
      </c>
      <c r="G647" s="3">
        <f>-(0.5*Input!$B$3*(C647^2+D647^2)*COS(I646)*Input!$B$8*Input!$B$11)/(Input!$B$9/Input!$B$10)</f>
        <v>-2.1185023156166989</v>
      </c>
      <c r="H647" s="3">
        <f>-(0.5*Input!$B$3*(C647^2+D647^2)*SIN(I646)*Input!$B$8*Input!$B$11)/(Input!$B$9/Input!$B$10)-Input!$B$10</f>
        <v>-40.249096271471359</v>
      </c>
      <c r="I647" s="3">
        <f t="shared" si="21"/>
        <v>1.3141485579002494</v>
      </c>
    </row>
    <row r="648" spans="1:9" x14ac:dyDescent="0.25">
      <c r="A648" s="3">
        <f t="shared" si="20"/>
        <v>646</v>
      </c>
      <c r="B648" s="3">
        <f>B647+Input!$B$2</f>
        <v>0.64600000000000046</v>
      </c>
      <c r="C648" s="3">
        <f>C647+G647*Input!$B$2</f>
        <v>10.29403791660557</v>
      </c>
      <c r="D648" s="3">
        <f>D647+H647*Input!$B$2</f>
        <v>39.192878978728288</v>
      </c>
      <c r="E648" s="3">
        <f>E647+Input!$B$2*C648</f>
        <v>7.2361593759042711</v>
      </c>
      <c r="F648" s="3">
        <f>F647+Input!$B$2*D648</f>
        <v>34.696599637569925</v>
      </c>
      <c r="G648" s="3">
        <f>-(0.5*Input!$B$3*(C648^2+D648^2)*COS(I647)*Input!$B$8*Input!$B$11)/(Input!$B$9/Input!$B$10)</f>
        <v>-2.1160039833126199</v>
      </c>
      <c r="H648" s="3">
        <f>-(0.5*Input!$B$3*(C648^2+D648^2)*SIN(I647)*Input!$B$8*Input!$B$11)/(Input!$B$9/Input!$B$10)-Input!$B$10</f>
        <v>-40.232955913524492</v>
      </c>
      <c r="I648" s="3">
        <f t="shared" si="21"/>
        <v>1.3139469968237167</v>
      </c>
    </row>
    <row r="649" spans="1:9" x14ac:dyDescent="0.25">
      <c r="A649" s="3">
        <f t="shared" si="20"/>
        <v>647</v>
      </c>
      <c r="B649" s="3">
        <f>B648+Input!$B$2</f>
        <v>0.64700000000000046</v>
      </c>
      <c r="C649" s="3">
        <f>C648+G648*Input!$B$2</f>
        <v>10.291921912622257</v>
      </c>
      <c r="D649" s="3">
        <f>D648+H648*Input!$B$2</f>
        <v>39.152646022814764</v>
      </c>
      <c r="E649" s="3">
        <f>E648+Input!$B$2*C649</f>
        <v>7.2464512978168933</v>
      </c>
      <c r="F649" s="3">
        <f>F648+Input!$B$2*D649</f>
        <v>34.735752283592738</v>
      </c>
      <c r="G649" s="3">
        <f>-(0.5*Input!$B$3*(C649^2+D649^2)*COS(I648)*Input!$B$8*Input!$B$11)/(Input!$B$9/Input!$B$10)</f>
        <v>-2.1135079481249917</v>
      </c>
      <c r="H649" s="3">
        <f>-(0.5*Input!$B$3*(C649^2+D649^2)*SIN(I648)*Input!$B$8*Input!$B$11)/(Input!$B$9/Input!$B$10)-Input!$B$10</f>
        <v>-40.216838558639928</v>
      </c>
      <c r="I649" s="3">
        <f t="shared" si="21"/>
        <v>1.313745084415459</v>
      </c>
    </row>
    <row r="650" spans="1:9" x14ac:dyDescent="0.25">
      <c r="A650" s="3">
        <f t="shared" si="20"/>
        <v>648</v>
      </c>
      <c r="B650" s="3">
        <f>B649+Input!$B$2</f>
        <v>0.64800000000000046</v>
      </c>
      <c r="C650" s="3">
        <f>C649+G649*Input!$B$2</f>
        <v>10.289808404674131</v>
      </c>
      <c r="D650" s="3">
        <f>D649+H649*Input!$B$2</f>
        <v>39.112429184256122</v>
      </c>
      <c r="E650" s="3">
        <f>E649+Input!$B$2*C650</f>
        <v>7.2567411062215674</v>
      </c>
      <c r="F650" s="3">
        <f>F649+Input!$B$2*D650</f>
        <v>34.774864712776996</v>
      </c>
      <c r="G650" s="3">
        <f>-(0.5*Input!$B$3*(C650^2+D650^2)*COS(I649)*Input!$B$8*Input!$B$11)/(Input!$B$9/Input!$B$10)</f>
        <v>-2.111014206511594</v>
      </c>
      <c r="H650" s="3">
        <f>-(0.5*Input!$B$3*(C650^2+D650^2)*SIN(I649)*Input!$B$8*Input!$B$11)/(Input!$B$9/Input!$B$10)-Input!$B$10</f>
        <v>-40.20074417765602</v>
      </c>
      <c r="I650" s="3">
        <f t="shared" si="21"/>
        <v>1.3135428198173931</v>
      </c>
    </row>
    <row r="651" spans="1:9" x14ac:dyDescent="0.25">
      <c r="A651" s="3">
        <f t="shared" si="20"/>
        <v>649</v>
      </c>
      <c r="B651" s="3">
        <f>B650+Input!$B$2</f>
        <v>0.64900000000000047</v>
      </c>
      <c r="C651" s="3">
        <f>C650+G650*Input!$B$2</f>
        <v>10.287697390467621</v>
      </c>
      <c r="D651" s="3">
        <f>D650+H650*Input!$B$2</f>
        <v>39.072228440078469</v>
      </c>
      <c r="E651" s="3">
        <f>E650+Input!$B$2*C651</f>
        <v>7.2670288036120354</v>
      </c>
      <c r="F651" s="3">
        <f>F650+Input!$B$2*D651</f>
        <v>34.813936941217072</v>
      </c>
      <c r="G651" s="3">
        <f>-(0.5*Input!$B$3*(C651^2+D651^2)*COS(I650)*Input!$B$8*Input!$B$11)/(Input!$B$9/Input!$B$10)</f>
        <v>-2.108522754937193</v>
      </c>
      <c r="H651" s="3">
        <f>-(0.5*Input!$B$3*(C651^2+D651^2)*SIN(I650)*Input!$B$8*Input!$B$11)/(Input!$B$9/Input!$B$10)-Input!$B$10</f>
        <v>-40.18467274146834</v>
      </c>
      <c r="I651" s="3">
        <f t="shared" si="21"/>
        <v>1.3133402021686842</v>
      </c>
    </row>
    <row r="652" spans="1:9" x14ac:dyDescent="0.25">
      <c r="A652" s="3">
        <f t="shared" si="20"/>
        <v>650</v>
      </c>
      <c r="B652" s="3">
        <f>B651+Input!$B$2</f>
        <v>0.65000000000000047</v>
      </c>
      <c r="C652" s="3">
        <f>C651+G651*Input!$B$2</f>
        <v>10.285588867712683</v>
      </c>
      <c r="D652" s="3">
        <f>D651+H651*Input!$B$2</f>
        <v>39.032043767337001</v>
      </c>
      <c r="E652" s="3">
        <f>E651+Input!$B$2*C652</f>
        <v>7.2773143924797479</v>
      </c>
      <c r="F652" s="3">
        <f>F651+Input!$B$2*D652</f>
        <v>34.852968984984408</v>
      </c>
      <c r="G652" s="3">
        <f>-(0.5*Input!$B$3*(C652^2+D652^2)*COS(I651)*Input!$B$8*Input!$B$11)/(Input!$B$9/Input!$B$10)</f>
        <v>-2.1060335898735301</v>
      </c>
      <c r="H652" s="3">
        <f>-(0.5*Input!$B$3*(C652^2+D652^2)*SIN(I651)*Input!$B$8*Input!$B$11)/(Input!$B$9/Input!$B$10)-Input!$B$10</f>
        <v>-40.168624221029582</v>
      </c>
      <c r="I652" s="3">
        <f t="shared" si="21"/>
        <v>1.3131372306057352</v>
      </c>
    </row>
    <row r="653" spans="1:9" x14ac:dyDescent="0.25">
      <c r="A653" s="3">
        <f t="shared" si="20"/>
        <v>651</v>
      </c>
      <c r="B653" s="3">
        <f>B652+Input!$B$2</f>
        <v>0.65100000000000047</v>
      </c>
      <c r="C653" s="3">
        <f>C652+G652*Input!$B$2</f>
        <v>10.283482834122809</v>
      </c>
      <c r="D653" s="3">
        <f>D652+H652*Input!$B$2</f>
        <v>38.991875143115969</v>
      </c>
      <c r="E653" s="3">
        <f>E652+Input!$B$2*C653</f>
        <v>7.287597875313871</v>
      </c>
      <c r="F653" s="3">
        <f>F652+Input!$B$2*D653</f>
        <v>34.891960860127526</v>
      </c>
      <c r="G653" s="3">
        <f>-(0.5*Input!$B$3*(C653^2+D653^2)*COS(I652)*Input!$B$8*Input!$B$11)/(Input!$B$9/Input!$B$10)</f>
        <v>-2.1035467077993122</v>
      </c>
      <c r="H653" s="3">
        <f>-(0.5*Input!$B$3*(C653^2+D653^2)*SIN(I652)*Input!$B$8*Input!$B$11)/(Input!$B$9/Input!$B$10)-Input!$B$10</f>
        <v>-40.152598587349438</v>
      </c>
      <c r="I653" s="3">
        <f t="shared" si="21"/>
        <v>1.3129339042621766</v>
      </c>
    </row>
    <row r="654" spans="1:9" x14ac:dyDescent="0.25">
      <c r="A654" s="3">
        <f t="shared" si="20"/>
        <v>652</v>
      </c>
      <c r="B654" s="3">
        <f>B653+Input!$B$2</f>
        <v>0.65200000000000047</v>
      </c>
      <c r="C654" s="3">
        <f>C653+G653*Input!$B$2</f>
        <v>10.28137928741501</v>
      </c>
      <c r="D654" s="3">
        <f>D653+H653*Input!$B$2</f>
        <v>38.951722544528621</v>
      </c>
      <c r="E654" s="3">
        <f>E653+Input!$B$2*C654</f>
        <v>7.2978792546012858</v>
      </c>
      <c r="F654" s="3">
        <f>F653+Input!$B$2*D654</f>
        <v>34.930912582672057</v>
      </c>
      <c r="G654" s="3">
        <f>-(0.5*Input!$B$3*(C654^2+D654^2)*COS(I653)*Input!$B$8*Input!$B$11)/(Input!$B$9/Input!$B$10)</f>
        <v>-2.1010621052001892</v>
      </c>
      <c r="H654" s="3">
        <f>-(0.5*Input!$B$3*(C654^2+D654^2)*SIN(I653)*Input!$B$8*Input!$B$11)/(Input!$B$9/Input!$B$10)-Input!$B$10</f>
        <v>-40.13659581149448</v>
      </c>
      <c r="I654" s="3">
        <f t="shared" si="21"/>
        <v>1.3127302222688548</v>
      </c>
    </row>
    <row r="655" spans="1:9" x14ac:dyDescent="0.25">
      <c r="A655" s="3">
        <f t="shared" si="20"/>
        <v>653</v>
      </c>
      <c r="B655" s="3">
        <f>B654+Input!$B$2</f>
        <v>0.65300000000000047</v>
      </c>
      <c r="C655" s="3">
        <f>C654+G654*Input!$B$2</f>
        <v>10.27927822530981</v>
      </c>
      <c r="D655" s="3">
        <f>D654+H654*Input!$B$2</f>
        <v>38.911585948717125</v>
      </c>
      <c r="E655" s="3">
        <f>E654+Input!$B$2*C655</f>
        <v>7.3081585328265959</v>
      </c>
      <c r="F655" s="3">
        <f>F654+Input!$B$2*D655</f>
        <v>34.969824168620775</v>
      </c>
      <c r="G655" s="3">
        <f>-(0.5*Input!$B$3*(C655^2+D655^2)*COS(I654)*Input!$B$8*Input!$B$11)/(Input!$B$9/Input!$B$10)</f>
        <v>-2.0985797785687548</v>
      </c>
      <c r="H655" s="3">
        <f>-(0.5*Input!$B$3*(C655^2+D655^2)*SIN(I654)*Input!$B$8*Input!$B$11)/(Input!$B$9/Input!$B$10)-Input!$B$10</f>
        <v>-40.120615864588025</v>
      </c>
      <c r="I655" s="3">
        <f t="shared" si="21"/>
        <v>1.3125261837538214</v>
      </c>
    </row>
    <row r="656" spans="1:9" x14ac:dyDescent="0.25">
      <c r="A656" s="3">
        <f t="shared" si="20"/>
        <v>654</v>
      </c>
      <c r="B656" s="3">
        <f>B655+Input!$B$2</f>
        <v>0.65400000000000047</v>
      </c>
      <c r="C656" s="3">
        <f>C655+G655*Input!$B$2</f>
        <v>10.277179645531241</v>
      </c>
      <c r="D656" s="3">
        <f>D655+H655*Input!$B$2</f>
        <v>38.871465332852537</v>
      </c>
      <c r="E656" s="3">
        <f>E655+Input!$B$2*C656</f>
        <v>7.3184357124721275</v>
      </c>
      <c r="F656" s="3">
        <f>F655+Input!$B$2*D656</f>
        <v>35.008695633953629</v>
      </c>
      <c r="G656" s="3">
        <f>-(0.5*Input!$B$3*(C656^2+D656^2)*COS(I655)*Input!$B$8*Input!$B$11)/(Input!$B$9/Input!$B$10)</f>
        <v>-2.0960997244045307</v>
      </c>
      <c r="H656" s="3">
        <f>-(0.5*Input!$B$3*(C656^2+D656^2)*SIN(I655)*Input!$B$8*Input!$B$11)/(Input!$B$9/Input!$B$10)-Input!$B$10</f>
        <v>-40.104658717810025</v>
      </c>
      <c r="I656" s="3">
        <f t="shared" si="21"/>
        <v>1.3123217878423223</v>
      </c>
    </row>
    <row r="657" spans="1:9" x14ac:dyDescent="0.25">
      <c r="A657" s="3">
        <f t="shared" si="20"/>
        <v>655</v>
      </c>
      <c r="B657" s="3">
        <f>B656+Input!$B$2</f>
        <v>0.65500000000000047</v>
      </c>
      <c r="C657" s="3">
        <f>C656+G656*Input!$B$2</f>
        <v>10.275083545806837</v>
      </c>
      <c r="D657" s="3">
        <f>D656+H656*Input!$B$2</f>
        <v>38.831360674134729</v>
      </c>
      <c r="E657" s="3">
        <f>E656+Input!$B$2*C657</f>
        <v>7.3287107960179343</v>
      </c>
      <c r="F657" s="3">
        <f>F656+Input!$B$2*D657</f>
        <v>35.047526994627766</v>
      </c>
      <c r="G657" s="3">
        <f>-(0.5*Input!$B$3*(C657^2+D657^2)*COS(I656)*Input!$B$8*Input!$B$11)/(Input!$B$9/Input!$B$10)</f>
        <v>-2.0936219392139517</v>
      </c>
      <c r="H657" s="3">
        <f>-(0.5*Input!$B$3*(C657^2+D657^2)*SIN(I656)*Input!$B$8*Input!$B$11)/(Input!$B$9/Input!$B$10)-Input!$B$10</f>
        <v>-40.088724342396944</v>
      </c>
      <c r="I657" s="3">
        <f t="shared" si="21"/>
        <v>1.3121170336567876</v>
      </c>
    </row>
    <row r="658" spans="1:9" x14ac:dyDescent="0.25">
      <c r="A658" s="3">
        <f t="shared" si="20"/>
        <v>656</v>
      </c>
      <c r="B658" s="3">
        <f>B657+Input!$B$2</f>
        <v>0.65600000000000047</v>
      </c>
      <c r="C658" s="3">
        <f>C657+G657*Input!$B$2</f>
        <v>10.272989923867623</v>
      </c>
      <c r="D658" s="3">
        <f>D657+H657*Input!$B$2</f>
        <v>38.791271949792332</v>
      </c>
      <c r="E658" s="3">
        <f>E657+Input!$B$2*C658</f>
        <v>7.3389837859418021</v>
      </c>
      <c r="F658" s="3">
        <f>F657+Input!$B$2*D658</f>
        <v>35.086318266577557</v>
      </c>
      <c r="G658" s="3">
        <f>-(0.5*Input!$B$3*(C658^2+D658^2)*COS(I657)*Input!$B$8*Input!$B$11)/(Input!$B$9/Input!$B$10)</f>
        <v>-2.0911464195103533</v>
      </c>
      <c r="H658" s="3">
        <f>-(0.5*Input!$B$3*(C658^2+D658^2)*SIN(I657)*Input!$B$8*Input!$B$11)/(Input!$B$9/Input!$B$10)-Input!$B$10</f>
        <v>-40.072812709641646</v>
      </c>
      <c r="I658" s="3">
        <f t="shared" si="21"/>
        <v>1.3119119203168184</v>
      </c>
    </row>
    <row r="659" spans="1:9" x14ac:dyDescent="0.25">
      <c r="A659" s="3">
        <f t="shared" si="20"/>
        <v>657</v>
      </c>
      <c r="B659" s="3">
        <f>B658+Input!$B$2</f>
        <v>0.65700000000000047</v>
      </c>
      <c r="C659" s="3">
        <f>C658+G658*Input!$B$2</f>
        <v>10.270898777448114</v>
      </c>
      <c r="D659" s="3">
        <f>D658+H658*Input!$B$2</f>
        <v>38.751199137082693</v>
      </c>
      <c r="E659" s="3">
        <f>E658+Input!$B$2*C659</f>
        <v>7.3492546847192504</v>
      </c>
      <c r="F659" s="3">
        <f>F658+Input!$B$2*D659</f>
        <v>35.125069465714638</v>
      </c>
      <c r="G659" s="3">
        <f>-(0.5*Input!$B$3*(C659^2+D659^2)*COS(I658)*Input!$B$8*Input!$B$11)/(Input!$B$9/Input!$B$10)</f>
        <v>-2.0886731618139698</v>
      </c>
      <c r="H659" s="3">
        <f>-(0.5*Input!$B$3*(C659^2+D659^2)*SIN(I658)*Input!$B$8*Input!$B$11)/(Input!$B$9/Input!$B$10)-Input!$B$10</f>
        <v>-40.056923790893265</v>
      </c>
      <c r="I659" s="3">
        <f t="shared" si="21"/>
        <v>1.3117064469391779</v>
      </c>
    </row>
    <row r="660" spans="1:9" x14ac:dyDescent="0.25">
      <c r="A660" s="3">
        <f t="shared" si="20"/>
        <v>658</v>
      </c>
      <c r="B660" s="3">
        <f>B659+Input!$B$2</f>
        <v>0.65800000000000047</v>
      </c>
      <c r="C660" s="3">
        <f>C659+G659*Input!$B$2</f>
        <v>10.268810104286299</v>
      </c>
      <c r="D660" s="3">
        <f>D659+H659*Input!$B$2</f>
        <v>38.711142213291801</v>
      </c>
      <c r="E660" s="3">
        <f>E659+Input!$B$2*C660</f>
        <v>7.3595234948235371</v>
      </c>
      <c r="F660" s="3">
        <f>F659+Input!$B$2*D660</f>
        <v>35.163780607927933</v>
      </c>
      <c r="G660" s="3">
        <f>-(0.5*Input!$B$3*(C660^2+D660^2)*COS(I659)*Input!$B$8*Input!$B$11)/(Input!$B$9/Input!$B$10)</f>
        <v>-2.0862021626519098</v>
      </c>
      <c r="H660" s="3">
        <f>-(0.5*Input!$B$3*(C660^2+D660^2)*SIN(I659)*Input!$B$8*Input!$B$11)/(Input!$B$9/Input!$B$10)-Input!$B$10</f>
        <v>-40.041057557557082</v>
      </c>
      <c r="I660" s="3">
        <f t="shared" si="21"/>
        <v>1.3115006126377793</v>
      </c>
    </row>
    <row r="661" spans="1:9" x14ac:dyDescent="0.25">
      <c r="A661" s="3">
        <f t="shared" si="20"/>
        <v>659</v>
      </c>
      <c r="B661" s="3">
        <f>B660+Input!$B$2</f>
        <v>0.65900000000000047</v>
      </c>
      <c r="C661" s="3">
        <f>C660+G660*Input!$B$2</f>
        <v>10.266723902123648</v>
      </c>
      <c r="D661" s="3">
        <f>D660+H660*Input!$B$2</f>
        <v>38.671101155734242</v>
      </c>
      <c r="E661" s="3">
        <f>E660+Input!$B$2*C661</f>
        <v>7.3697902187256608</v>
      </c>
      <c r="F661" s="3">
        <f>F660+Input!$B$2*D661</f>
        <v>35.202451709083668</v>
      </c>
      <c r="G661" s="3">
        <f>-(0.5*Input!$B$3*(C661^2+D661^2)*COS(I660)*Input!$B$8*Input!$B$11)/(Input!$B$9/Input!$B$10)</f>
        <v>-2.0837334185581566</v>
      </c>
      <c r="H661" s="3">
        <f>-(0.5*Input!$B$3*(C661^2+D661^2)*SIN(I660)*Input!$B$8*Input!$B$11)/(Input!$B$9/Input!$B$10)-Input!$B$10</f>
        <v>-40.025213981094431</v>
      </c>
      <c r="I661" s="3">
        <f t="shared" si="21"/>
        <v>1.3112944165236744</v>
      </c>
    </row>
    <row r="662" spans="1:9" x14ac:dyDescent="0.25">
      <c r="A662" s="3">
        <f t="shared" si="20"/>
        <v>660</v>
      </c>
      <c r="B662" s="3">
        <f>B661+Input!$B$2</f>
        <v>0.66000000000000048</v>
      </c>
      <c r="C662" s="3">
        <f>C661+G661*Input!$B$2</f>
        <v>10.264640168705089</v>
      </c>
      <c r="D662" s="3">
        <f>D661+H661*Input!$B$2</f>
        <v>38.631075941753146</v>
      </c>
      <c r="E662" s="3">
        <f>E661+Input!$B$2*C662</f>
        <v>7.3800548588943657</v>
      </c>
      <c r="F662" s="3">
        <f>F661+Input!$B$2*D662</f>
        <v>35.241082785025419</v>
      </c>
      <c r="G662" s="3">
        <f>-(0.5*Input!$B$3*(C662^2+D662^2)*COS(I661)*Input!$B$8*Input!$B$11)/(Input!$B$9/Input!$B$10)</f>
        <v>-2.081266926073547</v>
      </c>
      <c r="H662" s="3">
        <f>-(0.5*Input!$B$3*(C662^2+D662^2)*SIN(I661)*Input!$B$8*Input!$B$11)/(Input!$B$9/Input!$B$10)-Input!$B$10</f>
        <v>-40.009393033022548</v>
      </c>
      <c r="I662" s="3">
        <f t="shared" si="21"/>
        <v>1.3110878577050429</v>
      </c>
    </row>
    <row r="663" spans="1:9" x14ac:dyDescent="0.25">
      <c r="A663" s="3">
        <f t="shared" si="20"/>
        <v>661</v>
      </c>
      <c r="B663" s="3">
        <f>B662+Input!$B$2</f>
        <v>0.66100000000000048</v>
      </c>
      <c r="C663" s="3">
        <f>C662+G662*Input!$B$2</f>
        <v>10.262558901779016</v>
      </c>
      <c r="D663" s="3">
        <f>D662+H662*Input!$B$2</f>
        <v>38.591066548720121</v>
      </c>
      <c r="E663" s="3">
        <f>E662+Input!$B$2*C663</f>
        <v>7.3903174177961448</v>
      </c>
      <c r="F663" s="3">
        <f>F662+Input!$B$2*D663</f>
        <v>35.279673851574138</v>
      </c>
      <c r="G663" s="3">
        <f>-(0.5*Input!$B$3*(C663^2+D663^2)*COS(I662)*Input!$B$8*Input!$B$11)/(Input!$B$9/Input!$B$10)</f>
        <v>-2.0788026817457661</v>
      </c>
      <c r="H663" s="3">
        <f>-(0.5*Input!$B$3*(C663^2+D663^2)*SIN(I662)*Input!$B$8*Input!$B$11)/(Input!$B$9/Input!$B$10)-Input!$B$10</f>
        <v>-39.993594684914477</v>
      </c>
      <c r="I663" s="3">
        <f t="shared" si="21"/>
        <v>1.3108809352871806</v>
      </c>
    </row>
    <row r="664" spans="1:9" x14ac:dyDescent="0.25">
      <c r="A664" s="3">
        <f t="shared" si="20"/>
        <v>662</v>
      </c>
      <c r="B664" s="3">
        <f>B663+Input!$B$2</f>
        <v>0.66200000000000048</v>
      </c>
      <c r="C664" s="3">
        <f>C663+G663*Input!$B$2</f>
        <v>10.26048009909727</v>
      </c>
      <c r="D664" s="3">
        <f>D663+H663*Input!$B$2</f>
        <v>38.551072954035206</v>
      </c>
      <c r="E664" s="3">
        <f>E663+Input!$B$2*C664</f>
        <v>7.4005778978952419</v>
      </c>
      <c r="F664" s="3">
        <f>F663+Input!$B$2*D664</f>
        <v>35.318224924528174</v>
      </c>
      <c r="G664" s="3">
        <f>-(0.5*Input!$B$3*(C664^2+D664^2)*COS(I663)*Input!$B$8*Input!$B$11)/(Input!$B$9/Input!$B$10)</f>
        <v>-2.0763406821293322</v>
      </c>
      <c r="H664" s="3">
        <f>-(0.5*Input!$B$3*(C664^2+D664^2)*SIN(I663)*Input!$B$8*Input!$B$11)/(Input!$B$9/Input!$B$10)-Input!$B$10</f>
        <v>-39.977818908398937</v>
      </c>
      <c r="I664" s="3">
        <f t="shared" si="21"/>
        <v>1.3106736483724883</v>
      </c>
    </row>
    <row r="665" spans="1:9" x14ac:dyDescent="0.25">
      <c r="A665" s="3">
        <f t="shared" si="20"/>
        <v>663</v>
      </c>
      <c r="B665" s="3">
        <f>B664+Input!$B$2</f>
        <v>0.66300000000000048</v>
      </c>
      <c r="C665" s="3">
        <f>C664+G664*Input!$B$2</f>
        <v>10.258403758415142</v>
      </c>
      <c r="D665" s="3">
        <f>D664+H664*Input!$B$2</f>
        <v>38.511095135126808</v>
      </c>
      <c r="E665" s="3">
        <f>E664+Input!$B$2*C665</f>
        <v>7.4108363016536574</v>
      </c>
      <c r="F665" s="3">
        <f>F664+Input!$B$2*D665</f>
        <v>35.356736019663302</v>
      </c>
      <c r="G665" s="3">
        <f>-(0.5*Input!$B$3*(C665^2+D665^2)*COS(I664)*Input!$B$8*Input!$B$11)/(Input!$B$9/Input!$B$10)</f>
        <v>-2.073880923785592</v>
      </c>
      <c r="H665" s="3">
        <f>-(0.5*Input!$B$3*(C665^2+D665^2)*SIN(I664)*Input!$B$8*Input!$B$11)/(Input!$B$9/Input!$B$10)-Input!$B$10</f>
        <v>-39.962065675160218</v>
      </c>
      <c r="I665" s="3">
        <f t="shared" si="21"/>
        <v>1.3104659960604603</v>
      </c>
    </row>
    <row r="666" spans="1:9" x14ac:dyDescent="0.25">
      <c r="A666" s="3">
        <f t="shared" si="20"/>
        <v>664</v>
      </c>
      <c r="B666" s="3">
        <f>B665+Input!$B$2</f>
        <v>0.66400000000000048</v>
      </c>
      <c r="C666" s="3">
        <f>C665+G665*Input!$B$2</f>
        <v>10.256329877491357</v>
      </c>
      <c r="D666" s="3">
        <f>D665+H665*Input!$B$2</f>
        <v>38.471133069451646</v>
      </c>
      <c r="E666" s="3">
        <f>E665+Input!$B$2*C666</f>
        <v>7.421092631531149</v>
      </c>
      <c r="F666" s="3">
        <f>F665+Input!$B$2*D666</f>
        <v>35.395207152732752</v>
      </c>
      <c r="G666" s="3">
        <f>-(0.5*Input!$B$3*(C666^2+D666^2)*COS(I665)*Input!$B$8*Input!$B$11)/(Input!$B$9/Input!$B$10)</f>
        <v>-2.0714234032827012</v>
      </c>
      <c r="H666" s="3">
        <f>-(0.5*Input!$B$3*(C666^2+D666^2)*SIN(I665)*Input!$B$8*Input!$B$11)/(Input!$B$9/Input!$B$10)-Input!$B$10</f>
        <v>-39.946334956938045</v>
      </c>
      <c r="I666" s="3">
        <f t="shared" si="21"/>
        <v>1.310257977447673</v>
      </c>
    </row>
    <row r="667" spans="1:9" x14ac:dyDescent="0.25">
      <c r="A667" s="3">
        <f t="shared" si="20"/>
        <v>665</v>
      </c>
      <c r="B667" s="3">
        <f>B666+Input!$B$2</f>
        <v>0.66500000000000048</v>
      </c>
      <c r="C667" s="3">
        <f>C666+G666*Input!$B$2</f>
        <v>10.254258454088074</v>
      </c>
      <c r="D667" s="3">
        <f>D666+H666*Input!$B$2</f>
        <v>38.431186734494709</v>
      </c>
      <c r="E667" s="3">
        <f>E666+Input!$B$2*C667</f>
        <v>7.4313468899852371</v>
      </c>
      <c r="F667" s="3">
        <f>F666+Input!$B$2*D667</f>
        <v>35.433638339467244</v>
      </c>
      <c r="G667" s="3">
        <f>-(0.5*Input!$B$3*(C667^2+D667^2)*COS(I666)*Input!$B$8*Input!$B$11)/(Input!$B$9/Input!$B$10)</f>
        <v>-2.0689681171956176</v>
      </c>
      <c r="H667" s="3">
        <f>-(0.5*Input!$B$3*(C667^2+D667^2)*SIN(I666)*Input!$B$8*Input!$B$11)/(Input!$B$9/Input!$B$10)-Input!$B$10</f>
        <v>-39.930626725527482</v>
      </c>
      <c r="I667" s="3">
        <f t="shared" si="21"/>
        <v>1.3100495916277739</v>
      </c>
    </row>
    <row r="668" spans="1:9" x14ac:dyDescent="0.25">
      <c r="A668" s="3">
        <f t="shared" si="20"/>
        <v>666</v>
      </c>
      <c r="B668" s="3">
        <f>B667+Input!$B$2</f>
        <v>0.66600000000000048</v>
      </c>
      <c r="C668" s="3">
        <f>C667+G667*Input!$B$2</f>
        <v>10.252189485970879</v>
      </c>
      <c r="D668" s="3">
        <f>D667+H667*Input!$B$2</f>
        <v>38.391256107769181</v>
      </c>
      <c r="E668" s="3">
        <f>E667+Input!$B$2*C668</f>
        <v>7.4415990794712084</v>
      </c>
      <c r="F668" s="3">
        <f>F667+Input!$B$2*D668</f>
        <v>35.472029595575016</v>
      </c>
      <c r="G668" s="3">
        <f>-(0.5*Input!$B$3*(C668^2+D668^2)*COS(I667)*Input!$B$8*Input!$B$11)/(Input!$B$9/Input!$B$10)</f>
        <v>-2.0665150621060868</v>
      </c>
      <c r="H668" s="3">
        <f>-(0.5*Input!$B$3*(C668^2+D668^2)*SIN(I667)*Input!$B$8*Input!$B$11)/(Input!$B$9/Input!$B$10)-Input!$B$10</f>
        <v>-39.914940952778799</v>
      </c>
      <c r="I668" s="3">
        <f t="shared" si="21"/>
        <v>1.3098408376914685</v>
      </c>
    </row>
    <row r="669" spans="1:9" x14ac:dyDescent="0.25">
      <c r="A669" s="3">
        <f t="shared" si="20"/>
        <v>667</v>
      </c>
      <c r="B669" s="3">
        <f>B668+Input!$B$2</f>
        <v>0.66700000000000048</v>
      </c>
      <c r="C669" s="3">
        <f>C668+G668*Input!$B$2</f>
        <v>10.250122970908773</v>
      </c>
      <c r="D669" s="3">
        <f>D668+H668*Input!$B$2</f>
        <v>38.351341166816404</v>
      </c>
      <c r="E669" s="3">
        <f>E668+Input!$B$2*C669</f>
        <v>7.4518492024421175</v>
      </c>
      <c r="F669" s="3">
        <f>F668+Input!$B$2*D669</f>
        <v>35.510380936741832</v>
      </c>
      <c r="G669" s="3">
        <f>-(0.5*Input!$B$3*(C669^2+D669^2)*COS(I668)*Input!$B$8*Input!$B$11)/(Input!$B$9/Input!$B$10)</f>
        <v>-2.0640642346026405</v>
      </c>
      <c r="H669" s="3">
        <f>-(0.5*Input!$B$3*(C669^2+D669^2)*SIN(I668)*Input!$B$8*Input!$B$11)/(Input!$B$9/Input!$B$10)-Input!$B$10</f>
        <v>-39.89927761059738</v>
      </c>
      <c r="I669" s="3">
        <f t="shared" si="21"/>
        <v>1.3096317147265106</v>
      </c>
    </row>
    <row r="670" spans="1:9" x14ac:dyDescent="0.25">
      <c r="A670" s="3">
        <f t="shared" si="20"/>
        <v>668</v>
      </c>
      <c r="B670" s="3">
        <f>B669+Input!$B$2</f>
        <v>0.66800000000000048</v>
      </c>
      <c r="C670" s="3">
        <f>C669+G669*Input!$B$2</f>
        <v>10.248058906674171</v>
      </c>
      <c r="D670" s="3">
        <f>D669+H669*Input!$B$2</f>
        <v>38.31144188920581</v>
      </c>
      <c r="E670" s="3">
        <f>E669+Input!$B$2*C670</f>
        <v>7.4620972613487915</v>
      </c>
      <c r="F670" s="3">
        <f>F669+Input!$B$2*D670</f>
        <v>35.548692378631038</v>
      </c>
      <c r="G670" s="3">
        <f>-(0.5*Input!$B$3*(C670^2+D670^2)*COS(I669)*Input!$B$8*Input!$B$11)/(Input!$B$9/Input!$B$10)</f>
        <v>-2.0616156312805711</v>
      </c>
      <c r="H670" s="3">
        <f>-(0.5*Input!$B$3*(C670^2+D670^2)*SIN(I669)*Input!$B$8*Input!$B$11)/(Input!$B$9/Input!$B$10)-Input!$B$10</f>
        <v>-39.883636670943545</v>
      </c>
      <c r="I670" s="3">
        <f t="shared" si="21"/>
        <v>1.3094222218176894</v>
      </c>
    </row>
    <row r="671" spans="1:9" x14ac:dyDescent="0.25">
      <c r="A671" s="3">
        <f t="shared" si="20"/>
        <v>669</v>
      </c>
      <c r="B671" s="3">
        <f>B670+Input!$B$2</f>
        <v>0.66900000000000048</v>
      </c>
      <c r="C671" s="3">
        <f>C670+G670*Input!$B$2</f>
        <v>10.24599729104289</v>
      </c>
      <c r="D671" s="3">
        <f>D670+H670*Input!$B$2</f>
        <v>38.271558252534867</v>
      </c>
      <c r="E671" s="3">
        <f>E670+Input!$B$2*C671</f>
        <v>7.4723432586398344</v>
      </c>
      <c r="F671" s="3">
        <f>F670+Input!$B$2*D671</f>
        <v>35.586963936883571</v>
      </c>
      <c r="G671" s="3">
        <f>-(0.5*Input!$B$3*(C671^2+D671^2)*COS(I670)*Input!$B$8*Input!$B$11)/(Input!$B$9/Input!$B$10)</f>
        <v>-2.0591692487419304</v>
      </c>
      <c r="H671" s="3">
        <f>-(0.5*Input!$B$3*(C671^2+D671^2)*SIN(I670)*Input!$B$8*Input!$B$11)/(Input!$B$9/Input!$B$10)-Input!$B$10</f>
        <v>-39.868018105832533</v>
      </c>
      <c r="I671" s="3">
        <f t="shared" si="21"/>
        <v>1.3092123580468176</v>
      </c>
    </row>
    <row r="672" spans="1:9" x14ac:dyDescent="0.25">
      <c r="A672" s="3">
        <f t="shared" si="20"/>
        <v>670</v>
      </c>
      <c r="B672" s="3">
        <f>B671+Input!$B$2</f>
        <v>0.67000000000000048</v>
      </c>
      <c r="C672" s="3">
        <f>C671+G671*Input!$B$2</f>
        <v>10.243938121794148</v>
      </c>
      <c r="D672" s="3">
        <f>D671+H671*Input!$B$2</f>
        <v>38.231690234429031</v>
      </c>
      <c r="E672" s="3">
        <f>E671+Input!$B$2*C672</f>
        <v>7.4825871967616289</v>
      </c>
      <c r="F672" s="3">
        <f>F671+Input!$B$2*D672</f>
        <v>35.625195627117996</v>
      </c>
      <c r="G672" s="3">
        <f>-(0.5*Input!$B$3*(C672^2+D672^2)*COS(I671)*Input!$B$8*Input!$B$11)/(Input!$B$9/Input!$B$10)</f>
        <v>-2.0567250835955218</v>
      </c>
      <c r="H672" s="3">
        <f>-(0.5*Input!$B$3*(C672^2+D672^2)*SIN(I671)*Input!$B$8*Input!$B$11)/(Input!$B$9/Input!$B$10)-Input!$B$10</f>
        <v>-39.85242188733428</v>
      </c>
      <c r="I672" s="3">
        <f t="shared" si="21"/>
        <v>1.3090021224927211</v>
      </c>
    </row>
    <row r="673" spans="1:9" x14ac:dyDescent="0.25">
      <c r="A673" s="3">
        <f t="shared" si="20"/>
        <v>671</v>
      </c>
      <c r="B673" s="3">
        <f>B672+Input!$B$2</f>
        <v>0.67100000000000048</v>
      </c>
      <c r="C673" s="3">
        <f>C672+G672*Input!$B$2</f>
        <v>10.241881396710552</v>
      </c>
      <c r="D673" s="3">
        <f>D672+H672*Input!$B$2</f>
        <v>38.191837812541699</v>
      </c>
      <c r="E673" s="3">
        <f>E672+Input!$B$2*C673</f>
        <v>7.4928290781583398</v>
      </c>
      <c r="F673" s="3">
        <f>F672+Input!$B$2*D673</f>
        <v>35.663387464930537</v>
      </c>
      <c r="G673" s="3">
        <f>-(0.5*Input!$B$3*(C673^2+D673^2)*COS(I672)*Input!$B$8*Input!$B$11)/(Input!$B$9/Input!$B$10)</f>
        <v>-2.054283132456876</v>
      </c>
      <c r="H673" s="3">
        <f>-(0.5*Input!$B$3*(C673^2+D673^2)*SIN(I672)*Input!$B$8*Input!$B$11)/(Input!$B$9/Input!$B$10)-Input!$B$10</f>
        <v>-39.836847987573393</v>
      </c>
      <c r="I673" s="3">
        <f t="shared" si="21"/>
        <v>1.3087915142312254</v>
      </c>
    </row>
    <row r="674" spans="1:9" x14ac:dyDescent="0.25">
      <c r="A674" s="3">
        <f t="shared" si="20"/>
        <v>672</v>
      </c>
      <c r="B674" s="3">
        <f>B673+Input!$B$2</f>
        <v>0.67200000000000049</v>
      </c>
      <c r="C674" s="3">
        <f>C673+G673*Input!$B$2</f>
        <v>10.239827113578094</v>
      </c>
      <c r="D674" s="3">
        <f>D673+H673*Input!$B$2</f>
        <v>38.152000964554126</v>
      </c>
      <c r="E674" s="3">
        <f>E673+Input!$B$2*C674</f>
        <v>7.5030689052719177</v>
      </c>
      <c r="F674" s="3">
        <f>F673+Input!$B$2*D674</f>
        <v>35.701539465895088</v>
      </c>
      <c r="G674" s="3">
        <f>-(0.5*Input!$B$3*(C674^2+D674^2)*COS(I673)*Input!$B$8*Input!$B$11)/(Input!$B$9/Input!$B$10)</f>
        <v>-2.0518433919482546</v>
      </c>
      <c r="H674" s="3">
        <f>-(0.5*Input!$B$3*(C674^2+D674^2)*SIN(I673)*Input!$B$8*Input!$B$11)/(Input!$B$9/Input!$B$10)-Input!$B$10</f>
        <v>-39.821296378728981</v>
      </c>
      <c r="I674" s="3">
        <f t="shared" si="21"/>
        <v>1.3085805323351447</v>
      </c>
    </row>
    <row r="675" spans="1:9" x14ac:dyDescent="0.25">
      <c r="A675" s="3">
        <f t="shared" si="20"/>
        <v>673</v>
      </c>
      <c r="B675" s="3">
        <f>B674+Input!$B$2</f>
        <v>0.67300000000000049</v>
      </c>
      <c r="C675" s="3">
        <f>C674+G674*Input!$B$2</f>
        <v>10.237775270186146</v>
      </c>
      <c r="D675" s="3">
        <f>D674+H674*Input!$B$2</f>
        <v>38.112179668175401</v>
      </c>
      <c r="E675" s="3">
        <f>E674+Input!$B$2*C675</f>
        <v>7.5133066805421036</v>
      </c>
      <c r="F675" s="3">
        <f>F674+Input!$B$2*D675</f>
        <v>35.739651645563264</v>
      </c>
      <c r="G675" s="3">
        <f>-(0.5*Input!$B$3*(C675^2+D675^2)*COS(I674)*Input!$B$8*Input!$B$11)/(Input!$B$9/Input!$B$10)</f>
        <v>-2.0494058586986301</v>
      </c>
      <c r="H675" s="3">
        <f>-(0.5*Input!$B$3*(C675^2+D675^2)*SIN(I674)*Input!$B$8*Input!$B$11)/(Input!$B$9/Input!$B$10)-Input!$B$10</f>
        <v>-39.805767033034556</v>
      </c>
      <c r="I675" s="3">
        <f t="shared" si="21"/>
        <v>1.3083691758742699</v>
      </c>
    </row>
    <row r="676" spans="1:9" x14ac:dyDescent="0.25">
      <c r="A676" s="3">
        <f t="shared" si="20"/>
        <v>674</v>
      </c>
      <c r="B676" s="3">
        <f>B675+Input!$B$2</f>
        <v>0.67400000000000049</v>
      </c>
      <c r="C676" s="3">
        <f>C675+G675*Input!$B$2</f>
        <v>10.235725864327447</v>
      </c>
      <c r="D676" s="3">
        <f>D675+H675*Input!$B$2</f>
        <v>38.072373901142363</v>
      </c>
      <c r="E676" s="3">
        <f>E675+Input!$B$2*C676</f>
        <v>7.5235424064064311</v>
      </c>
      <c r="F676" s="3">
        <f>F675+Input!$B$2*D676</f>
        <v>35.777724019464408</v>
      </c>
      <c r="G676" s="3">
        <f>-(0.5*Input!$B$3*(C676^2+D676^2)*COS(I675)*Input!$B$8*Input!$B$11)/(Input!$B$9/Input!$B$10)</f>
        <v>-2.0469705293436768</v>
      </c>
      <c r="H676" s="3">
        <f>-(0.5*Input!$B$3*(C676^2+D676^2)*SIN(I675)*Input!$B$8*Input!$B$11)/(Input!$B$9/Input!$B$10)-Input!$B$10</f>
        <v>-39.790259922777913</v>
      </c>
      <c r="I676" s="3">
        <f t="shared" si="21"/>
        <v>1.3081574439153565</v>
      </c>
    </row>
    <row r="677" spans="1:9" x14ac:dyDescent="0.25">
      <c r="A677" s="3">
        <f t="shared" si="20"/>
        <v>675</v>
      </c>
      <c r="B677" s="3">
        <f>B676+Input!$B$2</f>
        <v>0.67500000000000049</v>
      </c>
      <c r="C677" s="3">
        <f>C676+G676*Input!$B$2</f>
        <v>10.233678893798103</v>
      </c>
      <c r="D677" s="3">
        <f>D676+H676*Input!$B$2</f>
        <v>38.032583641219588</v>
      </c>
      <c r="E677" s="3">
        <f>E676+Input!$B$2*C677</f>
        <v>7.5337760853002296</v>
      </c>
      <c r="F677" s="3">
        <f>F676+Input!$B$2*D677</f>
        <v>35.815756603105626</v>
      </c>
      <c r="G677" s="3">
        <f>-(0.5*Input!$B$3*(C677^2+D677^2)*COS(I676)*Input!$B$8*Input!$B$11)/(Input!$B$9/Input!$B$10)</f>
        <v>-2.0445374005257642</v>
      </c>
      <c r="H677" s="3">
        <f>-(0.5*Input!$B$3*(C677^2+D677^2)*SIN(I676)*Input!$B$8*Input!$B$11)/(Input!$B$9/Input!$B$10)-Input!$B$10</f>
        <v>-39.774775020301036</v>
      </c>
      <c r="I677" s="3">
        <f t="shared" si="21"/>
        <v>1.3079453355221118</v>
      </c>
    </row>
    <row r="678" spans="1:9" x14ac:dyDescent="0.25">
      <c r="A678" s="3">
        <f t="shared" si="20"/>
        <v>676</v>
      </c>
      <c r="B678" s="3">
        <f>B677+Input!$B$2</f>
        <v>0.67600000000000049</v>
      </c>
      <c r="C678" s="3">
        <f>C677+G677*Input!$B$2</f>
        <v>10.231634356397578</v>
      </c>
      <c r="D678" s="3">
        <f>D677+H677*Input!$B$2</f>
        <v>37.99280886619929</v>
      </c>
      <c r="E678" s="3">
        <f>E677+Input!$B$2*C678</f>
        <v>7.5440077196566273</v>
      </c>
      <c r="F678" s="3">
        <f>F677+Input!$B$2*D678</f>
        <v>35.853749411971826</v>
      </c>
      <c r="G678" s="3">
        <f>-(0.5*Input!$B$3*(C678^2+D678^2)*COS(I677)*Input!$B$8*Input!$B$11)/(Input!$B$9/Input!$B$10)</f>
        <v>-2.042106468893945</v>
      </c>
      <c r="H678" s="3">
        <f>-(0.5*Input!$B$3*(C678^2+D678^2)*SIN(I677)*Input!$B$8*Input!$B$11)/(Input!$B$9/Input!$B$10)-Input!$B$10</f>
        <v>-39.759312297999955</v>
      </c>
      <c r="I678" s="3">
        <f t="shared" si="21"/>
        <v>1.3077328497551846</v>
      </c>
    </row>
    <row r="679" spans="1:9" x14ac:dyDescent="0.25">
      <c r="A679" s="3">
        <f t="shared" si="20"/>
        <v>677</v>
      </c>
      <c r="B679" s="3">
        <f>B678+Input!$B$2</f>
        <v>0.67700000000000049</v>
      </c>
      <c r="C679" s="3">
        <f>C678+G678*Input!$B$2</f>
        <v>10.229592249928684</v>
      </c>
      <c r="D679" s="3">
        <f>D678+H678*Input!$B$2</f>
        <v>37.953049553901288</v>
      </c>
      <c r="E679" s="3">
        <f>E678+Input!$B$2*C679</f>
        <v>7.5542373119065562</v>
      </c>
      <c r="F679" s="3">
        <f>F678+Input!$B$2*D679</f>
        <v>35.891702461525725</v>
      </c>
      <c r="G679" s="3">
        <f>-(0.5*Input!$B$3*(C679^2+D679^2)*COS(I678)*Input!$B$8*Input!$B$11)/(Input!$B$9/Input!$B$10)</f>
        <v>-2.0396777311039349</v>
      </c>
      <c r="H679" s="3">
        <f>-(0.5*Input!$B$3*(C679^2+D679^2)*SIN(I678)*Input!$B$8*Input!$B$11)/(Input!$B$9/Input!$B$10)-Input!$B$10</f>
        <v>-39.743871728324656</v>
      </c>
      <c r="I679" s="3">
        <f t="shared" si="21"/>
        <v>1.3075199856721507</v>
      </c>
    </row>
    <row r="680" spans="1:9" x14ac:dyDescent="0.25">
      <c r="A680" s="3">
        <f t="shared" si="20"/>
        <v>678</v>
      </c>
      <c r="B680" s="3">
        <f>B679+Input!$B$2</f>
        <v>0.67800000000000049</v>
      </c>
      <c r="C680" s="3">
        <f>C679+G679*Input!$B$2</f>
        <v>10.227552572197581</v>
      </c>
      <c r="D680" s="3">
        <f>D679+H679*Input!$B$2</f>
        <v>37.913305682172961</v>
      </c>
      <c r="E680" s="3">
        <f>E679+Input!$B$2*C680</f>
        <v>7.5644648644787535</v>
      </c>
      <c r="F680" s="3">
        <f>F679+Input!$B$2*D680</f>
        <v>35.929615767207899</v>
      </c>
      <c r="G680" s="3">
        <f>-(0.5*Input!$B$3*(C680^2+D680^2)*COS(I679)*Input!$B$8*Input!$B$11)/(Input!$B$9/Input!$B$10)</f>
        <v>-2.0372511838181215</v>
      </c>
      <c r="H680" s="3">
        <f>-(0.5*Input!$B$3*(C680^2+D680^2)*SIN(I679)*Input!$B$8*Input!$B$11)/(Input!$B$9/Input!$B$10)-Input!$B$10</f>
        <v>-39.728453283778954</v>
      </c>
      <c r="I680" s="3">
        <f t="shared" si="21"/>
        <v>1.3073067423275029</v>
      </c>
    </row>
    <row r="681" spans="1:9" x14ac:dyDescent="0.25">
      <c r="A681" s="3">
        <f t="shared" si="20"/>
        <v>679</v>
      </c>
      <c r="B681" s="3">
        <f>B680+Input!$B$2</f>
        <v>0.67900000000000049</v>
      </c>
      <c r="C681" s="3">
        <f>C680+G680*Input!$B$2</f>
        <v>10.225515321013763</v>
      </c>
      <c r="D681" s="3">
        <f>D680+H680*Input!$B$2</f>
        <v>37.873577228889182</v>
      </c>
      <c r="E681" s="3">
        <f>E680+Input!$B$2*C681</f>
        <v>7.5746903797997671</v>
      </c>
      <c r="F681" s="3">
        <f>F680+Input!$B$2*D681</f>
        <v>35.967489344436785</v>
      </c>
      <c r="G681" s="3">
        <f>-(0.5*Input!$B$3*(C681^2+D681^2)*COS(I680)*Input!$B$8*Input!$B$11)/(Input!$B$9/Input!$B$10)</f>
        <v>-2.0348268237055325</v>
      </c>
      <c r="H681" s="3">
        <f>-(0.5*Input!$B$3*(C681^2+D681^2)*SIN(I680)*Input!$B$8*Input!$B$11)/(Input!$B$9/Input!$B$10)-Input!$B$10</f>
        <v>-39.713056936920388</v>
      </c>
      <c r="I681" s="3">
        <f t="shared" si="21"/>
        <v>1.3070931187726373</v>
      </c>
    </row>
    <row r="682" spans="1:9" x14ac:dyDescent="0.25">
      <c r="A682" s="3">
        <f t="shared" si="20"/>
        <v>680</v>
      </c>
      <c r="B682" s="3">
        <f>B681+Input!$B$2</f>
        <v>0.68000000000000049</v>
      </c>
      <c r="C682" s="3">
        <f>C681+G681*Input!$B$2</f>
        <v>10.223480494190058</v>
      </c>
      <c r="D682" s="3">
        <f>D681+H681*Input!$B$2</f>
        <v>37.833864171952264</v>
      </c>
      <c r="E682" s="3">
        <f>E681+Input!$B$2*C682</f>
        <v>7.5849138602939572</v>
      </c>
      <c r="F682" s="3">
        <f>F681+Input!$B$2*D682</f>
        <v>36.005323208608736</v>
      </c>
      <c r="G682" s="3">
        <f>-(0.5*Input!$B$3*(C682^2+D682^2)*COS(I681)*Input!$B$8*Input!$B$11)/(Input!$B$9/Input!$B$10)</f>
        <v>-2.0324046474418402</v>
      </c>
      <c r="H682" s="3">
        <f>-(0.5*Input!$B$3*(C682^2+D682^2)*SIN(I681)*Input!$B$8*Input!$B$11)/(Input!$B$9/Input!$B$10)-Input!$B$10</f>
        <v>-39.697682660360101</v>
      </c>
      <c r="I682" s="3">
        <f t="shared" si="21"/>
        <v>1.3068791140558411</v>
      </c>
    </row>
    <row r="683" spans="1:9" x14ac:dyDescent="0.25">
      <c r="A683" s="3">
        <f t="shared" si="20"/>
        <v>681</v>
      </c>
      <c r="B683" s="3">
        <f>B682+Input!$B$2</f>
        <v>0.68100000000000049</v>
      </c>
      <c r="C683" s="3">
        <f>C682+G682*Input!$B$2</f>
        <v>10.221448089542616</v>
      </c>
      <c r="D683" s="3">
        <f>D682+H682*Input!$B$2</f>
        <v>37.794166489291904</v>
      </c>
      <c r="E683" s="3">
        <f>E682+Input!$B$2*C683</f>
        <v>7.5951353083835</v>
      </c>
      <c r="F683" s="3">
        <f>F682+Input!$B$2*D683</f>
        <v>36.043117375098028</v>
      </c>
      <c r="G683" s="3">
        <f>-(0.5*Input!$B$3*(C683^2+D683^2)*COS(I682)*Input!$B$8*Input!$B$11)/(Input!$B$9/Input!$B$10)</f>
        <v>-2.0299846517093481</v>
      </c>
      <c r="H683" s="3">
        <f>-(0.5*Input!$B$3*(C683^2+D683^2)*SIN(I682)*Input!$B$8*Input!$B$11)/(Input!$B$9/Input!$B$10)-Input!$B$10</f>
        <v>-39.682330426762739</v>
      </c>
      <c r="I683" s="3">
        <f t="shared" si="21"/>
        <v>1.3066647272222809</v>
      </c>
    </row>
    <row r="684" spans="1:9" x14ac:dyDescent="0.25">
      <c r="A684" s="3">
        <f t="shared" si="20"/>
        <v>682</v>
      </c>
      <c r="B684" s="3">
        <f>B683+Input!$B$2</f>
        <v>0.68200000000000049</v>
      </c>
      <c r="C684" s="3">
        <f>C683+G683*Input!$B$2</f>
        <v>10.219418104890906</v>
      </c>
      <c r="D684" s="3">
        <f>D683+H683*Input!$B$2</f>
        <v>37.754484158865139</v>
      </c>
      <c r="E684" s="3">
        <f>E683+Input!$B$2*C684</f>
        <v>7.6053547264883905</v>
      </c>
      <c r="F684" s="3">
        <f>F683+Input!$B$2*D684</f>
        <v>36.080871859256895</v>
      </c>
      <c r="G684" s="3">
        <f>-(0.5*Input!$B$3*(C684^2+D684^2)*COS(I683)*Input!$B$8*Input!$B$11)/(Input!$B$9/Input!$B$10)</f>
        <v>-2.0275668331969738</v>
      </c>
      <c r="H684" s="3">
        <f>-(0.5*Input!$B$3*(C684^2+D684^2)*SIN(I683)*Input!$B$8*Input!$B$11)/(Input!$B$9/Input!$B$10)-Input!$B$10</f>
        <v>-39.667000208846318</v>
      </c>
      <c r="I684" s="3">
        <f t="shared" si="21"/>
        <v>1.3064499573139898</v>
      </c>
    </row>
    <row r="685" spans="1:9" x14ac:dyDescent="0.25">
      <c r="A685" s="3">
        <f t="shared" si="20"/>
        <v>683</v>
      </c>
      <c r="B685" s="3">
        <f>B684+Input!$B$2</f>
        <v>0.6830000000000005</v>
      </c>
      <c r="C685" s="3">
        <f>C684+G684*Input!$B$2</f>
        <v>10.217390538057709</v>
      </c>
      <c r="D685" s="3">
        <f>D684+H684*Input!$B$2</f>
        <v>37.714817158656295</v>
      </c>
      <c r="E685" s="3">
        <f>E684+Input!$B$2*C685</f>
        <v>7.6155721170264483</v>
      </c>
      <c r="F685" s="3">
        <f>F684+Input!$B$2*D685</f>
        <v>36.118586676415553</v>
      </c>
      <c r="G685" s="3">
        <f>-(0.5*Input!$B$3*(C685^2+D685^2)*COS(I684)*Input!$B$8*Input!$B$11)/(Input!$B$9/Input!$B$10)</f>
        <v>-2.0251511886002449</v>
      </c>
      <c r="H685" s="3">
        <f>-(0.5*Input!$B$3*(C685^2+D685^2)*SIN(I684)*Input!$B$8*Input!$B$11)/(Input!$B$9/Input!$B$10)-Input!$B$10</f>
        <v>-39.651691979382136</v>
      </c>
      <c r="I685" s="3">
        <f t="shared" si="21"/>
        <v>1.3062348033698545</v>
      </c>
    </row>
    <row r="686" spans="1:9" x14ac:dyDescent="0.25">
      <c r="A686" s="3">
        <f t="shared" si="20"/>
        <v>684</v>
      </c>
      <c r="B686" s="3">
        <f>B685+Input!$B$2</f>
        <v>0.6840000000000005</v>
      </c>
      <c r="C686" s="3">
        <f>C685+G685*Input!$B$2</f>
        <v>10.215365386869108</v>
      </c>
      <c r="D686" s="3">
        <f>D685+H685*Input!$B$2</f>
        <v>37.675165466676916</v>
      </c>
      <c r="E686" s="3">
        <f>E685+Input!$B$2*C686</f>
        <v>7.6257874824133172</v>
      </c>
      <c r="F686" s="3">
        <f>F685+Input!$B$2*D686</f>
        <v>36.156261841882227</v>
      </c>
      <c r="G686" s="3">
        <f>-(0.5*Input!$B$3*(C686^2+D686^2)*COS(I685)*Input!$B$8*Input!$B$11)/(Input!$B$9/Input!$B$10)</f>
        <v>-2.022737714621289</v>
      </c>
      <c r="H686" s="3">
        <f>-(0.5*Input!$B$3*(C686^2+D686^2)*SIN(I685)*Input!$B$8*Input!$B$11)/(Input!$B$9/Input!$B$10)-Input!$B$10</f>
        <v>-39.636405711194648</v>
      </c>
      <c r="I686" s="3">
        <f t="shared" si="21"/>
        <v>1.3060192644256037</v>
      </c>
    </row>
    <row r="687" spans="1:9" x14ac:dyDescent="0.25">
      <c r="A687" s="3">
        <f t="shared" si="20"/>
        <v>685</v>
      </c>
      <c r="B687" s="3">
        <f>B686+Input!$B$2</f>
        <v>0.6850000000000005</v>
      </c>
      <c r="C687" s="3">
        <f>C686+G686*Input!$B$2</f>
        <v>10.213342649154486</v>
      </c>
      <c r="D687" s="3">
        <f>D686+H686*Input!$B$2</f>
        <v>37.635529060965723</v>
      </c>
      <c r="E687" s="3">
        <f>E686+Input!$B$2*C687</f>
        <v>7.6360008250624718</v>
      </c>
      <c r="F687" s="3">
        <f>F686+Input!$B$2*D687</f>
        <v>36.193897370943191</v>
      </c>
      <c r="G687" s="3">
        <f>-(0.5*Input!$B$3*(C687^2+D687^2)*COS(I686)*Input!$B$8*Input!$B$11)/(Input!$B$9/Input!$B$10)</f>
        <v>-2.0203264079688203</v>
      </c>
      <c r="H687" s="3">
        <f>-(0.5*Input!$B$3*(C687^2+D687^2)*SIN(I686)*Input!$B$8*Input!$B$11)/(Input!$B$9/Input!$B$10)-Input!$B$10</f>
        <v>-39.621141377161358</v>
      </c>
      <c r="I687" s="3">
        <f t="shared" si="21"/>
        <v>1.3058033395137945</v>
      </c>
    </row>
    <row r="688" spans="1:9" x14ac:dyDescent="0.25">
      <c r="A688" s="3">
        <f t="shared" si="20"/>
        <v>686</v>
      </c>
      <c r="B688" s="3">
        <f>B687+Input!$B$2</f>
        <v>0.6860000000000005</v>
      </c>
      <c r="C688" s="3">
        <f>C687+G687*Input!$B$2</f>
        <v>10.211322322746517</v>
      </c>
      <c r="D688" s="3">
        <f>D687+H687*Input!$B$2</f>
        <v>37.595907919588562</v>
      </c>
      <c r="E688" s="3">
        <f>E687+Input!$B$2*C688</f>
        <v>7.646212147385218</v>
      </c>
      <c r="F688" s="3">
        <f>F687+Input!$B$2*D688</f>
        <v>36.231493278862779</v>
      </c>
      <c r="G688" s="3">
        <f>-(0.5*Input!$B$3*(C688^2+D688^2)*COS(I687)*Input!$B$8*Input!$B$11)/(Input!$B$9/Input!$B$10)</f>
        <v>-2.0179172653581303</v>
      </c>
      <c r="H688" s="3">
        <f>-(0.5*Input!$B$3*(C688^2+D688^2)*SIN(I687)*Input!$B$8*Input!$B$11)/(Input!$B$9/Input!$B$10)-Input!$B$10</f>
        <v>-39.605898950212698</v>
      </c>
      <c r="I688" s="3">
        <f t="shared" si="21"/>
        <v>1.3055870276638</v>
      </c>
    </row>
    <row r="689" spans="1:9" x14ac:dyDescent="0.25">
      <c r="A689" s="3">
        <f t="shared" si="20"/>
        <v>687</v>
      </c>
      <c r="B689" s="3">
        <f>B688+Input!$B$2</f>
        <v>0.6870000000000005</v>
      </c>
      <c r="C689" s="3">
        <f>C688+G688*Input!$B$2</f>
        <v>10.209304405481159</v>
      </c>
      <c r="D689" s="3">
        <f>D688+H688*Input!$B$2</f>
        <v>37.556302020638348</v>
      </c>
      <c r="E689" s="3">
        <f>E688+Input!$B$2*C689</f>
        <v>7.656421451790699</v>
      </c>
      <c r="F689" s="3">
        <f>F688+Input!$B$2*D689</f>
        <v>36.269049580883419</v>
      </c>
      <c r="G689" s="3">
        <f>-(0.5*Input!$B$3*(C689^2+D689^2)*COS(I688)*Input!$B$8*Input!$B$11)/(Input!$B$9/Input!$B$10)</f>
        <v>-2.0155102835110816</v>
      </c>
      <c r="H689" s="3">
        <f>-(0.5*Input!$B$3*(C689^2+D689^2)*SIN(I688)*Input!$B$8*Input!$B$11)/(Input!$B$9/Input!$B$10)-Input!$B$10</f>
        <v>-39.590678403331943</v>
      </c>
      <c r="I689" s="3">
        <f t="shared" si="21"/>
        <v>1.3053703279017972</v>
      </c>
    </row>
    <row r="690" spans="1:9" x14ac:dyDescent="0.25">
      <c r="A690" s="3">
        <f t="shared" si="20"/>
        <v>688</v>
      </c>
      <c r="B690" s="3">
        <f>B689+Input!$B$2</f>
        <v>0.6880000000000005</v>
      </c>
      <c r="C690" s="3">
        <f>C689+G689*Input!$B$2</f>
        <v>10.207288895197648</v>
      </c>
      <c r="D690" s="3">
        <f>D689+H689*Input!$B$2</f>
        <v>37.51671134223502</v>
      </c>
      <c r="E690" s="3">
        <f>E689+Input!$B$2*C690</f>
        <v>7.6666287406858968</v>
      </c>
      <c r="F690" s="3">
        <f>F689+Input!$B$2*D690</f>
        <v>36.306566292225654</v>
      </c>
      <c r="G690" s="3">
        <f>-(0.5*Input!$B$3*(C690^2+D690^2)*COS(I689)*Input!$B$8*Input!$B$11)/(Input!$B$9/Input!$B$10)</f>
        <v>-2.0131054591560904</v>
      </c>
      <c r="H690" s="3">
        <f>-(0.5*Input!$B$3*(C690^2+D690^2)*SIN(I689)*Input!$B$8*Input!$B$11)/(Input!$B$9/Input!$B$10)-Input!$B$10</f>
        <v>-39.575479709555076</v>
      </c>
      <c r="I690" s="3">
        <f t="shared" si="21"/>
        <v>1.3051532392507537</v>
      </c>
    </row>
    <row r="691" spans="1:9" x14ac:dyDescent="0.25">
      <c r="A691" s="3">
        <f t="shared" si="20"/>
        <v>689</v>
      </c>
      <c r="B691" s="3">
        <f>B690+Input!$B$2</f>
        <v>0.6890000000000005</v>
      </c>
      <c r="C691" s="3">
        <f>C690+G690*Input!$B$2</f>
        <v>10.205275789738492</v>
      </c>
      <c r="D691" s="3">
        <f>D690+H690*Input!$B$2</f>
        <v>37.477135862525465</v>
      </c>
      <c r="E691" s="3">
        <f>E690+Input!$B$2*C691</f>
        <v>7.6768340164756355</v>
      </c>
      <c r="F691" s="3">
        <f>F690+Input!$B$2*D691</f>
        <v>36.344043428088177</v>
      </c>
      <c r="G691" s="3">
        <f>-(0.5*Input!$B$3*(C691^2+D691^2)*COS(I690)*Input!$B$8*Input!$B$11)/(Input!$B$9/Input!$B$10)</f>
        <v>-2.0107027890281208</v>
      </c>
      <c r="H691" s="3">
        <f>-(0.5*Input!$B$3*(C691^2+D691^2)*SIN(I690)*Input!$B$8*Input!$B$11)/(Input!$B$9/Input!$B$10)-Input!$B$10</f>
        <v>-39.560302841970675</v>
      </c>
      <c r="I691" s="3">
        <f t="shared" si="21"/>
        <v>1.304935760730414</v>
      </c>
    </row>
    <row r="692" spans="1:9" x14ac:dyDescent="0.25">
      <c r="A692" s="3">
        <f t="shared" si="20"/>
        <v>690</v>
      </c>
      <c r="B692" s="3">
        <f>B691+Input!$B$2</f>
        <v>0.6900000000000005</v>
      </c>
      <c r="C692" s="3">
        <f>C691+G691*Input!$B$2</f>
        <v>10.203265086949465</v>
      </c>
      <c r="D692" s="3">
        <f>D691+H691*Input!$B$2</f>
        <v>37.437575559683495</v>
      </c>
      <c r="E692" s="3">
        <f>E691+Input!$B$2*C692</f>
        <v>7.6870372815625849</v>
      </c>
      <c r="F692" s="3">
        <f>F691+Input!$B$2*D692</f>
        <v>36.381481003647863</v>
      </c>
      <c r="G692" s="3">
        <f>-(0.5*Input!$B$3*(C692^2+D692^2)*COS(I691)*Input!$B$8*Input!$B$11)/(Input!$B$9/Input!$B$10)</f>
        <v>-2.008302269868679</v>
      </c>
      <c r="H692" s="3">
        <f>-(0.5*Input!$B$3*(C692^2+D692^2)*SIN(I691)*Input!$B$8*Input!$B$11)/(Input!$B$9/Input!$B$10)-Input!$B$10</f>
        <v>-39.545147773719833</v>
      </c>
      <c r="I692" s="3">
        <f t="shared" si="21"/>
        <v>1.3047178913572883</v>
      </c>
    </row>
    <row r="693" spans="1:9" x14ac:dyDescent="0.25">
      <c r="A693" s="3">
        <f t="shared" si="20"/>
        <v>691</v>
      </c>
      <c r="B693" s="3">
        <f>B692+Input!$B$2</f>
        <v>0.6910000000000005</v>
      </c>
      <c r="C693" s="3">
        <f>C692+G692*Input!$B$2</f>
        <v>10.201256784679597</v>
      </c>
      <c r="D693" s="3">
        <f>D692+H692*Input!$B$2</f>
        <v>37.398030411909772</v>
      </c>
      <c r="E693" s="3">
        <f>E692+Input!$B$2*C693</f>
        <v>7.6972385383472641</v>
      </c>
      <c r="F693" s="3">
        <f>F692+Input!$B$2*D693</f>
        <v>36.418879034059771</v>
      </c>
      <c r="G693" s="3">
        <f>-(0.5*Input!$B$3*(C693^2+D693^2)*COS(I692)*Input!$B$8*Input!$B$11)/(Input!$B$9/Input!$B$10)</f>
        <v>-2.0059038984257951</v>
      </c>
      <c r="H693" s="3">
        <f>-(0.5*Input!$B$3*(C693^2+D693^2)*SIN(I692)*Input!$B$8*Input!$B$11)/(Input!$B$9/Input!$B$10)-Input!$B$10</f>
        <v>-39.530014477996026</v>
      </c>
      <c r="I693" s="3">
        <f t="shared" si="21"/>
        <v>1.3044996301446381</v>
      </c>
    </row>
    <row r="694" spans="1:9" x14ac:dyDescent="0.25">
      <c r="A694" s="3">
        <f t="shared" si="20"/>
        <v>692</v>
      </c>
      <c r="B694" s="3">
        <f>B693+Input!$B$2</f>
        <v>0.6920000000000005</v>
      </c>
      <c r="C694" s="3">
        <f>C693+G693*Input!$B$2</f>
        <v>10.199250880781172</v>
      </c>
      <c r="D694" s="3">
        <f>D693+H693*Input!$B$2</f>
        <v>37.358500397431776</v>
      </c>
      <c r="E694" s="3">
        <f>E693+Input!$B$2*C694</f>
        <v>7.7074377892280452</v>
      </c>
      <c r="F694" s="3">
        <f>F693+Input!$B$2*D694</f>
        <v>36.456237534457202</v>
      </c>
      <c r="G694" s="3">
        <f>-(0.5*Input!$B$3*(C694^2+D694^2)*COS(I693)*Input!$B$8*Input!$B$11)/(Input!$B$9/Input!$B$10)</f>
        <v>-2.0035076714540185</v>
      </c>
      <c r="H694" s="3">
        <f>-(0.5*Input!$B$3*(C694^2+D694^2)*SIN(I693)*Input!$B$8*Input!$B$11)/(Input!$B$9/Input!$B$10)-Input!$B$10</f>
        <v>-39.514902928044982</v>
      </c>
      <c r="I694" s="3">
        <f t="shared" si="21"/>
        <v>1.3042809761024639</v>
      </c>
    </row>
    <row r="695" spans="1:9" x14ac:dyDescent="0.25">
      <c r="A695" s="3">
        <f t="shared" si="20"/>
        <v>693</v>
      </c>
      <c r="B695" s="3">
        <f>B694+Input!$B$2</f>
        <v>0.6930000000000005</v>
      </c>
      <c r="C695" s="3">
        <f>C694+G694*Input!$B$2</f>
        <v>10.197247373109718</v>
      </c>
      <c r="D695" s="3">
        <f>D694+H694*Input!$B$2</f>
        <v>37.318985494503728</v>
      </c>
      <c r="E695" s="3">
        <f>E694+Input!$B$2*C695</f>
        <v>7.7176350366011546</v>
      </c>
      <c r="F695" s="3">
        <f>F694+Input!$B$2*D695</f>
        <v>36.493556519951703</v>
      </c>
      <c r="G695" s="3">
        <f>-(0.5*Input!$B$3*(C695^2+D695^2)*COS(I694)*Input!$B$8*Input!$B$11)/(Input!$B$9/Input!$B$10)</f>
        <v>-2.0011135857144056</v>
      </c>
      <c r="H695" s="3">
        <f>-(0.5*Input!$B$3*(C695^2+D695^2)*SIN(I694)*Input!$B$8*Input!$B$11)/(Input!$B$9/Input!$B$10)-Input!$B$10</f>
        <v>-39.499813097164633</v>
      </c>
      <c r="I695" s="3">
        <f t="shared" si="21"/>
        <v>1.3040619282374917</v>
      </c>
    </row>
    <row r="696" spans="1:9" x14ac:dyDescent="0.25">
      <c r="A696" s="3">
        <f t="shared" si="20"/>
        <v>694</v>
      </c>
      <c r="B696" s="3">
        <f>B695+Input!$B$2</f>
        <v>0.69400000000000051</v>
      </c>
      <c r="C696" s="3">
        <f>C695+G695*Input!$B$2</f>
        <v>10.195246259524003</v>
      </c>
      <c r="D696" s="3">
        <f>D695+H695*Input!$B$2</f>
        <v>37.279485681406562</v>
      </c>
      <c r="E696" s="3">
        <f>E695+Input!$B$2*C696</f>
        <v>7.7278302828606789</v>
      </c>
      <c r="F696" s="3">
        <f>F695+Input!$B$2*D696</f>
        <v>36.530836005633113</v>
      </c>
      <c r="G696" s="3">
        <f>-(0.5*Input!$B$3*(C696^2+D696^2)*COS(I695)*Input!$B$8*Input!$B$11)/(Input!$B$9/Input!$B$10)</f>
        <v>-1.9987216379745119</v>
      </c>
      <c r="H696" s="3">
        <f>-(0.5*Input!$B$3*(C696^2+D696^2)*SIN(I695)*Input!$B$8*Input!$B$11)/(Input!$B$9/Input!$B$10)-Input!$B$10</f>
        <v>-39.484744958704944</v>
      </c>
      <c r="I696" s="3">
        <f t="shared" si="21"/>
        <v>1.3038424855531603</v>
      </c>
    </row>
    <row r="697" spans="1:9" x14ac:dyDescent="0.25">
      <c r="A697" s="3">
        <f t="shared" si="20"/>
        <v>695</v>
      </c>
      <c r="B697" s="3">
        <f>B696+Input!$B$2</f>
        <v>0.69500000000000051</v>
      </c>
      <c r="C697" s="3">
        <f>C696+G696*Input!$B$2</f>
        <v>10.193247537886029</v>
      </c>
      <c r="D697" s="3">
        <f>D696+H696*Input!$B$2</f>
        <v>37.240000936447856</v>
      </c>
      <c r="E697" s="3">
        <f>E696+Input!$B$2*C697</f>
        <v>7.7380235303985652</v>
      </c>
      <c r="F697" s="3">
        <f>F696+Input!$B$2*D697</f>
        <v>36.568076006569562</v>
      </c>
      <c r="G697" s="3">
        <f>-(0.5*Input!$B$3*(C697^2+D697^2)*COS(I696)*Input!$B$8*Input!$B$11)/(Input!$B$9/Input!$B$10)</f>
        <v>-1.9963318250083801</v>
      </c>
      <c r="H697" s="3">
        <f>-(0.5*Input!$B$3*(C697^2+D697^2)*SIN(I696)*Input!$B$8*Input!$B$11)/(Input!$B$9/Input!$B$10)-Input!$B$10</f>
        <v>-39.469698486067841</v>
      </c>
      <c r="I697" s="3">
        <f t="shared" si="21"/>
        <v>1.3036226470496073</v>
      </c>
    </row>
    <row r="698" spans="1:9" x14ac:dyDescent="0.25">
      <c r="A698" s="3">
        <f t="shared" si="20"/>
        <v>696</v>
      </c>
      <c r="B698" s="3">
        <f>B697+Input!$B$2</f>
        <v>0.69600000000000051</v>
      </c>
      <c r="C698" s="3">
        <f>C697+G697*Input!$B$2</f>
        <v>10.19125120606102</v>
      </c>
      <c r="D698" s="3">
        <f>D697+H697*Input!$B$2</f>
        <v>37.200531237961791</v>
      </c>
      <c r="E698" s="3">
        <f>E697+Input!$B$2*C698</f>
        <v>7.7482147816046263</v>
      </c>
      <c r="F698" s="3">
        <f>F697+Input!$B$2*D698</f>
        <v>36.605276537807526</v>
      </c>
      <c r="G698" s="3">
        <f>-(0.5*Input!$B$3*(C698^2+D698^2)*COS(I697)*Input!$B$8*Input!$B$11)/(Input!$B$9/Input!$B$10)</f>
        <v>-1.9939441435965355</v>
      </c>
      <c r="H698" s="3">
        <f>-(0.5*Input!$B$3*(C698^2+D698^2)*SIN(I697)*Input!$B$8*Input!$B$11)/(Input!$B$9/Input!$B$10)-Input!$B$10</f>
        <v>-39.454673652707086</v>
      </c>
      <c r="I698" s="3">
        <f t="shared" si="21"/>
        <v>1.3034024117236565</v>
      </c>
    </row>
    <row r="699" spans="1:9" x14ac:dyDescent="0.25">
      <c r="A699" s="3">
        <f t="shared" si="20"/>
        <v>697</v>
      </c>
      <c r="B699" s="3">
        <f>B698+Input!$B$2</f>
        <v>0.69700000000000051</v>
      </c>
      <c r="C699" s="3">
        <f>C698+G698*Input!$B$2</f>
        <v>10.189257261917424</v>
      </c>
      <c r="D699" s="3">
        <f>D698+H698*Input!$B$2</f>
        <v>37.161076564309084</v>
      </c>
      <c r="E699" s="3">
        <f>E698+Input!$B$2*C699</f>
        <v>7.7584040388665434</v>
      </c>
      <c r="F699" s="3">
        <f>F698+Input!$B$2*D699</f>
        <v>36.642437614371836</v>
      </c>
      <c r="G699" s="3">
        <f>-(0.5*Input!$B$3*(C699^2+D699^2)*COS(I698)*Input!$B$8*Input!$B$11)/(Input!$B$9/Input!$B$10)</f>
        <v>-1.9915585905259701</v>
      </c>
      <c r="H699" s="3">
        <f>-(0.5*Input!$B$3*(C699^2+D699^2)*SIN(I698)*Input!$B$8*Input!$B$11)/(Input!$B$9/Input!$B$10)-Input!$B$10</f>
        <v>-39.439670432128182</v>
      </c>
      <c r="I699" s="3">
        <f t="shared" si="21"/>
        <v>1.3031817785688045</v>
      </c>
    </row>
    <row r="700" spans="1:9" x14ac:dyDescent="0.25">
      <c r="A700" s="3">
        <f t="shared" si="20"/>
        <v>698</v>
      </c>
      <c r="B700" s="3">
        <f>B699+Input!$B$2</f>
        <v>0.69800000000000051</v>
      </c>
      <c r="C700" s="3">
        <f>C699+G699*Input!$B$2</f>
        <v>10.187265703326899</v>
      </c>
      <c r="D700" s="3">
        <f>D699+H699*Input!$B$2</f>
        <v>37.121636893876953</v>
      </c>
      <c r="E700" s="3">
        <f>E699+Input!$B$2*C700</f>
        <v>7.7685913045698705</v>
      </c>
      <c r="F700" s="3">
        <f>F699+Input!$B$2*D700</f>
        <v>36.679559251265715</v>
      </c>
      <c r="G700" s="3">
        <f>-(0.5*Input!$B$3*(C700^2+D700^2)*COS(I699)*Input!$B$8*Input!$B$11)/(Input!$B$9/Input!$B$10)</f>
        <v>-1.9891751625901322</v>
      </c>
      <c r="H700" s="3">
        <f>-(0.5*Input!$B$3*(C700^2+D700^2)*SIN(I699)*Input!$B$8*Input!$B$11)/(Input!$B$9/Input!$B$10)-Input!$B$10</f>
        <v>-39.424688797888258</v>
      </c>
      <c r="I700" s="3">
        <f t="shared" si="21"/>
        <v>1.3029607465752067</v>
      </c>
    </row>
    <row r="701" spans="1:9" x14ac:dyDescent="0.25">
      <c r="A701" s="3">
        <f t="shared" si="20"/>
        <v>699</v>
      </c>
      <c r="B701" s="3">
        <f>B700+Input!$B$2</f>
        <v>0.69900000000000051</v>
      </c>
      <c r="C701" s="3">
        <f>C700+G700*Input!$B$2</f>
        <v>10.185276528164309</v>
      </c>
      <c r="D701" s="3">
        <f>D700+H700*Input!$B$2</f>
        <v>37.082212205079067</v>
      </c>
      <c r="E701" s="3">
        <f>E700+Input!$B$2*C701</f>
        <v>7.7787765810980352</v>
      </c>
      <c r="F701" s="3">
        <f>F700+Input!$B$2*D701</f>
        <v>36.716641463470793</v>
      </c>
      <c r="G701" s="3">
        <f>-(0.5*Input!$B$3*(C701^2+D701^2)*COS(I700)*Input!$B$8*Input!$B$11)/(Input!$B$9/Input!$B$10)</f>
        <v>-1.9867938565889267</v>
      </c>
      <c r="H701" s="3">
        <f>-(0.5*Input!$B$3*(C701^2+D701^2)*SIN(I700)*Input!$B$8*Input!$B$11)/(Input!$B$9/Input!$B$10)-Input!$B$10</f>
        <v>-39.409728723595947</v>
      </c>
      <c r="I701" s="3">
        <f t="shared" si="21"/>
        <v>1.3027393147296646</v>
      </c>
    </row>
    <row r="702" spans="1:9" x14ac:dyDescent="0.25">
      <c r="A702" s="3">
        <f t="shared" si="20"/>
        <v>700</v>
      </c>
      <c r="B702" s="3">
        <f>B701+Input!$B$2</f>
        <v>0.70000000000000051</v>
      </c>
      <c r="C702" s="3">
        <f>C701+G701*Input!$B$2</f>
        <v>10.183289734307721</v>
      </c>
      <c r="D702" s="3">
        <f>D701+H701*Input!$B$2</f>
        <v>37.042802476355469</v>
      </c>
      <c r="E702" s="3">
        <f>E701+Input!$B$2*C702</f>
        <v>7.7889598708323433</v>
      </c>
      <c r="F702" s="3">
        <f>F701+Input!$B$2*D702</f>
        <v>36.75368426594715</v>
      </c>
      <c r="G702" s="3">
        <f>-(0.5*Input!$B$3*(C702^2+D702^2)*COS(I701)*Input!$B$8*Input!$B$11)/(Input!$B$9/Input!$B$10)</f>
        <v>-1.9844146693286924</v>
      </c>
      <c r="H702" s="3">
        <f>-(0.5*Input!$B$3*(C702^2+D702^2)*SIN(I701)*Input!$B$8*Input!$B$11)/(Input!$B$9/Input!$B$10)-Input!$B$10</f>
        <v>-39.394790182911308</v>
      </c>
      <c r="I702" s="3">
        <f t="shared" si="21"/>
        <v>1.3025174820156116</v>
      </c>
    </row>
    <row r="703" spans="1:9" x14ac:dyDescent="0.25">
      <c r="A703" s="3">
        <f t="shared" si="20"/>
        <v>701</v>
      </c>
      <c r="B703" s="3">
        <f>B702+Input!$B$2</f>
        <v>0.70100000000000051</v>
      </c>
      <c r="C703" s="3">
        <f>C702+G702*Input!$B$2</f>
        <v>10.181305319638392</v>
      </c>
      <c r="D703" s="3">
        <f>D702+H702*Input!$B$2</f>
        <v>37.003407686172558</v>
      </c>
      <c r="E703" s="3">
        <f>E702+Input!$B$2*C703</f>
        <v>7.7991411761519815</v>
      </c>
      <c r="F703" s="3">
        <f>F702+Input!$B$2*D703</f>
        <v>36.790687673633322</v>
      </c>
      <c r="G703" s="3">
        <f>-(0.5*Input!$B$3*(C703^2+D703^2)*COS(I702)*Input!$B$8*Input!$B$11)/(Input!$B$9/Input!$B$10)</f>
        <v>-1.9820375976222073</v>
      </c>
      <c r="H703" s="3">
        <f>-(0.5*Input!$B$3*(C703^2+D703^2)*SIN(I702)*Input!$B$8*Input!$B$11)/(Input!$B$9/Input!$B$10)-Input!$B$10</f>
        <v>-39.379873149545695</v>
      </c>
      <c r="I703" s="3">
        <f t="shared" si="21"/>
        <v>1.3022952474131002</v>
      </c>
    </row>
    <row r="704" spans="1:9" x14ac:dyDescent="0.25">
      <c r="A704" s="3">
        <f t="shared" si="20"/>
        <v>702</v>
      </c>
      <c r="B704" s="3">
        <f>B703+Input!$B$2</f>
        <v>0.70200000000000051</v>
      </c>
      <c r="C704" s="3">
        <f>C703+G703*Input!$B$2</f>
        <v>10.17932328204077</v>
      </c>
      <c r="D704" s="3">
        <f>D703+H703*Input!$B$2</f>
        <v>36.964027813023016</v>
      </c>
      <c r="E704" s="3">
        <f>E703+Input!$B$2*C704</f>
        <v>7.8093204994340226</v>
      </c>
      <c r="F704" s="3">
        <f>F703+Input!$B$2*D704</f>
        <v>36.827651701446342</v>
      </c>
      <c r="G704" s="3">
        <f>-(0.5*Input!$B$3*(C704^2+D704^2)*COS(I703)*Input!$B$8*Input!$B$11)/(Input!$B$9/Input!$B$10)</f>
        <v>-1.9796626382886617</v>
      </c>
      <c r="H704" s="3">
        <f>-(0.5*Input!$B$3*(C704^2+D704^2)*SIN(I703)*Input!$B$8*Input!$B$11)/(Input!$B$9/Input!$B$10)-Input!$B$10</f>
        <v>-39.364977597261671</v>
      </c>
      <c r="I704" s="3">
        <f t="shared" si="21"/>
        <v>1.3020726098987869</v>
      </c>
    </row>
    <row r="705" spans="1:9" x14ac:dyDescent="0.25">
      <c r="A705" s="3">
        <f t="shared" si="20"/>
        <v>703</v>
      </c>
      <c r="B705" s="3">
        <f>B704+Input!$B$2</f>
        <v>0.70300000000000051</v>
      </c>
      <c r="C705" s="3">
        <f>C704+G704*Input!$B$2</f>
        <v>10.17734361940248</v>
      </c>
      <c r="D705" s="3">
        <f>D704+H704*Input!$B$2</f>
        <v>36.924662835425757</v>
      </c>
      <c r="E705" s="3">
        <f>E704+Input!$B$2*C705</f>
        <v>7.8194978430534254</v>
      </c>
      <c r="F705" s="3">
        <f>F704+Input!$B$2*D705</f>
        <v>36.864576364281767</v>
      </c>
      <c r="G705" s="3">
        <f>-(0.5*Input!$B$3*(C705^2+D705^2)*COS(I704)*Input!$B$8*Input!$B$11)/(Input!$B$9/Input!$B$10)</f>
        <v>-1.9772897881536657</v>
      </c>
      <c r="H705" s="3">
        <f>-(0.5*Input!$B$3*(C705^2+D705^2)*SIN(I704)*Input!$B$8*Input!$B$11)/(Input!$B$9/Input!$B$10)-Input!$B$10</f>
        <v>-39.350103499872887</v>
      </c>
      <c r="I705" s="3">
        <f t="shared" si="21"/>
        <v>1.3018495684459204</v>
      </c>
    </row>
    <row r="706" spans="1:9" x14ac:dyDescent="0.25">
      <c r="A706" s="3">
        <f t="shared" si="20"/>
        <v>704</v>
      </c>
      <c r="B706" s="3">
        <f>B705+Input!$B$2</f>
        <v>0.70400000000000051</v>
      </c>
      <c r="C706" s="3">
        <f>C705+G705*Input!$B$2</f>
        <v>10.175366329614326</v>
      </c>
      <c r="D706" s="3">
        <f>D705+H705*Input!$B$2</f>
        <v>36.885312731925886</v>
      </c>
      <c r="E706" s="3">
        <f>E705+Input!$B$2*C706</f>
        <v>7.8296732093830395</v>
      </c>
      <c r="F706" s="3">
        <f>F705+Input!$B$2*D706</f>
        <v>36.901461677013693</v>
      </c>
      <c r="G706" s="3">
        <f>-(0.5*Input!$B$3*(C706^2+D706^2)*COS(I705)*Input!$B$8*Input!$B$11)/(Input!$B$9/Input!$B$10)</f>
        <v>-1.9749190440492272</v>
      </c>
      <c r="H706" s="3">
        <f>-(0.5*Input!$B$3*(C706^2+D706^2)*SIN(I705)*Input!$B$8*Input!$B$11)/(Input!$B$9/Input!$B$10)-Input!$B$10</f>
        <v>-39.335250831243968</v>
      </c>
      <c r="I706" s="3">
        <f t="shared" si="21"/>
        <v>1.3016261220243257</v>
      </c>
    </row>
    <row r="707" spans="1:9" x14ac:dyDescent="0.25">
      <c r="A707" s="3">
        <f t="shared" si="20"/>
        <v>705</v>
      </c>
      <c r="B707" s="3">
        <f>B706+Input!$B$2</f>
        <v>0.70500000000000052</v>
      </c>
      <c r="C707" s="3">
        <f>C706+G706*Input!$B$2</f>
        <v>10.173391410570277</v>
      </c>
      <c r="D707" s="3">
        <f>D706+H706*Input!$B$2</f>
        <v>36.845977481094643</v>
      </c>
      <c r="E707" s="3">
        <f>E706+Input!$B$2*C707</f>
        <v>7.8398466007936101</v>
      </c>
      <c r="F707" s="3">
        <f>F706+Input!$B$2*D707</f>
        <v>36.938307654494785</v>
      </c>
      <c r="G707" s="3">
        <f>-(0.5*Input!$B$3*(C707^2+D707^2)*COS(I706)*Input!$B$8*Input!$B$11)/(Input!$B$9/Input!$B$10)</f>
        <v>-1.972550402813753</v>
      </c>
      <c r="H707" s="3">
        <f>-(0.5*Input!$B$3*(C707^2+D707^2)*SIN(I706)*Input!$B$8*Input!$B$11)/(Input!$B$9/Input!$B$10)-Input!$B$10</f>
        <v>-39.320419565290422</v>
      </c>
      <c r="I707" s="3">
        <f t="shared" si="21"/>
        <v>1.3014022696003922</v>
      </c>
    </row>
    <row r="708" spans="1:9" x14ac:dyDescent="0.25">
      <c r="A708" s="3">
        <f t="shared" ref="A708:A771" si="22">A707+1</f>
        <v>706</v>
      </c>
      <c r="B708" s="3">
        <f>B707+Input!$B$2</f>
        <v>0.70600000000000052</v>
      </c>
      <c r="C708" s="3">
        <f>C707+G707*Input!$B$2</f>
        <v>10.171418860167464</v>
      </c>
      <c r="D708" s="3">
        <f>D707+H707*Input!$B$2</f>
        <v>36.80665706152935</v>
      </c>
      <c r="E708" s="3">
        <f>E707+Input!$B$2*C708</f>
        <v>7.8500180196537777</v>
      </c>
      <c r="F708" s="3">
        <f>F707+Input!$B$2*D708</f>
        <v>36.975114311556318</v>
      </c>
      <c r="G708" s="3">
        <f>-(0.5*Input!$B$3*(C708^2+D708^2)*COS(I707)*Input!$B$8*Input!$B$11)/(Input!$B$9/Input!$B$10)</f>
        <v>-1.9701838612920297</v>
      </c>
      <c r="H708" s="3">
        <f>-(0.5*Input!$B$3*(C708^2+D708^2)*SIN(I707)*Input!$B$8*Input!$B$11)/(Input!$B$9/Input!$B$10)-Input!$B$10</f>
        <v>-39.305609675978538</v>
      </c>
      <c r="I708" s="3">
        <f t="shared" ref="I708:I771" si="23">ATAN(D708/C708)</f>
        <v>1.3011780101370587</v>
      </c>
    </row>
    <row r="709" spans="1:9" x14ac:dyDescent="0.25">
      <c r="A709" s="3">
        <f t="shared" si="22"/>
        <v>707</v>
      </c>
      <c r="B709" s="3">
        <f>B708+Input!$B$2</f>
        <v>0.70700000000000052</v>
      </c>
      <c r="C709" s="3">
        <f>C708+G708*Input!$B$2</f>
        <v>10.169448676306171</v>
      </c>
      <c r="D709" s="3">
        <f>D708+H708*Input!$B$2</f>
        <v>36.767351451853372</v>
      </c>
      <c r="E709" s="3">
        <f>E708+Input!$B$2*C709</f>
        <v>7.8601874683300839</v>
      </c>
      <c r="F709" s="3">
        <f>F708+Input!$B$2*D709</f>
        <v>37.011881663008168</v>
      </c>
      <c r="G709" s="3">
        <f>-(0.5*Input!$B$3*(C709^2+D709^2)*COS(I708)*Input!$B$8*Input!$B$11)/(Input!$B$9/Input!$B$10)</f>
        <v>-1.967819416335221</v>
      </c>
      <c r="H709" s="3">
        <f>-(0.5*Input!$B$3*(C709^2+D709^2)*SIN(I708)*Input!$B$8*Input!$B$11)/(Input!$B$9/Input!$B$10)-Input!$B$10</f>
        <v>-39.290821137325267</v>
      </c>
      <c r="I709" s="3">
        <f t="shared" si="23"/>
        <v>1.3009533425937991</v>
      </c>
    </row>
    <row r="710" spans="1:9" x14ac:dyDescent="0.25">
      <c r="A710" s="3">
        <f t="shared" si="22"/>
        <v>708</v>
      </c>
      <c r="B710" s="3">
        <f>B709+Input!$B$2</f>
        <v>0.70800000000000052</v>
      </c>
      <c r="C710" s="3">
        <f>C709+G709*Input!$B$2</f>
        <v>10.167480856889837</v>
      </c>
      <c r="D710" s="3">
        <f>D709+H709*Input!$B$2</f>
        <v>36.728060630716044</v>
      </c>
      <c r="E710" s="3">
        <f>E709+Input!$B$2*C710</f>
        <v>7.8703549491869733</v>
      </c>
      <c r="F710" s="3">
        <f>F709+Input!$B$2*D710</f>
        <v>37.048609723638883</v>
      </c>
      <c r="G710" s="3">
        <f>-(0.5*Input!$B$3*(C710^2+D710^2)*COS(I709)*Input!$B$8*Input!$B$11)/(Input!$B$9/Input!$B$10)</f>
        <v>-1.9654570648008578</v>
      </c>
      <c r="H710" s="3">
        <f>-(0.5*Input!$B$3*(C710^2+D710^2)*SIN(I709)*Input!$B$8*Input!$B$11)/(Input!$B$9/Input!$B$10)-Input!$B$10</f>
        <v>-39.276053923398123</v>
      </c>
      <c r="I710" s="3">
        <f t="shared" si="23"/>
        <v>1.3007282659266095</v>
      </c>
    </row>
    <row r="711" spans="1:9" x14ac:dyDescent="0.25">
      <c r="A711" s="3">
        <f t="shared" si="22"/>
        <v>709</v>
      </c>
      <c r="B711" s="3">
        <f>B710+Input!$B$2</f>
        <v>0.70900000000000052</v>
      </c>
      <c r="C711" s="3">
        <f>C710+G710*Input!$B$2</f>
        <v>10.165515399825036</v>
      </c>
      <c r="D711" s="3">
        <f>D710+H710*Input!$B$2</f>
        <v>36.688784576792649</v>
      </c>
      <c r="E711" s="3">
        <f>E710+Input!$B$2*C711</f>
        <v>7.8805204645867981</v>
      </c>
      <c r="F711" s="3">
        <f>F710+Input!$B$2*D711</f>
        <v>37.085298508215672</v>
      </c>
      <c r="G711" s="3">
        <f>-(0.5*Input!$B$3*(C711^2+D711^2)*COS(I710)*Input!$B$8*Input!$B$11)/(Input!$B$9/Input!$B$10)</f>
        <v>-1.9630968035528282</v>
      </c>
      <c r="H711" s="3">
        <f>-(0.5*Input!$B$3*(C711^2+D711^2)*SIN(I710)*Input!$B$8*Input!$B$11)/(Input!$B$9/Input!$B$10)-Input!$B$10</f>
        <v>-39.261308008315076</v>
      </c>
      <c r="I711" s="3">
        <f t="shared" si="23"/>
        <v>1.3005027790879931</v>
      </c>
    </row>
    <row r="712" spans="1:9" x14ac:dyDescent="0.25">
      <c r="A712" s="3">
        <f t="shared" si="22"/>
        <v>710</v>
      </c>
      <c r="B712" s="3">
        <f>B711+Input!$B$2</f>
        <v>0.71000000000000052</v>
      </c>
      <c r="C712" s="3">
        <f>C711+G711*Input!$B$2</f>
        <v>10.163552303021483</v>
      </c>
      <c r="D712" s="3">
        <f>D711+H711*Input!$B$2</f>
        <v>36.649523268784336</v>
      </c>
      <c r="E712" s="3">
        <f>E711+Input!$B$2*C712</f>
        <v>7.8906840168898196</v>
      </c>
      <c r="F712" s="3">
        <f>F711+Input!$B$2*D712</f>
        <v>37.121948031484457</v>
      </c>
      <c r="G712" s="3">
        <f>-(0.5*Input!$B$3*(C712^2+D712^2)*COS(I711)*Input!$B$8*Input!$B$11)/(Input!$B$9/Input!$B$10)</f>
        <v>-1.9607386294613658</v>
      </c>
      <c r="H712" s="3">
        <f>-(0.5*Input!$B$3*(C712^2+D712^2)*SIN(I711)*Input!$B$8*Input!$B$11)/(Input!$B$9/Input!$B$10)-Input!$B$10</f>
        <v>-39.246583366244458</v>
      </c>
      <c r="I712" s="3">
        <f t="shared" si="23"/>
        <v>1.3002768810269458</v>
      </c>
    </row>
    <row r="713" spans="1:9" x14ac:dyDescent="0.25">
      <c r="A713" s="3">
        <f t="shared" si="22"/>
        <v>711</v>
      </c>
      <c r="B713" s="3">
        <f>B712+Input!$B$2</f>
        <v>0.71100000000000052</v>
      </c>
      <c r="C713" s="3">
        <f>C712+G712*Input!$B$2</f>
        <v>10.161591564392021</v>
      </c>
      <c r="D713" s="3">
        <f>D712+H712*Input!$B$2</f>
        <v>36.610276685418093</v>
      </c>
      <c r="E713" s="3">
        <f>E712+Input!$B$2*C713</f>
        <v>7.9008456084542118</v>
      </c>
      <c r="F713" s="3">
        <f>F712+Input!$B$2*D713</f>
        <v>37.158558308169873</v>
      </c>
      <c r="G713" s="3">
        <f>-(0.5*Input!$B$3*(C713^2+D713^2)*COS(I712)*Input!$B$8*Input!$B$11)/(Input!$B$9/Input!$B$10)</f>
        <v>-1.9583825394030474</v>
      </c>
      <c r="H713" s="3">
        <f>-(0.5*Input!$B$3*(C713^2+D713^2)*SIN(I712)*Input!$B$8*Input!$B$11)/(Input!$B$9/Input!$B$10)-Input!$B$10</f>
        <v>-39.231879971404837</v>
      </c>
      <c r="I713" s="3">
        <f t="shared" si="23"/>
        <v>1.3000505706889436</v>
      </c>
    </row>
    <row r="714" spans="1:9" x14ac:dyDescent="0.25">
      <c r="A714" s="3">
        <f t="shared" si="22"/>
        <v>712</v>
      </c>
      <c r="B714" s="3">
        <f>B713+Input!$B$2</f>
        <v>0.71200000000000052</v>
      </c>
      <c r="C714" s="3">
        <f>C713+G713*Input!$B$2</f>
        <v>10.159633181852618</v>
      </c>
      <c r="D714" s="3">
        <f>D713+H713*Input!$B$2</f>
        <v>36.571044805446689</v>
      </c>
      <c r="E714" s="3">
        <f>E713+Input!$B$2*C714</f>
        <v>7.9110052416360643</v>
      </c>
      <c r="F714" s="3">
        <f>F713+Input!$B$2*D714</f>
        <v>37.195129352975322</v>
      </c>
      <c r="G714" s="3">
        <f>-(0.5*Input!$B$3*(C714^2+D714^2)*COS(I713)*Input!$B$8*Input!$B$11)/(Input!$B$9/Input!$B$10)</f>
        <v>-1.9560285302607752</v>
      </c>
      <c r="H714" s="3">
        <f>-(0.5*Input!$B$3*(C714^2+D714^2)*SIN(I713)*Input!$B$8*Input!$B$11)/(Input!$B$9/Input!$B$10)-Input!$B$10</f>
        <v>-39.217197798064937</v>
      </c>
      <c r="I714" s="3">
        <f t="shared" si="23"/>
        <v>1.299823847015926</v>
      </c>
    </row>
    <row r="715" spans="1:9" x14ac:dyDescent="0.25">
      <c r="A715" s="3">
        <f t="shared" si="22"/>
        <v>713</v>
      </c>
      <c r="B715" s="3">
        <f>B714+Input!$B$2</f>
        <v>0.71300000000000052</v>
      </c>
      <c r="C715" s="3">
        <f>C714+G714*Input!$B$2</f>
        <v>10.157677153322357</v>
      </c>
      <c r="D715" s="3">
        <f>D714+H714*Input!$B$2</f>
        <v>36.531827607648623</v>
      </c>
      <c r="E715" s="3">
        <f>E714+Input!$B$2*C715</f>
        <v>7.9211629187893866</v>
      </c>
      <c r="F715" s="3">
        <f>F714+Input!$B$2*D715</f>
        <v>37.231661180582968</v>
      </c>
      <c r="G715" s="3">
        <f>-(0.5*Input!$B$3*(C715^2+D715^2)*COS(I714)*Input!$B$8*Input!$B$11)/(Input!$B$9/Input!$B$10)</f>
        <v>-1.9536765989237763</v>
      </c>
      <c r="H715" s="3">
        <f>-(0.5*Input!$B$3*(C715^2+D715^2)*SIN(I714)*Input!$B$8*Input!$B$11)/(Input!$B$9/Input!$B$10)-Input!$B$10</f>
        <v>-39.202536820543507</v>
      </c>
      <c r="I715" s="3">
        <f t="shared" si="23"/>
        <v>1.2995967089462834</v>
      </c>
    </row>
    <row r="716" spans="1:9" x14ac:dyDescent="0.25">
      <c r="A716" s="3">
        <f t="shared" si="22"/>
        <v>714</v>
      </c>
      <c r="B716" s="3">
        <f>B715+Input!$B$2</f>
        <v>0.71400000000000052</v>
      </c>
      <c r="C716" s="3">
        <f>C715+G715*Input!$B$2</f>
        <v>10.155723476723434</v>
      </c>
      <c r="D716" s="3">
        <f>D715+H715*Input!$B$2</f>
        <v>36.492625070828076</v>
      </c>
      <c r="E716" s="3">
        <f>E715+Input!$B$2*C716</f>
        <v>7.9313186422661097</v>
      </c>
      <c r="F716" s="3">
        <f>F715+Input!$B$2*D716</f>
        <v>37.268153805653796</v>
      </c>
      <c r="G716" s="3">
        <f>-(0.5*Input!$B$3*(C716^2+D716^2)*COS(I715)*Input!$B$8*Input!$B$11)/(Input!$B$9/Input!$B$10)</f>
        <v>-1.9513267422875895</v>
      </c>
      <c r="H716" s="3">
        <f>-(0.5*Input!$B$3*(C716^2+D716^2)*SIN(I715)*Input!$B$8*Input!$B$11)/(Input!$B$9/Input!$B$10)-Input!$B$10</f>
        <v>-39.187897013209252</v>
      </c>
      <c r="I716" s="3">
        <f t="shared" si="23"/>
        <v>1.2993691554148417</v>
      </c>
    </row>
    <row r="717" spans="1:9" x14ac:dyDescent="0.25">
      <c r="A717" s="3">
        <f t="shared" si="22"/>
        <v>715</v>
      </c>
      <c r="B717" s="3">
        <f>B716+Input!$B$2</f>
        <v>0.71500000000000052</v>
      </c>
      <c r="C717" s="3">
        <f>C716+G716*Input!$B$2</f>
        <v>10.153772149981146</v>
      </c>
      <c r="D717" s="3">
        <f>D716+H716*Input!$B$2</f>
        <v>36.453437173814869</v>
      </c>
      <c r="E717" s="3">
        <f>E716+Input!$B$2*C717</f>
        <v>7.9414724144160909</v>
      </c>
      <c r="F717" s="3">
        <f>F716+Input!$B$2*D717</f>
        <v>37.304607242827608</v>
      </c>
      <c r="G717" s="3">
        <f>-(0.5*Input!$B$3*(C717^2+D717^2)*COS(I716)*Input!$B$8*Input!$B$11)/(Input!$B$9/Input!$B$10)</f>
        <v>-1.9489789572540583</v>
      </c>
      <c r="H717" s="3">
        <f>-(0.5*Input!$B$3*(C717^2+D717^2)*SIN(I716)*Input!$B$8*Input!$B$11)/(Input!$B$9/Input!$B$10)-Input!$B$10</f>
        <v>-39.1732783504807</v>
      </c>
      <c r="I717" s="3">
        <f t="shared" si="23"/>
        <v>1.2991411853528478</v>
      </c>
    </row>
    <row r="718" spans="1:9" x14ac:dyDescent="0.25">
      <c r="A718" s="3">
        <f t="shared" si="22"/>
        <v>716</v>
      </c>
      <c r="B718" s="3">
        <f>B717+Input!$B$2</f>
        <v>0.71600000000000052</v>
      </c>
      <c r="C718" s="3">
        <f>C717+G717*Input!$B$2</f>
        <v>10.151823171023892</v>
      </c>
      <c r="D718" s="3">
        <f>D717+H717*Input!$B$2</f>
        <v>36.414263895464387</v>
      </c>
      <c r="E718" s="3">
        <f>E717+Input!$B$2*C718</f>
        <v>7.9516242375871151</v>
      </c>
      <c r="F718" s="3">
        <f>F717+Input!$B$2*D718</f>
        <v>37.341021506723074</v>
      </c>
      <c r="G718" s="3">
        <f>-(0.5*Input!$B$3*(C718^2+D718^2)*COS(I717)*Input!$B$8*Input!$B$11)/(Input!$B$9/Input!$B$10)</f>
        <v>-1.94663324073132</v>
      </c>
      <c r="H718" s="3">
        <f>-(0.5*Input!$B$3*(C718^2+D718^2)*SIN(I717)*Input!$B$8*Input!$B$11)/(Input!$B$9/Input!$B$10)-Input!$B$10</f>
        <v>-39.158680806826119</v>
      </c>
      <c r="I718" s="3">
        <f t="shared" si="23"/>
        <v>1.298912797687956</v>
      </c>
    </row>
    <row r="719" spans="1:9" x14ac:dyDescent="0.25">
      <c r="A719" s="3">
        <f t="shared" si="22"/>
        <v>717</v>
      </c>
      <c r="B719" s="3">
        <f>B718+Input!$B$2</f>
        <v>0.71700000000000053</v>
      </c>
      <c r="C719" s="3">
        <f>C718+G718*Input!$B$2</f>
        <v>10.149876537783161</v>
      </c>
      <c r="D719" s="3">
        <f>D718+H718*Input!$B$2</f>
        <v>36.375105214657559</v>
      </c>
      <c r="E719" s="3">
        <f>E718+Input!$B$2*C719</f>
        <v>7.9617741141248981</v>
      </c>
      <c r="F719" s="3">
        <f>F718+Input!$B$2*D719</f>
        <v>37.377396611937733</v>
      </c>
      <c r="G719" s="3">
        <f>-(0.5*Input!$B$3*(C719^2+D719^2)*COS(I718)*Input!$B$8*Input!$B$11)/(Input!$B$9/Input!$B$10)</f>
        <v>-1.9442895896337957</v>
      </c>
      <c r="H719" s="3">
        <f>-(0.5*Input!$B$3*(C719^2+D719^2)*SIN(I718)*Input!$B$8*Input!$B$11)/(Input!$B$9/Input!$B$10)-Input!$B$10</f>
        <v>-39.144104356763386</v>
      </c>
      <c r="I719" s="3">
        <f t="shared" si="23"/>
        <v>1.2986839913442116</v>
      </c>
    </row>
    <row r="720" spans="1:9" x14ac:dyDescent="0.25">
      <c r="A720" s="3">
        <f t="shared" si="22"/>
        <v>718</v>
      </c>
      <c r="B720" s="3">
        <f>B719+Input!$B$2</f>
        <v>0.71800000000000053</v>
      </c>
      <c r="C720" s="3">
        <f>C719+G719*Input!$B$2</f>
        <v>10.147932248193527</v>
      </c>
      <c r="D720" s="3">
        <f>D719+H719*Input!$B$2</f>
        <v>36.335961110300794</v>
      </c>
      <c r="E720" s="3">
        <f>E719+Input!$B$2*C720</f>
        <v>7.9719220463730913</v>
      </c>
      <c r="F720" s="3">
        <f>F719+Input!$B$2*D720</f>
        <v>37.413732573048037</v>
      </c>
      <c r="G720" s="3">
        <f>-(0.5*Input!$B$3*(C720^2+D720^2)*COS(I719)*Input!$B$8*Input!$B$11)/(Input!$B$9/Input!$B$10)</f>
        <v>-1.9419480008821888</v>
      </c>
      <c r="H720" s="3">
        <f>-(0.5*Input!$B$3*(C720^2+D720^2)*SIN(I719)*Input!$B$8*Input!$B$11)/(Input!$B$9/Input!$B$10)-Input!$B$10</f>
        <v>-39.129548974859915</v>
      </c>
      <c r="I720" s="3">
        <f t="shared" si="23"/>
        <v>1.298454765242038</v>
      </c>
    </row>
    <row r="721" spans="1:9" x14ac:dyDescent="0.25">
      <c r="A721" s="3">
        <f t="shared" si="22"/>
        <v>719</v>
      </c>
      <c r="B721" s="3">
        <f>B720+Input!$B$2</f>
        <v>0.71900000000000053</v>
      </c>
      <c r="C721" s="3">
        <f>C720+G720*Input!$B$2</f>
        <v>10.145990300192645</v>
      </c>
      <c r="D721" s="3">
        <f>D720+H720*Input!$B$2</f>
        <v>36.296831561325931</v>
      </c>
      <c r="E721" s="3">
        <f>E720+Input!$B$2*C721</f>
        <v>7.9820680366732839</v>
      </c>
      <c r="F721" s="3">
        <f>F720+Input!$B$2*D721</f>
        <v>37.45002940460936</v>
      </c>
      <c r="G721" s="3">
        <f>-(0.5*Input!$B$3*(C721^2+D721^2)*COS(I720)*Input!$B$8*Input!$B$11)/(Input!$B$9/Input!$B$10)</f>
        <v>-1.939608471403468</v>
      </c>
      <c r="H721" s="3">
        <f>-(0.5*Input!$B$3*(C721^2+D721^2)*SIN(I720)*Input!$B$8*Input!$B$11)/(Input!$B$9/Input!$B$10)-Input!$B$10</f>
        <v>-39.11501463573255</v>
      </c>
      <c r="I721" s="3">
        <f t="shared" si="23"/>
        <v>1.2982251182982203</v>
      </c>
    </row>
    <row r="722" spans="1:9" x14ac:dyDescent="0.25">
      <c r="A722" s="3">
        <f t="shared" si="22"/>
        <v>720</v>
      </c>
      <c r="B722" s="3">
        <f>B721+Input!$B$2</f>
        <v>0.72000000000000053</v>
      </c>
      <c r="C722" s="3">
        <f>C721+G721*Input!$B$2</f>
        <v>10.144050691721242</v>
      </c>
      <c r="D722" s="3">
        <f>D721+H721*Input!$B$2</f>
        <v>36.257716546690197</v>
      </c>
      <c r="E722" s="3">
        <f>E721+Input!$B$2*C722</f>
        <v>7.9922120873650053</v>
      </c>
      <c r="F722" s="3">
        <f>F721+Input!$B$2*D722</f>
        <v>37.486287121156053</v>
      </c>
      <c r="G722" s="3">
        <f>-(0.5*Input!$B$3*(C722^2+D722^2)*COS(I721)*Input!$B$8*Input!$B$11)/(Input!$B$9/Input!$B$10)</f>
        <v>-1.9372709981308645</v>
      </c>
      <c r="H722" s="3">
        <f>-(0.5*Input!$B$3*(C722^2+D722^2)*SIN(I721)*Input!$B$8*Input!$B$11)/(Input!$B$9/Input!$B$10)-Input!$B$10</f>
        <v>-39.100501314047449</v>
      </c>
      <c r="I722" s="3">
        <f t="shared" si="23"/>
        <v>1.2979950494258914</v>
      </c>
    </row>
    <row r="723" spans="1:9" x14ac:dyDescent="0.25">
      <c r="A723" s="3">
        <f t="shared" si="22"/>
        <v>721</v>
      </c>
      <c r="B723" s="3">
        <f>B722+Input!$B$2</f>
        <v>0.72100000000000053</v>
      </c>
      <c r="C723" s="3">
        <f>C722+G722*Input!$B$2</f>
        <v>10.142113420723112</v>
      </c>
      <c r="D723" s="3">
        <f>D722+H722*Input!$B$2</f>
        <v>36.218616045376152</v>
      </c>
      <c r="E723" s="3">
        <f>E722+Input!$B$2*C723</f>
        <v>8.002354200785728</v>
      </c>
      <c r="F723" s="3">
        <f>F722+Input!$B$2*D723</f>
        <v>37.522505737201428</v>
      </c>
      <c r="G723" s="3">
        <f>-(0.5*Input!$B$3*(C723^2+D723^2)*COS(I722)*Input!$B$8*Input!$B$11)/(Input!$B$9/Input!$B$10)</f>
        <v>-1.9349355780038631</v>
      </c>
      <c r="H723" s="3">
        <f>-(0.5*Input!$B$3*(C723^2+D723^2)*SIN(I722)*Input!$B$8*Input!$B$11)/(Input!$B$9/Input!$B$10)-Input!$B$10</f>
        <v>-39.086008984519978</v>
      </c>
      <c r="I723" s="3">
        <f t="shared" si="23"/>
        <v>1.2977645575345169</v>
      </c>
    </row>
    <row r="724" spans="1:9" x14ac:dyDescent="0.25">
      <c r="A724" s="3">
        <f t="shared" si="22"/>
        <v>722</v>
      </c>
      <c r="B724" s="3">
        <f>B723+Input!$B$2</f>
        <v>0.72200000000000053</v>
      </c>
      <c r="C724" s="3">
        <f>C723+G723*Input!$B$2</f>
        <v>10.140178485145107</v>
      </c>
      <c r="D724" s="3">
        <f>D723+H723*Input!$B$2</f>
        <v>36.179530036391633</v>
      </c>
      <c r="E724" s="3">
        <f>E723+Input!$B$2*C724</f>
        <v>8.0124943792708727</v>
      </c>
      <c r="F724" s="3">
        <f>F723+Input!$B$2*D724</f>
        <v>37.55868526723782</v>
      </c>
      <c r="G724" s="3">
        <f>-(0.5*Input!$B$3*(C724^2+D724^2)*COS(I723)*Input!$B$8*Input!$B$11)/(Input!$B$9/Input!$B$10)</f>
        <v>-1.9326022079681864</v>
      </c>
      <c r="H724" s="3">
        <f>-(0.5*Input!$B$3*(C724^2+D724^2)*SIN(I723)*Input!$B$8*Input!$B$11)/(Input!$B$9/Input!$B$10)-Input!$B$10</f>
        <v>-39.071537621914644</v>
      </c>
      <c r="I724" s="3">
        <f t="shared" si="23"/>
        <v>1.2975336415298797</v>
      </c>
    </row>
    <row r="725" spans="1:9" x14ac:dyDescent="0.25">
      <c r="A725" s="3">
        <f t="shared" si="22"/>
        <v>723</v>
      </c>
      <c r="B725" s="3">
        <f>B724+Input!$B$2</f>
        <v>0.72300000000000053</v>
      </c>
      <c r="C725" s="3">
        <f>C724+G724*Input!$B$2</f>
        <v>10.138245882937138</v>
      </c>
      <c r="D725" s="3">
        <f>D724+H724*Input!$B$2</f>
        <v>36.140458498769718</v>
      </c>
      <c r="E725" s="3">
        <f>E724+Input!$B$2*C725</f>
        <v>8.0226326251538094</v>
      </c>
      <c r="F725" s="3">
        <f>F724+Input!$B$2*D725</f>
        <v>37.594825725736591</v>
      </c>
      <c r="G725" s="3">
        <f>-(0.5*Input!$B$3*(C725^2+D725^2)*COS(I724)*Input!$B$8*Input!$B$11)/(Input!$B$9/Input!$B$10)</f>
        <v>-1.9302708849757986</v>
      </c>
      <c r="H725" s="3">
        <f>-(0.5*Input!$B$3*(C725^2+D725^2)*SIN(I724)*Input!$B$8*Input!$B$11)/(Input!$B$9/Input!$B$10)-Input!$B$10</f>
        <v>-39.057087201044943</v>
      </c>
      <c r="I725" s="3">
        <f t="shared" si="23"/>
        <v>1.2973023003140656</v>
      </c>
    </row>
    <row r="726" spans="1:9" x14ac:dyDescent="0.25">
      <c r="A726" s="3">
        <f t="shared" si="22"/>
        <v>724</v>
      </c>
      <c r="B726" s="3">
        <f>B725+Input!$B$2</f>
        <v>0.72400000000000053</v>
      </c>
      <c r="C726" s="3">
        <f>C725+G725*Input!$B$2</f>
        <v>10.136315612052162</v>
      </c>
      <c r="D726" s="3">
        <f>D725+H725*Input!$B$2</f>
        <v>36.101401411568673</v>
      </c>
      <c r="E726" s="3">
        <f>E725+Input!$B$2*C726</f>
        <v>8.0327689407658607</v>
      </c>
      <c r="F726" s="3">
        <f>F725+Input!$B$2*D726</f>
        <v>37.630927127148162</v>
      </c>
      <c r="G726" s="3">
        <f>-(0.5*Input!$B$3*(C726^2+D726^2)*COS(I725)*Input!$B$8*Input!$B$11)/(Input!$B$9/Input!$B$10)</f>
        <v>-1.9279416059848864</v>
      </c>
      <c r="H726" s="3">
        <f>-(0.5*Input!$B$3*(C726^2+D726^2)*SIN(I725)*Input!$B$8*Input!$B$11)/(Input!$B$9/Input!$B$10)-Input!$B$10</f>
        <v>-39.042657696773311</v>
      </c>
      <c r="I726" s="3">
        <f t="shared" si="23"/>
        <v>1.297070532785447</v>
      </c>
    </row>
    <row r="727" spans="1:9" x14ac:dyDescent="0.25">
      <c r="A727" s="3">
        <f t="shared" si="22"/>
        <v>725</v>
      </c>
      <c r="B727" s="3">
        <f>B726+Input!$B$2</f>
        <v>0.72500000000000053</v>
      </c>
      <c r="C727" s="3">
        <f>C726+G726*Input!$B$2</f>
        <v>10.134387670446177</v>
      </c>
      <c r="D727" s="3">
        <f>D726+H726*Input!$B$2</f>
        <v>36.062358753871898</v>
      </c>
      <c r="E727" s="3">
        <f>E726+Input!$B$2*C727</f>
        <v>8.0429033284363065</v>
      </c>
      <c r="F727" s="3">
        <f>F726+Input!$B$2*D727</f>
        <v>37.666989485902036</v>
      </c>
      <c r="G727" s="3">
        <f>-(0.5*Input!$B$3*(C727^2+D727^2)*COS(I726)*Input!$B$8*Input!$B$11)/(Input!$B$9/Input!$B$10)</f>
        <v>-1.9256143679598559</v>
      </c>
      <c r="H727" s="3">
        <f>-(0.5*Input!$B$3*(C727^2+D727^2)*SIN(I726)*Input!$B$8*Input!$B$11)/(Input!$B$9/Input!$B$10)-Input!$B$10</f>
        <v>-39.02824908401098</v>
      </c>
      <c r="I727" s="3">
        <f t="shared" si="23"/>
        <v>1.296838337838669</v>
      </c>
    </row>
    <row r="728" spans="1:9" x14ac:dyDescent="0.25">
      <c r="A728" s="3">
        <f t="shared" si="22"/>
        <v>726</v>
      </c>
      <c r="B728" s="3">
        <f>B727+Input!$B$2</f>
        <v>0.72600000000000053</v>
      </c>
      <c r="C728" s="3">
        <f>C727+G727*Input!$B$2</f>
        <v>10.132462056078218</v>
      </c>
      <c r="D728" s="3">
        <f>D727+H727*Input!$B$2</f>
        <v>36.023330504787886</v>
      </c>
      <c r="E728" s="3">
        <f>E727+Input!$B$2*C728</f>
        <v>8.0530357904923839</v>
      </c>
      <c r="F728" s="3">
        <f>F727+Input!$B$2*D728</f>
        <v>37.703012816406826</v>
      </c>
      <c r="G728" s="3">
        <f>-(0.5*Input!$B$3*(C728^2+D728^2)*COS(I727)*Input!$B$8*Input!$B$11)/(Input!$B$9/Input!$B$10)</f>
        <v>-1.9232891678713251</v>
      </c>
      <c r="H728" s="3">
        <f>-(0.5*Input!$B$3*(C728^2+D728^2)*SIN(I727)*Input!$B$8*Input!$B$11)/(Input!$B$9/Input!$B$10)-Input!$B$10</f>
        <v>-39.013861337717898</v>
      </c>
      <c r="I728" s="3">
        <f t="shared" si="23"/>
        <v>1.296605714364633</v>
      </c>
    </row>
    <row r="729" spans="1:9" x14ac:dyDescent="0.25">
      <c r="A729" s="3">
        <f t="shared" si="22"/>
        <v>727</v>
      </c>
      <c r="B729" s="3">
        <f>B728+Input!$B$2</f>
        <v>0.72700000000000053</v>
      </c>
      <c r="C729" s="3">
        <f>C728+G728*Input!$B$2</f>
        <v>10.130538766910346</v>
      </c>
      <c r="D729" s="3">
        <f>D728+H728*Input!$B$2</f>
        <v>35.984316643450171</v>
      </c>
      <c r="E729" s="3">
        <f>E728+Input!$B$2*C729</f>
        <v>8.0631663292592943</v>
      </c>
      <c r="F729" s="3">
        <f>F728+Input!$B$2*D729</f>
        <v>37.738997133050276</v>
      </c>
      <c r="G729" s="3">
        <f>-(0.5*Input!$B$3*(C729^2+D729^2)*COS(I728)*Input!$B$8*Input!$B$11)/(Input!$B$9/Input!$B$10)</f>
        <v>-1.9209660026961122</v>
      </c>
      <c r="H729" s="3">
        <f>-(0.5*Input!$B$3*(C729^2+D729^2)*SIN(I728)*Input!$B$8*Input!$B$11)/(Input!$B$9/Input!$B$10)-Input!$B$10</f>
        <v>-38.99949443290263</v>
      </c>
      <c r="I729" s="3">
        <f t="shared" si="23"/>
        <v>1.2963726612504822</v>
      </c>
    </row>
    <row r="730" spans="1:9" x14ac:dyDescent="0.25">
      <c r="A730" s="3">
        <f t="shared" si="22"/>
        <v>728</v>
      </c>
      <c r="B730" s="3">
        <f>B729+Input!$B$2</f>
        <v>0.72800000000000054</v>
      </c>
      <c r="C730" s="3">
        <f>C729+G729*Input!$B$2</f>
        <v>10.12861780090765</v>
      </c>
      <c r="D730" s="3">
        <f>D729+H729*Input!$B$2</f>
        <v>35.945317149017271</v>
      </c>
      <c r="E730" s="3">
        <f>E729+Input!$B$2*C730</f>
        <v>8.0732949470602016</v>
      </c>
      <c r="F730" s="3">
        <f>F729+Input!$B$2*D730</f>
        <v>37.774942450199291</v>
      </c>
      <c r="G730" s="3">
        <f>-(0.5*Input!$B$3*(C730^2+D730^2)*COS(I729)*Input!$B$8*Input!$B$11)/(Input!$B$9/Input!$B$10)</f>
        <v>-1.9186448694172284</v>
      </c>
      <c r="H730" s="3">
        <f>-(0.5*Input!$B$3*(C730^2+D730^2)*SIN(I729)*Input!$B$8*Input!$B$11)/(Input!$B$9/Input!$B$10)-Input!$B$10</f>
        <v>-38.98514834462226</v>
      </c>
      <c r="I730" s="3">
        <f t="shared" si="23"/>
        <v>1.2961391773795854</v>
      </c>
    </row>
    <row r="731" spans="1:9" x14ac:dyDescent="0.25">
      <c r="A731" s="3">
        <f t="shared" si="22"/>
        <v>729</v>
      </c>
      <c r="B731" s="3">
        <f>B730+Input!$B$2</f>
        <v>0.72900000000000054</v>
      </c>
      <c r="C731" s="3">
        <f>C730+G730*Input!$B$2</f>
        <v>10.126699156038233</v>
      </c>
      <c r="D731" s="3">
        <f>D730+H730*Input!$B$2</f>
        <v>35.906332000672649</v>
      </c>
      <c r="E731" s="3">
        <f>E730+Input!$B$2*C731</f>
        <v>8.0834216462162392</v>
      </c>
      <c r="F731" s="3">
        <f>F730+Input!$B$2*D731</f>
        <v>37.810848782199962</v>
      </c>
      <c r="G731" s="3">
        <f>-(0.5*Input!$B$3*(C731^2+D731^2)*COS(I730)*Input!$B$8*Input!$B$11)/(Input!$B$9/Input!$B$10)</f>
        <v>-1.916325765023873</v>
      </c>
      <c r="H731" s="3">
        <f>-(0.5*Input!$B$3*(C731^2+D731^2)*SIN(I730)*Input!$B$8*Input!$B$11)/(Input!$B$9/Input!$B$10)-Input!$B$10</f>
        <v>-38.970823047982272</v>
      </c>
      <c r="I731" s="3">
        <f t="shared" si="23"/>
        <v>1.2959052616315216</v>
      </c>
    </row>
    <row r="732" spans="1:9" x14ac:dyDescent="0.25">
      <c r="A732" s="3">
        <f t="shared" si="22"/>
        <v>730</v>
      </c>
      <c r="B732" s="3">
        <f>B731+Input!$B$2</f>
        <v>0.73000000000000054</v>
      </c>
      <c r="C732" s="3">
        <f>C731+G731*Input!$B$2</f>
        <v>10.12478283027321</v>
      </c>
      <c r="D732" s="3">
        <f>D731+H731*Input!$B$2</f>
        <v>35.867361177624666</v>
      </c>
      <c r="E732" s="3">
        <f>E731+Input!$B$2*C732</f>
        <v>8.093546429046512</v>
      </c>
      <c r="F732" s="3">
        <f>F731+Input!$B$2*D732</f>
        <v>37.846716143377584</v>
      </c>
      <c r="G732" s="3">
        <f>-(0.5*Input!$B$3*(C732^2+D732^2)*COS(I731)*Input!$B$8*Input!$B$11)/(Input!$B$9/Input!$B$10)</f>
        <v>-1.9140086865114214</v>
      </c>
      <c r="H732" s="3">
        <f>-(0.5*Input!$B$3*(C732^2+D732^2)*SIN(I731)*Input!$B$8*Input!$B$11)/(Input!$B$9/Input!$B$10)-Input!$B$10</f>
        <v>-38.956518518136477</v>
      </c>
      <c r="I732" s="3">
        <f t="shared" si="23"/>
        <v>1.2956709128820652</v>
      </c>
    </row>
    <row r="733" spans="1:9" x14ac:dyDescent="0.25">
      <c r="A733" s="3">
        <f t="shared" si="22"/>
        <v>731</v>
      </c>
      <c r="B733" s="3">
        <f>B732+Input!$B$2</f>
        <v>0.73100000000000054</v>
      </c>
      <c r="C733" s="3">
        <f>C732+G732*Input!$B$2</f>
        <v>10.122868821586698</v>
      </c>
      <c r="D733" s="3">
        <f>D732+H732*Input!$B$2</f>
        <v>35.828404659106532</v>
      </c>
      <c r="E733" s="3">
        <f>E732+Input!$B$2*C733</f>
        <v>8.1036692978680982</v>
      </c>
      <c r="F733" s="3">
        <f>F732+Input!$B$2*D733</f>
        <v>37.882544548036691</v>
      </c>
      <c r="G733" s="3">
        <f>-(0.5*Input!$B$3*(C733^2+D733^2)*COS(I732)*Input!$B$8*Input!$B$11)/(Input!$B$9/Input!$B$10)</f>
        <v>-1.9116936308814185</v>
      </c>
      <c r="H733" s="3">
        <f>-(0.5*Input!$B$3*(C733^2+D733^2)*SIN(I732)*Input!$B$8*Input!$B$11)/(Input!$B$9/Input!$B$10)-Input!$B$10</f>
        <v>-38.942234730286877</v>
      </c>
      <c r="I733" s="3">
        <f t="shared" si="23"/>
        <v>1.2954361300031692</v>
      </c>
    </row>
    <row r="734" spans="1:9" x14ac:dyDescent="0.25">
      <c r="A734" s="3">
        <f t="shared" si="22"/>
        <v>732</v>
      </c>
      <c r="B734" s="3">
        <f>B733+Input!$B$2</f>
        <v>0.73200000000000054</v>
      </c>
      <c r="C734" s="3">
        <f>C733+G733*Input!$B$2</f>
        <v>10.120957127955815</v>
      </c>
      <c r="D734" s="3">
        <f>D733+H733*Input!$B$2</f>
        <v>35.789462424376246</v>
      </c>
      <c r="E734" s="3">
        <f>E733+Input!$B$2*C734</f>
        <v>8.1137902549960543</v>
      </c>
      <c r="F734" s="3">
        <f>F733+Input!$B$2*D734</f>
        <v>37.918334010461066</v>
      </c>
      <c r="G734" s="3">
        <f>-(0.5*Input!$B$3*(C734^2+D734^2)*COS(I733)*Input!$B$8*Input!$B$11)/(Input!$B$9/Input!$B$10)</f>
        <v>-1.9093805951415697</v>
      </c>
      <c r="H734" s="3">
        <f>-(0.5*Input!$B$3*(C734^2+D734^2)*SIN(I733)*Input!$B$8*Input!$B$11)/(Input!$B$9/Input!$B$10)-Input!$B$10</f>
        <v>-38.927971659683621</v>
      </c>
      <c r="I734" s="3">
        <f t="shared" si="23"/>
        <v>1.2952009118629502</v>
      </c>
    </row>
    <row r="735" spans="1:9" x14ac:dyDescent="0.25">
      <c r="A735" s="3">
        <f t="shared" si="22"/>
        <v>733</v>
      </c>
      <c r="B735" s="3">
        <f>B734+Input!$B$2</f>
        <v>0.73300000000000054</v>
      </c>
      <c r="C735" s="3">
        <f>C734+G734*Input!$B$2</f>
        <v>10.119047747360673</v>
      </c>
      <c r="D735" s="3">
        <f>D734+H734*Input!$B$2</f>
        <v>35.750534452716565</v>
      </c>
      <c r="E735" s="3">
        <f>E734+Input!$B$2*C735</f>
        <v>8.1239093027434155</v>
      </c>
      <c r="F735" s="3">
        <f>F734+Input!$B$2*D735</f>
        <v>37.954084544913783</v>
      </c>
      <c r="G735" s="3">
        <f>-(0.5*Input!$B$3*(C735^2+D735^2)*COS(I734)*Input!$B$8*Input!$B$11)/(Input!$B$9/Input!$B$10)</f>
        <v>-1.9070695763057357</v>
      </c>
      <c r="H735" s="3">
        <f>-(0.5*Input!$B$3*(C735^2+D735^2)*SIN(I734)*Input!$B$8*Input!$B$11)/(Input!$B$9/Input!$B$10)-Input!$B$10</f>
        <v>-38.913729281624839</v>
      </c>
      <c r="I735" s="3">
        <f t="shared" si="23"/>
        <v>1.2949652573256716</v>
      </c>
    </row>
    <row r="736" spans="1:9" x14ac:dyDescent="0.25">
      <c r="A736" s="3">
        <f t="shared" si="22"/>
        <v>734</v>
      </c>
      <c r="B736" s="3">
        <f>B735+Input!$B$2</f>
        <v>0.73400000000000054</v>
      </c>
      <c r="C736" s="3">
        <f>C735+G735*Input!$B$2</f>
        <v>10.117140677784366</v>
      </c>
      <c r="D736" s="3">
        <f>D735+H735*Input!$B$2</f>
        <v>35.71162072343494</v>
      </c>
      <c r="E736" s="3">
        <f>E735+Input!$B$2*C736</f>
        <v>8.1340264434212006</v>
      </c>
      <c r="F736" s="3">
        <f>F735+Input!$B$2*D736</f>
        <v>37.989796165637216</v>
      </c>
      <c r="G736" s="3">
        <f>-(0.5*Input!$B$3*(C736^2+D736^2)*COS(I735)*Input!$B$8*Input!$B$11)/(Input!$B$9/Input!$B$10)</f>
        <v>-1.9047605713939253</v>
      </c>
      <c r="H736" s="3">
        <f>-(0.5*Input!$B$3*(C736^2+D736^2)*SIN(I735)*Input!$B$8*Input!$B$11)/(Input!$B$9/Input!$B$10)-Input!$B$10</f>
        <v>-38.89950757145661</v>
      </c>
      <c r="I736" s="3">
        <f t="shared" si="23"/>
        <v>1.2947291652517297</v>
      </c>
    </row>
    <row r="737" spans="1:9" x14ac:dyDescent="0.25">
      <c r="A737" s="3">
        <f t="shared" si="22"/>
        <v>735</v>
      </c>
      <c r="B737" s="3">
        <f>B736+Input!$B$2</f>
        <v>0.73500000000000054</v>
      </c>
      <c r="C737" s="3">
        <f>C736+G736*Input!$B$2</f>
        <v>10.115235917212972</v>
      </c>
      <c r="D737" s="3">
        <f>D736+H736*Input!$B$2</f>
        <v>35.672721215863483</v>
      </c>
      <c r="E737" s="3">
        <f>E736+Input!$B$2*C737</f>
        <v>8.1441416793384143</v>
      </c>
      <c r="F737" s="3">
        <f>F736+Input!$B$2*D737</f>
        <v>38.025468886853076</v>
      </c>
      <c r="G737" s="3">
        <f>-(0.5*Input!$B$3*(C737^2+D737^2)*COS(I736)*Input!$B$8*Input!$B$11)/(Input!$B$9/Input!$B$10)</f>
        <v>-1.9024535774322795</v>
      </c>
      <c r="H737" s="3">
        <f>-(0.5*Input!$B$3*(C737^2+D737^2)*SIN(I736)*Input!$B$8*Input!$B$11)/(Input!$B$9/Input!$B$10)-Input!$B$10</f>
        <v>-38.88530650457281</v>
      </c>
      <c r="I737" s="3">
        <f t="shared" si="23"/>
        <v>1.2944926344976351</v>
      </c>
    </row>
    <row r="738" spans="1:9" x14ac:dyDescent="0.25">
      <c r="A738" s="3">
        <f t="shared" si="22"/>
        <v>736</v>
      </c>
      <c r="B738" s="3">
        <f>B737+Input!$B$2</f>
        <v>0.73600000000000054</v>
      </c>
      <c r="C738" s="3">
        <f>C737+G737*Input!$B$2</f>
        <v>10.11333346363554</v>
      </c>
      <c r="D738" s="3">
        <f>D737+H737*Input!$B$2</f>
        <v>35.633835909358908</v>
      </c>
      <c r="E738" s="3">
        <f>E737+Input!$B$2*C738</f>
        <v>8.1542550128020501</v>
      </c>
      <c r="F738" s="3">
        <f>F737+Input!$B$2*D738</f>
        <v>38.061102722762435</v>
      </c>
      <c r="G738" s="3">
        <f>-(0.5*Input!$B$3*(C738^2+D738^2)*COS(I737)*Input!$B$8*Input!$B$11)/(Input!$B$9/Input!$B$10)</f>
        <v>-1.900148591453074</v>
      </c>
      <c r="H738" s="3">
        <f>-(0.5*Input!$B$3*(C738^2+D738^2)*SIN(I737)*Input!$B$8*Input!$B$11)/(Input!$B$9/Input!$B$10)-Input!$B$10</f>
        <v>-38.871126056415051</v>
      </c>
      <c r="I738" s="3">
        <f t="shared" si="23"/>
        <v>1.2942556639159988</v>
      </c>
    </row>
    <row r="739" spans="1:9" x14ac:dyDescent="0.25">
      <c r="A739" s="3">
        <f t="shared" si="22"/>
        <v>737</v>
      </c>
      <c r="B739" s="3">
        <f>B738+Input!$B$2</f>
        <v>0.73700000000000054</v>
      </c>
      <c r="C739" s="3">
        <f>C738+G738*Input!$B$2</f>
        <v>10.111433315044087</v>
      </c>
      <c r="D739" s="3">
        <f>D738+H738*Input!$B$2</f>
        <v>35.594964783302494</v>
      </c>
      <c r="E739" s="3">
        <f>E738+Input!$B$2*C739</f>
        <v>8.1643664461170946</v>
      </c>
      <c r="F739" s="3">
        <f>F738+Input!$B$2*D739</f>
        <v>38.096697687545735</v>
      </c>
      <c r="G739" s="3">
        <f>-(0.5*Input!$B$3*(C739^2+D739^2)*COS(I738)*Input!$B$8*Input!$B$11)/(Input!$B$9/Input!$B$10)</f>
        <v>-1.8978456104947057</v>
      </c>
      <c r="H739" s="3">
        <f>-(0.5*Input!$B$3*(C739^2+D739^2)*SIN(I738)*Input!$B$8*Input!$B$11)/(Input!$B$9/Input!$B$10)-Input!$B$10</f>
        <v>-38.856966202472542</v>
      </c>
      <c r="I739" s="3">
        <f t="shared" si="23"/>
        <v>1.2940182523555153</v>
      </c>
    </row>
    <row r="740" spans="1:9" x14ac:dyDescent="0.25">
      <c r="A740" s="3">
        <f t="shared" si="22"/>
        <v>738</v>
      </c>
      <c r="B740" s="3">
        <f>B739+Input!$B$2</f>
        <v>0.73800000000000054</v>
      </c>
      <c r="C740" s="3">
        <f>C739+G739*Input!$B$2</f>
        <v>10.109535469433592</v>
      </c>
      <c r="D740" s="3">
        <f>D739+H739*Input!$B$2</f>
        <v>35.55610781710002</v>
      </c>
      <c r="E740" s="3">
        <f>E739+Input!$B$2*C740</f>
        <v>8.1744759815865287</v>
      </c>
      <c r="F740" s="3">
        <f>F739+Input!$B$2*D740</f>
        <v>38.132253795362836</v>
      </c>
      <c r="G740" s="3">
        <f>-(0.5*Input!$B$3*(C740^2+D740^2)*COS(I739)*Input!$B$8*Input!$B$11)/(Input!$B$9/Input!$B$10)</f>
        <v>-1.8955446316016842</v>
      </c>
      <c r="H740" s="3">
        <f>-(0.5*Input!$B$3*(C740^2+D740^2)*SIN(I739)*Input!$B$8*Input!$B$11)/(Input!$B$9/Input!$B$10)-Input!$B$10</f>
        <v>-38.84282691828205</v>
      </c>
      <c r="I740" s="3">
        <f t="shared" si="23"/>
        <v>1.2937803986609455</v>
      </c>
    </row>
    <row r="741" spans="1:9" x14ac:dyDescent="0.25">
      <c r="A741" s="3">
        <f t="shared" si="22"/>
        <v>739</v>
      </c>
      <c r="B741" s="3">
        <f>B740+Input!$B$2</f>
        <v>0.73900000000000055</v>
      </c>
      <c r="C741" s="3">
        <f>C740+G740*Input!$B$2</f>
        <v>10.10763992480199</v>
      </c>
      <c r="D741" s="3">
        <f>D740+H740*Input!$B$2</f>
        <v>35.517264990181737</v>
      </c>
      <c r="E741" s="3">
        <f>E740+Input!$B$2*C741</f>
        <v>8.1845836215113312</v>
      </c>
      <c r="F741" s="3">
        <f>F740+Input!$B$2*D741</f>
        <v>38.167771060353019</v>
      </c>
      <c r="G741" s="3">
        <f>-(0.5*Input!$B$3*(C741^2+D741^2)*COS(I740)*Input!$B$8*Input!$B$11)/(Input!$B$9/Input!$B$10)</f>
        <v>-1.8932456518246297</v>
      </c>
      <c r="H741" s="3">
        <f>-(0.5*Input!$B$3*(C741^2+D741^2)*SIN(I740)*Input!$B$8*Input!$B$11)/(Input!$B$9/Input!$B$10)-Input!$B$10</f>
        <v>-38.828708179427743</v>
      </c>
      <c r="I741" s="3">
        <f t="shared" si="23"/>
        <v>1.2935421016731019</v>
      </c>
    </row>
    <row r="742" spans="1:9" x14ac:dyDescent="0.25">
      <c r="A742" s="3">
        <f t="shared" si="22"/>
        <v>740</v>
      </c>
      <c r="B742" s="3">
        <f>B741+Input!$B$2</f>
        <v>0.74000000000000055</v>
      </c>
      <c r="C742" s="3">
        <f>C741+G741*Input!$B$2</f>
        <v>10.105746679150165</v>
      </c>
      <c r="D742" s="3">
        <f>D741+H741*Input!$B$2</f>
        <v>35.478436282002306</v>
      </c>
      <c r="E742" s="3">
        <f>E741+Input!$B$2*C742</f>
        <v>8.1946893681904811</v>
      </c>
      <c r="F742" s="3">
        <f>F741+Input!$B$2*D742</f>
        <v>38.203249496635024</v>
      </c>
      <c r="G742" s="3">
        <f>-(0.5*Input!$B$3*(C742^2+D742^2)*COS(I741)*Input!$B$8*Input!$B$11)/(Input!$B$9/Input!$B$10)</f>
        <v>-1.8909486682202601</v>
      </c>
      <c r="H742" s="3">
        <f>-(0.5*Input!$B$3*(C742^2+D742^2)*SIN(I741)*Input!$B$8*Input!$B$11)/(Input!$B$9/Input!$B$10)-Input!$B$10</f>
        <v>-38.814609961541137</v>
      </c>
      <c r="I742" s="3">
        <f t="shared" si="23"/>
        <v>1.2933033602288317</v>
      </c>
    </row>
    <row r="743" spans="1:9" x14ac:dyDescent="0.25">
      <c r="A743" s="3">
        <f t="shared" si="22"/>
        <v>741</v>
      </c>
      <c r="B743" s="3">
        <f>B742+Input!$B$2</f>
        <v>0.74100000000000055</v>
      </c>
      <c r="C743" s="3">
        <f>C742+G742*Input!$B$2</f>
        <v>10.103855730481945</v>
      </c>
      <c r="D743" s="3">
        <f>D742+H742*Input!$B$2</f>
        <v>35.439621672040765</v>
      </c>
      <c r="E743" s="3">
        <f>E742+Input!$B$2*C743</f>
        <v>8.2047932239209622</v>
      </c>
      <c r="F743" s="3">
        <f>F742+Input!$B$2*D743</f>
        <v>38.238689118307065</v>
      </c>
      <c r="G743" s="3">
        <f>-(0.5*Input!$B$3*(C743^2+D743^2)*COS(I742)*Input!$B$8*Input!$B$11)/(Input!$B$9/Input!$B$10)</f>
        <v>-1.8886536778513832</v>
      </c>
      <c r="H743" s="3">
        <f>-(0.5*Input!$B$3*(C743^2+D743^2)*SIN(I742)*Input!$B$8*Input!$B$11)/(Input!$B$9/Input!$B$10)-Input!$B$10</f>
        <v>-38.800532240300967</v>
      </c>
      <c r="I743" s="3">
        <f t="shared" si="23"/>
        <v>1.2930641731609998</v>
      </c>
    </row>
    <row r="744" spans="1:9" x14ac:dyDescent="0.25">
      <c r="A744" s="3">
        <f t="shared" si="22"/>
        <v>742</v>
      </c>
      <c r="B744" s="3">
        <f>B743+Input!$B$2</f>
        <v>0.74200000000000055</v>
      </c>
      <c r="C744" s="3">
        <f>C743+G743*Input!$B$2</f>
        <v>10.101967076804094</v>
      </c>
      <c r="D744" s="3">
        <f>D743+H743*Input!$B$2</f>
        <v>35.400821139800463</v>
      </c>
      <c r="E744" s="3">
        <f>E743+Input!$B$2*C744</f>
        <v>8.2148951909977654</v>
      </c>
      <c r="F744" s="3">
        <f>F743+Input!$B$2*D744</f>
        <v>38.274089939446867</v>
      </c>
      <c r="G744" s="3">
        <f>-(0.5*Input!$B$3*(C744^2+D744^2)*COS(I743)*Input!$B$8*Input!$B$11)/(Input!$B$9/Input!$B$10)</f>
        <v>-1.8863606777868949</v>
      </c>
      <c r="H744" s="3">
        <f>-(0.5*Input!$B$3*(C744^2+D744^2)*SIN(I743)*Input!$B$8*Input!$B$11)/(Input!$B$9/Input!$B$10)-Input!$B$10</f>
        <v>-38.78647499143311</v>
      </c>
      <c r="I744" s="3">
        <f t="shared" si="23"/>
        <v>1.2928245392984725</v>
      </c>
    </row>
    <row r="745" spans="1:9" x14ac:dyDescent="0.25">
      <c r="A745" s="3">
        <f t="shared" si="22"/>
        <v>743</v>
      </c>
      <c r="B745" s="3">
        <f>B744+Input!$B$2</f>
        <v>0.74300000000000055</v>
      </c>
      <c r="C745" s="3">
        <f>C744+G744*Input!$B$2</f>
        <v>10.100080716126307</v>
      </c>
      <c r="D745" s="3">
        <f>D744+H744*Input!$B$2</f>
        <v>35.36203466480903</v>
      </c>
      <c r="E745" s="3">
        <f>E744+Input!$B$2*C745</f>
        <v>8.2249952717138921</v>
      </c>
      <c r="F745" s="3">
        <f>F744+Input!$B$2*D745</f>
        <v>38.309451974111674</v>
      </c>
      <c r="G745" s="3">
        <f>-(0.5*Input!$B$3*(C745^2+D745^2)*COS(I744)*Input!$B$8*Input!$B$11)/(Input!$B$9/Input!$B$10)</f>
        <v>-1.8840696651017654</v>
      </c>
      <c r="H745" s="3">
        <f>-(0.5*Input!$B$3*(C745^2+D745^2)*SIN(I744)*Input!$B$8*Input!$B$11)/(Input!$B$9/Input!$B$10)-Input!$B$10</f>
        <v>-38.772438190710488</v>
      </c>
      <c r="I745" s="3">
        <f t="shared" si="23"/>
        <v>1.2925844574661018</v>
      </c>
    </row>
    <row r="746" spans="1:9" x14ac:dyDescent="0.25">
      <c r="A746" s="3">
        <f t="shared" si="22"/>
        <v>744</v>
      </c>
      <c r="B746" s="3">
        <f>B745+Input!$B$2</f>
        <v>0.74400000000000055</v>
      </c>
      <c r="C746" s="3">
        <f>C745+G745*Input!$B$2</f>
        <v>10.098196646461204</v>
      </c>
      <c r="D746" s="3">
        <f>D745+H745*Input!$B$2</f>
        <v>35.323262226618318</v>
      </c>
      <c r="E746" s="3">
        <f>E745+Input!$B$2*C746</f>
        <v>8.2350934683603541</v>
      </c>
      <c r="F746" s="3">
        <f>F745+Input!$B$2*D746</f>
        <v>38.344775236338293</v>
      </c>
      <c r="G746" s="3">
        <f>-(0.5*Input!$B$3*(C746^2+D746^2)*COS(I745)*Input!$B$8*Input!$B$11)/(Input!$B$9/Input!$B$10)</f>
        <v>-1.8817806368770353</v>
      </c>
      <c r="H746" s="3">
        <f>-(0.5*Input!$B$3*(C746^2+D746^2)*SIN(I745)*Input!$B$8*Input!$B$11)/(Input!$B$9/Input!$B$10)-Input!$B$10</f>
        <v>-38.758421813952957</v>
      </c>
      <c r="I746" s="3">
        <f t="shared" si="23"/>
        <v>1.2923439264847074</v>
      </c>
    </row>
    <row r="747" spans="1:9" x14ac:dyDescent="0.25">
      <c r="A747" s="3">
        <f t="shared" si="22"/>
        <v>745</v>
      </c>
      <c r="B747" s="3">
        <f>B746+Input!$B$2</f>
        <v>0.74500000000000055</v>
      </c>
      <c r="C747" s="3">
        <f>C746+G746*Input!$B$2</f>
        <v>10.096314865824327</v>
      </c>
      <c r="D747" s="3">
        <f>D746+H746*Input!$B$2</f>
        <v>35.284503804804366</v>
      </c>
      <c r="E747" s="3">
        <f>E746+Input!$B$2*C747</f>
        <v>8.2451897832261789</v>
      </c>
      <c r="F747" s="3">
        <f>F746+Input!$B$2*D747</f>
        <v>38.380059740143096</v>
      </c>
      <c r="G747" s="3">
        <f>-(0.5*Input!$B$3*(C747^2+D747^2)*COS(I746)*Input!$B$8*Input!$B$11)/(Input!$B$9/Input!$B$10)</f>
        <v>-1.8794935901998098</v>
      </c>
      <c r="H747" s="3">
        <f>-(0.5*Input!$B$3*(C747^2+D747^2)*SIN(I746)*Input!$B$8*Input!$B$11)/(Input!$B$9/Input!$B$10)-Input!$B$10</f>
        <v>-38.744425837027222</v>
      </c>
      <c r="I747" s="3">
        <f t="shared" si="23"/>
        <v>1.2921029451710608</v>
      </c>
    </row>
    <row r="748" spans="1:9" x14ac:dyDescent="0.25">
      <c r="A748" s="3">
        <f t="shared" si="22"/>
        <v>746</v>
      </c>
      <c r="B748" s="3">
        <f>B747+Input!$B$2</f>
        <v>0.74600000000000055</v>
      </c>
      <c r="C748" s="3">
        <f>C747+G747*Input!$B$2</f>
        <v>10.094435372234127</v>
      </c>
      <c r="D748" s="3">
        <f>D747+H747*Input!$B$2</f>
        <v>35.245759378967342</v>
      </c>
      <c r="E748" s="3">
        <f>E747+Input!$B$2*C748</f>
        <v>8.2552842185984137</v>
      </c>
      <c r="F748" s="3">
        <f>F747+Input!$B$2*D748</f>
        <v>38.415305499522063</v>
      </c>
      <c r="G748" s="3">
        <f>-(0.5*Input!$B$3*(C748^2+D748^2)*COS(I747)*Input!$B$8*Input!$B$11)/(Input!$B$9/Input!$B$10)</f>
        <v>-1.877208522163244</v>
      </c>
      <c r="H748" s="3">
        <f>-(0.5*Input!$B$3*(C748^2+D748^2)*SIN(I747)*Input!$B$8*Input!$B$11)/(Input!$B$9/Input!$B$10)-Input!$B$10</f>
        <v>-38.730450235846739</v>
      </c>
      <c r="I748" s="3">
        <f t="shared" si="23"/>
        <v>1.2918615123378683</v>
      </c>
    </row>
    <row r="749" spans="1:9" x14ac:dyDescent="0.25">
      <c r="A749" s="3">
        <f t="shared" si="22"/>
        <v>747</v>
      </c>
      <c r="B749" s="3">
        <f>B748+Input!$B$2</f>
        <v>0.74700000000000055</v>
      </c>
      <c r="C749" s="3">
        <f>C748+G748*Input!$B$2</f>
        <v>10.092558163711963</v>
      </c>
      <c r="D749" s="3">
        <f>D748+H748*Input!$B$2</f>
        <v>35.207028928731496</v>
      </c>
      <c r="E749" s="3">
        <f>E748+Input!$B$2*C749</f>
        <v>8.2653767767621265</v>
      </c>
      <c r="F749" s="3">
        <f>F748+Input!$B$2*D749</f>
        <v>38.450512528450794</v>
      </c>
      <c r="G749" s="3">
        <f>-(0.5*Input!$B$3*(C749^2+D749^2)*COS(I748)*Input!$B$8*Input!$B$11)/(Input!$B$9/Input!$B$10)</f>
        <v>-1.8749254298665436</v>
      </c>
      <c r="H749" s="3">
        <f>-(0.5*Input!$B$3*(C749^2+D749^2)*SIN(I748)*Input!$B$8*Input!$B$11)/(Input!$B$9/Input!$B$10)-Input!$B$10</f>
        <v>-38.716494986371629</v>
      </c>
      <c r="I749" s="3">
        <f t="shared" si="23"/>
        <v>1.2916196267937532</v>
      </c>
    </row>
    <row r="750" spans="1:9" x14ac:dyDescent="0.25">
      <c r="A750" s="3">
        <f t="shared" si="22"/>
        <v>748</v>
      </c>
      <c r="B750" s="3">
        <f>B749+Input!$B$2</f>
        <v>0.74800000000000055</v>
      </c>
      <c r="C750" s="3">
        <f>C749+G749*Input!$B$2</f>
        <v>10.090683238282097</v>
      </c>
      <c r="D750" s="3">
        <f>D749+H749*Input!$B$2</f>
        <v>35.168312433745122</v>
      </c>
      <c r="E750" s="3">
        <f>E749+Input!$B$2*C750</f>
        <v>8.2754674600004083</v>
      </c>
      <c r="F750" s="3">
        <f>F749+Input!$B$2*D750</f>
        <v>38.485680840884541</v>
      </c>
      <c r="G750" s="3">
        <f>-(0.5*Input!$B$3*(C750^2+D750^2)*COS(I749)*Input!$B$8*Input!$B$11)/(Input!$B$9/Input!$B$10)</f>
        <v>-1.8726443104149573</v>
      </c>
      <c r="H750" s="3">
        <f>-(0.5*Input!$B$3*(C750^2+D750^2)*SIN(I749)*Input!$B$8*Input!$B$11)/(Input!$B$9/Input!$B$10)-Input!$B$10</f>
        <v>-38.702560064608562</v>
      </c>
      <c r="I750" s="3">
        <f t="shared" si="23"/>
        <v>1.2913772873432405</v>
      </c>
    </row>
    <row r="751" spans="1:9" x14ac:dyDescent="0.25">
      <c r="A751" s="3">
        <f t="shared" si="22"/>
        <v>749</v>
      </c>
      <c r="B751" s="3">
        <f>B750+Input!$B$2</f>
        <v>0.74900000000000055</v>
      </c>
      <c r="C751" s="3">
        <f>C750+G750*Input!$B$2</f>
        <v>10.088810593971681</v>
      </c>
      <c r="D751" s="3">
        <f>D750+H750*Input!$B$2</f>
        <v>35.129609873680515</v>
      </c>
      <c r="E751" s="3">
        <f>E750+Input!$B$2*C751</f>
        <v>8.2855562705943804</v>
      </c>
      <c r="F751" s="3">
        <f>F750+Input!$B$2*D751</f>
        <v>38.520810450758219</v>
      </c>
      <c r="G751" s="3">
        <f>-(0.5*Input!$B$3*(C751^2+D751^2)*COS(I750)*Input!$B$8*Input!$B$11)/(Input!$B$9/Input!$B$10)</f>
        <v>-1.8703651609197627</v>
      </c>
      <c r="H751" s="3">
        <f>-(0.5*Input!$B$3*(C751^2+D751^2)*SIN(I750)*Input!$B$8*Input!$B$11)/(Input!$B$9/Input!$B$10)-Input!$B$10</f>
        <v>-38.688645446610671</v>
      </c>
      <c r="I751" s="3">
        <f t="shared" si="23"/>
        <v>1.2911344927867385</v>
      </c>
    </row>
    <row r="752" spans="1:9" x14ac:dyDescent="0.25">
      <c r="A752" s="3">
        <f t="shared" si="22"/>
        <v>750</v>
      </c>
      <c r="B752" s="3">
        <f>B751+Input!$B$2</f>
        <v>0.75000000000000056</v>
      </c>
      <c r="C752" s="3">
        <f>C751+G751*Input!$B$2</f>
        <v>10.086940228810761</v>
      </c>
      <c r="D752" s="3">
        <f>D751+H751*Input!$B$2</f>
        <v>35.090921228233903</v>
      </c>
      <c r="E752" s="3">
        <f>E751+Input!$B$2*C752</f>
        <v>8.2956432108231919</v>
      </c>
      <c r="F752" s="3">
        <f>F751+Input!$B$2*D752</f>
        <v>38.555901371986451</v>
      </c>
      <c r="G752" s="3">
        <f>-(0.5*Input!$B$3*(C752^2+D752^2)*COS(I751)*Input!$B$8*Input!$B$11)/(Input!$B$9/Input!$B$10)</f>
        <v>-1.8680879784982651</v>
      </c>
      <c r="H752" s="3">
        <f>-(0.5*Input!$B$3*(C752^2+D752^2)*SIN(I751)*Input!$B$8*Input!$B$11)/(Input!$B$9/Input!$B$10)-Input!$B$10</f>
        <v>-38.674751108477473</v>
      </c>
      <c r="I752" s="3">
        <f t="shared" si="23"/>
        <v>1.2908912419205218</v>
      </c>
    </row>
    <row r="753" spans="1:9" x14ac:dyDescent="0.25">
      <c r="A753" s="3">
        <f t="shared" si="22"/>
        <v>751</v>
      </c>
      <c r="B753" s="3">
        <f>B752+Input!$B$2</f>
        <v>0.75100000000000056</v>
      </c>
      <c r="C753" s="3">
        <f>C752+G752*Input!$B$2</f>
        <v>10.085072140832262</v>
      </c>
      <c r="D753" s="3">
        <f>D752+H752*Input!$B$2</f>
        <v>35.052246477125422</v>
      </c>
      <c r="E753" s="3">
        <f>E752+Input!$B$2*C753</f>
        <v>8.305728282964024</v>
      </c>
      <c r="F753" s="3">
        <f>F752+Input!$B$2*D753</f>
        <v>38.59095361846358</v>
      </c>
      <c r="G753" s="3">
        <f>-(0.5*Input!$B$3*(C753^2+D753^2)*COS(I752)*Input!$B$8*Input!$B$11)/(Input!$B$9/Input!$B$10)</f>
        <v>-1.8658127602737897</v>
      </c>
      <c r="H753" s="3">
        <f>-(0.5*Input!$B$3*(C753^2+D753^2)*SIN(I752)*Input!$B$8*Input!$B$11)/(Input!$B$9/Input!$B$10)-Input!$B$10</f>
        <v>-38.660877026354747</v>
      </c>
      <c r="I753" s="3">
        <f t="shared" si="23"/>
        <v>1.2906475335367145</v>
      </c>
    </row>
    <row r="754" spans="1:9" x14ac:dyDescent="0.25">
      <c r="A754" s="3">
        <f t="shared" si="22"/>
        <v>752</v>
      </c>
      <c r="B754" s="3">
        <f>B753+Input!$B$2</f>
        <v>0.75200000000000056</v>
      </c>
      <c r="C754" s="3">
        <f>C753+G753*Input!$B$2</f>
        <v>10.083206328071988</v>
      </c>
      <c r="D754" s="3">
        <f>D753+H753*Input!$B$2</f>
        <v>35.01358560009907</v>
      </c>
      <c r="E754" s="3">
        <f>E753+Input!$B$2*C754</f>
        <v>8.3158114892920967</v>
      </c>
      <c r="F754" s="3">
        <f>F753+Input!$B$2*D754</f>
        <v>38.625967204063677</v>
      </c>
      <c r="G754" s="3">
        <f>-(0.5*Input!$B$3*(C754^2+D754^2)*COS(I753)*Input!$B$8*Input!$B$11)/(Input!$B$9/Input!$B$10)</f>
        <v>-1.8635395033756739</v>
      </c>
      <c r="H754" s="3">
        <f>-(0.5*Input!$B$3*(C754^2+D754^2)*SIN(I753)*Input!$B$8*Input!$B$11)/(Input!$B$9/Input!$B$10)-Input!$B$10</f>
        <v>-38.647023176434459</v>
      </c>
      <c r="I754" s="3">
        <f t="shared" si="23"/>
        <v>1.2904033664232724</v>
      </c>
    </row>
    <row r="755" spans="1:9" x14ac:dyDescent="0.25">
      <c r="A755" s="3">
        <f t="shared" si="22"/>
        <v>753</v>
      </c>
      <c r="B755" s="3">
        <f>B754+Input!$B$2</f>
        <v>0.75300000000000056</v>
      </c>
      <c r="C755" s="3">
        <f>C754+G754*Input!$B$2</f>
        <v>10.081342788568612</v>
      </c>
      <c r="D755" s="3">
        <f>D754+H754*Input!$B$2</f>
        <v>34.974938576922632</v>
      </c>
      <c r="E755" s="3">
        <f>E754+Input!$B$2*C755</f>
        <v>8.3258928320806653</v>
      </c>
      <c r="F755" s="3">
        <f>F754+Input!$B$2*D755</f>
        <v>38.6609421426406</v>
      </c>
      <c r="G755" s="3">
        <f>-(0.5*Input!$B$3*(C755^2+D755^2)*COS(I754)*Input!$B$8*Input!$B$11)/(Input!$B$9/Input!$B$10)</f>
        <v>-1.8612682049392586</v>
      </c>
      <c r="H755" s="3">
        <f>-(0.5*Input!$B$3*(C755^2+D755^2)*SIN(I754)*Input!$B$8*Input!$B$11)/(Input!$B$9/Input!$B$10)-Input!$B$10</f>
        <v>-38.63318953495466</v>
      </c>
      <c r="I755" s="3">
        <f t="shared" si="23"/>
        <v>1.2901587393639657</v>
      </c>
    </row>
    <row r="756" spans="1:9" x14ac:dyDescent="0.25">
      <c r="A756" s="3">
        <f t="shared" si="22"/>
        <v>754</v>
      </c>
      <c r="B756" s="3">
        <f>B755+Input!$B$2</f>
        <v>0.75400000000000056</v>
      </c>
      <c r="C756" s="3">
        <f>C755+G755*Input!$B$2</f>
        <v>10.079481520363673</v>
      </c>
      <c r="D756" s="3">
        <f>D755+H755*Input!$B$2</f>
        <v>34.936305387387677</v>
      </c>
      <c r="E756" s="3">
        <f>E755+Input!$B$2*C756</f>
        <v>8.3359723136010295</v>
      </c>
      <c r="F756" s="3">
        <f>F755+Input!$B$2*D756</f>
        <v>38.69587844802799</v>
      </c>
      <c r="G756" s="3">
        <f>-(0.5*Input!$B$3*(C756^2+D756^2)*COS(I755)*Input!$B$8*Input!$B$11)/(Input!$B$9/Input!$B$10)</f>
        <v>-1.8589988621058846</v>
      </c>
      <c r="H756" s="3">
        <f>-(0.5*Input!$B$3*(C756^2+D756^2)*SIN(I755)*Input!$B$8*Input!$B$11)/(Input!$B$9/Input!$B$10)-Input!$B$10</f>
        <v>-38.619376078199394</v>
      </c>
      <c r="I756" s="3">
        <f t="shared" si="23"/>
        <v>1.289913651138362</v>
      </c>
    </row>
    <row r="757" spans="1:9" x14ac:dyDescent="0.25">
      <c r="A757" s="3">
        <f t="shared" si="22"/>
        <v>755</v>
      </c>
      <c r="B757" s="3">
        <f>B756+Input!$B$2</f>
        <v>0.75500000000000056</v>
      </c>
      <c r="C757" s="3">
        <f>C756+G756*Input!$B$2</f>
        <v>10.077622521501567</v>
      </c>
      <c r="D757" s="3">
        <f>D756+H756*Input!$B$2</f>
        <v>34.897686011309474</v>
      </c>
      <c r="E757" s="3">
        <f>E756+Input!$B$2*C757</f>
        <v>8.3460499361225313</v>
      </c>
      <c r="F757" s="3">
        <f>F756+Input!$B$2*D757</f>
        <v>38.730776134039303</v>
      </c>
      <c r="G757" s="3">
        <f>-(0.5*Input!$B$3*(C757^2+D757^2)*COS(I756)*Input!$B$8*Input!$B$11)/(Input!$B$9/Input!$B$10)</f>
        <v>-1.8567314720228825</v>
      </c>
      <c r="H757" s="3">
        <f>-(0.5*Input!$B$3*(C757^2+D757^2)*SIN(I756)*Input!$B$8*Input!$B$11)/(Input!$B$9/Input!$B$10)-Input!$B$10</f>
        <v>-38.605582782498601</v>
      </c>
      <c r="I757" s="3">
        <f t="shared" si="23"/>
        <v>1.2896681005218076</v>
      </c>
    </row>
    <row r="758" spans="1:9" x14ac:dyDescent="0.25">
      <c r="A758" s="3">
        <f t="shared" si="22"/>
        <v>756</v>
      </c>
      <c r="B758" s="3">
        <f>B757+Input!$B$2</f>
        <v>0.75600000000000056</v>
      </c>
      <c r="C758" s="3">
        <f>C757+G757*Input!$B$2</f>
        <v>10.075765790029545</v>
      </c>
      <c r="D758" s="3">
        <f>D757+H757*Input!$B$2</f>
        <v>34.859080428526973</v>
      </c>
      <c r="E758" s="3">
        <f>E757+Input!$B$2*C758</f>
        <v>8.3561257019125605</v>
      </c>
      <c r="F758" s="3">
        <f>F757+Input!$B$2*D758</f>
        <v>38.765635214467828</v>
      </c>
      <c r="G758" s="3">
        <f>-(0.5*Input!$B$3*(C758^2+D758^2)*COS(I757)*Input!$B$8*Input!$B$11)/(Input!$B$9/Input!$B$10)</f>
        <v>-1.8544660318435691</v>
      </c>
      <c r="H758" s="3">
        <f>-(0.5*Input!$B$3*(C758^2+D758^2)*SIN(I757)*Input!$B$8*Input!$B$11)/(Input!$B$9/Input!$B$10)-Input!$B$10</f>
        <v>-38.591809624228027</v>
      </c>
      <c r="I758" s="3">
        <f t="shared" si="23"/>
        <v>1.2894220862854111</v>
      </c>
    </row>
    <row r="759" spans="1:9" x14ac:dyDescent="0.25">
      <c r="A759" s="3">
        <f t="shared" si="22"/>
        <v>757</v>
      </c>
      <c r="B759" s="3">
        <f>B758+Input!$B$2</f>
        <v>0.75700000000000056</v>
      </c>
      <c r="C759" s="3">
        <f>C758+G758*Input!$B$2</f>
        <v>10.073911323997701</v>
      </c>
      <c r="D759" s="3">
        <f>D758+H758*Input!$B$2</f>
        <v>34.820488618902743</v>
      </c>
      <c r="E759" s="3">
        <f>E758+Input!$B$2*C759</f>
        <v>8.3661996132365584</v>
      </c>
      <c r="F759" s="3">
        <f>F758+Input!$B$2*D759</f>
        <v>38.800455703086733</v>
      </c>
      <c r="G759" s="3">
        <f>-(0.5*Input!$B$3*(C759^2+D759^2)*COS(I758)*Input!$B$8*Input!$B$11)/(Input!$B$9/Input!$B$10)</f>
        <v>-1.8522025387272374</v>
      </c>
      <c r="H759" s="3">
        <f>-(0.5*Input!$B$3*(C759^2+D759^2)*SIN(I758)*Input!$B$8*Input!$B$11)/(Input!$B$9/Input!$B$10)-Input!$B$10</f>
        <v>-38.578056579809143</v>
      </c>
      <c r="I759" s="3">
        <f t="shared" si="23"/>
        <v>1.2891756071960243</v>
      </c>
    </row>
    <row r="760" spans="1:9" x14ac:dyDescent="0.25">
      <c r="A760" s="3">
        <f t="shared" si="22"/>
        <v>758</v>
      </c>
      <c r="B760" s="3">
        <f>B759+Input!$B$2</f>
        <v>0.75800000000000056</v>
      </c>
      <c r="C760" s="3">
        <f>C759+G759*Input!$B$2</f>
        <v>10.072059121458974</v>
      </c>
      <c r="D760" s="3">
        <f>D759+H759*Input!$B$2</f>
        <v>34.781910562322935</v>
      </c>
      <c r="E760" s="3">
        <f>E759+Input!$B$2*C760</f>
        <v>8.3762716723580173</v>
      </c>
      <c r="F760" s="3">
        <f>F759+Input!$B$2*D760</f>
        <v>38.835237613649056</v>
      </c>
      <c r="G760" s="3">
        <f>-(0.5*Input!$B$3*(C760^2+D760^2)*COS(I759)*Input!$B$8*Input!$B$11)/(Input!$B$9/Input!$B$10)</f>
        <v>-1.8499409898391552</v>
      </c>
      <c r="H760" s="3">
        <f>-(0.5*Input!$B$3*(C760^2+D760^2)*SIN(I759)*Input!$B$8*Input!$B$11)/(Input!$B$9/Input!$B$10)-Input!$B$10</f>
        <v>-38.564323625709008</v>
      </c>
      <c r="I760" s="3">
        <f t="shared" si="23"/>
        <v>1.2889286620162259</v>
      </c>
    </row>
    <row r="761" spans="1:9" x14ac:dyDescent="0.25">
      <c r="A761" s="3">
        <f t="shared" si="22"/>
        <v>759</v>
      </c>
      <c r="B761" s="3">
        <f>B760+Input!$B$2</f>
        <v>0.75900000000000056</v>
      </c>
      <c r="C761" s="3">
        <f>C760+G760*Input!$B$2</f>
        <v>10.070209180469135</v>
      </c>
      <c r="D761" s="3">
        <f>D760+H760*Input!$B$2</f>
        <v>34.743346238697228</v>
      </c>
      <c r="E761" s="3">
        <f>E760+Input!$B$2*C761</f>
        <v>8.3863418815384865</v>
      </c>
      <c r="F761" s="3">
        <f>F760+Input!$B$2*D761</f>
        <v>38.869980959887755</v>
      </c>
      <c r="G761" s="3">
        <f>-(0.5*Input!$B$3*(C761^2+D761^2)*COS(I760)*Input!$B$8*Input!$B$11)/(Input!$B$9/Input!$B$10)</f>
        <v>-1.8476813823505494</v>
      </c>
      <c r="H761" s="3">
        <f>-(0.5*Input!$B$3*(C761^2+D761^2)*SIN(I760)*Input!$B$8*Input!$B$11)/(Input!$B$9/Input!$B$10)-Input!$B$10</f>
        <v>-38.550610738440234</v>
      </c>
      <c r="I761" s="3">
        <f t="shared" si="23"/>
        <v>1.2886812495043023</v>
      </c>
    </row>
    <row r="762" spans="1:9" x14ac:dyDescent="0.25">
      <c r="A762" s="3">
        <f t="shared" si="22"/>
        <v>760</v>
      </c>
      <c r="B762" s="3">
        <f>B761+Input!$B$2</f>
        <v>0.76000000000000056</v>
      </c>
      <c r="C762" s="3">
        <f>C761+G761*Input!$B$2</f>
        <v>10.068361499086784</v>
      </c>
      <c r="D762" s="3">
        <f>D761+H761*Input!$B$2</f>
        <v>34.704795627958788</v>
      </c>
      <c r="E762" s="3">
        <f>E761+Input!$B$2*C762</f>
        <v>8.3964102430375736</v>
      </c>
      <c r="F762" s="3">
        <f>F761+Input!$B$2*D762</f>
        <v>38.904685755515715</v>
      </c>
      <c r="G762" s="3">
        <f>-(0.5*Input!$B$3*(C762^2+D762^2)*COS(I761)*Input!$B$8*Input!$B$11)/(Input!$B$9/Input!$B$10)</f>
        <v>-1.8454237134386062</v>
      </c>
      <c r="H762" s="3">
        <f>-(0.5*Input!$B$3*(C762^2+D762^2)*SIN(I761)*Input!$B$8*Input!$B$11)/(Input!$B$9/Input!$B$10)-Input!$B$10</f>
        <v>-38.536917894560851</v>
      </c>
      <c r="I762" s="3">
        <f t="shared" si="23"/>
        <v>1.2884333684142295</v>
      </c>
    </row>
    <row r="763" spans="1:9" x14ac:dyDescent="0.25">
      <c r="A763" s="3">
        <f t="shared" si="22"/>
        <v>761</v>
      </c>
      <c r="B763" s="3">
        <f>B762+Input!$B$2</f>
        <v>0.76100000000000056</v>
      </c>
      <c r="C763" s="3">
        <f>C762+G762*Input!$B$2</f>
        <v>10.066516075373345</v>
      </c>
      <c r="D763" s="3">
        <f>D762+H762*Input!$B$2</f>
        <v>34.666258710064227</v>
      </c>
      <c r="E763" s="3">
        <f>E762+Input!$B$2*C763</f>
        <v>8.4064767591129463</v>
      </c>
      <c r="F763" s="3">
        <f>F762+Input!$B$2*D763</f>
        <v>38.939352014225776</v>
      </c>
      <c r="G763" s="3">
        <f>-(0.5*Input!$B$3*(C763^2+D763^2)*COS(I762)*Input!$B$8*Input!$B$11)/(Input!$B$9/Input!$B$10)</f>
        <v>-1.8431679802864682</v>
      </c>
      <c r="H763" s="3">
        <f>-(0.5*Input!$B$3*(C763^2+D763^2)*SIN(I762)*Input!$B$8*Input!$B$11)/(Input!$B$9/Input!$B$10)-Input!$B$10</f>
        <v>-38.523245070674243</v>
      </c>
      <c r="I763" s="3">
        <f t="shared" si="23"/>
        <v>1.2881850174956566</v>
      </c>
    </row>
    <row r="764" spans="1:9" x14ac:dyDescent="0.25">
      <c r="A764" s="3">
        <f t="shared" si="22"/>
        <v>762</v>
      </c>
      <c r="B764" s="3">
        <f>B763+Input!$B$2</f>
        <v>0.76200000000000057</v>
      </c>
      <c r="C764" s="3">
        <f>C763+G763*Input!$B$2</f>
        <v>10.064672907393058</v>
      </c>
      <c r="D764" s="3">
        <f>D763+H763*Input!$B$2</f>
        <v>34.627735464993556</v>
      </c>
      <c r="E764" s="3">
        <f>E763+Input!$B$2*C764</f>
        <v>8.41654143202034</v>
      </c>
      <c r="F764" s="3">
        <f>F763+Input!$B$2*D764</f>
        <v>38.97397974969077</v>
      </c>
      <c r="G764" s="3">
        <f>-(0.5*Input!$B$3*(C764^2+D764^2)*COS(I763)*Input!$B$8*Input!$B$11)/(Input!$B$9/Input!$B$10)</f>
        <v>-1.8409141800832136</v>
      </c>
      <c r="H764" s="3">
        <f>-(0.5*Input!$B$3*(C764^2+D764^2)*SIN(I763)*Input!$B$8*Input!$B$11)/(Input!$B$9/Input!$B$10)-Input!$B$10</f>
        <v>-38.509592243429026</v>
      </c>
      <c r="I764" s="3">
        <f t="shared" si="23"/>
        <v>1.2879361954938855</v>
      </c>
    </row>
    <row r="765" spans="1:9" x14ac:dyDescent="0.25">
      <c r="A765" s="3">
        <f t="shared" si="22"/>
        <v>763</v>
      </c>
      <c r="B765" s="3">
        <f>B764+Input!$B$2</f>
        <v>0.76300000000000057</v>
      </c>
      <c r="C765" s="3">
        <f>C764+G764*Input!$B$2</f>
        <v>10.062831993212976</v>
      </c>
      <c r="D765" s="3">
        <f>D764+H764*Input!$B$2</f>
        <v>34.589225872750127</v>
      </c>
      <c r="E765" s="3">
        <f>E764+Input!$B$2*C765</f>
        <v>8.4266042640135534</v>
      </c>
      <c r="F765" s="3">
        <f>F764+Input!$B$2*D765</f>
        <v>39.00856897556352</v>
      </c>
      <c r="G765" s="3">
        <f>-(0.5*Input!$B$3*(C765^2+D765^2)*COS(I764)*Input!$B$8*Input!$B$11)/(Input!$B$9/Input!$B$10)</f>
        <v>-1.8386623100238664</v>
      </c>
      <c r="H765" s="3">
        <f>-(0.5*Input!$B$3*(C765^2+D765^2)*SIN(I764)*Input!$B$8*Input!$B$11)/(Input!$B$9/Input!$B$10)-Input!$B$10</f>
        <v>-38.49595938951898</v>
      </c>
      <c r="I765" s="3">
        <f t="shared" si="23"/>
        <v>1.2876869011498542</v>
      </c>
    </row>
    <row r="766" spans="1:9" x14ac:dyDescent="0.25">
      <c r="A766" s="3">
        <f t="shared" si="22"/>
        <v>764</v>
      </c>
      <c r="B766" s="3">
        <f>B765+Input!$B$2</f>
        <v>0.76400000000000057</v>
      </c>
      <c r="C766" s="3">
        <f>C765+G765*Input!$B$2</f>
        <v>10.060993330902953</v>
      </c>
      <c r="D766" s="3">
        <f>D765+H765*Input!$B$2</f>
        <v>34.550729913360605</v>
      </c>
      <c r="E766" s="3">
        <f>E765+Input!$B$2*C766</f>
        <v>8.4366652573444565</v>
      </c>
      <c r="F766" s="3">
        <f>F765+Input!$B$2*D766</f>
        <v>39.043119705476883</v>
      </c>
      <c r="G766" s="3">
        <f>-(0.5*Input!$B$3*(C766^2+D766^2)*COS(I765)*Input!$B$8*Input!$B$11)/(Input!$B$9/Input!$B$10)</f>
        <v>-1.8364123673093773</v>
      </c>
      <c r="H766" s="3">
        <f>-(0.5*Input!$B$3*(C766^2+D766^2)*SIN(I765)*Input!$B$8*Input!$B$11)/(Input!$B$9/Input!$B$10)-Input!$B$10</f>
        <v>-38.482346485682946</v>
      </c>
      <c r="I766" s="3">
        <f t="shared" si="23"/>
        <v>1.2874371332001173</v>
      </c>
    </row>
    <row r="767" spans="1:9" x14ac:dyDescent="0.25">
      <c r="A767" s="3">
        <f t="shared" si="22"/>
        <v>765</v>
      </c>
      <c r="B767" s="3">
        <f>B766+Input!$B$2</f>
        <v>0.76500000000000057</v>
      </c>
      <c r="C767" s="3">
        <f>C766+G766*Input!$B$2</f>
        <v>10.059156918535644</v>
      </c>
      <c r="D767" s="3">
        <f>D766+H766*Input!$B$2</f>
        <v>34.512247566874919</v>
      </c>
      <c r="E767" s="3">
        <f>E766+Input!$B$2*C767</f>
        <v>8.4467244142629916</v>
      </c>
      <c r="F767" s="3">
        <f>F766+Input!$B$2*D767</f>
        <v>39.077631953043756</v>
      </c>
      <c r="G767" s="3">
        <f>-(0.5*Input!$B$3*(C767^2+D767^2)*COS(I766)*Input!$B$8*Input!$B$11)/(Input!$B$9/Input!$B$10)</f>
        <v>-1.8341643491466277</v>
      </c>
      <c r="H767" s="3">
        <f>-(0.5*Input!$B$3*(C767^2+D767^2)*SIN(I766)*Input!$B$8*Input!$B$11)/(Input!$B$9/Input!$B$10)-Input!$B$10</f>
        <v>-38.468753508704744</v>
      </c>
      <c r="I767" s="3">
        <f t="shared" si="23"/>
        <v>1.2871868903768287</v>
      </c>
    </row>
    <row r="768" spans="1:9" x14ac:dyDescent="0.25">
      <c r="A768" s="3">
        <f t="shared" si="22"/>
        <v>766</v>
      </c>
      <c r="B768" s="3">
        <f>B767+Input!$B$2</f>
        <v>0.76600000000000057</v>
      </c>
      <c r="C768" s="3">
        <f>C767+G767*Input!$B$2</f>
        <v>10.057322754186497</v>
      </c>
      <c r="D768" s="3">
        <f>D767+H767*Input!$B$2</f>
        <v>34.473778813366216</v>
      </c>
      <c r="E768" s="3">
        <f>E767+Input!$B$2*C768</f>
        <v>8.4567817370171774</v>
      </c>
      <c r="F768" s="3">
        <f>F767+Input!$B$2*D768</f>
        <v>39.11210573185712</v>
      </c>
      <c r="G768" s="3">
        <f>-(0.5*Input!$B$3*(C768^2+D768^2)*COS(I767)*Input!$B$8*Input!$B$11)/(Input!$B$9/Input!$B$10)</f>
        <v>-1.8319182527484141</v>
      </c>
      <c r="H768" s="3">
        <f>-(0.5*Input!$B$3*(C768^2+D768^2)*SIN(I767)*Input!$B$8*Input!$B$11)/(Input!$B$9/Input!$B$10)-Input!$B$10</f>
        <v>-38.45518043541307</v>
      </c>
      <c r="I768" s="3">
        <f t="shared" si="23"/>
        <v>1.2869361714077219</v>
      </c>
    </row>
    <row r="769" spans="1:9" x14ac:dyDescent="0.25">
      <c r="A769" s="3">
        <f t="shared" si="22"/>
        <v>767</v>
      </c>
      <c r="B769" s="3">
        <f>B768+Input!$B$2</f>
        <v>0.76700000000000057</v>
      </c>
      <c r="C769" s="3">
        <f>C768+G768*Input!$B$2</f>
        <v>10.05549083593375</v>
      </c>
      <c r="D769" s="3">
        <f>D768+H768*Input!$B$2</f>
        <v>34.435323632930803</v>
      </c>
      <c r="E769" s="3">
        <f>E768+Input!$B$2*C769</f>
        <v>8.4668372278531105</v>
      </c>
      <c r="F769" s="3">
        <f>F768+Input!$B$2*D769</f>
        <v>39.146541055490054</v>
      </c>
      <c r="G769" s="3">
        <f>-(0.5*Input!$B$3*(C769^2+D769^2)*COS(I768)*Input!$B$8*Input!$B$11)/(Input!$B$9/Input!$B$10)</f>
        <v>-1.8296740753334457</v>
      </c>
      <c r="H769" s="3">
        <f>-(0.5*Input!$B$3*(C769^2+D769^2)*SIN(I768)*Input!$B$8*Input!$B$11)/(Input!$B$9/Input!$B$10)-Input!$B$10</f>
        <v>-38.441627242681399</v>
      </c>
      <c r="I769" s="3">
        <f t="shared" si="23"/>
        <v>1.286684975016092</v>
      </c>
    </row>
    <row r="770" spans="1:9" x14ac:dyDescent="0.25">
      <c r="A770" s="3">
        <f t="shared" si="22"/>
        <v>768</v>
      </c>
      <c r="B770" s="3">
        <f>B769+Input!$B$2</f>
        <v>0.76800000000000057</v>
      </c>
      <c r="C770" s="3">
        <f>C769+G769*Input!$B$2</f>
        <v>10.053661161858416</v>
      </c>
      <c r="D770" s="3">
        <f>D769+H769*Input!$B$2</f>
        <v>34.39688200568812</v>
      </c>
      <c r="E770" s="3">
        <f>E769+Input!$B$2*C770</f>
        <v>8.4768908890149692</v>
      </c>
      <c r="F770" s="3">
        <f>F769+Input!$B$2*D770</f>
        <v>39.180937937495742</v>
      </c>
      <c r="G770" s="3">
        <f>-(0.5*Input!$B$3*(C770^2+D770^2)*COS(I769)*Input!$B$8*Input!$B$11)/(Input!$B$9/Input!$B$10)</f>
        <v>-1.8274318141263395</v>
      </c>
      <c r="H770" s="3">
        <f>-(0.5*Input!$B$3*(C770^2+D770^2)*SIN(I769)*Input!$B$8*Input!$B$11)/(Input!$B$9/Input!$B$10)-Input!$B$10</f>
        <v>-38.428093907427929</v>
      </c>
      <c r="I770" s="3">
        <f t="shared" si="23"/>
        <v>1.2864332999207768</v>
      </c>
    </row>
    <row r="771" spans="1:9" x14ac:dyDescent="0.25">
      <c r="A771" s="3">
        <f t="shared" si="22"/>
        <v>769</v>
      </c>
      <c r="B771" s="3">
        <f>B770+Input!$B$2</f>
        <v>0.76900000000000057</v>
      </c>
      <c r="C771" s="3">
        <f>C770+G770*Input!$B$2</f>
        <v>10.05183373004429</v>
      </c>
      <c r="D771" s="3">
        <f>D770+H770*Input!$B$2</f>
        <v>34.358453911780693</v>
      </c>
      <c r="E771" s="3">
        <f>E770+Input!$B$2*C771</f>
        <v>8.4869427227450132</v>
      </c>
      <c r="F771" s="3">
        <f>F770+Input!$B$2*D771</f>
        <v>39.21529639140752</v>
      </c>
      <c r="G771" s="3">
        <f>-(0.5*Input!$B$3*(C771^2+D771^2)*COS(I770)*Input!$B$8*Input!$B$11)/(Input!$B$9/Input!$B$10)</f>
        <v>-1.8251914663576136</v>
      </c>
      <c r="H771" s="3">
        <f>-(0.5*Input!$B$3*(C771^2+D771^2)*SIN(I770)*Input!$B$8*Input!$B$11)/(Input!$B$9/Input!$B$10)-Input!$B$10</f>
        <v>-38.414580406615443</v>
      </c>
      <c r="I771" s="3">
        <f t="shared" si="23"/>
        <v>1.2861811448361382</v>
      </c>
    </row>
    <row r="772" spans="1:9" x14ac:dyDescent="0.25">
      <c r="A772" s="3">
        <f t="shared" ref="A772:A835" si="24">A771+1</f>
        <v>770</v>
      </c>
      <c r="B772" s="3">
        <f>B771+Input!$B$2</f>
        <v>0.77000000000000057</v>
      </c>
      <c r="C772" s="3">
        <f>C771+G771*Input!$B$2</f>
        <v>10.050008538577933</v>
      </c>
      <c r="D772" s="3">
        <f>D771+H771*Input!$B$2</f>
        <v>34.320039331374076</v>
      </c>
      <c r="E772" s="3">
        <f>E771+Input!$B$2*C772</f>
        <v>8.4969927312835907</v>
      </c>
      <c r="F772" s="3">
        <f>F771+Input!$B$2*D772</f>
        <v>39.249616430738897</v>
      </c>
      <c r="G772" s="3">
        <f>-(0.5*Input!$B$3*(C772^2+D772^2)*COS(I771)*Input!$B$8*Input!$B$11)/(Input!$B$9/Input!$B$10)</f>
        <v>-1.822953029263678</v>
      </c>
      <c r="H772" s="3">
        <f>-(0.5*Input!$B$3*(C772^2+D772^2)*SIN(I771)*Input!$B$8*Input!$B$11)/(Input!$B$9/Input!$B$10)-Input!$B$10</f>
        <v>-38.401086717251253</v>
      </c>
      <c r="I772" s="3">
        <f t="shared" ref="I772:I835" si="25">ATAN(D772/C772)</f>
        <v>1.2859285084720424</v>
      </c>
    </row>
    <row r="773" spans="1:9" x14ac:dyDescent="0.25">
      <c r="A773" s="3">
        <f t="shared" si="24"/>
        <v>771</v>
      </c>
      <c r="B773" s="3">
        <f>B772+Input!$B$2</f>
        <v>0.77100000000000057</v>
      </c>
      <c r="C773" s="3">
        <f>C772+G772*Input!$B$2</f>
        <v>10.048185585548669</v>
      </c>
      <c r="D773" s="3">
        <f>D772+H772*Input!$B$2</f>
        <v>34.281638244656826</v>
      </c>
      <c r="E773" s="3">
        <f>E772+Input!$B$2*C773</f>
        <v>8.5070409168691388</v>
      </c>
      <c r="F773" s="3">
        <f>F772+Input!$B$2*D773</f>
        <v>39.283898068983554</v>
      </c>
      <c r="G773" s="3">
        <f>-(0.5*Input!$B$3*(C773^2+D773^2)*COS(I772)*Input!$B$8*Input!$B$11)/(Input!$B$9/Input!$B$10)</f>
        <v>-1.8207165000868357</v>
      </c>
      <c r="H773" s="3">
        <f>-(0.5*Input!$B$3*(C773^2+D773^2)*SIN(I772)*Input!$B$8*Input!$B$11)/(Input!$B$9/Input!$B$10)-Input!$B$10</f>
        <v>-38.387612816387104</v>
      </c>
      <c r="I773" s="3">
        <f t="shared" si="25"/>
        <v>1.2856753895338426</v>
      </c>
    </row>
    <row r="774" spans="1:9" x14ac:dyDescent="0.25">
      <c r="A774" s="3">
        <f t="shared" si="24"/>
        <v>772</v>
      </c>
      <c r="B774" s="3">
        <f>B773+Input!$B$2</f>
        <v>0.77200000000000057</v>
      </c>
      <c r="C774" s="3">
        <f>C773+G773*Input!$B$2</f>
        <v>10.046364869048583</v>
      </c>
      <c r="D774" s="3">
        <f>D773+H773*Input!$B$2</f>
        <v>34.243250631840439</v>
      </c>
      <c r="E774" s="3">
        <f>E773+Input!$B$2*C774</f>
        <v>8.5170872817381866</v>
      </c>
      <c r="F774" s="3">
        <f>F773+Input!$B$2*D774</f>
        <v>39.318141319615393</v>
      </c>
      <c r="G774" s="3">
        <f>-(0.5*Input!$B$3*(C774^2+D774^2)*COS(I773)*Input!$B$8*Input!$B$11)/(Input!$B$9/Input!$B$10)</f>
        <v>-1.8184818760752646</v>
      </c>
      <c r="H774" s="3">
        <f>-(0.5*Input!$B$3*(C774^2+D774^2)*SIN(I773)*Input!$B$8*Input!$B$11)/(Input!$B$9/Input!$B$10)-Input!$B$10</f>
        <v>-38.374158681119056</v>
      </c>
      <c r="I774" s="3">
        <f t="shared" si="25"/>
        <v>1.2854217867223576</v>
      </c>
    </row>
    <row r="775" spans="1:9" x14ac:dyDescent="0.25">
      <c r="A775" s="3">
        <f t="shared" si="24"/>
        <v>773</v>
      </c>
      <c r="B775" s="3">
        <f>B774+Input!$B$2</f>
        <v>0.77300000000000058</v>
      </c>
      <c r="C775" s="3">
        <f>C774+G774*Input!$B$2</f>
        <v>10.044546387172508</v>
      </c>
      <c r="D775" s="3">
        <f>D774+H774*Input!$B$2</f>
        <v>34.204876473159317</v>
      </c>
      <c r="E775" s="3">
        <f>E774+Input!$B$2*C775</f>
        <v>8.5271318281253592</v>
      </c>
      <c r="F775" s="3">
        <f>F774+Input!$B$2*D775</f>
        <v>39.352346196088554</v>
      </c>
      <c r="G775" s="3">
        <f>-(0.5*Input!$B$3*(C775^2+D775^2)*COS(I774)*Input!$B$8*Input!$B$11)/(Input!$B$9/Input!$B$10)</f>
        <v>-1.8162491544830262</v>
      </c>
      <c r="H775" s="3">
        <f>-(0.5*Input!$B$3*(C775^2+D775^2)*SIN(I774)*Input!$B$8*Input!$B$11)/(Input!$B$9/Input!$B$10)-Input!$B$10</f>
        <v>-38.360724288587434</v>
      </c>
      <c r="I775" s="3">
        <f t="shared" si="25"/>
        <v>1.2851676987338547</v>
      </c>
    </row>
    <row r="776" spans="1:9" x14ac:dyDescent="0.25">
      <c r="A776" s="3">
        <f t="shared" si="24"/>
        <v>774</v>
      </c>
      <c r="B776" s="3">
        <f>B775+Input!$B$2</f>
        <v>0.77400000000000058</v>
      </c>
      <c r="C776" s="3">
        <f>C775+G775*Input!$B$2</f>
        <v>10.042730138018024</v>
      </c>
      <c r="D776" s="3">
        <f>D775+H775*Input!$B$2</f>
        <v>34.166515748870729</v>
      </c>
      <c r="E776" s="3">
        <f>E775+Input!$B$2*C776</f>
        <v>8.5371745582633771</v>
      </c>
      <c r="F776" s="3">
        <f>F775+Input!$B$2*D776</f>
        <v>39.386512711837426</v>
      </c>
      <c r="G776" s="3">
        <f>-(0.5*Input!$B$3*(C776^2+D776^2)*COS(I775)*Input!$B$8*Input!$B$11)/(Input!$B$9/Input!$B$10)</f>
        <v>-1.8140183325700472</v>
      </c>
      <c r="H776" s="3">
        <f>-(0.5*Input!$B$3*(C776^2+D776^2)*SIN(I775)*Input!$B$8*Input!$B$11)/(Input!$B$9/Input!$B$10)-Input!$B$10</f>
        <v>-38.347309615976712</v>
      </c>
      <c r="I776" s="3">
        <f t="shared" si="25"/>
        <v>1.2849131242600296</v>
      </c>
    </row>
    <row r="777" spans="1:9" x14ac:dyDescent="0.25">
      <c r="A777" s="3">
        <f t="shared" si="24"/>
        <v>775</v>
      </c>
      <c r="B777" s="3">
        <f>B776+Input!$B$2</f>
        <v>0.77500000000000058</v>
      </c>
      <c r="C777" s="3">
        <f>C776+G776*Input!$B$2</f>
        <v>10.040916119685454</v>
      </c>
      <c r="D777" s="3">
        <f>D776+H776*Input!$B$2</f>
        <v>34.12816843925475</v>
      </c>
      <c r="E777" s="3">
        <f>E776+Input!$B$2*C777</f>
        <v>8.5472154743830622</v>
      </c>
      <c r="F777" s="3">
        <f>F776+Input!$B$2*D777</f>
        <v>39.420640880276679</v>
      </c>
      <c r="G777" s="3">
        <f>-(0.5*Input!$B$3*(C777^2+D777^2)*COS(I776)*Input!$B$8*Input!$B$11)/(Input!$B$9/Input!$B$10)</f>
        <v>-1.8117894076021201</v>
      </c>
      <c r="H777" s="3">
        <f>-(0.5*Input!$B$3*(C777^2+D777^2)*SIN(I776)*Input!$B$8*Input!$B$11)/(Input!$B$9/Input!$B$10)-Input!$B$10</f>
        <v>-38.333914640515445</v>
      </c>
      <c r="I777" s="3">
        <f t="shared" si="25"/>
        <v>1.2846580619879864</v>
      </c>
    </row>
    <row r="778" spans="1:9" x14ac:dyDescent="0.25">
      <c r="A778" s="3">
        <f t="shared" si="24"/>
        <v>776</v>
      </c>
      <c r="B778" s="3">
        <f>B777+Input!$B$2</f>
        <v>0.77600000000000058</v>
      </c>
      <c r="C778" s="3">
        <f>C777+G777*Input!$B$2</f>
        <v>10.039104330277851</v>
      </c>
      <c r="D778" s="3">
        <f>D777+H777*Input!$B$2</f>
        <v>34.089834524614233</v>
      </c>
      <c r="E778" s="3">
        <f>E777+Input!$B$2*C778</f>
        <v>8.5572545787133407</v>
      </c>
      <c r="F778" s="3">
        <f>F777+Input!$B$2*D778</f>
        <v>39.454730714801293</v>
      </c>
      <c r="G778" s="3">
        <f>-(0.5*Input!$B$3*(C778^2+D778^2)*COS(I777)*Input!$B$8*Input!$B$11)/(Input!$B$9/Input!$B$10)</f>
        <v>-1.8095623768508957</v>
      </c>
      <c r="H778" s="3">
        <f>-(0.5*Input!$B$3*(C778^2+D778^2)*SIN(I777)*Input!$B$8*Input!$B$11)/(Input!$B$9/Input!$B$10)-Input!$B$10</f>
        <v>-38.320539339476149</v>
      </c>
      <c r="I778" s="3">
        <f t="shared" si="25"/>
        <v>1.2844025106002188</v>
      </c>
    </row>
    <row r="779" spans="1:9" x14ac:dyDescent="0.25">
      <c r="A779" s="3">
        <f t="shared" si="24"/>
        <v>777</v>
      </c>
      <c r="B779" s="3">
        <f>B778+Input!$B$2</f>
        <v>0.77700000000000058</v>
      </c>
      <c r="C779" s="3">
        <f>C778+G778*Input!$B$2</f>
        <v>10.037294767901001</v>
      </c>
      <c r="D779" s="3">
        <f>D778+H778*Input!$B$2</f>
        <v>34.051513985274759</v>
      </c>
      <c r="E779" s="3">
        <f>E778+Input!$B$2*C779</f>
        <v>8.567291873481242</v>
      </c>
      <c r="F779" s="3">
        <f>F778+Input!$B$2*D779</f>
        <v>39.488782228786569</v>
      </c>
      <c r="G779" s="3">
        <f>-(0.5*Input!$B$3*(C779^2+D779^2)*COS(I778)*Input!$B$8*Input!$B$11)/(Input!$B$9/Input!$B$10)</f>
        <v>-1.8073372375938805</v>
      </c>
      <c r="H779" s="3">
        <f>-(0.5*Input!$B$3*(C779^2+D779^2)*SIN(I778)*Input!$B$8*Input!$B$11)/(Input!$B$9/Input!$B$10)-Input!$B$10</f>
        <v>-38.307183690175236</v>
      </c>
      <c r="I779" s="3">
        <f t="shared" si="25"/>
        <v>1.2841464687745907</v>
      </c>
    </row>
    <row r="780" spans="1:9" x14ac:dyDescent="0.25">
      <c r="A780" s="3">
        <f t="shared" si="24"/>
        <v>778</v>
      </c>
      <c r="B780" s="3">
        <f>B779+Input!$B$2</f>
        <v>0.77800000000000058</v>
      </c>
      <c r="C780" s="3">
        <f>C779+G779*Input!$B$2</f>
        <v>10.035487430663407</v>
      </c>
      <c r="D780" s="3">
        <f>D779+H779*Input!$B$2</f>
        <v>34.013206801584587</v>
      </c>
      <c r="E780" s="3">
        <f>E779+Input!$B$2*C780</f>
        <v>8.5773273609119052</v>
      </c>
      <c r="F780" s="3">
        <f>F779+Input!$B$2*D780</f>
        <v>39.522795435588151</v>
      </c>
      <c r="G780" s="3">
        <f>-(0.5*Input!$B$3*(C780^2+D780^2)*COS(I779)*Input!$B$8*Input!$B$11)/(Input!$B$9/Input!$B$10)</f>
        <v>-1.8051139871144235</v>
      </c>
      <c r="H780" s="3">
        <f>-(0.5*Input!$B$3*(C780^2+D780^2)*SIN(I779)*Input!$B$8*Input!$B$11)/(Input!$B$9/Input!$B$10)-Input!$B$10</f>
        <v>-38.293847669972919</v>
      </c>
      <c r="I780" s="3">
        <f t="shared" si="25"/>
        <v>1.283889935184316</v>
      </c>
    </row>
    <row r="781" spans="1:9" x14ac:dyDescent="0.25">
      <c r="A781" s="3">
        <f t="shared" si="24"/>
        <v>779</v>
      </c>
      <c r="B781" s="3">
        <f>B780+Input!$B$2</f>
        <v>0.77900000000000058</v>
      </c>
      <c r="C781" s="3">
        <f>C780+G780*Input!$B$2</f>
        <v>10.033682316676293</v>
      </c>
      <c r="D781" s="3">
        <f>D780+H780*Input!$B$2</f>
        <v>33.974912953914611</v>
      </c>
      <c r="E781" s="3">
        <f>E780+Input!$B$2*C781</f>
        <v>8.5873610432285812</v>
      </c>
      <c r="F781" s="3">
        <f>F780+Input!$B$2*D781</f>
        <v>39.556770348542067</v>
      </c>
      <c r="G781" s="3">
        <f>-(0.5*Input!$B$3*(C781^2+D781^2)*COS(I780)*Input!$B$8*Input!$B$11)/(Input!$B$9/Input!$B$10)</f>
        <v>-1.8028926227017172</v>
      </c>
      <c r="H781" s="3">
        <f>-(0.5*Input!$B$3*(C781^2+D781^2)*SIN(I780)*Input!$B$8*Input!$B$11)/(Input!$B$9/Input!$B$10)-Input!$B$10</f>
        <v>-38.280531256273122</v>
      </c>
      <c r="I781" s="3">
        <f t="shared" si="25"/>
        <v>1.283632908497939</v>
      </c>
    </row>
    <row r="782" spans="1:9" x14ac:dyDescent="0.25">
      <c r="A782" s="3">
        <f t="shared" si="24"/>
        <v>780</v>
      </c>
      <c r="B782" s="3">
        <f>B781+Input!$B$2</f>
        <v>0.78000000000000058</v>
      </c>
      <c r="C782" s="3">
        <f>C781+G781*Input!$B$2</f>
        <v>10.03187942405359</v>
      </c>
      <c r="D782" s="3">
        <f>D781+H781*Input!$B$2</f>
        <v>33.936632422658334</v>
      </c>
      <c r="E782" s="3">
        <f>E781+Input!$B$2*C782</f>
        <v>8.5973929226526344</v>
      </c>
      <c r="F782" s="3">
        <f>F781+Input!$B$2*D782</f>
        <v>39.590706980964725</v>
      </c>
      <c r="G782" s="3">
        <f>-(0.5*Input!$B$3*(C782^2+D782^2)*COS(I781)*Input!$B$8*Input!$B$11)/(Input!$B$9/Input!$B$10)</f>
        <v>-1.8006731416507911</v>
      </c>
      <c r="H782" s="3">
        <f>-(0.5*Input!$B$3*(C782^2+D782^2)*SIN(I781)*Input!$B$8*Input!$B$11)/(Input!$B$9/Input!$B$10)-Input!$B$10</f>
        <v>-38.267234426523387</v>
      </c>
      <c r="I782" s="3">
        <f t="shared" si="25"/>
        <v>1.2833753873793143</v>
      </c>
    </row>
    <row r="783" spans="1:9" x14ac:dyDescent="0.25">
      <c r="A783" s="3">
        <f t="shared" si="24"/>
        <v>781</v>
      </c>
      <c r="B783" s="3">
        <f>B782+Input!$B$2</f>
        <v>0.78100000000000058</v>
      </c>
      <c r="C783" s="3">
        <f>C782+G782*Input!$B$2</f>
        <v>10.03007875091194</v>
      </c>
      <c r="D783" s="3">
        <f>D782+H782*Input!$B$2</f>
        <v>33.898365188231814</v>
      </c>
      <c r="E783" s="3">
        <f>E782+Input!$B$2*C783</f>
        <v>8.6074230014035464</v>
      </c>
      <c r="F783" s="3">
        <f>F782+Input!$B$2*D783</f>
        <v>39.624605346152954</v>
      </c>
      <c r="G783" s="3">
        <f>-(0.5*Input!$B$3*(C783^2+D783^2)*COS(I782)*Input!$B$8*Input!$B$11)/(Input!$B$9/Input!$B$10)</f>
        <v>-1.7984555412625047</v>
      </c>
      <c r="H783" s="3">
        <f>-(0.5*Input!$B$3*(C783^2+D783^2)*SIN(I782)*Input!$B$8*Input!$B$11)/(Input!$B$9/Input!$B$10)-Input!$B$10</f>
        <v>-38.253957158214803</v>
      </c>
      <c r="I783" s="3">
        <f t="shared" si="25"/>
        <v>1.2831173704875882</v>
      </c>
    </row>
    <row r="784" spans="1:9" x14ac:dyDescent="0.25">
      <c r="A784" s="3">
        <f t="shared" si="24"/>
        <v>782</v>
      </c>
      <c r="B784" s="3">
        <f>B783+Input!$B$2</f>
        <v>0.78200000000000058</v>
      </c>
      <c r="C784" s="3">
        <f>C783+G783*Input!$B$2</f>
        <v>10.028280295370678</v>
      </c>
      <c r="D784" s="3">
        <f>D783+H783*Input!$B$2</f>
        <v>33.860111231073603</v>
      </c>
      <c r="E784" s="3">
        <f>E783+Input!$B$2*C784</f>
        <v>8.6174512816989175</v>
      </c>
      <c r="F784" s="3">
        <f>F783+Input!$B$2*D784</f>
        <v>39.658465457384025</v>
      </c>
      <c r="G784" s="3">
        <f>-(0.5*Input!$B$3*(C784^2+D784^2)*COS(I783)*Input!$B$8*Input!$B$11)/(Input!$B$9/Input!$B$10)</f>
        <v>-1.7962398188435371</v>
      </c>
      <c r="H784" s="3">
        <f>-(0.5*Input!$B$3*(C784^2+D784^2)*SIN(I783)*Input!$B$8*Input!$B$11)/(Input!$B$9/Input!$B$10)-Input!$B$10</f>
        <v>-38.240699428881904</v>
      </c>
      <c r="I784" s="3">
        <f t="shared" si="25"/>
        <v>1.2828588564771759</v>
      </c>
    </row>
    <row r="785" spans="1:9" x14ac:dyDescent="0.25">
      <c r="A785" s="3">
        <f t="shared" si="24"/>
        <v>783</v>
      </c>
      <c r="B785" s="3">
        <f>B784+Input!$B$2</f>
        <v>0.78300000000000058</v>
      </c>
      <c r="C785" s="3">
        <f>C784+G784*Input!$B$2</f>
        <v>10.026484055551835</v>
      </c>
      <c r="D785" s="3">
        <f>D784+H784*Input!$B$2</f>
        <v>33.82187053164472</v>
      </c>
      <c r="E785" s="3">
        <f>E784+Input!$B$2*C785</f>
        <v>8.6274777657544686</v>
      </c>
      <c r="F785" s="3">
        <f>F784+Input!$B$2*D785</f>
        <v>39.692287327915672</v>
      </c>
      <c r="G785" s="3">
        <f>-(0.5*Input!$B$3*(C785^2+D785^2)*COS(I784)*Input!$B$8*Input!$B$11)/(Input!$B$9/Input!$B$10)</f>
        <v>-1.7940259717063947</v>
      </c>
      <c r="H785" s="3">
        <f>-(0.5*Input!$B$3*(C785^2+D785^2)*SIN(I784)*Input!$B$8*Input!$B$11)/(Input!$B$9/Input!$B$10)-Input!$B$10</f>
        <v>-38.227461216102562</v>
      </c>
      <c r="I785" s="3">
        <f t="shared" si="25"/>
        <v>1.2825998439977444</v>
      </c>
    </row>
    <row r="786" spans="1:9" x14ac:dyDescent="0.25">
      <c r="A786" s="3">
        <f t="shared" si="24"/>
        <v>784</v>
      </c>
      <c r="B786" s="3">
        <f>B785+Input!$B$2</f>
        <v>0.78400000000000059</v>
      </c>
      <c r="C786" s="3">
        <f>C785+G785*Input!$B$2</f>
        <v>10.024690029580128</v>
      </c>
      <c r="D786" s="3">
        <f>D785+H785*Input!$B$2</f>
        <v>33.783643070428617</v>
      </c>
      <c r="E786" s="3">
        <f>E785+Input!$B$2*C786</f>
        <v>8.6375024557840483</v>
      </c>
      <c r="F786" s="3">
        <f>F785+Input!$B$2*D786</f>
        <v>39.7260709709861</v>
      </c>
      <c r="G786" s="3">
        <f>-(0.5*Input!$B$3*(C786^2+D786^2)*COS(I785)*Input!$B$8*Input!$B$11)/(Input!$B$9/Input!$B$10)</f>
        <v>-1.7918139971693912</v>
      </c>
      <c r="H786" s="3">
        <f>-(0.5*Input!$B$3*(C786^2+D786^2)*SIN(I785)*Input!$B$8*Input!$B$11)/(Input!$B$9/Input!$B$10)-Input!$B$10</f>
        <v>-38.214242497497949</v>
      </c>
      <c r="I786" s="3">
        <f t="shared" si="25"/>
        <v>1.2823403316941899</v>
      </c>
    </row>
    <row r="787" spans="1:9" x14ac:dyDescent="0.25">
      <c r="A787" s="3">
        <f t="shared" si="24"/>
        <v>785</v>
      </c>
      <c r="B787" s="3">
        <f>B786+Input!$B$2</f>
        <v>0.78500000000000059</v>
      </c>
      <c r="C787" s="3">
        <f>C786+G786*Input!$B$2</f>
        <v>10.022898215582959</v>
      </c>
      <c r="D787" s="3">
        <f>D786+H786*Input!$B$2</f>
        <v>33.745428827931121</v>
      </c>
      <c r="E787" s="3">
        <f>E786+Input!$B$2*C787</f>
        <v>8.6475253539996313</v>
      </c>
      <c r="F787" s="3">
        <f>F786+Input!$B$2*D787</f>
        <v>39.759816399814035</v>
      </c>
      <c r="G787" s="3">
        <f>-(0.5*Input!$B$3*(C787^2+D787^2)*COS(I786)*Input!$B$8*Input!$B$11)/(Input!$B$9/Input!$B$10)</f>
        <v>-1.7896038925566524</v>
      </c>
      <c r="H787" s="3">
        <f>-(0.5*Input!$B$3*(C787^2+D787^2)*SIN(I786)*Input!$B$8*Input!$B$11)/(Input!$B$9/Input!$B$10)-Input!$B$10</f>
        <v>-38.201043250732397</v>
      </c>
      <c r="I787" s="3">
        <f t="shared" si="25"/>
        <v>1.2820803182066189</v>
      </c>
    </row>
    <row r="788" spans="1:9" x14ac:dyDescent="0.25">
      <c r="A788" s="3">
        <f t="shared" si="24"/>
        <v>786</v>
      </c>
      <c r="B788" s="3">
        <f>B787+Input!$B$2</f>
        <v>0.78600000000000059</v>
      </c>
      <c r="C788" s="3">
        <f>C787+G787*Input!$B$2</f>
        <v>10.021108611690403</v>
      </c>
      <c r="D788" s="3">
        <f>D787+H787*Input!$B$2</f>
        <v>33.707227784680391</v>
      </c>
      <c r="E788" s="3">
        <f>E787+Input!$B$2*C788</f>
        <v>8.6575464626113217</v>
      </c>
      <c r="F788" s="3">
        <f>F787+Input!$B$2*D788</f>
        <v>39.793523627598717</v>
      </c>
      <c r="G788" s="3">
        <f>-(0.5*Input!$B$3*(C788^2+D788^2)*COS(I787)*Input!$B$8*Input!$B$11)/(Input!$B$9/Input!$B$10)</f>
        <v>-1.7873956551981049</v>
      </c>
      <c r="H788" s="3">
        <f>-(0.5*Input!$B$3*(C788^2+D788^2)*SIN(I787)*Input!$B$8*Input!$B$11)/(Input!$B$9/Input!$B$10)-Input!$B$10</f>
        <v>-38.187863453513359</v>
      </c>
      <c r="I788" s="3">
        <f t="shared" si="25"/>
        <v>1.2818198021703271</v>
      </c>
    </row>
    <row r="789" spans="1:9" x14ac:dyDescent="0.25">
      <c r="A789" s="3">
        <f t="shared" si="24"/>
        <v>787</v>
      </c>
      <c r="B789" s="3">
        <f>B788+Input!$B$2</f>
        <v>0.78700000000000059</v>
      </c>
      <c r="C789" s="3">
        <f>C788+G788*Input!$B$2</f>
        <v>10.019321216035205</v>
      </c>
      <c r="D789" s="3">
        <f>D788+H788*Input!$B$2</f>
        <v>33.669039921226876</v>
      </c>
      <c r="E789" s="3">
        <f>E788+Input!$B$2*C789</f>
        <v>8.6675657838273565</v>
      </c>
      <c r="F789" s="3">
        <f>F788+Input!$B$2*D789</f>
        <v>39.827192667519945</v>
      </c>
      <c r="G789" s="3">
        <f>-(0.5*Input!$B$3*(C789^2+D789^2)*COS(I788)*Input!$B$8*Input!$B$11)/(Input!$B$9/Input!$B$10)</f>
        <v>-1.7851892824294722</v>
      </c>
      <c r="H789" s="3">
        <f>-(0.5*Input!$B$3*(C789^2+D789^2)*SIN(I788)*Input!$B$8*Input!$B$11)/(Input!$B$9/Input!$B$10)-Input!$B$10</f>
        <v>-38.174703083591268</v>
      </c>
      <c r="I789" s="3">
        <f t="shared" si="25"/>
        <v>1.2815587822157781</v>
      </c>
    </row>
    <row r="790" spans="1:9" x14ac:dyDescent="0.25">
      <c r="A790" s="3">
        <f t="shared" si="24"/>
        <v>788</v>
      </c>
      <c r="B790" s="3">
        <f>B789+Input!$B$2</f>
        <v>0.78800000000000059</v>
      </c>
      <c r="C790" s="3">
        <f>C789+G789*Input!$B$2</f>
        <v>10.017536026752776</v>
      </c>
      <c r="D790" s="3">
        <f>D789+H789*Input!$B$2</f>
        <v>33.630865218143285</v>
      </c>
      <c r="E790" s="3">
        <f>E789+Input!$B$2*C790</f>
        <v>8.6775833198541097</v>
      </c>
      <c r="F790" s="3">
        <f>F789+Input!$B$2*D790</f>
        <v>39.860823532738088</v>
      </c>
      <c r="G790" s="3">
        <f>-(0.5*Input!$B$3*(C790^2+D790^2)*COS(I789)*Input!$B$8*Input!$B$11)/(Input!$B$9/Input!$B$10)</f>
        <v>-1.7829847715922762</v>
      </c>
      <c r="H790" s="3">
        <f>-(0.5*Input!$B$3*(C790^2+D790^2)*SIN(I789)*Input!$B$8*Input!$B$11)/(Input!$B$9/Input!$B$10)-Input!$B$10</f>
        <v>-38.161562118759505</v>
      </c>
      <c r="I790" s="3">
        <f t="shared" si="25"/>
        <v>1.281297256968585</v>
      </c>
    </row>
    <row r="791" spans="1:9" x14ac:dyDescent="0.25">
      <c r="A791" s="3">
        <f t="shared" si="24"/>
        <v>789</v>
      </c>
      <c r="B791" s="3">
        <f>B790+Input!$B$2</f>
        <v>0.78900000000000059</v>
      </c>
      <c r="C791" s="3">
        <f>C790+G790*Input!$B$2</f>
        <v>10.015753041981183</v>
      </c>
      <c r="D791" s="3">
        <f>D790+H790*Input!$B$2</f>
        <v>33.592703656024526</v>
      </c>
      <c r="E791" s="3">
        <f>E790+Input!$B$2*C791</f>
        <v>8.6875990728960915</v>
      </c>
      <c r="F791" s="3">
        <f>F790+Input!$B$2*D791</f>
        <v>39.894416236394115</v>
      </c>
      <c r="G791" s="3">
        <f>-(0.5*Input!$B$3*(C791^2+D791^2)*COS(I790)*Input!$B$8*Input!$B$11)/(Input!$B$9/Input!$B$10)</f>
        <v>-1.780782120033819</v>
      </c>
      <c r="H791" s="3">
        <f>-(0.5*Input!$B$3*(C791^2+D791^2)*SIN(I790)*Input!$B$8*Input!$B$11)/(Input!$B$9/Input!$B$10)-Input!$B$10</f>
        <v>-38.148440536854267</v>
      </c>
      <c r="I791" s="3">
        <f t="shared" si="25"/>
        <v>1.281035225049487</v>
      </c>
    </row>
    <row r="792" spans="1:9" x14ac:dyDescent="0.25">
      <c r="A792" s="3">
        <f t="shared" si="24"/>
        <v>790</v>
      </c>
      <c r="B792" s="3">
        <f>B791+Input!$B$2</f>
        <v>0.79000000000000059</v>
      </c>
      <c r="C792" s="3">
        <f>C791+G791*Input!$B$2</f>
        <v>10.013972259861148</v>
      </c>
      <c r="D792" s="3">
        <f>D791+H791*Input!$B$2</f>
        <v>33.554555215487675</v>
      </c>
      <c r="E792" s="3">
        <f>E791+Input!$B$2*C792</f>
        <v>8.6976130451559523</v>
      </c>
      <c r="F792" s="3">
        <f>F791+Input!$B$2*D792</f>
        <v>39.927970791609603</v>
      </c>
      <c r="G792" s="3">
        <f>-(0.5*Input!$B$3*(C792^2+D792^2)*COS(I791)*Input!$B$8*Input!$B$11)/(Input!$B$9/Input!$B$10)</f>
        <v>-1.7785813251071894</v>
      </c>
      <c r="H792" s="3">
        <f>-(0.5*Input!$B$3*(C792^2+D792^2)*SIN(I791)*Input!$B$8*Input!$B$11)/(Input!$B$9/Input!$B$10)-Input!$B$10</f>
        <v>-38.135338315754524</v>
      </c>
      <c r="I792" s="3">
        <f t="shared" si="25"/>
        <v>1.28077268507433</v>
      </c>
    </row>
    <row r="793" spans="1:9" x14ac:dyDescent="0.25">
      <c r="A793" s="3">
        <f t="shared" si="24"/>
        <v>791</v>
      </c>
      <c r="B793" s="3">
        <f>B792+Input!$B$2</f>
        <v>0.79100000000000059</v>
      </c>
      <c r="C793" s="3">
        <f>C792+G792*Input!$B$2</f>
        <v>10.012193678536041</v>
      </c>
      <c r="D793" s="3">
        <f>D792+H792*Input!$B$2</f>
        <v>33.51641987717192</v>
      </c>
      <c r="E793" s="3">
        <f>E792+Input!$B$2*C793</f>
        <v>8.7076252388344884</v>
      </c>
      <c r="F793" s="3">
        <f>F792+Input!$B$2*D793</f>
        <v>39.961487211486777</v>
      </c>
      <c r="G793" s="3">
        <f>-(0.5*Input!$B$3*(C793^2+D793^2)*COS(I792)*Input!$B$8*Input!$B$11)/(Input!$B$9/Input!$B$10)</f>
        <v>-1.7763823841712527</v>
      </c>
      <c r="H793" s="3">
        <f>-(0.5*Input!$B$3*(C793^2+D793^2)*SIN(I792)*Input!$B$8*Input!$B$11)/(Input!$B$9/Input!$B$10)-Input!$B$10</f>
        <v>-38.122255433381881</v>
      </c>
      <c r="I793" s="3">
        <f t="shared" si="25"/>
        <v>1.2805096356540457</v>
      </c>
    </row>
    <row r="794" spans="1:9" x14ac:dyDescent="0.25">
      <c r="A794" s="3">
        <f t="shared" si="24"/>
        <v>792</v>
      </c>
      <c r="B794" s="3">
        <f>B793+Input!$B$2</f>
        <v>0.79200000000000059</v>
      </c>
      <c r="C794" s="3">
        <f>C793+G793*Input!$B$2</f>
        <v>10.01041729615187</v>
      </c>
      <c r="D794" s="3">
        <f>D793+H793*Input!$B$2</f>
        <v>33.478297621738541</v>
      </c>
      <c r="E794" s="3">
        <f>E793+Input!$B$2*C794</f>
        <v>8.717635656130641</v>
      </c>
      <c r="F794" s="3">
        <f>F793+Input!$B$2*D794</f>
        <v>39.994965509108518</v>
      </c>
      <c r="G794" s="3">
        <f>-(0.5*Input!$B$3*(C794^2+D794^2)*COS(I793)*Input!$B$8*Input!$B$11)/(Input!$B$9/Input!$B$10)</f>
        <v>-1.7741852945906447</v>
      </c>
      <c r="H794" s="3">
        <f>-(0.5*Input!$B$3*(C794^2+D794^2)*SIN(I793)*Input!$B$8*Input!$B$11)/(Input!$B$9/Input!$B$10)-Input!$B$10</f>
        <v>-38.109191867700545</v>
      </c>
      <c r="I794" s="3">
        <f t="shared" si="25"/>
        <v>1.2802460753946299</v>
      </c>
    </row>
    <row r="795" spans="1:9" x14ac:dyDescent="0.25">
      <c r="A795" s="3">
        <f t="shared" si="24"/>
        <v>793</v>
      </c>
      <c r="B795" s="3">
        <f>B794+Input!$B$2</f>
        <v>0.79300000000000059</v>
      </c>
      <c r="C795" s="3">
        <f>C794+G794*Input!$B$2</f>
        <v>10.008643110857278</v>
      </c>
      <c r="D795" s="3">
        <f>D794+H794*Input!$B$2</f>
        <v>33.440188429870844</v>
      </c>
      <c r="E795" s="3">
        <f>E794+Input!$B$2*C795</f>
        <v>8.7276442992414989</v>
      </c>
      <c r="F795" s="3">
        <f>F794+Input!$B$2*D795</f>
        <v>40.028405697538389</v>
      </c>
      <c r="G795" s="3">
        <f>-(0.5*Input!$B$3*(C795^2+D795^2)*COS(I794)*Input!$B$8*Input!$B$11)/(Input!$B$9/Input!$B$10)</f>
        <v>-1.7719900537357709</v>
      </c>
      <c r="H795" s="3">
        <f>-(0.5*Input!$B$3*(C795^2+D795^2)*SIN(I794)*Input!$B$8*Input!$B$11)/(Input!$B$9/Input!$B$10)-Input!$B$10</f>
        <v>-38.096147596717188</v>
      </c>
      <c r="I795" s="3">
        <f t="shared" si="25"/>
        <v>1.2799820028971216</v>
      </c>
    </row>
    <row r="796" spans="1:9" x14ac:dyDescent="0.25">
      <c r="A796" s="3">
        <f t="shared" si="24"/>
        <v>794</v>
      </c>
      <c r="B796" s="3">
        <f>B795+Input!$B$2</f>
        <v>0.79400000000000059</v>
      </c>
      <c r="C796" s="3">
        <f>C795+G795*Input!$B$2</f>
        <v>10.006871120803542</v>
      </c>
      <c r="D796" s="3">
        <f>D795+H795*Input!$B$2</f>
        <v>33.402092282274126</v>
      </c>
      <c r="E796" s="3">
        <f>E795+Input!$B$2*C796</f>
        <v>8.7376511703623017</v>
      </c>
      <c r="F796" s="3">
        <f>F795+Input!$B$2*D796</f>
        <v>40.061807789820662</v>
      </c>
      <c r="G796" s="3">
        <f>-(0.5*Input!$B$3*(C796^2+D796^2)*COS(I795)*Input!$B$8*Input!$B$11)/(Input!$B$9/Input!$B$10)</f>
        <v>-1.7697966589827949</v>
      </c>
      <c r="H796" s="3">
        <f>-(0.5*Input!$B$3*(C796^2+D796^2)*SIN(I795)*Input!$B$8*Input!$B$11)/(Input!$B$9/Input!$B$10)-Input!$B$10</f>
        <v>-38.083122598480919</v>
      </c>
      <c r="I796" s="3">
        <f t="shared" si="25"/>
        <v>1.2797174167575815</v>
      </c>
    </row>
    <row r="797" spans="1:9" x14ac:dyDescent="0.25">
      <c r="A797" s="3">
        <f t="shared" si="24"/>
        <v>795</v>
      </c>
      <c r="B797" s="3">
        <f>B796+Input!$B$2</f>
        <v>0.7950000000000006</v>
      </c>
      <c r="C797" s="3">
        <f>C796+G796*Input!$B$2</f>
        <v>10.005101324144558</v>
      </c>
      <c r="D797" s="3">
        <f>D796+H796*Input!$B$2</f>
        <v>33.364009159675646</v>
      </c>
      <c r="E797" s="3">
        <f>E796+Input!$B$2*C797</f>
        <v>8.7476562716864468</v>
      </c>
      <c r="F797" s="3">
        <f>F796+Input!$B$2*D797</f>
        <v>40.095171798980338</v>
      </c>
      <c r="G797" s="3">
        <f>-(0.5*Input!$B$3*(C797^2+D797^2)*COS(I796)*Input!$B$8*Input!$B$11)/(Input!$B$9/Input!$B$10)</f>
        <v>-1.7676051077136448</v>
      </c>
      <c r="H797" s="3">
        <f>-(0.5*Input!$B$3*(C797^2+D797^2)*SIN(I796)*Input!$B$8*Input!$B$11)/(Input!$B$9/Input!$B$10)-Input!$B$10</f>
        <v>-38.070116851083149</v>
      </c>
      <c r="I797" s="3">
        <f t="shared" si="25"/>
        <v>1.2794523155670712</v>
      </c>
    </row>
    <row r="798" spans="1:9" x14ac:dyDescent="0.25">
      <c r="A798" s="3">
        <f t="shared" si="24"/>
        <v>796</v>
      </c>
      <c r="B798" s="3">
        <f>B797+Input!$B$2</f>
        <v>0.7960000000000006</v>
      </c>
      <c r="C798" s="3">
        <f>C797+G797*Input!$B$2</f>
        <v>10.003333719036844</v>
      </c>
      <c r="D798" s="3">
        <f>D797+H797*Input!$B$2</f>
        <v>33.325939042824565</v>
      </c>
      <c r="E798" s="3">
        <f>E797+Input!$B$2*C798</f>
        <v>8.7576596054054843</v>
      </c>
      <c r="F798" s="3">
        <f>F797+Input!$B$2*D798</f>
        <v>40.128497738023164</v>
      </c>
      <c r="G798" s="3">
        <f>-(0.5*Input!$B$3*(C798^2+D798^2)*COS(I797)*Input!$B$8*Input!$B$11)/(Input!$B$9/Input!$B$10)</f>
        <v>-1.7654153973159958</v>
      </c>
      <c r="H798" s="3">
        <f>-(0.5*Input!$B$3*(C798^2+D798^2)*SIN(I797)*Input!$B$8*Input!$B$11)/(Input!$B$9/Input!$B$10)-Input!$B$10</f>
        <v>-38.057130332657522</v>
      </c>
      <c r="I798" s="3">
        <f t="shared" si="25"/>
        <v>1.2791866979116309</v>
      </c>
    </row>
    <row r="799" spans="1:9" x14ac:dyDescent="0.25">
      <c r="A799" s="3">
        <f t="shared" si="24"/>
        <v>797</v>
      </c>
      <c r="B799" s="3">
        <f>B798+Input!$B$2</f>
        <v>0.7970000000000006</v>
      </c>
      <c r="C799" s="3">
        <f>C798+G798*Input!$B$2</f>
        <v>10.001568303639528</v>
      </c>
      <c r="D799" s="3">
        <f>D798+H798*Input!$B$2</f>
        <v>33.287881912491905</v>
      </c>
      <c r="E799" s="3">
        <f>E798+Input!$B$2*C799</f>
        <v>8.7676611737091239</v>
      </c>
      <c r="F799" s="3">
        <f>F798+Input!$B$2*D799</f>
        <v>40.161785619935657</v>
      </c>
      <c r="G799" s="3">
        <f>-(0.5*Input!$B$3*(C799^2+D799^2)*COS(I798)*Input!$B$8*Input!$B$11)/(Input!$B$9/Input!$B$10)</f>
        <v>-1.7632275251832725</v>
      </c>
      <c r="H799" s="3">
        <f>-(0.5*Input!$B$3*(C799^2+D799^2)*SIN(I798)*Input!$B$8*Input!$B$11)/(Input!$B$9/Input!$B$10)-Input!$B$10</f>
        <v>-38.044163021379823</v>
      </c>
      <c r="I799" s="3">
        <f t="shared" si="25"/>
        <v>1.2789205623722586</v>
      </c>
    </row>
    <row r="800" spans="1:9" x14ac:dyDescent="0.25">
      <c r="A800" s="3">
        <f t="shared" si="24"/>
        <v>798</v>
      </c>
      <c r="B800" s="3">
        <f>B799+Input!$B$2</f>
        <v>0.7980000000000006</v>
      </c>
      <c r="C800" s="3">
        <f>C799+G799*Input!$B$2</f>
        <v>9.9998050761143453</v>
      </c>
      <c r="D800" s="3">
        <f>D799+H799*Input!$B$2</f>
        <v>33.249837749470522</v>
      </c>
      <c r="E800" s="3">
        <f>E799+Input!$B$2*C800</f>
        <v>8.7776609787852387</v>
      </c>
      <c r="F800" s="3">
        <f>F799+Input!$B$2*D800</f>
        <v>40.19503545768513</v>
      </c>
      <c r="G800" s="3">
        <f>-(0.5*Input!$B$3*(C800^2+D800^2)*COS(I799)*Input!$B$8*Input!$B$11)/(Input!$B$9/Input!$B$10)</f>
        <v>-1.7610414887146415</v>
      </c>
      <c r="H800" s="3">
        <f>-(0.5*Input!$B$3*(C800^2+D800^2)*SIN(I799)*Input!$B$8*Input!$B$11)/(Input!$B$9/Input!$B$10)-Input!$B$10</f>
        <v>-38.031214895467933</v>
      </c>
      <c r="I800" s="3">
        <f t="shared" si="25"/>
        <v>1.2786539075248877</v>
      </c>
    </row>
    <row r="801" spans="1:9" x14ac:dyDescent="0.25">
      <c r="A801" s="3">
        <f t="shared" si="24"/>
        <v>799</v>
      </c>
      <c r="B801" s="3">
        <f>B800+Input!$B$2</f>
        <v>0.7990000000000006</v>
      </c>
      <c r="C801" s="3">
        <f>C800+G800*Input!$B$2</f>
        <v>9.9980440346256305</v>
      </c>
      <c r="D801" s="3">
        <f>D800+H800*Input!$B$2</f>
        <v>33.211806534575054</v>
      </c>
      <c r="E801" s="3">
        <f>E800+Input!$B$2*C801</f>
        <v>8.7876590228198648</v>
      </c>
      <c r="F801" s="3">
        <f>F800+Input!$B$2*D801</f>
        <v>40.228247264219704</v>
      </c>
      <c r="G801" s="3">
        <f>-(0.5*Input!$B$3*(C801^2+D801^2)*COS(I800)*Input!$B$8*Input!$B$11)/(Input!$B$9/Input!$B$10)</f>
        <v>-1.7588572853150106</v>
      </c>
      <c r="H801" s="3">
        <f>-(0.5*Input!$B$3*(C801^2+D801^2)*SIN(I800)*Input!$B$8*Input!$B$11)/(Input!$B$9/Input!$B$10)-Input!$B$10</f>
        <v>-38.01828593318168</v>
      </c>
      <c r="I801" s="3">
        <f t="shared" si="25"/>
        <v>1.2783867319403657</v>
      </c>
    </row>
    <row r="802" spans="1:9" x14ac:dyDescent="0.25">
      <c r="A802" s="3">
        <f t="shared" si="24"/>
        <v>800</v>
      </c>
      <c r="B802" s="3">
        <f>B801+Input!$B$2</f>
        <v>0.8000000000000006</v>
      </c>
      <c r="C802" s="3">
        <f>C801+G801*Input!$B$2</f>
        <v>9.9962851773403152</v>
      </c>
      <c r="D802" s="3">
        <f>D801+H801*Input!$B$2</f>
        <v>33.17378824864187</v>
      </c>
      <c r="E802" s="3">
        <f>E801+Input!$B$2*C802</f>
        <v>8.7976553079972053</v>
      </c>
      <c r="F802" s="3">
        <f>F801+Input!$B$2*D802</f>
        <v>40.261421052468343</v>
      </c>
      <c r="G802" s="3">
        <f>-(0.5*Input!$B$3*(C802^2+D802^2)*COS(I801)*Input!$B$8*Input!$B$11)/(Input!$B$9/Input!$B$10)</f>
        <v>-1.7566749123950207</v>
      </c>
      <c r="H802" s="3">
        <f>-(0.5*Input!$B$3*(C802^2+D802^2)*SIN(I801)*Input!$B$8*Input!$B$11)/(Input!$B$9/Input!$B$10)-Input!$B$10</f>
        <v>-38.005376112822816</v>
      </c>
      <c r="I802" s="3">
        <f t="shared" si="25"/>
        <v>1.2781190341844317</v>
      </c>
    </row>
    <row r="803" spans="1:9" x14ac:dyDescent="0.25">
      <c r="A803" s="3">
        <f t="shared" si="24"/>
        <v>801</v>
      </c>
      <c r="B803" s="3">
        <f>B802+Input!$B$2</f>
        <v>0.8010000000000006</v>
      </c>
      <c r="C803" s="3">
        <f>C802+G802*Input!$B$2</f>
        <v>9.9945285024279205</v>
      </c>
      <c r="D803" s="3">
        <f>D802+H802*Input!$B$2</f>
        <v>33.135782872529049</v>
      </c>
      <c r="E803" s="3">
        <f>E802+Input!$B$2*C803</f>
        <v>8.8076498364996336</v>
      </c>
      <c r="F803" s="3">
        <f>F802+Input!$B$2*D803</f>
        <v>40.29455683534087</v>
      </c>
      <c r="G803" s="3">
        <f>-(0.5*Input!$B$3*(C803^2+D803^2)*COS(I802)*Input!$B$8*Input!$B$11)/(Input!$B$9/Input!$B$10)</f>
        <v>-1.7544943673710411</v>
      </c>
      <c r="H803" s="3">
        <f>-(0.5*Input!$B$3*(C803^2+D803^2)*SIN(I802)*Input!$B$8*Input!$B$11)/(Input!$B$9/Input!$B$10)-Input!$B$10</f>
        <v>-37.992485412734872</v>
      </c>
      <c r="I803" s="3">
        <f t="shared" si="25"/>
        <v>1.2778508128176953</v>
      </c>
    </row>
    <row r="804" spans="1:9" x14ac:dyDescent="0.25">
      <c r="A804" s="3">
        <f t="shared" si="24"/>
        <v>802</v>
      </c>
      <c r="B804" s="3">
        <f>B803+Input!$B$2</f>
        <v>0.8020000000000006</v>
      </c>
      <c r="C804" s="3">
        <f>C803+G803*Input!$B$2</f>
        <v>9.9927740080605503</v>
      </c>
      <c r="D804" s="3">
        <f>D803+H803*Input!$B$2</f>
        <v>33.097790387116312</v>
      </c>
      <c r="E804" s="3">
        <f>E803+Input!$B$2*C804</f>
        <v>8.8176426105076935</v>
      </c>
      <c r="F804" s="3">
        <f>F803+Input!$B$2*D804</f>
        <v>40.327654625727988</v>
      </c>
      <c r="G804" s="3">
        <f>-(0.5*Input!$B$3*(C804^2+D804^2)*COS(I803)*Input!$B$8*Input!$B$11)/(Input!$B$9/Input!$B$10)</f>
        <v>-1.7523156476651651</v>
      </c>
      <c r="H804" s="3">
        <f>-(0.5*Input!$B$3*(C804^2+D804^2)*SIN(I803)*Input!$B$8*Input!$B$11)/(Input!$B$9/Input!$B$10)-Input!$B$10</f>
        <v>-37.979613811303132</v>
      </c>
      <c r="I804" s="3">
        <f t="shared" si="25"/>
        <v>1.277582066395613</v>
      </c>
    </row>
    <row r="805" spans="1:9" x14ac:dyDescent="0.25">
      <c r="A805" s="3">
        <f t="shared" si="24"/>
        <v>803</v>
      </c>
      <c r="B805" s="3">
        <f>B804+Input!$B$2</f>
        <v>0.8030000000000006</v>
      </c>
      <c r="C805" s="3">
        <f>C804+G804*Input!$B$2</f>
        <v>9.9910216924128843</v>
      </c>
      <c r="D805" s="3">
        <f>D804+H804*Input!$B$2</f>
        <v>33.05981077330501</v>
      </c>
      <c r="E805" s="3">
        <f>E804+Input!$B$2*C805</f>
        <v>8.8276336322001061</v>
      </c>
      <c r="F805" s="3">
        <f>F804+Input!$B$2*D805</f>
        <v>40.36071443650129</v>
      </c>
      <c r="G805" s="3">
        <f>-(0.5*Input!$B$3*(C805^2+D805^2)*COS(I804)*Input!$B$8*Input!$B$11)/(Input!$B$9/Input!$B$10)</f>
        <v>-1.7501387507052117</v>
      </c>
      <c r="H805" s="3">
        <f>-(0.5*Input!$B$3*(C805^2+D805^2)*SIN(I804)*Input!$B$8*Input!$B$11)/(Input!$B$9/Input!$B$10)-Input!$B$10</f>
        <v>-37.966761286954515</v>
      </c>
      <c r="I805" s="3">
        <f t="shared" si="25"/>
        <v>1.2773127934684676</v>
      </c>
    </row>
    <row r="806" spans="1:9" x14ac:dyDescent="0.25">
      <c r="A806" s="3">
        <f t="shared" si="24"/>
        <v>804</v>
      </c>
      <c r="B806" s="3">
        <f>B805+Input!$B$2</f>
        <v>0.8040000000000006</v>
      </c>
      <c r="C806" s="3">
        <f>C805+G805*Input!$B$2</f>
        <v>9.9892715536621797</v>
      </c>
      <c r="D806" s="3">
        <f>D805+H805*Input!$B$2</f>
        <v>33.021844012018057</v>
      </c>
      <c r="E806" s="3">
        <f>E805+Input!$B$2*C806</f>
        <v>8.8376229037537684</v>
      </c>
      <c r="F806" s="3">
        <f>F805+Input!$B$2*D806</f>
        <v>40.393736280513309</v>
      </c>
      <c r="G806" s="3">
        <f>-(0.5*Input!$B$3*(C806^2+D806^2)*COS(I805)*Input!$B$8*Input!$B$11)/(Input!$B$9/Input!$B$10)</f>
        <v>-1.7479636739247093</v>
      </c>
      <c r="H806" s="3">
        <f>-(0.5*Input!$B$3*(C806^2+D806^2)*SIN(I805)*Input!$B$8*Input!$B$11)/(Input!$B$9/Input!$B$10)-Input!$B$10</f>
        <v>-37.953927818157503</v>
      </c>
      <c r="I806" s="3">
        <f t="shared" si="25"/>
        <v>1.2770429925813449</v>
      </c>
    </row>
    <row r="807" spans="1:9" x14ac:dyDescent="0.25">
      <c r="A807" s="3">
        <f t="shared" si="24"/>
        <v>805</v>
      </c>
      <c r="B807" s="3">
        <f>B806+Input!$B$2</f>
        <v>0.8050000000000006</v>
      </c>
      <c r="C807" s="3">
        <f>C806+G806*Input!$B$2</f>
        <v>9.9875235899882551</v>
      </c>
      <c r="D807" s="3">
        <f>D806+H806*Input!$B$2</f>
        <v>32.983890084199899</v>
      </c>
      <c r="E807" s="3">
        <f>E806+Input!$B$2*C807</f>
        <v>8.8476104273437564</v>
      </c>
      <c r="F807" s="3">
        <f>F806+Input!$B$2*D807</f>
        <v>40.426720170597513</v>
      </c>
      <c r="G807" s="3">
        <f>-(0.5*Input!$B$3*(C807^2+D807^2)*COS(I806)*Input!$B$8*Input!$B$11)/(Input!$B$9/Input!$B$10)</f>
        <v>-1.7457904147629002</v>
      </c>
      <c r="H807" s="3">
        <f>-(0.5*Input!$B$3*(C807^2+D807^2)*SIN(I806)*Input!$B$8*Input!$B$11)/(Input!$B$9/Input!$B$10)-Input!$B$10</f>
        <v>-37.941113383422035</v>
      </c>
      <c r="I807" s="3">
        <f t="shared" si="25"/>
        <v>1.2767726622741109</v>
      </c>
    </row>
    <row r="808" spans="1:9" x14ac:dyDescent="0.25">
      <c r="A808" s="3">
        <f t="shared" si="24"/>
        <v>806</v>
      </c>
      <c r="B808" s="3">
        <f>B807+Input!$B$2</f>
        <v>0.8060000000000006</v>
      </c>
      <c r="C808" s="3">
        <f>C807+G807*Input!$B$2</f>
        <v>9.9857777995734924</v>
      </c>
      <c r="D808" s="3">
        <f>D807+H807*Input!$B$2</f>
        <v>32.945948970816474</v>
      </c>
      <c r="E808" s="3">
        <f>E807+Input!$B$2*C808</f>
        <v>8.857596205143329</v>
      </c>
      <c r="F808" s="3">
        <f>F807+Input!$B$2*D808</f>
        <v>40.459666119568332</v>
      </c>
      <c r="G808" s="3">
        <f>-(0.5*Input!$B$3*(C808^2+D808^2)*COS(I807)*Input!$B$8*Input!$B$11)/(Input!$B$9/Input!$B$10)</f>
        <v>-1.7436189706647369</v>
      </c>
      <c r="H808" s="3">
        <f>-(0.5*Input!$B$3*(C808^2+D808^2)*SIN(I807)*Input!$B$8*Input!$B$11)/(Input!$B$9/Input!$B$10)-Input!$B$10</f>
        <v>-37.928317961299463</v>
      </c>
      <c r="I808" s="3">
        <f t="shared" si="25"/>
        <v>1.27650180108139</v>
      </c>
    </row>
    <row r="809" spans="1:9" x14ac:dyDescent="0.25">
      <c r="A809" s="3">
        <f t="shared" si="24"/>
        <v>807</v>
      </c>
      <c r="B809" s="3">
        <f>B808+Input!$B$2</f>
        <v>0.80700000000000061</v>
      </c>
      <c r="C809" s="3">
        <f>C808+G808*Input!$B$2</f>
        <v>9.9840341806028281</v>
      </c>
      <c r="D809" s="3">
        <f>D808+H808*Input!$B$2</f>
        <v>32.908020652855171</v>
      </c>
      <c r="E809" s="3">
        <f>E808+Input!$B$2*C809</f>
        <v>8.8675802393239316</v>
      </c>
      <c r="F809" s="3">
        <f>F808+Input!$B$2*D809</f>
        <v>40.492574140221187</v>
      </c>
      <c r="G809" s="3">
        <f>-(0.5*Input!$B$3*(C809^2+D809^2)*COS(I808)*Input!$B$8*Input!$B$11)/(Input!$B$9/Input!$B$10)</f>
        <v>-1.7414493390808745</v>
      </c>
      <c r="H809" s="3">
        <f>-(0.5*Input!$B$3*(C809^2+D809^2)*SIN(I808)*Input!$B$8*Input!$B$11)/(Input!$B$9/Input!$B$10)-Input!$B$10</f>
        <v>-37.915541530382448</v>
      </c>
      <c r="I809" s="3">
        <f t="shared" si="25"/>
        <v>1.2762304075325424</v>
      </c>
    </row>
    <row r="810" spans="1:9" x14ac:dyDescent="0.25">
      <c r="A810" s="3">
        <f t="shared" si="24"/>
        <v>808</v>
      </c>
      <c r="B810" s="3">
        <f>B809+Input!$B$2</f>
        <v>0.80800000000000061</v>
      </c>
      <c r="C810" s="3">
        <f>C809+G809*Input!$B$2</f>
        <v>9.9822927312637475</v>
      </c>
      <c r="D810" s="3">
        <f>D809+H809*Input!$B$2</f>
        <v>32.87010511132479</v>
      </c>
      <c r="E810" s="3">
        <f>E809+Input!$B$2*C810</f>
        <v>8.8775625320551956</v>
      </c>
      <c r="F810" s="3">
        <f>F809+Input!$B$2*D810</f>
        <v>40.525444245332508</v>
      </c>
      <c r="G810" s="3">
        <f>-(0.5*Input!$B$3*(C810^2+D810^2)*COS(I809)*Input!$B$8*Input!$B$11)/(Input!$B$9/Input!$B$10)</f>
        <v>-1.7392815174676632</v>
      </c>
      <c r="H810" s="3">
        <f>-(0.5*Input!$B$3*(C810^2+D810^2)*SIN(I809)*Input!$B$8*Input!$B$11)/(Input!$B$9/Input!$B$10)-Input!$B$10</f>
        <v>-37.902784069304872</v>
      </c>
      <c r="I810" s="3">
        <f t="shared" si="25"/>
        <v>1.2759584801516399</v>
      </c>
    </row>
    <row r="811" spans="1:9" x14ac:dyDescent="0.25">
      <c r="A811" s="3">
        <f t="shared" si="24"/>
        <v>809</v>
      </c>
      <c r="B811" s="3">
        <f>B810+Input!$B$2</f>
        <v>0.80900000000000061</v>
      </c>
      <c r="C811" s="3">
        <f>C810+G810*Input!$B$2</f>
        <v>9.9805534497462798</v>
      </c>
      <c r="D811" s="3">
        <f>D810+H810*Input!$B$2</f>
        <v>32.832202327255487</v>
      </c>
      <c r="E811" s="3">
        <f>E810+Input!$B$2*C811</f>
        <v>8.8875430855049427</v>
      </c>
      <c r="F811" s="3">
        <f>F810+Input!$B$2*D811</f>
        <v>40.558276447659765</v>
      </c>
      <c r="G811" s="3">
        <f>-(0.5*Input!$B$3*(C811^2+D811^2)*COS(I810)*Input!$B$8*Input!$B$11)/(Input!$B$9/Input!$B$10)</f>
        <v>-1.7371155032871533</v>
      </c>
      <c r="H811" s="3">
        <f>-(0.5*Input!$B$3*(C811^2+D811^2)*SIN(I810)*Input!$B$8*Input!$B$11)/(Input!$B$9/Input!$B$10)-Input!$B$10</f>
        <v>-37.890045556741747</v>
      </c>
      <c r="I811" s="3">
        <f t="shared" si="25"/>
        <v>1.2756860174574447</v>
      </c>
    </row>
    <row r="812" spans="1:9" x14ac:dyDescent="0.25">
      <c r="A812" s="3">
        <f t="shared" si="24"/>
        <v>810</v>
      </c>
      <c r="B812" s="3">
        <f>B811+Input!$B$2</f>
        <v>0.81000000000000061</v>
      </c>
      <c r="C812" s="3">
        <f>C811+G811*Input!$B$2</f>
        <v>9.9788163342429925</v>
      </c>
      <c r="D812" s="3">
        <f>D811+H811*Input!$B$2</f>
        <v>32.794312281698744</v>
      </c>
      <c r="E812" s="3">
        <f>E811+Input!$B$2*C812</f>
        <v>8.8975219018391858</v>
      </c>
      <c r="F812" s="3">
        <f>F811+Input!$B$2*D812</f>
        <v>40.591070759941466</v>
      </c>
      <c r="G812" s="3">
        <f>-(0.5*Input!$B$3*(C812^2+D812^2)*COS(I811)*Input!$B$8*Input!$B$11)/(Input!$B$9/Input!$B$10)</f>
        <v>-1.734951294007083</v>
      </c>
      <c r="H812" s="3">
        <f>-(0.5*Input!$B$3*(C812^2+D812^2)*SIN(I811)*Input!$B$8*Input!$B$11)/(Input!$B$9/Input!$B$10)-Input!$B$10</f>
        <v>-37.877325971409164</v>
      </c>
      <c r="I812" s="3">
        <f t="shared" si="25"/>
        <v>1.2754130179633856</v>
      </c>
    </row>
    <row r="813" spans="1:9" x14ac:dyDescent="0.25">
      <c r="A813" s="3">
        <f t="shared" si="24"/>
        <v>811</v>
      </c>
      <c r="B813" s="3">
        <f>B812+Input!$B$2</f>
        <v>0.81100000000000061</v>
      </c>
      <c r="C813" s="3">
        <f>C812+G812*Input!$B$2</f>
        <v>9.9770813829489846</v>
      </c>
      <c r="D813" s="3">
        <f>D812+H812*Input!$B$2</f>
        <v>32.756434955727336</v>
      </c>
      <c r="E813" s="3">
        <f>E812+Input!$B$2*C813</f>
        <v>8.9074989832221352</v>
      </c>
      <c r="F813" s="3">
        <f>F812+Input!$B$2*D813</f>
        <v>40.623827194897196</v>
      </c>
      <c r="G813" s="3">
        <f>-(0.5*Input!$B$3*(C813^2+D813^2)*COS(I812)*Input!$B$8*Input!$B$11)/(Input!$B$9/Input!$B$10)</f>
        <v>-1.7327888871008763</v>
      </c>
      <c r="H813" s="3">
        <f>-(0.5*Input!$B$3*(C813^2+D813^2)*SIN(I812)*Input!$B$8*Input!$B$11)/(Input!$B$9/Input!$B$10)-Input!$B$10</f>
        <v>-37.86462529206419</v>
      </c>
      <c r="I813" s="3">
        <f t="shared" si="25"/>
        <v>1.2751394801775342</v>
      </c>
    </row>
    <row r="814" spans="1:9" x14ac:dyDescent="0.25">
      <c r="A814" s="3">
        <f t="shared" si="24"/>
        <v>812</v>
      </c>
      <c r="B814" s="3">
        <f>B813+Input!$B$2</f>
        <v>0.81200000000000061</v>
      </c>
      <c r="C814" s="3">
        <f>C813+G813*Input!$B$2</f>
        <v>9.9753485940618845</v>
      </c>
      <c r="D814" s="3">
        <f>D813+H813*Input!$B$2</f>
        <v>32.71857033043527</v>
      </c>
      <c r="E814" s="3">
        <f>E813+Input!$B$2*C814</f>
        <v>8.9174743318161962</v>
      </c>
      <c r="F814" s="3">
        <f>F813+Input!$B$2*D814</f>
        <v>40.656545765227634</v>
      </c>
      <c r="G814" s="3">
        <f>-(0.5*Input!$B$3*(C814^2+D814^2)*COS(I813)*Input!$B$8*Input!$B$11)/(Input!$B$9/Input!$B$10)</f>
        <v>-1.730628280047644</v>
      </c>
      <c r="H814" s="3">
        <f>-(0.5*Input!$B$3*(C814^2+D814^2)*SIN(I813)*Input!$B$8*Input!$B$11)/(Input!$B$9/Input!$B$10)-Input!$B$10</f>
        <v>-37.851943497504777</v>
      </c>
      <c r="I814" s="3">
        <f t="shared" si="25"/>
        <v>1.2748654026025827</v>
      </c>
    </row>
    <row r="815" spans="1:9" x14ac:dyDescent="0.25">
      <c r="A815" s="3">
        <f t="shared" si="24"/>
        <v>813</v>
      </c>
      <c r="B815" s="3">
        <f>B814+Input!$B$2</f>
        <v>0.81300000000000061</v>
      </c>
      <c r="C815" s="3">
        <f>C814+G814*Input!$B$2</f>
        <v>9.9736179657818376</v>
      </c>
      <c r="D815" s="3">
        <f>D814+H814*Input!$B$2</f>
        <v>32.680718386937762</v>
      </c>
      <c r="E815" s="3">
        <f>E814+Input!$B$2*C815</f>
        <v>8.9274479497819783</v>
      </c>
      <c r="F815" s="3">
        <f>F814+Input!$B$2*D815</f>
        <v>40.689226483614569</v>
      </c>
      <c r="G815" s="3">
        <f>-(0.5*Input!$B$3*(C815^2+D815^2)*COS(I814)*Input!$B$8*Input!$B$11)/(Input!$B$9/Input!$B$10)</f>
        <v>-1.7284694703321735</v>
      </c>
      <c r="H815" s="3">
        <f>-(0.5*Input!$B$3*(C815^2+D815^2)*SIN(I814)*Input!$B$8*Input!$B$11)/(Input!$B$9/Input!$B$10)-Input!$B$10</f>
        <v>-37.839280566569698</v>
      </c>
      <c r="I815" s="3">
        <f t="shared" si="25"/>
        <v>1.2745907837358204</v>
      </c>
    </row>
    <row r="816" spans="1:9" x14ac:dyDescent="0.25">
      <c r="A816" s="3">
        <f t="shared" si="24"/>
        <v>814</v>
      </c>
      <c r="B816" s="3">
        <f>B815+Input!$B$2</f>
        <v>0.81400000000000061</v>
      </c>
      <c r="C816" s="3">
        <f>C815+G815*Input!$B$2</f>
        <v>9.9718894963115048</v>
      </c>
      <c r="D816" s="3">
        <f>D815+H815*Input!$B$2</f>
        <v>32.64287910637119</v>
      </c>
      <c r="E816" s="3">
        <f>E815+Input!$B$2*C816</f>
        <v>8.9374198392782898</v>
      </c>
      <c r="F816" s="3">
        <f>F815+Input!$B$2*D816</f>
        <v>40.721869362720938</v>
      </c>
      <c r="G816" s="3">
        <f>-(0.5*Input!$B$3*(C816^2+D816^2)*COS(I815)*Input!$B$8*Input!$B$11)/(Input!$B$9/Input!$B$10)</f>
        <v>-1.7263124554449267</v>
      </c>
      <c r="H816" s="3">
        <f>-(0.5*Input!$B$3*(C816^2+D816^2)*SIN(I815)*Input!$B$8*Input!$B$11)/(Input!$B$9/Input!$B$10)-Input!$B$10</f>
        <v>-37.826636478138468</v>
      </c>
      <c r="I816" s="3">
        <f t="shared" si="25"/>
        <v>1.274315622069109</v>
      </c>
    </row>
    <row r="817" spans="1:9" x14ac:dyDescent="0.25">
      <c r="A817" s="3">
        <f t="shared" si="24"/>
        <v>815</v>
      </c>
      <c r="B817" s="3">
        <f>B816+Input!$B$2</f>
        <v>0.81500000000000061</v>
      </c>
      <c r="C817" s="3">
        <f>C816+G816*Input!$B$2</f>
        <v>9.9701631838560605</v>
      </c>
      <c r="D817" s="3">
        <f>D816+H816*Input!$B$2</f>
        <v>32.605052469893053</v>
      </c>
      <c r="E817" s="3">
        <f>E816+Input!$B$2*C817</f>
        <v>8.9473900024621464</v>
      </c>
      <c r="F817" s="3">
        <f>F816+Input!$B$2*D817</f>
        <v>40.754474415190828</v>
      </c>
      <c r="G817" s="3">
        <f>-(0.5*Input!$B$3*(C817^2+D817^2)*COS(I816)*Input!$B$8*Input!$B$11)/(Input!$B$9/Input!$B$10)</f>
        <v>-1.7241572328820394</v>
      </c>
      <c r="H817" s="3">
        <f>-(0.5*Input!$B$3*(C817^2+D817^2)*SIN(I816)*Input!$B$8*Input!$B$11)/(Input!$B$9/Input!$B$10)-Input!$B$10</f>
        <v>-37.814011211131231</v>
      </c>
      <c r="I817" s="3">
        <f t="shared" si="25"/>
        <v>1.2740399160888605</v>
      </c>
    </row>
    <row r="818" spans="1:9" x14ac:dyDescent="0.25">
      <c r="A818" s="3">
        <f t="shared" si="24"/>
        <v>816</v>
      </c>
      <c r="B818" s="3">
        <f>B817+Input!$B$2</f>
        <v>0.81600000000000061</v>
      </c>
      <c r="C818" s="3">
        <f>C817+G817*Input!$B$2</f>
        <v>9.9684390266231784</v>
      </c>
      <c r="D818" s="3">
        <f>D817+H817*Input!$B$2</f>
        <v>32.567238458681921</v>
      </c>
      <c r="E818" s="3">
        <f>E817+Input!$B$2*C818</f>
        <v>8.9573584414887701</v>
      </c>
      <c r="F818" s="3">
        <f>F817+Input!$B$2*D818</f>
        <v>40.78704165364951</v>
      </c>
      <c r="G818" s="3">
        <f>-(0.5*Input!$B$3*(C818^2+D818^2)*COS(I817)*Input!$B$8*Input!$B$11)/(Input!$B$9/Input!$B$10)</f>
        <v>-1.7220038001453126</v>
      </c>
      <c r="H818" s="3">
        <f>-(0.5*Input!$B$3*(C818^2+D818^2)*SIN(I817)*Input!$B$8*Input!$B$11)/(Input!$B$9/Input!$B$10)-Input!$B$10</f>
        <v>-37.801404744508716</v>
      </c>
      <c r="I818" s="3">
        <f t="shared" si="25"/>
        <v>1.2737636642760128</v>
      </c>
    </row>
    <row r="819" spans="1:9" x14ac:dyDescent="0.25">
      <c r="A819" s="3">
        <f t="shared" si="24"/>
        <v>817</v>
      </c>
      <c r="B819" s="3">
        <f>B818+Input!$B$2</f>
        <v>0.81700000000000061</v>
      </c>
      <c r="C819" s="3">
        <f>C818+G818*Input!$B$2</f>
        <v>9.9667170228230333</v>
      </c>
      <c r="D819" s="3">
        <f>D818+H818*Input!$B$2</f>
        <v>32.529437053937414</v>
      </c>
      <c r="E819" s="3">
        <f>E818+Input!$B$2*C819</f>
        <v>8.9673251585115938</v>
      </c>
      <c r="F819" s="3">
        <f>F818+Input!$B$2*D819</f>
        <v>40.819571090703448</v>
      </c>
      <c r="G819" s="3">
        <f>-(0.5*Input!$B$3*(C819^2+D819^2)*COS(I818)*Input!$B$8*Input!$B$11)/(Input!$B$9/Input!$B$10)</f>
        <v>-1.7198521547422116</v>
      </c>
      <c r="H819" s="3">
        <f>-(0.5*Input!$B$3*(C819^2+D819^2)*SIN(I818)*Input!$B$8*Input!$B$11)/(Input!$B$9/Input!$B$10)-Input!$B$10</f>
        <v>-37.788817057272134</v>
      </c>
      <c r="I819" s="3">
        <f t="shared" si="25"/>
        <v>1.2734868651060054</v>
      </c>
    </row>
    <row r="820" spans="1:9" x14ac:dyDescent="0.25">
      <c r="A820" s="3">
        <f t="shared" si="24"/>
        <v>818</v>
      </c>
      <c r="B820" s="3">
        <f>B819+Input!$B$2</f>
        <v>0.81800000000000062</v>
      </c>
      <c r="C820" s="3">
        <f>C819+G819*Input!$B$2</f>
        <v>9.9649971706682905</v>
      </c>
      <c r="D820" s="3">
        <f>D819+H819*Input!$B$2</f>
        <v>32.491648236880145</v>
      </c>
      <c r="E820" s="3">
        <f>E819+Input!$B$2*C820</f>
        <v>8.9772901556822617</v>
      </c>
      <c r="F820" s="3">
        <f>F819+Input!$B$2*D820</f>
        <v>40.852062738940326</v>
      </c>
      <c r="G820" s="3">
        <f>-(0.5*Input!$B$3*(C820^2+D820^2)*COS(I819)*Input!$B$8*Input!$B$11)/(Input!$B$9/Input!$B$10)</f>
        <v>-1.7177022941858633</v>
      </c>
      <c r="H820" s="3">
        <f>-(0.5*Input!$B$3*(C820^2+D820^2)*SIN(I819)*Input!$B$8*Input!$B$11)/(Input!$B$9/Input!$B$10)-Input!$B$10</f>
        <v>-37.776248128463095</v>
      </c>
      <c r="I820" s="3">
        <f t="shared" si="25"/>
        <v>1.2732095170487563</v>
      </c>
    </row>
    <row r="821" spans="1:9" x14ac:dyDescent="0.25">
      <c r="A821" s="3">
        <f t="shared" si="24"/>
        <v>819</v>
      </c>
      <c r="B821" s="3">
        <f>B820+Input!$B$2</f>
        <v>0.81900000000000062</v>
      </c>
      <c r="C821" s="3">
        <f>C820+G820*Input!$B$2</f>
        <v>9.9632794683741039</v>
      </c>
      <c r="D821" s="3">
        <f>D820+H820*Input!$B$2</f>
        <v>32.453871988751679</v>
      </c>
      <c r="E821" s="3">
        <f>E820+Input!$B$2*C821</f>
        <v>8.9872534351506363</v>
      </c>
      <c r="F821" s="3">
        <f>F820+Input!$B$2*D821</f>
        <v>40.884516610929076</v>
      </c>
      <c r="G821" s="3">
        <f>-(0.5*Input!$B$3*(C821^2+D821^2)*COS(I820)*Input!$B$8*Input!$B$11)/(Input!$B$9/Input!$B$10)</f>
        <v>-1.7155542159950488</v>
      </c>
      <c r="H821" s="3">
        <f>-(0.5*Input!$B$3*(C821^2+D821^2)*SIN(I820)*Input!$B$8*Input!$B$11)/(Input!$B$9/Input!$B$10)-Input!$B$10</f>
        <v>-37.763697937163549</v>
      </c>
      <c r="I821" s="3">
        <f t="shared" si="25"/>
        <v>1.272931618568637</v>
      </c>
    </row>
    <row r="822" spans="1:9" x14ac:dyDescent="0.25">
      <c r="A822" s="3">
        <f t="shared" si="24"/>
        <v>820</v>
      </c>
      <c r="B822" s="3">
        <f>B821+Input!$B$2</f>
        <v>0.82000000000000062</v>
      </c>
      <c r="C822" s="3">
        <f>C821+G821*Input!$B$2</f>
        <v>9.9615639141581092</v>
      </c>
      <c r="D822" s="3">
        <f>D821+H821*Input!$B$2</f>
        <v>32.416108290814513</v>
      </c>
      <c r="E822" s="3">
        <f>E821+Input!$B$2*C822</f>
        <v>8.9972149990647949</v>
      </c>
      <c r="F822" s="3">
        <f>F821+Input!$B$2*D822</f>
        <v>40.916932719219893</v>
      </c>
      <c r="G822" s="3">
        <f>-(0.5*Input!$B$3*(C822^2+D822^2)*COS(I821)*Input!$B$8*Input!$B$11)/(Input!$B$9/Input!$B$10)</f>
        <v>-1.7134079176942063</v>
      </c>
      <c r="H822" s="3">
        <f>-(0.5*Input!$B$3*(C822^2+D822^2)*SIN(I821)*Input!$B$8*Input!$B$11)/(Input!$B$9/Input!$B$10)-Input!$B$10</f>
        <v>-37.751166462495682</v>
      </c>
      <c r="I822" s="3">
        <f t="shared" si="25"/>
        <v>1.2726531681244493</v>
      </c>
    </row>
    <row r="823" spans="1:9" x14ac:dyDescent="0.25">
      <c r="A823" s="3">
        <f t="shared" si="24"/>
        <v>821</v>
      </c>
      <c r="B823" s="3">
        <f>B822+Input!$B$2</f>
        <v>0.82100000000000062</v>
      </c>
      <c r="C823" s="3">
        <f>C822+G822*Input!$B$2</f>
        <v>9.9598505062404143</v>
      </c>
      <c r="D823" s="3">
        <f>D822+H822*Input!$B$2</f>
        <v>32.378357124352014</v>
      </c>
      <c r="E823" s="3">
        <f>E822+Input!$B$2*C823</f>
        <v>9.0071748495710349</v>
      </c>
      <c r="F823" s="3">
        <f>F822+Input!$B$2*D823</f>
        <v>40.949311076344244</v>
      </c>
      <c r="G823" s="3">
        <f>-(0.5*Input!$B$3*(C823^2+D823^2)*COS(I822)*Input!$B$8*Input!$B$11)/(Input!$B$9/Input!$B$10)</f>
        <v>-1.7112633968134201</v>
      </c>
      <c r="H823" s="3">
        <f>-(0.5*Input!$B$3*(C823^2+D823^2)*SIN(I822)*Input!$B$8*Input!$B$11)/(Input!$B$9/Input!$B$10)-Input!$B$10</f>
        <v>-37.738653683621841</v>
      </c>
      <c r="I823" s="3">
        <f t="shared" si="25"/>
        <v>1.2723741641693997</v>
      </c>
    </row>
    <row r="824" spans="1:9" x14ac:dyDescent="0.25">
      <c r="A824" s="3">
        <f t="shared" si="24"/>
        <v>822</v>
      </c>
      <c r="B824" s="3">
        <f>B823+Input!$B$2</f>
        <v>0.82200000000000062</v>
      </c>
      <c r="C824" s="3">
        <f>C823+G823*Input!$B$2</f>
        <v>9.9581392428436004</v>
      </c>
      <c r="D824" s="3">
        <f>D823+H823*Input!$B$2</f>
        <v>32.340618470668396</v>
      </c>
      <c r="E824" s="3">
        <f>E823+Input!$B$2*C824</f>
        <v>9.0171329888138789</v>
      </c>
      <c r="F824" s="3">
        <f>F823+Input!$B$2*D824</f>
        <v>40.981651694814914</v>
      </c>
      <c r="G824" s="3">
        <f>-(0.5*Input!$B$3*(C824^2+D824^2)*COS(I823)*Input!$B$8*Input!$B$11)/(Input!$B$9/Input!$B$10)</f>
        <v>-1.7091206508884236</v>
      </c>
      <c r="H824" s="3">
        <f>-(0.5*Input!$B$3*(C824^2+D824^2)*SIN(I823)*Input!$B$8*Input!$B$11)/(Input!$B$9/Input!$B$10)-Input!$B$10</f>
        <v>-37.726159579744461</v>
      </c>
      <c r="I824" s="3">
        <f t="shared" si="25"/>
        <v>1.2720946051510764</v>
      </c>
    </row>
    <row r="825" spans="1:9" x14ac:dyDescent="0.25">
      <c r="A825" s="3">
        <f t="shared" si="24"/>
        <v>823</v>
      </c>
      <c r="B825" s="3">
        <f>B824+Input!$B$2</f>
        <v>0.82300000000000062</v>
      </c>
      <c r="C825" s="3">
        <f>C824+G824*Input!$B$2</f>
        <v>9.9564301221927121</v>
      </c>
      <c r="D825" s="3">
        <f>D824+H824*Input!$B$2</f>
        <v>32.302892311088648</v>
      </c>
      <c r="E825" s="3">
        <f>E824+Input!$B$2*C825</f>
        <v>9.0270894189360718</v>
      </c>
      <c r="F825" s="3">
        <f>F824+Input!$B$2*D825</f>
        <v>41.013954587126001</v>
      </c>
      <c r="G825" s="3">
        <f>-(0.5*Input!$B$3*(C825^2+D825^2)*COS(I824)*Input!$B$8*Input!$B$11)/(Input!$B$9/Input!$B$10)</f>
        <v>-1.7069796774605897</v>
      </c>
      <c r="H825" s="3">
        <f>-(0.5*Input!$B$3*(C825^2+D825^2)*SIN(I824)*Input!$B$8*Input!$B$11)/(Input!$B$9/Input!$B$10)-Input!$B$10</f>
        <v>-37.713684130105975</v>
      </c>
      <c r="I825" s="3">
        <f t="shared" si="25"/>
        <v>1.2718144895114232</v>
      </c>
    </row>
    <row r="826" spans="1:9" x14ac:dyDescent="0.25">
      <c r="A826" s="3">
        <f t="shared" si="24"/>
        <v>824</v>
      </c>
      <c r="B826" s="3">
        <f>B825+Input!$B$2</f>
        <v>0.82400000000000062</v>
      </c>
      <c r="C826" s="3">
        <f>C825+G825*Input!$B$2</f>
        <v>9.9547231425152507</v>
      </c>
      <c r="D826" s="3">
        <f>D825+H825*Input!$B$2</f>
        <v>32.265178626958544</v>
      </c>
      <c r="E826" s="3">
        <f>E825+Input!$B$2*C826</f>
        <v>9.037044142078587</v>
      </c>
      <c r="F826" s="3">
        <f>F825+Input!$B$2*D826</f>
        <v>41.046219765752959</v>
      </c>
      <c r="G826" s="3">
        <f>-(0.5*Input!$B$3*(C826^2+D826^2)*COS(I825)*Input!$B$8*Input!$B$11)/(Input!$B$9/Input!$B$10)</f>
        <v>-1.7048404740769347</v>
      </c>
      <c r="H826" s="3">
        <f>-(0.5*Input!$B$3*(C826^2+D826^2)*SIN(I825)*Input!$B$8*Input!$B$11)/(Input!$B$9/Input!$B$10)-Input!$B$10</f>
        <v>-37.701227313988738</v>
      </c>
      <c r="I826" s="3">
        <f t="shared" si="25"/>
        <v>1.2715338156867158</v>
      </c>
    </row>
    <row r="827" spans="1:9" x14ac:dyDescent="0.25">
      <c r="A827" s="3">
        <f t="shared" si="24"/>
        <v>825</v>
      </c>
      <c r="B827" s="3">
        <f>B826+Input!$B$2</f>
        <v>0.82500000000000062</v>
      </c>
      <c r="C827" s="3">
        <f>C826+G826*Input!$B$2</f>
        <v>9.9530183020411744</v>
      </c>
      <c r="D827" s="3">
        <f>D826+H826*Input!$B$2</f>
        <v>32.227477399644556</v>
      </c>
      <c r="E827" s="3">
        <f>E826+Input!$B$2*C827</f>
        <v>9.046997160380629</v>
      </c>
      <c r="F827" s="3">
        <f>F826+Input!$B$2*D827</f>
        <v>41.078447243152603</v>
      </c>
      <c r="G827" s="3">
        <f>-(0.5*Input!$B$3*(C827^2+D827^2)*COS(I826)*Input!$B$8*Input!$B$11)/(Input!$B$9/Input!$B$10)</f>
        <v>-1.7027030382901103</v>
      </c>
      <c r="H827" s="3">
        <f>-(0.5*Input!$B$3*(C827^2+D827^2)*SIN(I826)*Input!$B$8*Input!$B$11)/(Input!$B$9/Input!$B$10)-Input!$B$10</f>
        <v>-37.688789110714971</v>
      </c>
      <c r="I827" s="3">
        <f t="shared" si="25"/>
        <v>1.2712525821075369</v>
      </c>
    </row>
    <row r="828" spans="1:9" x14ac:dyDescent="0.25">
      <c r="A828" s="3">
        <f t="shared" si="24"/>
        <v>826</v>
      </c>
      <c r="B828" s="3">
        <f>B827+Input!$B$2</f>
        <v>0.82600000000000062</v>
      </c>
      <c r="C828" s="3">
        <f>C827+G827*Input!$B$2</f>
        <v>9.9513155990028839</v>
      </c>
      <c r="D828" s="3">
        <f>D827+H827*Input!$B$2</f>
        <v>32.189788610533839</v>
      </c>
      <c r="E828" s="3">
        <f>E827+Input!$B$2*C828</f>
        <v>9.056948475979631</v>
      </c>
      <c r="F828" s="3">
        <f>F827+Input!$B$2*D828</f>
        <v>41.110637031763133</v>
      </c>
      <c r="G828" s="3">
        <f>-(0.5*Input!$B$3*(C828^2+D828^2)*COS(I827)*Input!$B$8*Input!$B$11)/(Input!$B$9/Input!$B$10)</f>
        <v>-1.700567367658397</v>
      </c>
      <c r="H828" s="3">
        <f>-(0.5*Input!$B$3*(C828^2+D828^2)*SIN(I827)*Input!$B$8*Input!$B$11)/(Input!$B$9/Input!$B$10)-Input!$B$10</f>
        <v>-37.676369499646611</v>
      </c>
      <c r="I828" s="3">
        <f t="shared" si="25"/>
        <v>1.2709707871987508</v>
      </c>
    </row>
    <row r="829" spans="1:9" x14ac:dyDescent="0.25">
      <c r="A829" s="3">
        <f t="shared" si="24"/>
        <v>827</v>
      </c>
      <c r="B829" s="3">
        <f>B828+Input!$B$2</f>
        <v>0.82700000000000062</v>
      </c>
      <c r="C829" s="3">
        <f>C828+G828*Input!$B$2</f>
        <v>9.9496150316352256</v>
      </c>
      <c r="D829" s="3">
        <f>D828+H828*Input!$B$2</f>
        <v>32.152112241034189</v>
      </c>
      <c r="E829" s="3">
        <f>E828+Input!$B$2*C829</f>
        <v>9.0668980910112662</v>
      </c>
      <c r="F829" s="3">
        <f>F828+Input!$B$2*D829</f>
        <v>41.142789144004169</v>
      </c>
      <c r="G829" s="3">
        <f>-(0.5*Input!$B$3*(C829^2+D829^2)*COS(I828)*Input!$B$8*Input!$B$11)/(Input!$B$9/Input!$B$10)</f>
        <v>-1.6984334597457125</v>
      </c>
      <c r="H829" s="3">
        <f>-(0.5*Input!$B$3*(C829^2+D829^2)*SIN(I828)*Input!$B$8*Input!$B$11)/(Input!$B$9/Input!$B$10)-Input!$B$10</f>
        <v>-37.66396846018533</v>
      </c>
      <c r="I829" s="3">
        <f t="shared" si="25"/>
        <v>1.2706884293794785</v>
      </c>
    </row>
    <row r="830" spans="1:9" x14ac:dyDescent="0.25">
      <c r="A830" s="3">
        <f t="shared" si="24"/>
        <v>828</v>
      </c>
      <c r="B830" s="3">
        <f>B829+Input!$B$2</f>
        <v>0.82800000000000062</v>
      </c>
      <c r="C830" s="3">
        <f>C829+G829*Input!$B$2</f>
        <v>9.94791659817548</v>
      </c>
      <c r="D830" s="3">
        <f>D829+H829*Input!$B$2</f>
        <v>32.114448272574002</v>
      </c>
      <c r="E830" s="3">
        <f>E829+Input!$B$2*C830</f>
        <v>9.0768460076094417</v>
      </c>
      <c r="F830" s="3">
        <f>F829+Input!$B$2*D830</f>
        <v>41.174903592276742</v>
      </c>
      <c r="G830" s="3">
        <f>-(0.5*Input!$B$3*(C830^2+D830^2)*COS(I829)*Input!$B$8*Input!$B$11)/(Input!$B$9/Input!$B$10)</f>
        <v>-1.6963013121215971</v>
      </c>
      <c r="H830" s="3">
        <f>-(0.5*Input!$B$3*(C830^2+D830^2)*SIN(I829)*Input!$B$8*Input!$B$11)/(Input!$B$9/Input!$B$10)-Input!$B$10</f>
        <v>-37.65158597177237</v>
      </c>
      <c r="I830" s="3">
        <f t="shared" si="25"/>
        <v>1.2704055070630726</v>
      </c>
    </row>
    <row r="831" spans="1:9" x14ac:dyDescent="0.25">
      <c r="A831" s="3">
        <f t="shared" si="24"/>
        <v>829</v>
      </c>
      <c r="B831" s="3">
        <f>B830+Input!$B$2</f>
        <v>0.82900000000000063</v>
      </c>
      <c r="C831" s="3">
        <f>C830+G830*Input!$B$2</f>
        <v>9.9462202968633591</v>
      </c>
      <c r="D831" s="3">
        <f>D830+H830*Input!$B$2</f>
        <v>32.076796686602229</v>
      </c>
      <c r="E831" s="3">
        <f>E830+Input!$B$2*C831</f>
        <v>9.0867922279063045</v>
      </c>
      <c r="F831" s="3">
        <f>F830+Input!$B$2*D831</f>
        <v>41.206980388963345</v>
      </c>
      <c r="G831" s="3">
        <f>-(0.5*Input!$B$3*(C831^2+D831^2)*COS(I830)*Input!$B$8*Input!$B$11)/(Input!$B$9/Input!$B$10)</f>
        <v>-1.6941709223612149</v>
      </c>
      <c r="H831" s="3">
        <f>-(0.5*Input!$B$3*(C831^2+D831^2)*SIN(I830)*Input!$B$8*Input!$B$11)/(Input!$B$9/Input!$B$10)-Input!$B$10</f>
        <v>-37.639222013888507</v>
      </c>
      <c r="I831" s="3">
        <f t="shared" si="25"/>
        <v>1.2701220186570921</v>
      </c>
    </row>
    <row r="832" spans="1:9" x14ac:dyDescent="0.25">
      <c r="A832" s="3">
        <f t="shared" si="24"/>
        <v>830</v>
      </c>
      <c r="B832" s="3">
        <f>B831+Input!$B$2</f>
        <v>0.83000000000000063</v>
      </c>
      <c r="C832" s="3">
        <f>C831+G831*Input!$B$2</f>
        <v>9.9445261259409978</v>
      </c>
      <c r="D832" s="3">
        <f>D831+H831*Input!$B$2</f>
        <v>32.039157464588342</v>
      </c>
      <c r="E832" s="3">
        <f>E831+Input!$B$2*C832</f>
        <v>9.0967367540322464</v>
      </c>
      <c r="F832" s="3">
        <f>F831+Input!$B$2*D832</f>
        <v>41.239019546427933</v>
      </c>
      <c r="G832" s="3">
        <f>-(0.5*Input!$B$3*(C832^2+D832^2)*COS(I831)*Input!$B$8*Input!$B$11)/(Input!$B$9/Input!$B$10)</f>
        <v>-1.6920422880453527</v>
      </c>
      <c r="H832" s="3">
        <f>-(0.5*Input!$B$3*(C832^2+D832^2)*SIN(I831)*Input!$B$8*Input!$B$11)/(Input!$B$9/Input!$B$10)-Input!$B$10</f>
        <v>-37.626876566053966</v>
      </c>
      <c r="I832" s="3">
        <f t="shared" si="25"/>
        <v>1.2698379625632763</v>
      </c>
    </row>
    <row r="833" spans="1:9" x14ac:dyDescent="0.25">
      <c r="A833" s="3">
        <f t="shared" si="24"/>
        <v>831</v>
      </c>
      <c r="B833" s="3">
        <f>B832+Input!$B$2</f>
        <v>0.83100000000000063</v>
      </c>
      <c r="C833" s="3">
        <f>C832+G832*Input!$B$2</f>
        <v>9.9428340836529525</v>
      </c>
      <c r="D833" s="3">
        <f>D832+H832*Input!$B$2</f>
        <v>32.001530588022291</v>
      </c>
      <c r="E833" s="3">
        <f>E832+Input!$B$2*C833</f>
        <v>9.1066795881158988</v>
      </c>
      <c r="F833" s="3">
        <f>F832+Input!$B$2*D833</f>
        <v>41.271021077015952</v>
      </c>
      <c r="G833" s="3">
        <f>-(0.5*Input!$B$3*(C833^2+D833^2)*COS(I832)*Input!$B$8*Input!$B$11)/(Input!$B$9/Input!$B$10)</f>
        <v>-1.6899154067604136</v>
      </c>
      <c r="H833" s="3">
        <f>-(0.5*Input!$B$3*(C833^2+D833^2)*SIN(I832)*Input!$B$8*Input!$B$11)/(Input!$B$9/Input!$B$10)-Input!$B$10</f>
        <v>-37.614549607828344</v>
      </c>
      <c r="I833" s="3">
        <f t="shared" si="25"/>
        <v>1.2695533371775198</v>
      </c>
    </row>
    <row r="834" spans="1:9" x14ac:dyDescent="0.25">
      <c r="A834" s="3">
        <f t="shared" si="24"/>
        <v>832</v>
      </c>
      <c r="B834" s="3">
        <f>B833+Input!$B$2</f>
        <v>0.83200000000000063</v>
      </c>
      <c r="C834" s="3">
        <f>C833+G833*Input!$B$2</f>
        <v>9.9411441682461916</v>
      </c>
      <c r="D834" s="3">
        <f>D833+H833*Input!$B$2</f>
        <v>31.963916038414464</v>
      </c>
      <c r="E834" s="3">
        <f>E833+Input!$B$2*C834</f>
        <v>9.1166207322841455</v>
      </c>
      <c r="F834" s="3">
        <f>F833+Input!$B$2*D834</f>
        <v>41.302984993054366</v>
      </c>
      <c r="G834" s="3">
        <f>-(0.5*Input!$B$3*(C834^2+D834^2)*COS(I833)*Input!$B$8*Input!$B$11)/(Input!$B$9/Input!$B$10)</f>
        <v>-1.6877902760984169</v>
      </c>
      <c r="H834" s="3">
        <f>-(0.5*Input!$B$3*(C834^2+D834^2)*SIN(I833)*Input!$B$8*Input!$B$11)/(Input!$B$9/Input!$B$10)-Input!$B$10</f>
        <v>-37.602241118810504</v>
      </c>
      <c r="I834" s="3">
        <f t="shared" si="25"/>
        <v>1.2692681408898465</v>
      </c>
    </row>
    <row r="835" spans="1:9" x14ac:dyDescent="0.25">
      <c r="A835" s="3">
        <f t="shared" si="24"/>
        <v>833</v>
      </c>
      <c r="B835" s="3">
        <f>B834+Input!$B$2</f>
        <v>0.83300000000000063</v>
      </c>
      <c r="C835" s="3">
        <f>C834+G834*Input!$B$2</f>
        <v>9.9394563779700924</v>
      </c>
      <c r="D835" s="3">
        <f>D834+H834*Input!$B$2</f>
        <v>31.926313797295652</v>
      </c>
      <c r="E835" s="3">
        <f>E834+Input!$B$2*C835</f>
        <v>9.1265601886621148</v>
      </c>
      <c r="F835" s="3">
        <f>F834+Input!$B$2*D835</f>
        <v>41.334911306851659</v>
      </c>
      <c r="G835" s="3">
        <f>-(0.5*Input!$B$3*(C835^2+D835^2)*COS(I834)*Input!$B$8*Input!$B$11)/(Input!$B$9/Input!$B$10)</f>
        <v>-1.6856668936569961</v>
      </c>
      <c r="H835" s="3">
        <f>-(0.5*Input!$B$3*(C835^2+D835^2)*SIN(I834)*Input!$B$8*Input!$B$11)/(Input!$B$9/Input!$B$10)-Input!$B$10</f>
        <v>-37.589951078638542</v>
      </c>
      <c r="I835" s="3">
        <f t="shared" si="25"/>
        <v>1.268982372084384</v>
      </c>
    </row>
    <row r="836" spans="1:9" x14ac:dyDescent="0.25">
      <c r="A836" s="3">
        <f t="shared" ref="A836:A899" si="26">A835+1</f>
        <v>834</v>
      </c>
      <c r="B836" s="3">
        <f>B835+Input!$B$2</f>
        <v>0.83400000000000063</v>
      </c>
      <c r="C836" s="3">
        <f>C835+G835*Input!$B$2</f>
        <v>9.9377707110764355</v>
      </c>
      <c r="D836" s="3">
        <f>D835+H835*Input!$B$2</f>
        <v>31.888723846217015</v>
      </c>
      <c r="E836" s="3">
        <f>E835+Input!$B$2*C836</f>
        <v>9.136497959373191</v>
      </c>
      <c r="F836" s="3">
        <f>F835+Input!$B$2*D836</f>
        <v>41.366800030697874</v>
      </c>
      <c r="G836" s="3">
        <f>-(0.5*Input!$B$3*(C836^2+D836^2)*COS(I835)*Input!$B$8*Input!$B$11)/(Input!$B$9/Input!$B$10)</f>
        <v>-1.6835452570393914</v>
      </c>
      <c r="H836" s="3">
        <f>-(0.5*Input!$B$3*(C836^2+D836^2)*SIN(I835)*Input!$B$8*Input!$B$11)/(Input!$B$9/Input!$B$10)-Input!$B$10</f>
        <v>-37.577679466989672</v>
      </c>
      <c r="I836" s="3">
        <f t="shared" ref="I836:I899" si="27">ATAN(D836/C836)</f>
        <v>1.2686960291393374</v>
      </c>
    </row>
    <row r="837" spans="1:9" x14ac:dyDescent="0.25">
      <c r="A837" s="3">
        <f t="shared" si="26"/>
        <v>835</v>
      </c>
      <c r="B837" s="3">
        <f>B836+Input!$B$2</f>
        <v>0.83500000000000063</v>
      </c>
      <c r="C837" s="3">
        <f>C836+G836*Input!$B$2</f>
        <v>9.9360871658193961</v>
      </c>
      <c r="D837" s="3">
        <f>D836+H836*Input!$B$2</f>
        <v>31.851146166750027</v>
      </c>
      <c r="E837" s="3">
        <f>E836+Input!$B$2*C837</f>
        <v>9.1464340465390102</v>
      </c>
      <c r="F837" s="3">
        <f>F836+Input!$B$2*D837</f>
        <v>41.398651176864625</v>
      </c>
      <c r="G837" s="3">
        <f>-(0.5*Input!$B$3*(C837^2+D837^2)*COS(I836)*Input!$B$8*Input!$B$11)/(Input!$B$9/Input!$B$10)</f>
        <v>-1.681425363854451</v>
      </c>
      <c r="H837" s="3">
        <f>-(0.5*Input!$B$3*(C837^2+D837^2)*SIN(I836)*Input!$B$8*Input!$B$11)/(Input!$B$9/Input!$B$10)-Input!$B$10</f>
        <v>-37.565426263580164</v>
      </c>
      <c r="I837" s="3">
        <f t="shared" si="27"/>
        <v>1.2684091104269632</v>
      </c>
    </row>
    <row r="838" spans="1:9" x14ac:dyDescent="0.25">
      <c r="A838" s="3">
        <f t="shared" si="26"/>
        <v>836</v>
      </c>
      <c r="B838" s="3">
        <f>B837+Input!$B$2</f>
        <v>0.83600000000000063</v>
      </c>
      <c r="C838" s="3">
        <f>C837+G837*Input!$B$2</f>
        <v>9.9344057404555421</v>
      </c>
      <c r="D838" s="3">
        <f>D837+H837*Input!$B$2</f>
        <v>31.813580740486447</v>
      </c>
      <c r="E838" s="3">
        <f>E837+Input!$B$2*C838</f>
        <v>9.1563684522794659</v>
      </c>
      <c r="F838" s="3">
        <f>F837+Input!$B$2*D838</f>
        <v>41.430464757605108</v>
      </c>
      <c r="G838" s="3">
        <f>-(0.5*Input!$B$3*(C838^2+D838^2)*COS(I837)*Input!$B$8*Input!$B$11)/(Input!$B$9/Input!$B$10)</f>
        <v>-1.679307211716627</v>
      </c>
      <c r="H838" s="3">
        <f>-(0.5*Input!$B$3*(C838^2+D838^2)*SIN(I837)*Input!$B$8*Input!$B$11)/(Input!$B$9/Input!$B$10)-Input!$B$10</f>
        <v>-37.553191448165272</v>
      </c>
      <c r="I838" s="3">
        <f t="shared" si="27"/>
        <v>1.2681216143135432</v>
      </c>
    </row>
    <row r="839" spans="1:9" x14ac:dyDescent="0.25">
      <c r="A839" s="3">
        <f t="shared" si="26"/>
        <v>837</v>
      </c>
      <c r="B839" s="3">
        <f>B838+Input!$B$2</f>
        <v>0.83700000000000063</v>
      </c>
      <c r="C839" s="3">
        <f>C838+G838*Input!$B$2</f>
        <v>9.9327264332438254</v>
      </c>
      <c r="D839" s="3">
        <f>D838+H838*Input!$B$2</f>
        <v>31.776027549038282</v>
      </c>
      <c r="E839" s="3">
        <f>E838+Input!$B$2*C839</f>
        <v>9.1663011787127093</v>
      </c>
      <c r="F839" s="3">
        <f>F838+Input!$B$2*D839</f>
        <v>41.462240785154144</v>
      </c>
      <c r="G839" s="3">
        <f>-(0.5*Input!$B$3*(C839^2+D839^2)*COS(I838)*Input!$B$8*Input!$B$11)/(Input!$B$9/Input!$B$10)</f>
        <v>-1.6771907982459735</v>
      </c>
      <c r="H839" s="3">
        <f>-(0.5*Input!$B$3*(C839^2+D839^2)*SIN(I838)*Input!$B$8*Input!$B$11)/(Input!$B$9/Input!$B$10)-Input!$B$10</f>
        <v>-37.540975000539134</v>
      </c>
      <c r="I839" s="3">
        <f t="shared" si="27"/>
        <v>1.2678335391593576</v>
      </c>
    </row>
    <row r="840" spans="1:9" x14ac:dyDescent="0.25">
      <c r="A840" s="3">
        <f t="shared" si="26"/>
        <v>838</v>
      </c>
      <c r="B840" s="3">
        <f>B839+Input!$B$2</f>
        <v>0.83800000000000063</v>
      </c>
      <c r="C840" s="3">
        <f>C839+G839*Input!$B$2</f>
        <v>9.9310492424455798</v>
      </c>
      <c r="D840" s="3">
        <f>D839+H839*Input!$B$2</f>
        <v>31.738486574037744</v>
      </c>
      <c r="E840" s="3">
        <f>E839+Input!$B$2*C840</f>
        <v>9.176232227955154</v>
      </c>
      <c r="F840" s="3">
        <f>F839+Input!$B$2*D840</f>
        <v>41.493979271728179</v>
      </c>
      <c r="G840" s="3">
        <f>-(0.5*Input!$B$3*(C840^2+D840^2)*COS(I839)*Input!$B$8*Input!$B$11)/(Input!$B$9/Input!$B$10)</f>
        <v>-1.6750761210681451</v>
      </c>
      <c r="H840" s="3">
        <f>-(0.5*Input!$B$3*(C840^2+D840^2)*SIN(I839)*Input!$B$8*Input!$B$11)/(Input!$B$9/Input!$B$10)-Input!$B$10</f>
        <v>-37.528776900534716</v>
      </c>
      <c r="I840" s="3">
        <f t="shared" si="27"/>
        <v>1.2675448833186596</v>
      </c>
    </row>
    <row r="841" spans="1:9" x14ac:dyDescent="0.25">
      <c r="A841" s="3">
        <f t="shared" si="26"/>
        <v>839</v>
      </c>
      <c r="B841" s="3">
        <f>B840+Input!$B$2</f>
        <v>0.83900000000000063</v>
      </c>
      <c r="C841" s="3">
        <f>C840+G840*Input!$B$2</f>
        <v>9.9293741663245125</v>
      </c>
      <c r="D841" s="3">
        <f>D840+H840*Input!$B$2</f>
        <v>31.70095779713721</v>
      </c>
      <c r="E841" s="3">
        <f>E840+Input!$B$2*C841</f>
        <v>9.1861616021214783</v>
      </c>
      <c r="F841" s="3">
        <f>F840+Input!$B$2*D841</f>
        <v>41.525680229525314</v>
      </c>
      <c r="G841" s="3">
        <f>-(0.5*Input!$B$3*(C841^2+D841^2)*COS(I840)*Input!$B$8*Input!$B$11)/(Input!$B$9/Input!$B$10)</f>
        <v>-1.672963177814391</v>
      </c>
      <c r="H841" s="3">
        <f>-(0.5*Input!$B$3*(C841^2+D841^2)*SIN(I840)*Input!$B$8*Input!$B$11)/(Input!$B$9/Input!$B$10)-Input!$B$10</f>
        <v>-37.516597128023712</v>
      </c>
      <c r="I841" s="3">
        <f t="shared" si="27"/>
        <v>1.2672556451396471</v>
      </c>
    </row>
    <row r="842" spans="1:9" x14ac:dyDescent="0.25">
      <c r="A842" s="3">
        <f t="shared" si="26"/>
        <v>840</v>
      </c>
      <c r="B842" s="3">
        <f>B841+Input!$B$2</f>
        <v>0.84000000000000064</v>
      </c>
      <c r="C842" s="3">
        <f>C841+G841*Input!$B$2</f>
        <v>9.9277012031466985</v>
      </c>
      <c r="D842" s="3">
        <f>D841+H841*Input!$B$2</f>
        <v>31.663441200009185</v>
      </c>
      <c r="E842" s="3">
        <f>E841+Input!$B$2*C842</f>
        <v>9.1960893033246247</v>
      </c>
      <c r="F842" s="3">
        <f>F841+Input!$B$2*D842</f>
        <v>41.557343670725324</v>
      </c>
      <c r="G842" s="3">
        <f>-(0.5*Input!$B$3*(C842^2+D842^2)*COS(I841)*Input!$B$8*Input!$B$11)/(Input!$B$9/Input!$B$10)</f>
        <v>-1.6708519661215566</v>
      </c>
      <c r="H842" s="3">
        <f>-(0.5*Input!$B$3*(C842^2+D842^2)*SIN(I841)*Input!$B$8*Input!$B$11)/(Input!$B$9/Input!$B$10)-Input!$B$10</f>
        <v>-37.504435662916492</v>
      </c>
      <c r="I842" s="3">
        <f t="shared" si="27"/>
        <v>1.2669658229644374</v>
      </c>
    </row>
    <row r="843" spans="1:9" x14ac:dyDescent="0.25">
      <c r="A843" s="3">
        <f t="shared" si="26"/>
        <v>841</v>
      </c>
      <c r="B843" s="3">
        <f>B842+Input!$B$2</f>
        <v>0.84100000000000064</v>
      </c>
      <c r="C843" s="3">
        <f>C842+G842*Input!$B$2</f>
        <v>9.926030351180577</v>
      </c>
      <c r="D843" s="3">
        <f>D842+H842*Input!$B$2</f>
        <v>31.625936764346267</v>
      </c>
      <c r="E843" s="3">
        <f>E842+Input!$B$2*C843</f>
        <v>9.2060153336758059</v>
      </c>
      <c r="F843" s="3">
        <f>F842+Input!$B$2*D843</f>
        <v>41.588969607489673</v>
      </c>
      <c r="G843" s="3">
        <f>-(0.5*Input!$B$3*(C843^2+D843^2)*COS(I842)*Input!$B$8*Input!$B$11)/(Input!$B$9/Input!$B$10)</f>
        <v>-1.6687424836320792</v>
      </c>
      <c r="H843" s="3">
        <f>-(0.5*Input!$B$3*(C843^2+D843^2)*SIN(I842)*Input!$B$8*Input!$B$11)/(Input!$B$9/Input!$B$10)-Input!$B$10</f>
        <v>-37.492292485162025</v>
      </c>
      <c r="I843" s="3">
        <f t="shared" si="27"/>
        <v>1.26667541512904</v>
      </c>
    </row>
    <row r="844" spans="1:9" x14ac:dyDescent="0.25">
      <c r="A844" s="3">
        <f t="shared" si="26"/>
        <v>842</v>
      </c>
      <c r="B844" s="3">
        <f>B843+Input!$B$2</f>
        <v>0.84200000000000064</v>
      </c>
      <c r="C844" s="3">
        <f>C843+G843*Input!$B$2</f>
        <v>9.9243616086969446</v>
      </c>
      <c r="D844" s="3">
        <f>D843+H843*Input!$B$2</f>
        <v>31.588444471861106</v>
      </c>
      <c r="E844" s="3">
        <f>E843+Input!$B$2*C844</f>
        <v>9.2159396952845025</v>
      </c>
      <c r="F844" s="3">
        <f>F843+Input!$B$2*D844</f>
        <v>41.620558051961531</v>
      </c>
      <c r="G844" s="3">
        <f>-(0.5*Input!$B$3*(C844^2+D844^2)*COS(I843)*Input!$B$8*Input!$B$11)/(Input!$B$9/Input!$B$10)</f>
        <v>-1.6666347279939846</v>
      </c>
      <c r="H844" s="3">
        <f>-(0.5*Input!$B$3*(C844^2+D844^2)*SIN(I843)*Input!$B$8*Input!$B$11)/(Input!$B$9/Input!$B$10)-Input!$B$10</f>
        <v>-37.48016757474776</v>
      </c>
      <c r="I844" s="3">
        <f t="shared" si="27"/>
        <v>1.266384419963329</v>
      </c>
    </row>
    <row r="845" spans="1:9" x14ac:dyDescent="0.25">
      <c r="A845" s="3">
        <f t="shared" si="26"/>
        <v>843</v>
      </c>
      <c r="B845" s="3">
        <f>B844+Input!$B$2</f>
        <v>0.84300000000000064</v>
      </c>
      <c r="C845" s="3">
        <f>C844+G844*Input!$B$2</f>
        <v>9.9226949739689498</v>
      </c>
      <c r="D845" s="3">
        <f>D844+H844*Input!$B$2</f>
        <v>31.550964304286357</v>
      </c>
      <c r="E845" s="3">
        <f>E844+Input!$B$2*C845</f>
        <v>9.225862390258472</v>
      </c>
      <c r="F845" s="3">
        <f>F844+Input!$B$2*D845</f>
        <v>41.652109016265818</v>
      </c>
      <c r="G845" s="3">
        <f>-(0.5*Input!$B$3*(C845^2+D845^2)*COS(I844)*Input!$B$8*Input!$B$11)/(Input!$B$9/Input!$B$10)</f>
        <v>-1.6645286968608852</v>
      </c>
      <c r="H845" s="3">
        <f>-(0.5*Input!$B$3*(C845^2+D845^2)*SIN(I844)*Input!$B$8*Input!$B$11)/(Input!$B$9/Input!$B$10)-Input!$B$10</f>
        <v>-37.468060911699595</v>
      </c>
      <c r="I845" s="3">
        <f t="shared" si="27"/>
        <v>1.2660928357910159</v>
      </c>
    </row>
    <row r="846" spans="1:9" x14ac:dyDescent="0.25">
      <c r="A846" s="3">
        <f t="shared" si="26"/>
        <v>844</v>
      </c>
      <c r="B846" s="3">
        <f>B845+Input!$B$2</f>
        <v>0.84400000000000064</v>
      </c>
      <c r="C846" s="3">
        <f>C845+G845*Input!$B$2</f>
        <v>9.9210304452720894</v>
      </c>
      <c r="D846" s="3">
        <f>D845+H845*Input!$B$2</f>
        <v>31.513496243374657</v>
      </c>
      <c r="E846" s="3">
        <f>E845+Input!$B$2*C846</f>
        <v>9.2357834207037435</v>
      </c>
      <c r="F846" s="3">
        <f>F845+Input!$B$2*D846</f>
        <v>41.683622512509196</v>
      </c>
      <c r="G846" s="3">
        <f>-(0.5*Input!$B$3*(C846^2+D846^2)*COS(I845)*Input!$B$8*Input!$B$11)/(Input!$B$9/Input!$B$10)</f>
        <v>-1.6624243878919818</v>
      </c>
      <c r="H846" s="3">
        <f>-(0.5*Input!$B$3*(C846^2+D846^2)*SIN(I845)*Input!$B$8*Input!$B$11)/(Input!$B$9/Input!$B$10)-Input!$B$10</f>
        <v>-37.455972476081797</v>
      </c>
      <c r="I846" s="3">
        <f t="shared" si="27"/>
        <v>1.2658006609296226</v>
      </c>
    </row>
    <row r="847" spans="1:9" x14ac:dyDescent="0.25">
      <c r="A847" s="3">
        <f t="shared" si="26"/>
        <v>845</v>
      </c>
      <c r="B847" s="3">
        <f>B846+Input!$B$2</f>
        <v>0.84500000000000064</v>
      </c>
      <c r="C847" s="3">
        <f>C846+G846*Input!$B$2</f>
        <v>9.9193680208841979</v>
      </c>
      <c r="D847" s="3">
        <f>D846+H846*Input!$B$2</f>
        <v>31.476040270898576</v>
      </c>
      <c r="E847" s="3">
        <f>E846+Input!$B$2*C847</f>
        <v>9.2457027887246284</v>
      </c>
      <c r="F847" s="3">
        <f>F846+Input!$B$2*D847</f>
        <v>41.715098552780091</v>
      </c>
      <c r="G847" s="3">
        <f>-(0.5*Input!$B$3*(C847^2+D847^2)*COS(I846)*Input!$B$8*Input!$B$11)/(Input!$B$9/Input!$B$10)</f>
        <v>-1.660321798752058</v>
      </c>
      <c r="H847" s="3">
        <f>-(0.5*Input!$B$3*(C847^2+D847^2)*SIN(I846)*Input!$B$8*Input!$B$11)/(Input!$B$9/Input!$B$10)-Input!$B$10</f>
        <v>-37.443902247996888</v>
      </c>
      <c r="I847" s="3">
        <f t="shared" si="27"/>
        <v>1.2655078936904545</v>
      </c>
    </row>
    <row r="848" spans="1:9" x14ac:dyDescent="0.25">
      <c r="A848" s="3">
        <f t="shared" si="26"/>
        <v>846</v>
      </c>
      <c r="B848" s="3">
        <f>B847+Input!$B$2</f>
        <v>0.84600000000000064</v>
      </c>
      <c r="C848" s="3">
        <f>C847+G847*Input!$B$2</f>
        <v>9.9177076990854456</v>
      </c>
      <c r="D848" s="3">
        <f>D847+H847*Input!$B$2</f>
        <v>31.438596368650579</v>
      </c>
      <c r="E848" s="3">
        <f>E847+Input!$B$2*C848</f>
        <v>9.2556204964237132</v>
      </c>
      <c r="F848" s="3">
        <f>F847+Input!$B$2*D848</f>
        <v>41.746537149148743</v>
      </c>
      <c r="G848" s="3">
        <f>-(0.5*Input!$B$3*(C848^2+D848^2)*COS(I847)*Input!$B$8*Input!$B$11)/(Input!$B$9/Input!$B$10)</f>
        <v>-1.6582209271114747</v>
      </c>
      <c r="H848" s="3">
        <f>-(0.5*Input!$B$3*(C848^2+D848^2)*SIN(I847)*Input!$B$8*Input!$B$11)/(Input!$B$9/Input!$B$10)-Input!$B$10</f>
        <v>-37.431850207585612</v>
      </c>
      <c r="I848" s="3">
        <f t="shared" si="27"/>
        <v>1.2652145323785715</v>
      </c>
    </row>
    <row r="849" spans="1:9" x14ac:dyDescent="0.25">
      <c r="A849" s="3">
        <f t="shared" si="26"/>
        <v>847</v>
      </c>
      <c r="B849" s="3">
        <f>B848+Input!$B$2</f>
        <v>0.84700000000000064</v>
      </c>
      <c r="C849" s="3">
        <f>C848+G848*Input!$B$2</f>
        <v>9.9160494781583335</v>
      </c>
      <c r="D849" s="3">
        <f>D848+H848*Input!$B$2</f>
        <v>31.401164518442993</v>
      </c>
      <c r="E849" s="3">
        <f>E848+Input!$B$2*C849</f>
        <v>9.2655365459018721</v>
      </c>
      <c r="F849" s="3">
        <f>F848+Input!$B$2*D849</f>
        <v>41.777938313667185</v>
      </c>
      <c r="G849" s="3">
        <f>-(0.5*Input!$B$3*(C849^2+D849^2)*COS(I848)*Input!$B$8*Input!$B$11)/(Input!$B$9/Input!$B$10)</f>
        <v>-1.6561217706461766</v>
      </c>
      <c r="H849" s="3">
        <f>-(0.5*Input!$B$3*(C849^2+D849^2)*SIN(I848)*Input!$B$8*Input!$B$11)/(Input!$B$9/Input!$B$10)-Input!$B$10</f>
        <v>-37.419816335026823</v>
      </c>
      <c r="I849" s="3">
        <f t="shared" si="27"/>
        <v>1.2649205752927613</v>
      </c>
    </row>
    <row r="850" spans="1:9" x14ac:dyDescent="0.25">
      <c r="A850" s="3">
        <f t="shared" si="26"/>
        <v>848</v>
      </c>
      <c r="B850" s="3">
        <f>B849+Input!$B$2</f>
        <v>0.84800000000000064</v>
      </c>
      <c r="C850" s="3">
        <f>C849+G849*Input!$B$2</f>
        <v>9.9143933563876878</v>
      </c>
      <c r="D850" s="3">
        <f>D849+H849*Input!$B$2</f>
        <v>31.363744702107965</v>
      </c>
      <c r="E850" s="3">
        <f>E849+Input!$B$2*C850</f>
        <v>9.2754509392582598</v>
      </c>
      <c r="F850" s="3">
        <f>F849+Input!$B$2*D850</f>
        <v>41.80930205836929</v>
      </c>
      <c r="G850" s="3">
        <f>-(0.5*Input!$B$3*(C850^2+D850^2)*COS(I849)*Input!$B$8*Input!$B$11)/(Input!$B$9/Input!$B$10)</f>
        <v>-1.6540243270376849</v>
      </c>
      <c r="H850" s="3">
        <f>-(0.5*Input!$B$3*(C850^2+D850^2)*SIN(I849)*Input!$B$8*Input!$B$11)/(Input!$B$9/Input!$B$10)-Input!$B$10</f>
        <v>-37.40780061053745</v>
      </c>
      <c r="I850" s="3">
        <f t="shared" si="27"/>
        <v>1.2646260207255113</v>
      </c>
    </row>
    <row r="851" spans="1:9" x14ac:dyDescent="0.25">
      <c r="A851" s="3">
        <f t="shared" si="26"/>
        <v>849</v>
      </c>
      <c r="B851" s="3">
        <f>B850+Input!$B$2</f>
        <v>0.84900000000000064</v>
      </c>
      <c r="C851" s="3">
        <f>C850+G850*Input!$B$2</f>
        <v>9.9127393320606494</v>
      </c>
      <c r="D851" s="3">
        <f>D850+H850*Input!$B$2</f>
        <v>31.326336901497427</v>
      </c>
      <c r="E851" s="3">
        <f>E850+Input!$B$2*C851</f>
        <v>9.2853636785903202</v>
      </c>
      <c r="F851" s="3">
        <f>F850+Input!$B$2*D851</f>
        <v>41.840628395270791</v>
      </c>
      <c r="G851" s="3">
        <f>-(0.5*Input!$B$3*(C851^2+D851^2)*COS(I850)*Input!$B$8*Input!$B$11)/(Input!$B$9/Input!$B$10)</f>
        <v>-1.651928593973093</v>
      </c>
      <c r="H851" s="3">
        <f>-(0.5*Input!$B$3*(C851^2+D851^2)*SIN(I850)*Input!$B$8*Input!$B$11)/(Input!$B$9/Input!$B$10)-Input!$B$10</f>
        <v>-37.395803014372376</v>
      </c>
      <c r="I851" s="3">
        <f t="shared" si="27"/>
        <v>1.2643308669629807</v>
      </c>
    </row>
    <row r="852" spans="1:9" x14ac:dyDescent="0.25">
      <c r="A852" s="3">
        <f t="shared" si="26"/>
        <v>850</v>
      </c>
      <c r="B852" s="3">
        <f>B851+Input!$B$2</f>
        <v>0.85000000000000064</v>
      </c>
      <c r="C852" s="3">
        <f>C851+G851*Input!$B$2</f>
        <v>9.9110874034666772</v>
      </c>
      <c r="D852" s="3">
        <f>D851+H851*Input!$B$2</f>
        <v>31.288941098483054</v>
      </c>
      <c r="E852" s="3">
        <f>E851+Input!$B$2*C852</f>
        <v>9.2952747659937867</v>
      </c>
      <c r="F852" s="3">
        <f>F851+Input!$B$2*D852</f>
        <v>41.871917336369272</v>
      </c>
      <c r="G852" s="3">
        <f>-(0.5*Input!$B$3*(C852^2+D852^2)*COS(I851)*Input!$B$8*Input!$B$11)/(Input!$B$9/Input!$B$10)</f>
        <v>-1.6498345691450698</v>
      </c>
      <c r="H852" s="3">
        <f>-(0.5*Input!$B$3*(C852^2+D852^2)*SIN(I851)*Input!$B$8*Input!$B$11)/(Input!$B$9/Input!$B$10)-Input!$B$10</f>
        <v>-37.383823526824393</v>
      </c>
      <c r="I852" s="3">
        <f t="shared" si="27"/>
        <v>1.2640351122849713</v>
      </c>
    </row>
    <row r="853" spans="1:9" x14ac:dyDescent="0.25">
      <c r="A853" s="3">
        <f t="shared" si="26"/>
        <v>851</v>
      </c>
      <c r="B853" s="3">
        <f>B852+Input!$B$2</f>
        <v>0.85100000000000064</v>
      </c>
      <c r="C853" s="3">
        <f>C852+G852*Input!$B$2</f>
        <v>9.9094375688975322</v>
      </c>
      <c r="D853" s="3">
        <f>D852+H852*Input!$B$2</f>
        <v>31.25155727495623</v>
      </c>
      <c r="E853" s="3">
        <f>E852+Input!$B$2*C853</f>
        <v>9.3051842035626837</v>
      </c>
      <c r="F853" s="3">
        <f>F852+Input!$B$2*D853</f>
        <v>41.903168893644228</v>
      </c>
      <c r="G853" s="3">
        <f>-(0.5*Input!$B$3*(C853^2+D853^2)*COS(I852)*Input!$B$8*Input!$B$11)/(Input!$B$9/Input!$B$10)</f>
        <v>-1.6477422502518584</v>
      </c>
      <c r="H853" s="3">
        <f>-(0.5*Input!$B$3*(C853^2+D853^2)*SIN(I852)*Input!$B$8*Input!$B$11)/(Input!$B$9/Input!$B$10)-Input!$B$10</f>
        <v>-37.371862128224109</v>
      </c>
      <c r="I853" s="3">
        <f t="shared" si="27"/>
        <v>1.2637387549649011</v>
      </c>
    </row>
    <row r="854" spans="1:9" x14ac:dyDescent="0.25">
      <c r="A854" s="3">
        <f t="shared" si="26"/>
        <v>852</v>
      </c>
      <c r="B854" s="3">
        <f>B853+Input!$B$2</f>
        <v>0.85200000000000065</v>
      </c>
      <c r="C854" s="3">
        <f>C853+G853*Input!$B$2</f>
        <v>9.9077898266472797</v>
      </c>
      <c r="D854" s="3">
        <f>D853+H853*Input!$B$2</f>
        <v>31.214185412828005</v>
      </c>
      <c r="E854" s="3">
        <f>E853+Input!$B$2*C854</f>
        <v>9.3150919933893306</v>
      </c>
      <c r="F854" s="3">
        <f>F853+Input!$B$2*D854</f>
        <v>41.934383079057056</v>
      </c>
      <c r="G854" s="3">
        <f>-(0.5*Input!$B$3*(C854^2+D854^2)*COS(I853)*Input!$B$8*Input!$B$11)/(Input!$B$9/Input!$B$10)</f>
        <v>-1.6456516349972676</v>
      </c>
      <c r="H854" s="3">
        <f>-(0.5*Input!$B$3*(C854^2+D854^2)*SIN(I853)*Input!$B$8*Input!$B$11)/(Input!$B$9/Input!$B$10)-Input!$B$10</f>
        <v>-37.359918798939887</v>
      </c>
      <c r="I854" s="3">
        <f t="shared" si="27"/>
        <v>1.2634417932697739</v>
      </c>
    </row>
    <row r="855" spans="1:9" x14ac:dyDescent="0.25">
      <c r="A855" s="3">
        <f t="shared" si="26"/>
        <v>853</v>
      </c>
      <c r="B855" s="3">
        <f>B854+Input!$B$2</f>
        <v>0.85300000000000065</v>
      </c>
      <c r="C855" s="3">
        <f>C854+G854*Input!$B$2</f>
        <v>9.9061441750122832</v>
      </c>
      <c r="D855" s="3">
        <f>D854+H854*Input!$B$2</f>
        <v>31.176825494029064</v>
      </c>
      <c r="E855" s="3">
        <f>E854+Input!$B$2*C855</f>
        <v>9.3249981375643429</v>
      </c>
      <c r="F855" s="3">
        <f>F854+Input!$B$2*D855</f>
        <v>41.965559904551085</v>
      </c>
      <c r="G855" s="3">
        <f>-(0.5*Input!$B$3*(C855^2+D855^2)*COS(I854)*Input!$B$8*Input!$B$11)/(Input!$B$9/Input!$B$10)</f>
        <v>-1.6435627210906782</v>
      </c>
      <c r="H855" s="3">
        <f>-(0.5*Input!$B$3*(C855^2+D855^2)*SIN(I854)*Input!$B$8*Input!$B$11)/(Input!$B$9/Input!$B$10)-Input!$B$10</f>
        <v>-37.347993519377766</v>
      </c>
      <c r="I855" s="3">
        <f t="shared" si="27"/>
        <v>1.2631442254601515</v>
      </c>
    </row>
    <row r="856" spans="1:9" x14ac:dyDescent="0.25">
      <c r="A856" s="3">
        <f t="shared" si="26"/>
        <v>854</v>
      </c>
      <c r="B856" s="3">
        <f>B855+Input!$B$2</f>
        <v>0.85400000000000065</v>
      </c>
      <c r="C856" s="3">
        <f>C855+G855*Input!$B$2</f>
        <v>9.9045006122911925</v>
      </c>
      <c r="D856" s="3">
        <f>D855+H855*Input!$B$2</f>
        <v>31.139477500509685</v>
      </c>
      <c r="E856" s="3">
        <f>E855+Input!$B$2*C856</f>
        <v>9.3349026381766347</v>
      </c>
      <c r="F856" s="3">
        <f>F855+Input!$B$2*D856</f>
        <v>41.996699382051595</v>
      </c>
      <c r="G856" s="3">
        <f>-(0.5*Input!$B$3*(C856^2+D856^2)*COS(I855)*Input!$B$8*Input!$B$11)/(Input!$B$9/Input!$B$10)</f>
        <v>-1.641475506247037</v>
      </c>
      <c r="H856" s="3">
        <f>-(0.5*Input!$B$3*(C856^2+D856^2)*SIN(I855)*Input!$B$8*Input!$B$11)/(Input!$B$9/Input!$B$10)-Input!$B$10</f>
        <v>-37.336086269981372</v>
      </c>
      <c r="I856" s="3">
        <f t="shared" si="27"/>
        <v>1.2628460497901257</v>
      </c>
    </row>
    <row r="857" spans="1:9" x14ac:dyDescent="0.25">
      <c r="A857" s="3">
        <f t="shared" si="26"/>
        <v>855</v>
      </c>
      <c r="B857" s="3">
        <f>B856+Input!$B$2</f>
        <v>0.85500000000000065</v>
      </c>
      <c r="C857" s="3">
        <f>C856+G856*Input!$B$2</f>
        <v>9.9028591367849454</v>
      </c>
      <c r="D857" s="3">
        <f>D856+H856*Input!$B$2</f>
        <v>31.102141414239703</v>
      </c>
      <c r="E857" s="3">
        <f>E856+Input!$B$2*C857</f>
        <v>9.3448054973134198</v>
      </c>
      <c r="F857" s="3">
        <f>F856+Input!$B$2*D857</f>
        <v>42.027801523465833</v>
      </c>
      <c r="G857" s="3">
        <f>-(0.5*Input!$B$3*(C857^2+D857^2)*COS(I856)*Input!$B$8*Input!$B$11)/(Input!$B$9/Input!$B$10)</f>
        <v>-1.6393899881868539</v>
      </c>
      <c r="H857" s="3">
        <f>-(0.5*Input!$B$3*(C857^2+D857^2)*SIN(I856)*Input!$B$8*Input!$B$11)/(Input!$B$9/Input!$B$10)-Input!$B$10</f>
        <v>-37.324197031231861</v>
      </c>
      <c r="I857" s="3">
        <f t="shared" si="27"/>
        <v>1.2625472645072879</v>
      </c>
    </row>
    <row r="858" spans="1:9" x14ac:dyDescent="0.25">
      <c r="A858" s="3">
        <f t="shared" si="26"/>
        <v>856</v>
      </c>
      <c r="B858" s="3">
        <f>B857+Input!$B$2</f>
        <v>0.85600000000000065</v>
      </c>
      <c r="C858" s="3">
        <f>C857+G857*Input!$B$2</f>
        <v>9.9012197467967589</v>
      </c>
      <c r="D858" s="3">
        <f>D857+H857*Input!$B$2</f>
        <v>31.064817217208471</v>
      </c>
      <c r="E858" s="3">
        <f>E857+Input!$B$2*C858</f>
        <v>9.3547067170602158</v>
      </c>
      <c r="F858" s="3">
        <f>F857+Input!$B$2*D858</f>
        <v>42.058866340683039</v>
      </c>
      <c r="G858" s="3">
        <f>-(0.5*Input!$B$3*(C858^2+D858^2)*COS(I857)*Input!$B$8*Input!$B$11)/(Input!$B$9/Input!$B$10)</f>
        <v>-1.6373061646362064</v>
      </c>
      <c r="H858" s="3">
        <f>-(0.5*Input!$B$3*(C858^2+D858^2)*SIN(I857)*Input!$B$8*Input!$B$11)/(Input!$B$9/Input!$B$10)-Input!$B$10</f>
        <v>-37.312325783647836</v>
      </c>
      <c r="I858" s="3">
        <f t="shared" si="27"/>
        <v>1.2622478678527012</v>
      </c>
    </row>
    <row r="859" spans="1:9" x14ac:dyDescent="0.25">
      <c r="A859" s="3">
        <f t="shared" si="26"/>
        <v>857</v>
      </c>
      <c r="B859" s="3">
        <f>B858+Input!$B$2</f>
        <v>0.85700000000000065</v>
      </c>
      <c r="C859" s="3">
        <f>C858+G858*Input!$B$2</f>
        <v>9.8995824406321233</v>
      </c>
      <c r="D859" s="3">
        <f>D858+H858*Input!$B$2</f>
        <v>31.027504891424822</v>
      </c>
      <c r="E859" s="3">
        <f>E858+Input!$B$2*C859</f>
        <v>9.3646062995008474</v>
      </c>
      <c r="F859" s="3">
        <f>F858+Input!$B$2*D859</f>
        <v>42.089893845574466</v>
      </c>
      <c r="G859" s="3">
        <f>-(0.5*Input!$B$3*(C859^2+D859^2)*COS(I858)*Input!$B$8*Input!$B$11)/(Input!$B$9/Input!$B$10)</f>
        <v>-1.6352240333267321</v>
      </c>
      <c r="H859" s="3">
        <f>-(0.5*Input!$B$3*(C859^2+D859^2)*SIN(I858)*Input!$B$8*Input!$B$11)/(Input!$B$9/Input!$B$10)-Input!$B$10</f>
        <v>-37.300472507785265</v>
      </c>
      <c r="I859" s="3">
        <f t="shared" si="27"/>
        <v>1.2619478580608705</v>
      </c>
    </row>
    <row r="860" spans="1:9" x14ac:dyDescent="0.25">
      <c r="A860" s="3">
        <f t="shared" si="26"/>
        <v>858</v>
      </c>
      <c r="B860" s="3">
        <f>B859+Input!$B$2</f>
        <v>0.85800000000000065</v>
      </c>
      <c r="C860" s="3">
        <f>C859+G859*Input!$B$2</f>
        <v>9.8979472165987961</v>
      </c>
      <c r="D860" s="3">
        <f>D859+H859*Input!$B$2</f>
        <v>30.990204418917038</v>
      </c>
      <c r="E860" s="3">
        <f>E859+Input!$B$2*C860</f>
        <v>9.3745042467174464</v>
      </c>
      <c r="F860" s="3">
        <f>F859+Input!$B$2*D860</f>
        <v>42.120884049993386</v>
      </c>
      <c r="G860" s="3">
        <f>-(0.5*Input!$B$3*(C860^2+D860^2)*COS(I859)*Input!$B$8*Input!$B$11)/(Input!$B$9/Input!$B$10)</f>
        <v>-1.6331435919956312</v>
      </c>
      <c r="H860" s="3">
        <f>-(0.5*Input!$B$3*(C860^2+D860^2)*SIN(I859)*Input!$B$8*Input!$B$11)/(Input!$B$9/Input!$B$10)-Input!$B$10</f>
        <v>-37.28863718423743</v>
      </c>
      <c r="I860" s="3">
        <f t="shared" si="27"/>
        <v>1.2616472333597142</v>
      </c>
    </row>
    <row r="861" spans="1:9" x14ac:dyDescent="0.25">
      <c r="A861" s="3">
        <f t="shared" si="26"/>
        <v>859</v>
      </c>
      <c r="B861" s="3">
        <f>B860+Input!$B$2</f>
        <v>0.85900000000000065</v>
      </c>
      <c r="C861" s="3">
        <f>C860+G860*Input!$B$2</f>
        <v>9.8963140730068009</v>
      </c>
      <c r="D861" s="3">
        <f>D860+H860*Input!$B$2</f>
        <v>30.952915781732802</v>
      </c>
      <c r="E861" s="3">
        <f>E860+Input!$B$2*C861</f>
        <v>9.3844005607904535</v>
      </c>
      <c r="F861" s="3">
        <f>F860+Input!$B$2*D861</f>
        <v>42.151836965775118</v>
      </c>
      <c r="G861" s="3">
        <f>-(0.5*Input!$B$3*(C861^2+D861^2)*COS(I860)*Input!$B$8*Input!$B$11)/(Input!$B$9/Input!$B$10)</f>
        <v>-1.6310648383856607</v>
      </c>
      <c r="H861" s="3">
        <f>-(0.5*Input!$B$3*(C861^2+D861^2)*SIN(I860)*Input!$B$8*Input!$B$11)/(Input!$B$9/Input!$B$10)-Input!$B$10</f>
        <v>-37.276819793634836</v>
      </c>
      <c r="I861" s="3">
        <f t="shared" si="27"/>
        <v>1.2613459919705328</v>
      </c>
    </row>
    <row r="862" spans="1:9" x14ac:dyDescent="0.25">
      <c r="A862" s="3">
        <f t="shared" si="26"/>
        <v>860</v>
      </c>
      <c r="B862" s="3">
        <f>B861+Input!$B$2</f>
        <v>0.86000000000000065</v>
      </c>
      <c r="C862" s="3">
        <f>C861+G861*Input!$B$2</f>
        <v>9.8946830081684158</v>
      </c>
      <c r="D862" s="3">
        <f>D861+H861*Input!$B$2</f>
        <v>30.915638961939166</v>
      </c>
      <c r="E862" s="3">
        <f>E861+Input!$B$2*C862</f>
        <v>9.3942952437986218</v>
      </c>
      <c r="F862" s="3">
        <f>F861+Input!$B$2*D862</f>
        <v>42.182752604737054</v>
      </c>
      <c r="G862" s="3">
        <f>-(0.5*Input!$B$3*(C862^2+D862^2)*COS(I861)*Input!$B$8*Input!$B$11)/(Input!$B$9/Input!$B$10)</f>
        <v>-1.6289877702451423</v>
      </c>
      <c r="H862" s="3">
        <f>-(0.5*Input!$B$3*(C862^2+D862^2)*SIN(I861)*Input!$B$8*Input!$B$11)/(Input!$B$9/Input!$B$10)-Input!$B$10</f>
        <v>-37.265020316645113</v>
      </c>
      <c r="I862" s="3">
        <f t="shared" si="27"/>
        <v>1.2610441321079815</v>
      </c>
    </row>
    <row r="863" spans="1:9" x14ac:dyDescent="0.25">
      <c r="A863" s="3">
        <f t="shared" si="26"/>
        <v>861</v>
      </c>
      <c r="B863" s="3">
        <f>B862+Input!$B$2</f>
        <v>0.86100000000000065</v>
      </c>
      <c r="C863" s="3">
        <f>C862+G862*Input!$B$2</f>
        <v>9.8930540203981714</v>
      </c>
      <c r="D863" s="3">
        <f>D862+H862*Input!$B$2</f>
        <v>30.87837394162252</v>
      </c>
      <c r="E863" s="3">
        <f>E862+Input!$B$2*C863</f>
        <v>9.4041882978190205</v>
      </c>
      <c r="F863" s="3">
        <f>F862+Input!$B$2*D863</f>
        <v>42.21363097867868</v>
      </c>
      <c r="G863" s="3">
        <f>-(0.5*Input!$B$3*(C863^2+D863^2)*COS(I862)*Input!$B$8*Input!$B$11)/(Input!$B$9/Input!$B$10)</f>
        <v>-1.6269123853279488</v>
      </c>
      <c r="H863" s="3">
        <f>-(0.5*Input!$B$3*(C863^2+D863^2)*SIN(I862)*Input!$B$8*Input!$B$11)/(Input!$B$9/Input!$B$10)-Input!$B$10</f>
        <v>-37.253238733972992</v>
      </c>
      <c r="I863" s="3">
        <f t="shared" si="27"/>
        <v>1.2607416519800385</v>
      </c>
    </row>
    <row r="864" spans="1:9" x14ac:dyDescent="0.25">
      <c r="A864" s="3">
        <f t="shared" si="26"/>
        <v>862</v>
      </c>
      <c r="B864" s="3">
        <f>B863+Input!$B$2</f>
        <v>0.86200000000000065</v>
      </c>
      <c r="C864" s="3">
        <f>C863+G863*Input!$B$2</f>
        <v>9.8914271080128433</v>
      </c>
      <c r="D864" s="3">
        <f>D863+H863*Input!$B$2</f>
        <v>30.841120702888546</v>
      </c>
      <c r="E864" s="3">
        <f>E863+Input!$B$2*C864</f>
        <v>9.4140797249270332</v>
      </c>
      <c r="F864" s="3">
        <f>F863+Input!$B$2*D864</f>
        <v>42.244472099381568</v>
      </c>
      <c r="G864" s="3">
        <f>-(0.5*Input!$B$3*(C864^2+D864^2)*COS(I863)*Input!$B$8*Input!$B$11)/(Input!$B$9/Input!$B$10)</f>
        <v>-1.6248386813935145</v>
      </c>
      <c r="H864" s="3">
        <f>-(0.5*Input!$B$3*(C864^2+D864^2)*SIN(I863)*Input!$B$8*Input!$B$11)/(Input!$B$9/Input!$B$10)-Input!$B$10</f>
        <v>-37.241475026360206</v>
      </c>
      <c r="I864" s="3">
        <f t="shared" si="27"/>
        <v>1.2604385497879766</v>
      </c>
    </row>
    <row r="865" spans="1:9" x14ac:dyDescent="0.25">
      <c r="A865" s="3">
        <f t="shared" si="26"/>
        <v>863</v>
      </c>
      <c r="B865" s="3">
        <f>B864+Input!$B$2</f>
        <v>0.86300000000000066</v>
      </c>
      <c r="C865" s="3">
        <f>C864+G864*Input!$B$2</f>
        <v>9.8898022693314491</v>
      </c>
      <c r="D865" s="3">
        <f>D864+H864*Input!$B$2</f>
        <v>30.803879227862186</v>
      </c>
      <c r="E865" s="3">
        <f>E864+Input!$B$2*C865</f>
        <v>9.4239695271963644</v>
      </c>
      <c r="F865" s="3">
        <f>F864+Input!$B$2*D865</f>
        <v>42.275275978609429</v>
      </c>
      <c r="G865" s="3">
        <f>-(0.5*Input!$B$3*(C865^2+D865^2)*COS(I864)*Input!$B$8*Input!$B$11)/(Input!$B$9/Input!$B$10)</f>
        <v>-1.6227666562068266</v>
      </c>
      <c r="H865" s="3">
        <f>-(0.5*Input!$B$3*(C865^2+D865^2)*SIN(I864)*Input!$B$8*Input!$B$11)/(Input!$B$9/Input!$B$10)-Input!$B$10</f>
        <v>-37.229729174585408</v>
      </c>
      <c r="I865" s="3">
        <f t="shared" si="27"/>
        <v>1.2601348237263321</v>
      </c>
    </row>
    <row r="866" spans="1:9" x14ac:dyDescent="0.25">
      <c r="A866" s="3">
        <f t="shared" si="26"/>
        <v>864</v>
      </c>
      <c r="B866" s="3">
        <f>B865+Input!$B$2</f>
        <v>0.86400000000000066</v>
      </c>
      <c r="C866" s="3">
        <f>C865+G865*Input!$B$2</f>
        <v>9.8881795026752428</v>
      </c>
      <c r="D866" s="3">
        <f>D865+H865*Input!$B$2</f>
        <v>30.766649498687602</v>
      </c>
      <c r="E866" s="3">
        <f>E865+Input!$B$2*C866</f>
        <v>9.4338577066990403</v>
      </c>
      <c r="F866" s="3">
        <f>F865+Input!$B$2*D866</f>
        <v>42.306042628108116</v>
      </c>
      <c r="G866" s="3">
        <f>-(0.5*Input!$B$3*(C866^2+D866^2)*COS(I865)*Input!$B$8*Input!$B$11)/(Input!$B$9/Input!$B$10)</f>
        <v>-1.6206963075384255</v>
      </c>
      <c r="H866" s="3">
        <f>-(0.5*Input!$B$3*(C866^2+D866^2)*SIN(I865)*Input!$B$8*Input!$B$11)/(Input!$B$9/Input!$B$10)-Input!$B$10</f>
        <v>-37.218001159464102</v>
      </c>
      <c r="I866" s="3">
        <f t="shared" si="27"/>
        <v>1.2598304719828743</v>
      </c>
    </row>
    <row r="867" spans="1:9" x14ac:dyDescent="0.25">
      <c r="A867" s="3">
        <f t="shared" si="26"/>
        <v>865</v>
      </c>
      <c r="B867" s="3">
        <f>B866+Input!$B$2</f>
        <v>0.86500000000000066</v>
      </c>
      <c r="C867" s="3">
        <f>C866+G866*Input!$B$2</f>
        <v>9.8865588063677041</v>
      </c>
      <c r="D867" s="3">
        <f>D866+H866*Input!$B$2</f>
        <v>30.72943149752814</v>
      </c>
      <c r="E867" s="3">
        <f>E866+Input!$B$2*C867</f>
        <v>9.4437442655054085</v>
      </c>
      <c r="F867" s="3">
        <f>F866+Input!$B$2*D867</f>
        <v>42.336772059605643</v>
      </c>
      <c r="G867" s="3">
        <f>-(0.5*Input!$B$3*(C867^2+D867^2)*COS(I866)*Input!$B$8*Input!$B$11)/(Input!$B$9/Input!$B$10)</f>
        <v>-1.6186276331644098</v>
      </c>
      <c r="H867" s="3">
        <f>-(0.5*Input!$B$3*(C867^2+D867^2)*SIN(I866)*Input!$B$8*Input!$B$11)/(Input!$B$9/Input!$B$10)-Input!$B$10</f>
        <v>-37.20629096184858</v>
      </c>
      <c r="I867" s="3">
        <f t="shared" si="27"/>
        <v>1.2595254927385762</v>
      </c>
    </row>
    <row r="868" spans="1:9" x14ac:dyDescent="0.25">
      <c r="A868" s="3">
        <f t="shared" si="26"/>
        <v>866</v>
      </c>
      <c r="B868" s="3">
        <f>B867+Input!$B$2</f>
        <v>0.86600000000000066</v>
      </c>
      <c r="C868" s="3">
        <f>C867+G867*Input!$B$2</f>
        <v>9.8849401787345403</v>
      </c>
      <c r="D868" s="3">
        <f>D867+H867*Input!$B$2</f>
        <v>30.692225206566292</v>
      </c>
      <c r="E868" s="3">
        <f>E867+Input!$B$2*C868</f>
        <v>9.4536292056841429</v>
      </c>
      <c r="F868" s="3">
        <f>F867+Input!$B$2*D868</f>
        <v>42.367464284812208</v>
      </c>
      <c r="G868" s="3">
        <f>-(0.5*Input!$B$3*(C868^2+D868^2)*COS(I867)*Input!$B$8*Input!$B$11)/(Input!$B$9/Input!$B$10)</f>
        <v>-1.6165606308664269</v>
      </c>
      <c r="H868" s="3">
        <f>-(0.5*Input!$B$3*(C868^2+D868^2)*SIN(I867)*Input!$B$8*Input!$B$11)/(Input!$B$9/Input!$B$10)-Input!$B$10</f>
        <v>-37.194598562627839</v>
      </c>
      <c r="I868" s="3">
        <f t="shared" si="27"/>
        <v>1.2592198841675832</v>
      </c>
    </row>
    <row r="869" spans="1:9" x14ac:dyDescent="0.25">
      <c r="A869" s="3">
        <f t="shared" si="26"/>
        <v>867</v>
      </c>
      <c r="B869" s="3">
        <f>B868+Input!$B$2</f>
        <v>0.86700000000000066</v>
      </c>
      <c r="C869" s="3">
        <f>C868+G868*Input!$B$2</f>
        <v>9.8833236181036739</v>
      </c>
      <c r="D869" s="3">
        <f>D868+H868*Input!$B$2</f>
        <v>30.655030608003663</v>
      </c>
      <c r="E869" s="3">
        <f>E868+Input!$B$2*C869</f>
        <v>9.4635125293022462</v>
      </c>
      <c r="F869" s="3">
        <f>F868+Input!$B$2*D869</f>
        <v>42.39811931542021</v>
      </c>
      <c r="G869" s="3">
        <f>-(0.5*Input!$B$3*(C869^2+D869^2)*COS(I868)*Input!$B$8*Input!$B$11)/(Input!$B$9/Input!$B$10)</f>
        <v>-1.6144952984316765</v>
      </c>
      <c r="H869" s="3">
        <f>-(0.5*Input!$B$3*(C869^2+D869^2)*SIN(I868)*Input!$B$8*Input!$B$11)/(Input!$B$9/Input!$B$10)-Input!$B$10</f>
        <v>-37.182923942727506</v>
      </c>
      <c r="I869" s="3">
        <f t="shared" si="27"/>
        <v>1.2589136444371822</v>
      </c>
    </row>
    <row r="870" spans="1:9" x14ac:dyDescent="0.25">
      <c r="A870" s="3">
        <f t="shared" si="26"/>
        <v>868</v>
      </c>
      <c r="B870" s="3">
        <f>B869+Input!$B$2</f>
        <v>0.86800000000000066</v>
      </c>
      <c r="C870" s="3">
        <f>C869+G869*Input!$B$2</f>
        <v>9.8817091228052423</v>
      </c>
      <c r="D870" s="3">
        <f>D869+H869*Input!$B$2</f>
        <v>30.617847684060937</v>
      </c>
      <c r="E870" s="3">
        <f>E869+Input!$B$2*C870</f>
        <v>9.4733942384250511</v>
      </c>
      <c r="F870" s="3">
        <f>F869+Input!$B$2*D870</f>
        <v>42.428737163104273</v>
      </c>
      <c r="G870" s="3">
        <f>-(0.5*Input!$B$3*(C870^2+D870^2)*COS(I869)*Input!$B$8*Input!$B$11)/(Input!$B$9/Input!$B$10)</f>
        <v>-1.6124316336529121</v>
      </c>
      <c r="H870" s="3">
        <f>-(0.5*Input!$B$3*(C870^2+D870^2)*SIN(I869)*Input!$B$8*Input!$B$11)/(Input!$B$9/Input!$B$10)-Input!$B$10</f>
        <v>-37.171267083109782</v>
      </c>
      <c r="I870" s="3">
        <f t="shared" si="27"/>
        <v>1.2586067717077714</v>
      </c>
    </row>
    <row r="871" spans="1:9" x14ac:dyDescent="0.25">
      <c r="A871" s="3">
        <f t="shared" si="26"/>
        <v>869</v>
      </c>
      <c r="B871" s="3">
        <f>B870+Input!$B$2</f>
        <v>0.86900000000000066</v>
      </c>
      <c r="C871" s="3">
        <f>C870+G870*Input!$B$2</f>
        <v>9.8800966911715893</v>
      </c>
      <c r="D871" s="3">
        <f>D870+H870*Input!$B$2</f>
        <v>30.580676416977827</v>
      </c>
      <c r="E871" s="3">
        <f>E870+Input!$B$2*C871</f>
        <v>9.4832743351162225</v>
      </c>
      <c r="F871" s="3">
        <f>F870+Input!$B$2*D871</f>
        <v>42.459317839521248</v>
      </c>
      <c r="G871" s="3">
        <f>-(0.5*Input!$B$3*(C871^2+D871^2)*COS(I870)*Input!$B$8*Input!$B$11)/(Input!$B$9/Input!$B$10)</f>
        <v>-1.6103696343284357</v>
      </c>
      <c r="H871" s="3">
        <f>-(0.5*Input!$B$3*(C871^2+D871^2)*SIN(I870)*Input!$B$8*Input!$B$11)/(Input!$B$9/Input!$B$10)-Input!$B$10</f>
        <v>-37.15962796477335</v>
      </c>
      <c r="I871" s="3">
        <f t="shared" si="27"/>
        <v>1.2582992641328283</v>
      </c>
    </row>
    <row r="872" spans="1:9" x14ac:dyDescent="0.25">
      <c r="A872" s="3">
        <f t="shared" si="26"/>
        <v>870</v>
      </c>
      <c r="B872" s="3">
        <f>B871+Input!$B$2</f>
        <v>0.87000000000000066</v>
      </c>
      <c r="C872" s="3">
        <f>C871+G871*Input!$B$2</f>
        <v>9.8784863215372614</v>
      </c>
      <c r="D872" s="3">
        <f>D871+H871*Input!$B$2</f>
        <v>30.543516789013054</v>
      </c>
      <c r="E872" s="3">
        <f>E871+Input!$B$2*C872</f>
        <v>9.493152821437759</v>
      </c>
      <c r="F872" s="3">
        <f>F871+Input!$B$2*D872</f>
        <v>42.489861356310257</v>
      </c>
      <c r="G872" s="3">
        <f>-(0.5*Input!$B$3*(C872^2+D872^2)*COS(I871)*Input!$B$8*Input!$B$11)/(Input!$B$9/Input!$B$10)</f>
        <v>-1.6083092982621012</v>
      </c>
      <c r="H872" s="3">
        <f>-(0.5*Input!$B$3*(C872^2+D872^2)*SIN(I871)*Input!$B$8*Input!$B$11)/(Input!$B$9/Input!$B$10)-Input!$B$10</f>
        <v>-37.14800656875331</v>
      </c>
      <c r="I872" s="3">
        <f t="shared" si="27"/>
        <v>1.25799111985888</v>
      </c>
    </row>
    <row r="873" spans="1:9" x14ac:dyDescent="0.25">
      <c r="A873" s="3">
        <f t="shared" si="26"/>
        <v>871</v>
      </c>
      <c r="B873" s="3">
        <f>B872+Input!$B$2</f>
        <v>0.87100000000000066</v>
      </c>
      <c r="C873" s="3">
        <f>C872+G872*Input!$B$2</f>
        <v>9.8768780122389987</v>
      </c>
      <c r="D873" s="3">
        <f>D872+H872*Input!$B$2</f>
        <v>30.506368782444302</v>
      </c>
      <c r="E873" s="3">
        <f>E872+Input!$B$2*C873</f>
        <v>9.5030296994499981</v>
      </c>
      <c r="F873" s="3">
        <f>F872+Input!$B$2*D873</f>
        <v>42.520367725092704</v>
      </c>
      <c r="G873" s="3">
        <f>-(0.5*Input!$B$3*(C873^2+D873^2)*COS(I872)*Input!$B$8*Input!$B$11)/(Input!$B$9/Input!$B$10)</f>
        <v>-1.6062506232633087</v>
      </c>
      <c r="H873" s="3">
        <f>-(0.5*Input!$B$3*(C873^2+D873^2)*SIN(I872)*Input!$B$8*Input!$B$11)/(Input!$B$9/Input!$B$10)-Input!$B$10</f>
        <v>-37.136402876121096</v>
      </c>
      <c r="I873" s="3">
        <f t="shared" si="27"/>
        <v>1.2576823370254699</v>
      </c>
    </row>
    <row r="874" spans="1:9" x14ac:dyDescent="0.25">
      <c r="A874" s="3">
        <f t="shared" si="26"/>
        <v>872</v>
      </c>
      <c r="B874" s="3">
        <f>B873+Input!$B$2</f>
        <v>0.87200000000000066</v>
      </c>
      <c r="C874" s="3">
        <f>C873+G873*Input!$B$2</f>
        <v>9.8752717616157355</v>
      </c>
      <c r="D874" s="3">
        <f>D873+H873*Input!$B$2</f>
        <v>30.469232379568179</v>
      </c>
      <c r="E874" s="3">
        <f>E873+Input!$B$2*C874</f>
        <v>9.5129049712116132</v>
      </c>
      <c r="F874" s="3">
        <f>F873+Input!$B$2*D874</f>
        <v>42.550836957472271</v>
      </c>
      <c r="G874" s="3">
        <f>-(0.5*Input!$B$3*(C874^2+D874^2)*COS(I873)*Input!$B$8*Input!$B$11)/(Input!$B$9/Input!$B$10)</f>
        <v>-1.6041936071470106</v>
      </c>
      <c r="H874" s="3">
        <f>-(0.5*Input!$B$3*(C874^2+D874^2)*SIN(I873)*Input!$B$8*Input!$B$11)/(Input!$B$9/Input!$B$10)-Input!$B$10</f>
        <v>-37.124816867984428</v>
      </c>
      <c r="I874" s="3">
        <f t="shared" si="27"/>
        <v>1.2573729137651277</v>
      </c>
    </row>
    <row r="875" spans="1:9" x14ac:dyDescent="0.25">
      <c r="A875" s="3">
        <f t="shared" si="26"/>
        <v>873</v>
      </c>
      <c r="B875" s="3">
        <f>B874+Input!$B$2</f>
        <v>0.87300000000000066</v>
      </c>
      <c r="C875" s="3">
        <f>C874+G874*Input!$B$2</f>
        <v>9.8736675680085888</v>
      </c>
      <c r="D875" s="3">
        <f>D874+H874*Input!$B$2</f>
        <v>30.432107562700196</v>
      </c>
      <c r="E875" s="3">
        <f>E874+Input!$B$2*C875</f>
        <v>9.5227786387796218</v>
      </c>
      <c r="F875" s="3">
        <f>F874+Input!$B$2*D875</f>
        <v>42.581269065034974</v>
      </c>
      <c r="G875" s="3">
        <f>-(0.5*Input!$B$3*(C875^2+D875^2)*COS(I874)*Input!$B$8*Input!$B$11)/(Input!$B$9/Input!$B$10)</f>
        <v>-1.6021382477337078</v>
      </c>
      <c r="H875" s="3">
        <f>-(0.5*Input!$B$3*(C875^2+D875^2)*SIN(I874)*Input!$B$8*Input!$B$11)/(Input!$B$9/Input!$B$10)-Input!$B$10</f>
        <v>-37.113248525487215</v>
      </c>
      <c r="I875" s="3">
        <f t="shared" si="27"/>
        <v>1.2570628482033372</v>
      </c>
    </row>
    <row r="876" spans="1:9" x14ac:dyDescent="0.25">
      <c r="A876" s="3">
        <f t="shared" si="26"/>
        <v>874</v>
      </c>
      <c r="B876" s="3">
        <f>B875+Input!$B$2</f>
        <v>0.87400000000000067</v>
      </c>
      <c r="C876" s="3">
        <f>C875+G875*Input!$B$2</f>
        <v>9.8720654297608554</v>
      </c>
      <c r="D876" s="3">
        <f>D875+H875*Input!$B$2</f>
        <v>30.39499431417471</v>
      </c>
      <c r="E876" s="3">
        <f>E875+Input!$B$2*C876</f>
        <v>9.5326507042093827</v>
      </c>
      <c r="F876" s="3">
        <f>F875+Input!$B$2*D876</f>
        <v>42.611664059349145</v>
      </c>
      <c r="G876" s="3">
        <f>-(0.5*Input!$B$3*(C876^2+D876^2)*COS(I875)*Input!$B$8*Input!$B$11)/(Input!$B$9/Input!$B$10)</f>
        <v>-1.6000845428494461</v>
      </c>
      <c r="H876" s="3">
        <f>-(0.5*Input!$B$3*(C876^2+D876^2)*SIN(I875)*Input!$B$8*Input!$B$11)/(Input!$B$9/Input!$B$10)-Input!$B$10</f>
        <v>-37.101697829809495</v>
      </c>
      <c r="I876" s="3">
        <f t="shared" si="27"/>
        <v>1.2567521384585041</v>
      </c>
    </row>
    <row r="877" spans="1:9" x14ac:dyDescent="0.25">
      <c r="A877" s="3">
        <f t="shared" si="26"/>
        <v>875</v>
      </c>
      <c r="B877" s="3">
        <f>B876+Input!$B$2</f>
        <v>0.87500000000000067</v>
      </c>
      <c r="C877" s="3">
        <f>C876+G876*Input!$B$2</f>
        <v>9.8704653452180064</v>
      </c>
      <c r="D877" s="3">
        <f>D876+H876*Input!$B$2</f>
        <v>30.357892616344902</v>
      </c>
      <c r="E877" s="3">
        <f>E876+Input!$B$2*C877</f>
        <v>9.5425211695546004</v>
      </c>
      <c r="F877" s="3">
        <f>F876+Input!$B$2*D877</f>
        <v>42.642021951965489</v>
      </c>
      <c r="G877" s="3">
        <f>-(0.5*Input!$B$3*(C877^2+D877^2)*COS(I876)*Input!$B$8*Input!$B$11)/(Input!$B$9/Input!$B$10)</f>
        <v>-1.5980324903258254</v>
      </c>
      <c r="H877" s="3">
        <f>-(0.5*Input!$B$3*(C877^2+D877^2)*SIN(I876)*Input!$B$8*Input!$B$11)/(Input!$B$9/Input!$B$10)-Input!$B$10</f>
        <v>-37.090164762167355</v>
      </c>
      <c r="I877" s="3">
        <f t="shared" si="27"/>
        <v>1.2564407826419246</v>
      </c>
    </row>
    <row r="878" spans="1:9" x14ac:dyDescent="0.25">
      <c r="A878" s="3">
        <f t="shared" si="26"/>
        <v>876</v>
      </c>
      <c r="B878" s="3">
        <f>B877+Input!$B$2</f>
        <v>0.87600000000000067</v>
      </c>
      <c r="C878" s="3">
        <f>C877+G877*Input!$B$2</f>
        <v>9.86886731272768</v>
      </c>
      <c r="D878" s="3">
        <f>D877+H877*Input!$B$2</f>
        <v>30.320802451582736</v>
      </c>
      <c r="E878" s="3">
        <f>E877+Input!$B$2*C878</f>
        <v>9.5523900368673278</v>
      </c>
      <c r="F878" s="3">
        <f>F877+Input!$B$2*D878</f>
        <v>42.672342754417073</v>
      </c>
      <c r="G878" s="3">
        <f>-(0.5*Input!$B$3*(C878^2+D878^2)*COS(I877)*Input!$B$8*Input!$B$11)/(Input!$B$9/Input!$B$10)</f>
        <v>-1.5959820879999869</v>
      </c>
      <c r="H878" s="3">
        <f>-(0.5*Input!$B$3*(C878^2+D878^2)*SIN(I877)*Input!$B$8*Input!$B$11)/(Input!$B$9/Input!$B$10)-Input!$B$10</f>
        <v>-37.078649303812881</v>
      </c>
      <c r="I878" s="3">
        <f t="shared" si="27"/>
        <v>1.2561287788577529</v>
      </c>
    </row>
    <row r="879" spans="1:9" x14ac:dyDescent="0.25">
      <c r="A879" s="3">
        <f t="shared" si="26"/>
        <v>877</v>
      </c>
      <c r="B879" s="3">
        <f>B878+Input!$B$2</f>
        <v>0.87700000000000067</v>
      </c>
      <c r="C879" s="3">
        <f>C878+G878*Input!$B$2</f>
        <v>9.8672713306396798</v>
      </c>
      <c r="D879" s="3">
        <f>D878+H878*Input!$B$2</f>
        <v>30.283723802278924</v>
      </c>
      <c r="E879" s="3">
        <f>E878+Input!$B$2*C879</f>
        <v>9.5622573081979674</v>
      </c>
      <c r="F879" s="3">
        <f>F878+Input!$B$2*D879</f>
        <v>42.702626478219351</v>
      </c>
      <c r="G879" s="3">
        <f>-(0.5*Input!$B$3*(C879^2+D879^2)*COS(I878)*Input!$B$8*Input!$B$11)/(Input!$B$9/Input!$B$10)</f>
        <v>-1.5939333337146244</v>
      </c>
      <c r="H879" s="3">
        <f>-(0.5*Input!$B$3*(C879^2+D879^2)*SIN(I878)*Input!$B$8*Input!$B$11)/(Input!$B$9/Input!$B$10)-Input!$B$10</f>
        <v>-37.067151436034045</v>
      </c>
      <c r="I879" s="3">
        <f t="shared" si="27"/>
        <v>1.2558161252029689</v>
      </c>
    </row>
    <row r="880" spans="1:9" x14ac:dyDescent="0.25">
      <c r="A880" s="3">
        <f t="shared" si="26"/>
        <v>878</v>
      </c>
      <c r="B880" s="3">
        <f>B879+Input!$B$2</f>
        <v>0.87800000000000067</v>
      </c>
      <c r="C880" s="3">
        <f>C879+G879*Input!$B$2</f>
        <v>9.8656773973059657</v>
      </c>
      <c r="D880" s="3">
        <f>D879+H879*Input!$B$2</f>
        <v>30.24665665084289</v>
      </c>
      <c r="E880" s="3">
        <f>E879+Input!$B$2*C880</f>
        <v>9.5721229855952732</v>
      </c>
      <c r="F880" s="3">
        <f>F879+Input!$B$2*D880</f>
        <v>42.732873134870196</v>
      </c>
      <c r="G880" s="3">
        <f>-(0.5*Input!$B$3*(C880^2+D880^2)*COS(I879)*Input!$B$8*Input!$B$11)/(Input!$B$9/Input!$B$10)</f>
        <v>-1.5918862253179773</v>
      </c>
      <c r="H880" s="3">
        <f>-(0.5*Input!$B$3*(C880^2+D880^2)*SIN(I879)*Input!$B$8*Input!$B$11)/(Input!$B$9/Input!$B$10)-Input!$B$10</f>
        <v>-37.055671140154686</v>
      </c>
      <c r="I880" s="3">
        <f t="shared" si="27"/>
        <v>1.2555028197673455</v>
      </c>
    </row>
    <row r="881" spans="1:9" x14ac:dyDescent="0.25">
      <c r="A881" s="3">
        <f t="shared" si="26"/>
        <v>879</v>
      </c>
      <c r="B881" s="3">
        <f>B880+Input!$B$2</f>
        <v>0.87900000000000067</v>
      </c>
      <c r="C881" s="3">
        <f>C880+G880*Input!$B$2</f>
        <v>9.8640855110806474</v>
      </c>
      <c r="D881" s="3">
        <f>D880+H880*Input!$B$2</f>
        <v>30.209600979702735</v>
      </c>
      <c r="E881" s="3">
        <f>E880+Input!$B$2*C881</f>
        <v>9.5819870711063544</v>
      </c>
      <c r="F881" s="3">
        <f>F880+Input!$B$2*D881</f>
        <v>42.763082735849899</v>
      </c>
      <c r="G881" s="3">
        <f>-(0.5*Input!$B$3*(C881^2+D881^2)*COS(I880)*Input!$B$8*Input!$B$11)/(Input!$B$9/Input!$B$10)</f>
        <v>-1.5898407606638341</v>
      </c>
      <c r="H881" s="3">
        <f>-(0.5*Input!$B$3*(C881^2+D881^2)*SIN(I880)*Input!$B$8*Input!$B$11)/(Input!$B$9/Input!$B$10)-Input!$B$10</f>
        <v>-37.044208397534383</v>
      </c>
      <c r="I881" s="3">
        <f t="shared" si="27"/>
        <v>1.2551888606334161</v>
      </c>
    </row>
    <row r="882" spans="1:9" x14ac:dyDescent="0.25">
      <c r="A882" s="3">
        <f t="shared" si="26"/>
        <v>880</v>
      </c>
      <c r="B882" s="3">
        <f>B881+Input!$B$2</f>
        <v>0.88000000000000067</v>
      </c>
      <c r="C882" s="3">
        <f>C881+G881*Input!$B$2</f>
        <v>9.8624956703199835</v>
      </c>
      <c r="D882" s="3">
        <f>D881+H881*Input!$B$2</f>
        <v>30.172556771305199</v>
      </c>
      <c r="E882" s="3">
        <f>E881+Input!$B$2*C882</f>
        <v>9.5918495667766752</v>
      </c>
      <c r="F882" s="3">
        <f>F881+Input!$B$2*D882</f>
        <v>42.793255292621204</v>
      </c>
      <c r="G882" s="3">
        <f>-(0.5*Input!$B$3*(C882^2+D882^2)*COS(I881)*Input!$B$8*Input!$B$11)/(Input!$B$9/Input!$B$10)</f>
        <v>-1.5877969376115295</v>
      </c>
      <c r="H882" s="3">
        <f>-(0.5*Input!$B$3*(C882^2+D882^2)*SIN(I881)*Input!$B$8*Input!$B$11)/(Input!$B$9/Input!$B$10)-Input!$B$10</f>
        <v>-37.032763189568428</v>
      </c>
      <c r="I882" s="3">
        <f t="shared" si="27"/>
        <v>1.2548742458764421</v>
      </c>
    </row>
    <row r="883" spans="1:9" x14ac:dyDescent="0.25">
      <c r="A883" s="3">
        <f t="shared" si="26"/>
        <v>881</v>
      </c>
      <c r="B883" s="3">
        <f>B882+Input!$B$2</f>
        <v>0.88100000000000067</v>
      </c>
      <c r="C883" s="3">
        <f>C882+G882*Input!$B$2</f>
        <v>9.8609078733823718</v>
      </c>
      <c r="D883" s="3">
        <f>D882+H882*Input!$B$2</f>
        <v>30.135524008115631</v>
      </c>
      <c r="E883" s="3">
        <f>E882+Input!$B$2*C883</f>
        <v>9.6017104746500568</v>
      </c>
      <c r="F883" s="3">
        <f>F882+Input!$B$2*D883</f>
        <v>42.82339081662932</v>
      </c>
      <c r="G883" s="3">
        <f>-(0.5*Input!$B$3*(C883^2+D883^2)*COS(I882)*Input!$B$8*Input!$B$11)/(Input!$B$9/Input!$B$10)</f>
        <v>-1.5857547540259469</v>
      </c>
      <c r="H883" s="3">
        <f>-(0.5*Input!$B$3*(C883^2+D883^2)*SIN(I882)*Input!$B$8*Input!$B$11)/(Input!$B$9/Input!$B$10)-Input!$B$10</f>
        <v>-37.021335497687744</v>
      </c>
      <c r="I883" s="3">
        <f t="shared" si="27"/>
        <v>1.2545589735643794</v>
      </c>
    </row>
    <row r="884" spans="1:9" x14ac:dyDescent="0.25">
      <c r="A884" s="3">
        <f t="shared" si="26"/>
        <v>882</v>
      </c>
      <c r="B884" s="3">
        <f>B883+Input!$B$2</f>
        <v>0.88200000000000067</v>
      </c>
      <c r="C884" s="3">
        <f>C883+G883*Input!$B$2</f>
        <v>9.8593221186283451</v>
      </c>
      <c r="D884" s="3">
        <f>D883+H883*Input!$B$2</f>
        <v>30.098502672617943</v>
      </c>
      <c r="E884" s="3">
        <f>E883+Input!$B$2*C884</f>
        <v>9.6115697967686859</v>
      </c>
      <c r="F884" s="3">
        <f>F883+Input!$B$2*D884</f>
        <v>42.853489319301936</v>
      </c>
      <c r="G884" s="3">
        <f>-(0.5*Input!$B$3*(C884^2+D884^2)*COS(I883)*Input!$B$8*Input!$B$11)/(Input!$B$9/Input!$B$10)</f>
        <v>-1.5837142077775179</v>
      </c>
      <c r="H884" s="3">
        <f>-(0.5*Input!$B$3*(C884^2+D884^2)*SIN(I883)*Input!$B$8*Input!$B$11)/(Input!$B$9/Input!$B$10)-Input!$B$10</f>
        <v>-37.009925303358784</v>
      </c>
      <c r="I884" s="3">
        <f t="shared" si="27"/>
        <v>1.2542430417578452</v>
      </c>
    </row>
    <row r="885" spans="1:9" x14ac:dyDescent="0.25">
      <c r="A885" s="3">
        <f t="shared" si="26"/>
        <v>883</v>
      </c>
      <c r="B885" s="3">
        <f>B884+Input!$B$2</f>
        <v>0.88300000000000067</v>
      </c>
      <c r="C885" s="3">
        <f>C884+G884*Input!$B$2</f>
        <v>9.8577384044205676</v>
      </c>
      <c r="D885" s="3">
        <f>D884+H884*Input!$B$2</f>
        <v>30.061492747314585</v>
      </c>
      <c r="E885" s="3">
        <f>E884+Input!$B$2*C885</f>
        <v>9.6214275351731064</v>
      </c>
      <c r="F885" s="3">
        <f>F884+Input!$B$2*D885</f>
        <v>42.883550812049251</v>
      </c>
      <c r="G885" s="3">
        <f>-(0.5*Input!$B$3*(C885^2+D885^2)*COS(I884)*Input!$B$8*Input!$B$11)/(Input!$B$9/Input!$B$10)</f>
        <v>-1.5816752967422223</v>
      </c>
      <c r="H885" s="3">
        <f>-(0.5*Input!$B$3*(C885^2+D885^2)*SIN(I884)*Input!$B$8*Input!$B$11)/(Input!$B$9/Input!$B$10)-Input!$B$10</f>
        <v>-36.998532588083513</v>
      </c>
      <c r="I885" s="3">
        <f t="shared" si="27"/>
        <v>1.2539264485100847</v>
      </c>
    </row>
    <row r="886" spans="1:9" x14ac:dyDescent="0.25">
      <c r="A886" s="3">
        <f t="shared" si="26"/>
        <v>884</v>
      </c>
      <c r="B886" s="3">
        <f>B885+Input!$B$2</f>
        <v>0.88400000000000067</v>
      </c>
      <c r="C886" s="3">
        <f>C885+G885*Input!$B$2</f>
        <v>9.8561567291238248</v>
      </c>
      <c r="D886" s="3">
        <f>D885+H885*Input!$B$2</f>
        <v>30.024494214726502</v>
      </c>
      <c r="E886" s="3">
        <f>E885+Input!$B$2*C886</f>
        <v>9.6312836919022295</v>
      </c>
      <c r="F886" s="3">
        <f>F885+Input!$B$2*D886</f>
        <v>42.913575306263979</v>
      </c>
      <c r="G886" s="3">
        <f>-(0.5*Input!$B$3*(C886^2+D886^2)*COS(I885)*Input!$B$8*Input!$B$11)/(Input!$B$9/Input!$B$10)</f>
        <v>-1.5796380188015886</v>
      </c>
      <c r="H886" s="3">
        <f>-(0.5*Input!$B$3*(C886^2+D886^2)*SIN(I885)*Input!$B$8*Input!$B$11)/(Input!$B$9/Input!$B$10)-Input!$B$10</f>
        <v>-36.987157333399288</v>
      </c>
      <c r="I886" s="3">
        <f t="shared" si="27"/>
        <v>1.2536091918669381</v>
      </c>
    </row>
    <row r="887" spans="1:9" x14ac:dyDescent="0.25">
      <c r="A887" s="3">
        <f t="shared" si="26"/>
        <v>885</v>
      </c>
      <c r="B887" s="3">
        <f>B886+Input!$B$2</f>
        <v>0.88500000000000068</v>
      </c>
      <c r="C887" s="3">
        <f>C886+G886*Input!$B$2</f>
        <v>9.854577091105023</v>
      </c>
      <c r="D887" s="3">
        <f>D886+H886*Input!$B$2</f>
        <v>29.987507057393103</v>
      </c>
      <c r="E887" s="3">
        <f>E886+Input!$B$2*C887</f>
        <v>9.641138268993334</v>
      </c>
      <c r="F887" s="3">
        <f>F886+Input!$B$2*D887</f>
        <v>42.943562813321371</v>
      </c>
      <c r="G887" s="3">
        <f>-(0.5*Input!$B$3*(C887^2+D887^2)*COS(I886)*Input!$B$8*Input!$B$11)/(Input!$B$9/Input!$B$10)</f>
        <v>-1.5776023718426941</v>
      </c>
      <c r="H887" s="3">
        <f>-(0.5*Input!$B$3*(C887^2+D887^2)*SIN(I886)*Input!$B$8*Input!$B$11)/(Input!$B$9/Input!$B$10)-Input!$B$10</f>
        <v>-36.975799520878816</v>
      </c>
      <c r="I887" s="3">
        <f t="shared" si="27"/>
        <v>1.2532912698668059</v>
      </c>
    </row>
    <row r="888" spans="1:9" x14ac:dyDescent="0.25">
      <c r="A888" s="3">
        <f t="shared" si="26"/>
        <v>886</v>
      </c>
      <c r="B888" s="3">
        <f>B887+Input!$B$2</f>
        <v>0.88600000000000068</v>
      </c>
      <c r="C888" s="3">
        <f>C887+G887*Input!$B$2</f>
        <v>9.8529994887331807</v>
      </c>
      <c r="D888" s="3">
        <f>D887+H887*Input!$B$2</f>
        <v>29.950531257872225</v>
      </c>
      <c r="E888" s="3">
        <f>E887+Input!$B$2*C888</f>
        <v>9.650991268482068</v>
      </c>
      <c r="F888" s="3">
        <f>F887+Input!$B$2*D888</f>
        <v>42.973513344579246</v>
      </c>
      <c r="G888" s="3">
        <f>-(0.5*Input!$B$3*(C888^2+D888^2)*COS(I887)*Input!$B$8*Input!$B$11)/(Input!$B$9/Input!$B$10)</f>
        <v>-1.5755683537581662</v>
      </c>
      <c r="H888" s="3">
        <f>-(0.5*Input!$B$3*(C888^2+D888^2)*SIN(I887)*Input!$B$8*Input!$B$11)/(Input!$B$9/Input!$B$10)-Input!$B$10</f>
        <v>-36.964459132130074</v>
      </c>
      <c r="I888" s="3">
        <f t="shared" si="27"/>
        <v>1.2529726805406161</v>
      </c>
    </row>
    <row r="889" spans="1:9" x14ac:dyDescent="0.25">
      <c r="A889" s="3">
        <f t="shared" si="26"/>
        <v>887</v>
      </c>
      <c r="B889" s="3">
        <f>B888+Input!$B$2</f>
        <v>0.88700000000000068</v>
      </c>
      <c r="C889" s="3">
        <f>C888+G888*Input!$B$2</f>
        <v>9.8514239203794229</v>
      </c>
      <c r="D889" s="3">
        <f>D888+H888*Input!$B$2</f>
        <v>29.913566798740096</v>
      </c>
      <c r="E889" s="3">
        <f>E888+Input!$B$2*C889</f>
        <v>9.6608426924024471</v>
      </c>
      <c r="F889" s="3">
        <f>F888+Input!$B$2*D889</f>
        <v>43.003426911377986</v>
      </c>
      <c r="G889" s="3">
        <f>-(0.5*Input!$B$3*(C889^2+D889^2)*COS(I888)*Input!$B$8*Input!$B$11)/(Input!$B$9/Input!$B$10)</f>
        <v>-1.5735359624461822</v>
      </c>
      <c r="H889" s="3">
        <f>-(0.5*Input!$B$3*(C889^2+D889^2)*SIN(I888)*Input!$B$8*Input!$B$11)/(Input!$B$9/Input!$B$10)-Input!$B$10</f>
        <v>-36.953136148796233</v>
      </c>
      <c r="I889" s="3">
        <f t="shared" si="27"/>
        <v>1.2526534219117891</v>
      </c>
    </row>
    <row r="890" spans="1:9" x14ac:dyDescent="0.25">
      <c r="A890" s="3">
        <f t="shared" si="26"/>
        <v>888</v>
      </c>
      <c r="B890" s="3">
        <f>B889+Input!$B$2</f>
        <v>0.88800000000000068</v>
      </c>
      <c r="C890" s="3">
        <f>C889+G889*Input!$B$2</f>
        <v>9.8498503844169765</v>
      </c>
      <c r="D890" s="3">
        <f>D889+H889*Input!$B$2</f>
        <v>29.8766136625913</v>
      </c>
      <c r="E890" s="3">
        <f>E889+Input!$B$2*C890</f>
        <v>9.6706925427868633</v>
      </c>
      <c r="F890" s="3">
        <f>F889+Input!$B$2*D890</f>
        <v>43.03330352504058</v>
      </c>
      <c r="G890" s="3">
        <f>-(0.5*Input!$B$3*(C890^2+D890^2)*COS(I889)*Input!$B$8*Input!$B$11)/(Input!$B$9/Input!$B$10)</f>
        <v>-1.5715051958104711</v>
      </c>
      <c r="H890" s="3">
        <f>-(0.5*Input!$B$3*(C890^2+D890^2)*SIN(I889)*Input!$B$8*Input!$B$11)/(Input!$B$9/Input!$B$10)-Input!$B$10</f>
        <v>-36.941830552555608</v>
      </c>
      <c r="I890" s="3">
        <f t="shared" si="27"/>
        <v>1.2523334919962046</v>
      </c>
    </row>
    <row r="891" spans="1:9" x14ac:dyDescent="0.25">
      <c r="A891" s="3">
        <f t="shared" si="26"/>
        <v>889</v>
      </c>
      <c r="B891" s="3">
        <f>B890+Input!$B$2</f>
        <v>0.88900000000000068</v>
      </c>
      <c r="C891" s="3">
        <f>C890+G890*Input!$B$2</f>
        <v>9.8482788792211657</v>
      </c>
      <c r="D891" s="3">
        <f>D890+H890*Input!$B$2</f>
        <v>29.839671832038743</v>
      </c>
      <c r="E891" s="3">
        <f>E890+Input!$B$2*C891</f>
        <v>9.6805408216660851</v>
      </c>
      <c r="F891" s="3">
        <f>F890+Input!$B$2*D891</f>
        <v>43.063143196872616</v>
      </c>
      <c r="G891" s="3">
        <f>-(0.5*Input!$B$3*(C891^2+D891^2)*COS(I890)*Input!$B$8*Input!$B$11)/(Input!$B$9/Input!$B$10)</f>
        <v>-1.5694760517603095</v>
      </c>
      <c r="H891" s="3">
        <f>-(0.5*Input!$B$3*(C891^2+D891^2)*SIN(I890)*Input!$B$8*Input!$B$11)/(Input!$B$9/Input!$B$10)-Input!$B$10</f>
        <v>-36.930542325121564</v>
      </c>
      <c r="I891" s="3">
        <f t="shared" si="27"/>
        <v>1.252012888802166</v>
      </c>
    </row>
    <row r="892" spans="1:9" x14ac:dyDescent="0.25">
      <c r="A892" s="3">
        <f t="shared" si="26"/>
        <v>890</v>
      </c>
      <c r="B892" s="3">
        <f>B891+Input!$B$2</f>
        <v>0.89000000000000068</v>
      </c>
      <c r="C892" s="3">
        <f>C891+G891*Input!$B$2</f>
        <v>9.846709403169406</v>
      </c>
      <c r="D892" s="3">
        <f>D891+H891*Input!$B$2</f>
        <v>29.802741289713623</v>
      </c>
      <c r="E892" s="3">
        <f>E891+Input!$B$2*C892</f>
        <v>9.6903875310692538</v>
      </c>
      <c r="F892" s="3">
        <f>F891+Input!$B$2*D892</f>
        <v>43.09294593816233</v>
      </c>
      <c r="G892" s="3">
        <f>-(0.5*Input!$B$3*(C892^2+D892^2)*COS(I891)*Input!$B$8*Input!$B$11)/(Input!$B$9/Input!$B$10)</f>
        <v>-1.5674485282105306</v>
      </c>
      <c r="H892" s="3">
        <f>-(0.5*Input!$B$3*(C892^2+D892^2)*SIN(I891)*Input!$B$8*Input!$B$11)/(Input!$B$9/Input!$B$10)-Input!$B$10</f>
        <v>-36.919271448242462</v>
      </c>
      <c r="I892" s="3">
        <f t="shared" si="27"/>
        <v>1.2516916103303666</v>
      </c>
    </row>
    <row r="893" spans="1:9" x14ac:dyDescent="0.25">
      <c r="A893" s="3">
        <f t="shared" si="26"/>
        <v>891</v>
      </c>
      <c r="B893" s="3">
        <f>B892+Input!$B$2</f>
        <v>0.89100000000000068</v>
      </c>
      <c r="C893" s="3">
        <f>C892+G892*Input!$B$2</f>
        <v>9.8451419546411962</v>
      </c>
      <c r="D893" s="3">
        <f>D892+H892*Input!$B$2</f>
        <v>29.765822018265382</v>
      </c>
      <c r="E893" s="3">
        <f>E892+Input!$B$2*C893</f>
        <v>9.7002326730238941</v>
      </c>
      <c r="F893" s="3">
        <f>F892+Input!$B$2*D893</f>
        <v>43.122711760180593</v>
      </c>
      <c r="G893" s="3">
        <f>-(0.5*Input!$B$3*(C893^2+D893^2)*COS(I892)*Input!$B$8*Input!$B$11)/(Input!$B$9/Input!$B$10)</f>
        <v>-1.5654226230815196</v>
      </c>
      <c r="H893" s="3">
        <f>-(0.5*Input!$B$3*(C893^2+D893^2)*SIN(I892)*Input!$B$8*Input!$B$11)/(Input!$B$9/Input!$B$10)-Input!$B$10</f>
        <v>-36.908017903701591</v>
      </c>
      <c r="I893" s="3">
        <f t="shared" si="27"/>
        <v>1.2513696545738549</v>
      </c>
    </row>
    <row r="894" spans="1:9" x14ac:dyDescent="0.25">
      <c r="A894" s="3">
        <f t="shared" si="26"/>
        <v>892</v>
      </c>
      <c r="B894" s="3">
        <f>B893+Input!$B$2</f>
        <v>0.89200000000000068</v>
      </c>
      <c r="C894" s="3">
        <f>C893+G893*Input!$B$2</f>
        <v>9.8435765320181154</v>
      </c>
      <c r="D894" s="3">
        <f>D893+H893*Input!$B$2</f>
        <v>29.72891400036168</v>
      </c>
      <c r="E894" s="3">
        <f>E893+Input!$B$2*C894</f>
        <v>9.7100762495559128</v>
      </c>
      <c r="F894" s="3">
        <f>F893+Input!$B$2*D894</f>
        <v>43.152440674180951</v>
      </c>
      <c r="G894" s="3">
        <f>-(0.5*Input!$B$3*(C894^2+D894^2)*COS(I893)*Input!$B$8*Input!$B$11)/(Input!$B$9/Input!$B$10)</f>
        <v>-1.5633983342992139</v>
      </c>
      <c r="H894" s="3">
        <f>-(0.5*Input!$B$3*(C894^2+D894^2)*SIN(I893)*Input!$B$8*Input!$B$11)/(Input!$B$9/Input!$B$10)-Input!$B$10</f>
        <v>-36.896781673317065</v>
      </c>
      <c r="I894" s="3">
        <f t="shared" si="27"/>
        <v>1.2510470195179988</v>
      </c>
    </row>
    <row r="895" spans="1:9" x14ac:dyDescent="0.25">
      <c r="A895" s="3">
        <f t="shared" si="26"/>
        <v>893</v>
      </c>
      <c r="B895" s="3">
        <f>B894+Input!$B$2</f>
        <v>0.89300000000000068</v>
      </c>
      <c r="C895" s="3">
        <f>C894+G894*Input!$B$2</f>
        <v>9.8420131336838157</v>
      </c>
      <c r="D895" s="3">
        <f>D894+H894*Input!$B$2</f>
        <v>29.692017218688363</v>
      </c>
      <c r="E895" s="3">
        <f>E894+Input!$B$2*C895</f>
        <v>9.7199182626895961</v>
      </c>
      <c r="F895" s="3">
        <f>F894+Input!$B$2*D895</f>
        <v>43.182132691399637</v>
      </c>
      <c r="G895" s="3">
        <f>-(0.5*Input!$B$3*(C895^2+D895^2)*COS(I894)*Input!$B$8*Input!$B$11)/(Input!$B$9/Input!$B$10)</f>
        <v>-1.5613756597951056</v>
      </c>
      <c r="H895" s="3">
        <f>-(0.5*Input!$B$3*(C895^2+D895^2)*SIN(I894)*Input!$B$8*Input!$B$11)/(Input!$B$9/Input!$B$10)-Input!$B$10</f>
        <v>-36.885562738941815</v>
      </c>
      <c r="I895" s="3">
        <f t="shared" si="27"/>
        <v>1.2507237031404517</v>
      </c>
    </row>
    <row r="896" spans="1:9" x14ac:dyDescent="0.25">
      <c r="A896" s="3">
        <f t="shared" si="26"/>
        <v>894</v>
      </c>
      <c r="B896" s="3">
        <f>B895+Input!$B$2</f>
        <v>0.89400000000000068</v>
      </c>
      <c r="C896" s="3">
        <f>C895+G895*Input!$B$2</f>
        <v>9.8404517580240203</v>
      </c>
      <c r="D896" s="3">
        <f>D895+H895*Input!$B$2</f>
        <v>29.655131655949422</v>
      </c>
      <c r="E896" s="3">
        <f>E895+Input!$B$2*C896</f>
        <v>9.7297587144476196</v>
      </c>
      <c r="F896" s="3">
        <f>F895+Input!$B$2*D896</f>
        <v>43.211787823055587</v>
      </c>
      <c r="G896" s="3">
        <f>-(0.5*Input!$B$3*(C896^2+D896^2)*COS(I895)*Input!$B$8*Input!$B$11)/(Input!$B$9/Input!$B$10)</f>
        <v>-1.5593545975062442</v>
      </c>
      <c r="H896" s="3">
        <f>-(0.5*Input!$B$3*(C896^2+D896^2)*SIN(I895)*Input!$B$8*Input!$B$11)/(Input!$B$9/Input!$B$10)-Input!$B$10</f>
        <v>-36.874361082463452</v>
      </c>
      <c r="I896" s="3">
        <f t="shared" si="27"/>
        <v>1.2503997034111161</v>
      </c>
    </row>
    <row r="897" spans="1:9" x14ac:dyDescent="0.25">
      <c r="A897" s="3">
        <f t="shared" si="26"/>
        <v>895</v>
      </c>
      <c r="B897" s="3">
        <f>B896+Input!$B$2</f>
        <v>0.89500000000000068</v>
      </c>
      <c r="C897" s="3">
        <f>C896+G896*Input!$B$2</f>
        <v>9.8388924034265148</v>
      </c>
      <c r="D897" s="3">
        <f>D896+H896*Input!$B$2</f>
        <v>29.618257294866957</v>
      </c>
      <c r="E897" s="3">
        <f>E896+Input!$B$2*C897</f>
        <v>9.7395976068510457</v>
      </c>
      <c r="F897" s="3">
        <f>F896+Input!$B$2*D897</f>
        <v>43.241406080350451</v>
      </c>
      <c r="G897" s="3">
        <f>-(0.5*Input!$B$3*(C897^2+D897^2)*COS(I896)*Input!$B$8*Input!$B$11)/(Input!$B$9/Input!$B$10)</f>
        <v>-1.5573351453752342</v>
      </c>
      <c r="H897" s="3">
        <f>-(0.5*Input!$B$3*(C897^2+D897^2)*SIN(I896)*Input!$B$8*Input!$B$11)/(Input!$B$9/Input!$B$10)-Input!$B$10</f>
        <v>-36.863176685804241</v>
      </c>
      <c r="I897" s="3">
        <f t="shared" si="27"/>
        <v>1.2500750182921088</v>
      </c>
    </row>
    <row r="898" spans="1:9" x14ac:dyDescent="0.25">
      <c r="A898" s="3">
        <f t="shared" si="26"/>
        <v>896</v>
      </c>
      <c r="B898" s="3">
        <f>B897+Input!$B$2</f>
        <v>0.89600000000000068</v>
      </c>
      <c r="C898" s="3">
        <f>C897+G897*Input!$B$2</f>
        <v>9.8373350682811402</v>
      </c>
      <c r="D898" s="3">
        <f>D897+H897*Input!$B$2</f>
        <v>29.581394118181151</v>
      </c>
      <c r="E898" s="3">
        <f>E897+Input!$B$2*C898</f>
        <v>9.7494349419193274</v>
      </c>
      <c r="F898" s="3">
        <f>F897+Input!$B$2*D898</f>
        <v>43.270987474468633</v>
      </c>
      <c r="G898" s="3">
        <f>-(0.5*Input!$B$3*(C898^2+D898^2)*COS(I897)*Input!$B$8*Input!$B$11)/(Input!$B$9/Input!$B$10)</f>
        <v>-1.5553173013502397</v>
      </c>
      <c r="H898" s="3">
        <f>-(0.5*Input!$B$3*(C898^2+D898^2)*SIN(I897)*Input!$B$8*Input!$B$11)/(Input!$B$9/Input!$B$10)-Input!$B$10</f>
        <v>-36.852009530921038</v>
      </c>
      <c r="I898" s="3">
        <f t="shared" si="27"/>
        <v>1.2497496457377246</v>
      </c>
    </row>
    <row r="899" spans="1:9" x14ac:dyDescent="0.25">
      <c r="A899" s="3">
        <f t="shared" si="26"/>
        <v>897</v>
      </c>
      <c r="B899" s="3">
        <f>B898+Input!$B$2</f>
        <v>0.89700000000000069</v>
      </c>
      <c r="C899" s="3">
        <f>C898+G898*Input!$B$2</f>
        <v>9.8357797509797908</v>
      </c>
      <c r="D899" s="3">
        <f>D898+H898*Input!$B$2</f>
        <v>29.54454210865023</v>
      </c>
      <c r="E899" s="3">
        <f>E898+Input!$B$2*C899</f>
        <v>9.7592707216703065</v>
      </c>
      <c r="F899" s="3">
        <f>F898+Input!$B$2*D899</f>
        <v>43.300532016577286</v>
      </c>
      <c r="G899" s="3">
        <f>-(0.5*Input!$B$3*(C899^2+D899^2)*COS(I898)*Input!$B$8*Input!$B$11)/(Input!$B$9/Input!$B$10)</f>
        <v>-1.5533010633849837</v>
      </c>
      <c r="H899" s="3">
        <f>-(0.5*Input!$B$3*(C899^2+D899^2)*SIN(I898)*Input!$B$8*Input!$B$11)/(Input!$B$9/Input!$B$10)-Input!$B$10</f>
        <v>-36.840859599805178</v>
      </c>
      <c r="I899" s="3">
        <f t="shared" si="27"/>
        <v>1.2494235836944012</v>
      </c>
    </row>
    <row r="900" spans="1:9" x14ac:dyDescent="0.25">
      <c r="A900" s="3">
        <f t="shared" ref="A900:A963" si="28">A899+1</f>
        <v>898</v>
      </c>
      <c r="B900" s="3">
        <f>B899+Input!$B$2</f>
        <v>0.89800000000000069</v>
      </c>
      <c r="C900" s="3">
        <f>C899+G899*Input!$B$2</f>
        <v>9.8342264499164056</v>
      </c>
      <c r="D900" s="3">
        <f>D899+H899*Input!$B$2</f>
        <v>29.507701249050424</v>
      </c>
      <c r="E900" s="3">
        <f>E899+Input!$B$2*C900</f>
        <v>9.7691049481202228</v>
      </c>
      <c r="F900" s="3">
        <f>F899+Input!$B$2*D900</f>
        <v>43.330039717826338</v>
      </c>
      <c r="G900" s="3">
        <f>-(0.5*Input!$B$3*(C900^2+D900^2)*COS(I899)*Input!$B$8*Input!$B$11)/(Input!$B$9/Input!$B$10)</f>
        <v>-1.5512864294387496</v>
      </c>
      <c r="H900" s="3">
        <f>-(0.5*Input!$B$3*(C900^2+D900^2)*SIN(I899)*Input!$B$8*Input!$B$11)/(Input!$B$9/Input!$B$10)-Input!$B$10</f>
        <v>-36.829726874482446</v>
      </c>
      <c r="I900" s="3">
        <f t="shared" ref="I900:I963" si="29">ATAN(D900/C900)</f>
        <v>1.2490968301006826</v>
      </c>
    </row>
    <row r="901" spans="1:9" x14ac:dyDescent="0.25">
      <c r="A901" s="3">
        <f t="shared" si="28"/>
        <v>899</v>
      </c>
      <c r="B901" s="3">
        <f>B900+Input!$B$2</f>
        <v>0.89900000000000069</v>
      </c>
      <c r="C901" s="3">
        <f>C900+G900*Input!$B$2</f>
        <v>9.8326751634869662</v>
      </c>
      <c r="D901" s="3">
        <f>D900+H900*Input!$B$2</f>
        <v>29.470871522175941</v>
      </c>
      <c r="E901" s="3">
        <f>E900+Input!$B$2*C901</f>
        <v>9.77893762328371</v>
      </c>
      <c r="F901" s="3">
        <f>F900+Input!$B$2*D901</f>
        <v>43.359510589348517</v>
      </c>
      <c r="G901" s="3">
        <f>-(0.5*Input!$B$3*(C901^2+D901^2)*COS(I900)*Input!$B$8*Input!$B$11)/(Input!$B$9/Input!$B$10)</f>
        <v>-1.5492733974763819</v>
      </c>
      <c r="H901" s="3">
        <f>-(0.5*Input!$B$3*(C901^2+D901^2)*SIN(I900)*Input!$B$8*Input!$B$11)/(Input!$B$9/Input!$B$10)-Input!$B$10</f>
        <v>-36.818611337012989</v>
      </c>
      <c r="I901" s="3">
        <f t="shared" si="29"/>
        <v>1.2487693828871833</v>
      </c>
    </row>
    <row r="902" spans="1:9" x14ac:dyDescent="0.25">
      <c r="A902" s="3">
        <f t="shared" si="28"/>
        <v>900</v>
      </c>
      <c r="B902" s="3">
        <f>B901+Input!$B$2</f>
        <v>0.90000000000000069</v>
      </c>
      <c r="C902" s="3">
        <f>C901+G901*Input!$B$2</f>
        <v>9.8311258900894902</v>
      </c>
      <c r="D902" s="3">
        <f>D901+H901*Input!$B$2</f>
        <v>29.434052910838929</v>
      </c>
      <c r="E902" s="3">
        <f>E901+Input!$B$2*C902</f>
        <v>9.7887687491737996</v>
      </c>
      <c r="F902" s="3">
        <f>F901+Input!$B$2*D902</f>
        <v>43.388944642259354</v>
      </c>
      <c r="G902" s="3">
        <f>-(0.5*Input!$B$3*(C902^2+D902^2)*COS(I901)*Input!$B$8*Input!$B$11)/(Input!$B$9/Input!$B$10)</f>
        <v>-1.547261965468288</v>
      </c>
      <c r="H902" s="3">
        <f>-(0.5*Input!$B$3*(C902^2+D902^2)*SIN(I901)*Input!$B$8*Input!$B$11)/(Input!$B$9/Input!$B$10)-Input!$B$10</f>
        <v>-36.807512969491256</v>
      </c>
      <c r="I902" s="3">
        <f t="shared" si="29"/>
        <v>1.248441239976551</v>
      </c>
    </row>
    <row r="903" spans="1:9" x14ac:dyDescent="0.25">
      <c r="A903" s="3">
        <f t="shared" si="28"/>
        <v>901</v>
      </c>
      <c r="B903" s="3">
        <f>B902+Input!$B$2</f>
        <v>0.90100000000000069</v>
      </c>
      <c r="C903" s="3">
        <f>C902+G902*Input!$B$2</f>
        <v>9.8295786281240218</v>
      </c>
      <c r="D903" s="3">
        <f>D902+H902*Input!$B$2</f>
        <v>29.397245397869437</v>
      </c>
      <c r="E903" s="3">
        <f>E902+Input!$B$2*C903</f>
        <v>9.7985983278019244</v>
      </c>
      <c r="F903" s="3">
        <f>F902+Input!$B$2*D903</f>
        <v>43.41834188765722</v>
      </c>
      <c r="G903" s="3">
        <f>-(0.5*Input!$B$3*(C903^2+D903^2)*COS(I902)*Input!$B$8*Input!$B$11)/(Input!$B$9/Input!$B$10)</f>
        <v>-1.5452521313904424</v>
      </c>
      <c r="H903" s="3">
        <f>-(0.5*Input!$B$3*(C903^2+D903^2)*SIN(I902)*Input!$B$8*Input!$B$11)/(Input!$B$9/Input!$B$10)-Input!$B$10</f>
        <v>-36.796431754045912</v>
      </c>
      <c r="I903" s="3">
        <f t="shared" si="29"/>
        <v>1.2481123992834311</v>
      </c>
    </row>
    <row r="904" spans="1:9" x14ac:dyDescent="0.25">
      <c r="A904" s="3">
        <f t="shared" si="28"/>
        <v>902</v>
      </c>
      <c r="B904" s="3">
        <f>B903+Input!$B$2</f>
        <v>0.90200000000000069</v>
      </c>
      <c r="C904" s="3">
        <f>C903+G903*Input!$B$2</f>
        <v>9.8280333759926322</v>
      </c>
      <c r="D904" s="3">
        <f>D903+H903*Input!$B$2</f>
        <v>29.360448966115392</v>
      </c>
      <c r="E904" s="3">
        <f>E903+Input!$B$2*C904</f>
        <v>9.8084263611779168</v>
      </c>
      <c r="F904" s="3">
        <f>F903+Input!$B$2*D904</f>
        <v>43.447702336623337</v>
      </c>
      <c r="G904" s="3">
        <f>-(0.5*Input!$B$3*(C904^2+D904^2)*COS(I903)*Input!$B$8*Input!$B$11)/(Input!$B$9/Input!$B$10)</f>
        <v>-1.5432438932243844</v>
      </c>
      <c r="H904" s="3">
        <f>-(0.5*Input!$B$3*(C904^2+D904^2)*SIN(I903)*Input!$B$8*Input!$B$11)/(Input!$B$9/Input!$B$10)-Input!$B$10</f>
        <v>-36.785367672839804</v>
      </c>
      <c r="I904" s="3">
        <f t="shared" si="29"/>
        <v>1.2477828587144291</v>
      </c>
    </row>
    <row r="905" spans="1:9" x14ac:dyDescent="0.25">
      <c r="A905" s="3">
        <f t="shared" si="28"/>
        <v>903</v>
      </c>
      <c r="B905" s="3">
        <f>B904+Input!$B$2</f>
        <v>0.90300000000000069</v>
      </c>
      <c r="C905" s="3">
        <f>C904+G904*Input!$B$2</f>
        <v>9.8264901320994085</v>
      </c>
      <c r="D905" s="3">
        <f>D904+H904*Input!$B$2</f>
        <v>29.32366359844255</v>
      </c>
      <c r="E905" s="3">
        <f>E904+Input!$B$2*C905</f>
        <v>9.8182528513100156</v>
      </c>
      <c r="F905" s="3">
        <f>F904+Input!$B$2*D905</f>
        <v>43.477026000221777</v>
      </c>
      <c r="G905" s="3">
        <f>-(0.5*Input!$B$3*(C905^2+D905^2)*COS(I904)*Input!$B$8*Input!$B$11)/(Input!$B$9/Input!$B$10)</f>
        <v>-1.5412372489572213</v>
      </c>
      <c r="H905" s="3">
        <f>-(0.5*Input!$B$3*(C905^2+D905^2)*SIN(I904)*Input!$B$8*Input!$B$11)/(Input!$B$9/Input!$B$10)-Input!$B$10</f>
        <v>-36.774320708069858</v>
      </c>
      <c r="I905" s="3">
        <f t="shared" si="29"/>
        <v>1.2474526161680741</v>
      </c>
    </row>
    <row r="906" spans="1:9" x14ac:dyDescent="0.25">
      <c r="A906" s="3">
        <f t="shared" si="28"/>
        <v>904</v>
      </c>
      <c r="B906" s="3">
        <f>B905+Input!$B$2</f>
        <v>0.90400000000000069</v>
      </c>
      <c r="C906" s="3">
        <f>C905+G905*Input!$B$2</f>
        <v>9.8249488948504506</v>
      </c>
      <c r="D906" s="3">
        <f>D905+H905*Input!$B$2</f>
        <v>29.286889277734481</v>
      </c>
      <c r="E906" s="3">
        <f>E905+Input!$B$2*C906</f>
        <v>9.8280778002048663</v>
      </c>
      <c r="F906" s="3">
        <f>F905+Input!$B$2*D906</f>
        <v>43.506312889499512</v>
      </c>
      <c r="G906" s="3">
        <f>-(0.5*Input!$B$3*(C906^2+D906^2)*COS(I905)*Input!$B$8*Input!$B$11)/(Input!$B$9/Input!$B$10)</f>
        <v>-1.5392321965816305</v>
      </c>
      <c r="H906" s="3">
        <f>-(0.5*Input!$B$3*(C906^2+D906^2)*SIN(I905)*Input!$B$8*Input!$B$11)/(Input!$B$9/Input!$B$10)-Input!$B$10</f>
        <v>-36.763290841967027</v>
      </c>
      <c r="I906" s="3">
        <f t="shared" si="29"/>
        <v>1.2471216695347811</v>
      </c>
    </row>
    <row r="907" spans="1:9" x14ac:dyDescent="0.25">
      <c r="A907" s="3">
        <f t="shared" si="28"/>
        <v>905</v>
      </c>
      <c r="B907" s="3">
        <f>B906+Input!$B$2</f>
        <v>0.90500000000000069</v>
      </c>
      <c r="C907" s="3">
        <f>C906+G906*Input!$B$2</f>
        <v>9.8234096626538694</v>
      </c>
      <c r="D907" s="3">
        <f>D906+H906*Input!$B$2</f>
        <v>29.250125986892513</v>
      </c>
      <c r="E907" s="3">
        <f>E906+Input!$B$2*C907</f>
        <v>9.8379012098675194</v>
      </c>
      <c r="F907" s="3">
        <f>F906+Input!$B$2*D907</f>
        <v>43.535563015486403</v>
      </c>
      <c r="G907" s="3">
        <f>-(0.5*Input!$B$3*(C907^2+D907^2)*COS(I906)*Input!$B$8*Input!$B$11)/(Input!$B$9/Input!$B$10)</f>
        <v>-1.5372287340958608</v>
      </c>
      <c r="H907" s="3">
        <f>-(0.5*Input!$B$3*(C907^2+D907^2)*SIN(I906)*Input!$B$8*Input!$B$11)/(Input!$B$9/Input!$B$10)-Input!$B$10</f>
        <v>-36.752278056796214</v>
      </c>
      <c r="I907" s="3">
        <f t="shared" si="29"/>
        <v>1.2467900166968142</v>
      </c>
    </row>
    <row r="908" spans="1:9" x14ac:dyDescent="0.25">
      <c r="A908" s="3">
        <f t="shared" si="28"/>
        <v>906</v>
      </c>
      <c r="B908" s="3">
        <f>B907+Input!$B$2</f>
        <v>0.90600000000000069</v>
      </c>
      <c r="C908" s="3">
        <f>C907+G907*Input!$B$2</f>
        <v>9.8218724339197738</v>
      </c>
      <c r="D908" s="3">
        <f>D907+H907*Input!$B$2</f>
        <v>29.213373708835718</v>
      </c>
      <c r="E908" s="3">
        <f>E907+Input!$B$2*C908</f>
        <v>9.8477230823014388</v>
      </c>
      <c r="F908" s="3">
        <f>F907+Input!$B$2*D908</f>
        <v>43.564776389195238</v>
      </c>
      <c r="G908" s="3">
        <f>-(0.5*Input!$B$3*(C908^2+D908^2)*COS(I907)*Input!$B$8*Input!$B$11)/(Input!$B$9/Input!$B$10)</f>
        <v>-1.5352268595037351</v>
      </c>
      <c r="H908" s="3">
        <f>-(0.5*Input!$B$3*(C908^2+D908^2)*SIN(I907)*Input!$B$8*Input!$B$11)/(Input!$B$9/Input!$B$10)-Input!$B$10</f>
        <v>-36.74128233485623</v>
      </c>
      <c r="I908" s="3">
        <f t="shared" si="29"/>
        <v>1.2464576555282485</v>
      </c>
    </row>
    <row r="909" spans="1:9" x14ac:dyDescent="0.25">
      <c r="A909" s="3">
        <f t="shared" si="28"/>
        <v>907</v>
      </c>
      <c r="B909" s="3">
        <f>B908+Input!$B$2</f>
        <v>0.90700000000000069</v>
      </c>
      <c r="C909" s="3">
        <f>C908+G908*Input!$B$2</f>
        <v>9.8203372070602697</v>
      </c>
      <c r="D909" s="3">
        <f>D908+H908*Input!$B$2</f>
        <v>29.176632426500863</v>
      </c>
      <c r="E909" s="3">
        <f>E908+Input!$B$2*C909</f>
        <v>9.8575434195084988</v>
      </c>
      <c r="F909" s="3">
        <f>F908+Input!$B$2*D909</f>
        <v>43.593953021621736</v>
      </c>
      <c r="G909" s="3">
        <f>-(0.5*Input!$B$3*(C909^2+D909^2)*COS(I908)*Input!$B$8*Input!$B$11)/(Input!$B$9/Input!$B$10)</f>
        <v>-1.5332265708146513</v>
      </c>
      <c r="H909" s="3">
        <f>-(0.5*Input!$B$3*(C909^2+D909^2)*SIN(I908)*Input!$B$8*Input!$B$11)/(Input!$B$9/Input!$B$10)-Input!$B$10</f>
        <v>-36.730303658479684</v>
      </c>
      <c r="I909" s="3">
        <f t="shared" si="29"/>
        <v>1.2461245838949326</v>
      </c>
    </row>
    <row r="910" spans="1:9" x14ac:dyDescent="0.25">
      <c r="A910" s="3">
        <f t="shared" si="28"/>
        <v>908</v>
      </c>
      <c r="B910" s="3">
        <f>B909+Input!$B$2</f>
        <v>0.9080000000000007</v>
      </c>
      <c r="C910" s="3">
        <f>C909+G909*Input!$B$2</f>
        <v>9.8188039804894558</v>
      </c>
      <c r="D910" s="3">
        <f>D909+H909*Input!$B$2</f>
        <v>29.139902122842383</v>
      </c>
      <c r="E910" s="3">
        <f>E909+Input!$B$2*C910</f>
        <v>9.8673622234889891</v>
      </c>
      <c r="F910" s="3">
        <f>F909+Input!$B$2*D910</f>
        <v>43.623092923744579</v>
      </c>
      <c r="G910" s="3">
        <f>-(0.5*Input!$B$3*(C910^2+D910^2)*COS(I909)*Input!$B$8*Input!$B$11)/(Input!$B$9/Input!$B$10)</f>
        <v>-1.5312278660435843</v>
      </c>
      <c r="H910" s="3">
        <f>-(0.5*Input!$B$3*(C910^2+D910^2)*SIN(I909)*Input!$B$8*Input!$B$11)/(Input!$B$9/Input!$B$10)-Input!$B$10</f>
        <v>-36.719342010032953</v>
      </c>
      <c r="I910" s="3">
        <f t="shared" si="29"/>
        <v>1.2457907996544508</v>
      </c>
    </row>
    <row r="911" spans="1:9" x14ac:dyDescent="0.25">
      <c r="A911" s="3">
        <f t="shared" si="28"/>
        <v>909</v>
      </c>
      <c r="B911" s="3">
        <f>B910+Input!$B$2</f>
        <v>0.9090000000000007</v>
      </c>
      <c r="C911" s="3">
        <f>C910+G910*Input!$B$2</f>
        <v>9.8172727526234116</v>
      </c>
      <c r="D911" s="3">
        <f>D910+H910*Input!$B$2</f>
        <v>29.103182780832348</v>
      </c>
      <c r="E911" s="3">
        <f>E910+Input!$B$2*C911</f>
        <v>9.8771794962416131</v>
      </c>
      <c r="F911" s="3">
        <f>F910+Input!$B$2*D911</f>
        <v>43.652196106525409</v>
      </c>
      <c r="G911" s="3">
        <f>-(0.5*Input!$B$3*(C911^2+D911^2)*COS(I910)*Input!$B$8*Input!$B$11)/(Input!$B$9/Input!$B$10)</f>
        <v>-1.5292307432110885</v>
      </c>
      <c r="H911" s="3">
        <f>-(0.5*Input!$B$3*(C911^2+D911^2)*SIN(I910)*Input!$B$8*Input!$B$11)/(Input!$B$9/Input!$B$10)-Input!$B$10</f>
        <v>-36.708397371916092</v>
      </c>
      <c r="I911" s="3">
        <f t="shared" si="29"/>
        <v>1.2454563006560846</v>
      </c>
    </row>
    <row r="912" spans="1:9" x14ac:dyDescent="0.25">
      <c r="A912" s="3">
        <f t="shared" si="28"/>
        <v>910</v>
      </c>
      <c r="B912" s="3">
        <f>B911+Input!$B$2</f>
        <v>0.9100000000000007</v>
      </c>
      <c r="C912" s="3">
        <f>C911+G911*Input!$B$2</f>
        <v>9.8157435218802007</v>
      </c>
      <c r="D912" s="3">
        <f>D911+H911*Input!$B$2</f>
        <v>29.066474383460431</v>
      </c>
      <c r="E912" s="3">
        <f>E911+Input!$B$2*C912</f>
        <v>9.8869952397634933</v>
      </c>
      <c r="F912" s="3">
        <f>F911+Input!$B$2*D912</f>
        <v>43.681262580908871</v>
      </c>
      <c r="G912" s="3">
        <f>-(0.5*Input!$B$3*(C912^2+D912^2)*COS(I911)*Input!$B$8*Input!$B$11)/(Input!$B$9/Input!$B$10)</f>
        <v>-1.5272352003432994</v>
      </c>
      <c r="H912" s="3">
        <f>-(0.5*Input!$B$3*(C912^2+D912^2)*SIN(I911)*Input!$B$8*Input!$B$11)/(Input!$B$9/Input!$B$10)-Input!$B$10</f>
        <v>-36.69746972656278</v>
      </c>
      <c r="I912" s="3">
        <f t="shared" si="29"/>
        <v>1.2451210847407741</v>
      </c>
    </row>
    <row r="913" spans="1:9" x14ac:dyDescent="0.25">
      <c r="A913" s="3">
        <f t="shared" si="28"/>
        <v>911</v>
      </c>
      <c r="B913" s="3">
        <f>B912+Input!$B$2</f>
        <v>0.9110000000000007</v>
      </c>
      <c r="C913" s="3">
        <f>C912+G912*Input!$B$2</f>
        <v>9.8142162866798568</v>
      </c>
      <c r="D913" s="3">
        <f>D912+H912*Input!$B$2</f>
        <v>29.029776913733869</v>
      </c>
      <c r="E913" s="3">
        <f>E912+Input!$B$2*C913</f>
        <v>9.8968094560501729</v>
      </c>
      <c r="F913" s="3">
        <f>F912+Input!$B$2*D913</f>
        <v>43.710292357822603</v>
      </c>
      <c r="G913" s="3">
        <f>-(0.5*Input!$B$3*(C913^2+D913^2)*COS(I912)*Input!$B$8*Input!$B$11)/(Input!$B$9/Input!$B$10)</f>
        <v>-1.5252412354719393</v>
      </c>
      <c r="H913" s="3">
        <f>-(0.5*Input!$B$3*(C913^2+D913^2)*SIN(I912)*Input!$B$8*Input!$B$11)/(Input!$B$9/Input!$B$10)-Input!$B$10</f>
        <v>-36.686559056440245</v>
      </c>
      <c r="I913" s="3">
        <f t="shared" si="29"/>
        <v>1.2447851497410802</v>
      </c>
    </row>
    <row r="914" spans="1:9" x14ac:dyDescent="0.25">
      <c r="A914" s="3">
        <f t="shared" si="28"/>
        <v>912</v>
      </c>
      <c r="B914" s="3">
        <f>B913+Input!$B$2</f>
        <v>0.9120000000000007</v>
      </c>
      <c r="C914" s="3">
        <f>C913+G913*Input!$B$2</f>
        <v>9.8126910454443852</v>
      </c>
      <c r="D914" s="3">
        <f>D913+H913*Input!$B$2</f>
        <v>28.993090354677427</v>
      </c>
      <c r="E914" s="3">
        <f>E913+Input!$B$2*C914</f>
        <v>9.9066221470956179</v>
      </c>
      <c r="F914" s="3">
        <f>F913+Input!$B$2*D914</f>
        <v>43.739285448177277</v>
      </c>
      <c r="G914" s="3">
        <f>-(0.5*Input!$B$3*(C914^2+D914^2)*COS(I913)*Input!$B$8*Input!$B$11)/(Input!$B$9/Input!$B$10)</f>
        <v>-1.5232488466343128</v>
      </c>
      <c r="H914" s="3">
        <f>-(0.5*Input!$B$3*(C914^2+D914^2)*SIN(I913)*Input!$B$8*Input!$B$11)/(Input!$B$9/Input!$B$10)-Input!$B$10</f>
        <v>-36.675665344049193</v>
      </c>
      <c r="I914" s="3">
        <f t="shared" si="29"/>
        <v>1.2444484934811451</v>
      </c>
    </row>
    <row r="915" spans="1:9" x14ac:dyDescent="0.25">
      <c r="A915" s="3">
        <f t="shared" si="28"/>
        <v>913</v>
      </c>
      <c r="B915" s="3">
        <f>B914+Input!$B$2</f>
        <v>0.9130000000000007</v>
      </c>
      <c r="C915" s="3">
        <f>C914+G914*Input!$B$2</f>
        <v>9.8111677965977506</v>
      </c>
      <c r="D915" s="3">
        <f>D914+H914*Input!$B$2</f>
        <v>28.956414689333378</v>
      </c>
      <c r="E915" s="3">
        <f>E914+Input!$B$2*C915</f>
        <v>9.916433314892215</v>
      </c>
      <c r="F915" s="3">
        <f>F914+Input!$B$2*D915</f>
        <v>43.76824186286661</v>
      </c>
      <c r="G915" s="3">
        <f>-(0.5*Input!$B$3*(C915^2+D915^2)*COS(I914)*Input!$B$8*Input!$B$11)/(Input!$B$9/Input!$B$10)</f>
        <v>-1.5212580318733171</v>
      </c>
      <c r="H915" s="3">
        <f>-(0.5*Input!$B$3*(C915^2+D915^2)*SIN(I914)*Input!$B$8*Input!$B$11)/(Input!$B$9/Input!$B$10)-Input!$B$10</f>
        <v>-36.664788571923744</v>
      </c>
      <c r="I915" s="3">
        <f t="shared" si="29"/>
        <v>1.2441111137766536</v>
      </c>
    </row>
    <row r="916" spans="1:9" x14ac:dyDescent="0.25">
      <c r="A916" s="3">
        <f t="shared" si="28"/>
        <v>914</v>
      </c>
      <c r="B916" s="3">
        <f>B915+Input!$B$2</f>
        <v>0.9140000000000007</v>
      </c>
      <c r="C916" s="3">
        <f>C915+G915*Input!$B$2</f>
        <v>9.8096465385658771</v>
      </c>
      <c r="D916" s="3">
        <f>D915+H915*Input!$B$2</f>
        <v>28.919749900761456</v>
      </c>
      <c r="E916" s="3">
        <f>E915+Input!$B$2*C916</f>
        <v>9.9262429614307806</v>
      </c>
      <c r="F916" s="3">
        <f>F915+Input!$B$2*D916</f>
        <v>43.797161612767368</v>
      </c>
      <c r="G916" s="3">
        <f>-(0.5*Input!$B$3*(C916^2+D916^2)*COS(I915)*Input!$B$8*Input!$B$11)/(Input!$B$9/Input!$B$10)</f>
        <v>-1.5192687892374372</v>
      </c>
      <c r="H916" s="3">
        <f>-(0.5*Input!$B$3*(C916^2+D916^2)*SIN(I915)*Input!$B$8*Input!$B$11)/(Input!$B$9/Input!$B$10)-Input!$B$10</f>
        <v>-36.653928722631377</v>
      </c>
      <c r="I916" s="3">
        <f t="shared" si="29"/>
        <v>1.2437730084347944</v>
      </c>
    </row>
    <row r="917" spans="1:9" x14ac:dyDescent="0.25">
      <c r="A917" s="3">
        <f t="shared" si="28"/>
        <v>915</v>
      </c>
      <c r="B917" s="3">
        <f>B916+Input!$B$2</f>
        <v>0.9150000000000007</v>
      </c>
      <c r="C917" s="3">
        <f>C916+G916*Input!$B$2</f>
        <v>9.8081272697766391</v>
      </c>
      <c r="D917" s="3">
        <f>D916+H916*Input!$B$2</f>
        <v>28.883095972038824</v>
      </c>
      <c r="E917" s="3">
        <f>E916+Input!$B$2*C917</f>
        <v>9.9360510887005571</v>
      </c>
      <c r="F917" s="3">
        <f>F916+Input!$B$2*D917</f>
        <v>43.82604470873941</v>
      </c>
      <c r="G917" s="3">
        <f>-(0.5*Input!$B$3*(C917^2+D917^2)*COS(I916)*Input!$B$8*Input!$B$11)/(Input!$B$9/Input!$B$10)</f>
        <v>-1.5172811167807523</v>
      </c>
      <c r="H917" s="3">
        <f>-(0.5*Input!$B$3*(C917^2+D917^2)*SIN(I916)*Input!$B$8*Input!$B$11)/(Input!$B$9/Input!$B$10)-Input!$B$10</f>
        <v>-36.643085778772857</v>
      </c>
      <c r="I917" s="3">
        <f t="shared" si="29"/>
        <v>1.24343417525422</v>
      </c>
    </row>
    <row r="918" spans="1:9" x14ac:dyDescent="0.25">
      <c r="A918" s="3">
        <f t="shared" si="28"/>
        <v>916</v>
      </c>
      <c r="B918" s="3">
        <f>B917+Input!$B$2</f>
        <v>0.9160000000000007</v>
      </c>
      <c r="C918" s="3">
        <f>C917+G917*Input!$B$2</f>
        <v>9.8066099886598579</v>
      </c>
      <c r="D918" s="3">
        <f>D917+H917*Input!$B$2</f>
        <v>28.84645288626005</v>
      </c>
      <c r="E918" s="3">
        <f>E917+Input!$B$2*C918</f>
        <v>9.9458576986892169</v>
      </c>
      <c r="F918" s="3">
        <f>F917+Input!$B$2*D918</f>
        <v>43.854891161625673</v>
      </c>
      <c r="G918" s="3">
        <f>-(0.5*Input!$B$3*(C918^2+D918^2)*COS(I917)*Input!$B$8*Input!$B$11)/(Input!$B$9/Input!$B$10)</f>
        <v>-1.5152950125629387</v>
      </c>
      <c r="H918" s="3">
        <f>-(0.5*Input!$B$3*(C918^2+D918^2)*SIN(I917)*Input!$B$8*Input!$B$11)/(Input!$B$9/Input!$B$10)-Input!$B$10</f>
        <v>-36.632259722982148</v>
      </c>
      <c r="I918" s="3">
        <f t="shared" si="29"/>
        <v>1.243094612025007</v>
      </c>
    </row>
    <row r="919" spans="1:9" x14ac:dyDescent="0.25">
      <c r="A919" s="3">
        <f t="shared" si="28"/>
        <v>917</v>
      </c>
      <c r="B919" s="3">
        <f>B918+Input!$B$2</f>
        <v>0.9170000000000007</v>
      </c>
      <c r="C919" s="3">
        <f>C918+G918*Input!$B$2</f>
        <v>9.8050946936472947</v>
      </c>
      <c r="D919" s="3">
        <f>D918+H918*Input!$B$2</f>
        <v>28.809820626537068</v>
      </c>
      <c r="E919" s="3">
        <f>E918+Input!$B$2*C919</f>
        <v>9.9556627933828636</v>
      </c>
      <c r="F919" s="3">
        <f>F918+Input!$B$2*D919</f>
        <v>43.883700982252208</v>
      </c>
      <c r="G919" s="3">
        <f>-(0.5*Input!$B$3*(C919^2+D919^2)*COS(I918)*Input!$B$8*Input!$B$11)/(Input!$B$9/Input!$B$10)</f>
        <v>-1.513310474649272</v>
      </c>
      <c r="H919" s="3">
        <f>-(0.5*Input!$B$3*(C919^2+D919^2)*SIN(I918)*Input!$B$8*Input!$B$11)/(Input!$B$9/Input!$B$10)-Input!$B$10</f>
        <v>-36.621450537926371</v>
      </c>
      <c r="I919" s="3">
        <f t="shared" si="29"/>
        <v>1.2427543165286172</v>
      </c>
    </row>
    <row r="920" spans="1:9" x14ac:dyDescent="0.25">
      <c r="A920" s="3">
        <f t="shared" si="28"/>
        <v>918</v>
      </c>
      <c r="B920" s="3">
        <f>B919+Input!$B$2</f>
        <v>0.9180000000000007</v>
      </c>
      <c r="C920" s="3">
        <f>C919+G919*Input!$B$2</f>
        <v>9.803581383172645</v>
      </c>
      <c r="D920" s="3">
        <f>D919+H919*Input!$B$2</f>
        <v>28.773199175999142</v>
      </c>
      <c r="E920" s="3">
        <f>E919+Input!$B$2*C920</f>
        <v>9.9654663747660361</v>
      </c>
      <c r="F920" s="3">
        <f>F919+Input!$B$2*D920</f>
        <v>43.912474181428209</v>
      </c>
      <c r="G920" s="3">
        <f>-(0.5*Input!$B$3*(C920^2+D920^2)*COS(I919)*Input!$B$8*Input!$B$11)/(Input!$B$9/Input!$B$10)</f>
        <v>-1.5113275011106282</v>
      </c>
      <c r="H920" s="3">
        <f>-(0.5*Input!$B$3*(C920^2+D920^2)*SIN(I919)*Input!$B$8*Input!$B$11)/(Input!$B$9/Input!$B$10)-Input!$B$10</f>
        <v>-36.610658206305736</v>
      </c>
      <c r="I920" s="3">
        <f t="shared" si="29"/>
        <v>1.2424132865378568</v>
      </c>
    </row>
    <row r="921" spans="1:9" x14ac:dyDescent="0.25">
      <c r="A921" s="3">
        <f t="shared" si="28"/>
        <v>919</v>
      </c>
      <c r="B921" s="3">
        <f>B920+Input!$B$2</f>
        <v>0.91900000000000071</v>
      </c>
      <c r="C921" s="3">
        <f>C920+G920*Input!$B$2</f>
        <v>9.8020700556715337</v>
      </c>
      <c r="D921" s="3">
        <f>D920+H920*Input!$B$2</f>
        <v>28.736588517792836</v>
      </c>
      <c r="E921" s="3">
        <f>E920+Input!$B$2*C921</f>
        <v>9.9752684448217082</v>
      </c>
      <c r="F921" s="3">
        <f>F920+Input!$B$2*D921</f>
        <v>43.941210769946004</v>
      </c>
      <c r="G921" s="3">
        <f>-(0.5*Input!$B$3*(C921^2+D921^2)*COS(I920)*Input!$B$8*Input!$B$11)/(Input!$B$9/Input!$B$10)</f>
        <v>-1.509346090023489</v>
      </c>
      <c r="H921" s="3">
        <f>-(0.5*Input!$B$3*(C921^2+D921^2)*SIN(I920)*Input!$B$8*Input!$B$11)/(Input!$B$9/Input!$B$10)-Input!$B$10</f>
        <v>-36.599882710853464</v>
      </c>
      <c r="I921" s="3">
        <f t="shared" si="29"/>
        <v>1.2420715198168362</v>
      </c>
    </row>
    <row r="922" spans="1:9" x14ac:dyDescent="0.25">
      <c r="A922" s="3">
        <f t="shared" si="28"/>
        <v>920</v>
      </c>
      <c r="B922" s="3">
        <f>B921+Input!$B$2</f>
        <v>0.92000000000000071</v>
      </c>
      <c r="C922" s="3">
        <f>C921+G921*Input!$B$2</f>
        <v>9.8005607095815108</v>
      </c>
      <c r="D922" s="3">
        <f>D921+H921*Input!$B$2</f>
        <v>28.699988635081983</v>
      </c>
      <c r="E922" s="3">
        <f>E921+Input!$B$2*C922</f>
        <v>9.9850690055312903</v>
      </c>
      <c r="F922" s="3">
        <f>F921+Input!$B$2*D922</f>
        <v>43.969910758581086</v>
      </c>
      <c r="G922" s="3">
        <f>-(0.5*Input!$B$3*(C922^2+D922^2)*COS(I921)*Input!$B$8*Input!$B$11)/(Input!$B$9/Input!$B$10)</f>
        <v>-1.5073662394699427</v>
      </c>
      <c r="H922" s="3">
        <f>-(0.5*Input!$B$3*(C922^2+D922^2)*SIN(I921)*Input!$B$8*Input!$B$11)/(Input!$B$9/Input!$B$10)-Input!$B$10</f>
        <v>-36.589124034335718</v>
      </c>
      <c r="I922" s="3">
        <f t="shared" si="29"/>
        <v>1.2417290141209305</v>
      </c>
    </row>
    <row r="923" spans="1:9" x14ac:dyDescent="0.25">
      <c r="A923" s="3">
        <f t="shared" si="28"/>
        <v>921</v>
      </c>
      <c r="B923" s="3">
        <f>B922+Input!$B$2</f>
        <v>0.92100000000000071</v>
      </c>
      <c r="C923" s="3">
        <f>C922+G922*Input!$B$2</f>
        <v>9.7990533433420417</v>
      </c>
      <c r="D923" s="3">
        <f>D922+H922*Input!$B$2</f>
        <v>28.663399511047647</v>
      </c>
      <c r="E923" s="3">
        <f>E922+Input!$B$2*C923</f>
        <v>9.9948680588746317</v>
      </c>
      <c r="F923" s="3">
        <f>F922+Input!$B$2*D923</f>
        <v>43.998574158092133</v>
      </c>
      <c r="G923" s="3">
        <f>-(0.5*Input!$B$3*(C923^2+D923^2)*COS(I922)*Input!$B$8*Input!$B$11)/(Input!$B$9/Input!$B$10)</f>
        <v>-1.5053879475376892</v>
      </c>
      <c r="H923" s="3">
        <f>-(0.5*Input!$B$3*(C923^2+D923^2)*SIN(I922)*Input!$B$8*Input!$B$11)/(Input!$B$9/Input!$B$10)-Input!$B$10</f>
        <v>-36.578382159551559</v>
      </c>
      <c r="I923" s="3">
        <f t="shared" si="29"/>
        <v>1.2413857671967377</v>
      </c>
    </row>
    <row r="924" spans="1:9" x14ac:dyDescent="0.25">
      <c r="A924" s="3">
        <f t="shared" si="28"/>
        <v>922</v>
      </c>
      <c r="B924" s="3">
        <f>B923+Input!$B$2</f>
        <v>0.92200000000000071</v>
      </c>
      <c r="C924" s="3">
        <f>C923+G923*Input!$B$2</f>
        <v>9.7975479553945046</v>
      </c>
      <c r="D924" s="3">
        <f>D923+H923*Input!$B$2</f>
        <v>28.626821128888096</v>
      </c>
      <c r="E924" s="3">
        <f>E923+Input!$B$2*C924</f>
        <v>10.004665606830025</v>
      </c>
      <c r="F924" s="3">
        <f>F923+Input!$B$2*D924</f>
        <v>44.027200979221021</v>
      </c>
      <c r="G924" s="3">
        <f>-(0.5*Input!$B$3*(C924^2+D924^2)*COS(I923)*Input!$B$8*Input!$B$11)/(Input!$B$9/Input!$B$10)</f>
        <v>-1.5034112123200407</v>
      </c>
      <c r="H924" s="3">
        <f>-(0.5*Input!$B$3*(C924^2+D924^2)*SIN(I923)*Input!$B$8*Input!$B$11)/(Input!$B$9/Input!$B$10)-Input!$B$10</f>
        <v>-36.567657069332853</v>
      </c>
      <c r="I924" s="3">
        <f t="shared" si="29"/>
        <v>1.2410417767820383</v>
      </c>
    </row>
    <row r="925" spans="1:9" x14ac:dyDescent="0.25">
      <c r="A925" s="3">
        <f t="shared" si="28"/>
        <v>923</v>
      </c>
      <c r="B925" s="3">
        <f>B924+Input!$B$2</f>
        <v>0.92300000000000071</v>
      </c>
      <c r="C925" s="3">
        <f>C924+G924*Input!$B$2</f>
        <v>9.796044544182184</v>
      </c>
      <c r="D925" s="3">
        <f>D924+H924*Input!$B$2</f>
        <v>28.590253471818762</v>
      </c>
      <c r="E925" s="3">
        <f>E924+Input!$B$2*C925</f>
        <v>10.014461651374207</v>
      </c>
      <c r="F925" s="3">
        <f>F924+Input!$B$2*D925</f>
        <v>44.05579123269284</v>
      </c>
      <c r="G925" s="3">
        <f>-(0.5*Input!$B$3*(C925^2+D925^2)*COS(I924)*Input!$B$8*Input!$B$11)/(Input!$B$9/Input!$B$10)</f>
        <v>-1.5014360319159263</v>
      </c>
      <c r="H925" s="3">
        <f>-(0.5*Input!$B$3*(C925^2+D925^2)*SIN(I924)*Input!$B$8*Input!$B$11)/(Input!$B$9/Input!$B$10)-Input!$B$10</f>
        <v>-36.556948746544215</v>
      </c>
      <c r="I925" s="3">
        <f t="shared" si="29"/>
        <v>1.2406970406057545</v>
      </c>
    </row>
    <row r="926" spans="1:9" x14ac:dyDescent="0.25">
      <c r="A926" s="3">
        <f t="shared" si="28"/>
        <v>924</v>
      </c>
      <c r="B926" s="3">
        <f>B925+Input!$B$2</f>
        <v>0.92400000000000071</v>
      </c>
      <c r="C926" s="3">
        <f>C925+G925*Input!$B$2</f>
        <v>9.7945431081502683</v>
      </c>
      <c r="D926" s="3">
        <f>D925+H925*Input!$B$2</f>
        <v>28.553696523072219</v>
      </c>
      <c r="E926" s="3">
        <f>E925+Input!$B$2*C926</f>
        <v>10.024256194482357</v>
      </c>
      <c r="F926" s="3">
        <f>F925+Input!$B$2*D926</f>
        <v>44.084344929215909</v>
      </c>
      <c r="G926" s="3">
        <f>-(0.5*Input!$B$3*(C926^2+D926^2)*COS(I925)*Input!$B$8*Input!$B$11)/(Input!$B$9/Input!$B$10)</f>
        <v>-1.4994624044298961</v>
      </c>
      <c r="H926" s="3">
        <f>-(0.5*Input!$B$3*(C926^2+D926^2)*SIN(I925)*Input!$B$8*Input!$B$11)/(Input!$B$9/Input!$B$10)-Input!$B$10</f>
        <v>-36.546257174082967</v>
      </c>
      <c r="I926" s="3">
        <f t="shared" si="29"/>
        <v>1.2403515563879086</v>
      </c>
    </row>
    <row r="927" spans="1:9" x14ac:dyDescent="0.25">
      <c r="A927" s="3">
        <f t="shared" si="28"/>
        <v>925</v>
      </c>
      <c r="B927" s="3">
        <f>B926+Input!$B$2</f>
        <v>0.92500000000000071</v>
      </c>
      <c r="C927" s="3">
        <f>C926+G926*Input!$B$2</f>
        <v>9.7930436457458381</v>
      </c>
      <c r="D927" s="3">
        <f>D926+H926*Input!$B$2</f>
        <v>28.517150265898135</v>
      </c>
      <c r="E927" s="3">
        <f>E926+Input!$B$2*C927</f>
        <v>10.034049238128102</v>
      </c>
      <c r="F927" s="3">
        <f>F926+Input!$B$2*D927</f>
        <v>44.112862079481808</v>
      </c>
      <c r="G927" s="3">
        <f>-(0.5*Input!$B$3*(C927^2+D927^2)*COS(I926)*Input!$B$8*Input!$B$11)/(Input!$B$9/Input!$B$10)</f>
        <v>-1.4974903279721226</v>
      </c>
      <c r="H927" s="3">
        <f>-(0.5*Input!$B$3*(C927^2+D927^2)*SIN(I926)*Input!$B$8*Input!$B$11)/(Input!$B$9/Input!$B$10)-Input!$B$10</f>
        <v>-36.535582334879024</v>
      </c>
      <c r="I927" s="3">
        <f t="shared" si="29"/>
        <v>1.2400053218395817</v>
      </c>
    </row>
    <row r="928" spans="1:9" x14ac:dyDescent="0.25">
      <c r="A928" s="3">
        <f t="shared" si="28"/>
        <v>926</v>
      </c>
      <c r="B928" s="3">
        <f>B927+Input!$B$2</f>
        <v>0.92600000000000071</v>
      </c>
      <c r="C928" s="3">
        <f>C927+G927*Input!$B$2</f>
        <v>9.7915461554178655</v>
      </c>
      <c r="D928" s="3">
        <f>D927+H927*Input!$B$2</f>
        <v>28.480614683563257</v>
      </c>
      <c r="E928" s="3">
        <f>E927+Input!$B$2*C928</f>
        <v>10.043840784283519</v>
      </c>
      <c r="F928" s="3">
        <f>F927+Input!$B$2*D928</f>
        <v>44.141342694165374</v>
      </c>
      <c r="G928" s="3">
        <f>-(0.5*Input!$B$3*(C928^2+D928^2)*COS(I927)*Input!$B$8*Input!$B$11)/(Input!$B$9/Input!$B$10)</f>
        <v>-1.4955198006584054</v>
      </c>
      <c r="H928" s="3">
        <f>-(0.5*Input!$B$3*(C928^2+D928^2)*SIN(I927)*Input!$B$8*Input!$B$11)/(Input!$B$9/Input!$B$10)-Input!$B$10</f>
        <v>-36.52492421189487</v>
      </c>
      <c r="I928" s="3">
        <f t="shared" si="29"/>
        <v>1.2396583346628716</v>
      </c>
    </row>
    <row r="929" spans="1:9" x14ac:dyDescent="0.25">
      <c r="A929" s="3">
        <f t="shared" si="28"/>
        <v>927</v>
      </c>
      <c r="B929" s="3">
        <f>B928+Input!$B$2</f>
        <v>0.92700000000000071</v>
      </c>
      <c r="C929" s="3">
        <f>C928+G928*Input!$B$2</f>
        <v>9.7900506356172077</v>
      </c>
      <c r="D929" s="3">
        <f>D928+H928*Input!$B$2</f>
        <v>28.44408975935136</v>
      </c>
      <c r="E929" s="3">
        <f>E928+Input!$B$2*C929</f>
        <v>10.053630834919137</v>
      </c>
      <c r="F929" s="3">
        <f>F928+Input!$B$2*D929</f>
        <v>44.169786783924728</v>
      </c>
      <c r="G929" s="3">
        <f>-(0.5*Input!$B$3*(C929^2+D929^2)*COS(I928)*Input!$B$8*Input!$B$11)/(Input!$B$9/Input!$B$10)</f>
        <v>-1.4935508206101735</v>
      </c>
      <c r="H929" s="3">
        <f>-(0.5*Input!$B$3*(C929^2+D929^2)*SIN(I928)*Input!$B$8*Input!$B$11)/(Input!$B$9/Input!$B$10)-Input!$B$10</f>
        <v>-36.514282788125485</v>
      </c>
      <c r="I929" s="3">
        <f t="shared" si="29"/>
        <v>1.2393105925508514</v>
      </c>
    </row>
    <row r="930" spans="1:9" x14ac:dyDescent="0.25">
      <c r="A930" s="3">
        <f t="shared" si="28"/>
        <v>928</v>
      </c>
      <c r="B930" s="3">
        <f>B929+Input!$B$2</f>
        <v>0.92800000000000071</v>
      </c>
      <c r="C930" s="3">
        <f>C929+G929*Input!$B$2</f>
        <v>9.7885570847965973</v>
      </c>
      <c r="D930" s="3">
        <f>D929+H929*Input!$B$2</f>
        <v>28.407575476563235</v>
      </c>
      <c r="E930" s="3">
        <f>E929+Input!$B$2*C930</f>
        <v>10.063419392003933</v>
      </c>
      <c r="F930" s="3">
        <f>F929+Input!$B$2*D930</f>
        <v>44.198194359401292</v>
      </c>
      <c r="G930" s="3">
        <f>-(0.5*Input!$B$3*(C930^2+D930^2)*COS(I929)*Input!$B$8*Input!$B$11)/(Input!$B$9/Input!$B$10)</f>
        <v>-1.49158338595449</v>
      </c>
      <c r="H930" s="3">
        <f>-(0.5*Input!$B$3*(C930^2+D930^2)*SIN(I929)*Input!$B$8*Input!$B$11)/(Input!$B$9/Input!$B$10)-Input!$B$10</f>
        <v>-36.503658046598247</v>
      </c>
      <c r="I930" s="3">
        <f t="shared" si="29"/>
        <v>1.2389620931875267</v>
      </c>
    </row>
    <row r="931" spans="1:9" x14ac:dyDescent="0.25">
      <c r="A931" s="3">
        <f t="shared" si="28"/>
        <v>929</v>
      </c>
      <c r="B931" s="3">
        <f>B930+Input!$B$2</f>
        <v>0.92900000000000071</v>
      </c>
      <c r="C931" s="3">
        <f>C930+G930*Input!$B$2</f>
        <v>9.7870655014106429</v>
      </c>
      <c r="D931" s="3">
        <f>D930+H930*Input!$B$2</f>
        <v>28.371071818516636</v>
      </c>
      <c r="E931" s="3">
        <f>E930+Input!$B$2*C931</f>
        <v>10.073206457505343</v>
      </c>
      <c r="F931" s="3">
        <f>F930+Input!$B$2*D931</f>
        <v>44.226565431219811</v>
      </c>
      <c r="G931" s="3">
        <f>-(0.5*Input!$B$3*(C931^2+D931^2)*COS(I930)*Input!$B$8*Input!$B$11)/(Input!$B$9/Input!$B$10)</f>
        <v>-1.4896174948240579</v>
      </c>
      <c r="H931" s="3">
        <f>-(0.5*Input!$B$3*(C931^2+D931^2)*SIN(I930)*Input!$B$8*Input!$B$11)/(Input!$B$9/Input!$B$10)-Input!$B$10</f>
        <v>-36.493049970372908</v>
      </c>
      <c r="I931" s="3">
        <f t="shared" si="29"/>
        <v>1.2386128342477942</v>
      </c>
    </row>
    <row r="932" spans="1:9" x14ac:dyDescent="0.25">
      <c r="A932" s="3">
        <f t="shared" si="28"/>
        <v>930</v>
      </c>
      <c r="B932" s="3">
        <f>B931+Input!$B$2</f>
        <v>0.93000000000000071</v>
      </c>
      <c r="C932" s="3">
        <f>C931+G931*Input!$B$2</f>
        <v>9.7855758839158185</v>
      </c>
      <c r="D932" s="3">
        <f>D931+H931*Input!$B$2</f>
        <v>28.334578768546262</v>
      </c>
      <c r="E932" s="3">
        <f>E931+Input!$B$2*C932</f>
        <v>10.082992033389258</v>
      </c>
      <c r="F932" s="3">
        <f>F931+Input!$B$2*D932</f>
        <v>44.254900009988354</v>
      </c>
      <c r="G932" s="3">
        <f>-(0.5*Input!$B$3*(C932^2+D932^2)*COS(I931)*Input!$B$8*Input!$B$11)/(Input!$B$9/Input!$B$10)</f>
        <v>-1.4876531453572159</v>
      </c>
      <c r="H932" s="3">
        <f>-(0.5*Input!$B$3*(C932^2+D932^2)*SIN(I931)*Input!$B$8*Input!$B$11)/(Input!$B$9/Input!$B$10)-Input!$B$10</f>
        <v>-36.482458542541522</v>
      </c>
      <c r="I932" s="3">
        <f t="shared" si="29"/>
        <v>1.2382628133973981</v>
      </c>
    </row>
    <row r="933" spans="1:9" x14ac:dyDescent="0.25">
      <c r="A933" s="3">
        <f t="shared" si="28"/>
        <v>931</v>
      </c>
      <c r="B933" s="3">
        <f>B932+Input!$B$2</f>
        <v>0.93100000000000072</v>
      </c>
      <c r="C933" s="3">
        <f>C932+G932*Input!$B$2</f>
        <v>9.7840882307704611</v>
      </c>
      <c r="D933" s="3">
        <f>D932+H932*Input!$B$2</f>
        <v>28.298096310003721</v>
      </c>
      <c r="E933" s="3">
        <f>E932+Input!$B$2*C933</f>
        <v>10.092776121620028</v>
      </c>
      <c r="F933" s="3">
        <f>F932+Input!$B$2*D933</f>
        <v>44.283198106298357</v>
      </c>
      <c r="G933" s="3">
        <f>-(0.5*Input!$B$3*(C933^2+D933^2)*COS(I932)*Input!$B$8*Input!$B$11)/(Input!$B$9/Input!$B$10)</f>
        <v>-1.4856903356979536</v>
      </c>
      <c r="H933" s="3">
        <f>-(0.5*Input!$B$3*(C933^2+D933^2)*SIN(I932)*Input!$B$8*Input!$B$11)/(Input!$B$9/Input!$B$10)-Input!$B$10</f>
        <v>-36.471883746228357</v>
      </c>
      <c r="I933" s="3">
        <f t="shared" si="29"/>
        <v>1.2379120282928877</v>
      </c>
    </row>
    <row r="934" spans="1:9" x14ac:dyDescent="0.25">
      <c r="A934" s="3">
        <f t="shared" si="28"/>
        <v>932</v>
      </c>
      <c r="B934" s="3">
        <f>B933+Input!$B$2</f>
        <v>0.93200000000000072</v>
      </c>
      <c r="C934" s="3">
        <f>C933+G933*Input!$B$2</f>
        <v>9.7826025404347625</v>
      </c>
      <c r="D934" s="3">
        <f>D933+H933*Input!$B$2</f>
        <v>28.261624426257494</v>
      </c>
      <c r="E934" s="3">
        <f>E933+Input!$B$2*C934</f>
        <v>10.102558724160463</v>
      </c>
      <c r="F934" s="3">
        <f>F933+Input!$B$2*D934</f>
        <v>44.311459730724614</v>
      </c>
      <c r="G934" s="3">
        <f>-(0.5*Input!$B$3*(C934^2+D934^2)*COS(I933)*Input!$B$8*Input!$B$11)/(Input!$B$9/Input!$B$10)</f>
        <v>-1.4837290639959047</v>
      </c>
      <c r="H934" s="3">
        <f>-(0.5*Input!$B$3*(C934^2+D934^2)*SIN(I933)*Input!$B$8*Input!$B$11)/(Input!$B$9/Input!$B$10)-Input!$B$10</f>
        <v>-36.461325564589835</v>
      </c>
      <c r="I934" s="3">
        <f t="shared" si="29"/>
        <v>1.2375604765815744</v>
      </c>
    </row>
    <row r="935" spans="1:9" x14ac:dyDescent="0.25">
      <c r="A935" s="3">
        <f t="shared" si="28"/>
        <v>933</v>
      </c>
      <c r="B935" s="3">
        <f>B934+Input!$B$2</f>
        <v>0.93300000000000072</v>
      </c>
      <c r="C935" s="3">
        <f>C934+G934*Input!$B$2</f>
        <v>9.7811188113707672</v>
      </c>
      <c r="D935" s="3">
        <f>D934+H934*Input!$B$2</f>
        <v>28.225163100692903</v>
      </c>
      <c r="E935" s="3">
        <f>E934+Input!$B$2*C935</f>
        <v>10.112339842971833</v>
      </c>
      <c r="F935" s="3">
        <f>F934+Input!$B$2*D935</f>
        <v>44.339684893825307</v>
      </c>
      <c r="G935" s="3">
        <f>-(0.5*Input!$B$3*(C935^2+D935^2)*COS(I934)*Input!$B$8*Input!$B$11)/(Input!$B$9/Input!$B$10)</f>
        <v>-1.481769328406358</v>
      </c>
      <c r="H935" s="3">
        <f>-(0.5*Input!$B$3*(C935^2+D935^2)*SIN(I934)*Input!$B$8*Input!$B$11)/(Input!$B$9/Input!$B$10)-Input!$B$10</f>
        <v>-36.450783980814492</v>
      </c>
      <c r="I935" s="3">
        <f t="shared" si="29"/>
        <v>1.2372081559014885</v>
      </c>
    </row>
    <row r="936" spans="1:9" x14ac:dyDescent="0.25">
      <c r="A936" s="3">
        <f t="shared" si="28"/>
        <v>934</v>
      </c>
      <c r="B936" s="3">
        <f>B935+Input!$B$2</f>
        <v>0.93400000000000072</v>
      </c>
      <c r="C936" s="3">
        <f>C935+G935*Input!$B$2</f>
        <v>9.7796370420423617</v>
      </c>
      <c r="D936" s="3">
        <f>D935+H935*Input!$B$2</f>
        <v>28.188712316712088</v>
      </c>
      <c r="E936" s="3">
        <f>E935+Input!$B$2*C936</f>
        <v>10.122119480013875</v>
      </c>
      <c r="F936" s="3">
        <f>F935+Input!$B$2*D936</f>
        <v>44.36787360614202</v>
      </c>
      <c r="G936" s="3">
        <f>-(0.5*Input!$B$3*(C936^2+D936^2)*COS(I935)*Input!$B$8*Input!$B$11)/(Input!$B$9/Input!$B$10)</f>
        <v>-1.4798111270902579</v>
      </c>
      <c r="H936" s="3">
        <f>-(0.5*Input!$B$3*(C936^2+D936^2)*SIN(I935)*Input!$B$8*Input!$B$11)/(Input!$B$9/Input!$B$10)-Input!$B$10</f>
        <v>-36.440258978122898</v>
      </c>
      <c r="I936" s="3">
        <f t="shared" si="29"/>
        <v>1.2368550638813349</v>
      </c>
    </row>
    <row r="937" spans="1:9" x14ac:dyDescent="0.25">
      <c r="A937" s="3">
        <f t="shared" si="28"/>
        <v>935</v>
      </c>
      <c r="B937" s="3">
        <f>B936+Input!$B$2</f>
        <v>0.93500000000000072</v>
      </c>
      <c r="C937" s="3">
        <f>C936+G936*Input!$B$2</f>
        <v>9.7781572309152711</v>
      </c>
      <c r="D937" s="3">
        <f>D936+H936*Input!$B$2</f>
        <v>28.152272057733967</v>
      </c>
      <c r="E937" s="3">
        <f>E936+Input!$B$2*C937</f>
        <v>10.131897637244791</v>
      </c>
      <c r="F937" s="3">
        <f>F936+Input!$B$2*D937</f>
        <v>44.396025878199751</v>
      </c>
      <c r="G937" s="3">
        <f>-(0.5*Input!$B$3*(C937^2+D937^2)*COS(I936)*Input!$B$8*Input!$B$11)/(Input!$B$9/Input!$B$10)</f>
        <v>-1.4778544582142124</v>
      </c>
      <c r="H937" s="3">
        <f>-(0.5*Input!$B$3*(C937^2+D937^2)*SIN(I936)*Input!$B$8*Input!$B$11)/(Input!$B$9/Input!$B$10)-Input!$B$10</f>
        <v>-36.429750539767568</v>
      </c>
      <c r="I937" s="3">
        <f t="shared" si="29"/>
        <v>1.2365011981404515</v>
      </c>
    </row>
    <row r="938" spans="1:9" x14ac:dyDescent="0.25">
      <c r="A938" s="3">
        <f t="shared" si="28"/>
        <v>936</v>
      </c>
      <c r="B938" s="3">
        <f>B937+Input!$B$2</f>
        <v>0.93600000000000072</v>
      </c>
      <c r="C938" s="3">
        <f>C937+G937*Input!$B$2</f>
        <v>9.7766793764570572</v>
      </c>
      <c r="D938" s="3">
        <f>D937+H937*Input!$B$2</f>
        <v>28.1158423071942</v>
      </c>
      <c r="E938" s="3">
        <f>E937+Input!$B$2*C938</f>
        <v>10.141674316621248</v>
      </c>
      <c r="F938" s="3">
        <f>F937+Input!$B$2*D938</f>
        <v>44.424141720506945</v>
      </c>
      <c r="G938" s="3">
        <f>-(0.5*Input!$B$3*(C938^2+D938^2)*COS(I937)*Input!$B$8*Input!$B$11)/(Input!$B$9/Input!$B$10)</f>
        <v>-1.4758993199504893</v>
      </c>
      <c r="H938" s="3">
        <f>-(0.5*Input!$B$3*(C938^2+D938^2)*SIN(I937)*Input!$B$8*Input!$B$11)/(Input!$B$9/Input!$B$10)-Input!$B$10</f>
        <v>-36.419258649032948</v>
      </c>
      <c r="I938" s="3">
        <f t="shared" si="29"/>
        <v>1.2361465562887617</v>
      </c>
    </row>
    <row r="939" spans="1:9" x14ac:dyDescent="0.25">
      <c r="A939" s="3">
        <f t="shared" si="28"/>
        <v>937</v>
      </c>
      <c r="B939" s="3">
        <f>B938+Input!$B$2</f>
        <v>0.93700000000000072</v>
      </c>
      <c r="C939" s="3">
        <f>C938+G938*Input!$B$2</f>
        <v>9.7752034771371061</v>
      </c>
      <c r="D939" s="3">
        <f>D938+H938*Input!$B$2</f>
        <v>28.079423048545166</v>
      </c>
      <c r="E939" s="3">
        <f>E938+Input!$B$2*C939</f>
        <v>10.151449520098385</v>
      </c>
      <c r="F939" s="3">
        <f>F938+Input!$B$2*D939</f>
        <v>44.452221143555491</v>
      </c>
      <c r="G939" s="3">
        <f>-(0.5*Input!$B$3*(C939^2+D939^2)*COS(I938)*Input!$B$8*Input!$B$11)/(Input!$B$9/Input!$B$10)</f>
        <v>-1.4739457104770315</v>
      </c>
      <c r="H939" s="3">
        <f>-(0.5*Input!$B$3*(C939^2+D939^2)*SIN(I938)*Input!$B$8*Input!$B$11)/(Input!$B$9/Input!$B$10)-Input!$B$10</f>
        <v>-36.408783289235302</v>
      </c>
      <c r="I939" s="3">
        <f t="shared" si="29"/>
        <v>1.235791135926734</v>
      </c>
    </row>
    <row r="940" spans="1:9" x14ac:dyDescent="0.25">
      <c r="A940" s="3">
        <f t="shared" si="28"/>
        <v>938</v>
      </c>
      <c r="B940" s="3">
        <f>B939+Input!$B$2</f>
        <v>0.93800000000000072</v>
      </c>
      <c r="C940" s="3">
        <f>C939+G939*Input!$B$2</f>
        <v>9.7737295314266284</v>
      </c>
      <c r="D940" s="3">
        <f>D939+H939*Input!$B$2</f>
        <v>28.04301426525593</v>
      </c>
      <c r="E940" s="3">
        <f>E939+Input!$B$2*C940</f>
        <v>10.161223249629812</v>
      </c>
      <c r="F940" s="3">
        <f>F939+Input!$B$2*D940</f>
        <v>44.480264157820748</v>
      </c>
      <c r="G940" s="3">
        <f>-(0.5*Input!$B$3*(C940^2+D940^2)*COS(I939)*Input!$B$8*Input!$B$11)/(Input!$B$9/Input!$B$10)</f>
        <v>-1.4719936279774537</v>
      </c>
      <c r="H940" s="3">
        <f>-(0.5*Input!$B$3*(C940^2+D940^2)*SIN(I939)*Input!$B$8*Input!$B$11)/(Input!$B$9/Input!$B$10)-Input!$B$10</f>
        <v>-36.398324443722679</v>
      </c>
      <c r="I940" s="3">
        <f t="shared" si="29"/>
        <v>1.2354349346453348</v>
      </c>
    </row>
    <row r="941" spans="1:9" x14ac:dyDescent="0.25">
      <c r="A941" s="3">
        <f t="shared" si="28"/>
        <v>939</v>
      </c>
      <c r="B941" s="3">
        <f>B940+Input!$B$2</f>
        <v>0.93900000000000072</v>
      </c>
      <c r="C941" s="3">
        <f>C940+G940*Input!$B$2</f>
        <v>9.7722575377986516</v>
      </c>
      <c r="D941" s="3">
        <f>D940+H940*Input!$B$2</f>
        <v>28.006615940812207</v>
      </c>
      <c r="E941" s="3">
        <f>E940+Input!$B$2*C941</f>
        <v>10.170995507167611</v>
      </c>
      <c r="F941" s="3">
        <f>F940+Input!$B$2*D941</f>
        <v>44.508270773761559</v>
      </c>
      <c r="G941" s="3">
        <f>-(0.5*Input!$B$3*(C941^2+D941^2)*COS(I940)*Input!$B$8*Input!$B$11)/(Input!$B$9/Input!$B$10)</f>
        <v>-1.4700430706410474</v>
      </c>
      <c r="H941" s="3">
        <f>-(0.5*Input!$B$3*(C941^2+D941^2)*SIN(I940)*Input!$B$8*Input!$B$11)/(Input!$B$9/Input!$B$10)-Input!$B$10</f>
        <v>-36.387882095874836</v>
      </c>
      <c r="I941" s="3">
        <f t="shared" si="29"/>
        <v>1.2350779500259854</v>
      </c>
    </row>
    <row r="942" spans="1:9" x14ac:dyDescent="0.25">
      <c r="A942" s="3">
        <f t="shared" si="28"/>
        <v>940</v>
      </c>
      <c r="B942" s="3">
        <f>B941+Input!$B$2</f>
        <v>0.94000000000000072</v>
      </c>
      <c r="C942" s="3">
        <f>C941+G941*Input!$B$2</f>
        <v>9.77078749472801</v>
      </c>
      <c r="D942" s="3">
        <f>D941+H941*Input!$B$2</f>
        <v>27.970228058716334</v>
      </c>
      <c r="E942" s="3">
        <f>E941+Input!$B$2*C942</f>
        <v>10.180766294662339</v>
      </c>
      <c r="F942" s="3">
        <f>F941+Input!$B$2*D942</f>
        <v>44.536241001820272</v>
      </c>
      <c r="G942" s="3">
        <f>-(0.5*Input!$B$3*(C942^2+D942^2)*COS(I941)*Input!$B$8*Input!$B$11)/(Input!$B$9/Input!$B$10)</f>
        <v>-1.468094036662789</v>
      </c>
      <c r="H942" s="3">
        <f>-(0.5*Input!$B$3*(C942^2+D942^2)*SIN(I941)*Input!$B$8*Input!$B$11)/(Input!$B$9/Input!$B$10)-Input!$B$10</f>
        <v>-36.377456229103174</v>
      </c>
      <c r="I942" s="3">
        <f t="shared" si="29"/>
        <v>1.2347201796405161</v>
      </c>
    </row>
    <row r="943" spans="1:9" x14ac:dyDescent="0.25">
      <c r="A943" s="3">
        <f t="shared" si="28"/>
        <v>941</v>
      </c>
      <c r="B943" s="3">
        <f>B942+Input!$B$2</f>
        <v>0.94100000000000072</v>
      </c>
      <c r="C943" s="3">
        <f>C942+G942*Input!$B$2</f>
        <v>9.769319400691348</v>
      </c>
      <c r="D943" s="3">
        <f>D942+H942*Input!$B$2</f>
        <v>27.93385060248723</v>
      </c>
      <c r="E943" s="3">
        <f>E942+Input!$B$2*C943</f>
        <v>10.19053561406303</v>
      </c>
      <c r="F943" s="3">
        <f>F942+Input!$B$2*D943</f>
        <v>44.564174852422759</v>
      </c>
      <c r="G943" s="3">
        <f>-(0.5*Input!$B$3*(C943^2+D943^2)*COS(I942)*Input!$B$8*Input!$B$11)/(Input!$B$9/Input!$B$10)</f>
        <v>-1.4661465242433411</v>
      </c>
      <c r="H943" s="3">
        <f>-(0.5*Input!$B$3*(C943^2+D943^2)*SIN(I942)*Input!$B$8*Input!$B$11)/(Input!$B$9/Input!$B$10)-Input!$B$10</f>
        <v>-36.367046826850682</v>
      </c>
      <c r="I943" s="3">
        <f t="shared" si="29"/>
        <v>1.2343616210511215</v>
      </c>
    </row>
    <row r="944" spans="1:9" x14ac:dyDescent="0.25">
      <c r="A944" s="3">
        <f t="shared" si="28"/>
        <v>942</v>
      </c>
      <c r="B944" s="3">
        <f>B943+Input!$B$2</f>
        <v>0.94200000000000073</v>
      </c>
      <c r="C944" s="3">
        <f>C943+G943*Input!$B$2</f>
        <v>9.7678532541671039</v>
      </c>
      <c r="D944" s="3">
        <f>D943+H943*Input!$B$2</f>
        <v>27.897483555660379</v>
      </c>
      <c r="E944" s="3">
        <f>E943+Input!$B$2*C944</f>
        <v>10.200303467317198</v>
      </c>
      <c r="F944" s="3">
        <f>F943+Input!$B$2*D944</f>
        <v>44.592072335978422</v>
      </c>
      <c r="G944" s="3">
        <f>-(0.5*Input!$B$3*(C944^2+D944^2)*COS(I943)*Input!$B$8*Input!$B$11)/(Input!$B$9/Input!$B$10)</f>
        <v>-1.4642005315890598</v>
      </c>
      <c r="H944" s="3">
        <f>-(0.5*Input!$B$3*(C944^2+D944^2)*SIN(I943)*Input!$B$8*Input!$B$11)/(Input!$B$9/Input!$B$10)-Input!$B$10</f>
        <v>-36.356653872591856</v>
      </c>
      <c r="I944" s="3">
        <f t="shared" si="29"/>
        <v>1.234002271810315</v>
      </c>
    </row>
    <row r="945" spans="1:9" x14ac:dyDescent="0.25">
      <c r="A945" s="3">
        <f t="shared" si="28"/>
        <v>943</v>
      </c>
      <c r="B945" s="3">
        <f>B944+Input!$B$2</f>
        <v>0.94300000000000073</v>
      </c>
      <c r="C945" s="3">
        <f>C944+G944*Input!$B$2</f>
        <v>9.766389053635514</v>
      </c>
      <c r="D945" s="3">
        <f>D944+H944*Input!$B$2</f>
        <v>27.861126901787788</v>
      </c>
      <c r="E945" s="3">
        <f>E944+Input!$B$2*C945</f>
        <v>10.210069856370835</v>
      </c>
      <c r="F945" s="3">
        <f>F944+Input!$B$2*D945</f>
        <v>44.619933462880212</v>
      </c>
      <c r="G945" s="3">
        <f>-(0.5*Input!$B$3*(C945^2+D945^2)*COS(I944)*Input!$B$8*Input!$B$11)/(Input!$B$9/Input!$B$10)</f>
        <v>-1.4622560569119964</v>
      </c>
      <c r="H945" s="3">
        <f>-(0.5*Input!$B$3*(C945^2+D945^2)*SIN(I944)*Input!$B$8*Input!$B$11)/(Input!$B$9/Input!$B$10)-Input!$B$10</f>
        <v>-36.346277349832654</v>
      </c>
      <c r="I945" s="3">
        <f t="shared" si="29"/>
        <v>1.2336421294608833</v>
      </c>
    </row>
    <row r="946" spans="1:9" x14ac:dyDescent="0.25">
      <c r="A946" s="3">
        <f t="shared" si="28"/>
        <v>944</v>
      </c>
      <c r="B946" s="3">
        <f>B945+Input!$B$2</f>
        <v>0.94400000000000073</v>
      </c>
      <c r="C946" s="3">
        <f>C945+G945*Input!$B$2</f>
        <v>9.7649267975786014</v>
      </c>
      <c r="D946" s="3">
        <f>D945+H945*Input!$B$2</f>
        <v>27.824780624437956</v>
      </c>
      <c r="E946" s="3">
        <f>E945+Input!$B$2*C946</f>
        <v>10.219834783168412</v>
      </c>
      <c r="F946" s="3">
        <f>F945+Input!$B$2*D946</f>
        <v>44.647758243504647</v>
      </c>
      <c r="G946" s="3">
        <f>-(0.5*Input!$B$3*(C946^2+D946^2)*COS(I945)*Input!$B$8*Input!$B$11)/(Input!$B$9/Input!$B$10)</f>
        <v>-1.4603130984299069</v>
      </c>
      <c r="H946" s="3">
        <f>-(0.5*Input!$B$3*(C946^2+D946^2)*SIN(I945)*Input!$B$8*Input!$B$11)/(Input!$B$9/Input!$B$10)-Input!$B$10</f>
        <v>-36.335917242110412</v>
      </c>
      <c r="I946" s="3">
        <f t="shared" si="29"/>
        <v>1.2332811915358406</v>
      </c>
    </row>
    <row r="947" spans="1:9" x14ac:dyDescent="0.25">
      <c r="A947" s="3">
        <f t="shared" si="28"/>
        <v>945</v>
      </c>
      <c r="B947" s="3">
        <f>B946+Input!$B$2</f>
        <v>0.94500000000000073</v>
      </c>
      <c r="C947" s="3">
        <f>C946+G946*Input!$B$2</f>
        <v>9.7634664844801708</v>
      </c>
      <c r="D947" s="3">
        <f>D946+H946*Input!$B$2</f>
        <v>27.788444707195847</v>
      </c>
      <c r="E947" s="3">
        <f>E946+Input!$B$2*C947</f>
        <v>10.229598249652893</v>
      </c>
      <c r="F947" s="3">
        <f>F946+Input!$B$2*D947</f>
        <v>44.675546688211845</v>
      </c>
      <c r="G947" s="3">
        <f>-(0.5*Input!$B$3*(C947^2+D947^2)*COS(I946)*Input!$B$8*Input!$B$11)/(Input!$B$9/Input!$B$10)</f>
        <v>-1.458371654366251</v>
      </c>
      <c r="H947" s="3">
        <f>-(0.5*Input!$B$3*(C947^2+D947^2)*SIN(I946)*Input!$B$8*Input!$B$11)/(Input!$B$9/Input!$B$10)-Input!$B$10</f>
        <v>-36.325573532993808</v>
      </c>
      <c r="I947" s="3">
        <f t="shared" si="29"/>
        <v>1.2329194555583822</v>
      </c>
    </row>
    <row r="948" spans="1:9" x14ac:dyDescent="0.25">
      <c r="A948" s="3">
        <f t="shared" si="28"/>
        <v>946</v>
      </c>
      <c r="B948" s="3">
        <f>B947+Input!$B$2</f>
        <v>0.94600000000000073</v>
      </c>
      <c r="C948" s="3">
        <f>C947+G947*Input!$B$2</f>
        <v>9.7620081128258054</v>
      </c>
      <c r="D948" s="3">
        <f>D947+H947*Input!$B$2</f>
        <v>27.752119133662852</v>
      </c>
      <c r="E948" s="3">
        <f>E947+Input!$B$2*C948</f>
        <v>10.239360257765719</v>
      </c>
      <c r="F948" s="3">
        <f>F947+Input!$B$2*D948</f>
        <v>44.703298807345512</v>
      </c>
      <c r="G948" s="3">
        <f>-(0.5*Input!$B$3*(C948^2+D948^2)*COS(I947)*Input!$B$8*Input!$B$11)/(Input!$B$9/Input!$B$10)</f>
        <v>-1.4564317229502024</v>
      </c>
      <c r="H948" s="3">
        <f>-(0.5*Input!$B$3*(C948^2+D948^2)*SIN(I947)*Input!$B$8*Input!$B$11)/(Input!$B$9/Input!$B$10)-Input!$B$10</f>
        <v>-36.315246206082769</v>
      </c>
      <c r="I948" s="3">
        <f t="shared" si="29"/>
        <v>1.2325569190418384</v>
      </c>
    </row>
    <row r="949" spans="1:9" x14ac:dyDescent="0.25">
      <c r="A949" s="3">
        <f t="shared" si="28"/>
        <v>947</v>
      </c>
      <c r="B949" s="3">
        <f>B948+Input!$B$2</f>
        <v>0.94700000000000073</v>
      </c>
      <c r="C949" s="3">
        <f>C948+G948*Input!$B$2</f>
        <v>9.7605516811028554</v>
      </c>
      <c r="D949" s="3">
        <f>D948+H948*Input!$B$2</f>
        <v>27.715803887456769</v>
      </c>
      <c r="E949" s="3">
        <f>E948+Input!$B$2*C949</f>
        <v>10.249120809446822</v>
      </c>
      <c r="F949" s="3">
        <f>F948+Input!$B$2*D949</f>
        <v>44.731014611232972</v>
      </c>
      <c r="G949" s="3">
        <f>-(0.5*Input!$B$3*(C949^2+D949^2)*COS(I948)*Input!$B$8*Input!$B$11)/(Input!$B$9/Input!$B$10)</f>
        <v>-1.4544933024166526</v>
      </c>
      <c r="H949" s="3">
        <f>-(0.5*Input!$B$3*(C949^2+D949^2)*SIN(I948)*Input!$B$8*Input!$B$11)/(Input!$B$9/Input!$B$10)-Input!$B$10</f>
        <v>-36.30493524500843</v>
      </c>
      <c r="I949" s="3">
        <f t="shared" si="29"/>
        <v>1.2321935794896282</v>
      </c>
    </row>
    <row r="950" spans="1:9" x14ac:dyDescent="0.25">
      <c r="A950" s="3">
        <f t="shared" si="28"/>
        <v>948</v>
      </c>
      <c r="B950" s="3">
        <f>B949+Input!$B$2</f>
        <v>0.94800000000000073</v>
      </c>
      <c r="C950" s="3">
        <f>C949+G949*Input!$B$2</f>
        <v>9.7590971878004389</v>
      </c>
      <c r="D950" s="3">
        <f>D949+H949*Input!$B$2</f>
        <v>27.679498952211759</v>
      </c>
      <c r="E950" s="3">
        <f>E949+Input!$B$2*C950</f>
        <v>10.258879906634622</v>
      </c>
      <c r="F950" s="3">
        <f>F949+Input!$B$2*D950</f>
        <v>44.758694110185182</v>
      </c>
      <c r="G950" s="3">
        <f>-(0.5*Input!$B$3*(C950^2+D950^2)*COS(I949)*Input!$B$8*Input!$B$11)/(Input!$B$9/Input!$B$10)</f>
        <v>-1.4525563910062127</v>
      </c>
      <c r="H950" s="3">
        <f>-(0.5*Input!$B$3*(C950^2+D950^2)*SIN(I949)*Input!$B$8*Input!$B$11)/(Input!$B$9/Input!$B$10)-Input!$B$10</f>
        <v>-36.294640633433062</v>
      </c>
      <c r="I950" s="3">
        <f t="shared" si="29"/>
        <v>1.2318294343952114</v>
      </c>
    </row>
    <row r="951" spans="1:9" x14ac:dyDescent="0.25">
      <c r="A951" s="3">
        <f t="shared" si="28"/>
        <v>949</v>
      </c>
      <c r="B951" s="3">
        <f>B950+Input!$B$2</f>
        <v>0.94900000000000073</v>
      </c>
      <c r="C951" s="3">
        <f>C950+G950*Input!$B$2</f>
        <v>9.7576446314094323</v>
      </c>
      <c r="D951" s="3">
        <f>D950+H950*Input!$B$2</f>
        <v>27.643204311578327</v>
      </c>
      <c r="E951" s="3">
        <f>E950+Input!$B$2*C951</f>
        <v>10.268637551266032</v>
      </c>
      <c r="F951" s="3">
        <f>F950+Input!$B$2*D951</f>
        <v>44.786337314496762</v>
      </c>
      <c r="G951" s="3">
        <f>-(0.5*Input!$B$3*(C951^2+D951^2)*COS(I950)*Input!$B$8*Input!$B$11)/(Input!$B$9/Input!$B$10)</f>
        <v>-1.4506209869652247</v>
      </c>
      <c r="H951" s="3">
        <f>-(0.5*Input!$B$3*(C951^2+D951^2)*SIN(I950)*Input!$B$8*Input!$B$11)/(Input!$B$9/Input!$B$10)-Input!$B$10</f>
        <v>-36.284362355049993</v>
      </c>
      <c r="I951" s="3">
        <f t="shared" si="29"/>
        <v>1.231464481242043</v>
      </c>
    </row>
    <row r="952" spans="1:9" x14ac:dyDescent="0.25">
      <c r="A952" s="3">
        <f t="shared" si="28"/>
        <v>950</v>
      </c>
      <c r="B952" s="3">
        <f>B951+Input!$B$2</f>
        <v>0.95000000000000073</v>
      </c>
      <c r="C952" s="3">
        <f>C951+G951*Input!$B$2</f>
        <v>9.7561940104224671</v>
      </c>
      <c r="D952" s="3">
        <f>D951+H951*Input!$B$2</f>
        <v>27.606919949223276</v>
      </c>
      <c r="E952" s="3">
        <f>E951+Input!$B$2*C952</f>
        <v>10.278393745276455</v>
      </c>
      <c r="F952" s="3">
        <f>F951+Input!$B$2*D952</f>
        <v>44.813944234445984</v>
      </c>
      <c r="G952" s="3">
        <f>-(0.5*Input!$B$3*(C952^2+D952^2)*COS(I951)*Input!$B$8*Input!$B$11)/(Input!$B$9/Input!$B$10)</f>
        <v>-1.4486870885457621</v>
      </c>
      <c r="H952" s="3">
        <f>-(0.5*Input!$B$3*(C952^2+D952^2)*SIN(I951)*Input!$B$8*Input!$B$11)/(Input!$B$9/Input!$B$10)-Input!$B$10</f>
        <v>-36.274100393583574</v>
      </c>
      <c r="I952" s="3">
        <f t="shared" si="29"/>
        <v>1.2310987175035244</v>
      </c>
    </row>
    <row r="953" spans="1:9" x14ac:dyDescent="0.25">
      <c r="A953" s="3">
        <f t="shared" si="28"/>
        <v>951</v>
      </c>
      <c r="B953" s="3">
        <f>B952+Input!$B$2</f>
        <v>0.95100000000000073</v>
      </c>
      <c r="C953" s="3">
        <f>C952+G952*Input!$B$2</f>
        <v>9.7547453233339212</v>
      </c>
      <c r="D953" s="3">
        <f>D952+H952*Input!$B$2</f>
        <v>27.570645848829692</v>
      </c>
      <c r="E953" s="3">
        <f>E952+Input!$B$2*C953</f>
        <v>10.28814849059979</v>
      </c>
      <c r="F953" s="3">
        <f>F952+Input!$B$2*D953</f>
        <v>44.841514880294817</v>
      </c>
      <c r="G953" s="3">
        <f>-(0.5*Input!$B$3*(C953^2+D953^2)*COS(I952)*Input!$B$8*Input!$B$11)/(Input!$B$9/Input!$B$10)</f>
        <v>-1.4467546940056382</v>
      </c>
      <c r="H953" s="3">
        <f>-(0.5*Input!$B$3*(C953^2+D953^2)*SIN(I952)*Input!$B$8*Input!$B$11)/(Input!$B$9/Input!$B$10)-Input!$B$10</f>
        <v>-36.263854732789099</v>
      </c>
      <c r="I953" s="3">
        <f t="shared" si="29"/>
        <v>1.2307321406429574</v>
      </c>
    </row>
    <row r="954" spans="1:9" x14ac:dyDescent="0.25">
      <c r="A954" s="3">
        <f t="shared" si="28"/>
        <v>952</v>
      </c>
      <c r="B954" s="3">
        <f>B953+Input!$B$2</f>
        <v>0.95200000000000073</v>
      </c>
      <c r="C954" s="3">
        <f>C953+G953*Input!$B$2</f>
        <v>9.7532985686399147</v>
      </c>
      <c r="D954" s="3">
        <f>D953+H953*Input!$B$2</f>
        <v>27.534381994096904</v>
      </c>
      <c r="E954" s="3">
        <f>E953+Input!$B$2*C954</f>
        <v>10.29790178916843</v>
      </c>
      <c r="F954" s="3">
        <f>F953+Input!$B$2*D954</f>
        <v>44.869049262288911</v>
      </c>
      <c r="G954" s="3">
        <f>-(0.5*Input!$B$3*(C954^2+D954^2)*COS(I953)*Input!$B$8*Input!$B$11)/(Input!$B$9/Input!$B$10)</f>
        <v>-1.444823801608409</v>
      </c>
      <c r="H954" s="3">
        <f>-(0.5*Input!$B$3*(C954^2+D954^2)*SIN(I953)*Input!$B$8*Input!$B$11)/(Input!$B$9/Input!$B$10)-Input!$B$10</f>
        <v>-36.253625356452744</v>
      </c>
      <c r="I954" s="3">
        <f t="shared" si="29"/>
        <v>1.2303647481134949</v>
      </c>
    </row>
    <row r="955" spans="1:9" x14ac:dyDescent="0.25">
      <c r="A955" s="3">
        <f t="shared" si="28"/>
        <v>953</v>
      </c>
      <c r="B955" s="3">
        <f>B954+Input!$B$2</f>
        <v>0.95300000000000074</v>
      </c>
      <c r="C955" s="3">
        <f>C954+G954*Input!$B$2</f>
        <v>9.7518537448383071</v>
      </c>
      <c r="D955" s="3">
        <f>D954+H954*Input!$B$2</f>
        <v>27.498128368740453</v>
      </c>
      <c r="E955" s="3">
        <f>E954+Input!$B$2*C955</f>
        <v>10.307653642913268</v>
      </c>
      <c r="F955" s="3">
        <f>F954+Input!$B$2*D955</f>
        <v>44.896547390657652</v>
      </c>
      <c r="G955" s="3">
        <f>-(0.5*Input!$B$3*(C955^2+D955^2)*COS(I954)*Input!$B$8*Input!$B$11)/(Input!$B$9/Input!$B$10)</f>
        <v>-1.4428944096233811</v>
      </c>
      <c r="H955" s="3">
        <f>-(0.5*Input!$B$3*(C955^2+D955^2)*SIN(I954)*Input!$B$8*Input!$B$11)/(Input!$B$9/Input!$B$10)-Input!$B$10</f>
        <v>-36.2434122483915</v>
      </c>
      <c r="I955" s="3">
        <f t="shared" si="29"/>
        <v>1.2299965373580934</v>
      </c>
    </row>
    <row r="956" spans="1:9" x14ac:dyDescent="0.25">
      <c r="A956" s="3">
        <f t="shared" si="28"/>
        <v>954</v>
      </c>
      <c r="B956" s="3">
        <f>B955+Input!$B$2</f>
        <v>0.95400000000000074</v>
      </c>
      <c r="C956" s="3">
        <f>C955+G955*Input!$B$2</f>
        <v>9.7504108504286844</v>
      </c>
      <c r="D956" s="3">
        <f>D955+H955*Input!$B$2</f>
        <v>27.46188495649206</v>
      </c>
      <c r="E956" s="3">
        <f>E955+Input!$B$2*C956</f>
        <v>10.317404053763696</v>
      </c>
      <c r="F956" s="3">
        <f>F955+Input!$B$2*D956</f>
        <v>44.924009275614146</v>
      </c>
      <c r="G956" s="3">
        <f>-(0.5*Input!$B$3*(C956^2+D956^2)*COS(I955)*Input!$B$8*Input!$B$11)/(Input!$B$9/Input!$B$10)</f>
        <v>-1.4409665163256178</v>
      </c>
      <c r="H956" s="3">
        <f>-(0.5*Input!$B$3*(C956^2+D956^2)*SIN(I955)*Input!$B$8*Input!$B$11)/(Input!$B$9/Input!$B$10)-Input!$B$10</f>
        <v>-36.233215392453118</v>
      </c>
      <c r="I956" s="3">
        <f t="shared" si="29"/>
        <v>1.2296275058094648</v>
      </c>
    </row>
    <row r="957" spans="1:9" x14ac:dyDescent="0.25">
      <c r="A957" s="3">
        <f t="shared" si="28"/>
        <v>955</v>
      </c>
      <c r="B957" s="3">
        <f>B956+Input!$B$2</f>
        <v>0.95500000000000074</v>
      </c>
      <c r="C957" s="3">
        <f>C956+G956*Input!$B$2</f>
        <v>9.7489698839123591</v>
      </c>
      <c r="D957" s="3">
        <f>D956+H956*Input!$B$2</f>
        <v>27.425651741099607</v>
      </c>
      <c r="E957" s="3">
        <f>E956+Input!$B$2*C957</f>
        <v>10.327153023647607</v>
      </c>
      <c r="F957" s="3">
        <f>F956+Input!$B$2*D957</f>
        <v>44.951434927355244</v>
      </c>
      <c r="G957" s="3">
        <f>-(0.5*Input!$B$3*(C957^2+D957^2)*COS(I956)*Input!$B$8*Input!$B$11)/(Input!$B$9/Input!$B$10)</f>
        <v>-1.4390401199959451</v>
      </c>
      <c r="H957" s="3">
        <f>-(0.5*Input!$B$3*(C957^2+D957^2)*SIN(I956)*Input!$B$8*Input!$B$11)/(Input!$B$9/Input!$B$10)-Input!$B$10</f>
        <v>-36.223034772516044</v>
      </c>
      <c r="I957" s="3">
        <f t="shared" si="29"/>
        <v>1.2292576508900281</v>
      </c>
    </row>
    <row r="958" spans="1:9" x14ac:dyDescent="0.25">
      <c r="A958" s="3">
        <f t="shared" si="28"/>
        <v>956</v>
      </c>
      <c r="B958" s="3">
        <f>B957+Input!$B$2</f>
        <v>0.95600000000000074</v>
      </c>
      <c r="C958" s="3">
        <f>C957+G957*Input!$B$2</f>
        <v>9.7475308437923633</v>
      </c>
      <c r="D958" s="3">
        <f>D957+H957*Input!$B$2</f>
        <v>27.389428706327092</v>
      </c>
      <c r="E958" s="3">
        <f>E957+Input!$B$2*C958</f>
        <v>10.3369005544914</v>
      </c>
      <c r="F958" s="3">
        <f>F957+Input!$B$2*D958</f>
        <v>44.978824356061573</v>
      </c>
      <c r="G958" s="3">
        <f>-(0.5*Input!$B$3*(C958^2+D958^2)*COS(I957)*Input!$B$8*Input!$B$11)/(Input!$B$9/Input!$B$10)</f>
        <v>-1.437115218920952</v>
      </c>
      <c r="H958" s="3">
        <f>-(0.5*Input!$B$3*(C958^2+D958^2)*SIN(I957)*Input!$B$8*Input!$B$11)/(Input!$B$9/Input!$B$10)-Input!$B$10</f>
        <v>-36.212870372489348</v>
      </c>
      <c r="I958" s="3">
        <f t="shared" si="29"/>
        <v>1.2288869700118594</v>
      </c>
    </row>
    <row r="959" spans="1:9" x14ac:dyDescent="0.25">
      <c r="A959" s="3">
        <f t="shared" si="28"/>
        <v>957</v>
      </c>
      <c r="B959" s="3">
        <f>B958+Input!$B$2</f>
        <v>0.95700000000000074</v>
      </c>
      <c r="C959" s="3">
        <f>C958+G958*Input!$B$2</f>
        <v>9.7460937285734417</v>
      </c>
      <c r="D959" s="3">
        <f>D958+H958*Input!$B$2</f>
        <v>27.353215835954604</v>
      </c>
      <c r="E959" s="3">
        <f>E958+Input!$B$2*C959</f>
        <v>10.346646648219973</v>
      </c>
      <c r="F959" s="3">
        <f>F958+Input!$B$2*D959</f>
        <v>45.006177571897524</v>
      </c>
      <c r="G959" s="3">
        <f>-(0.5*Input!$B$3*(C959^2+D959^2)*COS(I958)*Input!$B$8*Input!$B$11)/(Input!$B$9/Input!$B$10)</f>
        <v>-1.435191811393006</v>
      </c>
      <c r="H959" s="3">
        <f>-(0.5*Input!$B$3*(C959^2+D959^2)*SIN(I958)*Input!$B$8*Input!$B$11)/(Input!$B$9/Input!$B$10)-Input!$B$10</f>
        <v>-36.202722176312669</v>
      </c>
      <c r="I959" s="3">
        <f t="shared" si="29"/>
        <v>1.2285154605766442</v>
      </c>
    </row>
    <row r="960" spans="1:9" x14ac:dyDescent="0.25">
      <c r="A960" s="3">
        <f t="shared" si="28"/>
        <v>958</v>
      </c>
      <c r="B960" s="3">
        <f>B959+Input!$B$2</f>
        <v>0.95800000000000074</v>
      </c>
      <c r="C960" s="3">
        <f>C959+G959*Input!$B$2</f>
        <v>9.7446585367620493</v>
      </c>
      <c r="D960" s="3">
        <f>D959+H959*Input!$B$2</f>
        <v>27.317013113778291</v>
      </c>
      <c r="E960" s="3">
        <f>E959+Input!$B$2*C960</f>
        <v>10.356391306756736</v>
      </c>
      <c r="F960" s="3">
        <f>F959+Input!$B$2*D960</f>
        <v>45.033494585011304</v>
      </c>
      <c r="G960" s="3">
        <f>-(0.5*Input!$B$3*(C960^2+D960^2)*COS(I959)*Input!$B$8*Input!$B$11)/(Input!$B$9/Input!$B$10)</f>
        <v>-1.4332698957102528</v>
      </c>
      <c r="H960" s="3">
        <f>-(0.5*Input!$B$3*(C960^2+D960^2)*SIN(I959)*Input!$B$8*Input!$B$11)/(Input!$B$9/Input!$B$10)-Input!$B$10</f>
        <v>-36.192590167956155</v>
      </c>
      <c r="I960" s="3">
        <f t="shared" si="29"/>
        <v>1.2281431199756268</v>
      </c>
    </row>
    <row r="961" spans="1:9" x14ac:dyDescent="0.25">
      <c r="A961" s="3">
        <f t="shared" si="28"/>
        <v>959</v>
      </c>
      <c r="B961" s="3">
        <f>B960+Input!$B$2</f>
        <v>0.95900000000000074</v>
      </c>
      <c r="C961" s="3">
        <f>C960+G960*Input!$B$2</f>
        <v>9.7432252668663395</v>
      </c>
      <c r="D961" s="3">
        <f>D960+H960*Input!$B$2</f>
        <v>27.280820523610334</v>
      </c>
      <c r="E961" s="3">
        <f>E960+Input!$B$2*C961</f>
        <v>10.366134532023603</v>
      </c>
      <c r="F961" s="3">
        <f>F960+Input!$B$2*D961</f>
        <v>45.060775405534912</v>
      </c>
      <c r="G961" s="3">
        <f>-(0.5*Input!$B$3*(C961^2+D961^2)*COS(I960)*Input!$B$8*Input!$B$11)/(Input!$B$9/Input!$B$10)</f>
        <v>-1.4313494701766243</v>
      </c>
      <c r="H961" s="3">
        <f>-(0.5*Input!$B$3*(C961^2+D961^2)*SIN(I960)*Input!$B$8*Input!$B$11)/(Input!$B$9/Input!$B$10)-Input!$B$10</f>
        <v>-36.182474331420408</v>
      </c>
      <c r="I961" s="3">
        <f t="shared" si="29"/>
        <v>1.2277699455895617</v>
      </c>
    </row>
    <row r="962" spans="1:9" x14ac:dyDescent="0.25">
      <c r="A962" s="3">
        <f t="shared" si="28"/>
        <v>960</v>
      </c>
      <c r="B962" s="3">
        <f>B961+Input!$B$2</f>
        <v>0.96000000000000074</v>
      </c>
      <c r="C962" s="3">
        <f>C961+G961*Input!$B$2</f>
        <v>9.7417939173961621</v>
      </c>
      <c r="D962" s="3">
        <f>D961+H961*Input!$B$2</f>
        <v>27.244638049278915</v>
      </c>
      <c r="E962" s="3">
        <f>E961+Input!$B$2*C962</f>
        <v>10.375876325940999</v>
      </c>
      <c r="F962" s="3">
        <f>F961+Input!$B$2*D962</f>
        <v>45.088020043584194</v>
      </c>
      <c r="G962" s="3">
        <f>-(0.5*Input!$B$3*(C962^2+D962^2)*COS(I961)*Input!$B$8*Input!$B$11)/(Input!$B$9/Input!$B$10)</f>
        <v>-1.4294305331018442</v>
      </c>
      <c r="H962" s="3">
        <f>-(0.5*Input!$B$3*(C962^2+D962^2)*SIN(I961)*Input!$B$8*Input!$B$11)/(Input!$B$9/Input!$B$10)-Input!$B$10</f>
        <v>-36.172374650736387</v>
      </c>
      <c r="I962" s="3">
        <f t="shared" si="29"/>
        <v>1.2273959347886627</v>
      </c>
    </row>
    <row r="963" spans="1:9" x14ac:dyDescent="0.25">
      <c r="A963" s="3">
        <f t="shared" si="28"/>
        <v>961</v>
      </c>
      <c r="B963" s="3">
        <f>B962+Input!$B$2</f>
        <v>0.96100000000000074</v>
      </c>
      <c r="C963" s="3">
        <f>C962+G962*Input!$B$2</f>
        <v>9.7403644868630597</v>
      </c>
      <c r="D963" s="3">
        <f>D962+H962*Input!$B$2</f>
        <v>27.208465674628179</v>
      </c>
      <c r="E963" s="3">
        <f>E962+Input!$B$2*C963</f>
        <v>10.385616690427861</v>
      </c>
      <c r="F963" s="3">
        <f>F962+Input!$B$2*D963</f>
        <v>45.11522850925882</v>
      </c>
      <c r="G963" s="3">
        <f>-(0.5*Input!$B$3*(C963^2+D963^2)*COS(I962)*Input!$B$8*Input!$B$11)/(Input!$B$9/Input!$B$10)</f>
        <v>-1.4275130828014362</v>
      </c>
      <c r="H963" s="3">
        <f>-(0.5*Input!$B$3*(C963^2+D963^2)*SIN(I962)*Input!$B$8*Input!$B$11)/(Input!$B$9/Input!$B$10)-Input!$B$10</f>
        <v>-36.162291109965381</v>
      </c>
      <c r="I963" s="3">
        <f t="shared" si="29"/>
        <v>1.2270210849325536</v>
      </c>
    </row>
    <row r="964" spans="1:9" x14ac:dyDescent="0.25">
      <c r="A964" s="3">
        <f t="shared" ref="A964:A1027" si="30">A963+1</f>
        <v>962</v>
      </c>
      <c r="B964" s="3">
        <f>B963+Input!$B$2</f>
        <v>0.96200000000000074</v>
      </c>
      <c r="C964" s="3">
        <f>C963+G963*Input!$B$2</f>
        <v>9.7389369737802589</v>
      </c>
      <c r="D964" s="3">
        <f>D963+H963*Input!$B$2</f>
        <v>27.172303383518216</v>
      </c>
      <c r="E964" s="3">
        <f>E963+Input!$B$2*C964</f>
        <v>10.395355627401642</v>
      </c>
      <c r="F964" s="3">
        <f>F963+Input!$B$2*D964</f>
        <v>45.142400812642336</v>
      </c>
      <c r="G964" s="3">
        <f>-(0.5*Input!$B$3*(C964^2+D964^2)*COS(I963)*Input!$B$8*Input!$B$11)/(Input!$B$9/Input!$B$10)</f>
        <v>-1.4255971175967299</v>
      </c>
      <c r="H964" s="3">
        <f>-(0.5*Input!$B$3*(C964^2+D964^2)*SIN(I963)*Input!$B$8*Input!$B$11)/(Input!$B$9/Input!$B$10)-Input!$B$10</f>
        <v>-36.152223693198934</v>
      </c>
      <c r="I964" s="3">
        <f t="shared" ref="I964:I1027" si="31">ATAN(D964/C964)</f>
        <v>1.2266453933702173</v>
      </c>
    </row>
    <row r="965" spans="1:9" x14ac:dyDescent="0.25">
      <c r="A965" s="3">
        <f t="shared" si="30"/>
        <v>963</v>
      </c>
      <c r="B965" s="3">
        <f>B964+Input!$B$2</f>
        <v>0.96300000000000074</v>
      </c>
      <c r="C965" s="3">
        <f>C964+G964*Input!$B$2</f>
        <v>9.7375113766626615</v>
      </c>
      <c r="D965" s="3">
        <f>D964+H964*Input!$B$2</f>
        <v>27.136151159825015</v>
      </c>
      <c r="E965" s="3">
        <f>E964+Input!$B$2*C965</f>
        <v>10.405093138778305</v>
      </c>
      <c r="F965" s="3">
        <f>F964+Input!$B$2*D965</f>
        <v>45.169536963802159</v>
      </c>
      <c r="G965" s="3">
        <f>-(0.5*Input!$B$3*(C965^2+D965^2)*COS(I964)*Input!$B$8*Input!$B$11)/(Input!$B$9/Input!$B$10)</f>
        <v>-1.423682635814866</v>
      </c>
      <c r="H965" s="3">
        <f>-(0.5*Input!$B$3*(C965^2+D965^2)*SIN(I964)*Input!$B$8*Input!$B$11)/(Input!$B$9/Input!$B$10)-Input!$B$10</f>
        <v>-36.142172384558783</v>
      </c>
      <c r="I965" s="3">
        <f t="shared" si="31"/>
        <v>1.2262688574399454</v>
      </c>
    </row>
    <row r="966" spans="1:9" x14ac:dyDescent="0.25">
      <c r="A966" s="3">
        <f t="shared" si="30"/>
        <v>964</v>
      </c>
      <c r="B966" s="3">
        <f>B965+Input!$B$2</f>
        <v>0.96400000000000075</v>
      </c>
      <c r="C966" s="3">
        <f>C965+G965*Input!$B$2</f>
        <v>9.7360876940268462</v>
      </c>
      <c r="D966" s="3">
        <f>D965+H965*Input!$B$2</f>
        <v>27.100008987440457</v>
      </c>
      <c r="E966" s="3">
        <f>E965+Input!$B$2*C966</f>
        <v>10.414829226472332</v>
      </c>
      <c r="F966" s="3">
        <f>F965+Input!$B$2*D966</f>
        <v>45.196636972789598</v>
      </c>
      <c r="G966" s="3">
        <f>-(0.5*Input!$B$3*(C966^2+D966^2)*COS(I965)*Input!$B$8*Input!$B$11)/(Input!$B$9/Input!$B$10)</f>
        <v>-1.4217696357888032</v>
      </c>
      <c r="H966" s="3">
        <f>-(0.5*Input!$B$3*(C966^2+D966^2)*SIN(I965)*Input!$B$8*Input!$B$11)/(Input!$B$9/Input!$B$10)-Input!$B$10</f>
        <v>-36.132137168196799</v>
      </c>
      <c r="I966" s="3">
        <f t="shared" si="31"/>
        <v>1.2258914744692868</v>
      </c>
    </row>
    <row r="967" spans="1:9" x14ac:dyDescent="0.25">
      <c r="A967" s="3">
        <f t="shared" si="30"/>
        <v>965</v>
      </c>
      <c r="B967" s="3">
        <f>B966+Input!$B$2</f>
        <v>0.96500000000000075</v>
      </c>
      <c r="C967" s="3">
        <f>C966+G966*Input!$B$2</f>
        <v>9.7346659243910576</v>
      </c>
      <c r="D967" s="3">
        <f>D966+H966*Input!$B$2</f>
        <v>27.063876850272262</v>
      </c>
      <c r="E967" s="3">
        <f>E966+Input!$B$2*C967</f>
        <v>10.424563892396723</v>
      </c>
      <c r="F967" s="3">
        <f>F966+Input!$B$2*D967</f>
        <v>45.223700849639869</v>
      </c>
      <c r="G967" s="3">
        <f>-(0.5*Input!$B$3*(C967^2+D967^2)*COS(I966)*Input!$B$8*Input!$B$11)/(Input!$B$9/Input!$B$10)</f>
        <v>-1.4198581158573285</v>
      </c>
      <c r="H967" s="3">
        <f>-(0.5*Input!$B$3*(C967^2+D967^2)*SIN(I966)*Input!$B$8*Input!$B$11)/(Input!$B$9/Input!$B$10)-Input!$B$10</f>
        <v>-36.122118028294928</v>
      </c>
      <c r="I967" s="3">
        <f t="shared" si="31"/>
        <v>1.225513241774997</v>
      </c>
    </row>
    <row r="968" spans="1:9" x14ac:dyDescent="0.25">
      <c r="A968" s="3">
        <f t="shared" si="30"/>
        <v>966</v>
      </c>
      <c r="B968" s="3">
        <f>B967+Input!$B$2</f>
        <v>0.96600000000000075</v>
      </c>
      <c r="C968" s="3">
        <f>C967+G967*Input!$B$2</f>
        <v>9.7332460662751998</v>
      </c>
      <c r="D968" s="3">
        <f>D967+H967*Input!$B$2</f>
        <v>27.027754732243967</v>
      </c>
      <c r="E968" s="3">
        <f>E967+Input!$B$2*C968</f>
        <v>10.434297138462998</v>
      </c>
      <c r="F968" s="3">
        <f>F967+Input!$B$2*D968</f>
        <v>45.250728604372114</v>
      </c>
      <c r="G968" s="3">
        <f>-(0.5*Input!$B$3*(C968^2+D968^2)*COS(I967)*Input!$B$8*Input!$B$11)/(Input!$B$9/Input!$B$10)</f>
        <v>-1.4179480743650574</v>
      </c>
      <c r="H968" s="3">
        <f>-(0.5*Input!$B$3*(C968^2+D968^2)*SIN(I967)*Input!$B$8*Input!$B$11)/(Input!$B$9/Input!$B$10)-Input!$B$10</f>
        <v>-36.112114949065102</v>
      </c>
      <c r="I968" s="3">
        <f t="shared" si="31"/>
        <v>1.2251341566629861</v>
      </c>
    </row>
    <row r="969" spans="1:9" x14ac:dyDescent="0.25">
      <c r="A969" s="3">
        <f t="shared" si="30"/>
        <v>967</v>
      </c>
      <c r="B969" s="3">
        <f>B968+Input!$B$2</f>
        <v>0.96700000000000075</v>
      </c>
      <c r="C969" s="3">
        <f>C968+G968*Input!$B$2</f>
        <v>9.7318281182008342</v>
      </c>
      <c r="D969" s="3">
        <f>D968+H968*Input!$B$2</f>
        <v>26.9916426172949</v>
      </c>
      <c r="E969" s="3">
        <f>E968+Input!$B$2*C969</f>
        <v>10.444028966581199</v>
      </c>
      <c r="F969" s="3">
        <f>F968+Input!$B$2*D969</f>
        <v>45.277720246989411</v>
      </c>
      <c r="G969" s="3">
        <f>-(0.5*Input!$B$3*(C969^2+D969^2)*COS(I968)*Input!$B$8*Input!$B$11)/(Input!$B$9/Input!$B$10)</f>
        <v>-1.4160395096624494</v>
      </c>
      <c r="H969" s="3">
        <f>-(0.5*Input!$B$3*(C969^2+D969^2)*SIN(I968)*Input!$B$8*Input!$B$11)/(Input!$B$9/Input!$B$10)-Input!$B$10</f>
        <v>-36.102127914749218</v>
      </c>
      <c r="I969" s="3">
        <f t="shared" si="31"/>
        <v>1.224754216428267</v>
      </c>
    </row>
    <row r="970" spans="1:9" x14ac:dyDescent="0.25">
      <c r="A970" s="3">
        <f t="shared" si="30"/>
        <v>968</v>
      </c>
      <c r="B970" s="3">
        <f>B969+Input!$B$2</f>
        <v>0.96800000000000075</v>
      </c>
      <c r="C970" s="3">
        <f>C969+G969*Input!$B$2</f>
        <v>9.7304120786911721</v>
      </c>
      <c r="D970" s="3">
        <f>D969+H969*Input!$B$2</f>
        <v>26.955540489380152</v>
      </c>
      <c r="E970" s="3">
        <f>E969+Input!$B$2*C970</f>
        <v>10.453759378659889</v>
      </c>
      <c r="F970" s="3">
        <f>F969+Input!$B$2*D970</f>
        <v>45.304675787478793</v>
      </c>
      <c r="G970" s="3">
        <f>-(0.5*Input!$B$3*(C970^2+D970^2)*COS(I969)*Input!$B$8*Input!$B$11)/(Input!$B$9/Input!$B$10)</f>
        <v>-1.4141324201058099</v>
      </c>
      <c r="H970" s="3">
        <f>-(0.5*Input!$B$3*(C970^2+D970^2)*SIN(I969)*Input!$B$8*Input!$B$11)/(Input!$B$9/Input!$B$10)-Input!$B$10</f>
        <v>-36.09215690961905</v>
      </c>
      <c r="I970" s="3">
        <f t="shared" si="31"/>
        <v>1.2243734183549042</v>
      </c>
    </row>
    <row r="971" spans="1:9" x14ac:dyDescent="0.25">
      <c r="A971" s="3">
        <f t="shared" si="30"/>
        <v>969</v>
      </c>
      <c r="B971" s="3">
        <f>B970+Input!$B$2</f>
        <v>0.96900000000000075</v>
      </c>
      <c r="C971" s="3">
        <f>C970+G970*Input!$B$2</f>
        <v>9.7289979462710665</v>
      </c>
      <c r="D971" s="3">
        <f>D970+H970*Input!$B$2</f>
        <v>26.919448332470534</v>
      </c>
      <c r="E971" s="3">
        <f>E970+Input!$B$2*C971</f>
        <v>10.463488376606159</v>
      </c>
      <c r="F971" s="3">
        <f>F970+Input!$B$2*D971</f>
        <v>45.331595235811264</v>
      </c>
      <c r="G971" s="3">
        <f>-(0.5*Input!$B$3*(C971^2+D971^2)*COS(I970)*Input!$B$8*Input!$B$11)/(Input!$B$9/Input!$B$10)</f>
        <v>-1.4122268040572954</v>
      </c>
      <c r="H971" s="3">
        <f>-(0.5*Input!$B$3*(C971^2+D971^2)*SIN(I970)*Input!$B$8*Input!$B$11)/(Input!$B$9/Input!$B$10)-Input!$B$10</f>
        <v>-36.082201917976199</v>
      </c>
      <c r="I971" s="3">
        <f t="shared" si="31"/>
        <v>1.2239917597159604</v>
      </c>
    </row>
    <row r="972" spans="1:9" x14ac:dyDescent="0.25">
      <c r="A972" s="3">
        <f t="shared" si="30"/>
        <v>970</v>
      </c>
      <c r="B972" s="3">
        <f>B971+Input!$B$2</f>
        <v>0.97000000000000075</v>
      </c>
      <c r="C972" s="3">
        <f>C971+G971*Input!$B$2</f>
        <v>9.7275857194670099</v>
      </c>
      <c r="D972" s="3">
        <f>D971+H971*Input!$B$2</f>
        <v>26.883366130552556</v>
      </c>
      <c r="E972" s="3">
        <f>E971+Input!$B$2*C972</f>
        <v>10.473215962325627</v>
      </c>
      <c r="F972" s="3">
        <f>F971+Input!$B$2*D972</f>
        <v>45.358478601941819</v>
      </c>
      <c r="G972" s="3">
        <f>-(0.5*Input!$B$3*(C972^2+D972^2)*COS(I971)*Input!$B$8*Input!$B$11)/(Input!$B$9/Input!$B$10)</f>
        <v>-1.4103226598849254</v>
      </c>
      <c r="H972" s="3">
        <f>-(0.5*Input!$B$3*(C972^2+D972^2)*SIN(I971)*Input!$B$8*Input!$B$11)/(Input!$B$9/Input!$B$10)-Input!$B$10</f>
        <v>-36.072262924152014</v>
      </c>
      <c r="I972" s="3">
        <f t="shared" si="31"/>
        <v>1.2236092377734444</v>
      </c>
    </row>
    <row r="973" spans="1:9" x14ac:dyDescent="0.25">
      <c r="A973" s="3">
        <f t="shared" si="30"/>
        <v>971</v>
      </c>
      <c r="B973" s="3">
        <f>B972+Input!$B$2</f>
        <v>0.97100000000000075</v>
      </c>
      <c r="C973" s="3">
        <f>C972+G972*Input!$B$2</f>
        <v>9.7261753968071254</v>
      </c>
      <c r="D973" s="3">
        <f>D972+H972*Input!$B$2</f>
        <v>26.847293867628405</v>
      </c>
      <c r="E973" s="3">
        <f>E972+Input!$B$2*C973</f>
        <v>10.482942137722434</v>
      </c>
      <c r="F973" s="3">
        <f>F972+Input!$B$2*D973</f>
        <v>45.385325895809444</v>
      </c>
      <c r="G973" s="3">
        <f>-(0.5*Input!$B$3*(C973^2+D973^2)*COS(I972)*Input!$B$8*Input!$B$11)/(Input!$B$9/Input!$B$10)</f>
        <v>-1.408419985962589</v>
      </c>
      <c r="H973" s="3">
        <f>-(0.5*Input!$B$3*(C973^2+D973^2)*SIN(I972)*Input!$B$8*Input!$B$11)/(Input!$B$9/Input!$B$10)-Input!$B$10</f>
        <v>-36.062339912507554</v>
      </c>
      <c r="I973" s="3">
        <f t="shared" si="31"/>
        <v>1.2232258497782582</v>
      </c>
    </row>
    <row r="974" spans="1:9" x14ac:dyDescent="0.25">
      <c r="A974" s="3">
        <f t="shared" si="30"/>
        <v>972</v>
      </c>
      <c r="B974" s="3">
        <f>B973+Input!$B$2</f>
        <v>0.97200000000000075</v>
      </c>
      <c r="C974" s="3">
        <f>C973+G973*Input!$B$2</f>
        <v>9.7247669768211633</v>
      </c>
      <c r="D974" s="3">
        <f>D973+H973*Input!$B$2</f>
        <v>26.811231527715897</v>
      </c>
      <c r="E974" s="3">
        <f>E973+Input!$B$2*C974</f>
        <v>10.492666904699256</v>
      </c>
      <c r="F974" s="3">
        <f>F973+Input!$B$2*D974</f>
        <v>45.412137127337161</v>
      </c>
      <c r="G974" s="3">
        <f>-(0.5*Input!$B$3*(C974^2+D974^2)*COS(I973)*Input!$B$8*Input!$B$11)/(Input!$B$9/Input!$B$10)</f>
        <v>-1.4065187806700499</v>
      </c>
      <c r="H974" s="3">
        <f>-(0.5*Input!$B$3*(C974^2+D974^2)*SIN(I973)*Input!$B$8*Input!$B$11)/(Input!$B$9/Input!$B$10)-Input!$B$10</f>
        <v>-36.052432867433517</v>
      </c>
      <c r="I974" s="3">
        <f t="shared" si="31"/>
        <v>1.2228415929701435</v>
      </c>
    </row>
    <row r="975" spans="1:9" x14ac:dyDescent="0.25">
      <c r="A975" s="3">
        <f t="shared" si="30"/>
        <v>973</v>
      </c>
      <c r="B975" s="3">
        <f>B974+Input!$B$2</f>
        <v>0.97300000000000075</v>
      </c>
      <c r="C975" s="3">
        <f>C974+G974*Input!$B$2</f>
        <v>9.723360458040494</v>
      </c>
      <c r="D975" s="3">
        <f>D974+H974*Input!$B$2</f>
        <v>26.775179094848465</v>
      </c>
      <c r="E975" s="3">
        <f>E974+Input!$B$2*C975</f>
        <v>10.502390265157297</v>
      </c>
      <c r="F975" s="3">
        <f>F974+Input!$B$2*D975</f>
        <v>45.438912306432009</v>
      </c>
      <c r="G975" s="3">
        <f>-(0.5*Input!$B$3*(C975^2+D975^2)*COS(I974)*Input!$B$8*Input!$B$11)/(Input!$B$9/Input!$B$10)</f>
        <v>-1.404619042392957</v>
      </c>
      <c r="H975" s="3">
        <f>-(0.5*Input!$B$3*(C975^2+D975^2)*SIN(I974)*Input!$B$8*Input!$B$11)/(Input!$B$9/Input!$B$10)-Input!$B$10</f>
        <v>-36.042541773350166</v>
      </c>
      <c r="I975" s="3">
        <f t="shared" si="31"/>
        <v>1.222456464577629</v>
      </c>
    </row>
    <row r="976" spans="1:9" x14ac:dyDescent="0.25">
      <c r="A976" s="3">
        <f t="shared" si="30"/>
        <v>974</v>
      </c>
      <c r="B976" s="3">
        <f>B975+Input!$B$2</f>
        <v>0.97400000000000075</v>
      </c>
      <c r="C976" s="3">
        <f>C975+G975*Input!$B$2</f>
        <v>9.7219558389981007</v>
      </c>
      <c r="D976" s="3">
        <f>D975+H975*Input!$B$2</f>
        <v>26.739136553075113</v>
      </c>
      <c r="E976" s="3">
        <f>E975+Input!$B$2*C976</f>
        <v>10.512112220996295</v>
      </c>
      <c r="F976" s="3">
        <f>F975+Input!$B$2*D976</f>
        <v>45.465651442985084</v>
      </c>
      <c r="G976" s="3">
        <f>-(0.5*Input!$B$3*(C976^2+D976^2)*COS(I975)*Input!$B$8*Input!$B$11)/(Input!$B$9/Input!$B$10)</f>
        <v>-1.4027207695228487</v>
      </c>
      <c r="H976" s="3">
        <f>-(0.5*Input!$B$3*(C976^2+D976^2)*SIN(I975)*Input!$B$8*Input!$B$11)/(Input!$B$9/Input!$B$10)-Input!$B$10</f>
        <v>-36.032666614707288</v>
      </c>
      <c r="I976" s="3">
        <f t="shared" si="31"/>
        <v>1.2220704618179756</v>
      </c>
    </row>
    <row r="977" spans="1:9" x14ac:dyDescent="0.25">
      <c r="A977" s="3">
        <f t="shared" si="30"/>
        <v>975</v>
      </c>
      <c r="B977" s="3">
        <f>B976+Input!$B$2</f>
        <v>0.97500000000000075</v>
      </c>
      <c r="C977" s="3">
        <f>C976+G976*Input!$B$2</f>
        <v>9.7205531182285778</v>
      </c>
      <c r="D977" s="3">
        <f>D976+H976*Input!$B$2</f>
        <v>26.703103886460404</v>
      </c>
      <c r="E977" s="3">
        <f>E976+Input!$B$2*C977</f>
        <v>10.521832774114523</v>
      </c>
      <c r="F977" s="3">
        <f>F976+Input!$B$2*D977</f>
        <v>45.492354546871546</v>
      </c>
      <c r="G977" s="3">
        <f>-(0.5*Input!$B$3*(C977^2+D977^2)*COS(I976)*Input!$B$8*Input!$B$11)/(Input!$B$9/Input!$B$10)</f>
        <v>-1.4008239604571648</v>
      </c>
      <c r="H977" s="3">
        <f>-(0.5*Input!$B$3*(C977^2+D977^2)*SIN(I976)*Input!$B$8*Input!$B$11)/(Input!$B$9/Input!$B$10)-Input!$B$10</f>
        <v>-36.022807375984108</v>
      </c>
      <c r="I977" s="3">
        <f t="shared" si="31"/>
        <v>1.2216835818971232</v>
      </c>
    </row>
    <row r="978" spans="1:9" x14ac:dyDescent="0.25">
      <c r="A978" s="3">
        <f t="shared" si="30"/>
        <v>976</v>
      </c>
      <c r="B978" s="3">
        <f>B977+Input!$B$2</f>
        <v>0.97600000000000076</v>
      </c>
      <c r="C978" s="3">
        <f>C977+G977*Input!$B$2</f>
        <v>9.7191522942681203</v>
      </c>
      <c r="D978" s="3">
        <f>D977+H977*Input!$B$2</f>
        <v>26.667081079084419</v>
      </c>
      <c r="E978" s="3">
        <f>E977+Input!$B$2*C978</f>
        <v>10.531551926408792</v>
      </c>
      <c r="F978" s="3">
        <f>F977+Input!$B$2*D978</f>
        <v>45.519021627950629</v>
      </c>
      <c r="G978" s="3">
        <f>-(0.5*Input!$B$3*(C978^2+D978^2)*COS(I977)*Input!$B$8*Input!$B$11)/(Input!$B$9/Input!$B$10)</f>
        <v>-1.3989286135992518</v>
      </c>
      <c r="H978" s="3">
        <f>-(0.5*Input!$B$3*(C978^2+D978^2)*SIN(I977)*Input!$B$8*Input!$B$11)/(Input!$B$9/Input!$B$10)-Input!$B$10</f>
        <v>-36.012964041689266</v>
      </c>
      <c r="I978" s="3">
        <f t="shared" si="31"/>
        <v>1.2212958220096362</v>
      </c>
    </row>
    <row r="979" spans="1:9" x14ac:dyDescent="0.25">
      <c r="A979" s="3">
        <f t="shared" si="30"/>
        <v>977</v>
      </c>
      <c r="B979" s="3">
        <f>B978+Input!$B$2</f>
        <v>0.97700000000000076</v>
      </c>
      <c r="C979" s="3">
        <f>C978+G978*Input!$B$2</f>
        <v>9.7177533656545219</v>
      </c>
      <c r="D979" s="3">
        <f>D978+H978*Input!$B$2</f>
        <v>26.63106811504273</v>
      </c>
      <c r="E979" s="3">
        <f>E978+Input!$B$2*C979</f>
        <v>10.541269679774446</v>
      </c>
      <c r="F979" s="3">
        <f>F978+Input!$B$2*D979</f>
        <v>45.545652696065673</v>
      </c>
      <c r="G979" s="3">
        <f>-(0.5*Input!$B$3*(C979^2+D979^2)*COS(I978)*Input!$B$8*Input!$B$11)/(Input!$B$9/Input!$B$10)</f>
        <v>-1.3970347273583714</v>
      </c>
      <c r="H979" s="3">
        <f>-(0.5*Input!$B$3*(C979^2+D979^2)*SIN(I978)*Input!$B$8*Input!$B$11)/(Input!$B$9/Input!$B$10)-Input!$B$10</f>
        <v>-36.003136596360712</v>
      </c>
      <c r="I979" s="3">
        <f t="shared" si="31"/>
        <v>1.2209071793386483</v>
      </c>
    </row>
    <row r="980" spans="1:9" x14ac:dyDescent="0.25">
      <c r="A980" s="3">
        <f t="shared" si="30"/>
        <v>978</v>
      </c>
      <c r="B980" s="3">
        <f>B979+Input!$B$2</f>
        <v>0.97800000000000076</v>
      </c>
      <c r="C980" s="3">
        <f>C979+G979*Input!$B$2</f>
        <v>9.7163563309271641</v>
      </c>
      <c r="D980" s="3">
        <f>D979+H979*Input!$B$2</f>
        <v>26.59506497844637</v>
      </c>
      <c r="E980" s="3">
        <f>E979+Input!$B$2*C980</f>
        <v>10.550986036105373</v>
      </c>
      <c r="F980" s="3">
        <f>F979+Input!$B$2*D980</f>
        <v>45.572247761044117</v>
      </c>
      <c r="G980" s="3">
        <f>-(0.5*Input!$B$3*(C980^2+D980^2)*COS(I979)*Input!$B$8*Input!$B$11)/(Input!$B$9/Input!$B$10)</f>
        <v>-1.3951423001497087</v>
      </c>
      <c r="H980" s="3">
        <f>-(0.5*Input!$B$3*(C980^2+D980^2)*SIN(I979)*Input!$B$8*Input!$B$11)/(Input!$B$9/Input!$B$10)-Input!$B$10</f>
        <v>-35.993325024565678</v>
      </c>
      <c r="I980" s="3">
        <f t="shared" si="31"/>
        <v>1.2205176510558091</v>
      </c>
    </row>
    <row r="981" spans="1:9" x14ac:dyDescent="0.25">
      <c r="A981" s="3">
        <f t="shared" si="30"/>
        <v>979</v>
      </c>
      <c r="B981" s="3">
        <f>B980+Input!$B$2</f>
        <v>0.97900000000000076</v>
      </c>
      <c r="C981" s="3">
        <f>C980+G980*Input!$B$2</f>
        <v>9.7149611886270151</v>
      </c>
      <c r="D981" s="3">
        <f>D980+H980*Input!$B$2</f>
        <v>26.559071653421803</v>
      </c>
      <c r="E981" s="3">
        <f>E980+Input!$B$2*C981</f>
        <v>10.560700997293999</v>
      </c>
      <c r="F981" s="3">
        <f>F980+Input!$B$2*D981</f>
        <v>45.598806832697541</v>
      </c>
      <c r="G981" s="3">
        <f>-(0.5*Input!$B$3*(C981^2+D981^2)*COS(I980)*Input!$B$8*Input!$B$11)/(Input!$B$9/Input!$B$10)</f>
        <v>-1.3932513303943788</v>
      </c>
      <c r="H981" s="3">
        <f>-(0.5*Input!$B$3*(C981^2+D981^2)*SIN(I980)*Input!$B$8*Input!$B$11)/(Input!$B$9/Input!$B$10)-Input!$B$10</f>
        <v>-35.9835293109006</v>
      </c>
      <c r="I981" s="3">
        <f t="shared" si="31"/>
        <v>1.220127234321227</v>
      </c>
    </row>
    <row r="982" spans="1:9" x14ac:dyDescent="0.25">
      <c r="A982" s="3">
        <f t="shared" si="30"/>
        <v>980</v>
      </c>
      <c r="B982" s="3">
        <f>B981+Input!$B$2</f>
        <v>0.98000000000000076</v>
      </c>
      <c r="C982" s="3">
        <f>C981+G981*Input!$B$2</f>
        <v>9.7135679372966202</v>
      </c>
      <c r="D982" s="3">
        <f>D981+H981*Input!$B$2</f>
        <v>26.523088124110902</v>
      </c>
      <c r="E982" s="3">
        <f>E981+Input!$B$2*C982</f>
        <v>10.570414565231296</v>
      </c>
      <c r="F982" s="3">
        <f>F981+Input!$B$2*D982</f>
        <v>45.625329920821649</v>
      </c>
      <c r="G982" s="3">
        <f>-(0.5*Input!$B$3*(C982^2+D982^2)*COS(I981)*Input!$B$8*Input!$B$11)/(Input!$B$9/Input!$B$10)</f>
        <v>-1.3913618165194386</v>
      </c>
      <c r="H982" s="3">
        <f>-(0.5*Input!$B$3*(C982^2+D982^2)*SIN(I981)*Input!$B$8*Input!$B$11)/(Input!$B$9/Input!$B$10)-Input!$B$10</f>
        <v>-35.97374943999106</v>
      </c>
      <c r="I982" s="3">
        <f t="shared" si="31"/>
        <v>1.2197359262834151</v>
      </c>
    </row>
    <row r="983" spans="1:9" x14ac:dyDescent="0.25">
      <c r="A983" s="3">
        <f t="shared" si="30"/>
        <v>981</v>
      </c>
      <c r="B983" s="3">
        <f>B982+Input!$B$2</f>
        <v>0.98100000000000076</v>
      </c>
      <c r="C983" s="3">
        <f>C982+G982*Input!$B$2</f>
        <v>9.7121765754801004</v>
      </c>
      <c r="D983" s="3">
        <f>D982+H982*Input!$B$2</f>
        <v>26.487114374670913</v>
      </c>
      <c r="E983" s="3">
        <f>E982+Input!$B$2*C983</f>
        <v>10.580126741806776</v>
      </c>
      <c r="F983" s="3">
        <f>F982+Input!$B$2*D983</f>
        <v>45.651817035196316</v>
      </c>
      <c r="G983" s="3">
        <f>-(0.5*Input!$B$3*(C983^2+D983^2)*COS(I982)*Input!$B$8*Input!$B$11)/(Input!$B$9/Input!$B$10)</f>
        <v>-1.3894737569578934</v>
      </c>
      <c r="H983" s="3">
        <f>-(0.5*Input!$B$3*(C983^2+D983^2)*SIN(I982)*Input!$B$8*Input!$B$11)/(Input!$B$9/Input!$B$10)-Input!$B$10</f>
        <v>-35.963985396491729</v>
      </c>
      <c r="I983" s="3">
        <f t="shared" si="31"/>
        <v>1.2193437240792346</v>
      </c>
    </row>
    <row r="984" spans="1:9" x14ac:dyDescent="0.25">
      <c r="A984" s="3">
        <f t="shared" si="30"/>
        <v>982</v>
      </c>
      <c r="B984" s="3">
        <f>B983+Input!$B$2</f>
        <v>0.98200000000000076</v>
      </c>
      <c r="C984" s="3">
        <f>C983+G983*Input!$B$2</f>
        <v>9.7107871017231417</v>
      </c>
      <c r="D984" s="3">
        <f>D983+H983*Input!$B$2</f>
        <v>26.451150389274421</v>
      </c>
      <c r="E984" s="3">
        <f>E983+Input!$B$2*C984</f>
        <v>10.589837528908498</v>
      </c>
      <c r="F984" s="3">
        <f>F983+Input!$B$2*D984</f>
        <v>45.678268185585594</v>
      </c>
      <c r="G984" s="3">
        <f>-(0.5*Input!$B$3*(C984^2+D984^2)*COS(I983)*Input!$B$8*Input!$B$11)/(Input!$B$9/Input!$B$10)</f>
        <v>-1.3875871501487049</v>
      </c>
      <c r="H984" s="3">
        <f>-(0.5*Input!$B$3*(C984^2+D984^2)*SIN(I983)*Input!$B$8*Input!$B$11)/(Input!$B$9/Input!$B$10)-Input!$B$10</f>
        <v>-35.954237165086305</v>
      </c>
      <c r="I984" s="3">
        <f t="shared" si="31"/>
        <v>1.2189506248338393</v>
      </c>
    </row>
    <row r="985" spans="1:9" x14ac:dyDescent="0.25">
      <c r="A985" s="3">
        <f t="shared" si="30"/>
        <v>983</v>
      </c>
      <c r="B985" s="3">
        <f>B984+Input!$B$2</f>
        <v>0.98300000000000076</v>
      </c>
      <c r="C985" s="3">
        <f>C984+G984*Input!$B$2</f>
        <v>9.7093995145729934</v>
      </c>
      <c r="D985" s="3">
        <f>D984+H984*Input!$B$2</f>
        <v>26.415196152109335</v>
      </c>
      <c r="E985" s="3">
        <f>E984+Input!$B$2*C985</f>
        <v>10.599546928423072</v>
      </c>
      <c r="F985" s="3">
        <f>F984+Input!$B$2*D985</f>
        <v>45.704683381737702</v>
      </c>
      <c r="G985" s="3">
        <f>-(0.5*Input!$B$3*(C985^2+D985^2)*COS(I984)*Input!$B$8*Input!$B$11)/(Input!$B$9/Input!$B$10)</f>
        <v>-1.3857019945368005</v>
      </c>
      <c r="H985" s="3">
        <f>-(0.5*Input!$B$3*(C985^2+D985^2)*SIN(I984)*Input!$B$8*Input!$B$11)/(Input!$B$9/Input!$B$10)-Input!$B$10</f>
        <v>-35.944504730487445</v>
      </c>
      <c r="I985" s="3">
        <f t="shared" si="31"/>
        <v>1.2185566256606193</v>
      </c>
    </row>
    <row r="986" spans="1:9" x14ac:dyDescent="0.25">
      <c r="A986" s="3">
        <f t="shared" si="30"/>
        <v>984</v>
      </c>
      <c r="B986" s="3">
        <f>B985+Input!$B$2</f>
        <v>0.98400000000000076</v>
      </c>
      <c r="C986" s="3">
        <f>C985+G985*Input!$B$2</f>
        <v>9.7080138125784572</v>
      </c>
      <c r="D986" s="3">
        <f>D985+H985*Input!$B$2</f>
        <v>26.379251647378847</v>
      </c>
      <c r="E986" s="3">
        <f>E985+Input!$B$2*C986</f>
        <v>10.609254942235649</v>
      </c>
      <c r="F986" s="3">
        <f>F985+Input!$B$2*D986</f>
        <v>45.731062633385079</v>
      </c>
      <c r="G986" s="3">
        <f>-(0.5*Input!$B$3*(C986^2+D986^2)*COS(I985)*Input!$B$8*Input!$B$11)/(Input!$B$9/Input!$B$10)</f>
        <v>-1.3838182885730816</v>
      </c>
      <c r="H986" s="3">
        <f>-(0.5*Input!$B$3*(C986^2+D986^2)*SIN(I985)*Input!$B$8*Input!$B$11)/(Input!$B$9/Input!$B$10)-Input!$B$10</f>
        <v>-35.934788077436707</v>
      </c>
      <c r="I986" s="3">
        <f t="shared" si="31"/>
        <v>1.2181617236611435</v>
      </c>
    </row>
    <row r="987" spans="1:9" x14ac:dyDescent="0.25">
      <c r="A987" s="3">
        <f t="shared" si="30"/>
        <v>985</v>
      </c>
      <c r="B987" s="3">
        <f>B986+Input!$B$2</f>
        <v>0.98500000000000076</v>
      </c>
      <c r="C987" s="3">
        <f>C986+G986*Input!$B$2</f>
        <v>9.7066299942898837</v>
      </c>
      <c r="D987" s="3">
        <f>D986+H986*Input!$B$2</f>
        <v>26.34331685930141</v>
      </c>
      <c r="E987" s="3">
        <f>E986+Input!$B$2*C987</f>
        <v>10.618961572229939</v>
      </c>
      <c r="F987" s="3">
        <f>F986+Input!$B$2*D987</f>
        <v>45.757405950244383</v>
      </c>
      <c r="G987" s="3">
        <f>-(0.5*Input!$B$3*(C987^2+D987^2)*COS(I986)*Input!$B$8*Input!$B$11)/(Input!$B$9/Input!$B$10)</f>
        <v>-1.3819360307144337</v>
      </c>
      <c r="H987" s="3">
        <f>-(0.5*Input!$B$3*(C987^2+D987^2)*SIN(I986)*Input!$B$8*Input!$B$11)/(Input!$B$9/Input!$B$10)-Input!$B$10</f>
        <v>-35.925087190704517</v>
      </c>
      <c r="I987" s="3">
        <f t="shared" si="31"/>
        <v>1.2177659159251035</v>
      </c>
    </row>
    <row r="988" spans="1:9" x14ac:dyDescent="0.25">
      <c r="A988" s="3">
        <f t="shared" si="30"/>
        <v>986</v>
      </c>
      <c r="B988" s="3">
        <f>B987+Input!$B$2</f>
        <v>0.98600000000000076</v>
      </c>
      <c r="C988" s="3">
        <f>C987+G987*Input!$B$2</f>
        <v>9.7052480582591691</v>
      </c>
      <c r="D988" s="3">
        <f>D987+H987*Input!$B$2</f>
        <v>26.307391772110705</v>
      </c>
      <c r="E988" s="3">
        <f>E987+Input!$B$2*C988</f>
        <v>10.628666820288197</v>
      </c>
      <c r="F988" s="3">
        <f>F987+Input!$B$2*D988</f>
        <v>45.78371334201649</v>
      </c>
      <c r="G988" s="3">
        <f>-(0.5*Input!$B$3*(C988^2+D988^2)*COS(I987)*Input!$B$8*Input!$B$11)/(Input!$B$9/Input!$B$10)</f>
        <v>-1.380055219423733</v>
      </c>
      <c r="H988" s="3">
        <f>-(0.5*Input!$B$3*(C988^2+D988^2)*SIN(I987)*Input!$B$8*Input!$B$11)/(Input!$B$9/Input!$B$10)-Input!$B$10</f>
        <v>-35.915402055090055</v>
      </c>
      <c r="I988" s="3">
        <f t="shared" si="31"/>
        <v>1.217369199530256</v>
      </c>
    </row>
    <row r="989" spans="1:9" x14ac:dyDescent="0.25">
      <c r="A989" s="3">
        <f t="shared" si="30"/>
        <v>987</v>
      </c>
      <c r="B989" s="3">
        <f>B988+Input!$B$2</f>
        <v>0.98700000000000077</v>
      </c>
      <c r="C989" s="3">
        <f>C988+G988*Input!$B$2</f>
        <v>9.7038680030397462</v>
      </c>
      <c r="D989" s="3">
        <f>D988+H988*Input!$B$2</f>
        <v>26.271476370055616</v>
      </c>
      <c r="E989" s="3">
        <f>E988+Input!$B$2*C989</f>
        <v>10.638370688291237</v>
      </c>
      <c r="F989" s="3">
        <f>F988+Input!$B$2*D989</f>
        <v>45.809984818386546</v>
      </c>
      <c r="G989" s="3">
        <f>-(0.5*Input!$B$3*(C989^2+D989^2)*COS(I988)*Input!$B$8*Input!$B$11)/(Input!$B$9/Input!$B$10)</f>
        <v>-1.378175853169858</v>
      </c>
      <c r="H989" s="3">
        <f>-(0.5*Input!$B$3*(C989^2+D989^2)*SIN(I988)*Input!$B$8*Input!$B$11)/(Input!$B$9/Input!$B$10)-Input!$B$10</f>
        <v>-35.905732655421239</v>
      </c>
      <c r="I989" s="3">
        <f t="shared" si="31"/>
        <v>1.216971571542365</v>
      </c>
    </row>
    <row r="990" spans="1:9" x14ac:dyDescent="0.25">
      <c r="A990" s="3">
        <f t="shared" si="30"/>
        <v>988</v>
      </c>
      <c r="B990" s="3">
        <f>B989+Input!$B$2</f>
        <v>0.98800000000000077</v>
      </c>
      <c r="C990" s="3">
        <f>C989+G989*Input!$B$2</f>
        <v>9.7024898271865769</v>
      </c>
      <c r="D990" s="3">
        <f>D989+H989*Input!$B$2</f>
        <v>26.235570637400194</v>
      </c>
      <c r="E990" s="3">
        <f>E989+Input!$B$2*C990</f>
        <v>10.648073178118423</v>
      </c>
      <c r="F990" s="3">
        <f>F989+Input!$B$2*D990</f>
        <v>45.836220389023943</v>
      </c>
      <c r="G990" s="3">
        <f>-(0.5*Input!$B$3*(C990^2+D990^2)*COS(I989)*Input!$B$8*Input!$B$11)/(Input!$B$9/Input!$B$10)</f>
        <v>-1.3762979304276979</v>
      </c>
      <c r="H990" s="3">
        <f>-(0.5*Input!$B$3*(C990^2+D990^2)*SIN(I989)*Input!$B$8*Input!$B$11)/(Input!$B$9/Input!$B$10)-Input!$B$10</f>
        <v>-35.896078976554648</v>
      </c>
      <c r="I990" s="3">
        <f t="shared" si="31"/>
        <v>1.2165730290151442</v>
      </c>
    </row>
    <row r="991" spans="1:9" x14ac:dyDescent="0.25">
      <c r="A991" s="3">
        <f t="shared" si="30"/>
        <v>989</v>
      </c>
      <c r="B991" s="3">
        <f>B990+Input!$B$2</f>
        <v>0.98900000000000077</v>
      </c>
      <c r="C991" s="3">
        <f>C990+G990*Input!$B$2</f>
        <v>9.7011135292561494</v>
      </c>
      <c r="D991" s="3">
        <f>D990+H990*Input!$B$2</f>
        <v>26.199674558423638</v>
      </c>
      <c r="E991" s="3">
        <f>E990+Input!$B$2*C991</f>
        <v>10.65777429164768</v>
      </c>
      <c r="F991" s="3">
        <f>F990+Input!$B$2*D991</f>
        <v>45.86242006358237</v>
      </c>
      <c r="G991" s="3">
        <f>-(0.5*Input!$B$3*(C991^2+D991^2)*COS(I990)*Input!$B$8*Input!$B$11)/(Input!$B$9/Input!$B$10)</f>
        <v>-1.3744214496781606</v>
      </c>
      <c r="H991" s="3">
        <f>-(0.5*Input!$B$3*(C991^2+D991^2)*SIN(I990)*Input!$B$8*Input!$B$11)/(Input!$B$9/Input!$B$10)-Input!$B$10</f>
        <v>-35.886441003375452</v>
      </c>
      <c r="I991" s="3">
        <f t="shared" si="31"/>
        <v>1.2161735689901987</v>
      </c>
    </row>
    <row r="992" spans="1:9" x14ac:dyDescent="0.25">
      <c r="A992" s="3">
        <f t="shared" si="30"/>
        <v>990</v>
      </c>
      <c r="B992" s="3">
        <f>B991+Input!$B$2</f>
        <v>0.99000000000000077</v>
      </c>
      <c r="C992" s="3">
        <f>C991+G991*Input!$B$2</f>
        <v>9.6997391078064705</v>
      </c>
      <c r="D992" s="3">
        <f>D991+H991*Input!$B$2</f>
        <v>26.163788117420264</v>
      </c>
      <c r="E992" s="3">
        <f>E991+Input!$B$2*C992</f>
        <v>10.667474030755487</v>
      </c>
      <c r="F992" s="3">
        <f>F991+Input!$B$2*D992</f>
        <v>45.888583851699792</v>
      </c>
      <c r="G992" s="3">
        <f>-(0.5*Input!$B$3*(C992^2+D992^2)*COS(I991)*Input!$B$8*Input!$B$11)/(Input!$B$9/Input!$B$10)</f>
        <v>-1.3725464094081843</v>
      </c>
      <c r="H992" s="3">
        <f>-(0.5*Input!$B$3*(C992^2+D992^2)*SIN(I991)*Input!$B$8*Input!$B$11)/(Input!$B$9/Input!$B$10)-Input!$B$10</f>
        <v>-35.876818720797374</v>
      </c>
      <c r="I992" s="3">
        <f t="shared" si="31"/>
        <v>1.2157731884969665</v>
      </c>
    </row>
    <row r="993" spans="1:9" x14ac:dyDescent="0.25">
      <c r="A993" s="3">
        <f t="shared" si="30"/>
        <v>991</v>
      </c>
      <c r="B993" s="3">
        <f>B992+Input!$B$2</f>
        <v>0.99100000000000077</v>
      </c>
      <c r="C993" s="3">
        <f>C992+G992*Input!$B$2</f>
        <v>9.6983665613970622</v>
      </c>
      <c r="D993" s="3">
        <f>D992+H992*Input!$B$2</f>
        <v>26.127911298699466</v>
      </c>
      <c r="E993" s="3">
        <f>E992+Input!$B$2*C993</f>
        <v>10.677172397316884</v>
      </c>
      <c r="F993" s="3">
        <f>F992+Input!$B$2*D993</f>
        <v>45.914711762998493</v>
      </c>
      <c r="G993" s="3">
        <f>-(0.5*Input!$B$3*(C993^2+D993^2)*COS(I992)*Input!$B$8*Input!$B$11)/(Input!$B$9/Input!$B$10)</f>
        <v>-1.3706728081107455</v>
      </c>
      <c r="H993" s="3">
        <f>-(0.5*Input!$B$3*(C993^2+D993^2)*SIN(I992)*Input!$B$8*Input!$B$11)/(Input!$B$9/Input!$B$10)-Input!$B$10</f>
        <v>-35.867212113762605</v>
      </c>
      <c r="I993" s="3">
        <f t="shared" si="31"/>
        <v>1.2153718845526595</v>
      </c>
    </row>
    <row r="994" spans="1:9" x14ac:dyDescent="0.25">
      <c r="A994" s="3">
        <f t="shared" si="30"/>
        <v>992</v>
      </c>
      <c r="B994" s="3">
        <f>B993+Input!$B$2</f>
        <v>0.99200000000000077</v>
      </c>
      <c r="C994" s="3">
        <f>C993+G993*Input!$B$2</f>
        <v>9.6969958885889511</v>
      </c>
      <c r="D994" s="3">
        <f>D993+H993*Input!$B$2</f>
        <v>26.092044086585705</v>
      </c>
      <c r="E994" s="3">
        <f>E993+Input!$B$2*C994</f>
        <v>10.686869393205473</v>
      </c>
      <c r="F994" s="3">
        <f>F993+Input!$B$2*D994</f>
        <v>45.940803807085082</v>
      </c>
      <c r="G994" s="3">
        <f>-(0.5*Input!$B$3*(C994^2+D994^2)*COS(I993)*Input!$B$8*Input!$B$11)/(Input!$B$9/Input!$B$10)</f>
        <v>-1.3688006442848673</v>
      </c>
      <c r="H994" s="3">
        <f>-(0.5*Input!$B$3*(C994^2+D994^2)*SIN(I993)*Input!$B$8*Input!$B$11)/(Input!$B$9/Input!$B$10)-Input!$B$10</f>
        <v>-35.857621167241781</v>
      </c>
      <c r="I994" s="3">
        <f t="shared" si="31"/>
        <v>1.214969654162205</v>
      </c>
    </row>
    <row r="995" spans="1:9" x14ac:dyDescent="0.25">
      <c r="A995" s="3">
        <f t="shared" si="30"/>
        <v>993</v>
      </c>
      <c r="B995" s="3">
        <f>B994+Input!$B$2</f>
        <v>0.99300000000000077</v>
      </c>
      <c r="C995" s="3">
        <f>C994+G994*Input!$B$2</f>
        <v>9.6956270879446667</v>
      </c>
      <c r="D995" s="3">
        <f>D994+H994*Input!$B$2</f>
        <v>26.056186465418463</v>
      </c>
      <c r="E995" s="3">
        <f>E994+Input!$B$2*C995</f>
        <v>10.696565020293418</v>
      </c>
      <c r="F995" s="3">
        <f>F994+Input!$B$2*D995</f>
        <v>45.9668599935505</v>
      </c>
      <c r="G995" s="3">
        <f>-(0.5*Input!$B$3*(C995^2+D995^2)*COS(I994)*Input!$B$8*Input!$B$11)/(Input!$B$9/Input!$B$10)</f>
        <v>-1.3669299164356332</v>
      </c>
      <c r="H995" s="3">
        <f>-(0.5*Input!$B$3*(C995^2+D995^2)*SIN(I994)*Input!$B$8*Input!$B$11)/(Input!$B$9/Input!$B$10)-Input!$B$10</f>
        <v>-35.848045866233875</v>
      </c>
      <c r="I995" s="3">
        <f t="shared" si="31"/>
        <v>1.2145664943181853</v>
      </c>
    </row>
    <row r="996" spans="1:9" x14ac:dyDescent="0.25">
      <c r="A996" s="3">
        <f t="shared" si="30"/>
        <v>994</v>
      </c>
      <c r="B996" s="3">
        <f>B995+Input!$B$2</f>
        <v>0.99400000000000077</v>
      </c>
      <c r="C996" s="3">
        <f>C995+G995*Input!$B$2</f>
        <v>9.6942601580282304</v>
      </c>
      <c r="D996" s="3">
        <f>D995+H995*Input!$B$2</f>
        <v>26.020338419552228</v>
      </c>
      <c r="E996" s="3">
        <f>E995+Input!$B$2*C996</f>
        <v>10.706259280451446</v>
      </c>
      <c r="F996" s="3">
        <f>F995+Input!$B$2*D996</f>
        <v>45.992880331970049</v>
      </c>
      <c r="G996" s="3">
        <f>-(0.5*Input!$B$3*(C996^2+D996^2)*COS(I995)*Input!$B$8*Input!$B$11)/(Input!$B$9/Input!$B$10)</f>
        <v>-1.3650606230741931</v>
      </c>
      <c r="H996" s="3">
        <f>-(0.5*Input!$B$3*(C996^2+D996^2)*SIN(I995)*Input!$B$8*Input!$B$11)/(Input!$B$9/Input!$B$10)-Input!$B$10</f>
        <v>-35.838486195766166</v>
      </c>
      <c r="I996" s="3">
        <f t="shared" si="31"/>
        <v>1.2141624020007784</v>
      </c>
    </row>
    <row r="997" spans="1:9" x14ac:dyDescent="0.25">
      <c r="A997" s="3">
        <f t="shared" si="30"/>
        <v>995</v>
      </c>
      <c r="B997" s="3">
        <f>B996+Input!$B$2</f>
        <v>0.99500000000000077</v>
      </c>
      <c r="C997" s="3">
        <f>C996+G996*Input!$B$2</f>
        <v>9.692895097405156</v>
      </c>
      <c r="D997" s="3">
        <f>D996+H996*Input!$B$2</f>
        <v>25.984499933356464</v>
      </c>
      <c r="E997" s="3">
        <f>E996+Input!$B$2*C997</f>
        <v>10.715952175548852</v>
      </c>
      <c r="F997" s="3">
        <f>F996+Input!$B$2*D997</f>
        <v>46.018864831903407</v>
      </c>
      <c r="G997" s="3">
        <f>-(0.5*Input!$B$3*(C997^2+D997^2)*COS(I996)*Input!$B$8*Input!$B$11)/(Input!$B$9/Input!$B$10)</f>
        <v>-1.3631927627177765</v>
      </c>
      <c r="H997" s="3">
        <f>-(0.5*Input!$B$3*(C997^2+D997^2)*SIN(I996)*Input!$B$8*Input!$B$11)/(Input!$B$9/Input!$B$10)-Input!$B$10</f>
        <v>-35.828942140894178</v>
      </c>
      <c r="I997" s="3">
        <f t="shared" si="31"/>
        <v>1.2137573741776981</v>
      </c>
    </row>
    <row r="998" spans="1:9" x14ac:dyDescent="0.25">
      <c r="A998" s="3">
        <f t="shared" si="30"/>
        <v>996</v>
      </c>
      <c r="B998" s="3">
        <f>B997+Input!$B$2</f>
        <v>0.99600000000000077</v>
      </c>
      <c r="C998" s="3">
        <f>C997+G997*Input!$B$2</f>
        <v>9.6915319046424386</v>
      </c>
      <c r="D998" s="3">
        <f>D997+H997*Input!$B$2</f>
        <v>25.948670991215568</v>
      </c>
      <c r="E998" s="3">
        <f>E997+Input!$B$2*C998</f>
        <v>10.725643707453495</v>
      </c>
      <c r="F998" s="3">
        <f>F997+Input!$B$2*D998</f>
        <v>46.04481350289462</v>
      </c>
      <c r="G998" s="3">
        <f>-(0.5*Input!$B$3*(C998^2+D998^2)*COS(I997)*Input!$B$8*Input!$B$11)/(Input!$B$9/Input!$B$10)</f>
        <v>-1.3613263338896981</v>
      </c>
      <c r="H998" s="3">
        <f>-(0.5*Input!$B$3*(C998^2+D998^2)*SIN(I997)*Input!$B$8*Input!$B$11)/(Input!$B$9/Input!$B$10)-Input!$B$10</f>
        <v>-35.819413686701608</v>
      </c>
      <c r="I998" s="3">
        <f t="shared" si="31"/>
        <v>1.2133514078041334</v>
      </c>
    </row>
    <row r="999" spans="1:9" x14ac:dyDescent="0.25">
      <c r="A999" s="3">
        <f t="shared" si="30"/>
        <v>997</v>
      </c>
      <c r="B999" s="3">
        <f>B998+Input!$B$2</f>
        <v>0.99700000000000077</v>
      </c>
      <c r="C999" s="3">
        <f>C998+G998*Input!$B$2</f>
        <v>9.6901705783085497</v>
      </c>
      <c r="D999" s="3">
        <f>D998+H998*Input!$B$2</f>
        <v>25.912851577528865</v>
      </c>
      <c r="E999" s="3">
        <f>E998+Input!$B$2*C999</f>
        <v>10.735333878031803</v>
      </c>
      <c r="F999" s="3">
        <f>F998+Input!$B$2*D999</f>
        <v>46.07072635447215</v>
      </c>
      <c r="G999" s="3">
        <f>-(0.5*Input!$B$3*(C999^2+D999^2)*COS(I998)*Input!$B$8*Input!$B$11)/(Input!$B$9/Input!$B$10)</f>
        <v>-1.3594613351193734</v>
      </c>
      <c r="H999" s="3">
        <f>-(0.5*Input!$B$3*(C999^2+D999^2)*SIN(I998)*Input!$B$8*Input!$B$11)/(Input!$B$9/Input!$B$10)-Input!$B$10</f>
        <v>-35.809900818300278</v>
      </c>
      <c r="I999" s="3">
        <f t="shared" si="31"/>
        <v>1.2129444998226879</v>
      </c>
    </row>
    <row r="1000" spans="1:9" x14ac:dyDescent="0.25">
      <c r="A1000" s="3">
        <f t="shared" si="30"/>
        <v>998</v>
      </c>
      <c r="B1000" s="3">
        <f>B999+Input!$B$2</f>
        <v>0.99800000000000078</v>
      </c>
      <c r="C1000" s="3">
        <f>C999+G999*Input!$B$2</f>
        <v>9.6888111169734294</v>
      </c>
      <c r="D1000" s="3">
        <f>D999+H999*Input!$B$2</f>
        <v>25.877041676710565</v>
      </c>
      <c r="E1000" s="3">
        <f>E999+Input!$B$2*C1000</f>
        <v>10.745022689148776</v>
      </c>
      <c r="F1000" s="3">
        <f>F999+Input!$B$2*D1000</f>
        <v>46.096603396148858</v>
      </c>
      <c r="G1000" s="3">
        <f>-(0.5*Input!$B$3*(C1000^2+D1000^2)*COS(I999)*Input!$B$8*Input!$B$11)/(Input!$B$9/Input!$B$10)</f>
        <v>-1.3575977649423236</v>
      </c>
      <c r="H1000" s="3">
        <f>-(0.5*Input!$B$3*(C1000^2+D1000^2)*SIN(I999)*Input!$B$8*Input!$B$11)/(Input!$B$9/Input!$B$10)-Input!$B$10</f>
        <v>-35.800403520830081</v>
      </c>
      <c r="I1000" s="3">
        <f t="shared" si="31"/>
        <v>1.2125366471633181</v>
      </c>
    </row>
    <row r="1001" spans="1:9" x14ac:dyDescent="0.25">
      <c r="A1001" s="3">
        <f t="shared" si="30"/>
        <v>999</v>
      </c>
      <c r="B1001" s="3">
        <f>B1000+Input!$B$2</f>
        <v>0.99900000000000078</v>
      </c>
      <c r="C1001" s="3">
        <f>C1000+G1000*Input!$B$2</f>
        <v>9.6874535192084874</v>
      </c>
      <c r="D1001" s="3">
        <f>D1000+H1000*Input!$B$2</f>
        <v>25.841241273189734</v>
      </c>
      <c r="E1001" s="3">
        <f>E1000+Input!$B$2*C1001</f>
        <v>10.754710142667985</v>
      </c>
      <c r="F1001" s="3">
        <f>F1000+Input!$B$2*D1001</f>
        <v>46.122444637422049</v>
      </c>
      <c r="G1001" s="3">
        <f>-(0.5*Input!$B$3*(C1001^2+D1001^2)*COS(I1000)*Input!$B$8*Input!$B$11)/(Input!$B$9/Input!$B$10)</f>
        <v>-1.3557356219001924</v>
      </c>
      <c r="H1001" s="3">
        <f>-(0.5*Input!$B$3*(C1001^2+D1001^2)*SIN(I1000)*Input!$B$8*Input!$B$11)/(Input!$B$9/Input!$B$10)-Input!$B$10</f>
        <v>-35.790921779458877</v>
      </c>
      <c r="I1001" s="3">
        <f t="shared" si="31"/>
        <v>1.212127846743273</v>
      </c>
    </row>
    <row r="1002" spans="1:9" x14ac:dyDescent="0.25">
      <c r="A1002" s="3">
        <f t="shared" si="30"/>
        <v>1000</v>
      </c>
      <c r="B1002" s="3">
        <f>B1001+Input!$B$2</f>
        <v>1.0000000000000007</v>
      </c>
      <c r="C1002" s="3">
        <f>C1001+G1001*Input!$B$2</f>
        <v>9.6860977835865878</v>
      </c>
      <c r="D1002" s="3">
        <f>D1001+H1001*Input!$B$2</f>
        <v>25.805450351410276</v>
      </c>
      <c r="E1002" s="3">
        <f>E1001+Input!$B$2*C1002</f>
        <v>10.764396240451571</v>
      </c>
      <c r="F1002" s="3">
        <f>F1001+Input!$B$2*D1002</f>
        <v>46.148250087773462</v>
      </c>
      <c r="G1002" s="3">
        <f>-(0.5*Input!$B$3*(C1002^2+D1002^2)*COS(I1001)*Input!$B$8*Input!$B$11)/(Input!$B$9/Input!$B$10)</f>
        <v>-1.3538749045407492</v>
      </c>
      <c r="H1002" s="3">
        <f>-(0.5*Input!$B$3*(C1002^2+D1002^2)*SIN(I1001)*Input!$B$8*Input!$B$11)/(Input!$B$9/Input!$B$10)-Input!$B$10</f>
        <v>-35.781455579382509</v>
      </c>
      <c r="I1002" s="3">
        <f t="shared" si="31"/>
        <v>1.2117180954670317</v>
      </c>
    </row>
    <row r="1003" spans="1:9" x14ac:dyDescent="0.25">
      <c r="A1003" s="3">
        <f t="shared" si="30"/>
        <v>1001</v>
      </c>
      <c r="B1003" s="3">
        <f>B1002+Input!$B$2</f>
        <v>1.0010000000000006</v>
      </c>
      <c r="C1003" s="3">
        <f>C1002+G1002*Input!$B$2</f>
        <v>9.6847439086820479</v>
      </c>
      <c r="D1003" s="3">
        <f>D1002+H1002*Input!$B$2</f>
        <v>25.769668895830893</v>
      </c>
      <c r="E1003" s="3">
        <f>E1002+Input!$B$2*C1003</f>
        <v>10.774080984360253</v>
      </c>
      <c r="F1003" s="3">
        <f>F1002+Input!$B$2*D1003</f>
        <v>46.174019756669296</v>
      </c>
      <c r="G1003" s="3">
        <f>-(0.5*Input!$B$3*(C1003^2+D1003^2)*COS(I1002)*Input!$B$8*Input!$B$11)/(Input!$B$9/Input!$B$10)</f>
        <v>-1.352015611417906</v>
      </c>
      <c r="H1003" s="3">
        <f>-(0.5*Input!$B$3*(C1003^2+D1003^2)*SIN(I1002)*Input!$B$8*Input!$B$11)/(Input!$B$9/Input!$B$10)-Input!$B$10</f>
        <v>-35.772004905824673</v>
      </c>
      <c r="I1003" s="3">
        <f t="shared" si="31"/>
        <v>1.2113073902262417</v>
      </c>
    </row>
    <row r="1004" spans="1:9" x14ac:dyDescent="0.25">
      <c r="A1004" s="3">
        <f t="shared" si="30"/>
        <v>1002</v>
      </c>
      <c r="B1004" s="3">
        <f>B1003+Input!$B$2</f>
        <v>1.0020000000000004</v>
      </c>
      <c r="C1004" s="3">
        <f>C1003+G1003*Input!$B$2</f>
        <v>9.6833918930706293</v>
      </c>
      <c r="D1004" s="3">
        <f>D1003+H1003*Input!$B$2</f>
        <v>25.73389689092507</v>
      </c>
      <c r="E1004" s="3">
        <f>E1003+Input!$B$2*C1004</f>
        <v>10.783764376253323</v>
      </c>
      <c r="F1004" s="3">
        <f>F1003+Input!$B$2*D1004</f>
        <v>46.199753653560222</v>
      </c>
      <c r="G1004" s="3">
        <f>-(0.5*Input!$B$3*(C1004^2+D1004^2)*COS(I1003)*Input!$B$8*Input!$B$11)/(Input!$B$9/Input!$B$10)</f>
        <v>-1.3501577410917243</v>
      </c>
      <c r="H1004" s="3">
        <f>-(0.5*Input!$B$3*(C1004^2+D1004^2)*SIN(I1003)*Input!$B$8*Input!$B$11)/(Input!$B$9/Input!$B$10)-Input!$B$10</f>
        <v>-35.762569744036895</v>
      </c>
      <c r="I1004" s="3">
        <f t="shared" si="31"/>
        <v>1.2108957278996564</v>
      </c>
    </row>
    <row r="1005" spans="1:9" x14ac:dyDescent="0.25">
      <c r="A1005" s="3">
        <f t="shared" si="30"/>
        <v>1003</v>
      </c>
      <c r="B1005" s="3">
        <f>B1004+Input!$B$2</f>
        <v>1.0030000000000003</v>
      </c>
      <c r="C1005" s="3">
        <f>C1004+G1004*Input!$B$2</f>
        <v>9.6820417353295376</v>
      </c>
      <c r="D1005" s="3">
        <f>D1004+H1004*Input!$B$2</f>
        <v>25.698134321181033</v>
      </c>
      <c r="E1005" s="3">
        <f>E1004+Input!$B$2*C1005</f>
        <v>10.793446417988653</v>
      </c>
      <c r="F1005" s="3">
        <f>F1004+Input!$B$2*D1005</f>
        <v>46.225451787881404</v>
      </c>
      <c r="G1005" s="3">
        <f>-(0.5*Input!$B$3*(C1005^2+D1005^2)*COS(I1004)*Input!$B$8*Input!$B$11)/(Input!$B$9/Input!$B$10)</f>
        <v>-1.3483012921284268</v>
      </c>
      <c r="H1005" s="3">
        <f>-(0.5*Input!$B$3*(C1005^2+D1005^2)*SIN(I1004)*Input!$B$8*Input!$B$11)/(Input!$B$9/Input!$B$10)-Input!$B$10</f>
        <v>-35.75315007929845</v>
      </c>
      <c r="I1005" s="3">
        <f t="shared" si="31"/>
        <v>1.210483105353072</v>
      </c>
    </row>
    <row r="1006" spans="1:9" x14ac:dyDescent="0.25">
      <c r="A1006" s="3">
        <f t="shared" si="30"/>
        <v>1004</v>
      </c>
      <c r="B1006" s="3">
        <f>B1005+Input!$B$2</f>
        <v>1.0040000000000002</v>
      </c>
      <c r="C1006" s="3">
        <f>C1005+G1005*Input!$B$2</f>
        <v>9.6806934340374085</v>
      </c>
      <c r="D1006" s="3">
        <f>D1005+H1005*Input!$B$2</f>
        <v>25.662381171101735</v>
      </c>
      <c r="E1006" s="3">
        <f>E1005+Input!$B$2*C1006</f>
        <v>10.80312711142269</v>
      </c>
      <c r="F1006" s="3">
        <f>F1005+Input!$B$2*D1006</f>
        <v>46.251114169052506</v>
      </c>
      <c r="G1006" s="3">
        <f>-(0.5*Input!$B$3*(C1006^2+D1006^2)*COS(I1005)*Input!$B$8*Input!$B$11)/(Input!$B$9/Input!$B$10)</f>
        <v>-1.3464462631004106</v>
      </c>
      <c r="H1006" s="3">
        <f>-(0.5*Input!$B$3*(C1006^2+D1006^2)*SIN(I1005)*Input!$B$8*Input!$B$11)/(Input!$B$9/Input!$B$10)-Input!$B$10</f>
        <v>-35.74374589691633</v>
      </c>
      <c r="I1006" s="3">
        <f t="shared" si="31"/>
        <v>1.2100695194392654</v>
      </c>
    </row>
    <row r="1007" spans="1:9" x14ac:dyDescent="0.25">
      <c r="A1007" s="3">
        <f t="shared" si="30"/>
        <v>1005</v>
      </c>
      <c r="B1007" s="3">
        <f>B1006+Input!$B$2</f>
        <v>1.0050000000000001</v>
      </c>
      <c r="C1007" s="3">
        <f>C1006+G1006*Input!$B$2</f>
        <v>9.6793469877743075</v>
      </c>
      <c r="D1007" s="3">
        <f>D1006+H1006*Input!$B$2</f>
        <v>25.626637425204819</v>
      </c>
      <c r="E1007" s="3">
        <f>E1006+Input!$B$2*C1007</f>
        <v>10.812806458410464</v>
      </c>
      <c r="F1007" s="3">
        <f>F1006+Input!$B$2*D1007</f>
        <v>46.276740806477711</v>
      </c>
      <c r="G1007" s="3">
        <f>-(0.5*Input!$B$3*(C1007^2+D1007^2)*COS(I1006)*Input!$B$8*Input!$B$11)/(Input!$B$9/Input!$B$10)</f>
        <v>-1.3445926525862564</v>
      </c>
      <c r="H1007" s="3">
        <f>-(0.5*Input!$B$3*(C1007^2+D1007^2)*SIN(I1006)*Input!$B$8*Input!$B$11)/(Input!$B$9/Input!$B$10)-Input!$B$10</f>
        <v>-35.734357182225168</v>
      </c>
      <c r="I1007" s="3">
        <f t="shared" si="31"/>
        <v>1.2096549669979302</v>
      </c>
    </row>
    <row r="1008" spans="1:9" x14ac:dyDescent="0.25">
      <c r="A1008" s="3">
        <f t="shared" si="30"/>
        <v>1006</v>
      </c>
      <c r="B1008" s="3">
        <f>B1007+Input!$B$2</f>
        <v>1.006</v>
      </c>
      <c r="C1008" s="3">
        <f>C1007+G1007*Input!$B$2</f>
        <v>9.6780023951217213</v>
      </c>
      <c r="D1008" s="3">
        <f>D1007+H1007*Input!$B$2</f>
        <v>25.590903068022595</v>
      </c>
      <c r="E1008" s="3">
        <f>E1007+Input!$B$2*C1008</f>
        <v>10.822484460805585</v>
      </c>
      <c r="F1008" s="3">
        <f>F1007+Input!$B$2*D1008</f>
        <v>46.302331709545733</v>
      </c>
      <c r="G1008" s="3">
        <f>-(0.5*Input!$B$3*(C1008^2+D1008^2)*COS(I1007)*Input!$B$8*Input!$B$11)/(Input!$B$9/Input!$B$10)</f>
        <v>-1.3427404591707386</v>
      </c>
      <c r="H1008" s="3">
        <f>-(0.5*Input!$B$3*(C1008^2+D1008^2)*SIN(I1007)*Input!$B$8*Input!$B$11)/(Input!$B$9/Input!$B$10)-Input!$B$10</f>
        <v>-35.724983920587178</v>
      </c>
      <c r="I1008" s="3">
        <f t="shared" si="31"/>
        <v>1.2092394448556123</v>
      </c>
    </row>
    <row r="1009" spans="1:9" x14ac:dyDescent="0.25">
      <c r="A1009" s="3">
        <f t="shared" si="30"/>
        <v>1007</v>
      </c>
      <c r="B1009" s="3">
        <f>B1008+Input!$B$2</f>
        <v>1.0069999999999999</v>
      </c>
      <c r="C1009" s="3">
        <f>C1008+G1008*Input!$B$2</f>
        <v>9.6766596546625507</v>
      </c>
      <c r="D1009" s="3">
        <f>D1008+H1008*Input!$B$2</f>
        <v>25.555178084102007</v>
      </c>
      <c r="E1009" s="3">
        <f>E1008+Input!$B$2*C1009</f>
        <v>10.832161120460247</v>
      </c>
      <c r="F1009" s="3">
        <f>F1008+Input!$B$2*D1009</f>
        <v>46.327886887629838</v>
      </c>
      <c r="G1009" s="3">
        <f>-(0.5*Input!$B$3*(C1009^2+D1009^2)*COS(I1008)*Input!$B$8*Input!$B$11)/(Input!$B$9/Input!$B$10)</f>
        <v>-1.3408896814448406</v>
      </c>
      <c r="H1009" s="3">
        <f>-(0.5*Input!$B$3*(C1009^2+D1009^2)*SIN(I1008)*Input!$B$8*Input!$B$11)/(Input!$B$9/Input!$B$10)-Input!$B$10</f>
        <v>-35.715626097392082</v>
      </c>
      <c r="I1009" s="3">
        <f t="shared" si="31"/>
        <v>1.2088229498256475</v>
      </c>
    </row>
    <row r="1010" spans="1:9" x14ac:dyDescent="0.25">
      <c r="A1010" s="3">
        <f t="shared" si="30"/>
        <v>1008</v>
      </c>
      <c r="B1010" s="3">
        <f>B1009+Input!$B$2</f>
        <v>1.0079999999999998</v>
      </c>
      <c r="C1010" s="3">
        <f>C1009+G1009*Input!$B$2</f>
        <v>9.6753187649811068</v>
      </c>
      <c r="D1010" s="3">
        <f>D1009+H1009*Input!$B$2</f>
        <v>25.519462458004615</v>
      </c>
      <c r="E1010" s="3">
        <f>E1009+Input!$B$2*C1010</f>
        <v>10.841836439225228</v>
      </c>
      <c r="F1010" s="3">
        <f>F1009+Input!$B$2*D1010</f>
        <v>46.353406350087845</v>
      </c>
      <c r="G1010" s="3">
        <f>-(0.5*Input!$B$3*(C1010^2+D1010^2)*COS(I1009)*Input!$B$8*Input!$B$11)/(Input!$B$9/Input!$B$10)</f>
        <v>-1.3390403180057608</v>
      </c>
      <c r="H1010" s="3">
        <f>-(0.5*Input!$B$3*(C1010^2+D1010^2)*SIN(I1009)*Input!$B$8*Input!$B$11)/(Input!$B$9/Input!$B$10)-Input!$B$10</f>
        <v>-35.706283698057078</v>
      </c>
      <c r="I1010" s="3">
        <f t="shared" si="31"/>
        <v>1.208405478708096</v>
      </c>
    </row>
    <row r="1011" spans="1:9" x14ac:dyDescent="0.25">
      <c r="A1011" s="3">
        <f t="shared" si="30"/>
        <v>1009</v>
      </c>
      <c r="B1011" s="3">
        <f>B1010+Input!$B$2</f>
        <v>1.0089999999999997</v>
      </c>
      <c r="C1011" s="3">
        <f>C1010+G1010*Input!$B$2</f>
        <v>9.6739797246631003</v>
      </c>
      <c r="D1011" s="3">
        <f>D1010+H1010*Input!$B$2</f>
        <v>25.483756174306556</v>
      </c>
      <c r="E1011" s="3">
        <f>E1010+Input!$B$2*C1011</f>
        <v>10.851510418949891</v>
      </c>
      <c r="F1011" s="3">
        <f>F1010+Input!$B$2*D1011</f>
        <v>46.378890106262148</v>
      </c>
      <c r="G1011" s="3">
        <f>-(0.5*Input!$B$3*(C1011^2+D1011^2)*COS(I1010)*Input!$B$8*Input!$B$11)/(Input!$B$9/Input!$B$10)</f>
        <v>-1.3371923674569295</v>
      </c>
      <c r="H1011" s="3">
        <f>-(0.5*Input!$B$3*(C1011^2+D1011^2)*SIN(I1010)*Input!$B$8*Input!$B$11)/(Input!$B$9/Input!$B$10)-Input!$B$10</f>
        <v>-35.696956708026775</v>
      </c>
      <c r="I1011" s="3">
        <f t="shared" si="31"/>
        <v>1.2079870282896776</v>
      </c>
    </row>
    <row r="1012" spans="1:9" x14ac:dyDescent="0.25">
      <c r="A1012" s="3">
        <f t="shared" si="30"/>
        <v>1010</v>
      </c>
      <c r="B1012" s="3">
        <f>B1011+Input!$B$2</f>
        <v>1.0099999999999996</v>
      </c>
      <c r="C1012" s="3">
        <f>C1011+G1011*Input!$B$2</f>
        <v>9.6726425322956437</v>
      </c>
      <c r="D1012" s="3">
        <f>D1011+H1011*Input!$B$2</f>
        <v>25.44805921759853</v>
      </c>
      <c r="E1012" s="3">
        <f>E1011+Input!$B$2*C1012</f>
        <v>10.861183061482187</v>
      </c>
      <c r="F1012" s="3">
        <f>F1011+Input!$B$2*D1012</f>
        <v>46.404338165479743</v>
      </c>
      <c r="G1012" s="3">
        <f>-(0.5*Input!$B$3*(C1012^2+D1012^2)*COS(I1011)*Input!$B$8*Input!$B$11)/(Input!$B$9/Input!$B$10)</f>
        <v>-1.3353458284080169</v>
      </c>
      <c r="H1012" s="3">
        <f>-(0.5*Input!$B$3*(C1012^2+D1012^2)*SIN(I1011)*Input!$B$8*Input!$B$11)/(Input!$B$9/Input!$B$10)-Input!$B$10</f>
        <v>-35.687645112773112</v>
      </c>
      <c r="I1012" s="3">
        <f t="shared" si="31"/>
        <v>1.2075675953437071</v>
      </c>
    </row>
    <row r="1013" spans="1:9" x14ac:dyDescent="0.25">
      <c r="A1013" s="3">
        <f t="shared" si="30"/>
        <v>1011</v>
      </c>
      <c r="B1013" s="3">
        <f>B1012+Input!$B$2</f>
        <v>1.0109999999999995</v>
      </c>
      <c r="C1013" s="3">
        <f>C1012+G1012*Input!$B$2</f>
        <v>9.6713071864672351</v>
      </c>
      <c r="D1013" s="3">
        <f>D1012+H1012*Input!$B$2</f>
        <v>25.412371572485757</v>
      </c>
      <c r="E1013" s="3">
        <f>E1012+Input!$B$2*C1013</f>
        <v>10.870854368668654</v>
      </c>
      <c r="F1013" s="3">
        <f>F1012+Input!$B$2*D1013</f>
        <v>46.429750537052229</v>
      </c>
      <c r="G1013" s="3">
        <f>-(0.5*Input!$B$3*(C1013^2+D1013^2)*COS(I1012)*Input!$B$8*Input!$B$11)/(Input!$B$9/Input!$B$10)</f>
        <v>-1.3335006994749476</v>
      </c>
      <c r="H1013" s="3">
        <f>-(0.5*Input!$B$3*(C1013^2+D1013^2)*SIN(I1012)*Input!$B$8*Input!$B$11)/(Input!$B$9/Input!$B$10)-Input!$B$10</f>
        <v>-35.678348897795317</v>
      </c>
      <c r="I1013" s="3">
        <f t="shared" si="31"/>
        <v>1.2071471766300284</v>
      </c>
    </row>
    <row r="1014" spans="1:9" x14ac:dyDescent="0.25">
      <c r="A1014" s="3">
        <f t="shared" si="30"/>
        <v>1012</v>
      </c>
      <c r="B1014" s="3">
        <f>B1013+Input!$B$2</f>
        <v>1.0119999999999993</v>
      </c>
      <c r="C1014" s="3">
        <f>C1013+G1013*Input!$B$2</f>
        <v>9.6699736857677596</v>
      </c>
      <c r="D1014" s="3">
        <f>D1013+H1013*Input!$B$2</f>
        <v>25.37669322358796</v>
      </c>
      <c r="E1014" s="3">
        <f>E1013+Input!$B$2*C1014</f>
        <v>10.880524342354422</v>
      </c>
      <c r="F1014" s="3">
        <f>F1013+Input!$B$2*D1014</f>
        <v>46.455127230275814</v>
      </c>
      <c r="G1014" s="3">
        <f>-(0.5*Input!$B$3*(C1014^2+D1014^2)*COS(I1013)*Input!$B$8*Input!$B$11)/(Input!$B$9/Input!$B$10)</f>
        <v>-1.3316569792799111</v>
      </c>
      <c r="H1014" s="3">
        <f>-(0.5*Input!$B$3*(C1014^2+D1014^2)*SIN(I1013)*Input!$B$8*Input!$B$11)/(Input!$B$9/Input!$B$10)-Input!$B$10</f>
        <v>-35.669068048619856</v>
      </c>
      <c r="I1014" s="3">
        <f t="shared" si="31"/>
        <v>1.2067257688949489</v>
      </c>
    </row>
    <row r="1015" spans="1:9" x14ac:dyDescent="0.25">
      <c r="A1015" s="3">
        <f t="shared" si="30"/>
        <v>1013</v>
      </c>
      <c r="B1015" s="3">
        <f>B1014+Input!$B$2</f>
        <v>1.0129999999999992</v>
      </c>
      <c r="C1015" s="3">
        <f>C1014+G1014*Input!$B$2</f>
        <v>9.6686420287884793</v>
      </c>
      <c r="D1015" s="3">
        <f>D1014+H1014*Input!$B$2</f>
        <v>25.341024155539341</v>
      </c>
      <c r="E1015" s="3">
        <f>E1014+Input!$B$2*C1015</f>
        <v>10.89019298438321</v>
      </c>
      <c r="F1015" s="3">
        <f>F1014+Input!$B$2*D1015</f>
        <v>46.480468254431351</v>
      </c>
      <c r="G1015" s="3">
        <f>-(0.5*Input!$B$3*(C1015^2+D1015^2)*COS(I1014)*Input!$B$8*Input!$B$11)/(Input!$B$9/Input!$B$10)</f>
        <v>-1.3298146664513739</v>
      </c>
      <c r="H1015" s="3">
        <f>-(0.5*Input!$B$3*(C1015^2+D1015^2)*SIN(I1014)*Input!$B$8*Input!$B$11)/(Input!$B$9/Input!$B$10)-Input!$B$10</f>
        <v>-35.659802550800336</v>
      </c>
      <c r="I1015" s="3">
        <f t="shared" si="31"/>
        <v>1.206303368871174</v>
      </c>
    </row>
    <row r="1016" spans="1:9" x14ac:dyDescent="0.25">
      <c r="A1016" s="3">
        <f t="shared" si="30"/>
        <v>1014</v>
      </c>
      <c r="B1016" s="3">
        <f>B1015+Input!$B$2</f>
        <v>1.0139999999999991</v>
      </c>
      <c r="C1016" s="3">
        <f>C1015+G1015*Input!$B$2</f>
        <v>9.6673122141220276</v>
      </c>
      <c r="D1016" s="3">
        <f>D1015+H1015*Input!$B$2</f>
        <v>25.305364352988541</v>
      </c>
      <c r="E1016" s="3">
        <f>E1015+Input!$B$2*C1016</f>
        <v>10.899860296597332</v>
      </c>
      <c r="F1016" s="3">
        <f>F1015+Input!$B$2*D1016</f>
        <v>46.505773618784339</v>
      </c>
      <c r="G1016" s="3">
        <f>-(0.5*Input!$B$3*(C1016^2+D1016^2)*COS(I1015)*Input!$B$8*Input!$B$11)/(Input!$B$9/Input!$B$10)</f>
        <v>-1.3279737596240919</v>
      </c>
      <c r="H1016" s="3">
        <f>-(0.5*Input!$B$3*(C1016^2+D1016^2)*SIN(I1015)*Input!$B$8*Input!$B$11)/(Input!$B$9/Input!$B$10)-Input!$B$10</f>
        <v>-35.6505523899175</v>
      </c>
      <c r="I1016" s="3">
        <f t="shared" si="31"/>
        <v>1.2058799732777392</v>
      </c>
    </row>
    <row r="1017" spans="1:9" x14ac:dyDescent="0.25">
      <c r="A1017" s="3">
        <f t="shared" si="30"/>
        <v>1015</v>
      </c>
      <c r="B1017" s="3">
        <f>B1016+Input!$B$2</f>
        <v>1.014999999999999</v>
      </c>
      <c r="C1017" s="3">
        <f>C1016+G1016*Input!$B$2</f>
        <v>9.6659842403624037</v>
      </c>
      <c r="D1017" s="3">
        <f>D1016+H1016*Input!$B$2</f>
        <v>25.269713800598623</v>
      </c>
      <c r="E1017" s="3">
        <f>E1016+Input!$B$2*C1017</f>
        <v>10.909526280837694</v>
      </c>
      <c r="F1017" s="3">
        <f>F1016+Input!$B$2*D1017</f>
        <v>46.531043332584936</v>
      </c>
      <c r="G1017" s="3">
        <f>-(0.5*Input!$B$3*(C1017^2+D1017^2)*COS(I1016)*Input!$B$8*Input!$B$11)/(Input!$B$9/Input!$B$10)</f>
        <v>-1.3261342574391239</v>
      </c>
      <c r="H1017" s="3">
        <f>-(0.5*Input!$B$3*(C1017^2+D1017^2)*SIN(I1016)*Input!$B$8*Input!$B$11)/(Input!$B$9/Input!$B$10)-Input!$B$10</f>
        <v>-35.641317551579114</v>
      </c>
      <c r="I1017" s="3">
        <f t="shared" si="31"/>
        <v>1.2054555788199446</v>
      </c>
    </row>
    <row r="1018" spans="1:9" x14ac:dyDescent="0.25">
      <c r="A1018" s="3">
        <f t="shared" si="30"/>
        <v>1016</v>
      </c>
      <c r="B1018" s="3">
        <f>B1017+Input!$B$2</f>
        <v>1.0159999999999989</v>
      </c>
      <c r="C1018" s="3">
        <f>C1017+G1017*Input!$B$2</f>
        <v>9.6646581061049641</v>
      </c>
      <c r="D1018" s="3">
        <f>D1017+H1017*Input!$B$2</f>
        <v>25.234072483047044</v>
      </c>
      <c r="E1018" s="3">
        <f>E1017+Input!$B$2*C1018</f>
        <v>10.9191909389438</v>
      </c>
      <c r="F1018" s="3">
        <f>F1017+Input!$B$2*D1018</f>
        <v>46.556277405067981</v>
      </c>
      <c r="G1018" s="3">
        <f>-(0.5*Input!$B$3*(C1018^2+D1018^2)*COS(I1017)*Input!$B$8*Input!$B$11)/(Input!$B$9/Input!$B$10)</f>
        <v>-1.3242961585438426</v>
      </c>
      <c r="H1018" s="3">
        <f>-(0.5*Input!$B$3*(C1018^2+D1018^2)*SIN(I1017)*Input!$B$8*Input!$B$11)/(Input!$B$9/Input!$B$10)-Input!$B$10</f>
        <v>-35.632098021419949</v>
      </c>
      <c r="I1018" s="3">
        <f t="shared" si="31"/>
        <v>1.2050301821892873</v>
      </c>
    </row>
    <row r="1019" spans="1:9" x14ac:dyDescent="0.25">
      <c r="A1019" s="3">
        <f t="shared" si="30"/>
        <v>1017</v>
      </c>
      <c r="B1019" s="3">
        <f>B1018+Input!$B$2</f>
        <v>1.0169999999999988</v>
      </c>
      <c r="C1019" s="3">
        <f>C1018+G1018*Input!$B$2</f>
        <v>9.6633338099464208</v>
      </c>
      <c r="D1019" s="3">
        <f>D1018+H1018*Input!$B$2</f>
        <v>25.198440385025624</v>
      </c>
      <c r="E1019" s="3">
        <f>E1018+Input!$B$2*C1019</f>
        <v>10.928854272753746</v>
      </c>
      <c r="F1019" s="3">
        <f>F1018+Input!$B$2*D1019</f>
        <v>46.581475845453006</v>
      </c>
      <c r="G1019" s="3">
        <f>-(0.5*Input!$B$3*(C1019^2+D1019^2)*COS(I1018)*Input!$B$8*Input!$B$11)/(Input!$B$9/Input!$B$10)</f>
        <v>-1.3224594615919474</v>
      </c>
      <c r="H1019" s="3">
        <f>-(0.5*Input!$B$3*(C1019^2+D1019^2)*SIN(I1018)*Input!$B$8*Input!$B$11)/(Input!$B$9/Input!$B$10)-Input!$B$10</f>
        <v>-35.622893785101702</v>
      </c>
      <c r="I1019" s="3">
        <f t="shared" si="31"/>
        <v>1.2046037800633929</v>
      </c>
    </row>
    <row r="1020" spans="1:9" x14ac:dyDescent="0.25">
      <c r="A1020" s="3">
        <f t="shared" si="30"/>
        <v>1018</v>
      </c>
      <c r="B1020" s="3">
        <f>B1019+Input!$B$2</f>
        <v>1.0179999999999987</v>
      </c>
      <c r="C1020" s="3">
        <f>C1019+G1019*Input!$B$2</f>
        <v>9.6620113504848284</v>
      </c>
      <c r="D1020" s="3">
        <f>D1019+H1019*Input!$B$2</f>
        <v>25.162817491240521</v>
      </c>
      <c r="E1020" s="3">
        <f>E1019+Input!$B$2*C1020</f>
        <v>10.938516284104232</v>
      </c>
      <c r="F1020" s="3">
        <f>F1019+Input!$B$2*D1020</f>
        <v>46.606638662944249</v>
      </c>
      <c r="G1020" s="3">
        <f>-(0.5*Input!$B$3*(C1020^2+D1020^2)*COS(I1019)*Input!$B$8*Input!$B$11)/(Input!$B$9/Input!$B$10)</f>
        <v>-1.3206241652434783</v>
      </c>
      <c r="H1020" s="3">
        <f>-(0.5*Input!$B$3*(C1020^2+D1020^2)*SIN(I1019)*Input!$B$8*Input!$B$11)/(Input!$B$9/Input!$B$10)-Input!$B$10</f>
        <v>-35.613704828312926</v>
      </c>
      <c r="I1020" s="3">
        <f t="shared" si="31"/>
        <v>1.2041763691059491</v>
      </c>
    </row>
    <row r="1021" spans="1:9" x14ac:dyDescent="0.25">
      <c r="A1021" s="3">
        <f t="shared" si="30"/>
        <v>1019</v>
      </c>
      <c r="B1021" s="3">
        <f>B1020+Input!$B$2</f>
        <v>1.0189999999999986</v>
      </c>
      <c r="C1021" s="3">
        <f>C1020+G1020*Input!$B$2</f>
        <v>9.6606907263195847</v>
      </c>
      <c r="D1021" s="3">
        <f>D1020+H1020*Input!$B$2</f>
        <v>25.127203786412206</v>
      </c>
      <c r="E1021" s="3">
        <f>E1020+Input!$B$2*C1021</f>
        <v>10.948176974830551</v>
      </c>
      <c r="F1021" s="3">
        <f>F1020+Input!$B$2*D1021</f>
        <v>46.63176586673066</v>
      </c>
      <c r="G1021" s="3">
        <f>-(0.5*Input!$B$3*(C1021^2+D1021^2)*COS(I1020)*Input!$B$8*Input!$B$11)/(Input!$B$9/Input!$B$10)</f>
        <v>-1.318790268164828</v>
      </c>
      <c r="H1021" s="3">
        <f>-(0.5*Input!$B$3*(C1021^2+D1021^2)*SIN(I1020)*Input!$B$8*Input!$B$11)/(Input!$B$9/Input!$B$10)-Input!$B$10</f>
        <v>-35.604531136769005</v>
      </c>
      <c r="I1021" s="3">
        <f t="shared" si="31"/>
        <v>1.2037479459666367</v>
      </c>
    </row>
    <row r="1022" spans="1:9" x14ac:dyDescent="0.25">
      <c r="A1022" s="3">
        <f t="shared" si="30"/>
        <v>1020</v>
      </c>
      <c r="B1022" s="3">
        <f>B1021+Input!$B$2</f>
        <v>1.0199999999999985</v>
      </c>
      <c r="C1022" s="3">
        <f>C1021+G1021*Input!$B$2</f>
        <v>9.6593719360514196</v>
      </c>
      <c r="D1022" s="3">
        <f>D1021+H1021*Input!$B$2</f>
        <v>25.091599255275437</v>
      </c>
      <c r="E1022" s="3">
        <f>E1021+Input!$B$2*C1022</f>
        <v>10.957836346766602</v>
      </c>
      <c r="F1022" s="3">
        <f>F1021+Input!$B$2*D1022</f>
        <v>46.656857465985937</v>
      </c>
      <c r="G1022" s="3">
        <f>-(0.5*Input!$B$3*(C1022^2+D1022^2)*COS(I1021)*Input!$B$8*Input!$B$11)/(Input!$B$9/Input!$B$10)</f>
        <v>-1.3169577690287535</v>
      </c>
      <c r="H1022" s="3">
        <f>-(0.5*Input!$B$3*(C1022^2+D1022^2)*SIN(I1021)*Input!$B$8*Input!$B$11)/(Input!$B$9/Input!$B$10)-Input!$B$10</f>
        <v>-35.595372696212074</v>
      </c>
      <c r="I1022" s="3">
        <f t="shared" si="31"/>
        <v>1.2033185072810608</v>
      </c>
    </row>
    <row r="1023" spans="1:9" x14ac:dyDescent="0.25">
      <c r="A1023" s="3">
        <f t="shared" si="30"/>
        <v>1021</v>
      </c>
      <c r="B1023" s="3">
        <f>B1022+Input!$B$2</f>
        <v>1.0209999999999984</v>
      </c>
      <c r="C1023" s="3">
        <f>C1022+G1022*Input!$B$2</f>
        <v>9.6580549782823901</v>
      </c>
      <c r="D1023" s="3">
        <f>D1022+H1022*Input!$B$2</f>
        <v>25.056003882579226</v>
      </c>
      <c r="E1023" s="3">
        <f>E1022+Input!$B$2*C1023</f>
        <v>10.967494401744885</v>
      </c>
      <c r="F1023" s="3">
        <f>F1022+Input!$B$2*D1023</f>
        <v>46.681913469868519</v>
      </c>
      <c r="G1023" s="3">
        <f>-(0.5*Input!$B$3*(C1023^2+D1023^2)*COS(I1022)*Input!$B$8*Input!$B$11)/(Input!$B$9/Input!$B$10)</f>
        <v>-1.3151266665143919</v>
      </c>
      <c r="H1023" s="3">
        <f>-(0.5*Input!$B$3*(C1023^2+D1023^2)*SIN(I1022)*Input!$B$8*Input!$B$11)/(Input!$B$9/Input!$B$10)-Input!$B$10</f>
        <v>-35.586229492410936</v>
      </c>
      <c r="I1023" s="3">
        <f t="shared" si="31"/>
        <v>1.2028880496706815</v>
      </c>
    </row>
    <row r="1024" spans="1:9" x14ac:dyDescent="0.25">
      <c r="A1024" s="3">
        <f t="shared" si="30"/>
        <v>1022</v>
      </c>
      <c r="B1024" s="3">
        <f>B1023+Input!$B$2</f>
        <v>1.0219999999999982</v>
      </c>
      <c r="C1024" s="3">
        <f>C1023+G1023*Input!$B$2</f>
        <v>9.6567398516158764</v>
      </c>
      <c r="D1024" s="3">
        <f>D1023+H1023*Input!$B$2</f>
        <v>25.020417653086817</v>
      </c>
      <c r="E1024" s="3">
        <f>E1023+Input!$B$2*C1024</f>
        <v>10.977151141596501</v>
      </c>
      <c r="F1024" s="3">
        <f>F1023+Input!$B$2*D1024</f>
        <v>46.706933887521608</v>
      </c>
      <c r="G1024" s="3">
        <f>-(0.5*Input!$B$3*(C1024^2+D1024^2)*COS(I1023)*Input!$B$8*Input!$B$11)/(Input!$B$9/Input!$B$10)</f>
        <v>-1.3132969593072736</v>
      </c>
      <c r="H1024" s="3">
        <f>-(0.5*Input!$B$3*(C1024^2+D1024^2)*SIN(I1023)*Input!$B$8*Input!$B$11)/(Input!$B$9/Input!$B$10)-Input!$B$10</f>
        <v>-35.577101511161061</v>
      </c>
      <c r="I1024" s="3">
        <f t="shared" si="31"/>
        <v>1.2024565697427454</v>
      </c>
    </row>
    <row r="1025" spans="1:9" x14ac:dyDescent="0.25">
      <c r="A1025" s="3">
        <f t="shared" si="30"/>
        <v>1023</v>
      </c>
      <c r="B1025" s="3">
        <f>B1024+Input!$B$2</f>
        <v>1.0229999999999981</v>
      </c>
      <c r="C1025" s="3">
        <f>C1024+G1024*Input!$B$2</f>
        <v>9.6554265546565698</v>
      </c>
      <c r="D1025" s="3">
        <f>D1024+H1024*Input!$B$2</f>
        <v>24.984840551575655</v>
      </c>
      <c r="E1025" s="3">
        <f>E1024+Input!$B$2*C1025</f>
        <v>10.986806568151158</v>
      </c>
      <c r="F1025" s="3">
        <f>F1024+Input!$B$2*D1025</f>
        <v>46.731918728073182</v>
      </c>
      <c r="G1025" s="3">
        <f>-(0.5*Input!$B$3*(C1025^2+D1025^2)*COS(I1024)*Input!$B$8*Input!$B$11)/(Input!$B$9/Input!$B$10)</f>
        <v>-1.311468646099333</v>
      </c>
      <c r="H1025" s="3">
        <f>-(0.5*Input!$B$3*(C1025^2+D1025^2)*SIN(I1024)*Input!$B$8*Input!$B$11)/(Input!$B$9/Input!$B$10)-Input!$B$10</f>
        <v>-35.56798873828447</v>
      </c>
      <c r="I1025" s="3">
        <f t="shared" si="31"/>
        <v>1.2020240640902156</v>
      </c>
    </row>
    <row r="1026" spans="1:9" x14ac:dyDescent="0.25">
      <c r="A1026" s="3">
        <f t="shared" si="30"/>
        <v>1024</v>
      </c>
      <c r="B1026" s="3">
        <f>B1025+Input!$B$2</f>
        <v>1.023999999999998</v>
      </c>
      <c r="C1026" s="3">
        <f>C1025+G1025*Input!$B$2</f>
        <v>9.6541150860104707</v>
      </c>
      <c r="D1026" s="3">
        <f>D1025+H1025*Input!$B$2</f>
        <v>24.949272562837372</v>
      </c>
      <c r="E1026" s="3">
        <f>E1025+Input!$B$2*C1026</f>
        <v>10.996460683237169</v>
      </c>
      <c r="F1026" s="3">
        <f>F1025+Input!$B$2*D1026</f>
        <v>46.756868000636018</v>
      </c>
      <c r="G1026" s="3">
        <f>-(0.5*Input!$B$3*(C1026^2+D1026^2)*COS(I1025)*Input!$B$8*Input!$B$11)/(Input!$B$9/Input!$B$10)</f>
        <v>-1.3096417255889221</v>
      </c>
      <c r="H1026" s="3">
        <f>-(0.5*Input!$B$3*(C1026^2+D1026^2)*SIN(I1025)*Input!$B$8*Input!$B$11)/(Input!$B$9/Input!$B$10)-Input!$B$10</f>
        <v>-35.558891159629717</v>
      </c>
      <c r="I1026" s="3">
        <f t="shared" si="31"/>
        <v>1.2015905292917006</v>
      </c>
    </row>
    <row r="1027" spans="1:9" x14ac:dyDescent="0.25">
      <c r="A1027" s="3">
        <f t="shared" si="30"/>
        <v>1025</v>
      </c>
      <c r="B1027" s="3">
        <f>B1026+Input!$B$2</f>
        <v>1.0249999999999979</v>
      </c>
      <c r="C1027" s="3">
        <f>C1026+G1026*Input!$B$2</f>
        <v>9.6528054442848816</v>
      </c>
      <c r="D1027" s="3">
        <f>D1026+H1026*Input!$B$2</f>
        <v>24.913713671677741</v>
      </c>
      <c r="E1027" s="3">
        <f>E1026+Input!$B$2*C1027</f>
        <v>11.006113488681454</v>
      </c>
      <c r="F1027" s="3">
        <f>F1026+Input!$B$2*D1027</f>
        <v>46.781781714307698</v>
      </c>
      <c r="G1027" s="3">
        <f>-(0.5*Input!$B$3*(C1027^2+D1027^2)*COS(I1026)*Input!$B$8*Input!$B$11)/(Input!$B$9/Input!$B$10)</f>
        <v>-1.3078161964808295</v>
      </c>
      <c r="H1027" s="3">
        <f>-(0.5*Input!$B$3*(C1027^2+D1027^2)*SIN(I1026)*Input!$B$8*Input!$B$11)/(Input!$B$9/Input!$B$10)-Input!$B$10</f>
        <v>-35.549808761071787</v>
      </c>
      <c r="I1027" s="3">
        <f t="shared" si="31"/>
        <v>1.2011559619113852</v>
      </c>
    </row>
    <row r="1028" spans="1:9" x14ac:dyDescent="0.25">
      <c r="A1028" s="3">
        <f t="shared" ref="A1028:A1091" si="32">A1027+1</f>
        <v>1026</v>
      </c>
      <c r="B1028" s="3">
        <f>B1027+Input!$B$2</f>
        <v>1.0259999999999978</v>
      </c>
      <c r="C1028" s="3">
        <f>C1027+G1027*Input!$B$2</f>
        <v>9.6514976280883999</v>
      </c>
      <c r="D1028" s="3">
        <f>D1027+H1027*Input!$B$2</f>
        <v>24.878163862916669</v>
      </c>
      <c r="E1028" s="3">
        <f>E1027+Input!$B$2*C1028</f>
        <v>11.015764986309541</v>
      </c>
      <c r="F1028" s="3">
        <f>F1027+Input!$B$2*D1028</f>
        <v>46.806659878170613</v>
      </c>
      <c r="G1028" s="3">
        <f>-(0.5*Input!$B$3*(C1028^2+D1028^2)*COS(I1027)*Input!$B$8*Input!$B$11)/(Input!$B$9/Input!$B$10)</f>
        <v>-1.3059920574862884</v>
      </c>
      <c r="H1028" s="3">
        <f>-(0.5*Input!$B$3*(C1028^2+D1028^2)*SIN(I1027)*Input!$B$8*Input!$B$11)/(Input!$B$9/Input!$B$10)-Input!$B$10</f>
        <v>-35.540741528512093</v>
      </c>
      <c r="I1028" s="3">
        <f t="shared" ref="I1028:I1091" si="33">ATAN(D1028/C1028)</f>
        <v>1.2007203584989588</v>
      </c>
    </row>
    <row r="1029" spans="1:9" x14ac:dyDescent="0.25">
      <c r="A1029" s="3">
        <f t="shared" si="32"/>
        <v>1027</v>
      </c>
      <c r="B1029" s="3">
        <f>B1028+Input!$B$2</f>
        <v>1.0269999999999977</v>
      </c>
      <c r="C1029" s="3">
        <f>C1028+G1028*Input!$B$2</f>
        <v>9.6501916360309128</v>
      </c>
      <c r="D1029" s="3">
        <f>D1028+H1028*Input!$B$2</f>
        <v>24.842623121388158</v>
      </c>
      <c r="E1029" s="3">
        <f>E1028+Input!$B$2*C1029</f>
        <v>11.025415177945572</v>
      </c>
      <c r="F1029" s="3">
        <f>F1028+Input!$B$2*D1029</f>
        <v>46.831502501292</v>
      </c>
      <c r="G1029" s="3">
        <f>-(0.5*Input!$B$3*(C1029^2+D1029^2)*COS(I1028)*Input!$B$8*Input!$B$11)/(Input!$B$9/Input!$B$10)</f>
        <v>-1.3041693073229912</v>
      </c>
      <c r="H1029" s="3">
        <f>-(0.5*Input!$B$3*(C1029^2+D1029^2)*SIN(I1028)*Input!$B$8*Input!$B$11)/(Input!$B$9/Input!$B$10)-Input!$B$10</f>
        <v>-35.531689447878371</v>
      </c>
      <c r="I1029" s="3">
        <f t="shared" si="33"/>
        <v>1.2002837155895441</v>
      </c>
    </row>
    <row r="1030" spans="1:9" x14ac:dyDescent="0.25">
      <c r="A1030" s="3">
        <f t="shared" si="32"/>
        <v>1028</v>
      </c>
      <c r="B1030" s="3">
        <f>B1029+Input!$B$2</f>
        <v>1.0279999999999976</v>
      </c>
      <c r="C1030" s="3">
        <f>C1029+G1029*Input!$B$2</f>
        <v>9.6488874667235898</v>
      </c>
      <c r="D1030" s="3">
        <f>D1029+H1029*Input!$B$2</f>
        <v>24.807091431940279</v>
      </c>
      <c r="E1030" s="3">
        <f>E1029+Input!$B$2*C1030</f>
        <v>11.035064065412296</v>
      </c>
      <c r="F1030" s="3">
        <f>F1029+Input!$B$2*D1030</f>
        <v>46.856309592723939</v>
      </c>
      <c r="G1030" s="3">
        <f>-(0.5*Input!$B$3*(C1030^2+D1030^2)*COS(I1029)*Input!$B$8*Input!$B$11)/(Input!$B$9/Input!$B$10)</f>
        <v>-1.3023479447151074</v>
      </c>
      <c r="H1030" s="3">
        <f>-(0.5*Input!$B$3*(C1030^2+D1030^2)*SIN(I1029)*Input!$B$8*Input!$B$11)/(Input!$B$9/Input!$B$10)-Input!$B$10</f>
        <v>-35.52265250512464</v>
      </c>
      <c r="I1030" s="3">
        <f t="shared" si="33"/>
        <v>1.199846029703626</v>
      </c>
    </row>
    <row r="1031" spans="1:9" x14ac:dyDescent="0.25">
      <c r="A1031" s="3">
        <f t="shared" si="32"/>
        <v>1029</v>
      </c>
      <c r="B1031" s="3">
        <f>B1030+Input!$B$2</f>
        <v>1.0289999999999975</v>
      </c>
      <c r="C1031" s="3">
        <f>C1030+G1030*Input!$B$2</f>
        <v>9.6475851187788741</v>
      </c>
      <c r="D1031" s="3">
        <f>D1030+H1030*Input!$B$2</f>
        <v>24.771568779435153</v>
      </c>
      <c r="E1031" s="3">
        <f>E1030+Input!$B$2*C1031</f>
        <v>11.044711650531076</v>
      </c>
      <c r="F1031" s="3">
        <f>F1030+Input!$B$2*D1031</f>
        <v>46.881081161503374</v>
      </c>
      <c r="G1031" s="3">
        <f>-(0.5*Input!$B$3*(C1031^2+D1031^2)*COS(I1030)*Input!$B$8*Input!$B$11)/(Input!$B$9/Input!$B$10)</f>
        <v>-1.300527968393294</v>
      </c>
      <c r="H1031" s="3">
        <f>-(0.5*Input!$B$3*(C1031^2+D1031^2)*SIN(I1030)*Input!$B$8*Input!$B$11)/(Input!$B$9/Input!$B$10)-Input!$B$10</f>
        <v>-35.513630686231139</v>
      </c>
      <c r="I1031" s="3">
        <f t="shared" si="33"/>
        <v>1.1994072973469789</v>
      </c>
    </row>
    <row r="1032" spans="1:9" x14ac:dyDescent="0.25">
      <c r="A1032" s="3">
        <f t="shared" si="32"/>
        <v>1030</v>
      </c>
      <c r="B1032" s="3">
        <f>B1031+Input!$B$2</f>
        <v>1.0299999999999974</v>
      </c>
      <c r="C1032" s="3">
        <f>C1031+G1031*Input!$B$2</f>
        <v>9.6462845908104811</v>
      </c>
      <c r="D1032" s="3">
        <f>D1031+H1031*Input!$B$2</f>
        <v>24.736055148748921</v>
      </c>
      <c r="E1032" s="3">
        <f>E1031+Input!$B$2*C1032</f>
        <v>11.054357935121885</v>
      </c>
      <c r="F1032" s="3">
        <f>F1031+Input!$B$2*D1032</f>
        <v>46.905817216652125</v>
      </c>
      <c r="G1032" s="3">
        <f>-(0.5*Input!$B$3*(C1032^2+D1032^2)*COS(I1031)*Input!$B$8*Input!$B$11)/(Input!$B$9/Input!$B$10)</f>
        <v>-1.298709377094712</v>
      </c>
      <c r="H1032" s="3">
        <f>-(0.5*Input!$B$3*(C1032^2+D1032^2)*SIN(I1031)*Input!$B$8*Input!$B$11)/(Input!$B$9/Input!$B$10)-Input!$B$10</f>
        <v>-35.504623977204261</v>
      </c>
      <c r="I1032" s="3">
        <f t="shared" si="33"/>
        <v>1.1989675150105947</v>
      </c>
    </row>
    <row r="1033" spans="1:9" x14ac:dyDescent="0.25">
      <c r="A1033" s="3">
        <f t="shared" si="32"/>
        <v>1031</v>
      </c>
      <c r="B1033" s="3">
        <f>B1032+Input!$B$2</f>
        <v>1.0309999999999973</v>
      </c>
      <c r="C1033" s="3">
        <f>C1032+G1032*Input!$B$2</f>
        <v>9.6449858814333869</v>
      </c>
      <c r="D1033" s="3">
        <f>D1032+H1032*Input!$B$2</f>
        <v>24.700550524771717</v>
      </c>
      <c r="E1033" s="3">
        <f>E1032+Input!$B$2*C1033</f>
        <v>11.064002921003318</v>
      </c>
      <c r="F1033" s="3">
        <f>F1032+Input!$B$2*D1033</f>
        <v>46.930517767176894</v>
      </c>
      <c r="G1033" s="3">
        <f>-(0.5*Input!$B$3*(C1033^2+D1033^2)*COS(I1032)*Input!$B$8*Input!$B$11)/(Input!$B$9/Input!$B$10)</f>
        <v>-1.2968921695630395</v>
      </c>
      <c r="H1033" s="3">
        <f>-(0.5*Input!$B$3*(C1033^2+D1033^2)*SIN(I1032)*Input!$B$8*Input!$B$11)/(Input!$B$9/Input!$B$10)-Input!$B$10</f>
        <v>-35.495632364076521</v>
      </c>
      <c r="I1033" s="3">
        <f t="shared" si="33"/>
        <v>1.1985266791706104</v>
      </c>
    </row>
    <row r="1034" spans="1:9" x14ac:dyDescent="0.25">
      <c r="A1034" s="3">
        <f t="shared" si="32"/>
        <v>1032</v>
      </c>
      <c r="B1034" s="3">
        <f>B1033+Input!$B$2</f>
        <v>1.0319999999999971</v>
      </c>
      <c r="C1034" s="3">
        <f>C1033+G1033*Input!$B$2</f>
        <v>9.6436889892638238</v>
      </c>
      <c r="D1034" s="3">
        <f>D1033+H1033*Input!$B$2</f>
        <v>24.665054892407642</v>
      </c>
      <c r="E1034" s="3">
        <f>E1033+Input!$B$2*C1034</f>
        <v>11.073646609992583</v>
      </c>
      <c r="F1034" s="3">
        <f>F1033+Input!$B$2*D1034</f>
        <v>46.955182822069304</v>
      </c>
      <c r="G1034" s="3">
        <f>-(0.5*Input!$B$3*(C1034^2+D1034^2)*COS(I1033)*Input!$B$8*Input!$B$11)/(Input!$B$9/Input!$B$10)</f>
        <v>-1.2950763445484872</v>
      </c>
      <c r="H1034" s="3">
        <f>-(0.5*Input!$B$3*(C1034^2+D1034^2)*SIN(I1033)*Input!$B$8*Input!$B$11)/(Input!$B$9/Input!$B$10)-Input!$B$10</f>
        <v>-35.486655832906472</v>
      </c>
      <c r="I1034" s="3">
        <f t="shared" si="33"/>
        <v>1.1980847862882338</v>
      </c>
    </row>
    <row r="1035" spans="1:9" x14ac:dyDescent="0.25">
      <c r="A1035" s="3">
        <f t="shared" si="32"/>
        <v>1033</v>
      </c>
      <c r="B1035" s="3">
        <f>B1034+Input!$B$2</f>
        <v>1.032999999999997</v>
      </c>
      <c r="C1035" s="3">
        <f>C1034+G1034*Input!$B$2</f>
        <v>9.6423939129192746</v>
      </c>
      <c r="D1035" s="3">
        <f>D1034+H1034*Input!$B$2</f>
        <v>24.629568236574737</v>
      </c>
      <c r="E1035" s="3">
        <f>E1034+Input!$B$2*C1035</f>
        <v>11.083289003905502</v>
      </c>
      <c r="F1035" s="3">
        <f>F1034+Input!$B$2*D1035</f>
        <v>46.979812390305881</v>
      </c>
      <c r="G1035" s="3">
        <f>-(0.5*Input!$B$3*(C1035^2+D1035^2)*COS(I1034)*Input!$B$8*Input!$B$11)/(Input!$B$9/Input!$B$10)</f>
        <v>-1.2932619008078134</v>
      </c>
      <c r="H1035" s="3">
        <f>-(0.5*Input!$B$3*(C1035^2+D1035^2)*SIN(I1034)*Input!$B$8*Input!$B$11)/(Input!$B$9/Input!$B$10)-Input!$B$10</f>
        <v>-35.477694369778639</v>
      </c>
      <c r="I1035" s="3">
        <f t="shared" si="33"/>
        <v>1.197641832809671</v>
      </c>
    </row>
    <row r="1036" spans="1:9" x14ac:dyDescent="0.25">
      <c r="A1036" s="3">
        <f t="shared" si="32"/>
        <v>1034</v>
      </c>
      <c r="B1036" s="3">
        <f>B1035+Input!$B$2</f>
        <v>1.0339999999999969</v>
      </c>
      <c r="C1036" s="3">
        <f>C1035+G1035*Input!$B$2</f>
        <v>9.6411006510184674</v>
      </c>
      <c r="D1036" s="3">
        <f>D1035+H1035*Input!$B$2</f>
        <v>24.59409054220496</v>
      </c>
      <c r="E1036" s="3">
        <f>E1035+Input!$B$2*C1036</f>
        <v>11.092930104556521</v>
      </c>
      <c r="F1036" s="3">
        <f>F1035+Input!$B$2*D1036</f>
        <v>47.004406480848083</v>
      </c>
      <c r="G1036" s="3">
        <f>-(0.5*Input!$B$3*(C1036^2+D1036^2)*COS(I1035)*Input!$B$8*Input!$B$11)/(Input!$B$9/Input!$B$10)</f>
        <v>-1.2914488371043376</v>
      </c>
      <c r="H1036" s="3">
        <f>-(0.5*Input!$B$3*(C1036^2+D1036^2)*SIN(I1035)*Input!$B$8*Input!$B$11)/(Input!$B$9/Input!$B$10)-Input!$B$10</f>
        <v>-35.468747960803483</v>
      </c>
      <c r="I1036" s="3">
        <f t="shared" si="33"/>
        <v>1.1971978151660518</v>
      </c>
    </row>
    <row r="1037" spans="1:9" x14ac:dyDescent="0.25">
      <c r="A1037" s="3">
        <f t="shared" si="32"/>
        <v>1035</v>
      </c>
      <c r="B1037" s="3">
        <f>B1036+Input!$B$2</f>
        <v>1.0349999999999968</v>
      </c>
      <c r="C1037" s="3">
        <f>C1036+G1036*Input!$B$2</f>
        <v>9.6398092021813628</v>
      </c>
      <c r="D1037" s="3">
        <f>D1036+H1036*Input!$B$2</f>
        <v>24.558621794244157</v>
      </c>
      <c r="E1037" s="3">
        <f>E1036+Input!$B$2*C1037</f>
        <v>11.102569913758702</v>
      </c>
      <c r="F1037" s="3">
        <f>F1036+Input!$B$2*D1037</f>
        <v>47.028965102642324</v>
      </c>
      <c r="G1037" s="3">
        <f>-(0.5*Input!$B$3*(C1037^2+D1037^2)*COS(I1036)*Input!$B$8*Input!$B$11)/(Input!$B$9/Input!$B$10)</f>
        <v>-1.2896371522079577</v>
      </c>
      <c r="H1037" s="3">
        <f>-(0.5*Input!$B$3*(C1037^2+D1037^2)*SIN(I1036)*Input!$B$8*Input!$B$11)/(Input!$B$9/Input!$B$10)-Input!$B$10</f>
        <v>-35.459816592117342</v>
      </c>
      <c r="I1037" s="3">
        <f t="shared" si="33"/>
        <v>1.196752729773356</v>
      </c>
    </row>
    <row r="1038" spans="1:9" x14ac:dyDescent="0.25">
      <c r="A1038" s="3">
        <f t="shared" si="32"/>
        <v>1036</v>
      </c>
      <c r="B1038" s="3">
        <f>B1037+Input!$B$2</f>
        <v>1.0359999999999967</v>
      </c>
      <c r="C1038" s="3">
        <f>C1037+G1037*Input!$B$2</f>
        <v>9.6385195650291546</v>
      </c>
      <c r="D1038" s="3">
        <f>D1037+H1037*Input!$B$2</f>
        <v>24.523161977652041</v>
      </c>
      <c r="E1038" s="3">
        <f>E1037+Input!$B$2*C1038</f>
        <v>11.112208433323731</v>
      </c>
      <c r="F1038" s="3">
        <f>F1037+Input!$B$2*D1038</f>
        <v>47.053488264619979</v>
      </c>
      <c r="G1038" s="3">
        <f>-(0.5*Input!$B$3*(C1038^2+D1038^2)*COS(I1037)*Input!$B$8*Input!$B$11)/(Input!$B$9/Input!$B$10)</f>
        <v>-1.287826844895162</v>
      </c>
      <c r="H1038" s="3">
        <f>-(0.5*Input!$B$3*(C1038^2+D1038^2)*SIN(I1037)*Input!$B$8*Input!$B$11)/(Input!$B$9/Input!$B$10)-Input!$B$10</f>
        <v>-35.450900249882352</v>
      </c>
      <c r="I1038" s="3">
        <f t="shared" si="33"/>
        <v>1.1963065730323377</v>
      </c>
    </row>
    <row r="1039" spans="1:9" x14ac:dyDescent="0.25">
      <c r="A1039" s="3">
        <f t="shared" si="32"/>
        <v>1037</v>
      </c>
      <c r="B1039" s="3">
        <f>B1038+Input!$B$2</f>
        <v>1.0369999999999966</v>
      </c>
      <c r="C1039" s="3">
        <f>C1038+G1038*Input!$B$2</f>
        <v>9.6372317381842603</v>
      </c>
      <c r="D1039" s="3">
        <f>D1038+H1038*Input!$B$2</f>
        <v>24.48771107740216</v>
      </c>
      <c r="E1039" s="3">
        <f>E1038+Input!$B$2*C1039</f>
        <v>11.121845665061915</v>
      </c>
      <c r="F1039" s="3">
        <f>F1038+Input!$B$2*D1039</f>
        <v>47.077975975697385</v>
      </c>
      <c r="G1039" s="3">
        <f>-(0.5*Input!$B$3*(C1039^2+D1039^2)*COS(I1038)*Input!$B$8*Input!$B$11)/(Input!$B$9/Input!$B$10)</f>
        <v>-1.2860179139490486</v>
      </c>
      <c r="H1039" s="3">
        <f>-(0.5*Input!$B$3*(C1039^2+D1039^2)*SIN(I1038)*Input!$B$8*Input!$B$11)/(Input!$B$9/Input!$B$10)-Input!$B$10</f>
        <v>-35.441998920286402</v>
      </c>
      <c r="I1039" s="3">
        <f t="shared" si="33"/>
        <v>1.1958593413284508</v>
      </c>
    </row>
    <row r="1040" spans="1:9" x14ac:dyDescent="0.25">
      <c r="A1040" s="3">
        <f t="shared" si="32"/>
        <v>1038</v>
      </c>
      <c r="B1040" s="3">
        <f>B1039+Input!$B$2</f>
        <v>1.0379999999999965</v>
      </c>
      <c r="C1040" s="3">
        <f>C1039+G1039*Input!$B$2</f>
        <v>9.6359457202703105</v>
      </c>
      <c r="D1040" s="3">
        <f>D1039+H1039*Input!$B$2</f>
        <v>24.452269078481873</v>
      </c>
      <c r="E1040" s="3">
        <f>E1039+Input!$B$2*C1040</f>
        <v>11.131481610782185</v>
      </c>
      <c r="F1040" s="3">
        <f>F1039+Input!$B$2*D1040</f>
        <v>47.102428244775865</v>
      </c>
      <c r="G1040" s="3">
        <f>-(0.5*Input!$B$3*(C1040^2+D1040^2)*COS(I1039)*Input!$B$8*Input!$B$11)/(Input!$B$9/Input!$B$10)</f>
        <v>-1.2842103581593374</v>
      </c>
      <c r="H1040" s="3">
        <f>-(0.5*Input!$B$3*(C1040^2+D1040^2)*SIN(I1039)*Input!$B$8*Input!$B$11)/(Input!$B$9/Input!$B$10)-Input!$B$10</f>
        <v>-35.433112589543065</v>
      </c>
      <c r="I1040" s="3">
        <f t="shared" si="33"/>
        <v>1.1954110310317734</v>
      </c>
    </row>
    <row r="1041" spans="1:9" x14ac:dyDescent="0.25">
      <c r="A1041" s="3">
        <f t="shared" si="32"/>
        <v>1039</v>
      </c>
      <c r="B1041" s="3">
        <f>B1040+Input!$B$2</f>
        <v>1.0389999999999964</v>
      </c>
      <c r="C1041" s="3">
        <f>C1040+G1040*Input!$B$2</f>
        <v>9.6346615099121511</v>
      </c>
      <c r="D1041" s="3">
        <f>D1040+H1040*Input!$B$2</f>
        <v>24.416835965892329</v>
      </c>
      <c r="E1041" s="3">
        <f>E1040+Input!$B$2*C1041</f>
        <v>11.141116272292097</v>
      </c>
      <c r="F1041" s="3">
        <f>F1040+Input!$B$2*D1041</f>
        <v>47.126845080741759</v>
      </c>
      <c r="G1041" s="3">
        <f>-(0.5*Input!$B$3*(C1041^2+D1041^2)*COS(I1040)*Input!$B$8*Input!$B$11)/(Input!$B$9/Input!$B$10)</f>
        <v>-1.2824041763223892</v>
      </c>
      <c r="H1041" s="3">
        <f>-(0.5*Input!$B$3*(C1041^2+D1041^2)*SIN(I1040)*Input!$B$8*Input!$B$11)/(Input!$B$9/Input!$B$10)-Input!$B$10</f>
        <v>-35.424241243891558</v>
      </c>
      <c r="I1041" s="3">
        <f t="shared" si="33"/>
        <v>1.1949616384969317</v>
      </c>
    </row>
    <row r="1042" spans="1:9" x14ac:dyDescent="0.25">
      <c r="A1042" s="3">
        <f t="shared" si="32"/>
        <v>1040</v>
      </c>
      <c r="B1042" s="3">
        <f>B1041+Input!$B$2</f>
        <v>1.0399999999999963</v>
      </c>
      <c r="C1042" s="3">
        <f>C1041+G1041*Input!$B$2</f>
        <v>9.6333791057358287</v>
      </c>
      <c r="D1042" s="3">
        <f>D1041+H1041*Input!$B$2</f>
        <v>24.381411724648437</v>
      </c>
      <c r="E1042" s="3">
        <f>E1041+Input!$B$2*C1042</f>
        <v>11.150749651397833</v>
      </c>
      <c r="F1042" s="3">
        <f>F1041+Input!$B$2*D1042</f>
        <v>47.151226492466407</v>
      </c>
      <c r="G1042" s="3">
        <f>-(0.5*Input!$B$3*(C1042^2+D1042^2)*COS(I1041)*Input!$B$8*Input!$B$11)/(Input!$B$9/Input!$B$10)</f>
        <v>-1.2805993672412166</v>
      </c>
      <c r="H1042" s="3">
        <f>-(0.5*Input!$B$3*(C1042^2+D1042^2)*SIN(I1041)*Input!$B$8*Input!$B$11)/(Input!$B$9/Input!$B$10)-Input!$B$10</f>
        <v>-35.415384869596672</v>
      </c>
      <c r="I1042" s="3">
        <f t="shared" si="33"/>
        <v>1.1945111600630238</v>
      </c>
    </row>
    <row r="1043" spans="1:9" x14ac:dyDescent="0.25">
      <c r="A1043" s="3">
        <f t="shared" si="32"/>
        <v>1041</v>
      </c>
      <c r="B1043" s="3">
        <f>B1042+Input!$B$2</f>
        <v>1.0409999999999962</v>
      </c>
      <c r="C1043" s="3">
        <f>C1042+G1042*Input!$B$2</f>
        <v>9.6320985063685871</v>
      </c>
      <c r="D1043" s="3">
        <f>D1042+H1042*Input!$B$2</f>
        <v>24.345996339778839</v>
      </c>
      <c r="E1043" s="3">
        <f>E1042+Input!$B$2*C1043</f>
        <v>11.160381749904202</v>
      </c>
      <c r="F1043" s="3">
        <f>F1042+Input!$B$2*D1043</f>
        <v>47.175572488806182</v>
      </c>
      <c r="G1043" s="3">
        <f>-(0.5*Input!$B$3*(C1043^2+D1043^2)*COS(I1042)*Input!$B$8*Input!$B$11)/(Input!$B$9/Input!$B$10)</f>
        <v>-1.2787959297255047</v>
      </c>
      <c r="H1043" s="3">
        <f>-(0.5*Input!$B$3*(C1043^2+D1043^2)*SIN(I1042)*Input!$B$8*Input!$B$11)/(Input!$B$9/Input!$B$10)-Input!$B$10</f>
        <v>-35.406543452948704</v>
      </c>
      <c r="I1043" s="3">
        <f t="shared" si="33"/>
        <v>1.1940595920535426</v>
      </c>
    </row>
    <row r="1044" spans="1:9" x14ac:dyDescent="0.25">
      <c r="A1044" s="3">
        <f t="shared" si="32"/>
        <v>1042</v>
      </c>
      <c r="B1044" s="3">
        <f>B1043+Input!$B$2</f>
        <v>1.041999999999996</v>
      </c>
      <c r="C1044" s="3">
        <f>C1043+G1043*Input!$B$2</f>
        <v>9.6308197104388622</v>
      </c>
      <c r="D1044" s="3">
        <f>D1043+H1043*Input!$B$2</f>
        <v>24.310589796325889</v>
      </c>
      <c r="E1044" s="3">
        <f>E1043+Input!$B$2*C1044</f>
        <v>11.170012569614642</v>
      </c>
      <c r="F1044" s="3">
        <f>F1043+Input!$B$2*D1044</f>
        <v>47.199883078602511</v>
      </c>
      <c r="G1044" s="3">
        <f>-(0.5*Input!$B$3*(C1044^2+D1044^2)*COS(I1043)*Input!$B$8*Input!$B$11)/(Input!$B$9/Input!$B$10)</f>
        <v>-1.2769938625916257</v>
      </c>
      <c r="H1044" s="3">
        <f>-(0.5*Input!$B$3*(C1044^2+D1044^2)*SIN(I1043)*Input!$B$8*Input!$B$11)/(Input!$B$9/Input!$B$10)-Input!$B$10</f>
        <v>-35.397716980263418</v>
      </c>
      <c r="I1044" s="3">
        <f t="shared" si="33"/>
        <v>1.1936069307762991</v>
      </c>
    </row>
    <row r="1045" spans="1:9" x14ac:dyDescent="0.25">
      <c r="A1045" s="3">
        <f t="shared" si="32"/>
        <v>1043</v>
      </c>
      <c r="B1045" s="3">
        <f>B1044+Input!$B$2</f>
        <v>1.0429999999999959</v>
      </c>
      <c r="C1045" s="3">
        <f>C1044+G1044*Input!$B$2</f>
        <v>9.629542716576271</v>
      </c>
      <c r="D1045" s="3">
        <f>D1044+H1044*Input!$B$2</f>
        <v>24.275192079345626</v>
      </c>
      <c r="E1045" s="3">
        <f>E1044+Input!$B$2*C1045</f>
        <v>11.179642112331218</v>
      </c>
      <c r="F1045" s="3">
        <f>F1044+Input!$B$2*D1045</f>
        <v>47.224158270681855</v>
      </c>
      <c r="G1045" s="3">
        <f>-(0.5*Input!$B$3*(C1045^2+D1045^2)*COS(I1044)*Input!$B$8*Input!$B$11)/(Input!$B$9/Input!$B$10)</f>
        <v>-1.2751931646626526</v>
      </c>
      <c r="H1045" s="3">
        <f>-(0.5*Input!$B$3*(C1045^2+D1045^2)*SIN(I1044)*Input!$B$8*Input!$B$11)/(Input!$B$9/Input!$B$10)-Input!$B$10</f>
        <v>-35.388905437881959</v>
      </c>
      <c r="I1045" s="3">
        <f t="shared" si="33"/>
        <v>1.193153172523344</v>
      </c>
    </row>
    <row r="1046" spans="1:9" x14ac:dyDescent="0.25">
      <c r="A1046" s="3">
        <f t="shared" si="32"/>
        <v>1044</v>
      </c>
      <c r="B1046" s="3">
        <f>B1045+Input!$B$2</f>
        <v>1.0439999999999958</v>
      </c>
      <c r="C1046" s="3">
        <f>C1045+G1045*Input!$B$2</f>
        <v>9.6282675234116084</v>
      </c>
      <c r="D1046" s="3">
        <f>D1045+H1045*Input!$B$2</f>
        <v>24.239803173907745</v>
      </c>
      <c r="E1046" s="3">
        <f>E1045+Input!$B$2*C1046</f>
        <v>11.189270379854628</v>
      </c>
      <c r="F1046" s="3">
        <f>F1045+Input!$B$2*D1046</f>
        <v>47.248398073855761</v>
      </c>
      <c r="G1046" s="3">
        <f>-(0.5*Input!$B$3*(C1046^2+D1046^2)*COS(I1045)*Input!$B$8*Input!$B$11)/(Input!$B$9/Input!$B$10)</f>
        <v>-1.2733938347683811</v>
      </c>
      <c r="H1046" s="3">
        <f>-(0.5*Input!$B$3*(C1046^2+D1046^2)*SIN(I1045)*Input!$B$8*Input!$B$11)/(Input!$B$9/Input!$B$10)-Input!$B$10</f>
        <v>-35.380108812170832</v>
      </c>
      <c r="I1046" s="3">
        <f t="shared" si="33"/>
        <v>1.1926983135708908</v>
      </c>
    </row>
    <row r="1047" spans="1:9" x14ac:dyDescent="0.25">
      <c r="A1047" s="3">
        <f t="shared" si="32"/>
        <v>1045</v>
      </c>
      <c r="B1047" s="3">
        <f>B1046+Input!$B$2</f>
        <v>1.0449999999999957</v>
      </c>
      <c r="C1047" s="3">
        <f>C1046+G1046*Input!$B$2</f>
        <v>9.6269941295768398</v>
      </c>
      <c r="D1047" s="3">
        <f>D1046+H1046*Input!$B$2</f>
        <v>24.204423065095575</v>
      </c>
      <c r="E1047" s="3">
        <f>E1046+Input!$B$2*C1047</f>
        <v>11.198897373984206</v>
      </c>
      <c r="F1047" s="3">
        <f>F1046+Input!$B$2*D1047</f>
        <v>47.272602496920854</v>
      </c>
      <c r="G1047" s="3">
        <f>-(0.5*Input!$B$3*(C1047^2+D1047^2)*COS(I1046)*Input!$B$8*Input!$B$11)/(Input!$B$9/Input!$B$10)</f>
        <v>-1.2715958717453391</v>
      </c>
      <c r="H1047" s="3">
        <f>-(0.5*Input!$B$3*(C1047^2+D1047^2)*SIN(I1046)*Input!$B$8*Input!$B$11)/(Input!$B$9/Input!$B$10)-Input!$B$10</f>
        <v>-35.371327089521813</v>
      </c>
      <c r="I1047" s="3">
        <f t="shared" si="33"/>
        <v>1.192242350179237</v>
      </c>
    </row>
    <row r="1048" spans="1:9" x14ac:dyDescent="0.25">
      <c r="A1048" s="3">
        <f t="shared" si="32"/>
        <v>1046</v>
      </c>
      <c r="B1048" s="3">
        <f>B1047+Input!$B$2</f>
        <v>1.0459999999999956</v>
      </c>
      <c r="C1048" s="3">
        <f>C1047+G1047*Input!$B$2</f>
        <v>9.625722533705094</v>
      </c>
      <c r="D1048" s="3">
        <f>D1047+H1047*Input!$B$2</f>
        <v>24.169051738006054</v>
      </c>
      <c r="E1048" s="3">
        <f>E1047+Input!$B$2*C1048</f>
        <v>11.208523096517911</v>
      </c>
      <c r="F1048" s="3">
        <f>F1047+Input!$B$2*D1048</f>
        <v>47.29677154865886</v>
      </c>
      <c r="G1048" s="3">
        <f>-(0.5*Input!$B$3*(C1048^2+D1048^2)*COS(I1047)*Input!$B$8*Input!$B$11)/(Input!$B$9/Input!$B$10)</f>
        <v>-1.2697992744368087</v>
      </c>
      <c r="H1048" s="3">
        <f>-(0.5*Input!$B$3*(C1048^2+D1048^2)*SIN(I1047)*Input!$B$8*Input!$B$11)/(Input!$B$9/Input!$B$10)-Input!$B$10</f>
        <v>-35.362560256351884</v>
      </c>
      <c r="I1048" s="3">
        <f t="shared" si="33"/>
        <v>1.1917852785926839</v>
      </c>
    </row>
    <row r="1049" spans="1:9" x14ac:dyDescent="0.25">
      <c r="A1049" s="3">
        <f t="shared" si="32"/>
        <v>1047</v>
      </c>
      <c r="B1049" s="3">
        <f>B1048+Input!$B$2</f>
        <v>1.0469999999999955</v>
      </c>
      <c r="C1049" s="3">
        <f>C1048+G1048*Input!$B$2</f>
        <v>9.6244527344306565</v>
      </c>
      <c r="D1049" s="3">
        <f>D1048+H1048*Input!$B$2</f>
        <v>24.133689177749702</v>
      </c>
      <c r="E1049" s="3">
        <f>E1048+Input!$B$2*C1049</f>
        <v>11.218147549252341</v>
      </c>
      <c r="F1049" s="3">
        <f>F1048+Input!$B$2*D1049</f>
        <v>47.320905237836612</v>
      </c>
      <c r="G1049" s="3">
        <f>-(0.5*Input!$B$3*(C1049^2+D1049^2)*COS(I1048)*Input!$B$8*Input!$B$11)/(Input!$B$9/Input!$B$10)</f>
        <v>-1.2680040416928431</v>
      </c>
      <c r="H1049" s="3">
        <f>-(0.5*Input!$B$3*(C1049^2+D1049^2)*SIN(I1048)*Input!$B$8*Input!$B$11)/(Input!$B$9/Input!$B$10)-Input!$B$10</f>
        <v>-35.353808299103214</v>
      </c>
      <c r="I1049" s="3">
        <f t="shared" si="33"/>
        <v>1.1913270950394601</v>
      </c>
    </row>
    <row r="1050" spans="1:9" x14ac:dyDescent="0.25">
      <c r="A1050" s="3">
        <f t="shared" si="32"/>
        <v>1048</v>
      </c>
      <c r="B1050" s="3">
        <f>B1049+Input!$B$2</f>
        <v>1.0479999999999954</v>
      </c>
      <c r="C1050" s="3">
        <f>C1049+G1049*Input!$B$2</f>
        <v>9.6231847303889637</v>
      </c>
      <c r="D1050" s="3">
        <f>D1049+H1049*Input!$B$2</f>
        <v>24.098335369450599</v>
      </c>
      <c r="E1050" s="3">
        <f>E1049+Input!$B$2*C1050</f>
        <v>11.22777073398273</v>
      </c>
      <c r="F1050" s="3">
        <f>F1049+Input!$B$2*D1050</f>
        <v>47.345003573206064</v>
      </c>
      <c r="G1050" s="3">
        <f>-(0.5*Input!$B$3*(C1050^2+D1050^2)*COS(I1049)*Input!$B$8*Input!$B$11)/(Input!$B$9/Input!$B$10)</f>
        <v>-1.266210172370279</v>
      </c>
      <c r="H1050" s="3">
        <f>-(0.5*Input!$B$3*(C1050^2+D1050^2)*SIN(I1049)*Input!$B$8*Input!$B$11)/(Input!$B$9/Input!$B$10)-Input!$B$10</f>
        <v>-35.345071204243062</v>
      </c>
      <c r="I1050" s="3">
        <f t="shared" si="33"/>
        <v>1.1908677957316389</v>
      </c>
    </row>
    <row r="1051" spans="1:9" x14ac:dyDescent="0.25">
      <c r="A1051" s="3">
        <f t="shared" si="32"/>
        <v>1049</v>
      </c>
      <c r="B1051" s="3">
        <f>B1050+Input!$B$2</f>
        <v>1.0489999999999953</v>
      </c>
      <c r="C1051" s="3">
        <f>C1050+G1050*Input!$B$2</f>
        <v>9.6219185202165942</v>
      </c>
      <c r="D1051" s="3">
        <f>D1050+H1050*Input!$B$2</f>
        <v>24.062990298246355</v>
      </c>
      <c r="E1051" s="3">
        <f>E1050+Input!$B$2*C1051</f>
        <v>11.237392652502947</v>
      </c>
      <c r="F1051" s="3">
        <f>F1050+Input!$B$2*D1051</f>
        <v>47.369066563504312</v>
      </c>
      <c r="G1051" s="3">
        <f>-(0.5*Input!$B$3*(C1051^2+D1051^2)*COS(I1050)*Input!$B$8*Input!$B$11)/(Input!$B$9/Input!$B$10)</f>
        <v>-1.2644176653327588</v>
      </c>
      <c r="H1051" s="3">
        <f>-(0.5*Input!$B$3*(C1051^2+D1051^2)*SIN(I1050)*Input!$B$8*Input!$B$11)/(Input!$B$9/Input!$B$10)-Input!$B$10</f>
        <v>-35.336348958263734</v>
      </c>
      <c r="I1051" s="3">
        <f t="shared" si="33"/>
        <v>1.1904073768650605</v>
      </c>
    </row>
    <row r="1052" spans="1:9" x14ac:dyDescent="0.25">
      <c r="A1052" s="3">
        <f t="shared" si="32"/>
        <v>1050</v>
      </c>
      <c r="B1052" s="3">
        <f>B1051+Input!$B$2</f>
        <v>1.0499999999999952</v>
      </c>
      <c r="C1052" s="3">
        <f>C1051+G1051*Input!$B$2</f>
        <v>9.6206541025512617</v>
      </c>
      <c r="D1052" s="3">
        <f>D1051+H1051*Input!$B$2</f>
        <v>24.027653949288091</v>
      </c>
      <c r="E1052" s="3">
        <f>E1051+Input!$B$2*C1052</f>
        <v>11.247013306605499</v>
      </c>
      <c r="F1052" s="3">
        <f>F1051+Input!$B$2*D1052</f>
        <v>47.393094217453601</v>
      </c>
      <c r="G1052" s="3">
        <f>-(0.5*Input!$B$3*(C1052^2+D1052^2)*COS(I1051)*Input!$B$8*Input!$B$11)/(Input!$B$9/Input!$B$10)</f>
        <v>-1.2626265194507449</v>
      </c>
      <c r="H1052" s="3">
        <f>-(0.5*Input!$B$3*(C1052^2+D1052^2)*SIN(I1051)*Input!$B$8*Input!$B$11)/(Input!$B$9/Input!$B$10)-Input!$B$10</f>
        <v>-35.327641547682518</v>
      </c>
      <c r="I1052" s="3">
        <f t="shared" si="33"/>
        <v>1.1899458346192502</v>
      </c>
    </row>
    <row r="1053" spans="1:9" x14ac:dyDescent="0.25">
      <c r="A1053" s="3">
        <f t="shared" si="32"/>
        <v>1051</v>
      </c>
      <c r="B1053" s="3">
        <f>B1052+Input!$B$2</f>
        <v>1.050999999999995</v>
      </c>
      <c r="C1053" s="3">
        <f>C1052+G1052*Input!$B$2</f>
        <v>9.6193914760318115</v>
      </c>
      <c r="D1053" s="3">
        <f>D1052+H1052*Input!$B$2</f>
        <v>23.992326307740409</v>
      </c>
      <c r="E1053" s="3">
        <f>E1052+Input!$B$2*C1053</f>
        <v>11.25663269808153</v>
      </c>
      <c r="F1053" s="3">
        <f>F1052+Input!$B$2*D1053</f>
        <v>47.417086543761343</v>
      </c>
      <c r="G1053" s="3">
        <f>-(0.5*Input!$B$3*(C1053^2+D1053^2)*COS(I1052)*Input!$B$8*Input!$B$11)/(Input!$B$9/Input!$B$10)</f>
        <v>-1.2608367336015369</v>
      </c>
      <c r="H1053" s="3">
        <f>-(0.5*Input!$B$3*(C1053^2+D1053^2)*SIN(I1052)*Input!$B$8*Input!$B$11)/(Input!$B$9/Input!$B$10)-Input!$B$10</f>
        <v>-35.318948959041641</v>
      </c>
      <c r="I1053" s="3">
        <f t="shared" si="33"/>
        <v>1.1894831651573372</v>
      </c>
    </row>
    <row r="1054" spans="1:9" x14ac:dyDescent="0.25">
      <c r="A1054" s="3">
        <f t="shared" si="32"/>
        <v>1052</v>
      </c>
      <c r="B1054" s="3">
        <f>B1053+Input!$B$2</f>
        <v>1.0519999999999949</v>
      </c>
      <c r="C1054" s="3">
        <f>C1053+G1053*Input!$B$2</f>
        <v>9.6181306392982098</v>
      </c>
      <c r="D1054" s="3">
        <f>D1053+H1053*Input!$B$2</f>
        <v>23.957007358781368</v>
      </c>
      <c r="E1054" s="3">
        <f>E1053+Input!$B$2*C1054</f>
        <v>11.266250828720828</v>
      </c>
      <c r="F1054" s="3">
        <f>F1053+Input!$B$2*D1054</f>
        <v>47.441043551120124</v>
      </c>
      <c r="G1054" s="3">
        <f>-(0.5*Input!$B$3*(C1054^2+D1054^2)*COS(I1053)*Input!$B$8*Input!$B$11)/(Input!$B$9/Input!$B$10)</f>
        <v>-1.259048306669295</v>
      </c>
      <c r="H1054" s="3">
        <f>-(0.5*Input!$B$3*(C1054^2+D1054^2)*SIN(I1053)*Input!$B$8*Input!$B$11)/(Input!$B$9/Input!$B$10)-Input!$B$10</f>
        <v>-35.310271178908181</v>
      </c>
      <c r="I1054" s="3">
        <f t="shared" si="33"/>
        <v>1.189019364625975</v>
      </c>
    </row>
    <row r="1055" spans="1:9" x14ac:dyDescent="0.25">
      <c r="A1055" s="3">
        <f t="shared" si="32"/>
        <v>1053</v>
      </c>
      <c r="B1055" s="3">
        <f>B1054+Input!$B$2</f>
        <v>1.0529999999999948</v>
      </c>
      <c r="C1055" s="3">
        <f>C1054+G1054*Input!$B$2</f>
        <v>9.6168715909915399</v>
      </c>
      <c r="D1055" s="3">
        <f>D1054+H1054*Input!$B$2</f>
        <v>23.92169708760246</v>
      </c>
      <c r="E1055" s="3">
        <f>E1054+Input!$B$2*C1055</f>
        <v>11.275867700311819</v>
      </c>
      <c r="F1055" s="3">
        <f>F1054+Input!$B$2*D1055</f>
        <v>47.464965248207726</v>
      </c>
      <c r="G1055" s="3">
        <f>-(0.5*Input!$B$3*(C1055^2+D1055^2)*COS(I1054)*Input!$B$8*Input!$B$11)/(Input!$B$9/Input!$B$10)</f>
        <v>-1.2572612375450465</v>
      </c>
      <c r="H1055" s="3">
        <f>-(0.5*Input!$B$3*(C1055^2+D1055^2)*SIN(I1054)*Input!$B$8*Input!$B$11)/(Input!$B$9/Input!$B$10)-Input!$B$10</f>
        <v>-35.301608193874046</v>
      </c>
      <c r="I1055" s="3">
        <f t="shared" si="33"/>
        <v>1.188554429155257</v>
      </c>
    </row>
    <row r="1056" spans="1:9" x14ac:dyDescent="0.25">
      <c r="A1056" s="3">
        <f t="shared" si="32"/>
        <v>1054</v>
      </c>
      <c r="B1056" s="3">
        <f>B1055+Input!$B$2</f>
        <v>1.0539999999999947</v>
      </c>
      <c r="C1056" s="3">
        <f>C1055+G1055*Input!$B$2</f>
        <v>9.6156143297539955</v>
      </c>
      <c r="D1056" s="3">
        <f>D1055+H1055*Input!$B$2</f>
        <v>23.886395479408588</v>
      </c>
      <c r="E1056" s="3">
        <f>E1055+Input!$B$2*C1056</f>
        <v>11.285483314641573</v>
      </c>
      <c r="F1056" s="3">
        <f>F1055+Input!$B$2*D1056</f>
        <v>47.488851643687134</v>
      </c>
      <c r="G1056" s="3">
        <f>-(0.5*Input!$B$3*(C1056^2+D1056^2)*COS(I1055)*Input!$B$8*Input!$B$11)/(Input!$B$9/Input!$B$10)</f>
        <v>-1.2554755251267162</v>
      </c>
      <c r="H1056" s="3">
        <f>-(0.5*Input!$B$3*(C1056^2+D1056^2)*SIN(I1055)*Input!$B$8*Input!$B$11)/(Input!$B$9/Input!$B$10)-Input!$B$10</f>
        <v>-35.292959990555872</v>
      </c>
      <c r="I1056" s="3">
        <f t="shared" si="33"/>
        <v>1.1880883548586367</v>
      </c>
    </row>
    <row r="1057" spans="1:9" x14ac:dyDescent="0.25">
      <c r="A1057" s="3">
        <f t="shared" si="32"/>
        <v>1055</v>
      </c>
      <c r="B1057" s="3">
        <f>B1056+Input!$B$2</f>
        <v>1.0549999999999946</v>
      </c>
      <c r="C1057" s="3">
        <f>C1056+G1056*Input!$B$2</f>
        <v>9.6143588542288683</v>
      </c>
      <c r="D1057" s="3">
        <f>D1056+H1056*Input!$B$2</f>
        <v>23.851102519418031</v>
      </c>
      <c r="E1057" s="3">
        <f>E1056+Input!$B$2*C1057</f>
        <v>11.295097673495802</v>
      </c>
      <c r="F1057" s="3">
        <f>F1056+Input!$B$2*D1057</f>
        <v>47.51270274620655</v>
      </c>
      <c r="G1057" s="3">
        <f>-(0.5*Input!$B$3*(C1057^2+D1057^2)*COS(I1056)*Input!$B$8*Input!$B$11)/(Input!$B$9/Input!$B$10)</f>
        <v>-1.2536911683191352</v>
      </c>
      <c r="H1057" s="3">
        <f>-(0.5*Input!$B$3*(C1057^2+D1057^2)*SIN(I1056)*Input!$B$8*Input!$B$11)/(Input!$B$9/Input!$B$10)-Input!$B$10</f>
        <v>-35.284326555595001</v>
      </c>
      <c r="I1057" s="3">
        <f t="shared" si="33"/>
        <v>1.1876211378328432</v>
      </c>
    </row>
    <row r="1058" spans="1:9" x14ac:dyDescent="0.25">
      <c r="A1058" s="3">
        <f t="shared" si="32"/>
        <v>1056</v>
      </c>
      <c r="B1058" s="3">
        <f>B1057+Input!$B$2</f>
        <v>1.0559999999999945</v>
      </c>
      <c r="C1058" s="3">
        <f>C1057+G1057*Input!$B$2</f>
        <v>9.6131051630605491</v>
      </c>
      <c r="D1058" s="3">
        <f>D1057+H1057*Input!$B$2</f>
        <v>23.815818192862437</v>
      </c>
      <c r="E1058" s="3">
        <f>E1057+Input!$B$2*C1058</f>
        <v>11.304710778658862</v>
      </c>
      <c r="F1058" s="3">
        <f>F1057+Input!$B$2*D1058</f>
        <v>47.536518564399415</v>
      </c>
      <c r="G1058" s="3">
        <f>-(0.5*Input!$B$3*(C1058^2+D1058^2)*COS(I1057)*Input!$B$8*Input!$B$11)/(Input!$B$9/Input!$B$10)</f>
        <v>-1.2519081660340645</v>
      </c>
      <c r="H1058" s="3">
        <f>-(0.5*Input!$B$3*(C1058^2+D1058^2)*SIN(I1057)*Input!$B$8*Input!$B$11)/(Input!$B$9/Input!$B$10)-Input!$B$10</f>
        <v>-35.275707875657403</v>
      </c>
      <c r="I1058" s="3">
        <f t="shared" si="33"/>
        <v>1.1871527741577992</v>
      </c>
    </row>
    <row r="1059" spans="1:9" x14ac:dyDescent="0.25">
      <c r="A1059" s="3">
        <f t="shared" si="32"/>
        <v>1057</v>
      </c>
      <c r="B1059" s="3">
        <f>B1058+Input!$B$2</f>
        <v>1.0569999999999944</v>
      </c>
      <c r="C1059" s="3">
        <f>C1058+G1058*Input!$B$2</f>
        <v>9.6118532548945144</v>
      </c>
      <c r="D1059" s="3">
        <f>D1058+H1058*Input!$B$2</f>
        <v>23.780542484986778</v>
      </c>
      <c r="E1059" s="3">
        <f>E1058+Input!$B$2*C1059</f>
        <v>11.314322631913756</v>
      </c>
      <c r="F1059" s="3">
        <f>F1058+Input!$B$2*D1059</f>
        <v>47.560299106884401</v>
      </c>
      <c r="G1059" s="3">
        <f>-(0.5*Input!$B$3*(C1059^2+D1059^2)*COS(I1058)*Input!$B$8*Input!$B$11)/(Input!$B$9/Input!$B$10)</f>
        <v>-1.2501265171902116</v>
      </c>
      <c r="H1059" s="3">
        <f>-(0.5*Input!$B$3*(C1059^2+D1059^2)*SIN(I1058)*Input!$B$8*Input!$B$11)/(Input!$B$9/Input!$B$10)-Input!$B$10</f>
        <v>-35.267103937433632</v>
      </c>
      <c r="I1059" s="3">
        <f t="shared" si="33"/>
        <v>1.1866832598965367</v>
      </c>
    </row>
    <row r="1060" spans="1:9" x14ac:dyDescent="0.25">
      <c r="A1060" s="3">
        <f t="shared" si="32"/>
        <v>1058</v>
      </c>
      <c r="B1060" s="3">
        <f>B1059+Input!$B$2</f>
        <v>1.0579999999999943</v>
      </c>
      <c r="C1060" s="3">
        <f>C1059+G1059*Input!$B$2</f>
        <v>9.6106031283773241</v>
      </c>
      <c r="D1060" s="3">
        <f>D1059+H1059*Input!$B$2</f>
        <v>23.745275381049346</v>
      </c>
      <c r="E1060" s="3">
        <f>E1059+Input!$B$2*C1060</f>
        <v>11.323933235042134</v>
      </c>
      <c r="F1060" s="3">
        <f>F1059+Input!$B$2*D1060</f>
        <v>47.584044382265446</v>
      </c>
      <c r="G1060" s="3">
        <f>-(0.5*Input!$B$3*(C1060^2+D1060^2)*COS(I1059)*Input!$B$8*Input!$B$11)/(Input!$B$9/Input!$B$10)</f>
        <v>-1.2483462207132492</v>
      </c>
      <c r="H1060" s="3">
        <f>-(0.5*Input!$B$3*(C1060^2+D1060^2)*SIN(I1059)*Input!$B$8*Input!$B$11)/(Input!$B$9/Input!$B$10)-Input!$B$10</f>
        <v>-35.258514727638747</v>
      </c>
      <c r="I1060" s="3">
        <f t="shared" si="33"/>
        <v>1.1862125910951138</v>
      </c>
    </row>
    <row r="1061" spans="1:9" x14ac:dyDescent="0.25">
      <c r="A1061" s="3">
        <f t="shared" si="32"/>
        <v>1059</v>
      </c>
      <c r="B1061" s="3">
        <f>B1060+Input!$B$2</f>
        <v>1.0589999999999942</v>
      </c>
      <c r="C1061" s="3">
        <f>C1060+G1060*Input!$B$2</f>
        <v>9.6093547821566112</v>
      </c>
      <c r="D1061" s="3">
        <f>D1060+H1060*Input!$B$2</f>
        <v>23.710016866321709</v>
      </c>
      <c r="E1061" s="3">
        <f>E1060+Input!$B$2*C1061</f>
        <v>11.33354258982429</v>
      </c>
      <c r="F1061" s="3">
        <f>F1060+Input!$B$2*D1061</f>
        <v>47.607754399131771</v>
      </c>
      <c r="G1061" s="3">
        <f>-(0.5*Input!$B$3*(C1061^2+D1061^2)*COS(I1060)*Input!$B$8*Input!$B$11)/(Input!$B$9/Input!$B$10)</f>
        <v>-1.2465672755358312</v>
      </c>
      <c r="H1061" s="3">
        <f>-(0.5*Input!$B$3*(C1061^2+D1061^2)*SIN(I1060)*Input!$B$8*Input!$B$11)/(Input!$B$9/Input!$B$10)-Input!$B$10</f>
        <v>-35.249940233012254</v>
      </c>
      <c r="I1061" s="3">
        <f t="shared" si="33"/>
        <v>1.185740763782529</v>
      </c>
    </row>
    <row r="1062" spans="1:9" x14ac:dyDescent="0.25">
      <c r="A1062" s="3">
        <f t="shared" si="32"/>
        <v>1060</v>
      </c>
      <c r="B1062" s="3">
        <f>B1061+Input!$B$2</f>
        <v>1.0599999999999941</v>
      </c>
      <c r="C1062" s="3">
        <f>C1061+G1061*Input!$B$2</f>
        <v>9.6081082148810761</v>
      </c>
      <c r="D1062" s="3">
        <f>D1061+H1061*Input!$B$2</f>
        <v>23.674766926088697</v>
      </c>
      <c r="E1062" s="3">
        <f>E1061+Input!$B$2*C1062</f>
        <v>11.343150698039171</v>
      </c>
      <c r="F1062" s="3">
        <f>F1061+Input!$B$2*D1062</f>
        <v>47.631429166057863</v>
      </c>
      <c r="G1062" s="3">
        <f>-(0.5*Input!$B$3*(C1062^2+D1062^2)*COS(I1061)*Input!$B$8*Input!$B$11)/(Input!$B$9/Input!$B$10)</f>
        <v>-1.2447896805976191</v>
      </c>
      <c r="H1062" s="3">
        <f>-(0.5*Input!$B$3*(C1062^2+D1062^2)*SIN(I1061)*Input!$B$8*Input!$B$11)/(Input!$B$9/Input!$B$10)-Input!$B$10</f>
        <v>-35.241380440318075</v>
      </c>
      <c r="I1062" s="3">
        <f t="shared" si="33"/>
        <v>1.1852677739706377</v>
      </c>
    </row>
    <row r="1063" spans="1:9" x14ac:dyDescent="0.25">
      <c r="A1063" s="3">
        <f t="shared" si="32"/>
        <v>1061</v>
      </c>
      <c r="B1063" s="3">
        <f>B1062+Input!$B$2</f>
        <v>1.0609999999999939</v>
      </c>
      <c r="C1063" s="3">
        <f>C1062+G1062*Input!$B$2</f>
        <v>9.6068634252004781</v>
      </c>
      <c r="D1063" s="3">
        <f>D1062+H1062*Input!$B$2</f>
        <v>23.639525545648379</v>
      </c>
      <c r="E1063" s="3">
        <f>E1062+Input!$B$2*C1063</f>
        <v>11.352757561464372</v>
      </c>
      <c r="F1063" s="3">
        <f>F1062+Input!$B$2*D1063</f>
        <v>47.65506869160351</v>
      </c>
      <c r="G1063" s="3">
        <f>-(0.5*Input!$B$3*(C1063^2+D1063^2)*COS(I1062)*Input!$B$8*Input!$B$11)/(Input!$B$9/Input!$B$10)</f>
        <v>-1.2430134348452928</v>
      </c>
      <c r="H1063" s="3">
        <f>-(0.5*Input!$B$3*(C1063^2+D1063^2)*SIN(I1062)*Input!$B$8*Input!$B$11)/(Input!$B$9/Input!$B$10)-Input!$B$10</f>
        <v>-35.232835336344465</v>
      </c>
      <c r="I1063" s="3">
        <f t="shared" si="33"/>
        <v>1.1847936176540657</v>
      </c>
    </row>
    <row r="1064" spans="1:9" x14ac:dyDescent="0.25">
      <c r="A1064" s="3">
        <f t="shared" si="32"/>
        <v>1062</v>
      </c>
      <c r="B1064" s="3">
        <f>B1063+Input!$B$2</f>
        <v>1.0619999999999938</v>
      </c>
      <c r="C1064" s="3">
        <f>C1063+G1063*Input!$B$2</f>
        <v>9.6056204117656332</v>
      </c>
      <c r="D1064" s="3">
        <f>D1063+H1063*Input!$B$2</f>
        <v>23.604292710312034</v>
      </c>
      <c r="E1064" s="3">
        <f>E1063+Input!$B$2*C1064</f>
        <v>11.362363181876137</v>
      </c>
      <c r="F1064" s="3">
        <f>F1063+Input!$B$2*D1064</f>
        <v>47.67867298431382</v>
      </c>
      <c r="G1064" s="3">
        <f>-(0.5*Input!$B$3*(C1064^2+D1064^2)*COS(I1063)*Input!$B$8*Input!$B$11)/(Input!$B$9/Input!$B$10)</f>
        <v>-1.2412385372325752</v>
      </c>
      <c r="H1064" s="3">
        <f>-(0.5*Input!$B$3*(C1064^2+D1064^2)*SIN(I1063)*Input!$B$8*Input!$B$11)/(Input!$B$9/Input!$B$10)-Input!$B$10</f>
        <v>-35.224304907903942</v>
      </c>
      <c r="I1064" s="3">
        <f t="shared" si="33"/>
        <v>1.1843182908101244</v>
      </c>
    </row>
    <row r="1065" spans="1:9" x14ac:dyDescent="0.25">
      <c r="A1065" s="3">
        <f t="shared" si="32"/>
        <v>1063</v>
      </c>
      <c r="B1065" s="3">
        <f>B1064+Input!$B$2</f>
        <v>1.0629999999999937</v>
      </c>
      <c r="C1065" s="3">
        <f>C1064+G1064*Input!$B$2</f>
        <v>9.6043791732284003</v>
      </c>
      <c r="D1065" s="3">
        <f>D1064+H1064*Input!$B$2</f>
        <v>23.569068405404131</v>
      </c>
      <c r="E1065" s="3">
        <f>E1064+Input!$B$2*C1065</f>
        <v>11.371967561049367</v>
      </c>
      <c r="F1065" s="3">
        <f>F1064+Input!$B$2*D1065</f>
        <v>47.702242052719221</v>
      </c>
      <c r="G1065" s="3">
        <f>-(0.5*Input!$B$3*(C1065^2+D1065^2)*COS(I1064)*Input!$B$8*Input!$B$11)/(Input!$B$9/Input!$B$10)</f>
        <v>-1.2394649867202485</v>
      </c>
      <c r="H1065" s="3">
        <f>-(0.5*Input!$B$3*(C1065^2+D1065^2)*SIN(I1064)*Input!$B$8*Input!$B$11)/(Input!$B$9/Input!$B$10)-Input!$B$10</f>
        <v>-35.21578914183327</v>
      </c>
      <c r="I1065" s="3">
        <f t="shared" si="33"/>
        <v>1.1838417893987236</v>
      </c>
    </row>
    <row r="1066" spans="1:9" x14ac:dyDescent="0.25">
      <c r="A1066" s="3">
        <f t="shared" si="32"/>
        <v>1064</v>
      </c>
      <c r="B1066" s="3">
        <f>B1065+Input!$B$2</f>
        <v>1.0639999999999936</v>
      </c>
      <c r="C1066" s="3">
        <f>C1065+G1065*Input!$B$2</f>
        <v>9.6031397082416792</v>
      </c>
      <c r="D1066" s="3">
        <f>D1065+H1065*Input!$B$2</f>
        <v>23.533852616262298</v>
      </c>
      <c r="E1066" s="3">
        <f>E1065+Input!$B$2*C1066</f>
        <v>11.381570700757608</v>
      </c>
      <c r="F1066" s="3">
        <f>F1065+Input!$B$2*D1066</f>
        <v>47.725775905335482</v>
      </c>
      <c r="G1066" s="3">
        <f>-(0.5*Input!$B$3*(C1066^2+D1066^2)*COS(I1065)*Input!$B$8*Input!$B$11)/(Input!$B$9/Input!$B$10)</f>
        <v>-1.2376927822761752</v>
      </c>
      <c r="H1066" s="3">
        <f>-(0.5*Input!$B$3*(C1066^2+D1066^2)*SIN(I1065)*Input!$B$8*Input!$B$11)/(Input!$B$9/Input!$B$10)-Input!$B$10</f>
        <v>-35.207288024993353</v>
      </c>
      <c r="I1066" s="3">
        <f t="shared" si="33"/>
        <v>1.1833641093622853</v>
      </c>
    </row>
    <row r="1067" spans="1:9" x14ac:dyDescent="0.25">
      <c r="A1067" s="3">
        <f t="shared" si="32"/>
        <v>1065</v>
      </c>
      <c r="B1067" s="3">
        <f>B1066+Input!$B$2</f>
        <v>1.0649999999999935</v>
      </c>
      <c r="C1067" s="3">
        <f>C1066+G1066*Input!$B$2</f>
        <v>9.6019020154594035</v>
      </c>
      <c r="D1067" s="3">
        <f>D1066+H1066*Input!$B$2</f>
        <v>23.498645328237306</v>
      </c>
      <c r="E1067" s="3">
        <f>E1066+Input!$B$2*C1067</f>
        <v>11.391172602773068</v>
      </c>
      <c r="F1067" s="3">
        <f>F1066+Input!$B$2*D1067</f>
        <v>47.749274550663721</v>
      </c>
      <c r="G1067" s="3">
        <f>-(0.5*Input!$B$3*(C1067^2+D1067^2)*COS(I1066)*Input!$B$8*Input!$B$11)/(Input!$B$9/Input!$B$10)</f>
        <v>-1.2359219228753198</v>
      </c>
      <c r="H1067" s="3">
        <f>-(0.5*Input!$B$3*(C1067^2+D1067^2)*SIN(I1066)*Input!$B$8*Input!$B$11)/(Input!$B$9/Input!$B$10)-Input!$B$10</f>
        <v>-35.198801544269202</v>
      </c>
      <c r="I1067" s="3">
        <f t="shared" si="33"/>
        <v>1.1828852466256561</v>
      </c>
    </row>
    <row r="1068" spans="1:9" x14ac:dyDescent="0.25">
      <c r="A1068" s="3">
        <f t="shared" si="32"/>
        <v>1066</v>
      </c>
      <c r="B1068" s="3">
        <f>B1067+Input!$B$2</f>
        <v>1.0659999999999934</v>
      </c>
      <c r="C1068" s="3">
        <f>C1067+G1067*Input!$B$2</f>
        <v>9.6006660935365282</v>
      </c>
      <c r="D1068" s="3">
        <f>D1067+H1067*Input!$B$2</f>
        <v>23.463446526693037</v>
      </c>
      <c r="E1068" s="3">
        <f>E1067+Input!$B$2*C1068</f>
        <v>11.400773268866605</v>
      </c>
      <c r="F1068" s="3">
        <f>F1067+Input!$B$2*D1068</f>
        <v>47.772737997190411</v>
      </c>
      <c r="G1068" s="3">
        <f>-(0.5*Input!$B$3*(C1068^2+D1068^2)*COS(I1067)*Input!$B$8*Input!$B$11)/(Input!$B$9/Input!$B$10)</f>
        <v>-1.2341524074997663</v>
      </c>
      <c r="H1068" s="3">
        <f>-(0.5*Input!$B$3*(C1068^2+D1068^2)*SIN(I1067)*Input!$B$8*Input!$B$11)/(Input!$B$9/Input!$B$10)-Input!$B$10</f>
        <v>-35.190329686569882</v>
      </c>
      <c r="I1068" s="3">
        <f t="shared" si="33"/>
        <v>1.1824051970960203</v>
      </c>
    </row>
    <row r="1069" spans="1:9" x14ac:dyDescent="0.25">
      <c r="A1069" s="3">
        <f t="shared" si="32"/>
        <v>1067</v>
      </c>
      <c r="B1069" s="3">
        <f>B1068+Input!$B$2</f>
        <v>1.0669999999999933</v>
      </c>
      <c r="C1069" s="3">
        <f>C1068+G1068*Input!$B$2</f>
        <v>9.5994319411290281</v>
      </c>
      <c r="D1069" s="3">
        <f>D1068+H1068*Input!$B$2</f>
        <v>23.428256197006466</v>
      </c>
      <c r="E1069" s="3">
        <f>E1068+Input!$B$2*C1069</f>
        <v>11.410372700807734</v>
      </c>
      <c r="F1069" s="3">
        <f>F1068+Input!$B$2*D1069</f>
        <v>47.796166253387419</v>
      </c>
      <c r="G1069" s="3">
        <f>-(0.5*Input!$B$3*(C1069^2+D1069^2)*COS(I1068)*Input!$B$8*Input!$B$11)/(Input!$B$9/Input!$B$10)</f>
        <v>-1.2323842351387357</v>
      </c>
      <c r="H1069" s="3">
        <f>-(0.5*Input!$B$3*(C1069^2+D1069^2)*SIN(I1068)*Input!$B$8*Input!$B$11)/(Input!$B$9/Input!$B$10)-Input!$B$10</f>
        <v>-35.181872438828428</v>
      </c>
      <c r="I1069" s="3">
        <f t="shared" si="33"/>
        <v>1.1819239566628115</v>
      </c>
    </row>
    <row r="1070" spans="1:9" x14ac:dyDescent="0.25">
      <c r="A1070" s="3">
        <f t="shared" si="32"/>
        <v>1068</v>
      </c>
      <c r="B1070" s="3">
        <f>B1069+Input!$B$2</f>
        <v>1.0679999999999932</v>
      </c>
      <c r="C1070" s="3">
        <f>C1069+G1069*Input!$B$2</f>
        <v>9.5981995568938885</v>
      </c>
      <c r="D1070" s="3">
        <f>D1069+H1069*Input!$B$2</f>
        <v>23.393074324567635</v>
      </c>
      <c r="E1070" s="3">
        <f>E1069+Input!$B$2*C1070</f>
        <v>11.419970900364628</v>
      </c>
      <c r="F1070" s="3">
        <f>F1069+Input!$B$2*D1070</f>
        <v>47.819559327711985</v>
      </c>
      <c r="G1070" s="3">
        <f>-(0.5*Input!$B$3*(C1070^2+D1070^2)*COS(I1069)*Input!$B$8*Input!$B$11)/(Input!$B$9/Input!$B$10)</f>
        <v>-1.2306174047886134</v>
      </c>
      <c r="H1070" s="3">
        <f>-(0.5*Input!$B$3*(C1070^2+D1070^2)*SIN(I1069)*Input!$B$8*Input!$B$11)/(Input!$B$9/Input!$B$10)-Input!$B$10</f>
        <v>-35.173429788001798</v>
      </c>
      <c r="I1070" s="3">
        <f t="shared" si="33"/>
        <v>1.1814415211976232</v>
      </c>
    </row>
    <row r="1071" spans="1:9" x14ac:dyDescent="0.25">
      <c r="A1071" s="3">
        <f t="shared" si="32"/>
        <v>1069</v>
      </c>
      <c r="B1071" s="3">
        <f>B1070+Input!$B$2</f>
        <v>1.0689999999999931</v>
      </c>
      <c r="C1071" s="3">
        <f>C1070+G1070*Input!$B$2</f>
        <v>9.5969689394891002</v>
      </c>
      <c r="D1071" s="3">
        <f>D1070+H1070*Input!$B$2</f>
        <v>23.357900894779632</v>
      </c>
      <c r="E1071" s="3">
        <f>E1070+Input!$B$2*C1071</f>
        <v>11.429567869304117</v>
      </c>
      <c r="F1071" s="3">
        <f>F1070+Input!$B$2*D1071</f>
        <v>47.842917228606765</v>
      </c>
      <c r="G1071" s="3">
        <f>-(0.5*Input!$B$3*(C1071^2+D1071^2)*COS(I1070)*Input!$B$8*Input!$B$11)/(Input!$B$9/Input!$B$10)</f>
        <v>-1.2288519154529631</v>
      </c>
      <c r="H1071" s="3">
        <f>-(0.5*Input!$B$3*(C1071^2+D1071^2)*SIN(I1070)*Input!$B$8*Input!$B$11)/(Input!$B$9/Input!$B$10)-Input!$B$10</f>
        <v>-35.16500172107083</v>
      </c>
      <c r="I1071" s="3">
        <f t="shared" si="33"/>
        <v>1.180957886554121</v>
      </c>
    </row>
    <row r="1072" spans="1:9" x14ac:dyDescent="0.25">
      <c r="A1072" s="3">
        <f t="shared" si="32"/>
        <v>1070</v>
      </c>
      <c r="B1072" s="3">
        <f>B1071+Input!$B$2</f>
        <v>1.069999999999993</v>
      </c>
      <c r="C1072" s="3">
        <f>C1071+G1071*Input!$B$2</f>
        <v>9.5957400875736472</v>
      </c>
      <c r="D1072" s="3">
        <f>D1071+H1071*Input!$B$2</f>
        <v>23.32273589305856</v>
      </c>
      <c r="E1072" s="3">
        <f>E1071+Input!$B$2*C1072</f>
        <v>11.439163609391692</v>
      </c>
      <c r="F1072" s="3">
        <f>F1071+Input!$B$2*D1072</f>
        <v>47.866239964499826</v>
      </c>
      <c r="G1072" s="3">
        <f>-(0.5*Input!$B$3*(C1072^2+D1072^2)*COS(I1071)*Input!$B$8*Input!$B$11)/(Input!$B$9/Input!$B$10)</f>
        <v>-1.2270877661425521</v>
      </c>
      <c r="H1072" s="3">
        <f>-(0.5*Input!$B$3*(C1072^2+D1072^2)*SIN(I1071)*Input!$B$8*Input!$B$11)/(Input!$B$9/Input!$B$10)-Input!$B$10</f>
        <v>-35.156588225040153</v>
      </c>
      <c r="I1072" s="3">
        <f t="shared" si="33"/>
        <v>1.1804730485679524</v>
      </c>
    </row>
    <row r="1073" spans="1:9" x14ac:dyDescent="0.25">
      <c r="A1073" s="3">
        <f t="shared" si="32"/>
        <v>1071</v>
      </c>
      <c r="B1073" s="3">
        <f>B1072+Input!$B$2</f>
        <v>1.0709999999999928</v>
      </c>
      <c r="C1073" s="3">
        <f>C1072+G1072*Input!$B$2</f>
        <v>9.5945129998075043</v>
      </c>
      <c r="D1073" s="3">
        <f>D1072+H1072*Input!$B$2</f>
        <v>23.287579304833521</v>
      </c>
      <c r="E1073" s="3">
        <f>E1072+Input!$B$2*C1073</f>
        <v>11.448758122391499</v>
      </c>
      <c r="F1073" s="3">
        <f>F1072+Input!$B$2*D1073</f>
        <v>47.889527543804661</v>
      </c>
      <c r="G1073" s="3">
        <f>-(0.5*Input!$B$3*(C1073^2+D1073^2)*COS(I1072)*Input!$B$8*Input!$B$11)/(Input!$B$9/Input!$B$10)</f>
        <v>-1.2253249558753678</v>
      </c>
      <c r="H1073" s="3">
        <f>-(0.5*Input!$B$3*(C1073^2+D1073^2)*SIN(I1072)*Input!$B$8*Input!$B$11)/(Input!$B$9/Input!$B$10)-Input!$B$10</f>
        <v>-35.148189286938155</v>
      </c>
      <c r="I1073" s="3">
        <f t="shared" si="33"/>
        <v>1.1799870030566573</v>
      </c>
    </row>
    <row r="1074" spans="1:9" x14ac:dyDescent="0.25">
      <c r="A1074" s="3">
        <f t="shared" si="32"/>
        <v>1072</v>
      </c>
      <c r="B1074" s="3">
        <f>B1073+Input!$B$2</f>
        <v>1.0719999999999927</v>
      </c>
      <c r="C1074" s="3">
        <f>C1073+G1073*Input!$B$2</f>
        <v>9.5932876748516289</v>
      </c>
      <c r="D1074" s="3">
        <f>D1073+H1073*Input!$B$2</f>
        <v>23.252431115546582</v>
      </c>
      <c r="E1074" s="3">
        <f>E1073+Input!$B$2*C1074</f>
        <v>11.458351410066351</v>
      </c>
      <c r="F1074" s="3">
        <f>F1073+Input!$B$2*D1074</f>
        <v>47.912779974920205</v>
      </c>
      <c r="G1074" s="3">
        <f>-(0.5*Input!$B$3*(C1074^2+D1074^2)*COS(I1073)*Input!$B$8*Input!$B$11)/(Input!$B$9/Input!$B$10)</f>
        <v>-1.2235634836766416</v>
      </c>
      <c r="H1074" s="3">
        <f>-(0.5*Input!$B$3*(C1074^2+D1074^2)*SIN(I1073)*Input!$B$8*Input!$B$11)/(Input!$B$9/Input!$B$10)-Input!$B$10</f>
        <v>-35.139804893816901</v>
      </c>
      <c r="I1074" s="3">
        <f t="shared" si="33"/>
        <v>1.1794997458195762</v>
      </c>
    </row>
    <row r="1075" spans="1:9" x14ac:dyDescent="0.25">
      <c r="A1075" s="3">
        <f t="shared" si="32"/>
        <v>1073</v>
      </c>
      <c r="B1075" s="3">
        <f>B1074+Input!$B$2</f>
        <v>1.0729999999999926</v>
      </c>
      <c r="C1075" s="3">
        <f>C1074+G1074*Input!$B$2</f>
        <v>9.5920641113679519</v>
      </c>
      <c r="D1075" s="3">
        <f>D1074+H1074*Input!$B$2</f>
        <v>23.217291310652765</v>
      </c>
      <c r="E1075" s="3">
        <f>E1074+Input!$B$2*C1075</f>
        <v>11.467943474177719</v>
      </c>
      <c r="F1075" s="3">
        <f>F1074+Input!$B$2*D1075</f>
        <v>47.935997266230856</v>
      </c>
      <c r="G1075" s="3">
        <f>-(0.5*Input!$B$3*(C1075^2+D1075^2)*COS(I1074)*Input!$B$8*Input!$B$11)/(Input!$B$9/Input!$B$10)</f>
        <v>-1.2218033485788722</v>
      </c>
      <c r="H1075" s="3">
        <f>-(0.5*Input!$B$3*(C1075^2+D1075^2)*SIN(I1074)*Input!$B$8*Input!$B$11)/(Input!$B$9/Input!$B$10)-Input!$B$10</f>
        <v>-35.13143503275208</v>
      </c>
      <c r="I1075" s="3">
        <f t="shared" si="33"/>
        <v>1.1790112726377611</v>
      </c>
    </row>
    <row r="1076" spans="1:9" x14ac:dyDescent="0.25">
      <c r="A1076" s="3">
        <f t="shared" si="32"/>
        <v>1074</v>
      </c>
      <c r="B1076" s="3">
        <f>B1075+Input!$B$2</f>
        <v>1.0739999999999925</v>
      </c>
      <c r="C1076" s="3">
        <f>C1075+G1075*Input!$B$2</f>
        <v>9.5908423080193739</v>
      </c>
      <c r="D1076" s="3">
        <f>D1075+H1075*Input!$B$2</f>
        <v>23.182159875620012</v>
      </c>
      <c r="E1076" s="3">
        <f>E1075+Input!$B$2*C1076</f>
        <v>11.477534316485739</v>
      </c>
      <c r="F1076" s="3">
        <f>F1075+Input!$B$2*D1076</f>
        <v>47.959179426106473</v>
      </c>
      <c r="G1076" s="3">
        <f>-(0.5*Input!$B$3*(C1076^2+D1076^2)*COS(I1075)*Input!$B$8*Input!$B$11)/(Input!$B$9/Input!$B$10)</f>
        <v>-1.2200445496218408</v>
      </c>
      <c r="H1076" s="3">
        <f>-(0.5*Input!$B$3*(C1076^2+D1076^2)*SIN(I1075)*Input!$B$8*Input!$B$11)/(Input!$B$9/Input!$B$10)-Input!$B$10</f>
        <v>-35.123079690842971</v>
      </c>
      <c r="I1076" s="3">
        <f t="shared" si="33"/>
        <v>1.1785215792738835</v>
      </c>
    </row>
    <row r="1077" spans="1:9" x14ac:dyDescent="0.25">
      <c r="A1077" s="3">
        <f t="shared" si="32"/>
        <v>1075</v>
      </c>
      <c r="B1077" s="3">
        <f>B1076+Input!$B$2</f>
        <v>1.0749999999999924</v>
      </c>
      <c r="C1077" s="3">
        <f>C1076+G1076*Input!$B$2</f>
        <v>9.5896222634697512</v>
      </c>
      <c r="D1077" s="3">
        <f>D1076+H1076*Input!$B$2</f>
        <v>23.147036795929168</v>
      </c>
      <c r="E1077" s="3">
        <f>E1076+Input!$B$2*C1077</f>
        <v>11.487123938749209</v>
      </c>
      <c r="F1077" s="3">
        <f>F1076+Input!$B$2*D1077</f>
        <v>47.9823264629024</v>
      </c>
      <c r="G1077" s="3">
        <f>-(0.5*Input!$B$3*(C1077^2+D1077^2)*COS(I1076)*Input!$B$8*Input!$B$11)/(Input!$B$9/Input!$B$10)</f>
        <v>-1.2182870858526362</v>
      </c>
      <c r="H1077" s="3">
        <f>-(0.5*Input!$B$3*(C1077^2+D1077^2)*SIN(I1076)*Input!$B$8*Input!$B$11)/(Input!$B$9/Input!$B$10)-Input!$B$10</f>
        <v>-35.114738855212337</v>
      </c>
      <c r="I1077" s="3">
        <f t="shared" si="33"/>
        <v>1.1780306614721414</v>
      </c>
    </row>
    <row r="1078" spans="1:9" x14ac:dyDescent="0.25">
      <c r="A1078" s="3">
        <f t="shared" si="32"/>
        <v>1076</v>
      </c>
      <c r="B1078" s="3">
        <f>B1077+Input!$B$2</f>
        <v>1.0759999999999923</v>
      </c>
      <c r="C1078" s="3">
        <f>C1077+G1077*Input!$B$2</f>
        <v>9.5884039763838977</v>
      </c>
      <c r="D1078" s="3">
        <f>D1077+H1077*Input!$B$2</f>
        <v>23.111922057073954</v>
      </c>
      <c r="E1078" s="3">
        <f>E1077+Input!$B$2*C1078</f>
        <v>11.496712342725592</v>
      </c>
      <c r="F1078" s="3">
        <f>F1077+Input!$B$2*D1078</f>
        <v>48.005438384959476</v>
      </c>
      <c r="G1078" s="3">
        <f>-(0.5*Input!$B$3*(C1078^2+D1078^2)*COS(I1077)*Input!$B$8*Input!$B$11)/(Input!$B$9/Input!$B$10)</f>
        <v>-1.2165309563256788</v>
      </c>
      <c r="H1078" s="3">
        <f>-(0.5*Input!$B$3*(C1078^2+D1078^2)*SIN(I1077)*Input!$B$8*Input!$B$11)/(Input!$B$9/Input!$B$10)-Input!$B$10</f>
        <v>-35.106412513006404</v>
      </c>
      <c r="I1078" s="3">
        <f t="shared" si="33"/>
        <v>1.1775385149581687</v>
      </c>
    </row>
    <row r="1079" spans="1:9" x14ac:dyDescent="0.25">
      <c r="A1079" s="3">
        <f t="shared" si="32"/>
        <v>1077</v>
      </c>
      <c r="B1079" s="3">
        <f>B1078+Input!$B$2</f>
        <v>1.0769999999999922</v>
      </c>
      <c r="C1079" s="3">
        <f>C1078+G1078*Input!$B$2</f>
        <v>9.5871874454275723</v>
      </c>
      <c r="D1079" s="3">
        <f>D1078+H1078*Input!$B$2</f>
        <v>23.076815644560948</v>
      </c>
      <c r="E1079" s="3">
        <f>E1078+Input!$B$2*C1079</f>
        <v>11.50629953017102</v>
      </c>
      <c r="F1079" s="3">
        <f>F1078+Input!$B$2*D1079</f>
        <v>48.028515200604033</v>
      </c>
      <c r="G1079" s="3">
        <f>-(0.5*Input!$B$3*(C1079^2+D1079^2)*COS(I1078)*Input!$B$8*Input!$B$11)/(Input!$B$9/Input!$B$10)</f>
        <v>-1.2147761601027383</v>
      </c>
      <c r="H1079" s="3">
        <f>-(0.5*Input!$B$3*(C1079^2+D1079^2)*SIN(I1078)*Input!$B$8*Input!$B$11)/(Input!$B$9/Input!$B$10)-Input!$B$10</f>
        <v>-35.098100651394788</v>
      </c>
      <c r="I1079" s="3">
        <f t="shared" si="33"/>
        <v>1.1770451354389408</v>
      </c>
    </row>
    <row r="1080" spans="1:9" x14ac:dyDescent="0.25">
      <c r="A1080" s="3">
        <f t="shared" si="32"/>
        <v>1078</v>
      </c>
      <c r="B1080" s="3">
        <f>B1079+Input!$B$2</f>
        <v>1.0779999999999921</v>
      </c>
      <c r="C1080" s="3">
        <f>C1079+G1079*Input!$B$2</f>
        <v>9.5859726692674698</v>
      </c>
      <c r="D1080" s="3">
        <f>D1079+H1079*Input!$B$2</f>
        <v>23.041717543909552</v>
      </c>
      <c r="E1080" s="3">
        <f>E1079+Input!$B$2*C1080</f>
        <v>11.515885502840288</v>
      </c>
      <c r="F1080" s="3">
        <f>F1079+Input!$B$2*D1080</f>
        <v>48.051556918147945</v>
      </c>
      <c r="G1080" s="3">
        <f>-(0.5*Input!$B$3*(C1080^2+D1080^2)*COS(I1079)*Input!$B$8*Input!$B$11)/(Input!$B$9/Input!$B$10)</f>
        <v>-1.2130226962529582</v>
      </c>
      <c r="H1080" s="3">
        <f>-(0.5*Input!$B$3*(C1080^2+D1080^2)*SIN(I1079)*Input!$B$8*Input!$B$11)/(Input!$B$9/Input!$B$10)-Input!$B$10</f>
        <v>-35.089803257570431</v>
      </c>
      <c r="I1080" s="3">
        <f t="shared" si="33"/>
        <v>1.1765505186026819</v>
      </c>
    </row>
    <row r="1081" spans="1:9" x14ac:dyDescent="0.25">
      <c r="A1081" s="3">
        <f t="shared" si="32"/>
        <v>1079</v>
      </c>
      <c r="B1081" s="3">
        <f>B1080+Input!$B$2</f>
        <v>1.078999999999992</v>
      </c>
      <c r="C1081" s="3">
        <f>C1080+G1080*Input!$B$2</f>
        <v>9.5847596465712162</v>
      </c>
      <c r="D1081" s="3">
        <f>D1080+H1080*Input!$B$2</f>
        <v>23.006627740651982</v>
      </c>
      <c r="E1081" s="3">
        <f>E1080+Input!$B$2*C1081</f>
        <v>11.525470262486859</v>
      </c>
      <c r="F1081" s="3">
        <f>F1080+Input!$B$2*D1081</f>
        <v>48.074563545888594</v>
      </c>
      <c r="G1081" s="3">
        <f>-(0.5*Input!$B$3*(C1081^2+D1081^2)*COS(I1080)*Input!$B$8*Input!$B$11)/(Input!$B$9/Input!$B$10)</f>
        <v>-1.2112705638528776</v>
      </c>
      <c r="H1081" s="3">
        <f>-(0.5*Input!$B$3*(C1081^2+D1081^2)*SIN(I1080)*Input!$B$8*Input!$B$11)/(Input!$B$9/Input!$B$10)-Input!$B$10</f>
        <v>-35.081520318749547</v>
      </c>
      <c r="I1081" s="3">
        <f t="shared" si="33"/>
        <v>1.1760546601187718</v>
      </c>
    </row>
    <row r="1082" spans="1:9" x14ac:dyDescent="0.25">
      <c r="A1082" s="3">
        <f t="shared" si="32"/>
        <v>1080</v>
      </c>
      <c r="B1082" s="3">
        <f>B1081+Input!$B$2</f>
        <v>1.0799999999999919</v>
      </c>
      <c r="C1082" s="3">
        <f>C1081+G1081*Input!$B$2</f>
        <v>9.5835483760073625</v>
      </c>
      <c r="D1082" s="3">
        <f>D1081+H1081*Input!$B$2</f>
        <v>22.971546220333234</v>
      </c>
      <c r="E1082" s="3">
        <f>E1081+Input!$B$2*C1082</f>
        <v>11.535053810862866</v>
      </c>
      <c r="F1082" s="3">
        <f>F1081+Input!$B$2*D1082</f>
        <v>48.097535092108927</v>
      </c>
      <c r="G1082" s="3">
        <f>-(0.5*Input!$B$3*(C1082^2+D1082^2)*COS(I1081)*Input!$B$8*Input!$B$11)/(Input!$B$9/Input!$B$10)</f>
        <v>-1.2095197619864531</v>
      </c>
      <c r="H1082" s="3">
        <f>-(0.5*Input!$B$3*(C1082^2+D1082^2)*SIN(I1081)*Input!$B$8*Input!$B$11)/(Input!$B$9/Input!$B$10)-Input!$B$10</f>
        <v>-35.073251822171564</v>
      </c>
      <c r="I1082" s="3">
        <f t="shared" si="33"/>
        <v>1.1755575556376499</v>
      </c>
    </row>
    <row r="1083" spans="1:9" x14ac:dyDescent="0.25">
      <c r="A1083" s="3">
        <f t="shared" si="32"/>
        <v>1081</v>
      </c>
      <c r="B1083" s="3">
        <f>B1082+Input!$B$2</f>
        <v>1.0809999999999917</v>
      </c>
      <c r="C1083" s="3">
        <f>C1082+G1082*Input!$B$2</f>
        <v>9.5823388562453768</v>
      </c>
      <c r="D1083" s="3">
        <f>D1082+H1082*Input!$B$2</f>
        <v>22.936472968511062</v>
      </c>
      <c r="E1083" s="3">
        <f>E1082+Input!$B$2*C1083</f>
        <v>11.544636149719112</v>
      </c>
      <c r="F1083" s="3">
        <f>F1082+Input!$B$2*D1083</f>
        <v>48.120471565077438</v>
      </c>
      <c r="G1083" s="3">
        <f>-(0.5*Input!$B$3*(C1083^2+D1083^2)*COS(I1082)*Input!$B$8*Input!$B$11)/(Input!$B$9/Input!$B$10)</f>
        <v>-1.2077702897450828</v>
      </c>
      <c r="H1083" s="3">
        <f>-(0.5*Input!$B$3*(C1083^2+D1083^2)*SIN(I1082)*Input!$B$8*Input!$B$11)/(Input!$B$9/Input!$B$10)-Input!$B$10</f>
        <v>-35.06499775509905</v>
      </c>
      <c r="I1083" s="3">
        <f t="shared" si="33"/>
        <v>1.1750592007907221</v>
      </c>
    </row>
    <row r="1084" spans="1:9" x14ac:dyDescent="0.25">
      <c r="A1084" s="3">
        <f t="shared" si="32"/>
        <v>1082</v>
      </c>
      <c r="B1084" s="3">
        <f>B1083+Input!$B$2</f>
        <v>1.0819999999999916</v>
      </c>
      <c r="C1084" s="3">
        <f>C1083+G1083*Input!$B$2</f>
        <v>9.5811310859556311</v>
      </c>
      <c r="D1084" s="3">
        <f>D1083+H1083*Input!$B$2</f>
        <v>22.901407970755962</v>
      </c>
      <c r="E1084" s="3">
        <f>E1083+Input!$B$2*C1084</f>
        <v>11.554217280805068</v>
      </c>
      <c r="F1084" s="3">
        <f>F1083+Input!$B$2*D1084</f>
        <v>48.143372973048194</v>
      </c>
      <c r="G1084" s="3">
        <f>-(0.5*Input!$B$3*(C1084^2+D1084^2)*COS(I1083)*Input!$B$8*Input!$B$11)/(Input!$B$9/Input!$B$10)</f>
        <v>-1.2060221462276277</v>
      </c>
      <c r="H1084" s="3">
        <f>-(0.5*Input!$B$3*(C1084^2+D1084^2)*SIN(I1083)*Input!$B$8*Input!$B$11)/(Input!$B$9/Input!$B$10)-Input!$B$10</f>
        <v>-35.056758104817675</v>
      </c>
      <c r="I1084" s="3">
        <f t="shared" si="33"/>
        <v>1.1745595911902649</v>
      </c>
    </row>
    <row r="1085" spans="1:9" x14ac:dyDescent="0.25">
      <c r="A1085" s="3">
        <f t="shared" si="32"/>
        <v>1083</v>
      </c>
      <c r="B1085" s="3">
        <f>B1084+Input!$B$2</f>
        <v>1.0829999999999915</v>
      </c>
      <c r="C1085" s="3">
        <f>C1084+G1084*Input!$B$2</f>
        <v>9.5799250638094033</v>
      </c>
      <c r="D1085" s="3">
        <f>D1084+H1084*Input!$B$2</f>
        <v>22.866351212651143</v>
      </c>
      <c r="E1085" s="3">
        <f>E1084+Input!$B$2*C1085</f>
        <v>11.563797205868877</v>
      </c>
      <c r="F1085" s="3">
        <f>F1084+Input!$B$2*D1085</f>
        <v>48.166239324260843</v>
      </c>
      <c r="G1085" s="3">
        <f>-(0.5*Input!$B$3*(C1085^2+D1085^2)*COS(I1084)*Input!$B$8*Input!$B$11)/(Input!$B$9/Input!$B$10)</f>
        <v>-1.204275330540435</v>
      </c>
      <c r="H1085" s="3">
        <f>-(0.5*Input!$B$3*(C1085^2+D1085^2)*SIN(I1084)*Input!$B$8*Input!$B$11)/(Input!$B$9/Input!$B$10)-Input!$B$10</f>
        <v>-35.048532858636143</v>
      </c>
      <c r="I1085" s="3">
        <f t="shared" si="33"/>
        <v>1.1740587224293286</v>
      </c>
    </row>
    <row r="1086" spans="1:9" x14ac:dyDescent="0.25">
      <c r="A1086" s="3">
        <f t="shared" si="32"/>
        <v>1084</v>
      </c>
      <c r="B1086" s="3">
        <f>B1085+Input!$B$2</f>
        <v>1.0839999999999914</v>
      </c>
      <c r="C1086" s="3">
        <f>C1085+G1085*Input!$B$2</f>
        <v>9.5787207884788632</v>
      </c>
      <c r="D1086" s="3">
        <f>D1085+H1085*Input!$B$2</f>
        <v>22.831302679792508</v>
      </c>
      <c r="E1086" s="3">
        <f>E1085+Input!$B$2*C1086</f>
        <v>11.573375926657356</v>
      </c>
      <c r="F1086" s="3">
        <f>F1085+Input!$B$2*D1086</f>
        <v>48.189070626940634</v>
      </c>
      <c r="G1086" s="3">
        <f>-(0.5*Input!$B$3*(C1086^2+D1086^2)*COS(I1085)*Input!$B$8*Input!$B$11)/(Input!$B$9/Input!$B$10)</f>
        <v>-1.2025298417973627</v>
      </c>
      <c r="H1086" s="3">
        <f>-(0.5*Input!$B$3*(C1086^2+D1086^2)*SIN(I1085)*Input!$B$8*Input!$B$11)/(Input!$B$9/Input!$B$10)-Input!$B$10</f>
        <v>-35.040322003886125</v>
      </c>
      <c r="I1086" s="3">
        <f t="shared" si="33"/>
        <v>1.1735565900816425</v>
      </c>
    </row>
    <row r="1087" spans="1:9" x14ac:dyDescent="0.25">
      <c r="A1087" s="3">
        <f t="shared" si="32"/>
        <v>1085</v>
      </c>
      <c r="B1087" s="3">
        <f>B1086+Input!$B$2</f>
        <v>1.0849999999999913</v>
      </c>
      <c r="C1087" s="3">
        <f>C1086+G1086*Input!$B$2</f>
        <v>9.5775182586370651</v>
      </c>
      <c r="D1087" s="3">
        <f>D1086+H1086*Input!$B$2</f>
        <v>22.796262357788621</v>
      </c>
      <c r="E1087" s="3">
        <f>E1086+Input!$B$2*C1087</f>
        <v>11.582953444915994</v>
      </c>
      <c r="F1087" s="3">
        <f>F1086+Input!$B$2*D1087</f>
        <v>48.21186688929842</v>
      </c>
      <c r="G1087" s="3">
        <f>-(0.5*Input!$B$3*(C1087^2+D1087^2)*COS(I1086)*Input!$B$8*Input!$B$11)/(Input!$B$9/Input!$B$10)</f>
        <v>-1.2007856791198022</v>
      </c>
      <c r="H1087" s="3">
        <f>-(0.5*Input!$B$3*(C1087^2+D1087^2)*SIN(I1086)*Input!$B$8*Input!$B$11)/(Input!$B$9/Input!$B$10)-Input!$B$10</f>
        <v>-35.032125527922197</v>
      </c>
      <c r="I1087" s="3">
        <f t="shared" si="33"/>
        <v>1.1730531897015171</v>
      </c>
    </row>
    <row r="1088" spans="1:9" x14ac:dyDescent="0.25">
      <c r="A1088" s="3">
        <f t="shared" si="32"/>
        <v>1086</v>
      </c>
      <c r="B1088" s="3">
        <f>B1087+Input!$B$2</f>
        <v>1.0859999999999912</v>
      </c>
      <c r="C1088" s="3">
        <f>C1087+G1087*Input!$B$2</f>
        <v>9.5763174729579461</v>
      </c>
      <c r="D1088" s="3">
        <f>D1087+H1087*Input!$B$2</f>
        <v>22.761230232260697</v>
      </c>
      <c r="E1088" s="3">
        <f>E1087+Input!$B$2*C1088</f>
        <v>11.592529762388951</v>
      </c>
      <c r="F1088" s="3">
        <f>F1087+Input!$B$2*D1088</f>
        <v>48.234628119530683</v>
      </c>
      <c r="G1088" s="3">
        <f>-(0.5*Input!$B$3*(C1088^2+D1088^2)*COS(I1087)*Input!$B$8*Input!$B$11)/(Input!$B$9/Input!$B$10)</f>
        <v>-1.1990428416367003</v>
      </c>
      <c r="H1088" s="3">
        <f>-(0.5*Input!$B$3*(C1088^2+D1088^2)*SIN(I1087)*Input!$B$8*Input!$B$11)/(Input!$B$9/Input!$B$10)-Input!$B$10</f>
        <v>-35.023943418121803</v>
      </c>
      <c r="I1088" s="3">
        <f t="shared" si="33"/>
        <v>1.1725485168237471</v>
      </c>
    </row>
    <row r="1089" spans="1:9" x14ac:dyDescent="0.25">
      <c r="A1089" s="3">
        <f t="shared" si="32"/>
        <v>1087</v>
      </c>
      <c r="B1089" s="3">
        <f>B1088+Input!$B$2</f>
        <v>1.0869999999999911</v>
      </c>
      <c r="C1089" s="3">
        <f>C1088+G1088*Input!$B$2</f>
        <v>9.5751184301163086</v>
      </c>
      <c r="D1089" s="3">
        <f>D1088+H1088*Input!$B$2</f>
        <v>22.726206288842576</v>
      </c>
      <c r="E1089" s="3">
        <f>E1088+Input!$B$2*C1089</f>
        <v>11.602104880819068</v>
      </c>
      <c r="F1089" s="3">
        <f>F1088+Input!$B$2*D1089</f>
        <v>48.257354325819527</v>
      </c>
      <c r="G1089" s="3">
        <f>-(0.5*Input!$B$3*(C1089^2+D1089^2)*COS(I1088)*Input!$B$8*Input!$B$11)/(Input!$B$9/Input!$B$10)</f>
        <v>-1.1973013284845857</v>
      </c>
      <c r="H1089" s="3">
        <f>-(0.5*Input!$B$3*(C1089^2+D1089^2)*SIN(I1088)*Input!$B$8*Input!$B$11)/(Input!$B$9/Input!$B$10)-Input!$B$10</f>
        <v>-35.015775661885151</v>
      </c>
      <c r="I1089" s="3">
        <f t="shared" si="33"/>
        <v>1.1720425669635135</v>
      </c>
    </row>
    <row r="1090" spans="1:9" x14ac:dyDescent="0.25">
      <c r="A1090" s="3">
        <f t="shared" si="32"/>
        <v>1088</v>
      </c>
      <c r="B1090" s="3">
        <f>B1089+Input!$B$2</f>
        <v>1.087999999999991</v>
      </c>
      <c r="C1090" s="3">
        <f>C1089+G1089*Input!$B$2</f>
        <v>9.5739211287878234</v>
      </c>
      <c r="D1090" s="3">
        <f>D1089+H1089*Input!$B$2</f>
        <v>22.69119051318069</v>
      </c>
      <c r="E1090" s="3">
        <f>E1089+Input!$B$2*C1090</f>
        <v>11.611678801947855</v>
      </c>
      <c r="F1090" s="3">
        <f>F1089+Input!$B$2*D1090</f>
        <v>48.280045516332706</v>
      </c>
      <c r="G1090" s="3">
        <f>-(0.5*Input!$B$3*(C1090^2+D1090^2)*COS(I1089)*Input!$B$8*Input!$B$11)/(Input!$B$9/Input!$B$10)</f>
        <v>-1.1955611388075917</v>
      </c>
      <c r="H1090" s="3">
        <f>-(0.5*Input!$B$3*(C1090^2+D1090^2)*SIN(I1089)*Input!$B$8*Input!$B$11)/(Input!$B$9/Input!$B$10)-Input!$B$10</f>
        <v>-35.007622246635215</v>
      </c>
      <c r="I1090" s="3">
        <f t="shared" si="33"/>
        <v>1.1715353356162848</v>
      </c>
    </row>
    <row r="1091" spans="1:9" x14ac:dyDescent="0.25">
      <c r="A1091" s="3">
        <f t="shared" si="32"/>
        <v>1089</v>
      </c>
      <c r="B1091" s="3">
        <f>B1090+Input!$B$2</f>
        <v>1.0889999999999909</v>
      </c>
      <c r="C1091" s="3">
        <f>C1090+G1090*Input!$B$2</f>
        <v>9.5727255676490159</v>
      </c>
      <c r="D1091" s="3">
        <f>D1090+H1090*Input!$B$2</f>
        <v>22.656182890934055</v>
      </c>
      <c r="E1091" s="3">
        <f>E1090+Input!$B$2*C1091</f>
        <v>11.621251527515504</v>
      </c>
      <c r="F1091" s="3">
        <f>F1090+Input!$B$2*D1091</f>
        <v>48.30270169922364</v>
      </c>
      <c r="G1091" s="3">
        <f>-(0.5*Input!$B$3*(C1091^2+D1091^2)*COS(I1090)*Input!$B$8*Input!$B$11)/(Input!$B$9/Input!$B$10)</f>
        <v>-1.1938222717574818</v>
      </c>
      <c r="H1091" s="3">
        <f>-(0.5*Input!$B$3*(C1091^2+D1091^2)*SIN(I1090)*Input!$B$8*Input!$B$11)/(Input!$B$9/Input!$B$10)-Input!$B$10</f>
        <v>-34.999483159817615</v>
      </c>
      <c r="I1091" s="3">
        <f t="shared" si="33"/>
        <v>1.171026818257719</v>
      </c>
    </row>
    <row r="1092" spans="1:9" x14ac:dyDescent="0.25">
      <c r="A1092" s="3">
        <f t="shared" ref="A1092:A1155" si="34">A1091+1</f>
        <v>1090</v>
      </c>
      <c r="B1092" s="3">
        <f>B1091+Input!$B$2</f>
        <v>1.0899999999999908</v>
      </c>
      <c r="C1092" s="3">
        <f>C1091+G1091*Input!$B$2</f>
        <v>9.5715317453772588</v>
      </c>
      <c r="D1092" s="3">
        <f>D1091+H1091*Input!$B$2</f>
        <v>22.621183407774236</v>
      </c>
      <c r="E1092" s="3">
        <f>E1091+Input!$B$2*C1092</f>
        <v>11.630823059260882</v>
      </c>
      <c r="F1092" s="3">
        <f>F1091+Input!$B$2*D1092</f>
        <v>48.325322882631411</v>
      </c>
      <c r="G1092" s="3">
        <f>-(0.5*Input!$B$3*(C1092^2+D1092^2)*COS(I1091)*Input!$B$8*Input!$B$11)/(Input!$B$9/Input!$B$10)</f>
        <v>-1.1920847264936698</v>
      </c>
      <c r="H1092" s="3">
        <f>-(0.5*Input!$B$3*(C1092^2+D1092^2)*SIN(I1091)*Input!$B$8*Input!$B$11)/(Input!$B$9/Input!$B$10)-Input!$B$10</f>
        <v>-34.991358388900586</v>
      </c>
      <c r="I1092" s="3">
        <f t="shared" ref="I1092:I1155" si="35">ATAN(D1092/C1092)</f>
        <v>1.1705170103435638</v>
      </c>
    </row>
    <row r="1093" spans="1:9" x14ac:dyDescent="0.25">
      <c r="A1093" s="3">
        <f t="shared" si="34"/>
        <v>1091</v>
      </c>
      <c r="B1093" s="3">
        <f>B1092+Input!$B$2</f>
        <v>1.0909999999999906</v>
      </c>
      <c r="C1093" s="3">
        <f>C1092+G1092*Input!$B$2</f>
        <v>9.5703396606507649</v>
      </c>
      <c r="D1093" s="3">
        <f>D1092+H1092*Input!$B$2</f>
        <v>22.586192049385335</v>
      </c>
      <c r="E1093" s="3">
        <f>E1092+Input!$B$2*C1093</f>
        <v>11.640393398921532</v>
      </c>
      <c r="F1093" s="3">
        <f>F1092+Input!$B$2*D1093</f>
        <v>48.3479090746808</v>
      </c>
      <c r="G1093" s="3">
        <f>-(0.5*Input!$B$3*(C1093^2+D1093^2)*COS(I1092)*Input!$B$8*Input!$B$11)/(Input!$B$9/Input!$B$10)</f>
        <v>-1.1903485021832507</v>
      </c>
      <c r="H1093" s="3">
        <f>-(0.5*Input!$B$3*(C1093^2+D1093^2)*SIN(I1092)*Input!$B$8*Input!$B$11)/(Input!$B$9/Input!$B$10)-Input!$B$10</f>
        <v>-34.983247921374925</v>
      </c>
      <c r="I1093" s="3">
        <f t="shared" si="35"/>
        <v>1.1700059073095563</v>
      </c>
    </row>
    <row r="1094" spans="1:9" x14ac:dyDescent="0.25">
      <c r="A1094" s="3">
        <f t="shared" si="34"/>
        <v>1092</v>
      </c>
      <c r="B1094" s="3">
        <f>B1093+Input!$B$2</f>
        <v>1.0919999999999905</v>
      </c>
      <c r="C1094" s="3">
        <f>C1093+G1093*Input!$B$2</f>
        <v>9.569149312148582</v>
      </c>
      <c r="D1094" s="3">
        <f>D1093+H1093*Input!$B$2</f>
        <v>22.551208801463961</v>
      </c>
      <c r="E1094" s="3">
        <f>E1093+Input!$B$2*C1094</f>
        <v>11.649962548233681</v>
      </c>
      <c r="F1094" s="3">
        <f>F1093+Input!$B$2*D1094</f>
        <v>48.370460283482267</v>
      </c>
      <c r="G1094" s="3">
        <f>-(0.5*Input!$B$3*(C1094^2+D1094^2)*COS(I1093)*Input!$B$8*Input!$B$11)/(Input!$B$9/Input!$B$10)</f>
        <v>-1.1886135980010202</v>
      </c>
      <c r="H1094" s="3">
        <f>-(0.5*Input!$B$3*(C1094^2+D1094^2)*SIN(I1093)*Input!$B$8*Input!$B$11)/(Input!$B$9/Input!$B$10)-Input!$B$10</f>
        <v>-34.975151744753902</v>
      </c>
      <c r="I1094" s="3">
        <f t="shared" si="35"/>
        <v>1.1694935045713231</v>
      </c>
    </row>
    <row r="1095" spans="1:9" x14ac:dyDescent="0.25">
      <c r="A1095" s="3">
        <f t="shared" si="34"/>
        <v>1093</v>
      </c>
      <c r="B1095" s="3">
        <f>B1094+Input!$B$2</f>
        <v>1.0929999999999904</v>
      </c>
      <c r="C1095" s="3">
        <f>C1094+G1094*Input!$B$2</f>
        <v>9.5679606985505803</v>
      </c>
      <c r="D1095" s="3">
        <f>D1094+H1094*Input!$B$2</f>
        <v>22.516233649719208</v>
      </c>
      <c r="E1095" s="3">
        <f>E1094+Input!$B$2*C1095</f>
        <v>11.659530508932232</v>
      </c>
      <c r="F1095" s="3">
        <f>F1094+Input!$B$2*D1095</f>
        <v>48.392976517131984</v>
      </c>
      <c r="G1095" s="3">
        <f>-(0.5*Input!$B$3*(C1095^2+D1095^2)*COS(I1094)*Input!$B$8*Input!$B$11)/(Input!$B$9/Input!$B$10)</f>
        <v>-1.1868800131295039</v>
      </c>
      <c r="H1095" s="3">
        <f>-(0.5*Input!$B$3*(C1095^2+D1095^2)*SIN(I1094)*Input!$B$8*Input!$B$11)/(Input!$B$9/Input!$B$10)-Input!$B$10</f>
        <v>-34.967069846573231</v>
      </c>
      <c r="I1095" s="3">
        <f t="shared" si="35"/>
        <v>1.1689797975242791</v>
      </c>
    </row>
    <row r="1096" spans="1:9" x14ac:dyDescent="0.25">
      <c r="A1096" s="3">
        <f t="shared" si="34"/>
        <v>1094</v>
      </c>
      <c r="B1096" s="3">
        <f>B1095+Input!$B$2</f>
        <v>1.0939999999999903</v>
      </c>
      <c r="C1096" s="3">
        <f>C1095+G1095*Input!$B$2</f>
        <v>9.5667738185374507</v>
      </c>
      <c r="D1096" s="3">
        <f>D1095+H1095*Input!$B$2</f>
        <v>22.481266579872635</v>
      </c>
      <c r="E1096" s="3">
        <f>E1095+Input!$B$2*C1096</f>
        <v>11.669097282750769</v>
      </c>
      <c r="F1096" s="3">
        <f>F1095+Input!$B$2*D1096</f>
        <v>48.415457783711858</v>
      </c>
      <c r="G1096" s="3">
        <f>-(0.5*Input!$B$3*(C1096^2+D1096^2)*COS(I1095)*Input!$B$8*Input!$B$11)/(Input!$B$9/Input!$B$10)</f>
        <v>-1.1851477467589788</v>
      </c>
      <c r="H1096" s="3">
        <f>-(0.5*Input!$B$3*(C1096^2+D1096^2)*SIN(I1095)*Input!$B$8*Input!$B$11)/(Input!$B$9/Input!$B$10)-Input!$B$10</f>
        <v>-34.959002214390978</v>
      </c>
      <c r="I1096" s="3">
        <f t="shared" si="35"/>
        <v>1.1684647815435258</v>
      </c>
    </row>
    <row r="1097" spans="1:9" x14ac:dyDescent="0.25">
      <c r="A1097" s="3">
        <f t="shared" si="34"/>
        <v>1095</v>
      </c>
      <c r="B1097" s="3">
        <f>B1096+Input!$B$2</f>
        <v>1.0949999999999902</v>
      </c>
      <c r="C1097" s="3">
        <f>C1096+G1096*Input!$B$2</f>
        <v>9.5655886707906923</v>
      </c>
      <c r="D1097" s="3">
        <f>D1096+H1096*Input!$B$2</f>
        <v>22.446307577658246</v>
      </c>
      <c r="E1097" s="3">
        <f>E1096+Input!$B$2*C1097</f>
        <v>11.67866287142156</v>
      </c>
      <c r="F1097" s="3">
        <f>F1096+Input!$B$2*D1097</f>
        <v>48.437904091289518</v>
      </c>
      <c r="G1097" s="3">
        <f>-(0.5*Input!$B$3*(C1097^2+D1097^2)*COS(I1096)*Input!$B$8*Input!$B$11)/(Input!$B$9/Input!$B$10)</f>
        <v>-1.1834167980875017</v>
      </c>
      <c r="H1097" s="3">
        <f>-(0.5*Input!$B$3*(C1097^2+D1097^2)*SIN(I1096)*Input!$B$8*Input!$B$11)/(Input!$B$9/Input!$B$10)-Input!$B$10</f>
        <v>-34.950948835787543</v>
      </c>
      <c r="I1097" s="3">
        <f t="shared" si="35"/>
        <v>1.1679484519837502</v>
      </c>
    </row>
    <row r="1098" spans="1:9" x14ac:dyDescent="0.25">
      <c r="A1098" s="3">
        <f t="shared" si="34"/>
        <v>1096</v>
      </c>
      <c r="B1098" s="3">
        <f>B1097+Input!$B$2</f>
        <v>1.0959999999999901</v>
      </c>
      <c r="C1098" s="3">
        <f>C1097+G1097*Input!$B$2</f>
        <v>9.5644052539926054</v>
      </c>
      <c r="D1098" s="3">
        <f>D1097+H1097*Input!$B$2</f>
        <v>22.411356628822457</v>
      </c>
      <c r="E1098" s="3">
        <f>E1097+Input!$B$2*C1098</f>
        <v>11.688227276675553</v>
      </c>
      <c r="F1098" s="3">
        <f>F1097+Input!$B$2*D1098</f>
        <v>48.46031544791834</v>
      </c>
      <c r="G1098" s="3">
        <f>-(0.5*Input!$B$3*(C1098^2+D1098^2)*COS(I1097)*Input!$B$8*Input!$B$11)/(Input!$B$9/Input!$B$10)</f>
        <v>-1.1816871663209321</v>
      </c>
      <c r="H1098" s="3">
        <f>-(0.5*Input!$B$3*(C1098^2+D1098^2)*SIN(I1097)*Input!$B$8*Input!$B$11)/(Input!$B$9/Input!$B$10)-Input!$B$10</f>
        <v>-34.94290969836554</v>
      </c>
      <c r="I1098" s="3">
        <f t="shared" si="35"/>
        <v>1.1674308041791208</v>
      </c>
    </row>
    <row r="1099" spans="1:9" x14ac:dyDescent="0.25">
      <c r="A1099" s="3">
        <f t="shared" si="34"/>
        <v>1097</v>
      </c>
      <c r="B1099" s="3">
        <f>B1098+Input!$B$2</f>
        <v>1.09699999999999</v>
      </c>
      <c r="C1099" s="3">
        <f>C1098+G1098*Input!$B$2</f>
        <v>9.5632235668262844</v>
      </c>
      <c r="D1099" s="3">
        <f>D1098+H1098*Input!$B$2</f>
        <v>22.376413719124091</v>
      </c>
      <c r="E1099" s="3">
        <f>E1098+Input!$B$2*C1099</f>
        <v>11.697790500242379</v>
      </c>
      <c r="F1099" s="3">
        <f>F1098+Input!$B$2*D1099</f>
        <v>48.482691861637463</v>
      </c>
      <c r="G1099" s="3">
        <f>-(0.5*Input!$B$3*(C1099^2+D1099^2)*COS(I1098)*Input!$B$8*Input!$B$11)/(Input!$B$9/Input!$B$10)</f>
        <v>-1.179958850672963</v>
      </c>
      <c r="H1099" s="3">
        <f>-(0.5*Input!$B$3*(C1099^2+D1099^2)*SIN(I1098)*Input!$B$8*Input!$B$11)/(Input!$B$9/Input!$B$10)-Input!$B$10</f>
        <v>-34.934884789749802</v>
      </c>
      <c r="I1099" s="3">
        <f t="shared" si="35"/>
        <v>1.1669118334431865</v>
      </c>
    </row>
    <row r="1100" spans="1:9" x14ac:dyDescent="0.25">
      <c r="A1100" s="3">
        <f t="shared" si="34"/>
        <v>1098</v>
      </c>
      <c r="B1100" s="3">
        <f>B1099+Input!$B$2</f>
        <v>1.0979999999999899</v>
      </c>
      <c r="C1100" s="3">
        <f>C1099+G1099*Input!$B$2</f>
        <v>9.5620436079756121</v>
      </c>
      <c r="D1100" s="3">
        <f>D1099+H1099*Input!$B$2</f>
        <v>22.341478834334342</v>
      </c>
      <c r="E1100" s="3">
        <f>E1099+Input!$B$2*C1100</f>
        <v>11.707352543850353</v>
      </c>
      <c r="F1100" s="3">
        <f>F1099+Input!$B$2*D1100</f>
        <v>48.505033340471797</v>
      </c>
      <c r="G1100" s="3">
        <f>-(0.5*Input!$B$3*(C1100^2+D1100^2)*COS(I1099)*Input!$B$8*Input!$B$11)/(Input!$B$9/Input!$B$10)</f>
        <v>-1.1782318503651392</v>
      </c>
      <c r="H1100" s="3">
        <f>-(0.5*Input!$B$3*(C1100^2+D1100^2)*SIN(I1099)*Input!$B$8*Input!$B$11)/(Input!$B$9/Input!$B$10)-Input!$B$10</f>
        <v>-34.926874097587266</v>
      </c>
      <c r="I1100" s="3">
        <f t="shared" si="35"/>
        <v>1.1663915350687706</v>
      </c>
    </row>
    <row r="1101" spans="1:9" x14ac:dyDescent="0.25">
      <c r="A1101" s="3">
        <f t="shared" si="34"/>
        <v>1099</v>
      </c>
      <c r="B1101" s="3">
        <f>B1100+Input!$B$2</f>
        <v>1.0989999999999898</v>
      </c>
      <c r="C1101" s="3">
        <f>C1100+G1100*Input!$B$2</f>
        <v>9.5608653761252462</v>
      </c>
      <c r="D1101" s="3">
        <f>D1100+H1100*Input!$B$2</f>
        <v>22.306551960236757</v>
      </c>
      <c r="E1101" s="3">
        <f>E1100+Input!$B$2*C1101</f>
        <v>11.716913409226478</v>
      </c>
      <c r="F1101" s="3">
        <f>F1100+Input!$B$2*D1101</f>
        <v>48.527339892432032</v>
      </c>
      <c r="G1101" s="3">
        <f>-(0.5*Input!$B$3*(C1101^2+D1101^2)*COS(I1100)*Input!$B$8*Input!$B$11)/(Input!$B$9/Input!$B$10)</f>
        <v>-1.1765061646268919</v>
      </c>
      <c r="H1101" s="3">
        <f>-(0.5*Input!$B$3*(C1101^2+D1101^2)*SIN(I1100)*Input!$B$8*Input!$B$11)/(Input!$B$9/Input!$B$10)-Input!$B$10</f>
        <v>-34.918877609546939</v>
      </c>
      <c r="I1101" s="3">
        <f t="shared" si="35"/>
        <v>1.1658699043278686</v>
      </c>
    </row>
    <row r="1102" spans="1:9" x14ac:dyDescent="0.25">
      <c r="A1102" s="3">
        <f t="shared" si="34"/>
        <v>1100</v>
      </c>
      <c r="B1102" s="3">
        <f>B1101+Input!$B$2</f>
        <v>1.0999999999999897</v>
      </c>
      <c r="C1102" s="3">
        <f>C1101+G1101*Input!$B$2</f>
        <v>9.5596888699606186</v>
      </c>
      <c r="D1102" s="3">
        <f>D1101+H1101*Input!$B$2</f>
        <v>22.271633082627211</v>
      </c>
      <c r="E1102" s="3">
        <f>E1101+Input!$B$2*C1102</f>
        <v>11.72647309809644</v>
      </c>
      <c r="F1102" s="3">
        <f>F1101+Input!$B$2*D1102</f>
        <v>48.549611525514656</v>
      </c>
      <c r="G1102" s="3">
        <f>-(0.5*Input!$B$3*(C1102^2+D1102^2)*COS(I1101)*Input!$B$8*Input!$B$11)/(Input!$B$9/Input!$B$10)</f>
        <v>-1.174781792695559</v>
      </c>
      <c r="H1102" s="3">
        <f>-(0.5*Input!$B$3*(C1102^2+D1102^2)*SIN(I1101)*Input!$B$8*Input!$B$11)/(Input!$B$9/Input!$B$10)-Input!$B$10</f>
        <v>-34.910895313319834</v>
      </c>
      <c r="I1102" s="3">
        <f t="shared" si="35"/>
        <v>1.165346936471543</v>
      </c>
    </row>
    <row r="1103" spans="1:9" x14ac:dyDescent="0.25">
      <c r="A1103" s="3">
        <f t="shared" si="34"/>
        <v>1101</v>
      </c>
      <c r="B1103" s="3">
        <f>B1102+Input!$B$2</f>
        <v>1.1009999999999895</v>
      </c>
      <c r="C1103" s="3">
        <f>C1102+G1102*Input!$B$2</f>
        <v>9.5585140881679234</v>
      </c>
      <c r="D1103" s="3">
        <f>D1102+H1102*Input!$B$2</f>
        <v>22.236722187313891</v>
      </c>
      <c r="E1103" s="3">
        <f>E1102+Input!$B$2*C1103</f>
        <v>11.736031612184608</v>
      </c>
      <c r="F1103" s="3">
        <f>F1102+Input!$B$2*D1103</f>
        <v>48.571848247701972</v>
      </c>
      <c r="G1103" s="3">
        <f>-(0.5*Input!$B$3*(C1103^2+D1103^2)*COS(I1102)*Input!$B$8*Input!$B$11)/(Input!$B$9/Input!$B$10)</f>
        <v>-1.1730587338164149</v>
      </c>
      <c r="H1103" s="3">
        <f>-(0.5*Input!$B$3*(C1103^2+D1103^2)*SIN(I1102)*Input!$B$8*Input!$B$11)/(Input!$B$9/Input!$B$10)-Input!$B$10</f>
        <v>-34.902927196618911</v>
      </c>
      <c r="I1103" s="3">
        <f t="shared" si="35"/>
        <v>1.1648226267298174</v>
      </c>
    </row>
    <row r="1104" spans="1:9" x14ac:dyDescent="0.25">
      <c r="A1104" s="3">
        <f t="shared" si="34"/>
        <v>1102</v>
      </c>
      <c r="B1104" s="3">
        <f>B1103+Input!$B$2</f>
        <v>1.1019999999999894</v>
      </c>
      <c r="C1104" s="3">
        <f>C1103+G1103*Input!$B$2</f>
        <v>9.5573410294341077</v>
      </c>
      <c r="D1104" s="3">
        <f>D1103+H1103*Input!$B$2</f>
        <v>22.201819260117272</v>
      </c>
      <c r="E1104" s="3">
        <f>E1103+Input!$B$2*C1104</f>
        <v>11.745588953214043</v>
      </c>
      <c r="F1104" s="3">
        <f>F1103+Input!$B$2*D1104</f>
        <v>48.59405006696209</v>
      </c>
      <c r="G1104" s="3">
        <f>-(0.5*Input!$B$3*(C1104^2+D1104^2)*COS(I1103)*Input!$B$8*Input!$B$11)/(Input!$B$9/Input!$B$10)</f>
        <v>-1.1713369872426969</v>
      </c>
      <c r="H1104" s="3">
        <f>-(0.5*Input!$B$3*(C1104^2+D1104^2)*SIN(I1103)*Input!$B$8*Input!$B$11)/(Input!$B$9/Input!$B$10)-Input!$B$10</f>
        <v>-34.894973247178996</v>
      </c>
      <c r="I1104" s="3">
        <f t="shared" si="35"/>
        <v>1.1642969703115718</v>
      </c>
    </row>
    <row r="1105" spans="1:9" x14ac:dyDescent="0.25">
      <c r="A1105" s="3">
        <f t="shared" si="34"/>
        <v>1103</v>
      </c>
      <c r="B1105" s="3">
        <f>B1104+Input!$B$2</f>
        <v>1.1029999999999893</v>
      </c>
      <c r="C1105" s="3">
        <f>C1104+G1104*Input!$B$2</f>
        <v>9.5561696924468649</v>
      </c>
      <c r="D1105" s="3">
        <f>D1104+H1104*Input!$B$2</f>
        <v>22.166924286870092</v>
      </c>
      <c r="E1105" s="3">
        <f>E1104+Input!$B$2*C1105</f>
        <v>11.755145122906489</v>
      </c>
      <c r="F1105" s="3">
        <f>F1104+Input!$B$2*D1105</f>
        <v>48.616216991248962</v>
      </c>
      <c r="G1105" s="3">
        <f>-(0.5*Input!$B$3*(C1105^2+D1105^2)*COS(I1104)*Input!$B$8*Input!$B$11)/(Input!$B$9/Input!$B$10)</f>
        <v>-1.1696165522356317</v>
      </c>
      <c r="H1105" s="3">
        <f>-(0.5*Input!$B$3*(C1105^2+D1105^2)*SIN(I1104)*Input!$B$8*Input!$B$11)/(Input!$B$9/Input!$B$10)-Input!$B$10</f>
        <v>-34.887033452756739</v>
      </c>
      <c r="I1105" s="3">
        <f t="shared" si="35"/>
        <v>1.1637699624044351</v>
      </c>
    </row>
    <row r="1106" spans="1:9" x14ac:dyDescent="0.25">
      <c r="A1106" s="3">
        <f t="shared" si="34"/>
        <v>1104</v>
      </c>
      <c r="B1106" s="3">
        <f>B1105+Input!$B$2</f>
        <v>1.1039999999999892</v>
      </c>
      <c r="C1106" s="3">
        <f>C1105+G1105*Input!$B$2</f>
        <v>9.555000075894629</v>
      </c>
      <c r="D1106" s="3">
        <f>D1105+H1105*Input!$B$2</f>
        <v>22.132037253417334</v>
      </c>
      <c r="E1106" s="3">
        <f>E1105+Input!$B$2*C1106</f>
        <v>11.764700122982385</v>
      </c>
      <c r="F1106" s="3">
        <f>F1105+Input!$B$2*D1106</f>
        <v>48.638349028502383</v>
      </c>
      <c r="G1106" s="3">
        <f>-(0.5*Input!$B$3*(C1106^2+D1106^2)*COS(I1105)*Input!$B$8*Input!$B$11)/(Input!$B$9/Input!$B$10)</f>
        <v>-1.1678974280644643</v>
      </c>
      <c r="H1106" s="3">
        <f>-(0.5*Input!$B$3*(C1106^2+D1106^2)*SIN(I1105)*Input!$B$8*Input!$B$11)/(Input!$B$9/Input!$B$10)-Input!$B$10</f>
        <v>-34.879107801130566</v>
      </c>
      <c r="I1106" s="3">
        <f t="shared" si="35"/>
        <v>1.1632415981746795</v>
      </c>
    </row>
    <row r="1107" spans="1:9" x14ac:dyDescent="0.25">
      <c r="A1107" s="3">
        <f t="shared" si="34"/>
        <v>1105</v>
      </c>
      <c r="B1107" s="3">
        <f>B1106+Input!$B$2</f>
        <v>1.1049999999999891</v>
      </c>
      <c r="C1107" s="3">
        <f>C1106+G1106*Input!$B$2</f>
        <v>9.5538321784665641</v>
      </c>
      <c r="D1107" s="3">
        <f>D1106+H1106*Input!$B$2</f>
        <v>22.097158145616202</v>
      </c>
      <c r="E1107" s="3">
        <f>E1106+Input!$B$2*C1107</f>
        <v>11.774253955160852</v>
      </c>
      <c r="F1107" s="3">
        <f>F1106+Input!$B$2*D1107</f>
        <v>48.660446186648002</v>
      </c>
      <c r="G1107" s="3">
        <f>-(0.5*Input!$B$3*(C1107^2+D1107^2)*COS(I1106)*Input!$B$8*Input!$B$11)/(Input!$B$9/Input!$B$10)</f>
        <v>-1.1661796140064824</v>
      </c>
      <c r="H1107" s="3">
        <f>-(0.5*Input!$B$3*(C1107^2+D1107^2)*SIN(I1106)*Input!$B$8*Input!$B$11)/(Input!$B$9/Input!$B$10)-Input!$B$10</f>
        <v>-34.871196280100584</v>
      </c>
      <c r="I1107" s="3">
        <f t="shared" si="35"/>
        <v>1.1627118727671122</v>
      </c>
    </row>
    <row r="1108" spans="1:9" x14ac:dyDescent="0.25">
      <c r="A1108" s="3">
        <f t="shared" si="34"/>
        <v>1106</v>
      </c>
      <c r="B1108" s="3">
        <f>B1107+Input!$B$2</f>
        <v>1.105999999999989</v>
      </c>
      <c r="C1108" s="3">
        <f>C1107+G1107*Input!$B$2</f>
        <v>9.5526659988525573</v>
      </c>
      <c r="D1108" s="3">
        <f>D1107+H1107*Input!$B$2</f>
        <v>22.062286949336102</v>
      </c>
      <c r="E1108" s="3">
        <f>E1107+Input!$B$2*C1108</f>
        <v>11.783806621159703</v>
      </c>
      <c r="F1108" s="3">
        <f>F1107+Input!$B$2*D1108</f>
        <v>48.682508473597338</v>
      </c>
      <c r="G1108" s="3">
        <f>-(0.5*Input!$B$3*(C1108^2+D1108^2)*COS(I1107)*Input!$B$8*Input!$B$11)/(Input!$B$9/Input!$B$10)</f>
        <v>-1.1644631093470501</v>
      </c>
      <c r="H1108" s="3">
        <f>-(0.5*Input!$B$3*(C1108^2+D1108^2)*SIN(I1107)*Input!$B$8*Input!$B$11)/(Input!$B$9/Input!$B$10)-Input!$B$10</f>
        <v>-34.863298877488525</v>
      </c>
      <c r="I1108" s="3">
        <f t="shared" si="35"/>
        <v>1.1621807813049678</v>
      </c>
    </row>
    <row r="1109" spans="1:9" x14ac:dyDescent="0.25">
      <c r="A1109" s="3">
        <f t="shared" si="34"/>
        <v>1107</v>
      </c>
      <c r="B1109" s="3">
        <f>B1108+Input!$B$2</f>
        <v>1.1069999999999889</v>
      </c>
      <c r="C1109" s="3">
        <f>C1108+G1108*Input!$B$2</f>
        <v>9.5515015357432098</v>
      </c>
      <c r="D1109" s="3">
        <f>D1108+H1108*Input!$B$2</f>
        <v>22.027423650458612</v>
      </c>
      <c r="E1109" s="3">
        <f>E1108+Input!$B$2*C1109</f>
        <v>11.793358122695446</v>
      </c>
      <c r="F1109" s="3">
        <f>F1108+Input!$B$2*D1109</f>
        <v>48.704535897247794</v>
      </c>
      <c r="G1109" s="3">
        <f>-(0.5*Input!$B$3*(C1109^2+D1109^2)*COS(I1108)*Input!$B$8*Input!$B$11)/(Input!$B$9/Input!$B$10)</f>
        <v>-1.1627479133796268</v>
      </c>
      <c r="H1109" s="3">
        <f>-(0.5*Input!$B$3*(C1109^2+D1109^2)*SIN(I1108)*Input!$B$8*Input!$B$11)/(Input!$B$9/Input!$B$10)-Input!$B$10</f>
        <v>-34.85541558113772</v>
      </c>
      <c r="I1109" s="3">
        <f t="shared" si="35"/>
        <v>1.1616483188897997</v>
      </c>
    </row>
    <row r="1110" spans="1:9" x14ac:dyDescent="0.25">
      <c r="A1110" s="3">
        <f t="shared" si="34"/>
        <v>1108</v>
      </c>
      <c r="B1110" s="3">
        <f>B1109+Input!$B$2</f>
        <v>1.1079999999999888</v>
      </c>
      <c r="C1110" s="3">
        <f>C1109+G1109*Input!$B$2</f>
        <v>9.5503387878298298</v>
      </c>
      <c r="D1110" s="3">
        <f>D1109+H1109*Input!$B$2</f>
        <v>21.992568234877474</v>
      </c>
      <c r="E1110" s="3">
        <f>E1109+Input!$B$2*C1110</f>
        <v>11.802908461483277</v>
      </c>
      <c r="F1110" s="3">
        <f>F1109+Input!$B$2*D1110</f>
        <v>48.726528465482673</v>
      </c>
      <c r="G1110" s="3">
        <f>-(0.5*Input!$B$3*(C1110^2+D1110^2)*COS(I1109)*Input!$B$8*Input!$B$11)/(Input!$B$9/Input!$B$10)</f>
        <v>-1.161034025405806</v>
      </c>
      <c r="H1110" s="3">
        <f>-(0.5*Input!$B$3*(C1110^2+D1110^2)*SIN(I1109)*Input!$B$8*Input!$B$11)/(Input!$B$9/Input!$B$10)-Input!$B$10</f>
        <v>-34.847546378912988</v>
      </c>
      <c r="I1110" s="3">
        <f t="shared" si="35"/>
        <v>1.1611144806013707</v>
      </c>
    </row>
    <row r="1111" spans="1:9" x14ac:dyDescent="0.25">
      <c r="A1111" s="3">
        <f t="shared" si="34"/>
        <v>1109</v>
      </c>
      <c r="B1111" s="3">
        <f>B1110+Input!$B$2</f>
        <v>1.1089999999999887</v>
      </c>
      <c r="C1111" s="3">
        <f>C1110+G1110*Input!$B$2</f>
        <v>9.5491777538044236</v>
      </c>
      <c r="D1111" s="3">
        <f>D1110+H1110*Input!$B$2</f>
        <v>21.957720688498561</v>
      </c>
      <c r="E1111" s="3">
        <f>E1110+Input!$B$2*C1111</f>
        <v>11.812457639237081</v>
      </c>
      <c r="F1111" s="3">
        <f>F1110+Input!$B$2*D1111</f>
        <v>48.748486186171171</v>
      </c>
      <c r="G1111" s="3">
        <f>-(0.5*Input!$B$3*(C1111^2+D1111^2)*COS(I1110)*Input!$B$8*Input!$B$11)/(Input!$B$9/Input!$B$10)</f>
        <v>-1.1593214447353366</v>
      </c>
      <c r="H1111" s="3">
        <f>-(0.5*Input!$B$3*(C1111^2+D1111^2)*SIN(I1110)*Input!$B$8*Input!$B$11)/(Input!$B$9/Input!$B$10)-Input!$B$10</f>
        <v>-34.839691258700604</v>
      </c>
      <c r="I1111" s="3">
        <f t="shared" si="35"/>
        <v>1.1605792614975441</v>
      </c>
    </row>
    <row r="1112" spans="1:9" x14ac:dyDescent="0.25">
      <c r="A1112" s="3">
        <f t="shared" si="34"/>
        <v>1110</v>
      </c>
      <c r="B1112" s="3">
        <f>B1111+Input!$B$2</f>
        <v>1.1099999999999886</v>
      </c>
      <c r="C1112" s="3">
        <f>C1111+G1111*Input!$B$2</f>
        <v>9.5480184323596884</v>
      </c>
      <c r="D1112" s="3">
        <f>D1111+H1111*Input!$B$2</f>
        <v>21.922880997239862</v>
      </c>
      <c r="E1112" s="3">
        <f>E1111+Input!$B$2*C1112</f>
        <v>11.822005657669441</v>
      </c>
      <c r="F1112" s="3">
        <f>F1111+Input!$B$2*D1112</f>
        <v>48.770409067168409</v>
      </c>
      <c r="G1112" s="3">
        <f>-(0.5*Input!$B$3*(C1112^2+D1112^2)*COS(I1111)*Input!$B$8*Input!$B$11)/(Input!$B$9/Input!$B$10)</f>
        <v>-1.1576101706861528</v>
      </c>
      <c r="H1112" s="3">
        <f>-(0.5*Input!$B$3*(C1112^2+D1112^2)*SIN(I1111)*Input!$B$8*Input!$B$11)/(Input!$B$9/Input!$B$10)-Input!$B$10</f>
        <v>-34.831850208408248</v>
      </c>
      <c r="I1112" s="3">
        <f t="shared" si="35"/>
        <v>1.1600426566141731</v>
      </c>
    </row>
    <row r="1113" spans="1:9" x14ac:dyDescent="0.25">
      <c r="A1113" s="3">
        <f t="shared" si="34"/>
        <v>1111</v>
      </c>
      <c r="B1113" s="3">
        <f>B1112+Input!$B$2</f>
        <v>1.1109999999999884</v>
      </c>
      <c r="C1113" s="3">
        <f>C1112+G1112*Input!$B$2</f>
        <v>9.5468608221890019</v>
      </c>
      <c r="D1113" s="3">
        <f>D1112+H1112*Input!$B$2</f>
        <v>21.888049147031452</v>
      </c>
      <c r="E1113" s="3">
        <f>E1112+Input!$B$2*C1113</f>
        <v>11.83155251849163</v>
      </c>
      <c r="F1113" s="3">
        <f>F1112+Input!$B$2*D1113</f>
        <v>48.792297116315439</v>
      </c>
      <c r="G1113" s="3">
        <f>-(0.5*Input!$B$3*(C1113^2+D1113^2)*COS(I1112)*Input!$B$8*Input!$B$11)/(Input!$B$9/Input!$B$10)</f>
        <v>-1.1559002025844054</v>
      </c>
      <c r="H1113" s="3">
        <f>-(0.5*Input!$B$3*(C1113^2+D1113^2)*SIN(I1112)*Input!$B$8*Input!$B$11)/(Input!$B$9/Input!$B$10)-Input!$B$10</f>
        <v>-34.8240232159649</v>
      </c>
      <c r="I1113" s="3">
        <f t="shared" si="35"/>
        <v>1.1595046609649897</v>
      </c>
    </row>
    <row r="1114" spans="1:9" x14ac:dyDescent="0.25">
      <c r="A1114" s="3">
        <f t="shared" si="34"/>
        <v>1112</v>
      </c>
      <c r="B1114" s="3">
        <f>B1113+Input!$B$2</f>
        <v>1.1119999999999883</v>
      </c>
      <c r="C1114" s="3">
        <f>C1113+G1113*Input!$B$2</f>
        <v>9.5457049219864167</v>
      </c>
      <c r="D1114" s="3">
        <f>D1113+H1113*Input!$B$2</f>
        <v>21.853225123815488</v>
      </c>
      <c r="E1114" s="3">
        <f>E1113+Input!$B$2*C1114</f>
        <v>11.841098223413617</v>
      </c>
      <c r="F1114" s="3">
        <f>F1113+Input!$B$2*D1114</f>
        <v>48.814150341439252</v>
      </c>
      <c r="G1114" s="3">
        <f>-(0.5*Input!$B$3*(C1114^2+D1114^2)*COS(I1113)*Input!$B$8*Input!$B$11)/(Input!$B$9/Input!$B$10)</f>
        <v>-1.1541915397644888</v>
      </c>
      <c r="H1114" s="3">
        <f>-(0.5*Input!$B$3*(C1114^2+D1114^2)*SIN(I1113)*Input!$B$8*Input!$B$11)/(Input!$B$9/Input!$B$10)-Input!$B$10</f>
        <v>-34.816210269320813</v>
      </c>
      <c r="I1114" s="3">
        <f t="shared" si="35"/>
        <v>1.158965269541494</v>
      </c>
    </row>
    <row r="1115" spans="1:9" x14ac:dyDescent="0.25">
      <c r="A1115" s="3">
        <f t="shared" si="34"/>
        <v>1113</v>
      </c>
      <c r="B1115" s="3">
        <f>B1114+Input!$B$2</f>
        <v>1.1129999999999882</v>
      </c>
      <c r="C1115" s="3">
        <f>C1114+G1114*Input!$B$2</f>
        <v>9.5445507304466517</v>
      </c>
      <c r="D1115" s="3">
        <f>D1114+H1114*Input!$B$2</f>
        <v>21.818408913546168</v>
      </c>
      <c r="E1115" s="3">
        <f>E1114+Input!$B$2*C1115</f>
        <v>11.850642774144063</v>
      </c>
      <c r="F1115" s="3">
        <f>F1114+Input!$B$2*D1115</f>
        <v>48.835968750352798</v>
      </c>
      <c r="G1115" s="3">
        <f>-(0.5*Input!$B$3*(C1115^2+D1115^2)*COS(I1114)*Input!$B$8*Input!$B$11)/(Input!$B$9/Input!$B$10)</f>
        <v>-1.152484181569071</v>
      </c>
      <c r="H1115" s="3">
        <f>-(0.5*Input!$B$3*(C1115^2+D1115^2)*SIN(I1114)*Input!$B$8*Input!$B$11)/(Input!$B$9/Input!$B$10)-Input!$B$10</f>
        <v>-34.808411356447436</v>
      </c>
      <c r="I1115" s="3">
        <f t="shared" si="35"/>
        <v>1.158424477312842</v>
      </c>
    </row>
    <row r="1116" spans="1:9" x14ac:dyDescent="0.25">
      <c r="A1116" s="3">
        <f t="shared" si="34"/>
        <v>1114</v>
      </c>
      <c r="B1116" s="3">
        <f>B1115+Input!$B$2</f>
        <v>1.1139999999999881</v>
      </c>
      <c r="C1116" s="3">
        <f>C1115+G1115*Input!$B$2</f>
        <v>9.5433982462650828</v>
      </c>
      <c r="D1116" s="3">
        <f>D1115+H1115*Input!$B$2</f>
        <v>21.783600502189721</v>
      </c>
      <c r="E1116" s="3">
        <f>E1115+Input!$B$2*C1116</f>
        <v>11.860186172390328</v>
      </c>
      <c r="F1116" s="3">
        <f>F1115+Input!$B$2*D1116</f>
        <v>48.857752350854987</v>
      </c>
      <c r="G1116" s="3">
        <f>-(0.5*Input!$B$3*(C1116^2+D1116^2)*COS(I1115)*Input!$B$8*Input!$B$11)/(Input!$B$9/Input!$B$10)</f>
        <v>-1.1507781273491238</v>
      </c>
      <c r="H1116" s="3">
        <f>-(0.5*Input!$B$3*(C1116^2+D1116^2)*SIN(I1115)*Input!$B$8*Input!$B$11)/(Input!$B$9/Input!$B$10)-Input!$B$10</f>
        <v>-34.800626465337373</v>
      </c>
      <c r="I1116" s="3">
        <f t="shared" si="35"/>
        <v>1.1578822792257326</v>
      </c>
    </row>
    <row r="1117" spans="1:9" x14ac:dyDescent="0.25">
      <c r="A1117" s="3">
        <f t="shared" si="34"/>
        <v>1115</v>
      </c>
      <c r="B1117" s="3">
        <f>B1116+Input!$B$2</f>
        <v>1.114999999999988</v>
      </c>
      <c r="C1117" s="3">
        <f>C1116+G1116*Input!$B$2</f>
        <v>9.5422474681377345</v>
      </c>
      <c r="D1117" s="3">
        <f>D1116+H1116*Input!$B$2</f>
        <v>21.748799875724384</v>
      </c>
      <c r="E1117" s="3">
        <f>E1116+Input!$B$2*C1117</f>
        <v>11.869728419858466</v>
      </c>
      <c r="F1117" s="3">
        <f>F1116+Input!$B$2*D1117</f>
        <v>48.879501150730711</v>
      </c>
      <c r="G1117" s="3">
        <f>-(0.5*Input!$B$3*(C1117^2+D1117^2)*COS(I1116)*Input!$B$8*Input!$B$11)/(Input!$B$9/Input!$B$10)</f>
        <v>-1.1490733764639529</v>
      </c>
      <c r="H1117" s="3">
        <f>-(0.5*Input!$B$3*(C1117^2+D1117^2)*SIN(I1116)*Input!$B$8*Input!$B$11)/(Input!$B$9/Input!$B$10)-Input!$B$10</f>
        <v>-34.792855584004279</v>
      </c>
      <c r="I1117" s="3">
        <f t="shared" si="35"/>
        <v>1.1573386702042956</v>
      </c>
    </row>
    <row r="1118" spans="1:9" x14ac:dyDescent="0.25">
      <c r="A1118" s="3">
        <f t="shared" si="34"/>
        <v>1116</v>
      </c>
      <c r="B1118" s="3">
        <f>B1117+Input!$B$2</f>
        <v>1.1159999999999879</v>
      </c>
      <c r="C1118" s="3">
        <f>C1117+G1117*Input!$B$2</f>
        <v>9.5410983947612706</v>
      </c>
      <c r="D1118" s="3">
        <f>D1117+H1117*Input!$B$2</f>
        <v>21.714007020140379</v>
      </c>
      <c r="E1118" s="3">
        <f>E1117+Input!$B$2*C1118</f>
        <v>11.879269518253228</v>
      </c>
      <c r="F1118" s="3">
        <f>F1117+Input!$B$2*D1118</f>
        <v>48.901215157750855</v>
      </c>
      <c r="G1118" s="3">
        <f>-(0.5*Input!$B$3*(C1118^2+D1118^2)*COS(I1117)*Input!$B$8*Input!$B$11)/(Input!$B$9/Input!$B$10)</f>
        <v>-1.1473699282812262</v>
      </c>
      <c r="H1118" s="3">
        <f>-(0.5*Input!$B$3*(C1118^2+D1118^2)*SIN(I1117)*Input!$B$8*Input!$B$11)/(Input!$B$9/Input!$B$10)-Input!$B$10</f>
        <v>-34.785098700482834</v>
      </c>
      <c r="I1118" s="3">
        <f t="shared" si="35"/>
        <v>1.1567936451499778</v>
      </c>
    </row>
    <row r="1119" spans="1:9" x14ac:dyDescent="0.25">
      <c r="A1119" s="3">
        <f t="shared" si="34"/>
        <v>1117</v>
      </c>
      <c r="B1119" s="3">
        <f>B1118+Input!$B$2</f>
        <v>1.1169999999999878</v>
      </c>
      <c r="C1119" s="3">
        <f>C1118+G1118*Input!$B$2</f>
        <v>9.5399510248329893</v>
      </c>
      <c r="D1119" s="3">
        <f>D1118+H1118*Input!$B$2</f>
        <v>21.679221921439897</v>
      </c>
      <c r="E1119" s="3">
        <f>E1118+Input!$B$2*C1119</f>
        <v>11.88880946927806</v>
      </c>
      <c r="F1119" s="3">
        <f>F1118+Input!$B$2*D1119</f>
        <v>48.922894379672293</v>
      </c>
      <c r="G1119" s="3">
        <f>-(0.5*Input!$B$3*(C1119^2+D1119^2)*COS(I1118)*Input!$B$8*Input!$B$11)/(Input!$B$9/Input!$B$10)</f>
        <v>-1.1456677821770056</v>
      </c>
      <c r="H1119" s="3">
        <f>-(0.5*Input!$B$3*(C1119^2+D1119^2)*SIN(I1118)*Input!$B$8*Input!$B$11)/(Input!$B$9/Input!$B$10)-Input!$B$10</f>
        <v>-34.77735580282868</v>
      </c>
      <c r="I1119" s="3">
        <f t="shared" si="35"/>
        <v>1.1562471989414278</v>
      </c>
    </row>
    <row r="1120" spans="1:9" x14ac:dyDescent="0.25">
      <c r="A1120" s="3">
        <f t="shared" si="34"/>
        <v>1118</v>
      </c>
      <c r="B1120" s="3">
        <f>B1119+Input!$B$2</f>
        <v>1.1179999999999877</v>
      </c>
      <c r="C1120" s="3">
        <f>C1119+G1119*Input!$B$2</f>
        <v>9.538805357050812</v>
      </c>
      <c r="D1120" s="3">
        <f>D1119+H1119*Input!$B$2</f>
        <v>21.64444456563707</v>
      </c>
      <c r="E1120" s="3">
        <f>E1119+Input!$B$2*C1120</f>
        <v>11.898348274635111</v>
      </c>
      <c r="F1120" s="3">
        <f>F1119+Input!$B$2*D1120</f>
        <v>48.944538824237931</v>
      </c>
      <c r="G1120" s="3">
        <f>-(0.5*Input!$B$3*(C1120^2+D1120^2)*COS(I1119)*Input!$B$8*Input!$B$11)/(Input!$B$9/Input!$B$10)</f>
        <v>-1.1439669375357793</v>
      </c>
      <c r="H1120" s="3">
        <f>-(0.5*Input!$B$3*(C1120^2+D1120^2)*SIN(I1119)*Input!$B$8*Input!$B$11)/(Input!$B$9/Input!$B$10)-Input!$B$10</f>
        <v>-34.769626879118313</v>
      </c>
      <c r="I1120" s="3">
        <f t="shared" si="35"/>
        <v>1.1556993264343829</v>
      </c>
    </row>
    <row r="1121" spans="1:9" x14ac:dyDescent="0.25">
      <c r="A1121" s="3">
        <f t="shared" si="34"/>
        <v>1119</v>
      </c>
      <c r="B1121" s="3">
        <f>B1120+Input!$B$2</f>
        <v>1.1189999999999876</v>
      </c>
      <c r="C1121" s="3">
        <f>C1120+G1120*Input!$B$2</f>
        <v>9.5376613901132767</v>
      </c>
      <c r="D1121" s="3">
        <f>D1120+H1120*Input!$B$2</f>
        <v>21.609674938757951</v>
      </c>
      <c r="E1121" s="3">
        <f>E1120+Input!$B$2*C1121</f>
        <v>11.907885936025226</v>
      </c>
      <c r="F1121" s="3">
        <f>F1120+Input!$B$2*D1121</f>
        <v>48.96614849917669</v>
      </c>
      <c r="G1121" s="3">
        <f>-(0.5*Input!$B$3*(C1121^2+D1121^2)*COS(I1120)*Input!$B$8*Input!$B$11)/(Input!$B$9/Input!$B$10)</f>
        <v>-1.1422673937504866</v>
      </c>
      <c r="H1121" s="3">
        <f>-(0.5*Input!$B$3*(C1121^2+D1121^2)*SIN(I1120)*Input!$B$8*Input!$B$11)/(Input!$B$9/Input!$B$10)-Input!$B$10</f>
        <v>-34.761911917449083</v>
      </c>
      <c r="I1121" s="3">
        <f t="shared" si="35"/>
        <v>1.1551500224615516</v>
      </c>
    </row>
    <row r="1122" spans="1:9" x14ac:dyDescent="0.25">
      <c r="A1122" s="3">
        <f t="shared" si="34"/>
        <v>1120</v>
      </c>
      <c r="B1122" s="3">
        <f>B1121+Input!$B$2</f>
        <v>1.1199999999999875</v>
      </c>
      <c r="C1122" s="3">
        <f>C1121+G1121*Input!$B$2</f>
        <v>9.5365191227195254</v>
      </c>
      <c r="D1122" s="3">
        <f>D1121+H1121*Input!$B$2</f>
        <v>21.574913026840502</v>
      </c>
      <c r="E1122" s="3">
        <f>E1121+Input!$B$2*C1122</f>
        <v>11.917422455147944</v>
      </c>
      <c r="F1122" s="3">
        <f>F1121+Input!$B$2*D1122</f>
        <v>48.987723412203529</v>
      </c>
      <c r="G1122" s="3">
        <f>-(0.5*Input!$B$3*(C1122^2+D1122^2)*COS(I1121)*Input!$B$8*Input!$B$11)/(Input!$B$9/Input!$B$10)</f>
        <v>-1.1405691502225583</v>
      </c>
      <c r="H1122" s="3">
        <f>-(0.5*Input!$B$3*(C1122^2+D1122^2)*SIN(I1121)*Input!$B$8*Input!$B$11)/(Input!$B$9/Input!$B$10)-Input!$B$10</f>
        <v>-34.75421090593909</v>
      </c>
      <c r="I1122" s="3">
        <f t="shared" si="35"/>
        <v>1.1545992818325004</v>
      </c>
    </row>
    <row r="1123" spans="1:9" x14ac:dyDescent="0.25">
      <c r="A1123" s="3">
        <f t="shared" si="34"/>
        <v>1121</v>
      </c>
      <c r="B1123" s="3">
        <f>B1122+Input!$B$2</f>
        <v>1.1209999999999873</v>
      </c>
      <c r="C1123" s="3">
        <f>C1122+G1122*Input!$B$2</f>
        <v>9.5353785535693021</v>
      </c>
      <c r="D1123" s="3">
        <f>D1122+H1122*Input!$B$2</f>
        <v>21.540158815934564</v>
      </c>
      <c r="E1123" s="3">
        <f>E1122+Input!$B$2*C1123</f>
        <v>11.926957833701513</v>
      </c>
      <c r="F1123" s="3">
        <f>F1122+Input!$B$2*D1123</f>
        <v>49.009263571019467</v>
      </c>
      <c r="G1123" s="3">
        <f>-(0.5*Input!$B$3*(C1123^2+D1123^2)*COS(I1122)*Input!$B$8*Input!$B$11)/(Input!$B$9/Input!$B$10)</f>
        <v>-1.1388722063619381</v>
      </c>
      <c r="H1123" s="3">
        <f>-(0.5*Input!$B$3*(C1123^2+D1123^2)*SIN(I1122)*Input!$B$8*Input!$B$11)/(Input!$B$9/Input!$B$10)-Input!$B$10</f>
        <v>-34.746523832727121</v>
      </c>
      <c r="I1123" s="3">
        <f t="shared" si="35"/>
        <v>1.1540470993335346</v>
      </c>
    </row>
    <row r="1124" spans="1:9" x14ac:dyDescent="0.25">
      <c r="A1124" s="3">
        <f t="shared" si="34"/>
        <v>1122</v>
      </c>
      <c r="B1124" s="3">
        <f>B1123+Input!$B$2</f>
        <v>1.1219999999999872</v>
      </c>
      <c r="C1124" s="3">
        <f>C1123+G1123*Input!$B$2</f>
        <v>9.5342396813629406</v>
      </c>
      <c r="D1124" s="3">
        <f>D1123+H1123*Input!$B$2</f>
        <v>21.505412292101838</v>
      </c>
      <c r="E1124" s="3">
        <f>E1123+Input!$B$2*C1124</f>
        <v>11.936492073382876</v>
      </c>
      <c r="F1124" s="3">
        <f>F1123+Input!$B$2*D1124</f>
        <v>49.030768983311567</v>
      </c>
      <c r="G1124" s="3">
        <f>-(0.5*Input!$B$3*(C1124^2+D1124^2)*COS(I1123)*Input!$B$8*Input!$B$11)/(Input!$B$9/Input!$B$10)</f>
        <v>-1.1371765615871223</v>
      </c>
      <c r="H1124" s="3">
        <f>-(0.5*Input!$B$3*(C1124^2+D1124^2)*SIN(I1123)*Input!$B$8*Input!$B$11)/(Input!$B$9/Input!$B$10)-Input!$B$10</f>
        <v>-34.738850685972608</v>
      </c>
      <c r="I1124" s="3">
        <f t="shared" si="35"/>
        <v>1.1534934697275825</v>
      </c>
    </row>
    <row r="1125" spans="1:9" x14ac:dyDescent="0.25">
      <c r="A1125" s="3">
        <f t="shared" si="34"/>
        <v>1123</v>
      </c>
      <c r="B1125" s="3">
        <f>B1124+Input!$B$2</f>
        <v>1.1229999999999871</v>
      </c>
      <c r="C1125" s="3">
        <f>C1124+G1124*Input!$B$2</f>
        <v>9.533102504801354</v>
      </c>
      <c r="D1125" s="3">
        <f>D1124+H1124*Input!$B$2</f>
        <v>21.470673441415865</v>
      </c>
      <c r="E1125" s="3">
        <f>E1124+Input!$B$2*C1125</f>
        <v>11.946025175887678</v>
      </c>
      <c r="F1125" s="3">
        <f>F1124+Input!$B$2*D1125</f>
        <v>49.052239656752981</v>
      </c>
      <c r="G1125" s="3">
        <f>-(0.5*Input!$B$3*(C1125^2+D1125^2)*COS(I1124)*Input!$B$8*Input!$B$11)/(Input!$B$9/Input!$B$10)</f>
        <v>-1.1354822153251862</v>
      </c>
      <c r="H1125" s="3">
        <f>-(0.5*Input!$B$3*(C1125^2+D1125^2)*SIN(I1124)*Input!$B$8*Input!$B$11)/(Input!$B$9/Input!$B$10)-Input!$B$10</f>
        <v>-34.731191453855558</v>
      </c>
      <c r="I1125" s="3">
        <f t="shared" si="35"/>
        <v>1.1529383877540782</v>
      </c>
    </row>
    <row r="1126" spans="1:9" x14ac:dyDescent="0.25">
      <c r="A1126" s="3">
        <f t="shared" si="34"/>
        <v>1124</v>
      </c>
      <c r="B1126" s="3">
        <f>B1125+Input!$B$2</f>
        <v>1.123999999999987</v>
      </c>
      <c r="C1126" s="3">
        <f>C1125+G1125*Input!$B$2</f>
        <v>9.5319670225860289</v>
      </c>
      <c r="D1126" s="3">
        <f>D1125+H1125*Input!$B$2</f>
        <v>21.435942249962011</v>
      </c>
      <c r="E1126" s="3">
        <f>E1125+Input!$B$2*C1126</f>
        <v>11.955557142910264</v>
      </c>
      <c r="F1126" s="3">
        <f>F1125+Input!$B$2*D1126</f>
        <v>49.073675599002947</v>
      </c>
      <c r="G1126" s="3">
        <f>-(0.5*Input!$B$3*(C1126^2+D1126^2)*COS(I1125)*Input!$B$8*Input!$B$11)/(Input!$B$9/Input!$B$10)</f>
        <v>-1.1337891670118196</v>
      </c>
      <c r="H1126" s="3">
        <f>-(0.5*Input!$B$3*(C1126^2+D1126^2)*SIN(I1125)*Input!$B$8*Input!$B$11)/(Input!$B$9/Input!$B$10)-Input!$B$10</f>
        <v>-34.723546124576465</v>
      </c>
      <c r="I1126" s="3">
        <f t="shared" si="35"/>
        <v>1.1523818481288417</v>
      </c>
    </row>
    <row r="1127" spans="1:9" x14ac:dyDescent="0.25">
      <c r="A1127" s="3">
        <f t="shared" si="34"/>
        <v>1125</v>
      </c>
      <c r="B1127" s="3">
        <f>B1126+Input!$B$2</f>
        <v>1.1249999999999869</v>
      </c>
      <c r="C1127" s="3">
        <f>C1126+G1126*Input!$B$2</f>
        <v>9.5308332334190169</v>
      </c>
      <c r="D1127" s="3">
        <f>D1126+H1126*Input!$B$2</f>
        <v>21.401218703837433</v>
      </c>
      <c r="E1127" s="3">
        <f>E1126+Input!$B$2*C1127</f>
        <v>11.965087976143684</v>
      </c>
      <c r="F1127" s="3">
        <f>F1126+Input!$B$2*D1127</f>
        <v>49.095076817706783</v>
      </c>
      <c r="G1127" s="3">
        <f>-(0.5*Input!$B$3*(C1127^2+D1127^2)*COS(I1126)*Input!$B$8*Input!$B$11)/(Input!$B$9/Input!$B$10)</f>
        <v>-1.1320974160913571</v>
      </c>
      <c r="H1127" s="3">
        <f>-(0.5*Input!$B$3*(C1127^2+D1127^2)*SIN(I1126)*Input!$B$8*Input!$B$11)/(Input!$B$9/Input!$B$10)-Input!$B$10</f>
        <v>-34.715914686356285</v>
      </c>
      <c r="I1127" s="3">
        <f t="shared" si="35"/>
        <v>1.1518238455439616</v>
      </c>
    </row>
    <row r="1128" spans="1:9" x14ac:dyDescent="0.25">
      <c r="A1128" s="3">
        <f t="shared" si="34"/>
        <v>1126</v>
      </c>
      <c r="B1128" s="3">
        <f>B1127+Input!$B$2</f>
        <v>1.1259999999999868</v>
      </c>
      <c r="C1128" s="3">
        <f>C1127+G1127*Input!$B$2</f>
        <v>9.5297011360029256</v>
      </c>
      <c r="D1128" s="3">
        <f>D1127+H1127*Input!$B$2</f>
        <v>21.366502789151077</v>
      </c>
      <c r="E1128" s="3">
        <f>E1127+Input!$B$2*C1128</f>
        <v>11.974617677279687</v>
      </c>
      <c r="F1128" s="3">
        <f>F1127+Input!$B$2*D1128</f>
        <v>49.116443320495932</v>
      </c>
      <c r="G1128" s="3">
        <f>-(0.5*Input!$B$3*(C1128^2+D1128^2)*COS(I1127)*Input!$B$8*Input!$B$11)/(Input!$B$9/Input!$B$10)</f>
        <v>-1.1304069620168116</v>
      </c>
      <c r="H1128" s="3">
        <f>-(0.5*Input!$B$3*(C1128^2+D1128^2)*SIN(I1127)*Input!$B$8*Input!$B$11)/(Input!$B$9/Input!$B$10)-Input!$B$10</f>
        <v>-34.708297127436332</v>
      </c>
      <c r="I1128" s="3">
        <f t="shared" si="35"/>
        <v>1.1512643746676745</v>
      </c>
    </row>
    <row r="1129" spans="1:9" x14ac:dyDescent="0.25">
      <c r="A1129" s="3">
        <f t="shared" si="34"/>
        <v>1127</v>
      </c>
      <c r="B1129" s="3">
        <f>B1128+Input!$B$2</f>
        <v>1.1269999999999867</v>
      </c>
      <c r="C1129" s="3">
        <f>C1128+G1128*Input!$B$2</f>
        <v>9.5285707290409096</v>
      </c>
      <c r="D1129" s="3">
        <f>D1128+H1128*Input!$B$2</f>
        <v>21.33179449202364</v>
      </c>
      <c r="E1129" s="3">
        <f>E1128+Input!$B$2*C1129</f>
        <v>11.984146248008727</v>
      </c>
      <c r="F1129" s="3">
        <f>F1128+Input!$B$2*D1129</f>
        <v>49.137775114987953</v>
      </c>
      <c r="G1129" s="3">
        <f>-(0.5*Input!$B$3*(C1129^2+D1129^2)*COS(I1128)*Input!$B$8*Input!$B$11)/(Input!$B$9/Input!$B$10)</f>
        <v>-1.128717804249906</v>
      </c>
      <c r="H1129" s="3">
        <f>-(0.5*Input!$B$3*(C1129^2+D1129^2)*SIN(I1128)*Input!$B$8*Input!$B$11)/(Input!$B$9/Input!$B$10)-Input!$B$10</f>
        <v>-34.700693436078254</v>
      </c>
      <c r="I1129" s="3">
        <f t="shared" si="35"/>
        <v>1.1507034301442456</v>
      </c>
    </row>
    <row r="1130" spans="1:9" x14ac:dyDescent="0.25">
      <c r="A1130" s="3">
        <f t="shared" si="34"/>
        <v>1128</v>
      </c>
      <c r="B1130" s="3">
        <f>B1129+Input!$B$2</f>
        <v>1.1279999999999866</v>
      </c>
      <c r="C1130" s="3">
        <f>C1129+G1129*Input!$B$2</f>
        <v>9.5274420112366602</v>
      </c>
      <c r="D1130" s="3">
        <f>D1129+H1129*Input!$B$2</f>
        <v>21.297093798587561</v>
      </c>
      <c r="E1130" s="3">
        <f>E1129+Input!$B$2*C1130</f>
        <v>11.993673690019964</v>
      </c>
      <c r="F1130" s="3">
        <f>F1129+Input!$B$2*D1130</f>
        <v>49.15907220878654</v>
      </c>
      <c r="G1130" s="3">
        <f>-(0.5*Input!$B$3*(C1130^2+D1130^2)*COS(I1129)*Input!$B$8*Input!$B$11)/(Input!$B$9/Input!$B$10)</f>
        <v>-1.1270299422611085</v>
      </c>
      <c r="H1130" s="3">
        <f>-(0.5*Input!$B$3*(C1130^2+D1130^2)*SIN(I1129)*Input!$B$8*Input!$B$11)/(Input!$B$9/Input!$B$10)-Input!$B$10</f>
        <v>-34.693103600563937</v>
      </c>
      <c r="I1130" s="3">
        <f t="shared" si="35"/>
        <v>1.1501410065938473</v>
      </c>
    </row>
    <row r="1131" spans="1:9" x14ac:dyDescent="0.25">
      <c r="A1131" s="3">
        <f t="shared" si="34"/>
        <v>1129</v>
      </c>
      <c r="B1131" s="3">
        <f>B1130+Input!$B$2</f>
        <v>1.1289999999999865</v>
      </c>
      <c r="C1131" s="3">
        <f>C1130+G1130*Input!$B$2</f>
        <v>9.5263149812943997</v>
      </c>
      <c r="D1131" s="3">
        <f>D1130+H1130*Input!$B$2</f>
        <v>21.262400694986997</v>
      </c>
      <c r="E1131" s="3">
        <f>E1130+Input!$B$2*C1131</f>
        <v>12.003200005001258</v>
      </c>
      <c r="F1131" s="3">
        <f>F1130+Input!$B$2*D1131</f>
        <v>49.180334609481527</v>
      </c>
      <c r="G1131" s="3">
        <f>-(0.5*Input!$B$3*(C1131^2+D1131^2)*COS(I1130)*Input!$B$8*Input!$B$11)/(Input!$B$9/Input!$B$10)</f>
        <v>-1.1253433755296645</v>
      </c>
      <c r="H1131" s="3">
        <f>-(0.5*Input!$B$3*(C1131^2+D1131^2)*SIN(I1130)*Input!$B$8*Input!$B$11)/(Input!$B$9/Input!$B$10)-Input!$B$10</f>
        <v>-34.685527609195447</v>
      </c>
      <c r="I1131" s="3">
        <f t="shared" si="35"/>
        <v>1.1495770986124387</v>
      </c>
    </row>
    <row r="1132" spans="1:9" x14ac:dyDescent="0.25">
      <c r="A1132" s="3">
        <f t="shared" si="34"/>
        <v>1130</v>
      </c>
      <c r="B1132" s="3">
        <f>B1131+Input!$B$2</f>
        <v>1.1299999999999863</v>
      </c>
      <c r="C1132" s="3">
        <f>C1131+G1131*Input!$B$2</f>
        <v>9.5251896379188707</v>
      </c>
      <c r="D1132" s="3">
        <f>D1131+H1131*Input!$B$2</f>
        <v>21.227715167377802</v>
      </c>
      <c r="E1132" s="3">
        <f>E1131+Input!$B$2*C1132</f>
        <v>12.012725194639177</v>
      </c>
      <c r="F1132" s="3">
        <f>F1131+Input!$B$2*D1132</f>
        <v>49.201562324648904</v>
      </c>
      <c r="G1132" s="3">
        <f>-(0.5*Input!$B$3*(C1132^2+D1132^2)*COS(I1131)*Input!$B$8*Input!$B$11)/(Input!$B$9/Input!$B$10)</f>
        <v>-1.123658103543629</v>
      </c>
      <c r="H1132" s="3">
        <f>-(0.5*Input!$B$3*(C1132^2+D1132^2)*SIN(I1131)*Input!$B$8*Input!$B$11)/(Input!$B$9/Input!$B$10)-Input!$B$10</f>
        <v>-34.677965450294984</v>
      </c>
      <c r="I1132" s="3">
        <f t="shared" si="35"/>
        <v>1.1490117007716432</v>
      </c>
    </row>
    <row r="1133" spans="1:9" x14ac:dyDescent="0.25">
      <c r="A1133" s="3">
        <f t="shared" si="34"/>
        <v>1131</v>
      </c>
      <c r="B1133" s="3">
        <f>B1132+Input!$B$2</f>
        <v>1.1309999999999862</v>
      </c>
      <c r="C1133" s="3">
        <f>C1132+G1132*Input!$B$2</f>
        <v>9.5240659798153278</v>
      </c>
      <c r="D1133" s="3">
        <f>D1132+H1132*Input!$B$2</f>
        <v>21.193037201927506</v>
      </c>
      <c r="E1133" s="3">
        <f>E1132+Input!$B$2*C1133</f>
        <v>12.022249260618993</v>
      </c>
      <c r="F1133" s="3">
        <f>F1132+Input!$B$2*D1133</f>
        <v>49.22275536185083</v>
      </c>
      <c r="G1133" s="3">
        <f>-(0.5*Input!$B$3*(C1133^2+D1133^2)*COS(I1132)*Input!$B$8*Input!$B$11)/(Input!$B$9/Input!$B$10)</f>
        <v>-1.1219741257999032</v>
      </c>
      <c r="H1133" s="3">
        <f>-(0.5*Input!$B$3*(C1133^2+D1133^2)*SIN(I1132)*Input!$B$8*Input!$B$11)/(Input!$B$9/Input!$B$10)-Input!$B$10</f>
        <v>-34.670417112204788</v>
      </c>
      <c r="I1133" s="3">
        <f t="shared" si="35"/>
        <v>1.1484448076186256</v>
      </c>
    </row>
    <row r="1134" spans="1:9" x14ac:dyDescent="0.25">
      <c r="A1134" s="3">
        <f t="shared" si="34"/>
        <v>1132</v>
      </c>
      <c r="B1134" s="3">
        <f>B1133+Input!$B$2</f>
        <v>1.1319999999999861</v>
      </c>
      <c r="C1134" s="3">
        <f>C1133+G1133*Input!$B$2</f>
        <v>9.5229440056895278</v>
      </c>
      <c r="D1134" s="3">
        <f>D1133+H1133*Input!$B$2</f>
        <v>21.1583667848153</v>
      </c>
      <c r="E1134" s="3">
        <f>E1133+Input!$B$2*C1134</f>
        <v>12.031772204624684</v>
      </c>
      <c r="F1134" s="3">
        <f>F1133+Input!$B$2*D1134</f>
        <v>49.243913728635647</v>
      </c>
      <c r="G1134" s="3">
        <f>-(0.5*Input!$B$3*(C1134^2+D1134^2)*COS(I1133)*Input!$B$8*Input!$B$11)/(Input!$B$9/Input!$B$10)</f>
        <v>-1.1202914418042671</v>
      </c>
      <c r="H1134" s="3">
        <f>-(0.5*Input!$B$3*(C1134^2+D1134^2)*SIN(I1133)*Input!$B$8*Input!$B$11)/(Input!$B$9/Input!$B$10)-Input!$B$10</f>
        <v>-34.6628825832871</v>
      </c>
      <c r="I1134" s="3">
        <f t="shared" si="35"/>
        <v>1.14787641367597</v>
      </c>
    </row>
    <row r="1135" spans="1:9" x14ac:dyDescent="0.25">
      <c r="A1135" s="3">
        <f t="shared" si="34"/>
        <v>1133</v>
      </c>
      <c r="B1135" s="3">
        <f>B1134+Input!$B$2</f>
        <v>1.132999999999986</v>
      </c>
      <c r="C1135" s="3">
        <f>C1134+G1134*Input!$B$2</f>
        <v>9.5218237142477236</v>
      </c>
      <c r="D1135" s="3">
        <f>D1134+H1134*Input!$B$2</f>
        <v>21.123703902232013</v>
      </c>
      <c r="E1135" s="3">
        <f>E1134+Input!$B$2*C1135</f>
        <v>12.041294028338932</v>
      </c>
      <c r="F1135" s="3">
        <f>F1134+Input!$B$2*D1135</f>
        <v>49.265037432537881</v>
      </c>
      <c r="G1135" s="3">
        <f>-(0.5*Input!$B$3*(C1135^2+D1135^2)*COS(I1134)*Input!$B$8*Input!$B$11)/(Input!$B$9/Input!$B$10)</f>
        <v>-1.1186100510714128</v>
      </c>
      <c r="H1135" s="3">
        <f>-(0.5*Input!$B$3*(C1135^2+D1135^2)*SIN(I1134)*Input!$B$8*Input!$B$11)/(Input!$B$9/Input!$B$10)-Input!$B$10</f>
        <v>-34.655361851924091</v>
      </c>
      <c r="I1135" s="3">
        <f t="shared" si="35"/>
        <v>1.1473065134415552</v>
      </c>
    </row>
    <row r="1136" spans="1:9" x14ac:dyDescent="0.25">
      <c r="A1136" s="3">
        <f t="shared" si="34"/>
        <v>1134</v>
      </c>
      <c r="B1136" s="3">
        <f>B1135+Input!$B$2</f>
        <v>1.1339999999999859</v>
      </c>
      <c r="C1136" s="3">
        <f>C1135+G1135*Input!$B$2</f>
        <v>9.5207051041966526</v>
      </c>
      <c r="D1136" s="3">
        <f>D1135+H1135*Input!$B$2</f>
        <v>21.089048540380087</v>
      </c>
      <c r="E1136" s="3">
        <f>E1135+Input!$B$2*C1136</f>
        <v>12.050814733443129</v>
      </c>
      <c r="F1136" s="3">
        <f>F1135+Input!$B$2*D1136</f>
        <v>49.286126481078263</v>
      </c>
      <c r="G1136" s="3">
        <f>-(0.5*Input!$B$3*(C1136^2+D1136^2)*COS(I1135)*Input!$B$8*Input!$B$11)/(Input!$B$9/Input!$B$10)</f>
        <v>-1.1169299531249821</v>
      </c>
      <c r="H1136" s="3">
        <f>-(0.5*Input!$B$3*(C1136^2+D1136^2)*SIN(I1135)*Input!$B$8*Input!$B$11)/(Input!$B$9/Input!$B$10)-Input!$B$10</f>
        <v>-34.647854906517772</v>
      </c>
      <c r="I1136" s="3">
        <f t="shared" si="35"/>
        <v>1.1467351013884308</v>
      </c>
    </row>
    <row r="1137" spans="1:9" x14ac:dyDescent="0.25">
      <c r="A1137" s="3">
        <f t="shared" si="34"/>
        <v>1135</v>
      </c>
      <c r="B1137" s="3">
        <f>B1136+Input!$B$2</f>
        <v>1.1349999999999858</v>
      </c>
      <c r="C1137" s="3">
        <f>C1136+G1136*Input!$B$2</f>
        <v>9.5195881742435269</v>
      </c>
      <c r="D1137" s="3">
        <f>D1136+H1136*Input!$B$2</f>
        <v>21.054400685473571</v>
      </c>
      <c r="E1137" s="3">
        <f>E1136+Input!$B$2*C1137</f>
        <v>12.060334321617372</v>
      </c>
      <c r="F1137" s="3">
        <f>F1136+Input!$B$2*D1137</f>
        <v>49.307180881763735</v>
      </c>
      <c r="G1137" s="3">
        <f>-(0.5*Input!$B$3*(C1137^2+D1137^2)*COS(I1136)*Input!$B$8*Input!$B$11)/(Input!$B$9/Input!$B$10)</f>
        <v>-1.115251147497599</v>
      </c>
      <c r="H1137" s="3">
        <f>-(0.5*Input!$B$3*(C1137^2+D1137^2)*SIN(I1136)*Input!$B$8*Input!$B$11)/(Input!$B$9/Input!$B$10)-Input!$B$10</f>
        <v>-34.640361735489975</v>
      </c>
      <c r="I1137" s="3">
        <f t="shared" si="35"/>
        <v>1.1461621719646917</v>
      </c>
    </row>
    <row r="1138" spans="1:9" x14ac:dyDescent="0.25">
      <c r="A1138" s="3">
        <f t="shared" si="34"/>
        <v>1136</v>
      </c>
      <c r="B1138" s="3">
        <f>B1137+Input!$B$2</f>
        <v>1.1359999999999857</v>
      </c>
      <c r="C1138" s="3">
        <f>C1137+G1137*Input!$B$2</f>
        <v>9.518472923096029</v>
      </c>
      <c r="D1138" s="3">
        <f>D1137+H1137*Input!$B$2</f>
        <v>21.01976032373808</v>
      </c>
      <c r="E1138" s="3">
        <f>E1137+Input!$B$2*C1138</f>
        <v>12.069852794540468</v>
      </c>
      <c r="F1138" s="3">
        <f>F1137+Input!$B$2*D1138</f>
        <v>49.328200642087474</v>
      </c>
      <c r="G1138" s="3">
        <f>-(0.5*Input!$B$3*(C1138^2+D1138^2)*COS(I1137)*Input!$B$8*Input!$B$11)/(Input!$B$9/Input!$B$10)</f>
        <v>-1.113573633730905</v>
      </c>
      <c r="H1138" s="3">
        <f>-(0.5*Input!$B$3*(C1138^2+D1138^2)*SIN(I1137)*Input!$B$8*Input!$B$11)/(Input!$B$9/Input!$B$10)-Input!$B$10</f>
        <v>-34.632882327282232</v>
      </c>
      <c r="I1138" s="3">
        <f t="shared" si="35"/>
        <v>1.1455877195933528</v>
      </c>
    </row>
    <row r="1139" spans="1:9" x14ac:dyDescent="0.25">
      <c r="A1139" s="3">
        <f t="shared" si="34"/>
        <v>1137</v>
      </c>
      <c r="B1139" s="3">
        <f>B1138+Input!$B$2</f>
        <v>1.1369999999999856</v>
      </c>
      <c r="C1139" s="3">
        <f>C1138+G1138*Input!$B$2</f>
        <v>9.5173593494622981</v>
      </c>
      <c r="D1139" s="3">
        <f>D1138+H1138*Input!$B$2</f>
        <v>20.985127441410796</v>
      </c>
      <c r="E1139" s="3">
        <f>E1138+Input!$B$2*C1139</f>
        <v>12.079370153889931</v>
      </c>
      <c r="F1139" s="3">
        <f>F1138+Input!$B$2*D1139</f>
        <v>49.349185769528887</v>
      </c>
      <c r="G1139" s="3">
        <f>-(0.5*Input!$B$3*(C1139^2+D1139^2)*COS(I1138)*Input!$B$8*Input!$B$11)/(Input!$B$9/Input!$B$10)</f>
        <v>-1.1118974113755968</v>
      </c>
      <c r="H1139" s="3">
        <f>-(0.5*Input!$B$3*(C1139^2+D1139^2)*SIN(I1138)*Input!$B$8*Input!$B$11)/(Input!$B$9/Input!$B$10)-Input!$B$10</f>
        <v>-34.625416670355754</v>
      </c>
      <c r="I1139" s="3">
        <f t="shared" si="35"/>
        <v>1.1450117386722234</v>
      </c>
    </row>
    <row r="1140" spans="1:9" x14ac:dyDescent="0.25">
      <c r="A1140" s="3">
        <f t="shared" si="34"/>
        <v>1138</v>
      </c>
      <c r="B1140" s="3">
        <f>B1139+Input!$B$2</f>
        <v>1.1379999999999855</v>
      </c>
      <c r="C1140" s="3">
        <f>C1139+G1139*Input!$B$2</f>
        <v>9.5162474520509228</v>
      </c>
      <c r="D1140" s="3">
        <f>D1139+H1139*Input!$B$2</f>
        <v>20.950502024740441</v>
      </c>
      <c r="E1140" s="3">
        <f>E1139+Input!$B$2*C1140</f>
        <v>12.088886401341982</v>
      </c>
      <c r="F1140" s="3">
        <f>F1139+Input!$B$2*D1140</f>
        <v>49.370136271553626</v>
      </c>
      <c r="G1140" s="3">
        <f>-(0.5*Input!$B$3*(C1140^2+D1140^2)*COS(I1139)*Input!$B$8*Input!$B$11)/(Input!$B$9/Input!$B$10)</f>
        <v>-1.1102224799914595</v>
      </c>
      <c r="H1140" s="3">
        <f>-(0.5*Input!$B$3*(C1140^2+D1140^2)*SIN(I1139)*Input!$B$8*Input!$B$11)/(Input!$B$9/Input!$B$10)-Input!$B$10</f>
        <v>-34.617964753191359</v>
      </c>
      <c r="I1140" s="3">
        <f t="shared" si="35"/>
        <v>1.144434223573779</v>
      </c>
    </row>
    <row r="1141" spans="1:9" x14ac:dyDescent="0.25">
      <c r="A1141" s="3">
        <f t="shared" si="34"/>
        <v>1139</v>
      </c>
      <c r="B1141" s="3">
        <f>B1140+Input!$B$2</f>
        <v>1.1389999999999854</v>
      </c>
      <c r="C1141" s="3">
        <f>C1140+G1140*Input!$B$2</f>
        <v>9.5151372295709322</v>
      </c>
      <c r="D1141" s="3">
        <f>D1140+H1140*Input!$B$2</f>
        <v>20.915884059987249</v>
      </c>
      <c r="E1141" s="3">
        <f>E1140+Input!$B$2*C1141</f>
        <v>12.098401538571553</v>
      </c>
      <c r="F1141" s="3">
        <f>F1140+Input!$B$2*D1141</f>
        <v>49.391052155613615</v>
      </c>
      <c r="G1141" s="3">
        <f>-(0.5*Input!$B$3*(C1141^2+D1141^2)*COS(I1140)*Input!$B$8*Input!$B$11)/(Input!$B$9/Input!$B$10)</f>
        <v>-1.1085488391474034</v>
      </c>
      <c r="H1141" s="3">
        <f>-(0.5*Input!$B$3*(C1141^2+D1141^2)*SIN(I1140)*Input!$B$8*Input!$B$11)/(Input!$B$9/Input!$B$10)-Input!$B$10</f>
        <v>-34.610526564289373</v>
      </c>
      <c r="I1141" s="3">
        <f t="shared" si="35"/>
        <v>1.1438551686450351</v>
      </c>
    </row>
    <row r="1142" spans="1:9" x14ac:dyDescent="0.25">
      <c r="A1142" s="3">
        <f t="shared" si="34"/>
        <v>1140</v>
      </c>
      <c r="B1142" s="3">
        <f>B1141+Input!$B$2</f>
        <v>1.1399999999999852</v>
      </c>
      <c r="C1142" s="3">
        <f>C1141+G1141*Input!$B$2</f>
        <v>9.5140286807317853</v>
      </c>
      <c r="D1142" s="3">
        <f>D1141+H1141*Input!$B$2</f>
        <v>20.881273533422959</v>
      </c>
      <c r="E1142" s="3">
        <f>E1141+Input!$B$2*C1142</f>
        <v>12.107915567252284</v>
      </c>
      <c r="F1142" s="3">
        <f>F1141+Input!$B$2*D1142</f>
        <v>49.411933429147041</v>
      </c>
      <c r="G1142" s="3">
        <f>-(0.5*Input!$B$3*(C1142^2+D1142^2)*COS(I1141)*Input!$B$8*Input!$B$11)/(Input!$B$9/Input!$B$10)</f>
        <v>-1.1068764884215003</v>
      </c>
      <c r="H1142" s="3">
        <f>-(0.5*Input!$B$3*(C1142^2+D1142^2)*SIN(I1141)*Input!$B$8*Input!$B$11)/(Input!$B$9/Input!$B$10)-Input!$B$10</f>
        <v>-34.603102092169607</v>
      </c>
      <c r="I1142" s="3">
        <f t="shared" si="35"/>
        <v>1.1432745682074186</v>
      </c>
    </row>
    <row r="1143" spans="1:9" x14ac:dyDescent="0.25">
      <c r="A1143" s="3">
        <f t="shared" si="34"/>
        <v>1141</v>
      </c>
      <c r="B1143" s="3">
        <f>B1142+Input!$B$2</f>
        <v>1.1409999999999851</v>
      </c>
      <c r="C1143" s="3">
        <f>C1142+G1142*Input!$B$2</f>
        <v>9.5129218042433639</v>
      </c>
      <c r="D1143" s="3">
        <f>D1142+H1142*Input!$B$2</f>
        <v>20.846670431330789</v>
      </c>
      <c r="E1143" s="3">
        <f>E1142+Input!$B$2*C1143</f>
        <v>12.117428489056527</v>
      </c>
      <c r="F1143" s="3">
        <f>F1142+Input!$B$2*D1143</f>
        <v>49.432780099578373</v>
      </c>
      <c r="G1143" s="3">
        <f>-(0.5*Input!$B$3*(C1143^2+D1143^2)*COS(I1142)*Input!$B$8*Input!$B$11)/(Input!$B$9/Input!$B$10)</f>
        <v>-1.1052054274010221</v>
      </c>
      <c r="H1143" s="3">
        <f>-(0.5*Input!$B$3*(C1143^2+D1143^2)*SIN(I1142)*Input!$B$8*Input!$B$11)/(Input!$B$9/Input!$B$10)-Input!$B$10</f>
        <v>-34.595691325371256</v>
      </c>
      <c r="I1143" s="3">
        <f t="shared" si="35"/>
        <v>1.1426924165566386</v>
      </c>
    </row>
    <row r="1144" spans="1:9" x14ac:dyDescent="0.25">
      <c r="A1144" s="3">
        <f t="shared" si="34"/>
        <v>1142</v>
      </c>
      <c r="B1144" s="3">
        <f>B1143+Input!$B$2</f>
        <v>1.141999999999985</v>
      </c>
      <c r="C1144" s="3">
        <f>C1143+G1143*Input!$B$2</f>
        <v>9.5118165988159635</v>
      </c>
      <c r="D1144" s="3">
        <f>D1143+H1143*Input!$B$2</f>
        <v>20.812074740005418</v>
      </c>
      <c r="E1144" s="3">
        <f>E1143+Input!$B$2*C1144</f>
        <v>12.126940305655344</v>
      </c>
      <c r="F1144" s="3">
        <f>F1143+Input!$B$2*D1144</f>
        <v>49.453592174318381</v>
      </c>
      <c r="G1144" s="3">
        <f>-(0.5*Input!$B$3*(C1144^2+D1144^2)*COS(I1143)*Input!$B$8*Input!$B$11)/(Input!$B$9/Input!$B$10)</f>
        <v>-1.1035356556824742</v>
      </c>
      <c r="H1144" s="3">
        <f>-(0.5*Input!$B$3*(C1144^2+D1144^2)*SIN(I1143)*Input!$B$8*Input!$B$11)/(Input!$B$9/Input!$B$10)-Input!$B$10</f>
        <v>-34.588294252452847</v>
      </c>
      <c r="I1144" s="3">
        <f t="shared" si="35"/>
        <v>1.1421087079625578</v>
      </c>
    </row>
    <row r="1145" spans="1:9" x14ac:dyDescent="0.25">
      <c r="A1145" s="3">
        <f t="shared" si="34"/>
        <v>1143</v>
      </c>
      <c r="B1145" s="3">
        <f>B1144+Input!$B$2</f>
        <v>1.1429999999999849</v>
      </c>
      <c r="C1145" s="3">
        <f>C1144+G1144*Input!$B$2</f>
        <v>9.5107130631602814</v>
      </c>
      <c r="D1145" s="3">
        <f>D1144+H1144*Input!$B$2</f>
        <v>20.777486445752967</v>
      </c>
      <c r="E1145" s="3">
        <f>E1144+Input!$B$2*C1145</f>
        <v>12.136451018718505</v>
      </c>
      <c r="F1145" s="3">
        <f>F1144+Input!$B$2*D1145</f>
        <v>49.474369660764133</v>
      </c>
      <c r="G1145" s="3">
        <f>-(0.5*Input!$B$3*(C1145^2+D1145^2)*COS(I1144)*Input!$B$8*Input!$B$11)/(Input!$B$9/Input!$B$10)</f>
        <v>-1.1018671728716352</v>
      </c>
      <c r="H1145" s="3">
        <f>-(0.5*Input!$B$3*(C1145^2+D1145^2)*SIN(I1144)*Input!$B$8*Input!$B$11)/(Input!$B$9/Input!$B$10)-Input!$B$10</f>
        <v>-34.58091086199218</v>
      </c>
      <c r="I1145" s="3">
        <f t="shared" si="35"/>
        <v>1.1415234366690625</v>
      </c>
    </row>
    <row r="1146" spans="1:9" x14ac:dyDescent="0.25">
      <c r="A1146" s="3">
        <f t="shared" si="34"/>
        <v>1144</v>
      </c>
      <c r="B1146" s="3">
        <f>B1145+Input!$B$2</f>
        <v>1.1439999999999848</v>
      </c>
      <c r="C1146" s="3">
        <f>C1145+G1145*Input!$B$2</f>
        <v>9.509611195987409</v>
      </c>
      <c r="D1146" s="3">
        <f>D1145+H1145*Input!$B$2</f>
        <v>20.742905534890973</v>
      </c>
      <c r="E1146" s="3">
        <f>E1145+Input!$B$2*C1146</f>
        <v>12.145960629914493</v>
      </c>
      <c r="F1146" s="3">
        <f>F1145+Input!$B$2*D1146</f>
        <v>49.495112566299021</v>
      </c>
      <c r="G1146" s="3">
        <f>-(0.5*Input!$B$3*(C1146^2+D1146^2)*COS(I1145)*Input!$B$8*Input!$B$11)/(Input!$B$9/Input!$B$10)</f>
        <v>-1.1001999785835919</v>
      </c>
      <c r="H1146" s="3">
        <f>-(0.5*Input!$B$3*(C1146^2+D1146^2)*SIN(I1145)*Input!$B$8*Input!$B$11)/(Input!$B$9/Input!$B$10)-Input!$B$10</f>
        <v>-34.573541142586258</v>
      </c>
      <c r="I1146" s="3">
        <f t="shared" si="35"/>
        <v>1.1409365968939316</v>
      </c>
    </row>
    <row r="1147" spans="1:9" x14ac:dyDescent="0.25">
      <c r="A1147" s="3">
        <f t="shared" si="34"/>
        <v>1145</v>
      </c>
      <c r="B1147" s="3">
        <f>B1146+Input!$B$2</f>
        <v>1.1449999999999847</v>
      </c>
      <c r="C1147" s="3">
        <f>C1146+G1146*Input!$B$2</f>
        <v>9.508510996008825</v>
      </c>
      <c r="D1147" s="3">
        <f>D1146+H1146*Input!$B$2</f>
        <v>20.708331993748388</v>
      </c>
      <c r="E1147" s="3">
        <f>E1146+Input!$B$2*C1147</f>
        <v>12.155469140910501</v>
      </c>
      <c r="F1147" s="3">
        <f>F1146+Input!$B$2*D1147</f>
        <v>49.515820898292766</v>
      </c>
      <c r="G1147" s="3">
        <f>-(0.5*Input!$B$3*(C1147^2+D1147^2)*COS(I1146)*Input!$B$8*Input!$B$11)/(Input!$B$9/Input!$B$10)</f>
        <v>-1.0985340724427799</v>
      </c>
      <c r="H1147" s="3">
        <f>-(0.5*Input!$B$3*(C1147^2+D1147^2)*SIN(I1146)*Input!$B$8*Input!$B$11)/(Input!$B$9/Input!$B$10)-Input!$B$10</f>
        <v>-34.566185082851192</v>
      </c>
      <c r="I1147" s="3">
        <f t="shared" si="35"/>
        <v>1.1403481828287048</v>
      </c>
    </row>
    <row r="1148" spans="1:9" x14ac:dyDescent="0.25">
      <c r="A1148" s="3">
        <f t="shared" si="34"/>
        <v>1146</v>
      </c>
      <c r="B1148" s="3">
        <f>B1147+Input!$B$2</f>
        <v>1.1459999999999846</v>
      </c>
      <c r="C1148" s="3">
        <f>C1147+G1147*Input!$B$2</f>
        <v>9.5074124619363829</v>
      </c>
      <c r="D1148" s="3">
        <f>D1147+H1147*Input!$B$2</f>
        <v>20.673765808665536</v>
      </c>
      <c r="E1148" s="3">
        <f>E1147+Input!$B$2*C1148</f>
        <v>12.164976553372437</v>
      </c>
      <c r="F1148" s="3">
        <f>F1147+Input!$B$2*D1148</f>
        <v>49.536494664101433</v>
      </c>
      <c r="G1148" s="3">
        <f>-(0.5*Input!$B$3*(C1148^2+D1148^2)*COS(I1147)*Input!$B$8*Input!$B$11)/(Input!$B$9/Input!$B$10)</f>
        <v>-1.0968694540830211</v>
      </c>
      <c r="H1148" s="3">
        <f>-(0.5*Input!$B$3*(C1148^2+D1148^2)*SIN(I1147)*Input!$B$8*Input!$B$11)/(Input!$B$9/Input!$B$10)-Input!$B$10</f>
        <v>-34.55884267142217</v>
      </c>
      <c r="I1148" s="3">
        <f t="shared" si="35"/>
        <v>1.1397581886385519</v>
      </c>
    </row>
    <row r="1149" spans="1:9" x14ac:dyDescent="0.25">
      <c r="A1149" s="3">
        <f t="shared" si="34"/>
        <v>1147</v>
      </c>
      <c r="B1149" s="3">
        <f>B1148+Input!$B$2</f>
        <v>1.1469999999999845</v>
      </c>
      <c r="C1149" s="3">
        <f>C1148+G1148*Input!$B$2</f>
        <v>9.5063155924823004</v>
      </c>
      <c r="D1149" s="3">
        <f>D1148+H1148*Input!$B$2</f>
        <v>20.639206965994113</v>
      </c>
      <c r="E1149" s="3">
        <f>E1148+Input!$B$2*C1149</f>
        <v>12.174482868964919</v>
      </c>
      <c r="F1149" s="3">
        <f>F1148+Input!$B$2*D1149</f>
        <v>49.557133871067428</v>
      </c>
      <c r="G1149" s="3">
        <f>-(0.5*Input!$B$3*(C1149^2+D1149^2)*COS(I1148)*Input!$B$8*Input!$B$11)/(Input!$B$9/Input!$B$10)</f>
        <v>-1.0952061231475594</v>
      </c>
      <c r="H1149" s="3">
        <f>-(0.5*Input!$B$3*(C1149^2+D1149^2)*SIN(I1148)*Input!$B$8*Input!$B$11)/(Input!$B$9/Input!$B$10)-Input!$B$10</f>
        <v>-34.551513896953374</v>
      </c>
      <c r="I1149" s="3">
        <f t="shared" si="35"/>
        <v>1.1391666084621399</v>
      </c>
    </row>
    <row r="1150" spans="1:9" x14ac:dyDescent="0.25">
      <c r="A1150" s="3">
        <f t="shared" si="34"/>
        <v>1148</v>
      </c>
      <c r="B1150" s="3">
        <f>B1149+Input!$B$2</f>
        <v>1.1479999999999844</v>
      </c>
      <c r="C1150" s="3">
        <f>C1149+G1149*Input!$B$2</f>
        <v>9.5052203863591522</v>
      </c>
      <c r="D1150" s="3">
        <f>D1149+H1149*Input!$B$2</f>
        <v>20.604655452097159</v>
      </c>
      <c r="E1150" s="3">
        <f>E1149+Input!$B$2*C1150</f>
        <v>12.183988089351278</v>
      </c>
      <c r="F1150" s="3">
        <f>F1149+Input!$B$2*D1150</f>
        <v>49.577738526519525</v>
      </c>
      <c r="G1150" s="3">
        <f>-(0.5*Input!$B$3*(C1150^2+D1150^2)*COS(I1149)*Input!$B$8*Input!$B$11)/(Input!$B$9/Input!$B$10)</f>
        <v>-1.0935440792891022</v>
      </c>
      <c r="H1150" s="3">
        <f>-(0.5*Input!$B$3*(C1150^2+D1150^2)*SIN(I1149)*Input!$B$8*Input!$B$11)/(Input!$B$9/Input!$B$10)-Input!$B$10</f>
        <v>-34.544198748117914</v>
      </c>
      <c r="I1150" s="3">
        <f t="shared" si="35"/>
        <v>1.1385734364114992</v>
      </c>
    </row>
    <row r="1151" spans="1:9" x14ac:dyDescent="0.25">
      <c r="A1151" s="3">
        <f t="shared" si="34"/>
        <v>1149</v>
      </c>
      <c r="B1151" s="3">
        <f>B1150+Input!$B$2</f>
        <v>1.1489999999999843</v>
      </c>
      <c r="C1151" s="3">
        <f>C1150+G1150*Input!$B$2</f>
        <v>9.504126842279863</v>
      </c>
      <c r="D1151" s="3">
        <f>D1150+H1150*Input!$B$2</f>
        <v>20.57011125334904</v>
      </c>
      <c r="E1151" s="3">
        <f>E1150+Input!$B$2*C1151</f>
        <v>12.193492216193558</v>
      </c>
      <c r="F1151" s="3">
        <f>F1150+Input!$B$2*D1151</f>
        <v>49.598308637772874</v>
      </c>
      <c r="G1151" s="3">
        <f>-(0.5*Input!$B$3*(C1151^2+D1151^2)*COS(I1150)*Input!$B$8*Input!$B$11)/(Input!$B$9/Input!$B$10)</f>
        <v>-1.0918833221698574</v>
      </c>
      <c r="H1151" s="3">
        <f>-(0.5*Input!$B$3*(C1151^2+D1151^2)*SIN(I1150)*Input!$B$8*Input!$B$11)/(Input!$B$9/Input!$B$10)-Input!$B$10</f>
        <v>-34.536897213607759</v>
      </c>
      <c r="I1151" s="3">
        <f t="shared" si="35"/>
        <v>1.1379786665718901</v>
      </c>
    </row>
    <row r="1152" spans="1:9" x14ac:dyDescent="0.25">
      <c r="A1152" s="3">
        <f t="shared" si="34"/>
        <v>1150</v>
      </c>
      <c r="B1152" s="3">
        <f>B1151+Input!$B$2</f>
        <v>1.1499999999999841</v>
      </c>
      <c r="C1152" s="3">
        <f>C1151+G1151*Input!$B$2</f>
        <v>9.5030349589576932</v>
      </c>
      <c r="D1152" s="3">
        <f>D1151+H1151*Input!$B$2</f>
        <v>20.535574356135431</v>
      </c>
      <c r="E1152" s="3">
        <f>E1151+Input!$B$2*C1152</f>
        <v>12.202995251152515</v>
      </c>
      <c r="F1152" s="3">
        <f>F1151+Input!$B$2*D1152</f>
        <v>49.618844212129012</v>
      </c>
      <c r="G1152" s="3">
        <f>-(0.5*Input!$B$3*(C1152^2+D1152^2)*COS(I1151)*Input!$B$8*Input!$B$11)/(Input!$B$9/Input!$B$10)</f>
        <v>-1.0902238514615743</v>
      </c>
      <c r="H1152" s="3">
        <f>-(0.5*Input!$B$3*(C1152^2+D1152^2)*SIN(I1151)*Input!$B$8*Input!$B$11)/(Input!$B$9/Input!$B$10)-Input!$B$10</f>
        <v>-34.529609282133663</v>
      </c>
      <c r="I1152" s="3">
        <f t="shared" si="35"/>
        <v>1.1373822930016688</v>
      </c>
    </row>
    <row r="1153" spans="1:9" x14ac:dyDescent="0.25">
      <c r="A1153" s="3">
        <f t="shared" si="34"/>
        <v>1151</v>
      </c>
      <c r="B1153" s="3">
        <f>B1152+Input!$B$2</f>
        <v>1.150999999999984</v>
      </c>
      <c r="C1153" s="3">
        <f>C1152+G1152*Input!$B$2</f>
        <v>9.5019447351062318</v>
      </c>
      <c r="D1153" s="3">
        <f>D1152+H1152*Input!$B$2</f>
        <v>20.501044746853296</v>
      </c>
      <c r="E1153" s="3">
        <f>E1152+Input!$B$2*C1153</f>
        <v>12.212497195887622</v>
      </c>
      <c r="F1153" s="3">
        <f>F1152+Input!$B$2*D1153</f>
        <v>49.639345256875863</v>
      </c>
      <c r="G1153" s="3">
        <f>-(0.5*Input!$B$3*(C1153^2+D1153^2)*COS(I1152)*Input!$B$8*Input!$B$11)/(Input!$B$9/Input!$B$10)</f>
        <v>-1.0885656668455808</v>
      </c>
      <c r="H1153" s="3">
        <f>-(0.5*Input!$B$3*(C1153^2+D1153^2)*SIN(I1152)*Input!$B$8*Input!$B$11)/(Input!$B$9/Input!$B$10)-Input!$B$10</f>
        <v>-34.522334942425111</v>
      </c>
      <c r="I1153" s="3">
        <f t="shared" si="35"/>
        <v>1.1367843097321517</v>
      </c>
    </row>
    <row r="1154" spans="1:9" x14ac:dyDescent="0.25">
      <c r="A1154" s="3">
        <f t="shared" si="34"/>
        <v>1152</v>
      </c>
      <c r="B1154" s="3">
        <f>B1153+Input!$B$2</f>
        <v>1.1519999999999839</v>
      </c>
      <c r="C1154" s="3">
        <f>C1153+G1153*Input!$B$2</f>
        <v>9.5008561694393858</v>
      </c>
      <c r="D1154" s="3">
        <f>D1153+H1153*Input!$B$2</f>
        <v>20.466522411910869</v>
      </c>
      <c r="E1154" s="3">
        <f>E1153+Input!$B$2*C1154</f>
        <v>12.22199805205706</v>
      </c>
      <c r="F1154" s="3">
        <f>F1153+Input!$B$2*D1154</f>
        <v>49.659811779287772</v>
      </c>
      <c r="G1154" s="3">
        <f>-(0.5*Input!$B$3*(C1154^2+D1154^2)*COS(I1153)*Input!$B$8*Input!$B$11)/(Input!$B$9/Input!$B$10)</f>
        <v>-1.0869087680128255</v>
      </c>
      <c r="H1154" s="3">
        <f>-(0.5*Input!$B$3*(C1154^2+D1154^2)*SIN(I1153)*Input!$B$8*Input!$B$11)/(Input!$B$9/Input!$B$10)-Input!$B$10</f>
        <v>-34.51507418323024</v>
      </c>
      <c r="I1154" s="3">
        <f t="shared" si="35"/>
        <v>1.1361847107674798</v>
      </c>
    </row>
    <row r="1155" spans="1:9" x14ac:dyDescent="0.25">
      <c r="A1155" s="3">
        <f t="shared" si="34"/>
        <v>1153</v>
      </c>
      <c r="B1155" s="3">
        <f>B1154+Input!$B$2</f>
        <v>1.1529999999999838</v>
      </c>
      <c r="C1155" s="3">
        <f>C1154+G1154*Input!$B$2</f>
        <v>9.4997692606713731</v>
      </c>
      <c r="D1155" s="3">
        <f>D1154+H1154*Input!$B$2</f>
        <v>20.43200733772764</v>
      </c>
      <c r="E1155" s="3">
        <f>E1154+Input!$B$2*C1155</f>
        <v>12.231497821317731</v>
      </c>
      <c r="F1155" s="3">
        <f>F1154+Input!$B$2*D1155</f>
        <v>49.680243786625496</v>
      </c>
      <c r="G1155" s="3">
        <f>-(0.5*Input!$B$3*(C1155^2+D1155^2)*COS(I1154)*Input!$B$8*Input!$B$11)/(Input!$B$9/Input!$B$10)</f>
        <v>-1.0852531546639175</v>
      </c>
      <c r="H1155" s="3">
        <f>-(0.5*Input!$B$3*(C1155^2+D1155^2)*SIN(I1154)*Input!$B$8*Input!$B$11)/(Input!$B$9/Input!$B$10)-Input!$B$10</f>
        <v>-34.507826993315767</v>
      </c>
      <c r="I1155" s="3">
        <f t="shared" si="35"/>
        <v>1.1355834900844823</v>
      </c>
    </row>
    <row r="1156" spans="1:9" x14ac:dyDescent="0.25">
      <c r="A1156" s="3">
        <f t="shared" ref="A1156:A1219" si="36">A1155+1</f>
        <v>1154</v>
      </c>
      <c r="B1156" s="3">
        <f>B1155+Input!$B$2</f>
        <v>1.1539999999999837</v>
      </c>
      <c r="C1156" s="3">
        <f>C1155+G1155*Input!$B$2</f>
        <v>9.4986840075167098</v>
      </c>
      <c r="D1156" s="3">
        <f>D1155+H1155*Input!$B$2</f>
        <v>20.397499510734324</v>
      </c>
      <c r="E1156" s="3">
        <f>E1155+Input!$B$2*C1156</f>
        <v>12.240996505325247</v>
      </c>
      <c r="F1156" s="3">
        <f>F1155+Input!$B$2*D1156</f>
        <v>49.700641286136232</v>
      </c>
      <c r="G1156" s="3">
        <f>-(0.5*Input!$B$3*(C1156^2+D1156^2)*COS(I1155)*Input!$B$8*Input!$B$11)/(Input!$B$9/Input!$B$10)</f>
        <v>-1.0835988265091632</v>
      </c>
      <c r="H1156" s="3">
        <f>-(0.5*Input!$B$3*(C1156^2+D1156^2)*SIN(I1155)*Input!$B$8*Input!$B$11)/(Input!$B$9/Input!$B$10)-Input!$B$10</f>
        <v>-34.500593361466926</v>
      </c>
      <c r="I1156" s="3">
        <f t="shared" ref="I1156:I1219" si="37">ATAN(D1156/C1156)</f>
        <v>1.1349806416325399</v>
      </c>
    </row>
    <row r="1157" spans="1:9" x14ac:dyDescent="0.25">
      <c r="A1157" s="3">
        <f t="shared" si="36"/>
        <v>1155</v>
      </c>
      <c r="B1157" s="3">
        <f>B1156+Input!$B$2</f>
        <v>1.1549999999999836</v>
      </c>
      <c r="C1157" s="3">
        <f>C1156+G1156*Input!$B$2</f>
        <v>9.4976004086902002</v>
      </c>
      <c r="D1157" s="3">
        <f>D1156+H1156*Input!$B$2</f>
        <v>20.362998917372856</v>
      </c>
      <c r="E1157" s="3">
        <f>E1156+Input!$B$2*C1157</f>
        <v>12.250494105733937</v>
      </c>
      <c r="F1157" s="3">
        <f>F1156+Input!$B$2*D1157</f>
        <v>49.721004285053603</v>
      </c>
      <c r="G1157" s="3">
        <f>-(0.5*Input!$B$3*(C1157^2+D1157^2)*COS(I1156)*Input!$B$8*Input!$B$11)/(Input!$B$9/Input!$B$10)</f>
        <v>-1.0819457832686121</v>
      </c>
      <c r="H1157" s="3">
        <f>-(0.5*Input!$B$3*(C1157^2+D1157^2)*SIN(I1156)*Input!$B$8*Input!$B$11)/(Input!$B$9/Input!$B$10)-Input!$B$10</f>
        <v>-34.493373276487404</v>
      </c>
      <c r="I1157" s="3">
        <f t="shared" si="37"/>
        <v>1.1343761593334456</v>
      </c>
    </row>
    <row r="1158" spans="1:9" x14ac:dyDescent="0.25">
      <c r="A1158" s="3">
        <f t="shared" si="36"/>
        <v>1156</v>
      </c>
      <c r="B1158" s="3">
        <f>B1157+Input!$B$2</f>
        <v>1.1559999999999835</v>
      </c>
      <c r="C1158" s="3">
        <f>C1157+G1157*Input!$B$2</f>
        <v>9.4965184629069324</v>
      </c>
      <c r="D1158" s="3">
        <f>D1157+H1157*Input!$B$2</f>
        <v>20.32850554409637</v>
      </c>
      <c r="E1158" s="3">
        <f>E1157+Input!$B$2*C1158</f>
        <v>12.259990624196844</v>
      </c>
      <c r="F1158" s="3">
        <f>F1157+Input!$B$2*D1158</f>
        <v>49.741332790597696</v>
      </c>
      <c r="G1158" s="3">
        <f>-(0.5*Input!$B$3*(C1158^2+D1158^2)*COS(I1157)*Input!$B$8*Input!$B$11)/(Input!$B$9/Input!$B$10)</f>
        <v>-1.0802940246720965</v>
      </c>
      <c r="H1158" s="3">
        <f>-(0.5*Input!$B$3*(C1158^2+D1158^2)*SIN(I1157)*Input!$B$8*Input!$B$11)/(Input!$B$9/Input!$B$10)-Input!$B$10</f>
        <v>-34.486166727199254</v>
      </c>
      <c r="I1158" s="3">
        <f t="shared" si="37"/>
        <v>1.1337700370812689</v>
      </c>
    </row>
    <row r="1159" spans="1:9" x14ac:dyDescent="0.25">
      <c r="A1159" s="3">
        <f t="shared" si="36"/>
        <v>1157</v>
      </c>
      <c r="B1159" s="3">
        <f>B1158+Input!$B$2</f>
        <v>1.1569999999999834</v>
      </c>
      <c r="C1159" s="3">
        <f>C1158+G1158*Input!$B$2</f>
        <v>9.4954381688822611</v>
      </c>
      <c r="D1159" s="3">
        <f>D1158+H1158*Input!$B$2</f>
        <v>20.294019377369171</v>
      </c>
      <c r="E1159" s="3">
        <f>E1158+Input!$B$2*C1159</f>
        <v>12.269486062365726</v>
      </c>
      <c r="F1159" s="3">
        <f>F1158+Input!$B$2*D1159</f>
        <v>49.761626809975063</v>
      </c>
      <c r="G1159" s="3">
        <f>-(0.5*Input!$B$3*(C1159^2+D1159^2)*COS(I1158)*Input!$B$8*Input!$B$11)/(Input!$B$9/Input!$B$10)</f>
        <v>-1.0786435504592686</v>
      </c>
      <c r="H1159" s="3">
        <f>-(0.5*Input!$B$3*(C1159^2+D1159^2)*SIN(I1158)*Input!$B$8*Input!$B$11)/(Input!$B$9/Input!$B$10)-Input!$B$10</f>
        <v>-34.478973702442843</v>
      </c>
      <c r="I1159" s="3">
        <f t="shared" si="37"/>
        <v>1.133162268742214</v>
      </c>
    </row>
    <row r="1160" spans="1:9" x14ac:dyDescent="0.25">
      <c r="A1160" s="3">
        <f t="shared" si="36"/>
        <v>1158</v>
      </c>
      <c r="B1160" s="3">
        <f>B1159+Input!$B$2</f>
        <v>1.1579999999999833</v>
      </c>
      <c r="C1160" s="3">
        <f>C1159+G1159*Input!$B$2</f>
        <v>9.4943595253318023</v>
      </c>
      <c r="D1160" s="3">
        <f>D1159+H1159*Input!$B$2</f>
        <v>20.25954040366673</v>
      </c>
      <c r="E1160" s="3">
        <f>E1159+Input!$B$2*C1160</f>
        <v>12.278980421891058</v>
      </c>
      <c r="F1160" s="3">
        <f>F1159+Input!$B$2*D1160</f>
        <v>49.781886350378727</v>
      </c>
      <c r="G1160" s="3">
        <f>-(0.5*Input!$B$3*(C1160^2+D1160^2)*COS(I1159)*Input!$B$8*Input!$B$11)/(Input!$B$9/Input!$B$10)</f>
        <v>-1.0769943603796481</v>
      </c>
      <c r="H1160" s="3">
        <f>-(0.5*Input!$B$3*(C1160^2+D1160^2)*SIN(I1159)*Input!$B$8*Input!$B$11)/(Input!$B$9/Input!$B$10)-Input!$B$10</f>
        <v>-34.471794191076782</v>
      </c>
      <c r="I1160" s="3">
        <f t="shared" si="37"/>
        <v>1.1325528481544822</v>
      </c>
    </row>
    <row r="1161" spans="1:9" x14ac:dyDescent="0.25">
      <c r="A1161" s="3">
        <f t="shared" si="36"/>
        <v>1159</v>
      </c>
      <c r="B1161" s="3">
        <f>B1160+Input!$B$2</f>
        <v>1.1589999999999832</v>
      </c>
      <c r="C1161" s="3">
        <f>C1160+G1160*Input!$B$2</f>
        <v>9.4932825309714222</v>
      </c>
      <c r="D1161" s="3">
        <f>D1160+H1160*Input!$B$2</f>
        <v>20.225068609475652</v>
      </c>
      <c r="E1161" s="3">
        <f>E1160+Input!$B$2*C1161</f>
        <v>12.28847370442203</v>
      </c>
      <c r="F1161" s="3">
        <f>F1160+Input!$B$2*D1161</f>
        <v>49.802111418988204</v>
      </c>
      <c r="G1161" s="3">
        <f>-(0.5*Input!$B$3*(C1161^2+D1161^2)*COS(I1160)*Input!$B$8*Input!$B$11)/(Input!$B$9/Input!$B$10)</f>
        <v>-1.0753464541926605</v>
      </c>
      <c r="H1161" s="3">
        <f>-(0.5*Input!$B$3*(C1161^2+D1161^2)*SIN(I1160)*Input!$B$8*Input!$B$11)/(Input!$B$9/Input!$B$10)-Input!$B$10</f>
        <v>-34.46462818197783</v>
      </c>
      <c r="I1161" s="3">
        <f t="shared" si="37"/>
        <v>1.1319417691281302</v>
      </c>
    </row>
    <row r="1162" spans="1:9" x14ac:dyDescent="0.25">
      <c r="A1162" s="3">
        <f t="shared" si="36"/>
        <v>1160</v>
      </c>
      <c r="B1162" s="3">
        <f>B1161+Input!$B$2</f>
        <v>1.159999999999983</v>
      </c>
      <c r="C1162" s="3">
        <f>C1161+G1161*Input!$B$2</f>
        <v>9.4922071845172287</v>
      </c>
      <c r="D1162" s="3">
        <f>D1161+H1161*Input!$B$2</f>
        <v>20.190603981293673</v>
      </c>
      <c r="E1162" s="3">
        <f>E1161+Input!$B$2*C1162</f>
        <v>12.297965911606546</v>
      </c>
      <c r="F1162" s="3">
        <f>F1161+Input!$B$2*D1162</f>
        <v>49.822302022969495</v>
      </c>
      <c r="G1162" s="3">
        <f>-(0.5*Input!$B$3*(C1162^2+D1162^2)*COS(I1161)*Input!$B$8*Input!$B$11)/(Input!$B$9/Input!$B$10)</f>
        <v>-1.0736998316676798</v>
      </c>
      <c r="H1162" s="3">
        <f>-(0.5*Input!$B$3*(C1162^2+D1162^2)*SIN(I1161)*Input!$B$8*Input!$B$11)/(Input!$B$9/Input!$B$10)-Input!$B$10</f>
        <v>-34.457475664040857</v>
      </c>
      <c r="I1162" s="3">
        <f t="shared" si="37"/>
        <v>1.13132902544493</v>
      </c>
    </row>
    <row r="1163" spans="1:9" x14ac:dyDescent="0.25">
      <c r="A1163" s="3">
        <f t="shared" si="36"/>
        <v>1161</v>
      </c>
      <c r="B1163" s="3">
        <f>B1162+Input!$B$2</f>
        <v>1.1609999999999829</v>
      </c>
      <c r="C1163" s="3">
        <f>C1162+G1162*Input!$B$2</f>
        <v>9.4911334846855606</v>
      </c>
      <c r="D1163" s="3">
        <f>D1162+H1162*Input!$B$2</f>
        <v>20.156146505629632</v>
      </c>
      <c r="E1163" s="3">
        <f>E1162+Input!$B$2*C1163</f>
        <v>12.307457045091232</v>
      </c>
      <c r="F1163" s="3">
        <f>F1162+Input!$B$2*D1163</f>
        <v>49.842458169475123</v>
      </c>
      <c r="G1163" s="3">
        <f>-(0.5*Input!$B$3*(C1163^2+D1163^2)*COS(I1162)*Input!$B$8*Input!$B$11)/(Input!$B$9/Input!$B$10)</f>
        <v>-1.0720544925840716</v>
      </c>
      <c r="H1163" s="3">
        <f>-(0.5*Input!$B$3*(C1163^2+D1163^2)*SIN(I1162)*Input!$B$8*Input!$B$11)/(Input!$B$9/Input!$B$10)-Input!$B$10</f>
        <v>-34.450336626178753</v>
      </c>
      <c r="I1163" s="3">
        <f t="shared" si="37"/>
        <v>1.1307146108582262</v>
      </c>
    </row>
    <row r="1164" spans="1:9" x14ac:dyDescent="0.25">
      <c r="A1164" s="3">
        <f t="shared" si="36"/>
        <v>1162</v>
      </c>
      <c r="B1164" s="3">
        <f>B1163+Input!$B$2</f>
        <v>1.1619999999999828</v>
      </c>
      <c r="C1164" s="3">
        <f>C1163+G1163*Input!$B$2</f>
        <v>9.4900614301929771</v>
      </c>
      <c r="D1164" s="3">
        <f>D1163+H1163*Input!$B$2</f>
        <v>20.121696169003453</v>
      </c>
      <c r="E1164" s="3">
        <f>E1163+Input!$B$2*C1164</f>
        <v>12.316947106521425</v>
      </c>
      <c r="F1164" s="3">
        <f>F1163+Input!$B$2*D1164</f>
        <v>49.862579865644129</v>
      </c>
      <c r="G1164" s="3">
        <f>-(0.5*Input!$B$3*(C1164^2+D1164^2)*COS(I1163)*Input!$B$8*Input!$B$11)/(Input!$B$9/Input!$B$10)</f>
        <v>-1.0704104367312366</v>
      </c>
      <c r="H1164" s="3">
        <f>-(0.5*Input!$B$3*(C1164^2+D1164^2)*SIN(I1163)*Input!$B$8*Input!$B$11)/(Input!$B$9/Input!$B$10)-Input!$B$10</f>
        <v>-34.443211057322372</v>
      </c>
      <c r="I1164" s="3">
        <f t="shared" si="37"/>
        <v>1.1300985190927948</v>
      </c>
    </row>
    <row r="1165" spans="1:9" x14ac:dyDescent="0.25">
      <c r="A1165" s="3">
        <f t="shared" si="36"/>
        <v>1163</v>
      </c>
      <c r="B1165" s="3">
        <f>B1164+Input!$B$2</f>
        <v>1.1629999999999827</v>
      </c>
      <c r="C1165" s="3">
        <f>C1164+G1164*Input!$B$2</f>
        <v>9.488991019756245</v>
      </c>
      <c r="D1165" s="3">
        <f>D1164+H1164*Input!$B$2</f>
        <v>20.087252957946131</v>
      </c>
      <c r="E1165" s="3">
        <f>E1164+Input!$B$2*C1165</f>
        <v>12.326436097541182</v>
      </c>
      <c r="F1165" s="3">
        <f>F1164+Input!$B$2*D1165</f>
        <v>49.882667118602072</v>
      </c>
      <c r="G1165" s="3">
        <f>-(0.5*Input!$B$3*(C1165^2+D1165^2)*COS(I1164)*Input!$B$8*Input!$B$11)/(Input!$B$9/Input!$B$10)</f>
        <v>-1.0687676639086532</v>
      </c>
      <c r="H1165" s="3">
        <f>-(0.5*Input!$B$3*(C1165^2+D1165^2)*SIN(I1164)*Input!$B$8*Input!$B$11)/(Input!$B$9/Input!$B$10)-Input!$B$10</f>
        <v>-34.436098946420437</v>
      </c>
      <c r="I1165" s="3">
        <f t="shared" si="37"/>
        <v>1.1294807438446997</v>
      </c>
    </row>
    <row r="1166" spans="1:9" x14ac:dyDescent="0.25">
      <c r="A1166" s="3">
        <f t="shared" si="36"/>
        <v>1164</v>
      </c>
      <c r="B1166" s="3">
        <f>B1165+Input!$B$2</f>
        <v>1.1639999999999826</v>
      </c>
      <c r="C1166" s="3">
        <f>C1165+G1165*Input!$B$2</f>
        <v>9.4879222520923356</v>
      </c>
      <c r="D1166" s="3">
        <f>D1165+H1165*Input!$B$2</f>
        <v>20.052816858999709</v>
      </c>
      <c r="E1166" s="3">
        <f>E1165+Input!$B$2*C1166</f>
        <v>12.335924019793273</v>
      </c>
      <c r="F1166" s="3">
        <f>F1165+Input!$B$2*D1166</f>
        <v>49.902719935461072</v>
      </c>
      <c r="G1166" s="3">
        <f>-(0.5*Input!$B$3*(C1166^2+D1166^2)*COS(I1165)*Input!$B$8*Input!$B$11)/(Input!$B$9/Input!$B$10)</f>
        <v>-1.0671261739259186</v>
      </c>
      <c r="H1166" s="3">
        <f>-(0.5*Input!$B$3*(C1166^2+D1166^2)*SIN(I1165)*Input!$B$8*Input!$B$11)/(Input!$B$9/Input!$B$10)-Input!$B$10</f>
        <v>-34.429000282439496</v>
      </c>
      <c r="I1166" s="3">
        <f t="shared" si="37"/>
        <v>1.1288612787811481</v>
      </c>
    </row>
    <row r="1167" spans="1:9" x14ac:dyDescent="0.25">
      <c r="A1167" s="3">
        <f t="shared" si="36"/>
        <v>1165</v>
      </c>
      <c r="B1167" s="3">
        <f>B1166+Input!$B$2</f>
        <v>1.1649999999999825</v>
      </c>
      <c r="C1167" s="3">
        <f>C1166+G1166*Input!$B$2</f>
        <v>9.4868551259184102</v>
      </c>
      <c r="D1167" s="3">
        <f>D1166+H1166*Input!$B$2</f>
        <v>20.018387858717269</v>
      </c>
      <c r="E1167" s="3">
        <f>E1166+Input!$B$2*C1167</f>
        <v>12.345410874919192</v>
      </c>
      <c r="F1167" s="3">
        <f>F1166+Input!$B$2*D1167</f>
        <v>49.922738323319791</v>
      </c>
      <c r="G1167" s="3">
        <f>-(0.5*Input!$B$3*(C1167^2+D1167^2)*COS(I1166)*Input!$B$8*Input!$B$11)/(Input!$B$9/Input!$B$10)</f>
        <v>-1.0654859666027989</v>
      </c>
      <c r="H1167" s="3">
        <f>-(0.5*Input!$B$3*(C1167^2+D1167^2)*SIN(I1166)*Input!$B$8*Input!$B$11)/(Input!$B$9/Input!$B$10)-Input!$B$10</f>
        <v>-34.421915054363822</v>
      </c>
      <c r="I1167" s="3">
        <f t="shared" si="37"/>
        <v>1.1282401175403478</v>
      </c>
    </row>
    <row r="1168" spans="1:9" x14ac:dyDescent="0.25">
      <c r="A1168" s="3">
        <f t="shared" si="36"/>
        <v>1166</v>
      </c>
      <c r="B1168" s="3">
        <f>B1167+Input!$B$2</f>
        <v>1.1659999999999824</v>
      </c>
      <c r="C1168" s="3">
        <f>C1167+G1167*Input!$B$2</f>
        <v>9.4857896399518076</v>
      </c>
      <c r="D1168" s="3">
        <f>D1167+H1167*Input!$B$2</f>
        <v>19.983965943662906</v>
      </c>
      <c r="E1168" s="3">
        <f>E1167+Input!$B$2*C1168</f>
        <v>12.354896664559144</v>
      </c>
      <c r="F1168" s="3">
        <f>F1167+Input!$B$2*D1168</f>
        <v>49.942722289263457</v>
      </c>
      <c r="G1168" s="3">
        <f>-(0.5*Input!$B$3*(C1168^2+D1168^2)*COS(I1167)*Input!$B$8*Input!$B$11)/(Input!$B$9/Input!$B$10)</f>
        <v>-1.0638470417692658</v>
      </c>
      <c r="H1168" s="3">
        <f>-(0.5*Input!$B$3*(C1168^2+D1168^2)*SIN(I1167)*Input!$B$8*Input!$B$11)/(Input!$B$9/Input!$B$10)-Input!$B$10</f>
        <v>-34.414843251195371</v>
      </c>
      <c r="I1168" s="3">
        <f t="shared" si="37"/>
        <v>1.1276172537313611</v>
      </c>
    </row>
    <row r="1169" spans="1:9" x14ac:dyDescent="0.25">
      <c r="A1169" s="3">
        <f t="shared" si="36"/>
        <v>1167</v>
      </c>
      <c r="B1169" s="3">
        <f>B1168+Input!$B$2</f>
        <v>1.1669999999999823</v>
      </c>
      <c r="C1169" s="3">
        <f>C1168+G1168*Input!$B$2</f>
        <v>9.484725792910039</v>
      </c>
      <c r="D1169" s="3">
        <f>D1168+H1168*Input!$B$2</f>
        <v>19.949551100411711</v>
      </c>
      <c r="E1169" s="3">
        <f>E1168+Input!$B$2*C1169</f>
        <v>12.364381390352055</v>
      </c>
      <c r="F1169" s="3">
        <f>F1168+Input!$B$2*D1169</f>
        <v>49.962671840363868</v>
      </c>
      <c r="G1169" s="3">
        <f>-(0.5*Input!$B$3*(C1169^2+D1169^2)*COS(I1168)*Input!$B$8*Input!$B$11)/(Input!$B$9/Input!$B$10)</f>
        <v>-1.0622093992655466</v>
      </c>
      <c r="H1169" s="3">
        <f>-(0.5*Input!$B$3*(C1169^2+D1169^2)*SIN(I1168)*Input!$B$8*Input!$B$11)/(Input!$B$9/Input!$B$10)-Input!$B$10</f>
        <v>-34.407784861953694</v>
      </c>
      <c r="I1169" s="3">
        <f t="shared" si="37"/>
        <v>1.1269926809339592</v>
      </c>
    </row>
    <row r="1170" spans="1:9" x14ac:dyDescent="0.25">
      <c r="A1170" s="3">
        <f t="shared" si="36"/>
        <v>1168</v>
      </c>
      <c r="B1170" s="3">
        <f>B1169+Input!$B$2</f>
        <v>1.1679999999999822</v>
      </c>
      <c r="C1170" s="3">
        <f>C1169+G1169*Input!$B$2</f>
        <v>9.4836635835107739</v>
      </c>
      <c r="D1170" s="3">
        <f>D1169+H1169*Input!$B$2</f>
        <v>19.915143315549756</v>
      </c>
      <c r="E1170" s="3">
        <f>E1169+Input!$B$2*C1170</f>
        <v>12.373865053935566</v>
      </c>
      <c r="F1170" s="3">
        <f>F1169+Input!$B$2*D1170</f>
        <v>49.982586983679418</v>
      </c>
      <c r="G1170" s="3">
        <f>-(0.5*Input!$B$3*(C1170^2+D1170^2)*COS(I1169)*Input!$B$8*Input!$B$11)/(Input!$B$9/Input!$B$10)</f>
        <v>-1.060573038942167</v>
      </c>
      <c r="H1170" s="3">
        <f>-(0.5*Input!$B$3*(C1170^2+D1170^2)*SIN(I1169)*Input!$B$8*Input!$B$11)/(Input!$B$9/Input!$B$10)-Input!$B$10</f>
        <v>-34.400739875675853</v>
      </c>
      <c r="I1170" s="3">
        <f t="shared" si="37"/>
        <v>1.1263663926984764</v>
      </c>
    </row>
    <row r="1171" spans="1:9" x14ac:dyDescent="0.25">
      <c r="A1171" s="3">
        <f t="shared" si="36"/>
        <v>1169</v>
      </c>
      <c r="B1171" s="3">
        <f>B1170+Input!$B$2</f>
        <v>1.1689999999999821</v>
      </c>
      <c r="C1171" s="3">
        <f>C1170+G1170*Input!$B$2</f>
        <v>9.4826030104718324</v>
      </c>
      <c r="D1171" s="3">
        <f>D1170+H1170*Input!$B$2</f>
        <v>19.880742575674081</v>
      </c>
      <c r="E1171" s="3">
        <f>E1170+Input!$B$2*C1171</f>
        <v>12.383347656946038</v>
      </c>
      <c r="F1171" s="3">
        <f>F1170+Input!$B$2*D1171</f>
        <v>50.002467726255091</v>
      </c>
      <c r="G1171" s="3">
        <f>-(0.5*Input!$B$3*(C1171^2+D1171^2)*COS(I1170)*Input!$B$8*Input!$B$11)/(Input!$B$9/Input!$B$10)</f>
        <v>-1.0589379606599949</v>
      </c>
      <c r="H1171" s="3">
        <f>-(0.5*Input!$B$3*(C1171^2+D1171^2)*SIN(I1170)*Input!$B$8*Input!$B$11)/(Input!$B$9/Input!$B$10)-Input!$B$10</f>
        <v>-34.393708281416373</v>
      </c>
      <c r="I1171" s="3">
        <f t="shared" si="37"/>
        <v>1.1257383825456617</v>
      </c>
    </row>
    <row r="1172" spans="1:9" x14ac:dyDescent="0.25">
      <c r="A1172" s="3">
        <f t="shared" si="36"/>
        <v>1170</v>
      </c>
      <c r="B1172" s="3">
        <f>B1171+Input!$B$2</f>
        <v>1.1699999999999819</v>
      </c>
      <c r="C1172" s="3">
        <f>C1171+G1171*Input!$B$2</f>
        <v>9.4815440725111717</v>
      </c>
      <c r="D1172" s="3">
        <f>D1171+H1171*Input!$B$2</f>
        <v>19.846348867392663</v>
      </c>
      <c r="E1172" s="3">
        <f>E1171+Input!$B$2*C1172</f>
        <v>12.392829201018548</v>
      </c>
      <c r="F1172" s="3">
        <f>F1171+Input!$B$2*D1172</f>
        <v>50.02231407512248</v>
      </c>
      <c r="G1172" s="3">
        <f>-(0.5*Input!$B$3*(C1172^2+D1172^2)*COS(I1171)*Input!$B$8*Input!$B$11)/(Input!$B$9/Input!$B$10)</f>
        <v>-1.0573041642902898</v>
      </c>
      <c r="H1172" s="3">
        <f>-(0.5*Input!$B$3*(C1172^2+D1172^2)*SIN(I1171)*Input!$B$8*Input!$B$11)/(Input!$B$9/Input!$B$10)-Input!$B$10</f>
        <v>-34.386690068247155</v>
      </c>
      <c r="I1172" s="3">
        <f t="shared" si="37"/>
        <v>1.1251086439665334</v>
      </c>
    </row>
    <row r="1173" spans="1:9" x14ac:dyDescent="0.25">
      <c r="A1173" s="3">
        <f t="shared" si="36"/>
        <v>1171</v>
      </c>
      <c r="B1173" s="3">
        <f>B1172+Input!$B$2</f>
        <v>1.1709999999999818</v>
      </c>
      <c r="C1173" s="3">
        <f>C1172+G1172*Input!$B$2</f>
        <v>9.4804867683468821</v>
      </c>
      <c r="D1173" s="3">
        <f>D1172+H1172*Input!$B$2</f>
        <v>19.811962177324418</v>
      </c>
      <c r="E1173" s="3">
        <f>E1172+Input!$B$2*C1173</f>
        <v>12.402309687786895</v>
      </c>
      <c r="F1173" s="3">
        <f>F1172+Input!$B$2*D1173</f>
        <v>50.042126037299802</v>
      </c>
      <c r="G1173" s="3">
        <f>-(0.5*Input!$B$3*(C1173^2+D1173^2)*COS(I1172)*Input!$B$8*Input!$B$11)/(Input!$B$9/Input!$B$10)</f>
        <v>-1.0556716497147443</v>
      </c>
      <c r="H1173" s="3">
        <f>-(0.5*Input!$B$3*(C1173^2+D1173^2)*SIN(I1172)*Input!$B$8*Input!$B$11)/(Input!$B$9/Input!$B$10)-Input!$B$10</f>
        <v>-34.379685225257397</v>
      </c>
      <c r="I1173" s="3">
        <f t="shared" si="37"/>
        <v>1.1244771704222281</v>
      </c>
    </row>
    <row r="1174" spans="1:9" x14ac:dyDescent="0.25">
      <c r="A1174" s="3">
        <f t="shared" si="36"/>
        <v>1172</v>
      </c>
      <c r="B1174" s="3">
        <f>B1173+Input!$B$2</f>
        <v>1.1719999999999817</v>
      </c>
      <c r="C1174" s="3">
        <f>C1173+G1173*Input!$B$2</f>
        <v>9.4794310966971675</v>
      </c>
      <c r="D1174" s="3">
        <f>D1173+H1173*Input!$B$2</f>
        <v>19.77758249209916</v>
      </c>
      <c r="E1174" s="3">
        <f>E1173+Input!$B$2*C1174</f>
        <v>12.411789118883592</v>
      </c>
      <c r="F1174" s="3">
        <f>F1173+Input!$B$2*D1174</f>
        <v>50.061903619791899</v>
      </c>
      <c r="G1174" s="3">
        <f>-(0.5*Input!$B$3*(C1174^2+D1174^2)*COS(I1173)*Input!$B$8*Input!$B$11)/(Input!$B$9/Input!$B$10)</f>
        <v>-1.0540404168255335</v>
      </c>
      <c r="H1174" s="3">
        <f>-(0.5*Input!$B$3*(C1174^2+D1174^2)*SIN(I1173)*Input!$B$8*Input!$B$11)/(Input!$B$9/Input!$B$10)-Input!$B$10</f>
        <v>-34.372693741553533</v>
      </c>
      <c r="I1174" s="3">
        <f t="shared" si="37"/>
        <v>1.1238439553438533</v>
      </c>
    </row>
    <row r="1175" spans="1:9" x14ac:dyDescent="0.25">
      <c r="A1175" s="3">
        <f t="shared" si="36"/>
        <v>1173</v>
      </c>
      <c r="B1175" s="3">
        <f>B1174+Input!$B$2</f>
        <v>1.1729999999999816</v>
      </c>
      <c r="C1175" s="3">
        <f>C1174+G1174*Input!$B$2</f>
        <v>9.4783770562803422</v>
      </c>
      <c r="D1175" s="3">
        <f>D1174+H1174*Input!$B$2</f>
        <v>19.743209798357608</v>
      </c>
      <c r="E1175" s="3">
        <f>E1174+Input!$B$2*C1175</f>
        <v>12.421267495939873</v>
      </c>
      <c r="F1175" s="3">
        <f>F1174+Input!$B$2*D1175</f>
        <v>50.081646829590255</v>
      </c>
      <c r="G1175" s="3">
        <f>-(0.5*Input!$B$3*(C1175^2+D1175^2)*COS(I1174)*Input!$B$8*Input!$B$11)/(Input!$B$9/Input!$B$10)</f>
        <v>-1.0524104655253599</v>
      </c>
      <c r="H1175" s="3">
        <f>-(0.5*Input!$B$3*(C1175^2+D1175^2)*SIN(I1174)*Input!$B$8*Input!$B$11)/(Input!$B$9/Input!$B$10)-Input!$B$10</f>
        <v>-34.365715606259158</v>
      </c>
      <c r="I1175" s="3">
        <f t="shared" si="37"/>
        <v>1.1232089921323372</v>
      </c>
    </row>
    <row r="1176" spans="1:9" x14ac:dyDescent="0.25">
      <c r="A1176" s="3">
        <f t="shared" si="36"/>
        <v>1174</v>
      </c>
      <c r="B1176" s="3">
        <f>B1175+Input!$B$2</f>
        <v>1.1739999999999815</v>
      </c>
      <c r="C1176" s="3">
        <f>C1175+G1175*Input!$B$2</f>
        <v>9.4773246458148162</v>
      </c>
      <c r="D1176" s="3">
        <f>D1175+H1175*Input!$B$2</f>
        <v>19.708844082751348</v>
      </c>
      <c r="E1176" s="3">
        <f>E1175+Input!$B$2*C1176</f>
        <v>12.430744820585687</v>
      </c>
      <c r="F1176" s="3">
        <f>F1175+Input!$B$2*D1176</f>
        <v>50.101355673673005</v>
      </c>
      <c r="G1176" s="3">
        <f>-(0.5*Input!$B$3*(C1176^2+D1176^2)*COS(I1175)*Input!$B$8*Input!$B$11)/(Input!$B$9/Input!$B$10)</f>
        <v>-1.0507817957275014</v>
      </c>
      <c r="H1176" s="3">
        <f>-(0.5*Input!$B$3*(C1176^2+D1176^2)*SIN(I1175)*Input!$B$8*Input!$B$11)/(Input!$B$9/Input!$B$10)-Input!$B$10</f>
        <v>-34.358750808514934</v>
      </c>
      <c r="I1176" s="3">
        <f t="shared" si="37"/>
        <v>1.1225722741582782</v>
      </c>
    </row>
    <row r="1177" spans="1:9" x14ac:dyDescent="0.25">
      <c r="A1177" s="3">
        <f t="shared" si="36"/>
        <v>1175</v>
      </c>
      <c r="B1177" s="3">
        <f>B1176+Input!$B$2</f>
        <v>1.1749999999999814</v>
      </c>
      <c r="C1177" s="3">
        <f>C1176+G1176*Input!$B$2</f>
        <v>9.4762738640190882</v>
      </c>
      <c r="D1177" s="3">
        <f>D1176+H1176*Input!$B$2</f>
        <v>19.674485331942833</v>
      </c>
      <c r="E1177" s="3">
        <f>E1176+Input!$B$2*C1177</f>
        <v>12.440221094449706</v>
      </c>
      <c r="F1177" s="3">
        <f>F1176+Input!$B$2*D1177</f>
        <v>50.121030159004945</v>
      </c>
      <c r="G1177" s="3">
        <f>-(0.5*Input!$B$3*(C1177^2+D1177^2)*COS(I1176)*Input!$B$8*Input!$B$11)/(Input!$B$9/Input!$B$10)</f>
        <v>-1.0491544073558565</v>
      </c>
      <c r="H1177" s="3">
        <f>-(0.5*Input!$B$3*(C1177^2+D1177^2)*SIN(I1176)*Input!$B$8*Input!$B$11)/(Input!$B$9/Input!$B$10)-Input!$B$10</f>
        <v>-34.35179933747856</v>
      </c>
      <c r="I1177" s="3">
        <f t="shared" si="37"/>
        <v>1.1219337947617942</v>
      </c>
    </row>
    <row r="1178" spans="1:9" x14ac:dyDescent="0.25">
      <c r="A1178" s="3">
        <f t="shared" si="36"/>
        <v>1176</v>
      </c>
      <c r="B1178" s="3">
        <f>B1177+Input!$B$2</f>
        <v>1.1759999999999813</v>
      </c>
      <c r="C1178" s="3">
        <f>C1177+G1177*Input!$B$2</f>
        <v>9.4752247096117319</v>
      </c>
      <c r="D1178" s="3">
        <f>D1177+H1177*Input!$B$2</f>
        <v>19.640133532605354</v>
      </c>
      <c r="E1178" s="3">
        <f>E1177+Input!$B$2*C1178</f>
        <v>12.449696319159317</v>
      </c>
      <c r="F1178" s="3">
        <f>F1177+Input!$B$2*D1178</f>
        <v>50.14067029253755</v>
      </c>
      <c r="G1178" s="3">
        <f>-(0.5*Input!$B$3*(C1178^2+D1178^2)*COS(I1177)*Input!$B$8*Input!$B$11)/(Input!$B$9/Input!$B$10)</f>
        <v>-1.0475283003449942</v>
      </c>
      <c r="H1178" s="3">
        <f>-(0.5*Input!$B$3*(C1178^2+D1178^2)*SIN(I1177)*Input!$B$8*Input!$B$11)/(Input!$B$9/Input!$B$10)-Input!$B$10</f>
        <v>-34.344861182324635</v>
      </c>
      <c r="I1178" s="3">
        <f t="shared" si="37"/>
        <v>1.1212935472523697</v>
      </c>
    </row>
    <row r="1179" spans="1:9" x14ac:dyDescent="0.25">
      <c r="A1179" s="3">
        <f t="shared" si="36"/>
        <v>1177</v>
      </c>
      <c r="B1179" s="3">
        <f>B1178+Input!$B$2</f>
        <v>1.1769999999999812</v>
      </c>
      <c r="C1179" s="3">
        <f>C1178+G1178*Input!$B$2</f>
        <v>9.4741771813113864</v>
      </c>
      <c r="D1179" s="3">
        <f>D1178+H1178*Input!$B$2</f>
        <v>19.605788671423028</v>
      </c>
      <c r="E1179" s="3">
        <f>E1178+Input!$B$2*C1179</f>
        <v>12.459170496340629</v>
      </c>
      <c r="F1179" s="3">
        <f>F1178+Input!$B$2*D1179</f>
        <v>50.16027608120897</v>
      </c>
      <c r="G1179" s="3">
        <f>-(0.5*Input!$B$3*(C1179^2+D1179^2)*COS(I1178)*Input!$B$8*Input!$B$11)/(Input!$B$9/Input!$B$10)</f>
        <v>-1.0459034746402014</v>
      </c>
      <c r="H1179" s="3">
        <f>-(0.5*Input!$B$3*(C1179^2+D1179^2)*SIN(I1178)*Input!$B$8*Input!$B$11)/(Input!$B$9/Input!$B$10)-Input!$B$10</f>
        <v>-34.337936332244645</v>
      </c>
      <c r="I1179" s="3">
        <f t="shared" si="37"/>
        <v>1.1206515249087048</v>
      </c>
    </row>
    <row r="1180" spans="1:9" x14ac:dyDescent="0.25">
      <c r="A1180" s="3">
        <f t="shared" si="36"/>
        <v>1178</v>
      </c>
      <c r="B1180" s="3">
        <f>B1179+Input!$B$2</f>
        <v>1.1779999999999811</v>
      </c>
      <c r="C1180" s="3">
        <f>C1179+G1179*Input!$B$2</f>
        <v>9.473131277836746</v>
      </c>
      <c r="D1180" s="3">
        <f>D1179+H1179*Input!$B$2</f>
        <v>19.571450735090782</v>
      </c>
      <c r="E1180" s="3">
        <f>E1179+Input!$B$2*C1180</f>
        <v>12.468643627618466</v>
      </c>
      <c r="F1180" s="3">
        <f>F1179+Input!$B$2*D1180</f>
        <v>50.179847531944063</v>
      </c>
      <c r="G1180" s="3">
        <f>-(0.5*Input!$B$3*(C1180^2+D1180^2)*COS(I1179)*Input!$B$8*Input!$B$11)/(Input!$B$9/Input!$B$10)</f>
        <v>-1.0442799301975301</v>
      </c>
      <c r="H1180" s="3">
        <f>-(0.5*Input!$B$3*(C1180^2+D1180^2)*SIN(I1179)*Input!$B$8*Input!$B$11)/(Input!$B$9/Input!$B$10)-Input!$B$10</f>
        <v>-34.331024776446839</v>
      </c>
      <c r="I1180" s="3">
        <f t="shared" si="37"/>
        <v>1.1200077209785608</v>
      </c>
    </row>
    <row r="1181" spans="1:9" x14ac:dyDescent="0.25">
      <c r="A1181" s="3">
        <f t="shared" si="36"/>
        <v>1179</v>
      </c>
      <c r="B1181" s="3">
        <f>B1180+Input!$B$2</f>
        <v>1.178999999999981</v>
      </c>
      <c r="C1181" s="3">
        <f>C1180+G1180*Input!$B$2</f>
        <v>9.4720869979065476</v>
      </c>
      <c r="D1181" s="3">
        <f>D1180+H1180*Input!$B$2</f>
        <v>19.537119710314336</v>
      </c>
      <c r="E1181" s="3">
        <f>E1180+Input!$B$2*C1181</f>
        <v>12.478115714616372</v>
      </c>
      <c r="F1181" s="3">
        <f>F1180+Input!$B$2*D1181</f>
        <v>50.199384651654377</v>
      </c>
      <c r="G1181" s="3">
        <f>-(0.5*Input!$B$3*(C1181^2+D1181^2)*COS(I1180)*Input!$B$8*Input!$B$11)/(Input!$B$9/Input!$B$10)</f>
        <v>-1.0426576669838479</v>
      </c>
      <c r="H1181" s="3">
        <f>-(0.5*Input!$B$3*(C1181^2+D1181^2)*SIN(I1180)*Input!$B$8*Input!$B$11)/(Input!$B$9/Input!$B$10)-Input!$B$10</f>
        <v>-34.324126504156183</v>
      </c>
      <c r="I1181" s="3">
        <f t="shared" si="37"/>
        <v>1.1193621286786075</v>
      </c>
    </row>
    <row r="1182" spans="1:9" x14ac:dyDescent="0.25">
      <c r="A1182" s="3">
        <f t="shared" si="36"/>
        <v>1180</v>
      </c>
      <c r="B1182" s="3">
        <f>B1181+Input!$B$2</f>
        <v>1.1799999999999808</v>
      </c>
      <c r="C1182" s="3">
        <f>C1181+G1181*Input!$B$2</f>
        <v>9.4710443402395637</v>
      </c>
      <c r="D1182" s="3">
        <f>D1181+H1181*Input!$B$2</f>
        <v>19.50279558381018</v>
      </c>
      <c r="E1182" s="3">
        <f>E1181+Input!$B$2*C1182</f>
        <v>12.487586758956612</v>
      </c>
      <c r="F1182" s="3">
        <f>F1181+Input!$B$2*D1182</f>
        <v>50.218887447238188</v>
      </c>
      <c r="G1182" s="3">
        <f>-(0.5*Input!$B$3*(C1182^2+D1182^2)*COS(I1181)*Input!$B$8*Input!$B$11)/(Input!$B$9/Input!$B$10)</f>
        <v>-1.041036684976884</v>
      </c>
      <c r="H1182" s="3">
        <f>-(0.5*Input!$B$3*(C1182^2+D1182^2)*SIN(I1181)*Input!$B$8*Input!$B$11)/(Input!$B$9/Input!$B$10)-Input!$B$10</f>
        <v>-34.31724150461428</v>
      </c>
      <c r="I1182" s="3">
        <f t="shared" si="37"/>
        <v>1.1187147411942671</v>
      </c>
    </row>
    <row r="1183" spans="1:9" x14ac:dyDescent="0.25">
      <c r="A1183" s="3">
        <f t="shared" si="36"/>
        <v>1181</v>
      </c>
      <c r="B1183" s="3">
        <f>B1182+Input!$B$2</f>
        <v>1.1809999999999807</v>
      </c>
      <c r="C1183" s="3">
        <f>C1182+G1182*Input!$B$2</f>
        <v>9.4700033035545861</v>
      </c>
      <c r="D1183" s="3">
        <f>D1182+H1182*Input!$B$2</f>
        <v>19.468478342305566</v>
      </c>
      <c r="E1183" s="3">
        <f>E1182+Input!$B$2*C1183</f>
        <v>12.497056762260167</v>
      </c>
      <c r="F1183" s="3">
        <f>F1182+Input!$B$2*D1183</f>
        <v>50.238355925580493</v>
      </c>
      <c r="G1183" s="3">
        <f>-(0.5*Input!$B$3*(C1183^2+D1183^2)*COS(I1182)*Input!$B$8*Input!$B$11)/(Input!$B$9/Input!$B$10)</f>
        <v>-1.0394169841652829</v>
      </c>
      <c r="H1183" s="3">
        <f>-(0.5*Input!$B$3*(C1183^2+D1183^2)*SIN(I1182)*Input!$B$8*Input!$B$11)/(Input!$B$9/Input!$B$10)-Input!$B$10</f>
        <v>-34.310369767079266</v>
      </c>
      <c r="I1183" s="3">
        <f t="shared" si="37"/>
        <v>1.118065551679561</v>
      </c>
    </row>
    <row r="1184" spans="1:9" x14ac:dyDescent="0.25">
      <c r="A1184" s="3">
        <f t="shared" si="36"/>
        <v>1182</v>
      </c>
      <c r="B1184" s="3">
        <f>B1183+Input!$B$2</f>
        <v>1.1819999999999806</v>
      </c>
      <c r="C1184" s="3">
        <f>C1183+G1183*Input!$B$2</f>
        <v>9.4689638865704211</v>
      </c>
      <c r="D1184" s="3">
        <f>D1183+H1183*Input!$B$2</f>
        <v>19.434167972538486</v>
      </c>
      <c r="E1184" s="3">
        <f>E1183+Input!$B$2*C1184</f>
        <v>12.506525726146737</v>
      </c>
      <c r="F1184" s="3">
        <f>F1183+Input!$B$2*D1184</f>
        <v>50.257790093553034</v>
      </c>
      <c r="G1184" s="3">
        <f>-(0.5*Input!$B$3*(C1184^2+D1184^2)*COS(I1183)*Input!$B$8*Input!$B$11)/(Input!$B$9/Input!$B$10)</f>
        <v>-1.0377985645486494</v>
      </c>
      <c r="H1184" s="3">
        <f>-(0.5*Input!$B$3*(C1184^2+D1184^2)*SIN(I1183)*Input!$B$8*Input!$B$11)/(Input!$B$9/Input!$B$10)-Input!$B$10</f>
        <v>-34.303511280825788</v>
      </c>
      <c r="I1184" s="3">
        <f t="shared" si="37"/>
        <v>1.1174145532569524</v>
      </c>
    </row>
    <row r="1185" spans="1:9" x14ac:dyDescent="0.25">
      <c r="A1185" s="3">
        <f t="shared" si="36"/>
        <v>1183</v>
      </c>
      <c r="B1185" s="3">
        <f>B1184+Input!$B$2</f>
        <v>1.1829999999999805</v>
      </c>
      <c r="C1185" s="3">
        <f>C1184+G1184*Input!$B$2</f>
        <v>9.4679260880058731</v>
      </c>
      <c r="D1185" s="3">
        <f>D1184+H1184*Input!$B$2</f>
        <v>19.399864461257661</v>
      </c>
      <c r="E1185" s="3">
        <f>E1184+Input!$B$2*C1185</f>
        <v>12.515993652234743</v>
      </c>
      <c r="F1185" s="3">
        <f>F1184+Input!$B$2*D1185</f>
        <v>50.27718995801429</v>
      </c>
      <c r="G1185" s="3">
        <f>-(0.5*Input!$B$3*(C1185^2+D1185^2)*COS(I1184)*Input!$B$8*Input!$B$11)/(Input!$B$9/Input!$B$10)</f>
        <v>-1.0361814261376021</v>
      </c>
      <c r="H1185" s="3">
        <f>-(0.5*Input!$B$3*(C1185^2+D1185^2)*SIN(I1184)*Input!$B$8*Input!$B$11)/(Input!$B$9/Input!$B$10)-Input!$B$10</f>
        <v>-34.296666035144867</v>
      </c>
      <c r="I1185" s="3">
        <f t="shared" si="37"/>
        <v>1.11676173901719</v>
      </c>
    </row>
    <row r="1186" spans="1:9" x14ac:dyDescent="0.25">
      <c r="A1186" s="3">
        <f t="shared" si="36"/>
        <v>1184</v>
      </c>
      <c r="B1186" s="3">
        <f>B1185+Input!$B$2</f>
        <v>1.1839999999999804</v>
      </c>
      <c r="C1186" s="3">
        <f>C1185+G1185*Input!$B$2</f>
        <v>9.4668899065797358</v>
      </c>
      <c r="D1186" s="3">
        <f>D1185+H1185*Input!$B$2</f>
        <v>19.365567795222514</v>
      </c>
      <c r="E1186" s="3">
        <f>E1185+Input!$B$2*C1186</f>
        <v>12.525460542141323</v>
      </c>
      <c r="F1186" s="3">
        <f>F1185+Input!$B$2*D1186</f>
        <v>50.296555525809509</v>
      </c>
      <c r="G1186" s="3">
        <f>-(0.5*Input!$B$3*(C1186^2+D1186^2)*COS(I1185)*Input!$B$8*Input!$B$11)/(Input!$B$9/Input!$B$10)</f>
        <v>-1.0345655689538229</v>
      </c>
      <c r="H1186" s="3">
        <f>-(0.5*Input!$B$3*(C1186^2+D1186^2)*SIN(I1185)*Input!$B$8*Input!$B$11)/(Input!$B$9/Input!$B$10)-Input!$B$10</f>
        <v>-34.289834019343864</v>
      </c>
      <c r="I1186" s="3">
        <f t="shared" si="37"/>
        <v>1.1161071020191511</v>
      </c>
    </row>
    <row r="1187" spans="1:9" x14ac:dyDescent="0.25">
      <c r="A1187" s="3">
        <f t="shared" si="36"/>
        <v>1185</v>
      </c>
      <c r="B1187" s="3">
        <f>B1186+Input!$B$2</f>
        <v>1.1849999999999803</v>
      </c>
      <c r="C1187" s="3">
        <f>C1186+G1186*Input!$B$2</f>
        <v>9.4658553410107817</v>
      </c>
      <c r="D1187" s="3">
        <f>D1186+H1186*Input!$B$2</f>
        <v>19.33127796120317</v>
      </c>
      <c r="E1187" s="3">
        <f>E1186+Input!$B$2*C1187</f>
        <v>12.534926397482334</v>
      </c>
      <c r="F1187" s="3">
        <f>F1186+Input!$B$2*D1187</f>
        <v>50.315886803770709</v>
      </c>
      <c r="G1187" s="3">
        <f>-(0.5*Input!$B$3*(C1187^2+D1187^2)*COS(I1186)*Input!$B$8*Input!$B$11)/(Input!$B$9/Input!$B$10)</f>
        <v>-1.0329509930301082</v>
      </c>
      <c r="H1187" s="3">
        <f>-(0.5*Input!$B$3*(C1187^2+D1187^2)*SIN(I1186)*Input!$B$8*Input!$B$11)/(Input!$B$9/Input!$B$10)-Input!$B$10</f>
        <v>-34.283015222746378</v>
      </c>
      <c r="I1187" s="3">
        <f t="shared" si="37"/>
        <v>1.1154506352896834</v>
      </c>
    </row>
    <row r="1188" spans="1:9" x14ac:dyDescent="0.25">
      <c r="A1188" s="3">
        <f t="shared" si="36"/>
        <v>1186</v>
      </c>
      <c r="B1188" s="3">
        <f>B1187+Input!$B$2</f>
        <v>1.1859999999999802</v>
      </c>
      <c r="C1188" s="3">
        <f>C1187+G1187*Input!$B$2</f>
        <v>9.4648223900177513</v>
      </c>
      <c r="D1188" s="3">
        <f>D1187+H1187*Input!$B$2</f>
        <v>19.296994945980423</v>
      </c>
      <c r="E1188" s="3">
        <f>E1187+Input!$B$2*C1188</f>
        <v>12.544391219872351</v>
      </c>
      <c r="F1188" s="3">
        <f>F1187+Input!$B$2*D1188</f>
        <v>50.335183798716692</v>
      </c>
      <c r="G1188" s="3">
        <f>-(0.5*Input!$B$3*(C1188^2+D1188^2)*COS(I1187)*Input!$B$8*Input!$B$11)/(Input!$B$9/Input!$B$10)</f>
        <v>-1.0313376984104192</v>
      </c>
      <c r="H1188" s="3">
        <f>-(0.5*Input!$B$3*(C1188^2+D1188^2)*SIN(I1187)*Input!$B$8*Input!$B$11)/(Input!$B$9/Input!$B$10)-Input!$B$10</f>
        <v>-34.276209634692179</v>
      </c>
      <c r="I1188" s="3">
        <f t="shared" si="37"/>
        <v>1.1147923318234467</v>
      </c>
    </row>
    <row r="1189" spans="1:9" x14ac:dyDescent="0.25">
      <c r="A1189" s="3">
        <f t="shared" si="36"/>
        <v>1187</v>
      </c>
      <c r="B1189" s="3">
        <f>B1188+Input!$B$2</f>
        <v>1.1869999999999801</v>
      </c>
      <c r="C1189" s="3">
        <f>C1188+G1188*Input!$B$2</f>
        <v>9.4637910523193405</v>
      </c>
      <c r="D1189" s="3">
        <f>D1188+H1188*Input!$B$2</f>
        <v>19.262718736345729</v>
      </c>
      <c r="E1189" s="3">
        <f>E1188+Input!$B$2*C1189</f>
        <v>12.55385501092467</v>
      </c>
      <c r="F1189" s="3">
        <f>F1188+Input!$B$2*D1189</f>
        <v>50.354446517453034</v>
      </c>
      <c r="G1189" s="3">
        <f>-(0.5*Input!$B$3*(C1189^2+D1189^2)*COS(I1188)*Input!$B$8*Input!$B$11)/(Input!$B$9/Input!$B$10)</f>
        <v>-1.0297256851499335</v>
      </c>
      <c r="H1189" s="3">
        <f>-(0.5*Input!$B$3*(C1189^2+D1189^2)*SIN(I1188)*Input!$B$8*Input!$B$11)/(Input!$B$9/Input!$B$10)-Input!$B$10</f>
        <v>-34.269417244537145</v>
      </c>
      <c r="I1189" s="3">
        <f t="shared" si="37"/>
        <v>1.114132184582753</v>
      </c>
    </row>
    <row r="1190" spans="1:9" x14ac:dyDescent="0.25">
      <c r="A1190" s="3">
        <f t="shared" si="36"/>
        <v>1188</v>
      </c>
      <c r="B1190" s="3">
        <f>B1189+Input!$B$2</f>
        <v>1.18799999999998</v>
      </c>
      <c r="C1190" s="3">
        <f>C1189+G1189*Input!$B$2</f>
        <v>9.4627613266341903</v>
      </c>
      <c r="D1190" s="3">
        <f>D1189+H1189*Input!$B$2</f>
        <v>19.228449319101191</v>
      </c>
      <c r="E1190" s="3">
        <f>E1189+Input!$B$2*C1190</f>
        <v>12.563317772251304</v>
      </c>
      <c r="F1190" s="3">
        <f>F1189+Input!$B$2*D1190</f>
        <v>50.373674966772136</v>
      </c>
      <c r="G1190" s="3">
        <f>-(0.5*Input!$B$3*(C1190^2+D1190^2)*COS(I1189)*Input!$B$8*Input!$B$11)/(Input!$B$9/Input!$B$10)</f>
        <v>-1.0281149533150986</v>
      </c>
      <c r="H1190" s="3">
        <f>-(0.5*Input!$B$3*(C1190^2+D1190^2)*SIN(I1189)*Input!$B$8*Input!$B$11)/(Input!$B$9/Input!$B$10)-Input!$B$10</f>
        <v>-34.262638041653133</v>
      </c>
      <c r="I1190" s="3">
        <f t="shared" si="37"/>
        <v>1.1134701864974068</v>
      </c>
    </row>
    <row r="1191" spans="1:9" x14ac:dyDescent="0.25">
      <c r="A1191" s="3">
        <f t="shared" si="36"/>
        <v>1189</v>
      </c>
      <c r="B1191" s="3">
        <f>B1190+Input!$B$2</f>
        <v>1.1889999999999799</v>
      </c>
      <c r="C1191" s="3">
        <f>C1190+G1190*Input!$B$2</f>
        <v>9.4617332116808761</v>
      </c>
      <c r="D1191" s="3">
        <f>D1190+H1190*Input!$B$2</f>
        <v>19.194186681059538</v>
      </c>
      <c r="E1191" s="3">
        <f>E1190+Input!$B$2*C1191</f>
        <v>12.572779505462986</v>
      </c>
      <c r="F1191" s="3">
        <f>F1190+Input!$B$2*D1191</f>
        <v>50.392869153453198</v>
      </c>
      <c r="G1191" s="3">
        <f>-(0.5*Input!$B$3*(C1191^2+D1191^2)*COS(I1190)*Input!$B$8*Input!$B$11)/(Input!$B$9/Input!$B$10)</f>
        <v>-1.0265055029836829</v>
      </c>
      <c r="H1191" s="3">
        <f>-(0.5*Input!$B$3*(C1191^2+D1191^2)*SIN(I1190)*Input!$B$8*Input!$B$11)/(Input!$B$9/Input!$B$10)-Input!$B$10</f>
        <v>-34.255872015427961</v>
      </c>
      <c r="I1191" s="3">
        <f t="shared" si="37"/>
        <v>1.1128063304645446</v>
      </c>
    </row>
    <row r="1192" spans="1:9" x14ac:dyDescent="0.25">
      <c r="A1192" s="3">
        <f t="shared" si="36"/>
        <v>1190</v>
      </c>
      <c r="B1192" s="3">
        <f>B1191+Input!$B$2</f>
        <v>1.1899999999999797</v>
      </c>
      <c r="C1192" s="3">
        <f>C1191+G1191*Input!$B$2</f>
        <v>9.4607067061778931</v>
      </c>
      <c r="D1192" s="3">
        <f>D1191+H1191*Input!$B$2</f>
        <v>19.159930809044109</v>
      </c>
      <c r="E1192" s="3">
        <f>E1191+Input!$B$2*C1192</f>
        <v>12.582240212169165</v>
      </c>
      <c r="F1192" s="3">
        <f>F1191+Input!$B$2*D1192</f>
        <v>50.412029084262244</v>
      </c>
      <c r="G1192" s="3">
        <f>-(0.5*Input!$B$3*(C1192^2+D1192^2)*COS(I1191)*Input!$B$8*Input!$B$11)/(Input!$B$9/Input!$B$10)</f>
        <v>-1.0248973342448287</v>
      </c>
      <c r="H1192" s="3">
        <f>-(0.5*Input!$B$3*(C1192^2+D1192^2)*SIN(I1191)*Input!$B$8*Input!$B$11)/(Input!$B$9/Input!$B$10)-Input!$B$10</f>
        <v>-34.249119155265291</v>
      </c>
      <c r="I1192" s="3">
        <f t="shared" si="37"/>
        <v>1.1121406093484734</v>
      </c>
    </row>
    <row r="1193" spans="1:9" x14ac:dyDescent="0.25">
      <c r="A1193" s="3">
        <f t="shared" si="36"/>
        <v>1191</v>
      </c>
      <c r="B1193" s="3">
        <f>B1192+Input!$B$2</f>
        <v>1.1909999999999796</v>
      </c>
      <c r="C1193" s="3">
        <f>C1192+G1192*Input!$B$2</f>
        <v>9.4596818088436478</v>
      </c>
      <c r="D1193" s="3">
        <f>D1192+H1192*Input!$B$2</f>
        <v>19.125681689888843</v>
      </c>
      <c r="E1193" s="3">
        <f>E1192+Input!$B$2*C1193</f>
        <v>12.591699893978008</v>
      </c>
      <c r="F1193" s="3">
        <f>F1192+Input!$B$2*D1193</f>
        <v>50.43115476595213</v>
      </c>
      <c r="G1193" s="3">
        <f>-(0.5*Input!$B$3*(C1193^2+D1193^2)*COS(I1192)*Input!$B$8*Input!$B$11)/(Input!$B$9/Input!$B$10)</f>
        <v>-1.0232904471991044</v>
      </c>
      <c r="H1193" s="3">
        <f>-(0.5*Input!$B$3*(C1193^2+D1193^2)*SIN(I1192)*Input!$B$8*Input!$B$11)/(Input!$B$9/Input!$B$10)-Input!$B$10</f>
        <v>-34.242379450584565</v>
      </c>
      <c r="I1193" s="3">
        <f t="shared" si="37"/>
        <v>1.1114730159805082</v>
      </c>
    </row>
    <row r="1194" spans="1:9" x14ac:dyDescent="0.25">
      <c r="A1194" s="3">
        <f t="shared" si="36"/>
        <v>1192</v>
      </c>
      <c r="B1194" s="3">
        <f>B1193+Input!$B$2</f>
        <v>1.1919999999999795</v>
      </c>
      <c r="C1194" s="3">
        <f>C1193+G1193*Input!$B$2</f>
        <v>9.4586585183964491</v>
      </c>
      <c r="D1194" s="3">
        <f>D1193+H1193*Input!$B$2</f>
        <v>19.091439310438258</v>
      </c>
      <c r="E1194" s="3">
        <f>E1193+Input!$B$2*C1194</f>
        <v>12.601158552496404</v>
      </c>
      <c r="F1194" s="3">
        <f>F1193+Input!$B$2*D1194</f>
        <v>50.450246205262566</v>
      </c>
      <c r="G1194" s="3">
        <f>-(0.5*Input!$B$3*(C1194^2+D1194^2)*COS(I1193)*Input!$B$8*Input!$B$11)/(Input!$B$9/Input!$B$10)</f>
        <v>-1.0216848419585614</v>
      </c>
      <c r="H1194" s="3">
        <f>-(0.5*Input!$B$3*(C1194^2+D1194^2)*SIN(I1193)*Input!$B$8*Input!$B$11)/(Input!$B$9/Input!$B$10)-Input!$B$10</f>
        <v>-34.235652890820909</v>
      </c>
      <c r="I1194" s="3">
        <f t="shared" si="37"/>
        <v>1.1108035431588097</v>
      </c>
    </row>
    <row r="1195" spans="1:9" x14ac:dyDescent="0.25">
      <c r="A1195" s="3">
        <f t="shared" si="36"/>
        <v>1193</v>
      </c>
      <c r="B1195" s="3">
        <f>B1194+Input!$B$2</f>
        <v>1.1929999999999794</v>
      </c>
      <c r="C1195" s="3">
        <f>C1194+G1194*Input!$B$2</f>
        <v>9.4576368335544903</v>
      </c>
      <c r="D1195" s="3">
        <f>D1194+H1194*Input!$B$2</f>
        <v>19.057203657547436</v>
      </c>
      <c r="E1195" s="3">
        <f>E1194+Input!$B$2*C1195</f>
        <v>12.610616189329958</v>
      </c>
      <c r="F1195" s="3">
        <f>F1194+Input!$B$2*D1195</f>
        <v>50.469303408920112</v>
      </c>
      <c r="G1195" s="3">
        <f>-(0.5*Input!$B$3*(C1195^2+D1195^2)*COS(I1194)*Input!$B$8*Input!$B$11)/(Input!$B$9/Input!$B$10)</f>
        <v>-1.0200805186467841</v>
      </c>
      <c r="H1195" s="3">
        <f>-(0.5*Input!$B$3*(C1195^2+D1195^2)*SIN(I1194)*Input!$B$8*Input!$B$11)/(Input!$B$9/Input!$B$10)-Input!$B$10</f>
        <v>-34.228939465425071</v>
      </c>
      <c r="I1195" s="3">
        <f t="shared" si="37"/>
        <v>1.110132183648221</v>
      </c>
    </row>
    <row r="1196" spans="1:9" x14ac:dyDescent="0.25">
      <c r="A1196" s="3">
        <f t="shared" si="36"/>
        <v>1194</v>
      </c>
      <c r="B1196" s="3">
        <f>B1195+Input!$B$2</f>
        <v>1.1939999999999793</v>
      </c>
      <c r="C1196" s="3">
        <f>C1195+G1195*Input!$B$2</f>
        <v>9.4566167530358438</v>
      </c>
      <c r="D1196" s="3">
        <f>D1195+H1195*Input!$B$2</f>
        <v>19.022974718082011</v>
      </c>
      <c r="E1196" s="3">
        <f>E1195+Input!$B$2*C1196</f>
        <v>12.620072806082995</v>
      </c>
      <c r="F1196" s="3">
        <f>F1195+Input!$B$2*D1196</f>
        <v>50.488326383638196</v>
      </c>
      <c r="G1196" s="3">
        <f>-(0.5*Input!$B$3*(C1196^2+D1196^2)*COS(I1195)*Input!$B$8*Input!$B$11)/(Input!$B$9/Input!$B$10)</f>
        <v>-1.0184774773989453</v>
      </c>
      <c r="H1196" s="3">
        <f>-(0.5*Input!$B$3*(C1196^2+D1196^2)*SIN(I1195)*Input!$B$8*Input!$B$11)/(Input!$B$9/Input!$B$10)-Input!$B$10</f>
        <v>-34.222239163863328</v>
      </c>
      <c r="I1196" s="3">
        <f t="shared" si="37"/>
        <v>1.109458930180103</v>
      </c>
    </row>
    <row r="1197" spans="1:9" x14ac:dyDescent="0.25">
      <c r="A1197" s="3">
        <f t="shared" si="36"/>
        <v>1195</v>
      </c>
      <c r="B1197" s="3">
        <f>B1196+Input!$B$2</f>
        <v>1.1949999999999792</v>
      </c>
      <c r="C1197" s="3">
        <f>C1196+G1196*Input!$B$2</f>
        <v>9.4555982755584456</v>
      </c>
      <c r="D1197" s="3">
        <f>D1196+H1196*Input!$B$2</f>
        <v>18.988752478918148</v>
      </c>
      <c r="E1197" s="3">
        <f>E1196+Input!$B$2*C1197</f>
        <v>12.629528404358553</v>
      </c>
      <c r="F1197" s="3">
        <f>F1196+Input!$B$2*D1197</f>
        <v>50.507315136117114</v>
      </c>
      <c r="G1197" s="3">
        <f>-(0.5*Input!$B$3*(C1197^2+D1197^2)*COS(I1196)*Input!$B$8*Input!$B$11)/(Input!$B$9/Input!$B$10)</f>
        <v>-1.0168757183618629</v>
      </c>
      <c r="H1197" s="3">
        <f>-(0.5*Input!$B$3*(C1197^2+D1197^2)*SIN(I1196)*Input!$B$8*Input!$B$11)/(Input!$B$9/Input!$B$10)-Input!$B$10</f>
        <v>-34.215551975617416</v>
      </c>
      <c r="I1197" s="3">
        <f t="shared" si="37"/>
        <v>1.1087837754521697</v>
      </c>
    </row>
    <row r="1198" spans="1:9" x14ac:dyDescent="0.25">
      <c r="A1198" s="3">
        <f t="shared" si="36"/>
        <v>1196</v>
      </c>
      <c r="B1198" s="3">
        <f>B1197+Input!$B$2</f>
        <v>1.1959999999999791</v>
      </c>
      <c r="C1198" s="3">
        <f>C1197+G1197*Input!$B$2</f>
        <v>9.4545813998400838</v>
      </c>
      <c r="D1198" s="3">
        <f>D1197+H1197*Input!$B$2</f>
        <v>18.954536926942531</v>
      </c>
      <c r="E1198" s="3">
        <f>E1197+Input!$B$2*C1198</f>
        <v>12.638982985758393</v>
      </c>
      <c r="F1198" s="3">
        <f>F1197+Input!$B$2*D1198</f>
        <v>50.526269673044055</v>
      </c>
      <c r="G1198" s="3">
        <f>-(0.5*Input!$B$3*(C1198^2+D1198^2)*COS(I1197)*Input!$B$8*Input!$B$11)/(Input!$B$9/Input!$B$10)</f>
        <v>-1.0152752416940529</v>
      </c>
      <c r="H1198" s="3">
        <f>-(0.5*Input!$B$3*(C1198^2+D1198^2)*SIN(I1197)*Input!$B$8*Input!$B$11)/(Input!$B$9/Input!$B$10)-Input!$B$10</f>
        <v>-34.208877890184432</v>
      </c>
      <c r="I1198" s="3">
        <f t="shared" si="37"/>
        <v>1.108106712128323</v>
      </c>
    </row>
    <row r="1199" spans="1:9" x14ac:dyDescent="0.25">
      <c r="A1199" s="3">
        <f t="shared" si="36"/>
        <v>1197</v>
      </c>
      <c r="B1199" s="3">
        <f>B1198+Input!$B$2</f>
        <v>1.196999999999979</v>
      </c>
      <c r="C1199" s="3">
        <f>C1198+G1198*Input!$B$2</f>
        <v>9.4535661245983906</v>
      </c>
      <c r="D1199" s="3">
        <f>D1198+H1198*Input!$B$2</f>
        <v>18.920328049052348</v>
      </c>
      <c r="E1199" s="3">
        <f>E1198+Input!$B$2*C1199</f>
        <v>12.648436551882991</v>
      </c>
      <c r="F1199" s="3">
        <f>F1198+Input!$B$2*D1199</f>
        <v>50.545190001093104</v>
      </c>
      <c r="G1199" s="3">
        <f>-(0.5*Input!$B$3*(C1199^2+D1199^2)*COS(I1198)*Input!$B$8*Input!$B$11)/(Input!$B$9/Input!$B$10)</f>
        <v>-1.0136760475657851</v>
      </c>
      <c r="H1199" s="3">
        <f>-(0.5*Input!$B$3*(C1199^2+D1199^2)*SIN(I1198)*Input!$B$8*Input!$B$11)/(Input!$B$9/Input!$B$10)-Input!$B$10</f>
        <v>-34.202216897076781</v>
      </c>
      <c r="I1199" s="3">
        <f t="shared" si="37"/>
        <v>1.1074277328384865</v>
      </c>
    </row>
    <row r="1200" spans="1:9" x14ac:dyDescent="0.25">
      <c r="A1200" s="3">
        <f t="shared" si="36"/>
        <v>1198</v>
      </c>
      <c r="B1200" s="3">
        <f>B1199+Input!$B$2</f>
        <v>1.1979999999999789</v>
      </c>
      <c r="C1200" s="3">
        <f>C1199+G1199*Input!$B$2</f>
        <v>9.4525524485508257</v>
      </c>
      <c r="D1200" s="3">
        <f>D1199+H1199*Input!$B$2</f>
        <v>18.886125832155273</v>
      </c>
      <c r="E1200" s="3">
        <f>E1199+Input!$B$2*C1200</f>
        <v>12.657889104331542</v>
      </c>
      <c r="F1200" s="3">
        <f>F1199+Input!$B$2*D1200</f>
        <v>50.564076126925258</v>
      </c>
      <c r="G1200" s="3">
        <f>-(0.5*Input!$B$3*(C1200^2+D1200^2)*COS(I1199)*Input!$B$8*Input!$B$11)/(Input!$B$9/Input!$B$10)</f>
        <v>-1.0120781361591389</v>
      </c>
      <c r="H1200" s="3">
        <f>-(0.5*Input!$B$3*(C1200^2+D1200^2)*SIN(I1199)*Input!$B$8*Input!$B$11)/(Input!$B$9/Input!$B$10)-Input!$B$10</f>
        <v>-34.195568985822042</v>
      </c>
      <c r="I1200" s="3">
        <f t="shared" si="37"/>
        <v>1.1067468301784378</v>
      </c>
    </row>
    <row r="1201" spans="1:9" x14ac:dyDescent="0.25">
      <c r="A1201" s="3">
        <f t="shared" si="36"/>
        <v>1199</v>
      </c>
      <c r="B1201" s="3">
        <f>B1200+Input!$B$2</f>
        <v>1.1989999999999787</v>
      </c>
      <c r="C1201" s="3">
        <f>C1200+G1200*Input!$B$2</f>
        <v>9.4515403704146657</v>
      </c>
      <c r="D1201" s="3">
        <f>D1200+H1200*Input!$B$2</f>
        <v>18.85193026316945</v>
      </c>
      <c r="E1201" s="3">
        <f>E1200+Input!$B$2*C1201</f>
        <v>12.667340644701957</v>
      </c>
      <c r="F1201" s="3">
        <f>F1200+Input!$B$2*D1201</f>
        <v>50.582928057188425</v>
      </c>
      <c r="G1201" s="3">
        <f>-(0.5*Input!$B$3*(C1201^2+D1201^2)*COS(I1200)*Input!$B$8*Input!$B$11)/(Input!$B$9/Input!$B$10)</f>
        <v>-1.0104815076680613</v>
      </c>
      <c r="H1201" s="3">
        <f>-(0.5*Input!$B$3*(C1201^2+D1201^2)*SIN(I1200)*Input!$B$8*Input!$B$11)/(Input!$B$9/Input!$B$10)-Input!$B$10</f>
        <v>-34.188934145962953</v>
      </c>
      <c r="I1201" s="3">
        <f t="shared" si="37"/>
        <v>1.1060639967096422</v>
      </c>
    </row>
    <row r="1202" spans="1:9" x14ac:dyDescent="0.25">
      <c r="A1202" s="3">
        <f t="shared" si="36"/>
        <v>1200</v>
      </c>
      <c r="B1202" s="3">
        <f>B1201+Input!$B$2</f>
        <v>1.1999999999999786</v>
      </c>
      <c r="C1202" s="3">
        <f>C1201+G1201*Input!$B$2</f>
        <v>9.4505298889069973</v>
      </c>
      <c r="D1202" s="3">
        <f>D1201+H1201*Input!$B$2</f>
        <v>18.817741329023487</v>
      </c>
      <c r="E1202" s="3">
        <f>E1201+Input!$B$2*C1202</f>
        <v>12.676791174590864</v>
      </c>
      <c r="F1202" s="3">
        <f>F1201+Input!$B$2*D1202</f>
        <v>50.601745798517449</v>
      </c>
      <c r="G1202" s="3">
        <f>-(0.5*Input!$B$3*(C1202^2+D1202^2)*COS(I1201)*Input!$B$8*Input!$B$11)/(Input!$B$9/Input!$B$10)</f>
        <v>-1.0088861622984224</v>
      </c>
      <c r="H1202" s="3">
        <f>-(0.5*Input!$B$3*(C1202^2+D1202^2)*SIN(I1201)*Input!$B$8*Input!$B$11)/(Input!$B$9/Input!$B$10)-Input!$B$10</f>
        <v>-34.182312367057278</v>
      </c>
      <c r="I1202" s="3">
        <f t="shared" si="37"/>
        <v>1.1053792249590835</v>
      </c>
    </row>
    <row r="1203" spans="1:9" x14ac:dyDescent="0.25">
      <c r="A1203" s="3">
        <f t="shared" si="36"/>
        <v>1201</v>
      </c>
      <c r="B1203" s="3">
        <f>B1202+Input!$B$2</f>
        <v>1.2009999999999785</v>
      </c>
      <c r="C1203" s="3">
        <f>C1202+G1202*Input!$B$2</f>
        <v>9.4495210027446994</v>
      </c>
      <c r="D1203" s="3">
        <f>D1202+H1202*Input!$B$2</f>
        <v>18.783559016656429</v>
      </c>
      <c r="E1203" s="3">
        <f>E1202+Input!$B$2*C1203</f>
        <v>12.686240695593609</v>
      </c>
      <c r="F1203" s="3">
        <f>F1202+Input!$B$2*D1203</f>
        <v>50.620529357534103</v>
      </c>
      <c r="G1203" s="3">
        <f>-(0.5*Input!$B$3*(C1203^2+D1203^2)*COS(I1202)*Input!$B$8*Input!$B$11)/(Input!$B$9/Input!$B$10)</f>
        <v>-1.0072921002680719</v>
      </c>
      <c r="H1203" s="3">
        <f>-(0.5*Input!$B$3*(C1203^2+D1203^2)*SIN(I1202)*Input!$B$8*Input!$B$11)/(Input!$B$9/Input!$B$10)-Input!$B$10</f>
        <v>-34.175703638677724</v>
      </c>
      <c r="I1203" s="3">
        <f t="shared" si="37"/>
        <v>1.1046925074190954</v>
      </c>
    </row>
    <row r="1204" spans="1:9" x14ac:dyDescent="0.25">
      <c r="A1204" s="3">
        <f t="shared" si="36"/>
        <v>1202</v>
      </c>
      <c r="B1204" s="3">
        <f>B1203+Input!$B$2</f>
        <v>1.2019999999999784</v>
      </c>
      <c r="C1204" s="3">
        <f>C1203+G1203*Input!$B$2</f>
        <v>9.4485137106444306</v>
      </c>
      <c r="D1204" s="3">
        <f>D1203+H1203*Input!$B$2</f>
        <v>18.749383313017752</v>
      </c>
      <c r="E1204" s="3">
        <f>E1203+Input!$B$2*C1204</f>
        <v>12.695689209304254</v>
      </c>
      <c r="F1204" s="3">
        <f>F1203+Input!$B$2*D1204</f>
        <v>50.639278740847118</v>
      </c>
      <c r="G1204" s="3">
        <f>-(0.5*Input!$B$3*(C1204^2+D1204^2)*COS(I1203)*Input!$B$8*Input!$B$11)/(Input!$B$9/Input!$B$10)</f>
        <v>-1.0056993218068973</v>
      </c>
      <c r="H1204" s="3">
        <f>-(0.5*Input!$B$3*(C1204^2+D1204^2)*SIN(I1203)*Input!$B$8*Input!$B$11)/(Input!$B$9/Input!$B$10)-Input!$B$10</f>
        <v>-34.169107950411906</v>
      </c>
      <c r="I1204" s="3">
        <f t="shared" si="37"/>
        <v>1.1040038365471925</v>
      </c>
    </row>
    <row r="1205" spans="1:9" x14ac:dyDescent="0.25">
      <c r="A1205" s="3">
        <f t="shared" si="36"/>
        <v>1203</v>
      </c>
      <c r="B1205" s="3">
        <f>B1204+Input!$B$2</f>
        <v>1.2029999999999783</v>
      </c>
      <c r="C1205" s="3">
        <f>C1204+G1204*Input!$B$2</f>
        <v>9.4475080113226237</v>
      </c>
      <c r="D1205" s="3">
        <f>D1204+H1204*Input!$B$2</f>
        <v>18.71521420506734</v>
      </c>
      <c r="E1205" s="3">
        <f>E1204+Input!$B$2*C1205</f>
        <v>12.705136717315577</v>
      </c>
      <c r="F1205" s="3">
        <f>F1204+Input!$B$2*D1205</f>
        <v>50.657993955052184</v>
      </c>
      <c r="G1205" s="3">
        <f>-(0.5*Input!$B$3*(C1205^2+D1205^2)*COS(I1204)*Input!$B$8*Input!$B$11)/(Input!$B$9/Input!$B$10)</f>
        <v>-1.004107827156882</v>
      </c>
      <c r="H1205" s="3">
        <f>-(0.5*Input!$B$3*(C1205^2+D1205^2)*SIN(I1204)*Input!$B$8*Input!$B$11)/(Input!$B$9/Input!$B$10)-Input!$B$10</f>
        <v>-34.162525291862195</v>
      </c>
      <c r="I1205" s="3">
        <f t="shared" si="37"/>
        <v>1.1033132047658984</v>
      </c>
    </row>
    <row r="1206" spans="1:9" x14ac:dyDescent="0.25">
      <c r="A1206" s="3">
        <f t="shared" si="36"/>
        <v>1204</v>
      </c>
      <c r="B1206" s="3">
        <f>B1205+Input!$B$2</f>
        <v>1.2039999999999782</v>
      </c>
      <c r="C1206" s="3">
        <f>C1205+G1205*Input!$B$2</f>
        <v>9.4465039034954668</v>
      </c>
      <c r="D1206" s="3">
        <f>D1205+H1205*Input!$B$2</f>
        <v>18.681051679775479</v>
      </c>
      <c r="E1206" s="3">
        <f>E1205+Input!$B$2*C1206</f>
        <v>12.714583221219073</v>
      </c>
      <c r="F1206" s="3">
        <f>F1205+Input!$B$2*D1206</f>
        <v>50.676675006731962</v>
      </c>
      <c r="G1206" s="3">
        <f>-(0.5*Input!$B$3*(C1206^2+D1206^2)*COS(I1205)*Input!$B$8*Input!$B$11)/(Input!$B$9/Input!$B$10)</f>
        <v>-1.0025176165721643</v>
      </c>
      <c r="H1206" s="3">
        <f>-(0.5*Input!$B$3*(C1206^2+D1206^2)*SIN(I1205)*Input!$B$8*Input!$B$11)/(Input!$B$9/Input!$B$10)-Input!$B$10</f>
        <v>-34.155955652645694</v>
      </c>
      <c r="I1206" s="3">
        <f t="shared" si="37"/>
        <v>1.1026206044625766</v>
      </c>
    </row>
    <row r="1207" spans="1:9" x14ac:dyDescent="0.25">
      <c r="A1207" s="3">
        <f t="shared" si="36"/>
        <v>1205</v>
      </c>
      <c r="B1207" s="3">
        <f>B1206+Input!$B$2</f>
        <v>1.2049999999999781</v>
      </c>
      <c r="C1207" s="3">
        <f>C1206+G1206*Input!$B$2</f>
        <v>9.4455013858788952</v>
      </c>
      <c r="D1207" s="3">
        <f>D1206+H1206*Input!$B$2</f>
        <v>18.646895724122832</v>
      </c>
      <c r="E1207" s="3">
        <f>E1206+Input!$B$2*C1207</f>
        <v>12.724028722604951</v>
      </c>
      <c r="F1207" s="3">
        <f>F1206+Input!$B$2*D1207</f>
        <v>50.695321902456087</v>
      </c>
      <c r="G1207" s="3">
        <f>-(0.5*Input!$B$3*(C1207^2+D1207^2)*COS(I1206)*Input!$B$8*Input!$B$11)/(Input!$B$9/Input!$B$10)</f>
        <v>-1.0009286903190944</v>
      </c>
      <c r="H1207" s="3">
        <f>-(0.5*Input!$B$3*(C1207^2+D1207^2)*SIN(I1206)*Input!$B$8*Input!$B$11)/(Input!$B$9/Input!$B$10)-Input!$B$10</f>
        <v>-34.1493990223941</v>
      </c>
      <c r="I1207" s="3">
        <f t="shared" si="37"/>
        <v>1.1019260279892578</v>
      </c>
    </row>
    <row r="1208" spans="1:9" x14ac:dyDescent="0.25">
      <c r="A1208" s="3">
        <f t="shared" si="36"/>
        <v>1206</v>
      </c>
      <c r="B1208" s="3">
        <f>B1207+Input!$B$2</f>
        <v>1.205999999999978</v>
      </c>
      <c r="C1208" s="3">
        <f>C1207+G1207*Input!$B$2</f>
        <v>9.4445004571885764</v>
      </c>
      <c r="D1208" s="3">
        <f>D1207+H1207*Input!$B$2</f>
        <v>18.612746325100439</v>
      </c>
      <c r="E1208" s="3">
        <f>E1207+Input!$B$2*C1208</f>
        <v>12.733473223062139</v>
      </c>
      <c r="F1208" s="3">
        <f>F1207+Input!$B$2*D1208</f>
        <v>50.713934648781184</v>
      </c>
      <c r="G1208" s="3">
        <f>-(0.5*Input!$B$3*(C1208^2+D1208^2)*COS(I1207)*Input!$B$8*Input!$B$11)/(Input!$B$9/Input!$B$10)</f>
        <v>-0.99934104867629558</v>
      </c>
      <c r="H1208" s="3">
        <f>-(0.5*Input!$B$3*(C1208^2+D1208^2)*SIN(I1207)*Input!$B$8*Input!$B$11)/(Input!$B$9/Input!$B$10)-Input!$B$10</f>
        <v>-34.142855390753674</v>
      </c>
      <c r="I1208" s="3">
        <f t="shared" si="37"/>
        <v>1.1012294676624677</v>
      </c>
    </row>
    <row r="1209" spans="1:9" x14ac:dyDescent="0.25">
      <c r="A1209" s="3">
        <f t="shared" si="36"/>
        <v>1207</v>
      </c>
      <c r="B1209" s="3">
        <f>B1208+Input!$B$2</f>
        <v>1.2069999999999779</v>
      </c>
      <c r="C1209" s="3">
        <f>C1208+G1208*Input!$B$2</f>
        <v>9.4435011161399007</v>
      </c>
      <c r="D1209" s="3">
        <f>D1208+H1208*Input!$B$2</f>
        <v>18.578603469709684</v>
      </c>
      <c r="E1209" s="3">
        <f>E1208+Input!$B$2*C1209</f>
        <v>12.742916724178279</v>
      </c>
      <c r="F1209" s="3">
        <f>F1208+Input!$B$2*D1209</f>
        <v>50.732513252250897</v>
      </c>
      <c r="G1209" s="3">
        <f>-(0.5*Input!$B$3*(C1209^2+D1209^2)*COS(I1208)*Input!$B$8*Input!$B$11)/(Input!$B$9/Input!$B$10)</f>
        <v>-0.99775469193472177</v>
      </c>
      <c r="H1209" s="3">
        <f>-(0.5*Input!$B$3*(C1209^2+D1209^2)*SIN(I1208)*Input!$B$8*Input!$B$11)/(Input!$B$9/Input!$B$10)-Input!$B$10</f>
        <v>-34.136324747385096</v>
      </c>
      <c r="I1209" s="3">
        <f t="shared" si="37"/>
        <v>1.1005309157630541</v>
      </c>
    </row>
    <row r="1210" spans="1:9" x14ac:dyDescent="0.25">
      <c r="A1210" s="3">
        <f t="shared" si="36"/>
        <v>1208</v>
      </c>
      <c r="B1210" s="3">
        <f>B1209+Input!$B$2</f>
        <v>1.2079999999999778</v>
      </c>
      <c r="C1210" s="3">
        <f>C1209+G1209*Input!$B$2</f>
        <v>9.4425033614479652</v>
      </c>
      <c r="D1210" s="3">
        <f>D1209+H1209*Input!$B$2</f>
        <v>18.544467144962297</v>
      </c>
      <c r="E1210" s="3">
        <f>E1209+Input!$B$2*C1210</f>
        <v>12.752359227539728</v>
      </c>
      <c r="F1210" s="3">
        <f>F1209+Input!$B$2*D1210</f>
        <v>50.75105771939586</v>
      </c>
      <c r="G1210" s="3">
        <f>-(0.5*Input!$B$3*(C1210^2+D1210^2)*COS(I1209)*Input!$B$8*Input!$B$11)/(Input!$B$9/Input!$B$10)</f>
        <v>-0.99616962039772028</v>
      </c>
      <c r="H1210" s="3">
        <f>-(0.5*Input!$B$3*(C1210^2+D1210^2)*SIN(I1209)*Input!$B$8*Input!$B$11)/(Input!$B$9/Input!$B$10)-Input!$B$10</f>
        <v>-34.129807081963421</v>
      </c>
      <c r="I1210" s="3">
        <f t="shared" si="37"/>
        <v>1.0998303645360135</v>
      </c>
    </row>
    <row r="1211" spans="1:9" x14ac:dyDescent="0.25">
      <c r="A1211" s="3">
        <f t="shared" si="36"/>
        <v>1209</v>
      </c>
      <c r="B1211" s="3">
        <f>B1210+Input!$B$2</f>
        <v>1.2089999999999776</v>
      </c>
      <c r="C1211" s="3">
        <f>C1210+G1210*Input!$B$2</f>
        <v>9.4415071918275668</v>
      </c>
      <c r="D1211" s="3">
        <f>D1210+H1210*Input!$B$2</f>
        <v>18.510337337880333</v>
      </c>
      <c r="E1211" s="3">
        <f>E1210+Input!$B$2*C1211</f>
        <v>12.761800734731555</v>
      </c>
      <c r="F1211" s="3">
        <f>F1210+Input!$B$2*D1211</f>
        <v>50.769568056733739</v>
      </c>
      <c r="G1211" s="3">
        <f>-(0.5*Input!$B$3*(C1211^2+D1211^2)*COS(I1210)*Input!$B$8*Input!$B$11)/(Input!$B$9/Input!$B$10)</f>
        <v>-0.99458583438109027</v>
      </c>
      <c r="H1211" s="3">
        <f>-(0.5*Input!$B$3*(C1211^2+D1211^2)*SIN(I1210)*Input!$B$8*Input!$B$11)/(Input!$B$9/Input!$B$10)-Input!$B$10</f>
        <v>-34.123302384177997</v>
      </c>
      <c r="I1211" s="3">
        <f t="shared" si="37"/>
        <v>1.099127806190316</v>
      </c>
    </row>
    <row r="1212" spans="1:9" x14ac:dyDescent="0.25">
      <c r="A1212" s="3">
        <f t="shared" si="36"/>
        <v>1210</v>
      </c>
      <c r="B1212" s="3">
        <f>B1211+Input!$B$2</f>
        <v>1.2099999999999775</v>
      </c>
      <c r="C1212" s="3">
        <f>C1211+G1211*Input!$B$2</f>
        <v>9.4405126059931863</v>
      </c>
      <c r="D1212" s="3">
        <f>D1211+H1211*Input!$B$2</f>
        <v>18.476214035496156</v>
      </c>
      <c r="E1212" s="3">
        <f>E1211+Input!$B$2*C1212</f>
        <v>12.771241247337548</v>
      </c>
      <c r="F1212" s="3">
        <f>F1211+Input!$B$2*D1212</f>
        <v>50.788044270769234</v>
      </c>
      <c r="G1212" s="3">
        <f>-(0.5*Input!$B$3*(C1212^2+D1212^2)*COS(I1211)*Input!$B$8*Input!$B$11)/(Input!$B$9/Input!$B$10)</f>
        <v>-0.99300333421314424</v>
      </c>
      <c r="H1212" s="3">
        <f>-(0.5*Input!$B$3*(C1212^2+D1212^2)*SIN(I1211)*Input!$B$8*Input!$B$11)/(Input!$B$9/Input!$B$10)-Input!$B$10</f>
        <v>-34.116810643732329</v>
      </c>
      <c r="I1212" s="3">
        <f t="shared" si="37"/>
        <v>1.0984232328987311</v>
      </c>
    </row>
    <row r="1213" spans="1:9" x14ac:dyDescent="0.25">
      <c r="A1213" s="3">
        <f t="shared" si="36"/>
        <v>1211</v>
      </c>
      <c r="B1213" s="3">
        <f>B1212+Input!$B$2</f>
        <v>1.2109999999999774</v>
      </c>
      <c r="C1213" s="3">
        <f>C1212+G1212*Input!$B$2</f>
        <v>9.4395196026589741</v>
      </c>
      <c r="D1213" s="3">
        <f>D1212+H1212*Input!$B$2</f>
        <v>18.442097224852425</v>
      </c>
      <c r="E1213" s="3">
        <f>E1212+Input!$B$2*C1213</f>
        <v>12.780680766940206</v>
      </c>
      <c r="F1213" s="3">
        <f>F1212+Input!$B$2*D1213</f>
        <v>50.806486367994083</v>
      </c>
      <c r="G1213" s="3">
        <f>-(0.5*Input!$B$3*(C1213^2+D1213^2)*COS(I1212)*Input!$B$8*Input!$B$11)/(Input!$B$9/Input!$B$10)</f>
        <v>-0.99142212023477028</v>
      </c>
      <c r="H1213" s="3">
        <f>-(0.5*Input!$B$3*(C1213^2+D1213^2)*SIN(I1212)*Input!$B$8*Input!$B$11)/(Input!$B$9/Input!$B$10)-Input!$B$10</f>
        <v>-34.110331850344046</v>
      </c>
      <c r="I1213" s="3">
        <f t="shared" si="37"/>
        <v>1.0977166367976519</v>
      </c>
    </row>
    <row r="1214" spans="1:9" x14ac:dyDescent="0.25">
      <c r="A1214" s="3">
        <f t="shared" si="36"/>
        <v>1212</v>
      </c>
      <c r="B1214" s="3">
        <f>B1213+Input!$B$2</f>
        <v>1.2119999999999773</v>
      </c>
      <c r="C1214" s="3">
        <f>C1213+G1213*Input!$B$2</f>
        <v>9.4385281805387393</v>
      </c>
      <c r="D1214" s="3">
        <f>D1213+H1213*Input!$B$2</f>
        <v>18.407986893002082</v>
      </c>
      <c r="E1214" s="3">
        <f>E1213+Input!$B$2*C1214</f>
        <v>12.790119295120745</v>
      </c>
      <c r="F1214" s="3">
        <f>F1213+Input!$B$2*D1214</f>
        <v>50.824894354887086</v>
      </c>
      <c r="G1214" s="3">
        <f>-(0.5*Input!$B$3*(C1214^2+D1214^2)*COS(I1213)*Input!$B$8*Input!$B$11)/(Input!$B$9/Input!$B$10)</f>
        <v>-0.98984219279949126</v>
      </c>
      <c r="H1214" s="3">
        <f>-(0.5*Input!$B$3*(C1214^2+D1214^2)*SIN(I1213)*Input!$B$8*Input!$B$11)/(Input!$B$9/Input!$B$10)-Input!$B$10</f>
        <v>-34.103865993744776</v>
      </c>
      <c r="I1214" s="3">
        <f t="shared" si="37"/>
        <v>1.0970080099869179</v>
      </c>
    </row>
    <row r="1215" spans="1:9" x14ac:dyDescent="0.25">
      <c r="A1215" s="3">
        <f t="shared" si="36"/>
        <v>1213</v>
      </c>
      <c r="B1215" s="3">
        <f>B1214+Input!$B$2</f>
        <v>1.2129999999999772</v>
      </c>
      <c r="C1215" s="3">
        <f>C1214+G1214*Input!$B$2</f>
        <v>9.4375383383459397</v>
      </c>
      <c r="D1215" s="3">
        <f>D1214+H1214*Input!$B$2</f>
        <v>18.373883027008336</v>
      </c>
      <c r="E1215" s="3">
        <f>E1214+Input!$B$2*C1215</f>
        <v>12.799556833459091</v>
      </c>
      <c r="F1215" s="3">
        <f>F1214+Input!$B$2*D1215</f>
        <v>50.843268237914096</v>
      </c>
      <c r="G1215" s="3">
        <f>-(0.5*Input!$B$3*(C1215^2+D1215^2)*COS(I1214)*Input!$B$8*Input!$B$11)/(Input!$B$9/Input!$B$10)</f>
        <v>-0.98826355227353124</v>
      </c>
      <c r="H1215" s="3">
        <f>-(0.5*Input!$B$3*(C1215^2+D1215^2)*SIN(I1214)*Input!$B$8*Input!$B$11)/(Input!$B$9/Input!$B$10)-Input!$B$10</f>
        <v>-34.097413063680072</v>
      </c>
      <c r="I1215" s="3">
        <f t="shared" si="37"/>
        <v>1.0962973445296393</v>
      </c>
    </row>
    <row r="1216" spans="1:9" x14ac:dyDescent="0.25">
      <c r="A1216" s="3">
        <f t="shared" si="36"/>
        <v>1214</v>
      </c>
      <c r="B1216" s="3">
        <f>B1215+Input!$B$2</f>
        <v>1.2139999999999771</v>
      </c>
      <c r="C1216" s="3">
        <f>C1215+G1215*Input!$B$2</f>
        <v>9.4365500747936668</v>
      </c>
      <c r="D1216" s="3">
        <f>D1215+H1215*Input!$B$2</f>
        <v>18.339785613944656</v>
      </c>
      <c r="E1216" s="3">
        <f>E1215+Input!$B$2*C1216</f>
        <v>12.808993383533885</v>
      </c>
      <c r="F1216" s="3">
        <f>F1215+Input!$B$2*D1216</f>
        <v>50.861608023528042</v>
      </c>
      <c r="G1216" s="3">
        <f>-(0.5*Input!$B$3*(C1216^2+D1216^2)*COS(I1215)*Input!$B$8*Input!$B$11)/(Input!$B$9/Input!$B$10)</f>
        <v>-0.98668619903587484</v>
      </c>
      <c r="H1216" s="3">
        <f>-(0.5*Input!$B$3*(C1216^2+D1216^2)*SIN(I1215)*Input!$B$8*Input!$B$11)/(Input!$B$9/Input!$B$10)-Input!$B$10</f>
        <v>-34.09097304990933</v>
      </c>
      <c r="I1216" s="3">
        <f t="shared" si="37"/>
        <v>1.0955846324520182</v>
      </c>
    </row>
    <row r="1217" spans="1:9" x14ac:dyDescent="0.25">
      <c r="A1217" s="3">
        <f t="shared" si="36"/>
        <v>1215</v>
      </c>
      <c r="B1217" s="3">
        <f>B1216+Input!$B$2</f>
        <v>1.214999999999977</v>
      </c>
      <c r="C1217" s="3">
        <f>C1216+G1216*Input!$B$2</f>
        <v>9.4355633885946304</v>
      </c>
      <c r="D1217" s="3">
        <f>D1216+H1216*Input!$B$2</f>
        <v>18.305694640894746</v>
      </c>
      <c r="E1217" s="3">
        <f>E1216+Input!$B$2*C1217</f>
        <v>12.818428946922479</v>
      </c>
      <c r="F1217" s="3">
        <f>F1216+Input!$B$2*D1217</f>
        <v>50.879913718168936</v>
      </c>
      <c r="G1217" s="3">
        <f>-(0.5*Input!$B$3*(C1217^2+D1217^2)*COS(I1216)*Input!$B$8*Input!$B$11)/(Input!$B$9/Input!$B$10)</f>
        <v>-0.98511013347833143</v>
      </c>
      <c r="H1217" s="3">
        <f>-(0.5*Input!$B$3*(C1217^2+D1217^2)*SIN(I1216)*Input!$B$8*Input!$B$11)/(Input!$B$9/Input!$B$10)-Input!$B$10</f>
        <v>-34.084545942205693</v>
      </c>
      <c r="I1217" s="3">
        <f t="shared" si="37"/>
        <v>1.094869865743171</v>
      </c>
    </row>
    <row r="1218" spans="1:9" x14ac:dyDescent="0.25">
      <c r="A1218" s="3">
        <f t="shared" si="36"/>
        <v>1216</v>
      </c>
      <c r="B1218" s="3">
        <f>B1217+Input!$B$2</f>
        <v>1.2159999999999769</v>
      </c>
      <c r="C1218" s="3">
        <f>C1217+G1217*Input!$B$2</f>
        <v>9.4345782784611529</v>
      </c>
      <c r="D1218" s="3">
        <f>D1217+H1217*Input!$B$2</f>
        <v>18.271610094952539</v>
      </c>
      <c r="E1218" s="3">
        <f>E1217+Input!$B$2*C1218</f>
        <v>12.827863525200939</v>
      </c>
      <c r="F1218" s="3">
        <f>F1217+Input!$B$2*D1218</f>
        <v>50.898185328263885</v>
      </c>
      <c r="G1218" s="3">
        <f>-(0.5*Input!$B$3*(C1218^2+D1218^2)*COS(I1217)*Input!$B$8*Input!$B$11)/(Input!$B$9/Input!$B$10)</f>
        <v>-0.98353535600559916</v>
      </c>
      <c r="H1218" s="3">
        <f>-(0.5*Input!$B$3*(C1218^2+D1218^2)*SIN(I1217)*Input!$B$8*Input!$B$11)/(Input!$B$9/Input!$B$10)-Input!$B$10</f>
        <v>-34.078131730355942</v>
      </c>
      <c r="I1218" s="3">
        <f t="shared" si="37"/>
        <v>1.0941530363549485</v>
      </c>
    </row>
    <row r="1219" spans="1:9" x14ac:dyDescent="0.25">
      <c r="A1219" s="3">
        <f t="shared" si="36"/>
        <v>1217</v>
      </c>
      <c r="B1219" s="3">
        <f>B1218+Input!$B$2</f>
        <v>1.2169999999999768</v>
      </c>
      <c r="C1219" s="3">
        <f>C1218+G1218*Input!$B$2</f>
        <v>9.4335947431051466</v>
      </c>
      <c r="D1219" s="3">
        <f>D1218+H1218*Input!$B$2</f>
        <v>18.237531963222182</v>
      </c>
      <c r="E1219" s="3">
        <f>E1218+Input!$B$2*C1219</f>
        <v>12.837297119944045</v>
      </c>
      <c r="F1219" s="3">
        <f>F1218+Input!$B$2*D1219</f>
        <v>50.916422860227108</v>
      </c>
      <c r="G1219" s="3">
        <f>-(0.5*Input!$B$3*(C1219^2+D1219^2)*COS(I1218)*Input!$B$8*Input!$B$11)/(Input!$B$9/Input!$B$10)</f>
        <v>-0.98196186703532973</v>
      </c>
      <c r="H1219" s="3">
        <f>-(0.5*Input!$B$3*(C1219^2+D1219^2)*SIN(I1218)*Input!$B$8*Input!$B$11)/(Input!$B$9/Input!$B$10)-Input!$B$10</f>
        <v>-34.071730404160434</v>
      </c>
      <c r="I1219" s="3">
        <f t="shared" si="37"/>
        <v>1.0934341362017579</v>
      </c>
    </row>
    <row r="1220" spans="1:9" x14ac:dyDescent="0.25">
      <c r="A1220" s="3">
        <f t="shared" ref="A1220:A1283" si="38">A1219+1</f>
        <v>1218</v>
      </c>
      <c r="B1220" s="3">
        <f>B1219+Input!$B$2</f>
        <v>1.2179999999999767</v>
      </c>
      <c r="C1220" s="3">
        <f>C1219+G1219*Input!$B$2</f>
        <v>9.4326127812381113</v>
      </c>
      <c r="D1220" s="3">
        <f>D1219+H1219*Input!$B$2</f>
        <v>18.203460232818021</v>
      </c>
      <c r="E1220" s="3">
        <f>E1219+Input!$B$2*C1220</f>
        <v>12.846729732725283</v>
      </c>
      <c r="F1220" s="3">
        <f>F1219+Input!$B$2*D1220</f>
        <v>50.934626320459927</v>
      </c>
      <c r="G1220" s="3">
        <f>-(0.5*Input!$B$3*(C1220^2+D1220^2)*COS(I1219)*Input!$B$8*Input!$B$11)/(Input!$B$9/Input!$B$10)</f>
        <v>-0.98038966699818952</v>
      </c>
      <c r="H1220" s="3">
        <f>-(0.5*Input!$B$3*(C1220^2+D1220^2)*SIN(I1219)*Input!$B$8*Input!$B$11)/(Input!$B$9/Input!$B$10)-Input!$B$10</f>
        <v>-34.065341953433006</v>
      </c>
      <c r="I1220" s="3">
        <f t="shared" ref="I1220:I1283" si="39">ATAN(D1220/C1220)</f>
        <v>1.0927131571603801</v>
      </c>
    </row>
    <row r="1221" spans="1:9" x14ac:dyDescent="0.25">
      <c r="A1221" s="3">
        <f t="shared" si="38"/>
        <v>1219</v>
      </c>
      <c r="B1221" s="3">
        <f>B1220+Input!$B$2</f>
        <v>1.2189999999999765</v>
      </c>
      <c r="C1221" s="3">
        <f>C1220+G1220*Input!$B$2</f>
        <v>9.4316323915711138</v>
      </c>
      <c r="D1221" s="3">
        <f>D1220+H1220*Input!$B$2</f>
        <v>18.169394890864588</v>
      </c>
      <c r="E1221" s="3">
        <f>E1220+Input!$B$2*C1221</f>
        <v>12.856161365116854</v>
      </c>
      <c r="F1221" s="3">
        <f>F1220+Input!$B$2*D1221</f>
        <v>50.952795715350788</v>
      </c>
      <c r="G1221" s="3">
        <f>-(0.5*Input!$B$3*(C1221^2+D1221^2)*COS(I1220)*Input!$B$8*Input!$B$11)/(Input!$B$9/Input!$B$10)</f>
        <v>-0.97881875633793003</v>
      </c>
      <c r="H1221" s="3">
        <f>-(0.5*Input!$B$3*(C1221^2+D1221^2)*SIN(I1220)*Input!$B$8*Input!$B$11)/(Input!$B$9/Input!$B$10)-Input!$B$10</f>
        <v>-34.058966368000867</v>
      </c>
      <c r="I1221" s="3">
        <f t="shared" si="39"/>
        <v>1.0919900910697913</v>
      </c>
    </row>
    <row r="1222" spans="1:9" x14ac:dyDescent="0.25">
      <c r="A1222" s="3">
        <f t="shared" si="38"/>
        <v>1220</v>
      </c>
      <c r="B1222" s="3">
        <f>B1221+Input!$B$2</f>
        <v>1.2199999999999764</v>
      </c>
      <c r="C1222" s="3">
        <f>C1221+G1221*Input!$B$2</f>
        <v>9.4306535728147765</v>
      </c>
      <c r="D1222" s="3">
        <f>D1221+H1221*Input!$B$2</f>
        <v>18.135335924496587</v>
      </c>
      <c r="E1222" s="3">
        <f>E1221+Input!$B$2*C1222</f>
        <v>12.86559201868967</v>
      </c>
      <c r="F1222" s="3">
        <f>F1221+Input!$B$2*D1222</f>
        <v>50.970931051275286</v>
      </c>
      <c r="G1222" s="3">
        <f>-(0.5*Input!$B$3*(C1222^2+D1222^2)*COS(I1221)*Input!$B$8*Input!$B$11)/(Input!$B$9/Input!$B$10)</f>
        <v>-0.97724913551144743</v>
      </c>
      <c r="H1222" s="3">
        <f>-(0.5*Input!$B$3*(C1222^2+D1222^2)*SIN(I1221)*Input!$B$8*Input!$B$11)/(Input!$B$9/Input!$B$10)-Input!$B$10</f>
        <v>-34.052603637704522</v>
      </c>
      <c r="I1222" s="3">
        <f t="shared" si="39"/>
        <v>1.0912649297309791</v>
      </c>
    </row>
    <row r="1223" spans="1:9" x14ac:dyDescent="0.25">
      <c r="A1223" s="3">
        <f t="shared" si="38"/>
        <v>1221</v>
      </c>
      <c r="B1223" s="3">
        <f>B1222+Input!$B$2</f>
        <v>1.2209999999999763</v>
      </c>
      <c r="C1223" s="3">
        <f>C1222+G1222*Input!$B$2</f>
        <v>9.4296763236792653</v>
      </c>
      <c r="D1223" s="3">
        <f>D1222+H1222*Input!$B$2</f>
        <v>18.101283320858883</v>
      </c>
      <c r="E1223" s="3">
        <f>E1222+Input!$B$2*C1223</f>
        <v>12.875021695013348</v>
      </c>
      <c r="F1223" s="3">
        <f>F1222+Input!$B$2*D1223</f>
        <v>50.989032334596146</v>
      </c>
      <c r="G1223" s="3">
        <f>-(0.5*Input!$B$3*(C1223^2+D1223^2)*COS(I1222)*Input!$B$8*Input!$B$11)/(Input!$B$9/Input!$B$10)</f>
        <v>-0.97568080498885446</v>
      </c>
      <c r="H1223" s="3">
        <f>-(0.5*Input!$B$3*(C1223^2+D1223^2)*SIN(I1222)*Input!$B$8*Input!$B$11)/(Input!$B$9/Input!$B$10)-Input!$B$10</f>
        <v>-34.046253752397661</v>
      </c>
      <c r="I1223" s="3">
        <f t="shared" si="39"/>
        <v>1.090537664906762</v>
      </c>
    </row>
    <row r="1224" spans="1:9" x14ac:dyDescent="0.25">
      <c r="A1224" s="3">
        <f t="shared" si="38"/>
        <v>1222</v>
      </c>
      <c r="B1224" s="3">
        <f>B1223+Input!$B$2</f>
        <v>1.2219999999999762</v>
      </c>
      <c r="C1224" s="3">
        <f>C1223+G1223*Input!$B$2</f>
        <v>9.4287006428742757</v>
      </c>
      <c r="D1224" s="3">
        <f>D1223+H1223*Input!$B$2</f>
        <v>18.067237067106486</v>
      </c>
      <c r="E1224" s="3">
        <f>E1223+Input!$B$2*C1224</f>
        <v>12.884450395656224</v>
      </c>
      <c r="F1224" s="3">
        <f>F1223+Input!$B$2*D1224</f>
        <v>51.007099571663254</v>
      </c>
      <c r="G1224" s="3">
        <f>-(0.5*Input!$B$3*(C1224^2+D1224^2)*COS(I1223)*Input!$B$8*Input!$B$11)/(Input!$B$9/Input!$B$10)</f>
        <v>-0.97411376525354132</v>
      </c>
      <c r="H1224" s="3">
        <f>-(0.5*Input!$B$3*(C1224^2+D1224^2)*SIN(I1223)*Input!$B$8*Input!$B$11)/(Input!$B$9/Input!$B$10)-Input!$B$10</f>
        <v>-34.039916701947099</v>
      </c>
      <c r="I1224" s="3">
        <f t="shared" si="39"/>
        <v>1.0898082883216056</v>
      </c>
    </row>
    <row r="1225" spans="1:9" x14ac:dyDescent="0.25">
      <c r="A1225" s="3">
        <f t="shared" si="38"/>
        <v>1223</v>
      </c>
      <c r="B1225" s="3">
        <f>B1224+Input!$B$2</f>
        <v>1.2229999999999761</v>
      </c>
      <c r="C1225" s="3">
        <f>C1224+G1224*Input!$B$2</f>
        <v>9.4277265291090213</v>
      </c>
      <c r="D1225" s="3">
        <f>D1224+H1224*Input!$B$2</f>
        <v>18.03319715040454</v>
      </c>
      <c r="E1225" s="3">
        <f>E1224+Input!$B$2*C1225</f>
        <v>12.893878122185333</v>
      </c>
      <c r="F1225" s="3">
        <f>F1224+Input!$B$2*D1225</f>
        <v>51.025132768813656</v>
      </c>
      <c r="G1225" s="3">
        <f>-(0.5*Input!$B$3*(C1225^2+D1225^2)*COS(I1224)*Input!$B$8*Input!$B$11)/(Input!$B$9/Input!$B$10)</f>
        <v>-0.97254801680224567</v>
      </c>
      <c r="H1225" s="3">
        <f>-(0.5*Input!$B$3*(C1225^2+D1225^2)*SIN(I1224)*Input!$B$8*Input!$B$11)/(Input!$B$9/Input!$B$10)-Input!$B$10</f>
        <v>-34.033592476232648</v>
      </c>
      <c r="I1225" s="3">
        <f t="shared" si="39"/>
        <v>1.089076791661439</v>
      </c>
    </row>
    <row r="1226" spans="1:9" x14ac:dyDescent="0.25">
      <c r="A1226" s="3">
        <f t="shared" si="38"/>
        <v>1224</v>
      </c>
      <c r="B1226" s="3">
        <f>B1225+Input!$B$2</f>
        <v>1.223999999999976</v>
      </c>
      <c r="C1226" s="3">
        <f>C1225+G1225*Input!$B$2</f>
        <v>9.4267539810922187</v>
      </c>
      <c r="D1226" s="3">
        <f>D1225+H1225*Input!$B$2</f>
        <v>17.999163557928306</v>
      </c>
      <c r="E1226" s="3">
        <f>E1225+Input!$B$2*C1226</f>
        <v>12.903304876166425</v>
      </c>
      <c r="F1226" s="3">
        <f>F1225+Input!$B$2*D1226</f>
        <v>51.043131932371587</v>
      </c>
      <c r="G1226" s="3">
        <f>-(0.5*Input!$B$3*(C1226^2+D1226^2)*COS(I1225)*Input!$B$8*Input!$B$11)/(Input!$B$9/Input!$B$10)</f>
        <v>-0.97098356014511999</v>
      </c>
      <c r="H1226" s="3">
        <f>-(0.5*Input!$B$3*(C1226^2+D1226^2)*SIN(I1225)*Input!$B$8*Input!$B$11)/(Input!$B$9/Input!$B$10)-Input!$B$10</f>
        <v>-34.027281065147044</v>
      </c>
      <c r="I1226" s="3">
        <f t="shared" si="39"/>
        <v>1.0883431665734709</v>
      </c>
    </row>
    <row r="1227" spans="1:9" x14ac:dyDescent="0.25">
      <c r="A1227" s="3">
        <f t="shared" si="38"/>
        <v>1225</v>
      </c>
      <c r="B1227" s="3">
        <f>B1226+Input!$B$2</f>
        <v>1.2249999999999759</v>
      </c>
      <c r="C1227" s="3">
        <f>C1226+G1226*Input!$B$2</f>
        <v>9.4257829975320728</v>
      </c>
      <c r="D1227" s="3">
        <f>D1226+H1226*Input!$B$2</f>
        <v>17.965136276863159</v>
      </c>
      <c r="E1227" s="3">
        <f>E1226+Input!$B$2*C1227</f>
        <v>12.912730659163957</v>
      </c>
      <c r="F1227" s="3">
        <f>F1226+Input!$B$2*D1227</f>
        <v>51.061097068648451</v>
      </c>
      <c r="G1227" s="3">
        <f>-(0.5*Input!$B$3*(C1227^2+D1227^2)*COS(I1226)*Input!$B$8*Input!$B$11)/(Input!$B$9/Input!$B$10)</f>
        <v>-0.96942039580579931</v>
      </c>
      <c r="H1227" s="3">
        <f>-(0.5*Input!$B$3*(C1227^2+D1227^2)*SIN(I1226)*Input!$B$8*Input!$B$11)/(Input!$B$9/Input!$B$10)-Input!$B$10</f>
        <v>-34.020982458595839</v>
      </c>
      <c r="I1227" s="3">
        <f t="shared" si="39"/>
        <v>1.0876074046660051</v>
      </c>
    </row>
    <row r="1228" spans="1:9" x14ac:dyDescent="0.25">
      <c r="A1228" s="3">
        <f t="shared" si="38"/>
        <v>1226</v>
      </c>
      <c r="B1228" s="3">
        <f>B1227+Input!$B$2</f>
        <v>1.2259999999999758</v>
      </c>
      <c r="C1228" s="3">
        <f>C1227+G1227*Input!$B$2</f>
        <v>9.4248135771362662</v>
      </c>
      <c r="D1228" s="3">
        <f>D1227+H1227*Input!$B$2</f>
        <v>17.931115294404563</v>
      </c>
      <c r="E1228" s="3">
        <f>E1227+Input!$B$2*C1228</f>
        <v>12.922155472741093</v>
      </c>
      <c r="F1228" s="3">
        <f>F1227+Input!$B$2*D1228</f>
        <v>51.079028183942853</v>
      </c>
      <c r="G1228" s="3">
        <f>-(0.5*Input!$B$3*(C1228^2+D1228^2)*COS(I1227)*Input!$B$8*Input!$B$11)/(Input!$B$9/Input!$B$10)</f>
        <v>-0.96785852432146668</v>
      </c>
      <c r="H1228" s="3">
        <f>-(0.5*Input!$B$3*(C1228^2+D1228^2)*SIN(I1227)*Input!$B$8*Input!$B$11)/(Input!$B$9/Input!$B$10)-Input!$B$10</f>
        <v>-34.01469664649732</v>
      </c>
      <c r="I1228" s="3">
        <f t="shared" si="39"/>
        <v>1.0868694975082542</v>
      </c>
    </row>
    <row r="1229" spans="1:9" x14ac:dyDescent="0.25">
      <c r="A1229" s="3">
        <f t="shared" si="38"/>
        <v>1227</v>
      </c>
      <c r="B1229" s="3">
        <f>B1228+Input!$B$2</f>
        <v>1.2269999999999757</v>
      </c>
      <c r="C1229" s="3">
        <f>C1228+G1228*Input!$B$2</f>
        <v>9.4238457186119451</v>
      </c>
      <c r="D1229" s="3">
        <f>D1228+H1228*Input!$B$2</f>
        <v>17.897100597758065</v>
      </c>
      <c r="E1229" s="3">
        <f>E1228+Input!$B$2*C1229</f>
        <v>12.931579318459704</v>
      </c>
      <c r="F1229" s="3">
        <f>F1228+Input!$B$2*D1229</f>
        <v>51.09692528454061</v>
      </c>
      <c r="G1229" s="3">
        <f>-(0.5*Input!$B$3*(C1229^2+D1229^2)*COS(I1228)*Input!$B$8*Input!$B$11)/(Input!$B$9/Input!$B$10)</f>
        <v>-0.96629794624292709</v>
      </c>
      <c r="H1229" s="3">
        <f>-(0.5*Input!$B$3*(C1229^2+D1229^2)*SIN(I1228)*Input!$B$8*Input!$B$11)/(Input!$B$9/Input!$B$10)-Input!$B$10</f>
        <v>-34.008423618782395</v>
      </c>
      <c r="I1229" s="3">
        <f t="shared" si="39"/>
        <v>1.0861294366301544</v>
      </c>
    </row>
    <row r="1230" spans="1:9" x14ac:dyDescent="0.25">
      <c r="A1230" s="3">
        <f t="shared" si="38"/>
        <v>1228</v>
      </c>
      <c r="B1230" s="3">
        <f>B1229+Input!$B$2</f>
        <v>1.2279999999999756</v>
      </c>
      <c r="C1230" s="3">
        <f>C1229+G1229*Input!$B$2</f>
        <v>9.4228794206657014</v>
      </c>
      <c r="D1230" s="3">
        <f>D1229+H1229*Input!$B$2</f>
        <v>17.863092174139283</v>
      </c>
      <c r="E1230" s="3">
        <f>E1229+Input!$B$2*C1230</f>
        <v>12.941002197880369</v>
      </c>
      <c r="F1230" s="3">
        <f>F1229+Input!$B$2*D1230</f>
        <v>51.114788376714749</v>
      </c>
      <c r="G1230" s="3">
        <f>-(0.5*Input!$B$3*(C1230^2+D1230^2)*COS(I1229)*Input!$B$8*Input!$B$11)/(Input!$B$9/Input!$B$10)</f>
        <v>-0.96473866213467185</v>
      </c>
      <c r="H1230" s="3">
        <f>-(0.5*Input!$B$3*(C1230^2+D1230^2)*SIN(I1229)*Input!$B$8*Input!$B$11)/(Input!$B$9/Input!$B$10)-Input!$B$10</f>
        <v>-34.002163365394516</v>
      </c>
      <c r="I1230" s="3">
        <f t="shared" si="39"/>
        <v>1.0853872135221785</v>
      </c>
    </row>
    <row r="1231" spans="1:9" x14ac:dyDescent="0.25">
      <c r="A1231" s="3">
        <f t="shared" si="38"/>
        <v>1229</v>
      </c>
      <c r="B1231" s="3">
        <f>B1230+Input!$B$2</f>
        <v>1.2289999999999754</v>
      </c>
      <c r="C1231" s="3">
        <f>C1230+G1230*Input!$B$2</f>
        <v>9.4219146820035675</v>
      </c>
      <c r="D1231" s="3">
        <f>D1230+H1230*Input!$B$2</f>
        <v>17.829090010773889</v>
      </c>
      <c r="E1231" s="3">
        <f>E1230+Input!$B$2*C1231</f>
        <v>12.950424112562372</v>
      </c>
      <c r="F1231" s="3">
        <f>F1230+Input!$B$2*D1231</f>
        <v>51.13261746672552</v>
      </c>
      <c r="G1231" s="3">
        <f>-(0.5*Input!$B$3*(C1231^2+D1231^2)*COS(I1230)*Input!$B$8*Input!$B$11)/(Input!$B$9/Input!$B$10)</f>
        <v>-0.96318067257495144</v>
      </c>
      <c r="H1231" s="3">
        <f>-(0.5*Input!$B$3*(C1231^2+D1231^2)*SIN(I1230)*Input!$B$8*Input!$B$11)/(Input!$B$9/Input!$B$10)-Input!$B$10</f>
        <v>-33.99591587628958</v>
      </c>
      <c r="I1231" s="3">
        <f t="shared" si="39"/>
        <v>1.0846428196351479</v>
      </c>
    </row>
    <row r="1232" spans="1:9" x14ac:dyDescent="0.25">
      <c r="A1232" s="3">
        <f t="shared" si="38"/>
        <v>1230</v>
      </c>
      <c r="B1232" s="3">
        <f>B1231+Input!$B$2</f>
        <v>1.2299999999999753</v>
      </c>
      <c r="C1232" s="3">
        <f>C1231+G1231*Input!$B$2</f>
        <v>9.4209515013309932</v>
      </c>
      <c r="D1232" s="3">
        <f>D1231+H1231*Input!$B$2</f>
        <v>17.7950940948976</v>
      </c>
      <c r="E1232" s="3">
        <f>E1231+Input!$B$2*C1232</f>
        <v>12.959845064063703</v>
      </c>
      <c r="F1232" s="3">
        <f>F1231+Input!$B$2*D1232</f>
        <v>51.150412560820421</v>
      </c>
      <c r="G1232" s="3">
        <f>-(0.5*Input!$B$3*(C1232^2+D1232^2)*COS(I1231)*Input!$B$8*Input!$B$11)/(Input!$B$9/Input!$B$10)</f>
        <v>-0.96162397815584499</v>
      </c>
      <c r="H1232" s="3">
        <f>-(0.5*Input!$B$3*(C1232^2+D1232^2)*SIN(I1231)*Input!$B$8*Input!$B$11)/(Input!$B$9/Input!$B$10)-Input!$B$10</f>
        <v>-33.98968114143581</v>
      </c>
      <c r="I1232" s="3">
        <f t="shared" si="39"/>
        <v>1.0838962463800463</v>
      </c>
    </row>
    <row r="1233" spans="1:9" x14ac:dyDescent="0.25">
      <c r="A1233" s="3">
        <f t="shared" si="38"/>
        <v>1231</v>
      </c>
      <c r="B1233" s="3">
        <f>B1232+Input!$B$2</f>
        <v>1.2309999999999752</v>
      </c>
      <c r="C1233" s="3">
        <f>C1232+G1232*Input!$B$2</f>
        <v>9.4199898773528368</v>
      </c>
      <c r="D1233" s="3">
        <f>D1232+H1232*Input!$B$2</f>
        <v>17.761104413756165</v>
      </c>
      <c r="E1233" s="3">
        <f>E1232+Input!$B$2*C1233</f>
        <v>12.969265053941056</v>
      </c>
      <c r="F1233" s="3">
        <f>F1232+Input!$B$2*D1233</f>
        <v>51.168173665234178</v>
      </c>
      <c r="G1233" s="3">
        <f>-(0.5*Input!$B$3*(C1233^2+D1233^2)*COS(I1232)*Input!$B$8*Input!$B$11)/(Input!$B$9/Input!$B$10)</f>
        <v>-0.96006857948332958</v>
      </c>
      <c r="H1233" s="3">
        <f>-(0.5*Input!$B$3*(C1233^2+D1233^2)*SIN(I1232)*Input!$B$8*Input!$B$11)/(Input!$B$9/Input!$B$10)-Input!$B$10</f>
        <v>-33.98345915081368</v>
      </c>
      <c r="I1233" s="3">
        <f t="shared" si="39"/>
        <v>1.0831474851278295</v>
      </c>
    </row>
    <row r="1234" spans="1:9" x14ac:dyDescent="0.25">
      <c r="A1234" s="3">
        <f t="shared" si="38"/>
        <v>1232</v>
      </c>
      <c r="B1234" s="3">
        <f>B1233+Input!$B$2</f>
        <v>1.2319999999999751</v>
      </c>
      <c r="C1234" s="3">
        <f>C1233+G1233*Input!$B$2</f>
        <v>9.4190298087733542</v>
      </c>
      <c r="D1234" s="3">
        <f>D1233+H1233*Input!$B$2</f>
        <v>17.727120954605351</v>
      </c>
      <c r="E1234" s="3">
        <f>E1233+Input!$B$2*C1234</f>
        <v>12.97868408374983</v>
      </c>
      <c r="F1234" s="3">
        <f>F1233+Input!$B$2*D1234</f>
        <v>51.185900786188782</v>
      </c>
      <c r="G1234" s="3">
        <f>-(0.5*Input!$B$3*(C1234^2+D1234^2)*COS(I1233)*Input!$B$8*Input!$B$11)/(Input!$B$9/Input!$B$10)</f>
        <v>-0.95851447717735372</v>
      </c>
      <c r="H1234" s="3">
        <f>-(0.5*Input!$B$3*(C1234^2+D1234^2)*SIN(I1233)*Input!$B$8*Input!$B$11)/(Input!$B$9/Input!$B$10)-Input!$B$10</f>
        <v>-33.977249894415806</v>
      </c>
      <c r="I1234" s="3">
        <f t="shared" si="39"/>
        <v>1.0823965272092368</v>
      </c>
    </row>
    <row r="1235" spans="1:9" x14ac:dyDescent="0.25">
      <c r="A1235" s="3">
        <f t="shared" si="38"/>
        <v>1233</v>
      </c>
      <c r="B1235" s="3">
        <f>B1234+Input!$B$2</f>
        <v>1.232999999999975</v>
      </c>
      <c r="C1235" s="3">
        <f>C1234+G1234*Input!$B$2</f>
        <v>9.4180712942961762</v>
      </c>
      <c r="D1235" s="3">
        <f>D1234+H1234*Input!$B$2</f>
        <v>17.693143704710934</v>
      </c>
      <c r="E1235" s="3">
        <f>E1234+Input!$B$2*C1235</f>
        <v>12.988102155044126</v>
      </c>
      <c r="F1235" s="3">
        <f>F1234+Input!$B$2*D1235</f>
        <v>51.203593929893493</v>
      </c>
      <c r="G1235" s="3">
        <f>-(0.5*Input!$B$3*(C1235^2+D1235^2)*COS(I1234)*Input!$B$8*Input!$B$11)/(Input!$B$9/Input!$B$10)</f>
        <v>-0.95696167187190906</v>
      </c>
      <c r="H1235" s="3">
        <f>-(0.5*Input!$B$3*(C1235^2+D1235^2)*SIN(I1234)*Input!$B$8*Input!$B$11)/(Input!$B$9/Input!$B$10)-Input!$B$10</f>
        <v>-33.971053362246863</v>
      </c>
      <c r="I1235" s="3">
        <f t="shared" si="39"/>
        <v>1.0816433639146024</v>
      </c>
    </row>
    <row r="1236" spans="1:9" x14ac:dyDescent="0.25">
      <c r="A1236" s="3">
        <f t="shared" si="38"/>
        <v>1234</v>
      </c>
      <c r="B1236" s="3">
        <f>B1235+Input!$B$2</f>
        <v>1.2339999999999749</v>
      </c>
      <c r="C1236" s="3">
        <f>C1235+G1235*Input!$B$2</f>
        <v>9.4171143326243048</v>
      </c>
      <c r="D1236" s="3">
        <f>D1235+H1235*Input!$B$2</f>
        <v>17.659172651348687</v>
      </c>
      <c r="E1236" s="3">
        <f>E1235+Input!$B$2*C1236</f>
        <v>12.997519269376751</v>
      </c>
      <c r="F1236" s="3">
        <f>F1235+Input!$B$2*D1236</f>
        <v>51.221253102544843</v>
      </c>
      <c r="G1236" s="3">
        <f>-(0.5*Input!$B$3*(C1236^2+D1236^2)*COS(I1235)*Input!$B$8*Input!$B$11)/(Input!$B$9/Input!$B$10)</f>
        <v>-0.95541016421509972</v>
      </c>
      <c r="H1236" s="3">
        <f>-(0.5*Input!$B$3*(C1236^2+D1236^2)*SIN(I1235)*Input!$B$8*Input!$B$11)/(Input!$B$9/Input!$B$10)-Input!$B$10</f>
        <v>-33.964869544323463</v>
      </c>
      <c r="I1236" s="3">
        <f t="shared" si="39"/>
        <v>1.0808879864936629</v>
      </c>
    </row>
    <row r="1237" spans="1:9" x14ac:dyDescent="0.25">
      <c r="A1237" s="3">
        <f t="shared" si="38"/>
        <v>1235</v>
      </c>
      <c r="B1237" s="3">
        <f>B1236+Input!$B$2</f>
        <v>1.2349999999999748</v>
      </c>
      <c r="C1237" s="3">
        <f>C1236+G1236*Input!$B$2</f>
        <v>9.4161589224600899</v>
      </c>
      <c r="D1237" s="3">
        <f>D1236+H1236*Input!$B$2</f>
        <v>17.625207781804363</v>
      </c>
      <c r="E1237" s="3">
        <f>E1236+Input!$B$2*C1237</f>
        <v>13.006935428299212</v>
      </c>
      <c r="F1237" s="3">
        <f>F1236+Input!$B$2*D1237</f>
        <v>51.238878310326648</v>
      </c>
      <c r="G1237" s="3">
        <f>-(0.5*Input!$B$3*(C1237^2+D1237^2)*COS(I1236)*Input!$B$8*Input!$B$11)/(Input!$B$9/Input!$B$10)</f>
        <v>-0.9538599548692186</v>
      </c>
      <c r="H1237" s="3">
        <f>-(0.5*Input!$B$3*(C1237^2+D1237^2)*SIN(I1236)*Input!$B$8*Input!$B$11)/(Input!$B$9/Input!$B$10)-Input!$B$10</f>
        <v>-33.958698430674055</v>
      </c>
      <c r="I1237" s="3">
        <f t="shared" si="39"/>
        <v>1.0801303861553686</v>
      </c>
    </row>
    <row r="1238" spans="1:9" x14ac:dyDescent="0.25">
      <c r="A1238" s="3">
        <f t="shared" si="38"/>
        <v>1236</v>
      </c>
      <c r="B1238" s="3">
        <f>B1237+Input!$B$2</f>
        <v>1.2359999999999747</v>
      </c>
      <c r="C1238" s="3">
        <f>C1237+G1237*Input!$B$2</f>
        <v>9.4152050625052208</v>
      </c>
      <c r="D1238" s="3">
        <f>D1237+H1237*Input!$B$2</f>
        <v>17.59124908337369</v>
      </c>
      <c r="E1238" s="3">
        <f>E1237+Input!$B$2*C1238</f>
        <v>13.016350633361716</v>
      </c>
      <c r="F1238" s="3">
        <f>F1237+Input!$B$2*D1238</f>
        <v>51.256469559410021</v>
      </c>
      <c r="G1238" s="3">
        <f>-(0.5*Input!$B$3*(C1238^2+D1238^2)*COS(I1237)*Input!$B$8*Input!$B$11)/(Input!$B$9/Input!$B$10)</f>
        <v>-0.95231104451081872</v>
      </c>
      <c r="H1238" s="3">
        <f>-(0.5*Input!$B$3*(C1238^2+D1238^2)*SIN(I1237)*Input!$B$8*Input!$B$11)/(Input!$B$9/Input!$B$10)-Input!$B$10</f>
        <v>-33.95254001133884</v>
      </c>
      <c r="I1238" s="3">
        <f t="shared" si="39"/>
        <v>1.0793705540676899</v>
      </c>
    </row>
    <row r="1239" spans="1:9" x14ac:dyDescent="0.25">
      <c r="A1239" s="3">
        <f t="shared" si="38"/>
        <v>1237</v>
      </c>
      <c r="B1239" s="3">
        <f>B1238+Input!$B$2</f>
        <v>1.2369999999999746</v>
      </c>
      <c r="C1239" s="3">
        <f>C1238+G1238*Input!$B$2</f>
        <v>9.4142527514607099</v>
      </c>
      <c r="D1239" s="3">
        <f>D1238+H1238*Input!$B$2</f>
        <v>17.557296543362352</v>
      </c>
      <c r="E1239" s="3">
        <f>E1238+Input!$B$2*C1239</f>
        <v>13.025764886113176</v>
      </c>
      <c r="F1239" s="3">
        <f>F1238+Input!$B$2*D1239</f>
        <v>51.27402685595338</v>
      </c>
      <c r="G1239" s="3">
        <f>-(0.5*Input!$B$3*(C1239^2+D1239^2)*COS(I1238)*Input!$B$8*Input!$B$11)/(Input!$B$9/Input!$B$10)</f>
        <v>-0.95076343383078787</v>
      </c>
      <c r="H1239" s="3">
        <f>-(0.5*Input!$B$3*(C1239^2+D1239^2)*SIN(I1238)*Input!$B$8*Input!$B$11)/(Input!$B$9/Input!$B$10)-Input!$B$10</f>
        <v>-33.946394276369674</v>
      </c>
      <c r="I1239" s="3">
        <f t="shared" si="39"/>
        <v>1.0786084813574275</v>
      </c>
    </row>
    <row r="1240" spans="1:9" x14ac:dyDescent="0.25">
      <c r="A1240" s="3">
        <f t="shared" si="38"/>
        <v>1238</v>
      </c>
      <c r="B1240" s="3">
        <f>B1239+Input!$B$2</f>
        <v>1.2379999999999745</v>
      </c>
      <c r="C1240" s="3">
        <f>C1239+G1239*Input!$B$2</f>
        <v>9.4133019880268787</v>
      </c>
      <c r="D1240" s="3">
        <f>D1239+H1239*Input!$B$2</f>
        <v>17.523350149085982</v>
      </c>
      <c r="E1240" s="3">
        <f>E1239+Input!$B$2*C1240</f>
        <v>13.035178188101202</v>
      </c>
      <c r="F1240" s="3">
        <f>F1239+Input!$B$2*D1240</f>
        <v>51.291550206102464</v>
      </c>
      <c r="G1240" s="3">
        <f>-(0.5*Input!$B$3*(C1240^2+D1240^2)*COS(I1239)*Input!$B$8*Input!$B$11)/(Input!$B$9/Input!$B$10)</f>
        <v>-0.94921712353442134</v>
      </c>
      <c r="H1240" s="3">
        <f>-(0.5*Input!$B$3*(C1240^2+D1240^2)*SIN(I1239)*Input!$B$8*Input!$B$11)/(Input!$B$9/Input!$B$10)-Input!$B$10</f>
        <v>-33.940261215829949</v>
      </c>
      <c r="I1240" s="3">
        <f t="shared" si="39"/>
        <v>1.0778441591100174</v>
      </c>
    </row>
    <row r="1241" spans="1:9" x14ac:dyDescent="0.25">
      <c r="A1241" s="3">
        <f t="shared" si="38"/>
        <v>1239</v>
      </c>
      <c r="B1241" s="3">
        <f>B1240+Input!$B$2</f>
        <v>1.2389999999999743</v>
      </c>
      <c r="C1241" s="3">
        <f>C1240+G1240*Input!$B$2</f>
        <v>9.412352770903345</v>
      </c>
      <c r="D1241" s="3">
        <f>D1240+H1240*Input!$B$2</f>
        <v>17.489409887870153</v>
      </c>
      <c r="E1241" s="3">
        <f>E1240+Input!$B$2*C1241</f>
        <v>13.044590540872106</v>
      </c>
      <c r="F1241" s="3">
        <f>F1240+Input!$B$2*D1241</f>
        <v>51.309039615990336</v>
      </c>
      <c r="G1241" s="3">
        <f>-(0.5*Input!$B$3*(C1241^2+D1241^2)*COS(I1240)*Input!$B$8*Input!$B$11)/(Input!$B$9/Input!$B$10)</f>
        <v>-0.9476721143415</v>
      </c>
      <c r="H1241" s="3">
        <f>-(0.5*Input!$B$3*(C1241^2+D1241^2)*SIN(I1240)*Input!$B$8*Input!$B$11)/(Input!$B$9/Input!$B$10)-Input!$B$10</f>
        <v>-33.934140819794479</v>
      </c>
      <c r="I1241" s="3">
        <f t="shared" si="39"/>
        <v>1.0770775783693396</v>
      </c>
    </row>
    <row r="1242" spans="1:9" x14ac:dyDescent="0.25">
      <c r="A1242" s="3">
        <f t="shared" si="38"/>
        <v>1240</v>
      </c>
      <c r="B1242" s="3">
        <f>B1241+Input!$B$2</f>
        <v>1.2399999999999742</v>
      </c>
      <c r="C1242" s="3">
        <f>C1241+G1241*Input!$B$2</f>
        <v>9.4114050987890039</v>
      </c>
      <c r="D1242" s="3">
        <f>D1241+H1241*Input!$B$2</f>
        <v>17.455475747050357</v>
      </c>
      <c r="E1242" s="3">
        <f>E1241+Input!$B$2*C1242</f>
        <v>13.054001945970894</v>
      </c>
      <c r="F1242" s="3">
        <f>F1241+Input!$B$2*D1242</f>
        <v>51.326495091737385</v>
      </c>
      <c r="G1242" s="3">
        <f>-(0.5*Input!$B$3*(C1242^2+D1242^2)*COS(I1241)*Input!$B$8*Input!$B$11)/(Input!$B$9/Input!$B$10)</f>
        <v>-0.94612840698636147</v>
      </c>
      <c r="H1242" s="3">
        <f>-(0.5*Input!$B$3*(C1242^2+D1242^2)*SIN(I1241)*Input!$B$8*Input!$B$11)/(Input!$B$9/Input!$B$10)-Input!$B$10</f>
        <v>-33.928033078349443</v>
      </c>
      <c r="I1242" s="3">
        <f t="shared" si="39"/>
        <v>1.0763087301375232</v>
      </c>
    </row>
    <row r="1243" spans="1:9" x14ac:dyDescent="0.25">
      <c r="A1243" s="3">
        <f t="shared" si="38"/>
        <v>1241</v>
      </c>
      <c r="B1243" s="3">
        <f>B1242+Input!$B$2</f>
        <v>1.2409999999999741</v>
      </c>
      <c r="C1243" s="3">
        <f>C1242+G1242*Input!$B$2</f>
        <v>9.4104589703820167</v>
      </c>
      <c r="D1243" s="3">
        <f>D1242+H1242*Input!$B$2</f>
        <v>17.421547713972007</v>
      </c>
      <c r="E1243" s="3">
        <f>E1242+Input!$B$2*C1243</f>
        <v>13.063412404941277</v>
      </c>
      <c r="F1243" s="3">
        <f>F1242+Input!$B$2*D1243</f>
        <v>51.343916639451358</v>
      </c>
      <c r="G1243" s="3">
        <f>-(0.5*Input!$B$3*(C1243^2+D1243^2)*COS(I1242)*Input!$B$8*Input!$B$11)/(Input!$B$9/Input!$B$10)</f>
        <v>-0.94458600221797984</v>
      </c>
      <c r="H1243" s="3">
        <f>-(0.5*Input!$B$3*(C1243^2+D1243^2)*SIN(I1242)*Input!$B$8*Input!$B$11)/(Input!$B$9/Input!$B$10)-Input!$B$10</f>
        <v>-33.92193798159223</v>
      </c>
      <c r="I1243" s="3">
        <f t="shared" si="39"/>
        <v>1.0755376053747518</v>
      </c>
    </row>
    <row r="1244" spans="1:9" x14ac:dyDescent="0.25">
      <c r="A1244" s="3">
        <f t="shared" si="38"/>
        <v>1242</v>
      </c>
      <c r="B1244" s="3">
        <f>B1243+Input!$B$2</f>
        <v>1.241999999999974</v>
      </c>
      <c r="C1244" s="3">
        <f>C1243+G1243*Input!$B$2</f>
        <v>9.4095143843797988</v>
      </c>
      <c r="D1244" s="3">
        <f>D1243+H1243*Input!$B$2</f>
        <v>17.387625775990415</v>
      </c>
      <c r="E1244" s="3">
        <f>E1243+Input!$B$2*C1244</f>
        <v>13.072821919325657</v>
      </c>
      <c r="F1244" s="3">
        <f>F1243+Input!$B$2*D1244</f>
        <v>51.361304265227346</v>
      </c>
      <c r="G1244" s="3">
        <f>-(0.5*Input!$B$3*(C1244^2+D1244^2)*COS(I1243)*Input!$B$8*Input!$B$11)/(Input!$B$9/Input!$B$10)</f>
        <v>-0.94304490080004011</v>
      </c>
      <c r="H1244" s="3">
        <f>-(0.5*Input!$B$3*(C1244^2+D1244^2)*SIN(I1243)*Input!$B$8*Input!$B$11)/(Input!$B$9/Input!$B$10)-Input!$B$10</f>
        <v>-33.915855519631364</v>
      </c>
      <c r="I1244" s="3">
        <f t="shared" si="39"/>
        <v>1.0747641949990707</v>
      </c>
    </row>
    <row r="1245" spans="1:9" x14ac:dyDescent="0.25">
      <c r="A1245" s="3">
        <f t="shared" si="38"/>
        <v>1243</v>
      </c>
      <c r="B1245" s="3">
        <f>B1244+Input!$B$2</f>
        <v>1.2429999999999739</v>
      </c>
      <c r="C1245" s="3">
        <f>C1244+G1244*Input!$B$2</f>
        <v>9.408571339478998</v>
      </c>
      <c r="D1245" s="3">
        <f>D1244+H1244*Input!$B$2</f>
        <v>17.353709920470784</v>
      </c>
      <c r="E1245" s="3">
        <f>E1244+Input!$B$2*C1245</f>
        <v>13.082230490665136</v>
      </c>
      <c r="F1245" s="3">
        <f>F1244+Input!$B$2*D1245</f>
        <v>51.378657975147817</v>
      </c>
      <c r="G1245" s="3">
        <f>-(0.5*Input!$B$3*(C1245^2+D1245^2)*COS(I1244)*Input!$B$8*Input!$B$11)/(Input!$B$9/Input!$B$10)</f>
        <v>-0.94150510351101391</v>
      </c>
      <c r="H1245" s="3">
        <f>-(0.5*Input!$B$3*(C1245^2+D1245^2)*SIN(I1244)*Input!$B$8*Input!$B$11)/(Input!$B$9/Input!$B$10)-Input!$B$10</f>
        <v>-33.909785682586389</v>
      </c>
      <c r="I1245" s="3">
        <f t="shared" si="39"/>
        <v>1.073988489886188</v>
      </c>
    </row>
    <row r="1246" spans="1:9" x14ac:dyDescent="0.25">
      <c r="A1246" s="3">
        <f t="shared" si="38"/>
        <v>1244</v>
      </c>
      <c r="B1246" s="3">
        <f>B1245+Input!$B$2</f>
        <v>1.2439999999999738</v>
      </c>
      <c r="C1246" s="3">
        <f>C1245+G1245*Input!$B$2</f>
        <v>9.4076298343754878</v>
      </c>
      <c r="D1246" s="3">
        <f>D1245+H1245*Input!$B$2</f>
        <v>17.319800134788199</v>
      </c>
      <c r="E1246" s="3">
        <f>E1245+Input!$B$2*C1246</f>
        <v>13.091638120499512</v>
      </c>
      <c r="F1246" s="3">
        <f>F1245+Input!$B$2*D1246</f>
        <v>51.395977775282603</v>
      </c>
      <c r="G1246" s="3">
        <f>-(0.5*Input!$B$3*(C1246^2+D1246^2)*COS(I1245)*Input!$B$8*Input!$B$11)/(Input!$B$9/Input!$B$10)</f>
        <v>-0.9399666111442414</v>
      </c>
      <c r="H1246" s="3">
        <f>-(0.5*Input!$B$3*(C1246^2+D1246^2)*SIN(I1245)*Input!$B$8*Input!$B$11)/(Input!$B$9/Input!$B$10)-Input!$B$10</f>
        <v>-33.903728460587772</v>
      </c>
      <c r="I1246" s="3">
        <f t="shared" si="39"/>
        <v>1.0732104808692822</v>
      </c>
    </row>
    <row r="1247" spans="1:9" x14ac:dyDescent="0.25">
      <c r="A1247" s="3">
        <f t="shared" si="38"/>
        <v>1245</v>
      </c>
      <c r="B1247" s="3">
        <f>B1246+Input!$B$2</f>
        <v>1.2449999999999737</v>
      </c>
      <c r="C1247" s="3">
        <f>C1246+G1246*Input!$B$2</f>
        <v>9.406689867764344</v>
      </c>
      <c r="D1247" s="3">
        <f>D1246+H1246*Input!$B$2</f>
        <v>17.285896406327613</v>
      </c>
      <c r="E1247" s="3">
        <f>E1246+Input!$B$2*C1247</f>
        <v>13.101044810367277</v>
      </c>
      <c r="F1247" s="3">
        <f>F1246+Input!$B$2*D1247</f>
        <v>51.413263671688931</v>
      </c>
      <c r="G1247" s="3">
        <f>-(0.5*Input!$B$3*(C1247^2+D1247^2)*COS(I1246)*Input!$B$8*Input!$B$11)/(Input!$B$9/Input!$B$10)</f>
        <v>-0.93842942450800348</v>
      </c>
      <c r="H1247" s="3">
        <f>-(0.5*Input!$B$3*(C1247^2+D1247^2)*SIN(I1246)*Input!$B$8*Input!$B$11)/(Input!$B$9/Input!$B$10)-Input!$B$10</f>
        <v>-33.897683843776782</v>
      </c>
      <c r="I1247" s="3">
        <f t="shared" si="39"/>
        <v>1.0724301587388025</v>
      </c>
    </row>
    <row r="1248" spans="1:9" x14ac:dyDescent="0.25">
      <c r="A1248" s="3">
        <f t="shared" si="38"/>
        <v>1246</v>
      </c>
      <c r="B1248" s="3">
        <f>B1247+Input!$B$2</f>
        <v>1.2459999999999736</v>
      </c>
      <c r="C1248" s="3">
        <f>C1247+G1247*Input!$B$2</f>
        <v>9.405751438339836</v>
      </c>
      <c r="D1248" s="3">
        <f>D1247+H1247*Input!$B$2</f>
        <v>17.251998722483837</v>
      </c>
      <c r="E1248" s="3">
        <f>E1247+Input!$B$2*C1248</f>
        <v>13.110450561805617</v>
      </c>
      <c r="F1248" s="3">
        <f>F1247+Input!$B$2*D1248</f>
        <v>51.430515670411417</v>
      </c>
      <c r="G1248" s="3">
        <f>-(0.5*Input!$B$3*(C1248^2+D1248^2)*COS(I1247)*Input!$B$8*Input!$B$11)/(Input!$B$9/Input!$B$10)</f>
        <v>-0.93689354442560546</v>
      </c>
      <c r="H1248" s="3">
        <f>-(0.5*Input!$B$3*(C1248^2+D1248^2)*SIN(I1247)*Input!$B$8*Input!$B$11)/(Input!$B$9/Input!$B$10)-Input!$B$10</f>
        <v>-33.891651822305391</v>
      </c>
      <c r="I1248" s="3">
        <f t="shared" si="39"/>
        <v>1.0716475142422748</v>
      </c>
    </row>
    <row r="1249" spans="1:9" x14ac:dyDescent="0.25">
      <c r="A1249" s="3">
        <f t="shared" si="38"/>
        <v>1247</v>
      </c>
      <c r="B1249" s="3">
        <f>B1248+Input!$B$2</f>
        <v>1.2469999999999735</v>
      </c>
      <c r="C1249" s="3">
        <f>C1248+G1248*Input!$B$2</f>
        <v>9.4048145447954106</v>
      </c>
      <c r="D1249" s="3">
        <f>D1248+H1248*Input!$B$2</f>
        <v>17.218107070661532</v>
      </c>
      <c r="E1249" s="3">
        <f>E1248+Input!$B$2*C1249</f>
        <v>13.119855376350413</v>
      </c>
      <c r="F1249" s="3">
        <f>F1248+Input!$B$2*D1249</f>
        <v>51.447733777482078</v>
      </c>
      <c r="G1249" s="3">
        <f>-(0.5*Input!$B$3*(C1249^2+D1249^2)*COS(I1248)*Input!$B$8*Input!$B$11)/(Input!$B$9/Input!$B$10)</f>
        <v>-0.93535897173545257</v>
      </c>
      <c r="H1249" s="3">
        <f>-(0.5*Input!$B$3*(C1249^2+D1249^2)*SIN(I1248)*Input!$B$8*Input!$B$11)/(Input!$B$9/Input!$B$10)-Input!$B$10</f>
        <v>-33.885632386336169</v>
      </c>
      <c r="I1249" s="3">
        <f t="shared" si="39"/>
        <v>1.0708625380841013</v>
      </c>
    </row>
    <row r="1250" spans="1:9" x14ac:dyDescent="0.25">
      <c r="A1250" s="3">
        <f t="shared" si="38"/>
        <v>1248</v>
      </c>
      <c r="B1250" s="3">
        <f>B1249+Input!$B$2</f>
        <v>1.2479999999999734</v>
      </c>
      <c r="C1250" s="3">
        <f>C1249+G1249*Input!$B$2</f>
        <v>9.4038791858236745</v>
      </c>
      <c r="D1250" s="3">
        <f>D1249+H1249*Input!$B$2</f>
        <v>17.184221438275195</v>
      </c>
      <c r="E1250" s="3">
        <f>E1249+Input!$B$2*C1250</f>
        <v>13.129259255536237</v>
      </c>
      <c r="F1250" s="3">
        <f>F1249+Input!$B$2*D1250</f>
        <v>51.464917998920356</v>
      </c>
      <c r="G1250" s="3">
        <f>-(0.5*Input!$B$3*(C1250^2+D1250^2)*COS(I1249)*Input!$B$8*Input!$B$11)/(Input!$B$9/Input!$B$10)</f>
        <v>-0.93382570729113257</v>
      </c>
      <c r="H1250" s="3">
        <f>-(0.5*Input!$B$3*(C1250^2+D1250^2)*SIN(I1249)*Input!$B$8*Input!$B$11)/(Input!$B$9/Input!$B$10)-Input!$B$10</f>
        <v>-33.879625526042176</v>
      </c>
      <c r="I1250" s="3">
        <f t="shared" si="39"/>
        <v>1.0700752209253648</v>
      </c>
    </row>
    <row r="1251" spans="1:9" x14ac:dyDescent="0.25">
      <c r="A1251" s="3">
        <f t="shared" si="38"/>
        <v>1249</v>
      </c>
      <c r="B1251" s="3">
        <f>B1250+Input!$B$2</f>
        <v>1.2489999999999732</v>
      </c>
      <c r="C1251" s="3">
        <f>C1250+G1250*Input!$B$2</f>
        <v>9.4029453601163837</v>
      </c>
      <c r="D1251" s="3">
        <f>D1250+H1250*Input!$B$2</f>
        <v>17.150341812749154</v>
      </c>
      <c r="E1251" s="3">
        <f>E1250+Input!$B$2*C1251</f>
        <v>13.138662200896354</v>
      </c>
      <c r="F1251" s="3">
        <f>F1250+Input!$B$2*D1251</f>
        <v>51.482068340733107</v>
      </c>
      <c r="G1251" s="3">
        <f>-(0.5*Input!$B$3*(C1251^2+D1251^2)*COS(I1250)*Input!$B$8*Input!$B$11)/(Input!$B$9/Input!$B$10)</f>
        <v>-0.93229375196149333</v>
      </c>
      <c r="H1251" s="3">
        <f>-(0.5*Input!$B$3*(C1251^2+D1251^2)*SIN(I1250)*Input!$B$8*Input!$B$11)/(Input!$B$9/Input!$B$10)-Input!$B$10</f>
        <v>-33.873631231606844</v>
      </c>
      <c r="I1251" s="3">
        <f t="shared" si="39"/>
        <v>1.0692855533836287</v>
      </c>
    </row>
    <row r="1252" spans="1:9" x14ac:dyDescent="0.25">
      <c r="A1252" s="3">
        <f t="shared" si="38"/>
        <v>1250</v>
      </c>
      <c r="B1252" s="3">
        <f>B1251+Input!$B$2</f>
        <v>1.2499999999999731</v>
      </c>
      <c r="C1252" s="3">
        <f>C1251+G1251*Input!$B$2</f>
        <v>9.4020130663644217</v>
      </c>
      <c r="D1252" s="3">
        <f>D1251+H1251*Input!$B$2</f>
        <v>17.116468181517547</v>
      </c>
      <c r="E1252" s="3">
        <f>E1251+Input!$B$2*C1252</f>
        <v>13.148064213962718</v>
      </c>
      <c r="F1252" s="3">
        <f>F1251+Input!$B$2*D1252</f>
        <v>51.499184808914627</v>
      </c>
      <c r="G1252" s="3">
        <f>-(0.5*Input!$B$3*(C1252^2+D1252^2)*COS(I1251)*Input!$B$8*Input!$B$11)/(Input!$B$9/Input!$B$10)</f>
        <v>-0.93076310663072448</v>
      </c>
      <c r="H1252" s="3">
        <f>-(0.5*Input!$B$3*(C1252^2+D1252^2)*SIN(I1251)*Input!$B$8*Input!$B$11)/(Input!$B$9/Input!$B$10)-Input!$B$10</f>
        <v>-33.867649493223858</v>
      </c>
      <c r="I1252" s="3">
        <f t="shared" si="39"/>
        <v>1.068493526032738</v>
      </c>
    </row>
    <row r="1253" spans="1:9" x14ac:dyDescent="0.25">
      <c r="A1253" s="3">
        <f t="shared" si="38"/>
        <v>1251</v>
      </c>
      <c r="B1253" s="3">
        <f>B1252+Input!$B$2</f>
        <v>1.250999999999973</v>
      </c>
      <c r="C1253" s="3">
        <f>C1252+G1252*Input!$B$2</f>
        <v>9.401082303257791</v>
      </c>
      <c r="D1253" s="3">
        <f>D1252+H1252*Input!$B$2</f>
        <v>17.082600532024323</v>
      </c>
      <c r="E1253" s="3">
        <f>E1252+Input!$B$2*C1253</f>
        <v>13.157465296265975</v>
      </c>
      <c r="F1253" s="3">
        <f>F1252+Input!$B$2*D1253</f>
        <v>51.516267409446648</v>
      </c>
      <c r="G1253" s="3">
        <f>-(0.5*Input!$B$3*(C1253^2+D1253^2)*COS(I1252)*Input!$B$8*Input!$B$11)/(Input!$B$9/Input!$B$10)</f>
        <v>-0.92923377219844072</v>
      </c>
      <c r="H1253" s="3">
        <f>-(0.5*Input!$B$3*(C1253^2+D1253^2)*SIN(I1252)*Input!$B$8*Input!$B$11)/(Input!$B$9/Input!$B$10)-Input!$B$10</f>
        <v>-33.861680301097088</v>
      </c>
      <c r="I1253" s="3">
        <f t="shared" si="39"/>
        <v>1.0676991294026208</v>
      </c>
    </row>
    <row r="1254" spans="1:9" x14ac:dyDescent="0.25">
      <c r="A1254" s="3">
        <f t="shared" si="38"/>
        <v>1252</v>
      </c>
      <c r="B1254" s="3">
        <f>B1253+Input!$B$2</f>
        <v>1.2519999999999729</v>
      </c>
      <c r="C1254" s="3">
        <f>C1253+G1253*Input!$B$2</f>
        <v>9.4001530694855919</v>
      </c>
      <c r="D1254" s="3">
        <f>D1253+H1253*Input!$B$2</f>
        <v>17.048738851723225</v>
      </c>
      <c r="E1254" s="3">
        <f>E1253+Input!$B$2*C1254</f>
        <v>13.166865449335461</v>
      </c>
      <c r="F1254" s="3">
        <f>F1253+Input!$B$2*D1254</f>
        <v>51.533316148298368</v>
      </c>
      <c r="G1254" s="3">
        <f>-(0.5*Input!$B$3*(C1254^2+D1254^2)*COS(I1253)*Input!$B$8*Input!$B$11)/(Input!$B$9/Input!$B$10)</f>
        <v>-0.92770574957976037</v>
      </c>
      <c r="H1254" s="3">
        <f>-(0.5*Input!$B$3*(C1254^2+D1254^2)*SIN(I1253)*Input!$B$8*Input!$B$11)/(Input!$B$9/Input!$B$10)-Input!$B$10</f>
        <v>-33.855723645440435</v>
      </c>
      <c r="I1254" s="3">
        <f t="shared" si="39"/>
        <v>1.0669023539790869</v>
      </c>
    </row>
    <row r="1255" spans="1:9" x14ac:dyDescent="0.25">
      <c r="A1255" s="3">
        <f t="shared" si="38"/>
        <v>1253</v>
      </c>
      <c r="B1255" s="3">
        <f>B1254+Input!$B$2</f>
        <v>1.2529999999999728</v>
      </c>
      <c r="C1255" s="3">
        <f>C1254+G1254*Input!$B$2</f>
        <v>9.3992253637360115</v>
      </c>
      <c r="D1255" s="3">
        <f>D1254+H1254*Input!$B$2</f>
        <v>17.014883128077784</v>
      </c>
      <c r="E1255" s="3">
        <f>E1254+Input!$B$2*C1255</f>
        <v>13.176264674699198</v>
      </c>
      <c r="F1255" s="3">
        <f>F1254+Input!$B$2*D1255</f>
        <v>51.550331031426445</v>
      </c>
      <c r="G1255" s="3">
        <f>-(0.5*Input!$B$3*(C1255^2+D1255^2)*COS(I1254)*Input!$B$8*Input!$B$11)/(Input!$B$9/Input!$B$10)</f>
        <v>-0.92617903970539028</v>
      </c>
      <c r="H1255" s="3">
        <f>-(0.5*Input!$B$3*(C1255^2+D1255^2)*SIN(I1254)*Input!$B$8*Input!$B$11)/(Input!$B$9/Input!$B$10)-Input!$B$10</f>
        <v>-33.849779516477717</v>
      </c>
      <c r="I1255" s="3">
        <f t="shared" si="39"/>
        <v>1.0661031902036286</v>
      </c>
    </row>
    <row r="1256" spans="1:9" x14ac:dyDescent="0.25">
      <c r="A1256" s="3">
        <f t="shared" si="38"/>
        <v>1254</v>
      </c>
      <c r="B1256" s="3">
        <f>B1255+Input!$B$2</f>
        <v>1.2539999999999727</v>
      </c>
      <c r="C1256" s="3">
        <f>C1255+G1255*Input!$B$2</f>
        <v>9.398299184696306</v>
      </c>
      <c r="D1256" s="3">
        <f>D1255+H1255*Input!$B$2</f>
        <v>16.981033348561308</v>
      </c>
      <c r="E1256" s="3">
        <f>E1255+Input!$B$2*C1256</f>
        <v>13.185662973883893</v>
      </c>
      <c r="F1256" s="3">
        <f>F1255+Input!$B$2*D1256</f>
        <v>51.56731206477501</v>
      </c>
      <c r="G1256" s="3">
        <f>-(0.5*Input!$B$3*(C1256^2+D1256^2)*COS(I1255)*Input!$B$8*Input!$B$11)/(Input!$B$9/Input!$B$10)</f>
        <v>-0.92465364352170809</v>
      </c>
      <c r="H1256" s="3">
        <f>-(0.5*Input!$B$3*(C1256^2+D1256^2)*SIN(I1255)*Input!$B$8*Input!$B$11)/(Input!$B$9/Input!$B$10)-Input!$B$10</f>
        <v>-33.84384790444259</v>
      </c>
      <c r="I1256" s="3">
        <f t="shared" si="39"/>
        <v>1.0653016284732193</v>
      </c>
    </row>
    <row r="1257" spans="1:9" x14ac:dyDescent="0.25">
      <c r="A1257" s="3">
        <f t="shared" si="38"/>
        <v>1255</v>
      </c>
      <c r="B1257" s="3">
        <f>B1256+Input!$B$2</f>
        <v>1.2549999999999726</v>
      </c>
      <c r="C1257" s="3">
        <f>C1256+G1256*Input!$B$2</f>
        <v>9.397374531052785</v>
      </c>
      <c r="D1257" s="3">
        <f>D1256+H1256*Input!$B$2</f>
        <v>16.947189500656865</v>
      </c>
      <c r="E1257" s="3">
        <f>E1256+Input!$B$2*C1257</f>
        <v>13.195060348414946</v>
      </c>
      <c r="F1257" s="3">
        <f>F1256+Input!$B$2*D1257</f>
        <v>51.584259254275665</v>
      </c>
      <c r="G1257" s="3">
        <f>-(0.5*Input!$B$3*(C1257^2+D1257^2)*COS(I1256)*Input!$B$8*Input!$B$11)/(Input!$B$9/Input!$B$10)</f>
        <v>-0.9231295619908445</v>
      </c>
      <c r="H1257" s="3">
        <f>-(0.5*Input!$B$3*(C1257^2+D1257^2)*SIN(I1256)*Input!$B$8*Input!$B$11)/(Input!$B$9/Input!$B$10)-Input!$B$10</f>
        <v>-33.837928799578421</v>
      </c>
      <c r="I1257" s="3">
        <f t="shared" si="39"/>
        <v>1.0644976591401107</v>
      </c>
    </row>
    <row r="1258" spans="1:9" x14ac:dyDescent="0.25">
      <c r="A1258" s="3">
        <f t="shared" si="38"/>
        <v>1256</v>
      </c>
      <c r="B1258" s="3">
        <f>B1257+Input!$B$2</f>
        <v>1.2559999999999725</v>
      </c>
      <c r="C1258" s="3">
        <f>C1257+G1257*Input!$B$2</f>
        <v>9.3964514014907934</v>
      </c>
      <c r="D1258" s="3">
        <f>D1257+H1257*Input!$B$2</f>
        <v>16.913351571857287</v>
      </c>
      <c r="E1258" s="3">
        <f>E1257+Input!$B$2*C1258</f>
        <v>13.204456799816437</v>
      </c>
      <c r="F1258" s="3">
        <f>F1257+Input!$B$2*D1258</f>
        <v>51.601172605847523</v>
      </c>
      <c r="G1258" s="3">
        <f>-(0.5*Input!$B$3*(C1258^2+D1258^2)*COS(I1257)*Input!$B$8*Input!$B$11)/(Input!$B$9/Input!$B$10)</f>
        <v>-0.92160679609077112</v>
      </c>
      <c r="H1258" s="3">
        <f>-(0.5*Input!$B$3*(C1258^2+D1258^2)*SIN(I1257)*Input!$B$8*Input!$B$11)/(Input!$B$9/Input!$B$10)-Input!$B$10</f>
        <v>-33.832022192138147</v>
      </c>
      <c r="I1258" s="3">
        <f t="shared" si="39"/>
        <v>1.0636912725116341</v>
      </c>
    </row>
    <row r="1259" spans="1:9" x14ac:dyDescent="0.25">
      <c r="A1259" s="3">
        <f t="shared" si="38"/>
        <v>1257</v>
      </c>
      <c r="B1259" s="3">
        <f>B1258+Input!$B$2</f>
        <v>1.2569999999999724</v>
      </c>
      <c r="C1259" s="3">
        <f>C1258+G1258*Input!$B$2</f>
        <v>9.3955297946947027</v>
      </c>
      <c r="D1259" s="3">
        <f>D1258+H1258*Input!$B$2</f>
        <v>16.879519549665151</v>
      </c>
      <c r="E1259" s="3">
        <f>E1258+Input!$B$2*C1259</f>
        <v>13.213852329611132</v>
      </c>
      <c r="F1259" s="3">
        <f>F1258+Input!$B$2*D1259</f>
        <v>51.618052125397192</v>
      </c>
      <c r="G1259" s="3">
        <f>-(0.5*Input!$B$3*(C1259^2+D1259^2)*COS(I1258)*Input!$B$8*Input!$B$11)/(Input!$B$9/Input!$B$10)</f>
        <v>-0.92008534681538001</v>
      </c>
      <c r="H1259" s="3">
        <f>-(0.5*Input!$B$3*(C1259^2+D1259^2)*SIN(I1258)*Input!$B$8*Input!$B$11)/(Input!$B$9/Input!$B$10)-Input!$B$10</f>
        <v>-33.826128072384201</v>
      </c>
      <c r="I1259" s="3">
        <f t="shared" si="39"/>
        <v>1.0628824588499945</v>
      </c>
    </row>
    <row r="1260" spans="1:9" x14ac:dyDescent="0.25">
      <c r="A1260" s="3">
        <f t="shared" si="38"/>
        <v>1258</v>
      </c>
      <c r="B1260" s="3">
        <f>B1259+Input!$B$2</f>
        <v>1.2579999999999723</v>
      </c>
      <c r="C1260" s="3">
        <f>C1259+G1259*Input!$B$2</f>
        <v>9.394609709347888</v>
      </c>
      <c r="D1260" s="3">
        <f>D1259+H1259*Input!$B$2</f>
        <v>16.845693421592767</v>
      </c>
      <c r="E1260" s="3">
        <f>E1259+Input!$B$2*C1260</f>
        <v>13.223246939320481</v>
      </c>
      <c r="F1260" s="3">
        <f>F1259+Input!$B$2*D1260</f>
        <v>51.634897818818786</v>
      </c>
      <c r="G1260" s="3">
        <f>-(0.5*Input!$B$3*(C1260^2+D1260^2)*COS(I1259)*Input!$B$8*Input!$B$11)/(Input!$B$9/Input!$B$10)</f>
        <v>-0.91856521517457346</v>
      </c>
      <c r="H1260" s="3">
        <f>-(0.5*Input!$B$3*(C1260^2+D1260^2)*SIN(I1259)*Input!$B$8*Input!$B$11)/(Input!$B$9/Input!$B$10)-Input!$B$10</f>
        <v>-33.820246430588369</v>
      </c>
      <c r="I1260" s="3">
        <f t="shared" si="39"/>
        <v>1.0620712083720707</v>
      </c>
    </row>
    <row r="1261" spans="1:9" x14ac:dyDescent="0.25">
      <c r="A1261" s="3">
        <f t="shared" si="38"/>
        <v>1259</v>
      </c>
      <c r="B1261" s="3">
        <f>B1260+Input!$B$2</f>
        <v>1.2589999999999721</v>
      </c>
      <c r="C1261" s="3">
        <f>C1260+G1260*Input!$B$2</f>
        <v>9.3936911441327133</v>
      </c>
      <c r="D1261" s="3">
        <f>D1260+H1260*Input!$B$2</f>
        <v>16.811873175162177</v>
      </c>
      <c r="E1261" s="3">
        <f>E1260+Input!$B$2*C1261</f>
        <v>13.232640630464614</v>
      </c>
      <c r="F1261" s="3">
        <f>F1260+Input!$B$2*D1261</f>
        <v>51.65170969199395</v>
      </c>
      <c r="G1261" s="3">
        <f>-(0.5*Input!$B$3*(C1261^2+D1261^2)*COS(I1260)*Input!$B$8*Input!$B$11)/(Input!$B$9/Input!$B$10)</f>
        <v>-0.91704640219434874</v>
      </c>
      <c r="H1261" s="3">
        <f>-(0.5*Input!$B$3*(C1261^2+D1261^2)*SIN(I1260)*Input!$B$8*Input!$B$11)/(Input!$B$9/Input!$B$10)-Input!$B$10</f>
        <v>-33.81437725703168</v>
      </c>
      <c r="I1261" s="3">
        <f t="shared" si="39"/>
        <v>1.0612575112492109</v>
      </c>
    </row>
    <row r="1262" spans="1:9" x14ac:dyDescent="0.25">
      <c r="A1262" s="3">
        <f t="shared" si="38"/>
        <v>1260</v>
      </c>
      <c r="B1262" s="3">
        <f>B1261+Input!$B$2</f>
        <v>1.259999999999972</v>
      </c>
      <c r="C1262" s="3">
        <f>C1261+G1261*Input!$B$2</f>
        <v>9.3927740977305199</v>
      </c>
      <c r="D1262" s="3">
        <f>D1261+H1261*Input!$B$2</f>
        <v>16.778058797905146</v>
      </c>
      <c r="E1262" s="3">
        <f>E1261+Input!$B$2*C1262</f>
        <v>13.242033404562344</v>
      </c>
      <c r="F1262" s="3">
        <f>F1261+Input!$B$2*D1262</f>
        <v>51.668487750791854</v>
      </c>
      <c r="G1262" s="3">
        <f>-(0.5*Input!$B$3*(C1262^2+D1262^2)*COS(I1261)*Input!$B$8*Input!$B$11)/(Input!$B$9/Input!$B$10)</f>
        <v>-0.91552890891688299</v>
      </c>
      <c r="H1262" s="3">
        <f>-(0.5*Input!$B$3*(C1262^2+D1262^2)*SIN(I1261)*Input!$B$8*Input!$B$11)/(Input!$B$9/Input!$B$10)-Input!$B$10</f>
        <v>-33.808520542004295</v>
      </c>
      <c r="I1262" s="3">
        <f t="shared" si="39"/>
        <v>1.0604413576070293</v>
      </c>
    </row>
    <row r="1263" spans="1:9" x14ac:dyDescent="0.25">
      <c r="A1263" s="3">
        <f t="shared" si="38"/>
        <v>1261</v>
      </c>
      <c r="B1263" s="3">
        <f>B1262+Input!$B$2</f>
        <v>1.2609999999999719</v>
      </c>
      <c r="C1263" s="3">
        <f>C1262+G1262*Input!$B$2</f>
        <v>9.3918585688216023</v>
      </c>
      <c r="D1263" s="3">
        <f>D1262+H1262*Input!$B$2</f>
        <v>16.744250277363143</v>
      </c>
      <c r="E1263" s="3">
        <f>E1262+Input!$B$2*C1263</f>
        <v>13.251425263131166</v>
      </c>
      <c r="F1263" s="3">
        <f>F1262+Input!$B$2*D1263</f>
        <v>51.685232001069217</v>
      </c>
      <c r="G1263" s="3">
        <f>-(0.5*Input!$B$3*(C1263^2+D1263^2)*COS(I1262)*Input!$B$8*Input!$B$11)/(Input!$B$9/Input!$B$10)</f>
        <v>-0.91401273640062142</v>
      </c>
      <c r="H1263" s="3">
        <f>-(0.5*Input!$B$3*(C1263^2+D1263^2)*SIN(I1262)*Input!$B$8*Input!$B$11)/(Input!$B$9/Input!$B$10)-Input!$B$10</f>
        <v>-33.802676275805368</v>
      </c>
      <c r="I1263" s="3">
        <f t="shared" si="39"/>
        <v>1.0596227375252028</v>
      </c>
    </row>
    <row r="1264" spans="1:9" x14ac:dyDescent="0.25">
      <c r="A1264" s="3">
        <f t="shared" si="38"/>
        <v>1262</v>
      </c>
      <c r="B1264" s="3">
        <f>B1263+Input!$B$2</f>
        <v>1.2619999999999718</v>
      </c>
      <c r="C1264" s="3">
        <f>C1263+G1263*Input!$B$2</f>
        <v>9.3909445560852021</v>
      </c>
      <c r="D1264" s="3">
        <f>D1263+H1263*Input!$B$2</f>
        <v>16.710447601087338</v>
      </c>
      <c r="E1264" s="3">
        <f>E1263+Input!$B$2*C1264</f>
        <v>13.260816207687251</v>
      </c>
      <c r="F1264" s="3">
        <f>F1263+Input!$B$2*D1264</f>
        <v>51.701942448670302</v>
      </c>
      <c r="G1264" s="3">
        <f>-(0.5*Input!$B$3*(C1264^2+D1264^2)*COS(I1263)*Input!$B$8*Input!$B$11)/(Input!$B$9/Input!$B$10)</f>
        <v>-0.91249788572036505</v>
      </c>
      <c r="H1264" s="3">
        <f>-(0.5*Input!$B$3*(C1264^2+D1264^2)*SIN(I1263)*Input!$B$8*Input!$B$11)/(Input!$B$9/Input!$B$10)-Input!$B$10</f>
        <v>-33.796844448742974</v>
      </c>
      <c r="I1264" s="3">
        <f t="shared" si="39"/>
        <v>1.0588016410372656</v>
      </c>
    </row>
    <row r="1265" spans="1:9" x14ac:dyDescent="0.25">
      <c r="A1265" s="3">
        <f t="shared" si="38"/>
        <v>1263</v>
      </c>
      <c r="B1265" s="3">
        <f>B1264+Input!$B$2</f>
        <v>1.2629999999999717</v>
      </c>
      <c r="C1265" s="3">
        <f>C1264+G1264*Input!$B$2</f>
        <v>9.3900320581994823</v>
      </c>
      <c r="D1265" s="3">
        <f>D1264+H1264*Input!$B$2</f>
        <v>16.676650756638594</v>
      </c>
      <c r="E1265" s="3">
        <f>E1264+Input!$B$2*C1265</f>
        <v>13.27020623974545</v>
      </c>
      <c r="F1265" s="3">
        <f>F1264+Input!$B$2*D1265</f>
        <v>51.718619099426938</v>
      </c>
      <c r="G1265" s="3">
        <f>-(0.5*Input!$B$3*(C1265^2+D1265^2)*COS(I1264)*Input!$B$8*Input!$B$11)/(Input!$B$9/Input!$B$10)</f>
        <v>-0.91098435796735922</v>
      </c>
      <c r="H1265" s="3">
        <f>-(0.5*Input!$B$3*(C1265^2+D1265^2)*SIN(I1264)*Input!$B$8*Input!$B$11)/(Input!$B$9/Input!$B$10)-Input!$B$10</f>
        <v>-33.791025051133914</v>
      </c>
      <c r="I1265" s="3">
        <f t="shared" si="39"/>
        <v>1.0579780581304055</v>
      </c>
    </row>
    <row r="1266" spans="1:9" x14ac:dyDescent="0.25">
      <c r="A1266" s="3">
        <f t="shared" si="38"/>
        <v>1264</v>
      </c>
      <c r="B1266" s="3">
        <f>B1265+Input!$B$2</f>
        <v>1.2639999999999716</v>
      </c>
      <c r="C1266" s="3">
        <f>C1265+G1265*Input!$B$2</f>
        <v>9.3891210738415154</v>
      </c>
      <c r="D1266" s="3">
        <f>D1265+H1265*Input!$B$2</f>
        <v>16.64285973158746</v>
      </c>
      <c r="E1266" s="3">
        <f>E1265+Input!$B$2*C1266</f>
        <v>13.279595360819291</v>
      </c>
      <c r="F1266" s="3">
        <f>F1265+Input!$B$2*D1266</f>
        <v>51.735261959158528</v>
      </c>
      <c r="G1266" s="3">
        <f>-(0.5*Input!$B$3*(C1266^2+D1266^2)*COS(I1265)*Input!$B$8*Input!$B$11)/(Input!$B$9/Input!$B$10)</f>
        <v>-0.90947215424938288</v>
      </c>
      <c r="H1266" s="3">
        <f>-(0.5*Input!$B$3*(C1266^2+D1266^2)*SIN(I1265)*Input!$B$8*Input!$B$11)/(Input!$B$9/Input!$B$10)-Input!$B$10</f>
        <v>-33.785218073303675</v>
      </c>
      <c r="I1266" s="3">
        <f t="shared" si="39"/>
        <v>1.0571519787452588</v>
      </c>
    </row>
    <row r="1267" spans="1:9" x14ac:dyDescent="0.25">
      <c r="A1267" s="3">
        <f t="shared" si="38"/>
        <v>1265</v>
      </c>
      <c r="B1267" s="3">
        <f>B1266+Input!$B$2</f>
        <v>1.2649999999999715</v>
      </c>
      <c r="C1267" s="3">
        <f>C1266+G1266*Input!$B$2</f>
        <v>9.3882116016872654</v>
      </c>
      <c r="D1267" s="3">
        <f>D1266+H1266*Input!$B$2</f>
        <v>16.609074513514155</v>
      </c>
      <c r="E1267" s="3">
        <f>E1266+Input!$B$2*C1267</f>
        <v>13.288983572420978</v>
      </c>
      <c r="F1267" s="3">
        <f>F1266+Input!$B$2*D1267</f>
        <v>51.751871033672039</v>
      </c>
      <c r="G1267" s="3">
        <f>-(0.5*Input!$B$3*(C1267^2+D1267^2)*COS(I1266)*Input!$B$8*Input!$B$11)/(Input!$B$9/Input!$B$10)</f>
        <v>-0.90796127569083573</v>
      </c>
      <c r="H1267" s="3">
        <f>-(0.5*Input!$B$3*(C1267^2+D1267^2)*SIN(I1266)*Input!$B$8*Input!$B$11)/(Input!$B$9/Input!$B$10)-Input!$B$10</f>
        <v>-33.779423505586259</v>
      </c>
      <c r="I1267" s="3">
        <f t="shared" si="39"/>
        <v>1.0563233927757045</v>
      </c>
    </row>
    <row r="1268" spans="1:9" x14ac:dyDescent="0.25">
      <c r="A1268" s="3">
        <f t="shared" si="38"/>
        <v>1266</v>
      </c>
      <c r="B1268" s="3">
        <f>B1267+Input!$B$2</f>
        <v>1.2659999999999714</v>
      </c>
      <c r="C1268" s="3">
        <f>C1267+G1267*Input!$B$2</f>
        <v>9.3873036404115737</v>
      </c>
      <c r="D1268" s="3">
        <f>D1267+H1267*Input!$B$2</f>
        <v>16.57529509000857</v>
      </c>
      <c r="E1268" s="3">
        <f>E1267+Input!$B$2*C1268</f>
        <v>13.298370876061389</v>
      </c>
      <c r="F1268" s="3">
        <f>F1267+Input!$B$2*D1268</f>
        <v>51.768446328762046</v>
      </c>
      <c r="G1268" s="3">
        <f>-(0.5*Input!$B$3*(C1268^2+D1268^2)*COS(I1267)*Input!$B$8*Input!$B$11)/(Input!$B$9/Input!$B$10)</f>
        <v>-0.9064517234328312</v>
      </c>
      <c r="H1268" s="3">
        <f>-(0.5*Input!$B$3*(C1268^2+D1268^2)*SIN(I1267)*Input!$B$8*Input!$B$11)/(Input!$B$9/Input!$B$10)-Input!$B$10</f>
        <v>-33.773641338324062</v>
      </c>
      <c r="I1268" s="3">
        <f t="shared" si="39"/>
        <v>1.0554922900686594</v>
      </c>
    </row>
    <row r="1269" spans="1:9" x14ac:dyDescent="0.25">
      <c r="A1269" s="3">
        <f t="shared" si="38"/>
        <v>1267</v>
      </c>
      <c r="B1269" s="3">
        <f>B1268+Input!$B$2</f>
        <v>1.2669999999999713</v>
      </c>
      <c r="C1269" s="3">
        <f>C1268+G1268*Input!$B$2</f>
        <v>9.3863971886881412</v>
      </c>
      <c r="D1269" s="3">
        <f>D1268+H1268*Input!$B$2</f>
        <v>16.541521448670245</v>
      </c>
      <c r="E1269" s="3">
        <f>E1268+Input!$B$2*C1269</f>
        <v>13.307757273250077</v>
      </c>
      <c r="F1269" s="3">
        <f>F1268+Input!$B$2*D1269</f>
        <v>51.784987850210719</v>
      </c>
      <c r="G1269" s="3">
        <f>-(0.5*Input!$B$3*(C1269^2+D1269^2)*COS(I1268)*Input!$B$8*Input!$B$11)/(Input!$B$9/Input!$B$10)</f>
        <v>-0.90494349863328449</v>
      </c>
      <c r="H1269" s="3">
        <f>-(0.5*Input!$B$3*(C1269^2+D1269^2)*SIN(I1268)*Input!$B$8*Input!$B$11)/(Input!$B$9/Input!$B$10)-Input!$B$10</f>
        <v>-33.767871561867771</v>
      </c>
      <c r="I1269" s="3">
        <f t="shared" si="39"/>
        <v>1.0546586604238704</v>
      </c>
    </row>
    <row r="1270" spans="1:9" x14ac:dyDescent="0.25">
      <c r="A1270" s="3">
        <f t="shared" si="38"/>
        <v>1268</v>
      </c>
      <c r="B1270" s="3">
        <f>B1269+Input!$B$2</f>
        <v>1.2679999999999712</v>
      </c>
      <c r="C1270" s="3">
        <f>C1269+G1269*Input!$B$2</f>
        <v>9.3854922451895071</v>
      </c>
      <c r="D1270" s="3">
        <f>D1269+H1269*Input!$B$2</f>
        <v>16.507753577108378</v>
      </c>
      <c r="E1270" s="3">
        <f>E1269+Input!$B$2*C1270</f>
        <v>13.317142765495268</v>
      </c>
      <c r="F1270" s="3">
        <f>F1269+Input!$B$2*D1270</f>
        <v>51.801495603787828</v>
      </c>
      <c r="G1270" s="3">
        <f>-(0.5*Input!$B$3*(C1270^2+D1270^2)*COS(I1269)*Input!$B$8*Input!$B$11)/(Input!$B$9/Input!$B$10)</f>
        <v>-0.90343660246700763</v>
      </c>
      <c r="H1270" s="3">
        <f>-(0.5*Input!$B$3*(C1270^2+D1270^2)*SIN(I1269)*Input!$B$8*Input!$B$11)/(Input!$B$9/Input!$B$10)-Input!$B$10</f>
        <v>-33.762114166576239</v>
      </c>
      <c r="I1270" s="3">
        <f t="shared" si="39"/>
        <v>1.0538224935937104</v>
      </c>
    </row>
    <row r="1271" spans="1:9" x14ac:dyDescent="0.25">
      <c r="A1271" s="3">
        <f t="shared" si="38"/>
        <v>1269</v>
      </c>
      <c r="B1271" s="3">
        <f>B1270+Input!$B$2</f>
        <v>1.268999999999971</v>
      </c>
      <c r="C1271" s="3">
        <f>C1270+G1270*Input!$B$2</f>
        <v>9.3845888085870399</v>
      </c>
      <c r="D1271" s="3">
        <f>D1270+H1270*Input!$B$2</f>
        <v>16.4739914629418</v>
      </c>
      <c r="E1271" s="3">
        <f>E1270+Input!$B$2*C1271</f>
        <v>13.326527354303854</v>
      </c>
      <c r="F1271" s="3">
        <f>F1270+Input!$B$2*D1271</f>
        <v>51.817969595250773</v>
      </c>
      <c r="G1271" s="3">
        <f>-(0.5*Input!$B$3*(C1271^2+D1271^2)*COS(I1270)*Input!$B$8*Input!$B$11)/(Input!$B$9/Input!$B$10)</f>
        <v>-0.90193103612579595</v>
      </c>
      <c r="H1271" s="3">
        <f>-(0.5*Input!$B$3*(C1271^2+D1271^2)*SIN(I1270)*Input!$B$8*Input!$B$11)/(Input!$B$9/Input!$B$10)-Input!$B$10</f>
        <v>-33.756369142816339</v>
      </c>
      <c r="I1271" s="3">
        <f t="shared" si="39"/>
        <v>1.0529837792829704</v>
      </c>
    </row>
    <row r="1272" spans="1:9" x14ac:dyDescent="0.25">
      <c r="A1272" s="3">
        <f t="shared" si="38"/>
        <v>1270</v>
      </c>
      <c r="B1272" s="3">
        <f>B1271+Input!$B$2</f>
        <v>1.2699999999999709</v>
      </c>
      <c r="C1272" s="3">
        <f>C1271+G1271*Input!$B$2</f>
        <v>9.3836868775509146</v>
      </c>
      <c r="D1272" s="3">
        <f>D1271+H1271*Input!$B$2</f>
        <v>16.440235093798982</v>
      </c>
      <c r="E1272" s="3">
        <f>E1271+Input!$B$2*C1272</f>
        <v>13.335911041181404</v>
      </c>
      <c r="F1272" s="3">
        <f>F1271+Input!$B$2*D1272</f>
        <v>51.834409830344569</v>
      </c>
      <c r="G1272" s="3">
        <f>-(0.5*Input!$B$3*(C1272^2+D1272^2)*COS(I1271)*Input!$B$8*Input!$B$11)/(Input!$B$9/Input!$B$10)</f>
        <v>-0.90042680081852655</v>
      </c>
      <c r="H1272" s="3">
        <f>-(0.5*Input!$B$3*(C1272^2+D1272^2)*SIN(I1271)*Input!$B$8*Input!$B$11)/(Input!$B$9/Input!$B$10)-Input!$B$10</f>
        <v>-33.750636480962854</v>
      </c>
      <c r="I1272" s="3">
        <f t="shared" si="39"/>
        <v>1.0521425071486521</v>
      </c>
    </row>
    <row r="1273" spans="1:9" x14ac:dyDescent="0.25">
      <c r="A1273" s="3">
        <f t="shared" si="38"/>
        <v>1271</v>
      </c>
      <c r="B1273" s="3">
        <f>B1272+Input!$B$2</f>
        <v>1.2709999999999708</v>
      </c>
      <c r="C1273" s="3">
        <f>C1272+G1272*Input!$B$2</f>
        <v>9.3827864507500962</v>
      </c>
      <c r="D1273" s="3">
        <f>D1272+H1272*Input!$B$2</f>
        <v>16.406484457318019</v>
      </c>
      <c r="E1273" s="3">
        <f>E1272+Input!$B$2*C1273</f>
        <v>13.345293827632155</v>
      </c>
      <c r="F1273" s="3">
        <f>F1272+Input!$B$2*D1273</f>
        <v>51.850816314801889</v>
      </c>
      <c r="G1273" s="3">
        <f>-(0.5*Input!$B$3*(C1273^2+D1273^2)*COS(I1272)*Input!$B$8*Input!$B$11)/(Input!$B$9/Input!$B$10)</f>
        <v>-0.89892389777124759</v>
      </c>
      <c r="H1273" s="3">
        <f>-(0.5*Input!$B$3*(C1273^2+D1273^2)*SIN(I1272)*Input!$B$8*Input!$B$11)/(Input!$B$9/Input!$B$10)-Input!$B$10</f>
        <v>-33.744916171398351</v>
      </c>
      <c r="I1273" s="3">
        <f t="shared" si="39"/>
        <v>1.0512986667997626</v>
      </c>
    </row>
    <row r="1274" spans="1:9" x14ac:dyDescent="0.25">
      <c r="A1274" s="3">
        <f t="shared" si="38"/>
        <v>1272</v>
      </c>
      <c r="B1274" s="3">
        <f>B1273+Input!$B$2</f>
        <v>1.2719999999999707</v>
      </c>
      <c r="C1274" s="3">
        <f>C1273+G1273*Input!$B$2</f>
        <v>9.3818875268523243</v>
      </c>
      <c r="D1274" s="3">
        <f>D1273+H1273*Input!$B$2</f>
        <v>16.372739541146622</v>
      </c>
      <c r="E1274" s="3">
        <f>E1273+Input!$B$2*C1274</f>
        <v>13.354675715159008</v>
      </c>
      <c r="F1274" s="3">
        <f>F1273+Input!$B$2*D1274</f>
        <v>51.867189054343037</v>
      </c>
      <c r="G1274" s="3">
        <f>-(0.5*Input!$B$3*(C1274^2+D1274^2)*COS(I1273)*Input!$B$8*Input!$B$11)/(Input!$B$9/Input!$B$10)</f>
        <v>-0.8974223282272723</v>
      </c>
      <c r="H1274" s="3">
        <f>-(0.5*Input!$B$3*(C1274^2+D1274^2)*SIN(I1273)*Input!$B$8*Input!$B$11)/(Input!$B$9/Input!$B$10)-Input!$B$10</f>
        <v>-33.739208204513048</v>
      </c>
      <c r="I1274" s="3">
        <f t="shared" si="39"/>
        <v>1.0504522477971052</v>
      </c>
    </row>
    <row r="1275" spans="1:9" x14ac:dyDescent="0.25">
      <c r="A1275" s="3">
        <f t="shared" si="38"/>
        <v>1273</v>
      </c>
      <c r="B1275" s="3">
        <f>B1274+Input!$B$2</f>
        <v>1.2729999999999706</v>
      </c>
      <c r="C1275" s="3">
        <f>C1274+G1274*Input!$B$2</f>
        <v>9.3809901045240967</v>
      </c>
      <c r="D1275" s="3">
        <f>D1274+H1274*Input!$B$2</f>
        <v>16.33900033294211</v>
      </c>
      <c r="E1275" s="3">
        <f>E1274+Input!$B$2*C1275</f>
        <v>13.364056705263533</v>
      </c>
      <c r="F1275" s="3">
        <f>F1274+Input!$B$2*D1275</f>
        <v>51.883528054675978</v>
      </c>
      <c r="G1275" s="3">
        <f>-(0.5*Input!$B$3*(C1275^2+D1275^2)*COS(I1274)*Input!$B$8*Input!$B$11)/(Input!$B$9/Input!$B$10)</f>
        <v>-0.89592209344727447</v>
      </c>
      <c r="H1275" s="3">
        <f>-(0.5*Input!$B$3*(C1275^2+D1275^2)*SIN(I1274)*Input!$B$8*Input!$B$11)/(Input!$B$9/Input!$B$10)-Input!$B$10</f>
        <v>-33.733512570704683</v>
      </c>
      <c r="I1275" s="3">
        <f t="shared" si="39"/>
        <v>1.0496032396530719</v>
      </c>
    </row>
    <row r="1276" spans="1:9" x14ac:dyDescent="0.25">
      <c r="A1276" s="3">
        <f t="shared" si="38"/>
        <v>1274</v>
      </c>
      <c r="B1276" s="3">
        <f>B1275+Input!$B$2</f>
        <v>1.2739999999999705</v>
      </c>
      <c r="C1276" s="3">
        <f>C1275+G1275*Input!$B$2</f>
        <v>9.3800941824306499</v>
      </c>
      <c r="D1276" s="3">
        <f>D1275+H1275*Input!$B$2</f>
        <v>16.305266820371404</v>
      </c>
      <c r="E1276" s="3">
        <f>E1275+Input!$B$2*C1276</f>
        <v>13.373436799445964</v>
      </c>
      <c r="F1276" s="3">
        <f>F1275+Input!$B$2*D1276</f>
        <v>51.899833321496352</v>
      </c>
      <c r="G1276" s="3">
        <f>-(0.5*Input!$B$3*(C1276^2+D1276^2)*COS(I1275)*Input!$B$8*Input!$B$11)/(Input!$B$9/Input!$B$10)</f>
        <v>-0.89442319470938425</v>
      </c>
      <c r="H1276" s="3">
        <f>-(0.5*Input!$B$3*(C1276^2+D1276^2)*SIN(I1275)*Input!$B$8*Input!$B$11)/(Input!$B$9/Input!$B$10)-Input!$B$10</f>
        <v>-33.727829260378392</v>
      </c>
      <c r="I1276" s="3">
        <f t="shared" si="39"/>
        <v>1.0487516318314367</v>
      </c>
    </row>
    <row r="1277" spans="1:9" x14ac:dyDescent="0.25">
      <c r="A1277" s="3">
        <f t="shared" si="38"/>
        <v>1275</v>
      </c>
      <c r="B1277" s="3">
        <f>B1276+Input!$B$2</f>
        <v>1.2749999999999704</v>
      </c>
      <c r="C1277" s="3">
        <f>C1276+G1276*Input!$B$2</f>
        <v>9.3791997592359397</v>
      </c>
      <c r="D1277" s="3">
        <f>D1276+H1276*Input!$B$2</f>
        <v>16.271538991111026</v>
      </c>
      <c r="E1277" s="3">
        <f>E1276+Input!$B$2*C1277</f>
        <v>13.382815999205199</v>
      </c>
      <c r="F1277" s="3">
        <f>F1276+Input!$B$2*D1277</f>
        <v>51.916104860487465</v>
      </c>
      <c r="G1277" s="3">
        <f>-(0.5*Input!$B$3*(C1277^2+D1277^2)*COS(I1276)*Input!$B$8*Input!$B$11)/(Input!$B$9/Input!$B$10)</f>
        <v>-0.89292563330928199</v>
      </c>
      <c r="H1277" s="3">
        <f>-(0.5*Input!$B$3*(C1277^2+D1277^2)*SIN(I1276)*Input!$B$8*Input!$B$11)/(Input!$B$9/Input!$B$10)-Input!$B$10</f>
        <v>-33.722158263946582</v>
      </c>
      <c r="I1277" s="3">
        <f t="shared" si="39"/>
        <v>1.0478974137471464</v>
      </c>
    </row>
    <row r="1278" spans="1:9" x14ac:dyDescent="0.25">
      <c r="A1278" s="3">
        <f t="shared" si="38"/>
        <v>1276</v>
      </c>
      <c r="B1278" s="3">
        <f>B1277+Input!$B$2</f>
        <v>1.2759999999999703</v>
      </c>
      <c r="C1278" s="3">
        <f>C1277+G1277*Input!$B$2</f>
        <v>9.3783068336026307</v>
      </c>
      <c r="D1278" s="3">
        <f>D1277+H1277*Input!$B$2</f>
        <v>16.237816832847081</v>
      </c>
      <c r="E1278" s="3">
        <f>E1277+Input!$B$2*C1278</f>
        <v>13.392194306038801</v>
      </c>
      <c r="F1278" s="3">
        <f>F1277+Input!$B$2*D1278</f>
        <v>51.932342677320314</v>
      </c>
      <c r="G1278" s="3">
        <f>-(0.5*Input!$B$3*(C1278^2+D1278^2)*COS(I1277)*Input!$B$8*Input!$B$11)/(Input!$B$9/Input!$B$10)</f>
        <v>-0.8914294105602959</v>
      </c>
      <c r="H1278" s="3">
        <f>-(0.5*Input!$B$3*(C1278^2+D1278^2)*SIN(I1277)*Input!$B$8*Input!$B$11)/(Input!$B$9/Input!$B$10)-Input!$B$10</f>
        <v>-33.716499571828784</v>
      </c>
      <c r="I1278" s="3">
        <f t="shared" si="39"/>
        <v>1.0470405747661127</v>
      </c>
    </row>
    <row r="1279" spans="1:9" x14ac:dyDescent="0.25">
      <c r="A1279" s="3">
        <f t="shared" si="38"/>
        <v>1277</v>
      </c>
      <c r="B1279" s="3">
        <f>B1278+Input!$B$2</f>
        <v>1.2769999999999702</v>
      </c>
      <c r="C1279" s="3">
        <f>C1278+G1278*Input!$B$2</f>
        <v>9.377415404192071</v>
      </c>
      <c r="D1279" s="3">
        <f>D1278+H1278*Input!$B$2</f>
        <v>16.204100333275253</v>
      </c>
      <c r="E1279" s="3">
        <f>E1278+Input!$B$2*C1279</f>
        <v>13.401571721442993</v>
      </c>
      <c r="F1279" s="3">
        <f>F1278+Input!$B$2*D1279</f>
        <v>51.94854677765359</v>
      </c>
      <c r="G1279" s="3">
        <f>-(0.5*Input!$B$3*(C1279^2+D1279^2)*COS(I1278)*Input!$B$8*Input!$B$11)/(Input!$B$9/Input!$B$10)</f>
        <v>-0.88993452779349846</v>
      </c>
      <c r="H1279" s="3">
        <f>-(0.5*Input!$B$3*(C1279^2+D1279^2)*SIN(I1278)*Input!$B$8*Input!$B$11)/(Input!$B$9/Input!$B$10)-Input!$B$10</f>
        <v>-33.710853174451529</v>
      </c>
      <c r="I1279" s="3">
        <f t="shared" si="39"/>
        <v>1.0461811042050033</v>
      </c>
    </row>
    <row r="1280" spans="1:9" x14ac:dyDescent="0.25">
      <c r="A1280" s="3">
        <f t="shared" si="38"/>
        <v>1278</v>
      </c>
      <c r="B1280" s="3">
        <f>B1279+Input!$B$2</f>
        <v>1.27799999999997</v>
      </c>
      <c r="C1280" s="3">
        <f>C1279+G1279*Input!$B$2</f>
        <v>9.3765254696642781</v>
      </c>
      <c r="D1280" s="3">
        <f>D1279+H1279*Input!$B$2</f>
        <v>16.170389480100802</v>
      </c>
      <c r="E1280" s="3">
        <f>E1279+Input!$B$2*C1280</f>
        <v>13.410948246912657</v>
      </c>
      <c r="F1280" s="3">
        <f>F1279+Input!$B$2*D1280</f>
        <v>51.964717167133692</v>
      </c>
      <c r="G1280" s="3">
        <f>-(0.5*Input!$B$3*(C1280^2+D1280^2)*COS(I1279)*Input!$B$8*Input!$B$11)/(Input!$B$9/Input!$B$10)</f>
        <v>-0.88844098635780355</v>
      </c>
      <c r="H1280" s="3">
        <f>-(0.5*Input!$B$3*(C1280^2+D1280^2)*SIN(I1279)*Input!$B$8*Input!$B$11)/(Input!$B$9/Input!$B$10)-Input!$B$10</f>
        <v>-33.705219062248233</v>
      </c>
      <c r="I1280" s="3">
        <f t="shared" si="39"/>
        <v>1.0453189913310343</v>
      </c>
    </row>
    <row r="1281" spans="1:9" x14ac:dyDescent="0.25">
      <c r="A1281" s="3">
        <f t="shared" si="38"/>
        <v>1279</v>
      </c>
      <c r="B1281" s="3">
        <f>B1280+Input!$B$2</f>
        <v>1.2789999999999699</v>
      </c>
      <c r="C1281" s="3">
        <f>C1280+G1280*Input!$B$2</f>
        <v>9.3756370286779198</v>
      </c>
      <c r="D1281" s="3">
        <f>D1280+H1280*Input!$B$2</f>
        <v>16.136684261038553</v>
      </c>
      <c r="E1281" s="3">
        <f>E1280+Input!$B$2*C1281</f>
        <v>13.420323883941334</v>
      </c>
      <c r="F1281" s="3">
        <f>F1280+Input!$B$2*D1281</f>
        <v>51.980853851394734</v>
      </c>
      <c r="G1281" s="3">
        <f>-(0.5*Input!$B$3*(C1281^2+D1281^2)*COS(I1280)*Input!$B$8*Input!$B$11)/(Input!$B$9/Input!$B$10)</f>
        <v>-0.88694878762006579</v>
      </c>
      <c r="H1281" s="3">
        <f>-(0.5*Input!$B$3*(C1281^2+D1281^2)*SIN(I1280)*Input!$B$8*Input!$B$11)/(Input!$B$9/Input!$B$10)-Input!$B$10</f>
        <v>-33.699597225659026</v>
      </c>
      <c r="I1281" s="3">
        <f t="shared" si="39"/>
        <v>1.0444542253617599</v>
      </c>
    </row>
    <row r="1282" spans="1:9" x14ac:dyDescent="0.25">
      <c r="A1282" s="3">
        <f t="shared" si="38"/>
        <v>1280</v>
      </c>
      <c r="B1282" s="3">
        <f>B1281+Input!$B$2</f>
        <v>1.2799999999999698</v>
      </c>
      <c r="C1282" s="3">
        <f>C1281+G1281*Input!$B$2</f>
        <v>9.3747500798902994</v>
      </c>
      <c r="D1282" s="3">
        <f>D1281+H1281*Input!$B$2</f>
        <v>16.102984663812894</v>
      </c>
      <c r="E1282" s="3">
        <f>E1281+Input!$B$2*C1282</f>
        <v>13.429698634021225</v>
      </c>
      <c r="F1282" s="3">
        <f>F1281+Input!$B$2*D1282</f>
        <v>51.996956836058544</v>
      </c>
      <c r="G1282" s="3">
        <f>-(0.5*Input!$B$3*(C1282^2+D1282^2)*COS(I1281)*Input!$B$8*Input!$B$11)/(Input!$B$9/Input!$B$10)</f>
        <v>-0.88545793296517883</v>
      </c>
      <c r="H1282" s="3">
        <f>-(0.5*Input!$B$3*(C1282^2+D1282^2)*SIN(I1281)*Input!$B$8*Input!$B$11)/(Input!$B$9/Input!$B$10)-Input!$B$10</f>
        <v>-33.693987655130648</v>
      </c>
      <c r="I1282" s="3">
        <f t="shared" si="39"/>
        <v>1.0435867954648648</v>
      </c>
    </row>
    <row r="1283" spans="1:9" x14ac:dyDescent="0.25">
      <c r="A1283" s="3">
        <f t="shared" si="38"/>
        <v>1281</v>
      </c>
      <c r="B1283" s="3">
        <f>B1282+Input!$B$2</f>
        <v>1.2809999999999697</v>
      </c>
      <c r="C1283" s="3">
        <f>C1282+G1282*Input!$B$2</f>
        <v>9.3738646219573347</v>
      </c>
      <c r="D1283" s="3">
        <f>D1282+H1282*Input!$B$2</f>
        <v>16.069290676157763</v>
      </c>
      <c r="E1283" s="3">
        <f>E1282+Input!$B$2*C1283</f>
        <v>13.439072498643183</v>
      </c>
      <c r="F1283" s="3">
        <f>F1282+Input!$B$2*D1283</f>
        <v>52.013026126734701</v>
      </c>
      <c r="G1283" s="3">
        <f>-(0.5*Input!$B$3*(C1283^2+D1283^2)*COS(I1282)*Input!$B$8*Input!$B$11)/(Input!$B$9/Input!$B$10)</f>
        <v>-0.88396842379617568</v>
      </c>
      <c r="H1283" s="3">
        <f>-(0.5*Input!$B$3*(C1283^2+D1283^2)*SIN(I1282)*Input!$B$8*Input!$B$11)/(Input!$B$9/Input!$B$10)-Input!$B$10</f>
        <v>-33.688390341116303</v>
      </c>
      <c r="I1283" s="3">
        <f t="shared" si="39"/>
        <v>1.0427166907579541</v>
      </c>
    </row>
    <row r="1284" spans="1:9" x14ac:dyDescent="0.25">
      <c r="A1284" s="3">
        <f t="shared" ref="A1284:A1347" si="40">A1283+1</f>
        <v>1282</v>
      </c>
      <c r="B1284" s="3">
        <f>B1283+Input!$B$2</f>
        <v>1.2819999999999696</v>
      </c>
      <c r="C1284" s="3">
        <f>C1283+G1283*Input!$B$2</f>
        <v>9.3729806535335385</v>
      </c>
      <c r="D1284" s="3">
        <f>D1283+H1283*Input!$B$2</f>
        <v>16.035602285816648</v>
      </c>
      <c r="E1284" s="3">
        <f>E1283+Input!$B$2*C1284</f>
        <v>13.448445479296717</v>
      </c>
      <c r="F1284" s="3">
        <f>F1283+Input!$B$2*D1284</f>
        <v>52.029061729020519</v>
      </c>
      <c r="G1284" s="3">
        <f>-(0.5*Input!$B$3*(C1284^2+D1284^2)*COS(I1283)*Input!$B$8*Input!$B$11)/(Input!$B$9/Input!$B$10)</f>
        <v>-0.88248026153432702</v>
      </c>
      <c r="H1284" s="3">
        <f>-(0.5*Input!$B$3*(C1284^2+D1284^2)*SIN(I1283)*Input!$B$8*Input!$B$11)/(Input!$B$9/Input!$B$10)-Input!$B$10</f>
        <v>-33.682805274075506</v>
      </c>
      <c r="I1284" s="3">
        <f t="shared" ref="I1284:I1347" si="41">ATAN(D1284/C1284)</f>
        <v>1.0418439003083451</v>
      </c>
    </row>
    <row r="1285" spans="1:9" x14ac:dyDescent="0.25">
      <c r="A1285" s="3">
        <f t="shared" si="40"/>
        <v>1283</v>
      </c>
      <c r="B1285" s="3">
        <f>B1284+Input!$B$2</f>
        <v>1.2829999999999695</v>
      </c>
      <c r="C1285" s="3">
        <f>C1284+G1284*Input!$B$2</f>
        <v>9.3720981732720041</v>
      </c>
      <c r="D1285" s="3">
        <f>D1284+H1284*Input!$B$2</f>
        <v>16.001919480542572</v>
      </c>
      <c r="E1285" s="3">
        <f>E1284+Input!$B$2*C1285</f>
        <v>13.457817577469989</v>
      </c>
      <c r="F1285" s="3">
        <f>F1284+Input!$B$2*D1285</f>
        <v>52.045063648501063</v>
      </c>
      <c r="G1285" s="3">
        <f>-(0.5*Input!$B$3*(C1285^2+D1285^2)*COS(I1284)*Input!$B$8*Input!$B$11)/(Input!$B$9/Input!$B$10)</f>
        <v>-0.88099344761924459</v>
      </c>
      <c r="H1285" s="3">
        <f>-(0.5*Input!$B$3*(C1285^2+D1285^2)*SIN(I1284)*Input!$B$8*Input!$B$11)/(Input!$B$9/Input!$B$10)-Input!$B$10</f>
        <v>-33.677232444473979</v>
      </c>
      <c r="I1285" s="3">
        <f t="shared" si="41"/>
        <v>1.0409684131328572</v>
      </c>
    </row>
    <row r="1286" spans="1:9" x14ac:dyDescent="0.25">
      <c r="A1286" s="3">
        <f t="shared" si="40"/>
        <v>1284</v>
      </c>
      <c r="B1286" s="3">
        <f>B1285+Input!$B$2</f>
        <v>1.2839999999999694</v>
      </c>
      <c r="C1286" s="3">
        <f>C1285+G1285*Input!$B$2</f>
        <v>9.3712171798243844</v>
      </c>
      <c r="D1286" s="3">
        <f>D1285+H1285*Input!$B$2</f>
        <v>15.968242248098099</v>
      </c>
      <c r="E1286" s="3">
        <f>E1285+Input!$B$2*C1286</f>
        <v>13.467188794649813</v>
      </c>
      <c r="F1286" s="3">
        <f>F1285+Input!$B$2*D1286</f>
        <v>52.061031890749163</v>
      </c>
      <c r="G1286" s="3">
        <f>-(0.5*Input!$B$3*(C1286^2+D1286^2)*COS(I1285)*Input!$B$8*Input!$B$11)/(Input!$B$9/Input!$B$10)</f>
        <v>-0.87950798350898085</v>
      </c>
      <c r="H1286" s="3">
        <f>-(0.5*Input!$B$3*(C1286^2+D1286^2)*SIN(I1285)*Input!$B$8*Input!$B$11)/(Input!$B$9/Input!$B$10)-Input!$B$10</f>
        <v>-33.671671842783482</v>
      </c>
      <c r="I1286" s="3">
        <f t="shared" si="41"/>
        <v>1.0400902181976028</v>
      </c>
    </row>
    <row r="1287" spans="1:9" x14ac:dyDescent="0.25">
      <c r="A1287" s="3">
        <f t="shared" si="40"/>
        <v>1285</v>
      </c>
      <c r="B1287" s="3">
        <f>B1286+Input!$B$2</f>
        <v>1.2849999999999693</v>
      </c>
      <c r="C1287" s="3">
        <f>C1286+G1286*Input!$B$2</f>
        <v>9.3703376718408755</v>
      </c>
      <c r="D1287" s="3">
        <f>D1286+H1286*Input!$B$2</f>
        <v>15.934570576255314</v>
      </c>
      <c r="E1287" s="3">
        <f>E1286+Input!$B$2*C1287</f>
        <v>13.476559132321654</v>
      </c>
      <c r="F1287" s="3">
        <f>F1286+Input!$B$2*D1287</f>
        <v>52.076966461325419</v>
      </c>
      <c r="G1287" s="3">
        <f>-(0.5*Input!$B$3*(C1287^2+D1287^2)*COS(I1286)*Input!$B$8*Input!$B$11)/(Input!$B$9/Input!$B$10)</f>
        <v>-0.87802387068013266</v>
      </c>
      <c r="H1287" s="3">
        <f>-(0.5*Input!$B$3*(C1287^2+D1287^2)*SIN(I1286)*Input!$B$8*Input!$B$11)/(Input!$B$9/Input!$B$10)-Input!$B$10</f>
        <v>-33.666123459481696</v>
      </c>
      <c r="I1287" s="3">
        <f t="shared" si="41"/>
        <v>1.039209304417779</v>
      </c>
    </row>
    <row r="1288" spans="1:9" x14ac:dyDescent="0.25">
      <c r="A1288" s="3">
        <f t="shared" si="40"/>
        <v>1286</v>
      </c>
      <c r="B1288" s="3">
        <f>B1287+Input!$B$2</f>
        <v>1.2859999999999692</v>
      </c>
      <c r="C1288" s="3">
        <f>C1287+G1287*Input!$B$2</f>
        <v>9.3694596479701957</v>
      </c>
      <c r="D1288" s="3">
        <f>D1287+H1287*Input!$B$2</f>
        <v>15.900904452795833</v>
      </c>
      <c r="E1288" s="3">
        <f>E1287+Input!$B$2*C1288</f>
        <v>13.485928591969625</v>
      </c>
      <c r="F1288" s="3">
        <f>F1287+Input!$B$2*D1288</f>
        <v>52.092867365778218</v>
      </c>
      <c r="G1288" s="3">
        <f>-(0.5*Input!$B$3*(C1288^2+D1288^2)*COS(I1287)*Input!$B$8*Input!$B$11)/(Input!$B$9/Input!$B$10)</f>
        <v>-0.87654111062794215</v>
      </c>
      <c r="H1288" s="3">
        <f>-(0.5*Input!$B$3*(C1288^2+D1288^2)*SIN(I1287)*Input!$B$8*Input!$B$11)/(Input!$B$9/Input!$B$10)-Input!$B$10</f>
        <v>-33.660587285052046</v>
      </c>
      <c r="I1288" s="3">
        <f t="shared" si="41"/>
        <v>1.0383256606574565</v>
      </c>
    </row>
    <row r="1289" spans="1:9" x14ac:dyDescent="0.25">
      <c r="A1289" s="3">
        <f t="shared" si="40"/>
        <v>1287</v>
      </c>
      <c r="B1289" s="3">
        <f>B1288+Input!$B$2</f>
        <v>1.2869999999999691</v>
      </c>
      <c r="C1289" s="3">
        <f>C1288+G1288*Input!$B$2</f>
        <v>9.3685831068595675</v>
      </c>
      <c r="D1289" s="3">
        <f>D1288+H1288*Input!$B$2</f>
        <v>15.867243865510781</v>
      </c>
      <c r="E1289" s="3">
        <f>E1288+Input!$B$2*C1289</f>
        <v>13.495297175076484</v>
      </c>
      <c r="F1289" s="3">
        <f>F1288+Input!$B$2*D1289</f>
        <v>52.108734609643726</v>
      </c>
      <c r="G1289" s="3">
        <f>-(0.5*Input!$B$3*(C1289^2+D1289^2)*COS(I1288)*Input!$B$8*Input!$B$11)/(Input!$B$9/Input!$B$10)</f>
        <v>-0.87505970486640283</v>
      </c>
      <c r="H1289" s="3">
        <f>-(0.5*Input!$B$3*(C1289^2+D1289^2)*SIN(I1288)*Input!$B$8*Input!$B$11)/(Input!$B$9/Input!$B$10)-Input!$B$10</f>
        <v>-33.655063309983603</v>
      </c>
      <c r="I1289" s="3">
        <f t="shared" si="41"/>
        <v>1.0374392757293713</v>
      </c>
    </row>
    <row r="1290" spans="1:9" x14ac:dyDescent="0.25">
      <c r="A1290" s="3">
        <f t="shared" si="40"/>
        <v>1288</v>
      </c>
      <c r="B1290" s="3">
        <f>B1289+Input!$B$2</f>
        <v>1.2879999999999689</v>
      </c>
      <c r="C1290" s="3">
        <f>C1289+G1289*Input!$B$2</f>
        <v>9.3677080471547018</v>
      </c>
      <c r="D1290" s="3">
        <f>D1289+H1289*Input!$B$2</f>
        <v>15.833588802200797</v>
      </c>
      <c r="E1290" s="3">
        <f>E1289+Input!$B$2*C1290</f>
        <v>13.504664883123638</v>
      </c>
      <c r="F1290" s="3">
        <f>F1289+Input!$B$2*D1290</f>
        <v>52.124568198445928</v>
      </c>
      <c r="G1290" s="3">
        <f>-(0.5*Input!$B$3*(C1290^2+D1290^2)*COS(I1289)*Input!$B$8*Input!$B$11)/(Input!$B$9/Input!$B$10)</f>
        <v>-0.87357965492836176</v>
      </c>
      <c r="H1290" s="3">
        <f>-(0.5*Input!$B$3*(C1290^2+D1290^2)*SIN(I1289)*Input!$B$8*Input!$B$11)/(Input!$B$9/Input!$B$10)-Input!$B$10</f>
        <v>-33.649551524770914</v>
      </c>
      <c r="I1290" s="3">
        <f t="shared" si="41"/>
        <v>1.0365501383947151</v>
      </c>
    </row>
    <row r="1291" spans="1:9" x14ac:dyDescent="0.25">
      <c r="A1291" s="3">
        <f t="shared" si="40"/>
        <v>1289</v>
      </c>
      <c r="B1291" s="3">
        <f>B1290+Input!$B$2</f>
        <v>1.2889999999999688</v>
      </c>
      <c r="C1291" s="3">
        <f>C1290+G1290*Input!$B$2</f>
        <v>9.366834467499773</v>
      </c>
      <c r="D1291" s="3">
        <f>D1290+H1290*Input!$B$2</f>
        <v>15.799939250676026</v>
      </c>
      <c r="E1291" s="3">
        <f>E1290+Input!$B$2*C1291</f>
        <v>13.514031717591138</v>
      </c>
      <c r="F1291" s="3">
        <f>F1290+Input!$B$2*D1291</f>
        <v>52.140368137696605</v>
      </c>
      <c r="G1291" s="3">
        <f>-(0.5*Input!$B$3*(C1291^2+D1291^2)*COS(I1290)*Input!$B$8*Input!$B$11)/(Input!$B$9/Input!$B$10)</f>
        <v>-0.87210096236562629</v>
      </c>
      <c r="H1291" s="3">
        <f>-(0.5*Input!$B$3*(C1291^2+D1291^2)*SIN(I1290)*Input!$B$8*Input!$B$11)/(Input!$B$9/Input!$B$10)-Input!$B$10</f>
        <v>-33.644051919913863</v>
      </c>
      <c r="I1291" s="3">
        <f t="shared" si="41"/>
        <v>1.0356582373629264</v>
      </c>
    </row>
    <row r="1292" spans="1:9" x14ac:dyDescent="0.25">
      <c r="A1292" s="3">
        <f t="shared" si="40"/>
        <v>1290</v>
      </c>
      <c r="B1292" s="3">
        <f>B1291+Input!$B$2</f>
        <v>1.2899999999999687</v>
      </c>
      <c r="C1292" s="3">
        <f>C1291+G1291*Input!$B$2</f>
        <v>9.3659623665374081</v>
      </c>
      <c r="D1292" s="3">
        <f>D1291+H1291*Input!$B$2</f>
        <v>15.766295198756112</v>
      </c>
      <c r="E1292" s="3">
        <f>E1291+Input!$B$2*C1292</f>
        <v>13.523397679957675</v>
      </c>
      <c r="F1292" s="3">
        <f>F1291+Input!$B$2*D1292</f>
        <v>52.156134432895364</v>
      </c>
      <c r="G1292" s="3">
        <f>-(0.5*Input!$B$3*(C1292^2+D1292^2)*COS(I1291)*Input!$B$8*Input!$B$11)/(Input!$B$9/Input!$B$10)</f>
        <v>-0.87062362874906751</v>
      </c>
      <c r="H1292" s="3">
        <f>-(0.5*Input!$B$3*(C1292^2+D1292^2)*SIN(I1291)*Input!$B$8*Input!$B$11)/(Input!$B$9/Input!$B$10)-Input!$B$10</f>
        <v>-33.638564485917527</v>
      </c>
      <c r="I1292" s="3">
        <f t="shared" si="41"/>
        <v>1.0347635612914798</v>
      </c>
    </row>
    <row r="1293" spans="1:9" x14ac:dyDescent="0.25">
      <c r="A1293" s="3">
        <f t="shared" si="40"/>
        <v>1291</v>
      </c>
      <c r="B1293" s="3">
        <f>B1292+Input!$B$2</f>
        <v>1.2909999999999686</v>
      </c>
      <c r="C1293" s="3">
        <f>C1292+G1292*Input!$B$2</f>
        <v>9.3650917429086586</v>
      </c>
      <c r="D1293" s="3">
        <f>D1292+H1292*Input!$B$2</f>
        <v>15.732656634270194</v>
      </c>
      <c r="E1293" s="3">
        <f>E1292+Input!$B$2*C1293</f>
        <v>13.532762771700584</v>
      </c>
      <c r="F1293" s="3">
        <f>F1292+Input!$B$2*D1293</f>
        <v>52.171867089529634</v>
      </c>
      <c r="G1293" s="3">
        <f>-(0.5*Input!$B$3*(C1293^2+D1293^2)*COS(I1292)*Input!$B$8*Input!$B$11)/(Input!$B$9/Input!$B$10)</f>
        <v>-0.8691476556687292</v>
      </c>
      <c r="H1293" s="3">
        <f>-(0.5*Input!$B$3*(C1293^2+D1293^2)*SIN(I1292)*Input!$B$8*Input!$B$11)/(Input!$B$9/Input!$B$10)-Input!$B$10</f>
        <v>-33.633089213292038</v>
      </c>
      <c r="I1293" s="3">
        <f t="shared" si="41"/>
        <v>1.0338660987856791</v>
      </c>
    </row>
    <row r="1294" spans="1:9" x14ac:dyDescent="0.25">
      <c r="A1294" s="3">
        <f t="shared" si="40"/>
        <v>1292</v>
      </c>
      <c r="B1294" s="3">
        <f>B1293+Input!$B$2</f>
        <v>1.2919999999999685</v>
      </c>
      <c r="C1294" s="3">
        <f>C1293+G1293*Input!$B$2</f>
        <v>9.3642225952529898</v>
      </c>
      <c r="D1294" s="3">
        <f>D1293+H1293*Input!$B$2</f>
        <v>15.699023545056901</v>
      </c>
      <c r="E1294" s="3">
        <f>E1293+Input!$B$2*C1294</f>
        <v>13.542126994295836</v>
      </c>
      <c r="F1294" s="3">
        <f>F1293+Input!$B$2*D1294</f>
        <v>52.187566113074688</v>
      </c>
      <c r="G1294" s="3">
        <f>-(0.5*Input!$B$3*(C1294^2+D1294^2)*COS(I1293)*Input!$B$8*Input!$B$11)/(Input!$B$9/Input!$B$10)</f>
        <v>-0.86767304473393103</v>
      </c>
      <c r="H1294" s="3">
        <f>-(0.5*Input!$B$3*(C1294^2+D1294^2)*SIN(I1293)*Input!$B$8*Input!$B$11)/(Input!$B$9/Input!$B$10)-Input!$B$10</f>
        <v>-33.627626092552404</v>
      </c>
      <c r="I1294" s="3">
        <f t="shared" si="41"/>
        <v>1.0329658383984461</v>
      </c>
    </row>
    <row r="1295" spans="1:9" x14ac:dyDescent="0.25">
      <c r="A1295" s="3">
        <f t="shared" si="40"/>
        <v>1293</v>
      </c>
      <c r="B1295" s="3">
        <f>B1294+Input!$B$2</f>
        <v>1.2929999999999684</v>
      </c>
      <c r="C1295" s="3">
        <f>C1294+G1294*Input!$B$2</f>
        <v>9.3633549222082557</v>
      </c>
      <c r="D1295" s="3">
        <f>D1294+H1294*Input!$B$2</f>
        <v>15.665395918964348</v>
      </c>
      <c r="E1295" s="3">
        <f>E1294+Input!$B$2*C1295</f>
        <v>13.551490349218044</v>
      </c>
      <c r="F1295" s="3">
        <f>F1294+Input!$B$2*D1295</f>
        <v>52.203231508993653</v>
      </c>
      <c r="G1295" s="3">
        <f>-(0.5*Input!$B$3*(C1295^2+D1295^2)*COS(I1294)*Input!$B$8*Input!$B$11)/(Input!$B$9/Input!$B$10)</f>
        <v>-0.8661997975733805</v>
      </c>
      <c r="H1295" s="3">
        <f>-(0.5*Input!$B$3*(C1295^2+D1295^2)*SIN(I1294)*Input!$B$8*Input!$B$11)/(Input!$B$9/Input!$B$10)-Input!$B$10</f>
        <v>-33.6221751142184</v>
      </c>
      <c r="I1295" s="3">
        <f t="shared" si="41"/>
        <v>1.032062768630112</v>
      </c>
    </row>
    <row r="1296" spans="1:9" x14ac:dyDescent="0.25">
      <c r="A1296" s="3">
        <f t="shared" si="40"/>
        <v>1294</v>
      </c>
      <c r="B1296" s="3">
        <f>B1295+Input!$B$2</f>
        <v>1.2939999999999683</v>
      </c>
      <c r="C1296" s="3">
        <f>C1295+G1295*Input!$B$2</f>
        <v>9.3624887224106832</v>
      </c>
      <c r="D1296" s="3">
        <f>D1295+H1295*Input!$B$2</f>
        <v>15.631773743850131</v>
      </c>
      <c r="E1296" s="3">
        <f>E1295+Input!$B$2*C1296</f>
        <v>13.560852837940455</v>
      </c>
      <c r="F1296" s="3">
        <f>F1295+Input!$B$2*D1296</f>
        <v>52.218863282737502</v>
      </c>
      <c r="G1296" s="3">
        <f>-(0.5*Input!$B$3*(C1296^2+D1296^2)*COS(I1295)*Input!$B$8*Input!$B$11)/(Input!$B$9/Input!$B$10)</f>
        <v>-0.86472791583528008</v>
      </c>
      <c r="H1296" s="3">
        <f>-(0.5*Input!$B$3*(C1296^2+D1296^2)*SIN(I1295)*Input!$B$8*Input!$B$11)/(Input!$B$9/Input!$B$10)-Input!$B$10</f>
        <v>-33.616736268814407</v>
      </c>
      <c r="I1296" s="3">
        <f t="shared" si="41"/>
        <v>1.0311568779282101</v>
      </c>
    </row>
    <row r="1297" spans="1:9" x14ac:dyDescent="0.25">
      <c r="A1297" s="3">
        <f t="shared" si="40"/>
        <v>1295</v>
      </c>
      <c r="B1297" s="3">
        <f>B1296+Input!$B$2</f>
        <v>1.2949999999999682</v>
      </c>
      <c r="C1297" s="3">
        <f>C1296+G1296*Input!$B$2</f>
        <v>9.3616239944948472</v>
      </c>
      <c r="D1297" s="3">
        <f>D1296+H1296*Input!$B$2</f>
        <v>15.598157007581316</v>
      </c>
      <c r="E1297" s="3">
        <f>E1296+Input!$B$2*C1297</f>
        <v>13.570214461934951</v>
      </c>
      <c r="F1297" s="3">
        <f>F1296+Input!$B$2*D1297</f>
        <v>52.234461439745083</v>
      </c>
      <c r="G1297" s="3">
        <f>-(0.5*Input!$B$3*(C1297^2+D1297^2)*COS(I1296)*Input!$B$8*Input!$B$11)/(Input!$B$9/Input!$B$10)</f>
        <v>-0.86325740118743277</v>
      </c>
      <c r="H1297" s="3">
        <f>-(0.5*Input!$B$3*(C1297^2+D1297^2)*SIN(I1296)*Input!$B$8*Input!$B$11)/(Input!$B$9/Input!$B$10)-Input!$B$10</f>
        <v>-33.611309546869229</v>
      </c>
      <c r="I1297" s="3">
        <f t="shared" si="41"/>
        <v>1.030248154687265</v>
      </c>
    </row>
    <row r="1298" spans="1:9" x14ac:dyDescent="0.25">
      <c r="A1298" s="3">
        <f t="shared" si="40"/>
        <v>1296</v>
      </c>
      <c r="B1298" s="3">
        <f>B1297+Input!$B$2</f>
        <v>1.2959999999999681</v>
      </c>
      <c r="C1298" s="3">
        <f>C1297+G1297*Input!$B$2</f>
        <v>9.3607607370936599</v>
      </c>
      <c r="D1298" s="3">
        <f>D1297+H1297*Input!$B$2</f>
        <v>15.564545698034447</v>
      </c>
      <c r="E1298" s="3">
        <f>E1297+Input!$B$2*C1298</f>
        <v>13.579575222672045</v>
      </c>
      <c r="F1298" s="3">
        <f>F1297+Input!$B$2*D1298</f>
        <v>52.250025985443116</v>
      </c>
      <c r="G1298" s="3">
        <f>-(0.5*Input!$B$3*(C1298^2+D1298^2)*COS(I1297)*Input!$B$8*Input!$B$11)/(Input!$B$9/Input!$B$10)</f>
        <v>-0.86178825531735759</v>
      </c>
      <c r="H1298" s="3">
        <f>-(0.5*Input!$B$3*(C1298^2+D1298^2)*SIN(I1297)*Input!$B$8*Input!$B$11)/(Input!$B$9/Input!$B$10)-Input!$B$10</f>
        <v>-33.605894938916002</v>
      </c>
      <c r="I1298" s="3">
        <f t="shared" si="41"/>
        <v>1.0293365872485853</v>
      </c>
    </row>
    <row r="1299" spans="1:9" x14ac:dyDescent="0.25">
      <c r="A1299" s="3">
        <f t="shared" si="40"/>
        <v>1297</v>
      </c>
      <c r="B1299" s="3">
        <f>B1298+Input!$B$2</f>
        <v>1.296999999999968</v>
      </c>
      <c r="C1299" s="3">
        <f>C1298+G1298*Input!$B$2</f>
        <v>9.3598989488383424</v>
      </c>
      <c r="D1299" s="3">
        <f>D1298+H1298*Input!$B$2</f>
        <v>15.530939803095531</v>
      </c>
      <c r="E1299" s="3">
        <f>E1298+Input!$B$2*C1299</f>
        <v>13.588935121620883</v>
      </c>
      <c r="F1299" s="3">
        <f>F1298+Input!$B$2*D1299</f>
        <v>52.265556925246209</v>
      </c>
      <c r="G1299" s="3">
        <f>-(0.5*Input!$B$3*(C1299^2+D1299^2)*COS(I1298)*Input!$B$8*Input!$B$11)/(Input!$B$9/Input!$B$10)</f>
        <v>-0.86032047993239613</v>
      </c>
      <c r="H1299" s="3">
        <f>-(0.5*Input!$B$3*(C1299^2+D1299^2)*SIN(I1298)*Input!$B$8*Input!$B$11)/(Input!$B$9/Input!$B$10)-Input!$B$10</f>
        <v>-33.600492435491972</v>
      </c>
      <c r="I1299" s="3">
        <f t="shared" si="41"/>
        <v>1.0284221639000555</v>
      </c>
    </row>
    <row r="1300" spans="1:9" x14ac:dyDescent="0.25">
      <c r="A1300" s="3">
        <f t="shared" si="40"/>
        <v>1298</v>
      </c>
      <c r="B1300" s="3">
        <f>B1299+Input!$B$2</f>
        <v>1.2979999999999678</v>
      </c>
      <c r="C1300" s="3">
        <f>C1299+G1299*Input!$B$2</f>
        <v>9.3590386283584106</v>
      </c>
      <c r="D1300" s="3">
        <f>D1299+H1299*Input!$B$2</f>
        <v>15.49733931066004</v>
      </c>
      <c r="E1300" s="3">
        <f>E1299+Input!$B$2*C1300</f>
        <v>13.598294160249242</v>
      </c>
      <c r="F1300" s="3">
        <f>F1299+Input!$B$2*D1300</f>
        <v>52.281054264556872</v>
      </c>
      <c r="G1300" s="3">
        <f>-(0.5*Input!$B$3*(C1300^2+D1300^2)*COS(I1299)*Input!$B$8*Input!$B$11)/(Input!$B$9/Input!$B$10)</f>
        <v>-0.85885407675982406</v>
      </c>
      <c r="H1300" s="3">
        <f>-(0.5*Input!$B$3*(C1300^2+D1300^2)*SIN(I1299)*Input!$B$8*Input!$B$11)/(Input!$B$9/Input!$B$10)-Input!$B$10</f>
        <v>-33.595102027138395</v>
      </c>
      <c r="I1300" s="3">
        <f t="shared" si="41"/>
        <v>1.0275048728759271</v>
      </c>
    </row>
    <row r="1301" spans="1:9" x14ac:dyDescent="0.25">
      <c r="A1301" s="3">
        <f t="shared" si="40"/>
        <v>1299</v>
      </c>
      <c r="B1301" s="3">
        <f>B1300+Input!$B$2</f>
        <v>1.2989999999999677</v>
      </c>
      <c r="C1301" s="3">
        <f>C1300+G1300*Input!$B$2</f>
        <v>9.3581797742816502</v>
      </c>
      <c r="D1301" s="3">
        <f>D1300+H1300*Input!$B$2</f>
        <v>15.463744208632901</v>
      </c>
      <c r="E1301" s="3">
        <f>E1300+Input!$B$2*C1301</f>
        <v>13.607652340023524</v>
      </c>
      <c r="F1301" s="3">
        <f>F1300+Input!$B$2*D1301</f>
        <v>52.296518008765503</v>
      </c>
      <c r="G1301" s="3">
        <f>-(0.5*Input!$B$3*(C1301^2+D1301^2)*COS(I1300)*Input!$B$8*Input!$B$11)/(Input!$B$9/Input!$B$10)</f>
        <v>-0.85738904754696521</v>
      </c>
      <c r="H1301" s="3">
        <f>-(0.5*Input!$B$3*(C1301^2+D1301^2)*SIN(I1300)*Input!$B$8*Input!$B$11)/(Input!$B$9/Input!$B$10)-Input!$B$10</f>
        <v>-33.589723704400349</v>
      </c>
      <c r="I1301" s="3">
        <f t="shared" si="41"/>
        <v>1.0265847023566113</v>
      </c>
    </row>
    <row r="1302" spans="1:9" x14ac:dyDescent="0.25">
      <c r="A1302" s="3">
        <f t="shared" si="40"/>
        <v>1300</v>
      </c>
      <c r="B1302" s="3">
        <f>B1301+Input!$B$2</f>
        <v>1.2999999999999676</v>
      </c>
      <c r="C1302" s="3">
        <f>C1301+G1301*Input!$B$2</f>
        <v>9.3573223852341023</v>
      </c>
      <c r="D1302" s="3">
        <f>D1301+H1301*Input!$B$2</f>
        <v>15.430154484928501</v>
      </c>
      <c r="E1302" s="3">
        <f>E1301+Input!$B$2*C1302</f>
        <v>13.617009662408758</v>
      </c>
      <c r="F1302" s="3">
        <f>F1301+Input!$B$2*D1302</f>
        <v>52.311948163250435</v>
      </c>
      <c r="G1302" s="3">
        <f>-(0.5*Input!$B$3*(C1302^2+D1302^2)*COS(I1301)*Input!$B$8*Input!$B$11)/(Input!$B$9/Input!$B$10)</f>
        <v>-0.85592539406130219</v>
      </c>
      <c r="H1302" s="3">
        <f>-(0.5*Input!$B$3*(C1302^2+D1302^2)*SIN(I1301)*Input!$B$8*Input!$B$11)/(Input!$B$9/Input!$B$10)-Input!$B$10</f>
        <v>-33.584357457826599</v>
      </c>
      <c r="I1302" s="3">
        <f t="shared" si="41"/>
        <v>1.0256616404684715</v>
      </c>
    </row>
    <row r="1303" spans="1:9" x14ac:dyDescent="0.25">
      <c r="A1303" s="3">
        <f t="shared" si="40"/>
        <v>1301</v>
      </c>
      <c r="B1303" s="3">
        <f>B1302+Input!$B$2</f>
        <v>1.3009999999999675</v>
      </c>
      <c r="C1303" s="3">
        <f>C1302+G1302*Input!$B$2</f>
        <v>9.3564664598400409</v>
      </c>
      <c r="D1303" s="3">
        <f>D1302+H1302*Input!$B$2</f>
        <v>15.396570127470675</v>
      </c>
      <c r="E1303" s="3">
        <f>E1302+Input!$B$2*C1303</f>
        <v>13.626366128868598</v>
      </c>
      <c r="F1303" s="3">
        <f>F1302+Input!$B$2*D1303</f>
        <v>52.327344733377906</v>
      </c>
      <c r="G1303" s="3">
        <f>-(0.5*Input!$B$3*(C1303^2+D1303^2)*COS(I1302)*Input!$B$8*Input!$B$11)/(Input!$B$9/Input!$B$10)</f>
        <v>-0.85446311809059028</v>
      </c>
      <c r="H1303" s="3">
        <f>-(0.5*Input!$B$3*(C1303^2+D1303^2)*SIN(I1302)*Input!$B$8*Input!$B$11)/(Input!$B$9/Input!$B$10)-Input!$B$10</f>
        <v>-33.579003277969427</v>
      </c>
      <c r="I1303" s="3">
        <f t="shared" si="41"/>
        <v>1.0247356752836163</v>
      </c>
    </row>
    <row r="1304" spans="1:9" x14ac:dyDescent="0.25">
      <c r="A1304" s="3">
        <f t="shared" si="40"/>
        <v>1302</v>
      </c>
      <c r="B1304" s="3">
        <f>B1303+Input!$B$2</f>
        <v>1.3019999999999674</v>
      </c>
      <c r="C1304" s="3">
        <f>C1303+G1303*Input!$B$2</f>
        <v>9.3556119967219509</v>
      </c>
      <c r="D1304" s="3">
        <f>D1303+H1303*Input!$B$2</f>
        <v>15.362991124192705</v>
      </c>
      <c r="E1304" s="3">
        <f>E1303+Input!$B$2*C1304</f>
        <v>13.63572174086532</v>
      </c>
      <c r="F1304" s="3">
        <f>F1303+Input!$B$2*D1304</f>
        <v>52.342707724502098</v>
      </c>
      <c r="G1304" s="3">
        <f>-(0.5*Input!$B$3*(C1304^2+D1304^2)*COS(I1303)*Input!$B$8*Input!$B$11)/(Input!$B$9/Input!$B$10)</f>
        <v>-0.85300222144297178</v>
      </c>
      <c r="H1304" s="3">
        <f>-(0.5*Input!$B$3*(C1304^2+D1304^2)*SIN(I1303)*Input!$B$8*Input!$B$11)/(Input!$B$9/Input!$B$10)-Input!$B$10</f>
        <v>-33.573661155384457</v>
      </c>
      <c r="I1304" s="3">
        <f t="shared" si="41"/>
        <v>1.0238067948196918</v>
      </c>
    </row>
    <row r="1305" spans="1:9" x14ac:dyDescent="0.25">
      <c r="A1305" s="3">
        <f t="shared" si="40"/>
        <v>1303</v>
      </c>
      <c r="B1305" s="3">
        <f>B1304+Input!$B$2</f>
        <v>1.3029999999999673</v>
      </c>
      <c r="C1305" s="3">
        <f>C1304+G1304*Input!$B$2</f>
        <v>9.3547589945005072</v>
      </c>
      <c r="D1305" s="3">
        <f>D1304+H1304*Input!$B$2</f>
        <v>15.32941746303732</v>
      </c>
      <c r="E1305" s="3">
        <f>E1304+Input!$B$2*C1305</f>
        <v>13.645076499859821</v>
      </c>
      <c r="F1305" s="3">
        <f>F1304+Input!$B$2*D1305</f>
        <v>52.358037141965134</v>
      </c>
      <c r="G1305" s="3">
        <f>-(0.5*Input!$B$3*(C1305^2+D1305^2)*COS(I1304)*Input!$B$8*Input!$B$11)/(Input!$B$9/Input!$B$10)</f>
        <v>-0.85154270594709058</v>
      </c>
      <c r="H1305" s="3">
        <f>-(0.5*Input!$B$3*(C1305^2+D1305^2)*SIN(I1304)*Input!$B$8*Input!$B$11)/(Input!$B$9/Input!$B$10)-Input!$B$10</f>
        <v>-33.568331080630536</v>
      </c>
      <c r="I1305" s="3">
        <f t="shared" si="41"/>
        <v>1.0228749870396765</v>
      </c>
    </row>
    <row r="1306" spans="1:9" x14ac:dyDescent="0.25">
      <c r="A1306" s="3">
        <f t="shared" si="40"/>
        <v>1304</v>
      </c>
      <c r="B1306" s="3">
        <f>B1305+Input!$B$2</f>
        <v>1.3039999999999672</v>
      </c>
      <c r="C1306" s="3">
        <f>C1305+G1305*Input!$B$2</f>
        <v>9.3539074517945604</v>
      </c>
      <c r="D1306" s="3">
        <f>D1305+H1305*Input!$B$2</f>
        <v>15.29584913195669</v>
      </c>
      <c r="E1306" s="3">
        <f>E1305+Input!$B$2*C1306</f>
        <v>13.654430407311615</v>
      </c>
      <c r="F1306" s="3">
        <f>F1305+Input!$B$2*D1306</f>
        <v>52.373332991097094</v>
      </c>
      <c r="G1306" s="3">
        <f>-(0.5*Input!$B$3*(C1306^2+D1306^2)*COS(I1305)*Input!$B$8*Input!$B$11)/(Input!$B$9/Input!$B$10)</f>
        <v>-0.85008457345220778</v>
      </c>
      <c r="H1306" s="3">
        <f>-(0.5*Input!$B$3*(C1306^2+D1306^2)*SIN(I1305)*Input!$B$8*Input!$B$11)/(Input!$B$9/Input!$B$10)-Input!$B$10</f>
        <v>-33.563013044269532</v>
      </c>
      <c r="I1306" s="3">
        <f t="shared" si="41"/>
        <v>1.0219402398516739</v>
      </c>
    </row>
    <row r="1307" spans="1:9" x14ac:dyDescent="0.25">
      <c r="A1307" s="3">
        <f t="shared" si="40"/>
        <v>1305</v>
      </c>
      <c r="B1307" s="3">
        <f>B1306+Input!$B$2</f>
        <v>1.3049999999999671</v>
      </c>
      <c r="C1307" s="3">
        <f>C1306+G1306*Input!$B$2</f>
        <v>9.3530573672211084</v>
      </c>
      <c r="D1307" s="3">
        <f>D1306+H1306*Input!$B$2</f>
        <v>15.262286118912421</v>
      </c>
      <c r="E1307" s="3">
        <f>E1306+Input!$B$2*C1307</f>
        <v>13.663783464678836</v>
      </c>
      <c r="F1307" s="3">
        <f>F1306+Input!$B$2*D1307</f>
        <v>52.388595277216005</v>
      </c>
      <c r="G1307" s="3">
        <f>-(0.5*Input!$B$3*(C1307^2+D1307^2)*COS(I1306)*Input!$B$8*Input!$B$11)/(Input!$B$9/Input!$B$10)</f>
        <v>-0.84862782582831786</v>
      </c>
      <c r="H1307" s="3">
        <f>-(0.5*Input!$B$3*(C1307^2+D1307^2)*SIN(I1306)*Input!$B$8*Input!$B$11)/(Input!$B$9/Input!$B$10)-Input!$B$10</f>
        <v>-33.557707036866191</v>
      </c>
      <c r="I1307" s="3">
        <f t="shared" si="41"/>
        <v>1.0210025411087071</v>
      </c>
    </row>
    <row r="1308" spans="1:9" x14ac:dyDescent="0.25">
      <c r="A1308" s="3">
        <f t="shared" si="40"/>
        <v>1306</v>
      </c>
      <c r="B1308" s="3">
        <f>B1307+Input!$B$2</f>
        <v>1.305999999999967</v>
      </c>
      <c r="C1308" s="3">
        <f>C1307+G1307*Input!$B$2</f>
        <v>9.3522087393952802</v>
      </c>
      <c r="D1308" s="3">
        <f>D1307+H1307*Input!$B$2</f>
        <v>15.228728411875554</v>
      </c>
      <c r="E1308" s="3">
        <f>E1307+Input!$B$2*C1308</f>
        <v>13.673135673418232</v>
      </c>
      <c r="F1308" s="3">
        <f>F1307+Input!$B$2*D1308</f>
        <v>52.403824005627882</v>
      </c>
      <c r="G1308" s="3">
        <f>-(0.5*Input!$B$3*(C1308^2+D1308^2)*COS(I1307)*Input!$B$8*Input!$B$11)/(Input!$B$9/Input!$B$10)</f>
        <v>-0.84717246496626575</v>
      </c>
      <c r="H1308" s="3">
        <f>-(0.5*Input!$B$3*(C1308^2+D1308^2)*SIN(I1307)*Input!$B$8*Input!$B$11)/(Input!$B$9/Input!$B$10)-Input!$B$10</f>
        <v>-33.552413048987965</v>
      </c>
      <c r="I1308" s="3">
        <f t="shared" si="41"/>
        <v>1.0200618786085147</v>
      </c>
    </row>
    <row r="1309" spans="1:9" x14ac:dyDescent="0.25">
      <c r="A1309" s="3">
        <f t="shared" si="40"/>
        <v>1307</v>
      </c>
      <c r="B1309" s="3">
        <f>B1308+Input!$B$2</f>
        <v>1.3069999999999669</v>
      </c>
      <c r="C1309" s="3">
        <f>C1308+G1308*Input!$B$2</f>
        <v>9.3513615669303132</v>
      </c>
      <c r="D1309" s="3">
        <f>D1308+H1308*Input!$B$2</f>
        <v>15.195175998826567</v>
      </c>
      <c r="E1309" s="3">
        <f>E1308+Input!$B$2*C1309</f>
        <v>13.682487034985162</v>
      </c>
      <c r="F1309" s="3">
        <f>F1308+Input!$B$2*D1309</f>
        <v>52.419019181626709</v>
      </c>
      <c r="G1309" s="3">
        <f>-(0.5*Input!$B$3*(C1309^2+D1309^2)*COS(I1308)*Input!$B$8*Input!$B$11)/(Input!$B$9/Input!$B$10)</f>
        <v>-0.84571849277786437</v>
      </c>
      <c r="H1309" s="3">
        <f>-(0.5*Input!$B$3*(C1309^2+D1309^2)*SIN(I1308)*Input!$B$8*Input!$B$11)/(Input!$B$9/Input!$B$10)-Input!$B$10</f>
        <v>-33.547131071204859</v>
      </c>
      <c r="I1309" s="3">
        <f t="shared" si="41"/>
        <v>1.0191182400933445</v>
      </c>
    </row>
    <row r="1310" spans="1:9" x14ac:dyDescent="0.25">
      <c r="A1310" s="3">
        <f t="shared" si="40"/>
        <v>1308</v>
      </c>
      <c r="B1310" s="3">
        <f>B1309+Input!$B$2</f>
        <v>1.3079999999999667</v>
      </c>
      <c r="C1310" s="3">
        <f>C1309+G1309*Input!$B$2</f>
        <v>9.350515848437535</v>
      </c>
      <c r="D1310" s="3">
        <f>D1309+H1309*Input!$B$2</f>
        <v>15.161628867755363</v>
      </c>
      <c r="E1310" s="3">
        <f>E1309+Input!$B$2*C1310</f>
        <v>13.691837550833599</v>
      </c>
      <c r="F1310" s="3">
        <f>F1309+Input!$B$2*D1310</f>
        <v>52.434180810494468</v>
      </c>
      <c r="G1310" s="3">
        <f>-(0.5*Input!$B$3*(C1310^2+D1310^2)*COS(I1309)*Input!$B$8*Input!$B$11)/(Input!$B$9/Input!$B$10)</f>
        <v>-0.84426591119601302</v>
      </c>
      <c r="H1310" s="3">
        <f>-(0.5*Input!$B$3*(C1310^2+D1310^2)*SIN(I1309)*Input!$B$8*Input!$B$11)/(Input!$B$9/Input!$B$10)-Input!$B$10</f>
        <v>-33.541861094089242</v>
      </c>
      <c r="I1310" s="3">
        <f t="shared" si="41"/>
        <v>1.0181716132497498</v>
      </c>
    </row>
    <row r="1311" spans="1:9" x14ac:dyDescent="0.25">
      <c r="A1311" s="3">
        <f t="shared" si="40"/>
        <v>1309</v>
      </c>
      <c r="B1311" s="3">
        <f>B1310+Input!$B$2</f>
        <v>1.3089999999999666</v>
      </c>
      <c r="C1311" s="3">
        <f>C1310+G1310*Input!$B$2</f>
        <v>9.349671582526339</v>
      </c>
      <c r="D1311" s="3">
        <f>D1310+H1310*Input!$B$2</f>
        <v>15.128087006661273</v>
      </c>
      <c r="E1311" s="3">
        <f>E1310+Input!$B$2*C1311</f>
        <v>13.701187222416126</v>
      </c>
      <c r="F1311" s="3">
        <f>F1310+Input!$B$2*D1311</f>
        <v>52.449308897501126</v>
      </c>
      <c r="G1311" s="3">
        <f>-(0.5*Input!$B$3*(C1311^2+D1311^2)*COS(I1310)*Input!$B$8*Input!$B$11)/(Input!$B$9/Input!$B$10)</f>
        <v>-0.84281472217481712</v>
      </c>
      <c r="H1311" s="3">
        <f>-(0.5*Input!$B$3*(C1311^2+D1311^2)*SIN(I1310)*Input!$B$8*Input!$B$11)/(Input!$B$9/Input!$B$10)-Input!$B$10</f>
        <v>-33.536603108215708</v>
      </c>
      <c r="I1311" s="3">
        <f t="shared" si="41"/>
        <v>1.0172219857083864</v>
      </c>
    </row>
    <row r="1312" spans="1:9" x14ac:dyDescent="0.25">
      <c r="A1312" s="3">
        <f t="shared" si="40"/>
        <v>1310</v>
      </c>
      <c r="B1312" s="3">
        <f>B1311+Input!$B$2</f>
        <v>1.3099999999999665</v>
      </c>
      <c r="C1312" s="3">
        <f>C1311+G1311*Input!$B$2</f>
        <v>9.3488287678041644</v>
      </c>
      <c r="D1312" s="3">
        <f>D1311+H1311*Input!$B$2</f>
        <v>15.094550403553058</v>
      </c>
      <c r="E1312" s="3">
        <f>E1311+Input!$B$2*C1312</f>
        <v>13.710536051183929</v>
      </c>
      <c r="F1312" s="3">
        <f>F1311+Input!$B$2*D1312</f>
        <v>52.464403447904679</v>
      </c>
      <c r="G1312" s="3">
        <f>-(0.5*Input!$B$3*(C1312^2+D1312^2)*COS(I1311)*Input!$B$8*Input!$B$11)/(Input!$B$9/Input!$B$10)</f>
        <v>-0.8413649276897085</v>
      </c>
      <c r="H1312" s="3">
        <f>-(0.5*Input!$B$3*(C1312^2+D1312^2)*SIN(I1311)*Input!$B$8*Input!$B$11)/(Input!$B$9/Input!$B$10)-Input!$B$10</f>
        <v>-33.531357104160868</v>
      </c>
      <c r="I1312" s="3">
        <f t="shared" si="41"/>
        <v>1.0162693450438087</v>
      </c>
    </row>
    <row r="1313" spans="1:9" x14ac:dyDescent="0.25">
      <c r="A1313" s="3">
        <f t="shared" si="40"/>
        <v>1311</v>
      </c>
      <c r="B1313" s="3">
        <f>B1312+Input!$B$2</f>
        <v>1.3109999999999664</v>
      </c>
      <c r="C1313" s="3">
        <f>C1312+G1312*Input!$B$2</f>
        <v>9.3479874028764751</v>
      </c>
      <c r="D1313" s="3">
        <f>D1312+H1312*Input!$B$2</f>
        <v>15.061019046448896</v>
      </c>
      <c r="E1313" s="3">
        <f>E1312+Input!$B$2*C1313</f>
        <v>13.719884038586805</v>
      </c>
      <c r="F1313" s="3">
        <f>F1312+Input!$B$2*D1313</f>
        <v>52.479464466951129</v>
      </c>
      <c r="G1313" s="3">
        <f>-(0.5*Input!$B$3*(C1313^2+D1313^2)*COS(I1312)*Input!$B$8*Input!$B$11)/(Input!$B$9/Input!$B$10)</f>
        <v>-0.83991652973756326</v>
      </c>
      <c r="H1313" s="3">
        <f>-(0.5*Input!$B$3*(C1313^2+D1313^2)*SIN(I1312)*Input!$B$8*Input!$B$11)/(Input!$B$9/Input!$B$10)-Input!$B$10</f>
        <v>-33.526123072503218</v>
      </c>
      <c r="I1313" s="3">
        <f t="shared" si="41"/>
        <v>1.0153136787742671</v>
      </c>
    </row>
    <row r="1314" spans="1:9" x14ac:dyDescent="0.25">
      <c r="A1314" s="3">
        <f t="shared" si="40"/>
        <v>1312</v>
      </c>
      <c r="B1314" s="3">
        <f>B1313+Input!$B$2</f>
        <v>1.3119999999999663</v>
      </c>
      <c r="C1314" s="3">
        <f>C1313+G1313*Input!$B$2</f>
        <v>9.3471474863467368</v>
      </c>
      <c r="D1314" s="3">
        <f>D1313+H1313*Input!$B$2</f>
        <v>15.027492923376393</v>
      </c>
      <c r="E1314" s="3">
        <f>E1313+Input!$B$2*C1314</f>
        <v>13.729231186073152</v>
      </c>
      <c r="F1314" s="3">
        <f>F1313+Input!$B$2*D1314</f>
        <v>52.494491959874502</v>
      </c>
      <c r="G1314" s="3">
        <f>-(0.5*Input!$B$3*(C1314^2+D1314^2)*COS(I1313)*Input!$B$8*Input!$B$11)/(Input!$B$9/Input!$B$10)</f>
        <v>-0.83846953033682747</v>
      </c>
      <c r="H1314" s="3">
        <f>-(0.5*Input!$B$3*(C1314^2+D1314^2)*SIN(I1313)*Input!$B$8*Input!$B$11)/(Input!$B$9/Input!$B$10)-Input!$B$10</f>
        <v>-33.520901003822942</v>
      </c>
      <c r="I1314" s="3">
        <f t="shared" si="41"/>
        <v>1.0143549743615068</v>
      </c>
    </row>
    <row r="1315" spans="1:9" x14ac:dyDescent="0.25">
      <c r="A1315" s="3">
        <f t="shared" si="40"/>
        <v>1313</v>
      </c>
      <c r="B1315" s="3">
        <f>B1314+Input!$B$2</f>
        <v>1.3129999999999662</v>
      </c>
      <c r="C1315" s="3">
        <f>C1314+G1314*Input!$B$2</f>
        <v>9.3463090168164005</v>
      </c>
      <c r="D1315" s="3">
        <f>D1314+H1314*Input!$B$2</f>
        <v>14.993972022372569</v>
      </c>
      <c r="E1315" s="3">
        <f>E1314+Input!$B$2*C1315</f>
        <v>13.738577495089968</v>
      </c>
      <c r="F1315" s="3">
        <f>F1314+Input!$B$2*D1315</f>
        <v>52.509485931896876</v>
      </c>
      <c r="G1315" s="3">
        <f>-(0.5*Input!$B$3*(C1315^2+D1315^2)*COS(I1314)*Input!$B$8*Input!$B$11)/(Input!$B$9/Input!$B$10)</f>
        <v>-0.83702393152763632</v>
      </c>
      <c r="H1315" s="3">
        <f>-(0.5*Input!$B$3*(C1315^2+D1315^2)*SIN(I1314)*Input!$B$8*Input!$B$11)/(Input!$B$9/Input!$B$10)-Input!$B$10</f>
        <v>-33.515690888701748</v>
      </c>
      <c r="I1315" s="3">
        <f t="shared" si="41"/>
        <v>1.0133932192105657</v>
      </c>
    </row>
    <row r="1316" spans="1:9" x14ac:dyDescent="0.25">
      <c r="A1316" s="3">
        <f t="shared" si="40"/>
        <v>1314</v>
      </c>
      <c r="B1316" s="3">
        <f>B1315+Input!$B$2</f>
        <v>1.3139999999999661</v>
      </c>
      <c r="C1316" s="3">
        <f>C1315+G1315*Input!$B$2</f>
        <v>9.3454719928848728</v>
      </c>
      <c r="D1316" s="3">
        <f>D1315+H1315*Input!$B$2</f>
        <v>14.960456331483867</v>
      </c>
      <c r="E1316" s="3">
        <f>E1315+Input!$B$2*C1316</f>
        <v>13.747922967082854</v>
      </c>
      <c r="F1316" s="3">
        <f>F1315+Input!$B$2*D1316</f>
        <v>52.524446388228363</v>
      </c>
      <c r="G1316" s="3">
        <f>-(0.5*Input!$B$3*(C1316^2+D1316^2)*COS(I1315)*Input!$B$8*Input!$B$11)/(Input!$B$9/Input!$B$10)</f>
        <v>-0.83557973537193819</v>
      </c>
      <c r="H1316" s="3">
        <f>-(0.5*Input!$B$3*(C1316^2+D1316^2)*SIN(I1315)*Input!$B$8*Input!$B$11)/(Input!$B$9/Input!$B$10)-Input!$B$10</f>
        <v>-33.510492717722691</v>
      </c>
      <c r="I1316" s="3">
        <f t="shared" si="41"/>
        <v>1.012428400669575</v>
      </c>
    </row>
    <row r="1317" spans="1:9" x14ac:dyDescent="0.25">
      <c r="A1317" s="3">
        <f t="shared" si="40"/>
        <v>1315</v>
      </c>
      <c r="B1317" s="3">
        <f>B1316+Input!$B$2</f>
        <v>1.314999999999966</v>
      </c>
      <c r="C1317" s="3">
        <f>C1316+G1316*Input!$B$2</f>
        <v>9.3446364131495017</v>
      </c>
      <c r="D1317" s="3">
        <f>D1316+H1316*Input!$B$2</f>
        <v>14.926945838766144</v>
      </c>
      <c r="E1317" s="3">
        <f>E1316+Input!$B$2*C1317</f>
        <v>13.757267603496004</v>
      </c>
      <c r="F1317" s="3">
        <f>F1316+Input!$B$2*D1317</f>
        <v>52.539373334067129</v>
      </c>
      <c r="G1317" s="3">
        <f>-(0.5*Input!$B$3*(C1317^2+D1317^2)*COS(I1316)*Input!$B$8*Input!$B$11)/(Input!$B$9/Input!$B$10)</f>
        <v>-0.8341369439536177</v>
      </c>
      <c r="H1317" s="3">
        <f>-(0.5*Input!$B$3*(C1317^2+D1317^2)*SIN(I1316)*Input!$B$8*Input!$B$11)/(Input!$B$9/Input!$B$10)-Input!$B$10</f>
        <v>-33.505306481470001</v>
      </c>
      <c r="I1317" s="3">
        <f t="shared" si="41"/>
        <v>1.0114605060295578</v>
      </c>
    </row>
    <row r="1318" spans="1:9" x14ac:dyDescent="0.25">
      <c r="A1318" s="3">
        <f t="shared" si="40"/>
        <v>1316</v>
      </c>
      <c r="B1318" s="3">
        <f>B1317+Input!$B$2</f>
        <v>1.3159999999999659</v>
      </c>
      <c r="C1318" s="3">
        <f>C1317+G1317*Input!$B$2</f>
        <v>9.3438022762055475</v>
      </c>
      <c r="D1318" s="3">
        <f>D1317+H1317*Input!$B$2</f>
        <v>14.893440532284675</v>
      </c>
      <c r="E1318" s="3">
        <f>E1317+Input!$B$2*C1318</f>
        <v>13.76661140577221</v>
      </c>
      <c r="F1318" s="3">
        <f>F1317+Input!$B$2*D1318</f>
        <v>52.554266774599412</v>
      </c>
      <c r="G1318" s="3">
        <f>-(0.5*Input!$B$3*(C1318^2+D1318^2)*COS(I1317)*Input!$B$8*Input!$B$11)/(Input!$B$9/Input!$B$10)</f>
        <v>-0.83269555937862183</v>
      </c>
      <c r="H1318" s="3">
        <f>-(0.5*Input!$B$3*(C1318^2+D1318^2)*SIN(I1317)*Input!$B$8*Input!$B$11)/(Input!$B$9/Input!$B$10)-Input!$B$10</f>
        <v>-33.500132170528886</v>
      </c>
      <c r="I1318" s="3">
        <f t="shared" si="41"/>
        <v>1.0104895225242321</v>
      </c>
    </row>
    <row r="1319" spans="1:9" x14ac:dyDescent="0.25">
      <c r="A1319" s="3">
        <f t="shared" si="40"/>
        <v>1317</v>
      </c>
      <c r="B1319" s="3">
        <f>B1318+Input!$B$2</f>
        <v>1.3169999999999658</v>
      </c>
      <c r="C1319" s="3">
        <f>C1318+G1318*Input!$B$2</f>
        <v>9.3429695806461694</v>
      </c>
      <c r="D1319" s="3">
        <f>D1318+H1318*Input!$B$2</f>
        <v>14.859940400114146</v>
      </c>
      <c r="E1319" s="3">
        <f>E1318+Input!$B$2*C1319</f>
        <v>13.775954375352855</v>
      </c>
      <c r="F1319" s="3">
        <f>F1318+Input!$B$2*D1319</f>
        <v>52.569126714999527</v>
      </c>
      <c r="G1319" s="3">
        <f>-(0.5*Input!$B$3*(C1319^2+D1319^2)*COS(I1318)*Input!$B$8*Input!$B$11)/(Input!$B$9/Input!$B$10)</f>
        <v>-0.83125558377508235</v>
      </c>
      <c r="H1319" s="3">
        <f>-(0.5*Input!$B$3*(C1319^2+D1319^2)*SIN(I1318)*Input!$B$8*Input!$B$11)/(Input!$B$9/Input!$B$10)-Input!$B$10</f>
        <v>-33.494969775485373</v>
      </c>
      <c r="I1319" s="3">
        <f t="shared" si="41"/>
        <v>1.0095154373298105</v>
      </c>
    </row>
    <row r="1320" spans="1:9" x14ac:dyDescent="0.25">
      <c r="A1320" s="3">
        <f t="shared" si="40"/>
        <v>1318</v>
      </c>
      <c r="B1320" s="3">
        <f>B1319+Input!$B$2</f>
        <v>1.3179999999999656</v>
      </c>
      <c r="C1320" s="3">
        <f>C1319+G1319*Input!$B$2</f>
        <v>9.3421383250623951</v>
      </c>
      <c r="D1320" s="3">
        <f>D1319+H1319*Input!$B$2</f>
        <v>14.82644543033866</v>
      </c>
      <c r="E1320" s="3">
        <f>E1319+Input!$B$2*C1320</f>
        <v>13.785296513677917</v>
      </c>
      <c r="F1320" s="3">
        <f>F1319+Input!$B$2*D1320</f>
        <v>52.583953160429864</v>
      </c>
      <c r="G1320" s="3">
        <f>-(0.5*Input!$B$3*(C1320^2+D1320^2)*COS(I1319)*Input!$B$8*Input!$B$11)/(Input!$B$9/Input!$B$10)</f>
        <v>-0.82981701929344431</v>
      </c>
      <c r="H1320" s="3">
        <f>-(0.5*Input!$B$3*(C1320^2+D1320^2)*SIN(I1319)*Input!$B$8*Input!$B$11)/(Input!$B$9/Input!$B$10)-Input!$B$10</f>
        <v>-33.489819286926135</v>
      </c>
      <c r="I1320" s="3">
        <f t="shared" si="41"/>
        <v>1.0085382375648047</v>
      </c>
    </row>
    <row r="1321" spans="1:9" x14ac:dyDescent="0.25">
      <c r="A1321" s="3">
        <f t="shared" si="40"/>
        <v>1319</v>
      </c>
      <c r="B1321" s="3">
        <f>B1320+Input!$B$2</f>
        <v>1.3189999999999655</v>
      </c>
      <c r="C1321" s="3">
        <f>C1320+G1320*Input!$B$2</f>
        <v>9.3413085080431024</v>
      </c>
      <c r="D1321" s="3">
        <f>D1320+H1320*Input!$B$2</f>
        <v>14.792955611051735</v>
      </c>
      <c r="E1321" s="3">
        <f>E1320+Input!$B$2*C1321</f>
        <v>13.79463782218596</v>
      </c>
      <c r="F1321" s="3">
        <f>F1320+Input!$B$2*D1321</f>
        <v>52.598746116040914</v>
      </c>
      <c r="G1321" s="3">
        <f>-(0.5*Input!$B$3*(C1321^2+D1321^2)*COS(I1320)*Input!$B$8*Input!$B$11)/(Input!$B$9/Input!$B$10)</f>
        <v>-0.82837986810659137</v>
      </c>
      <c r="H1321" s="3">
        <f>-(0.5*Input!$B$3*(C1321^2+D1321^2)*SIN(I1320)*Input!$B$8*Input!$B$11)/(Input!$B$9/Input!$B$10)-Input!$B$10</f>
        <v>-33.484680695438271</v>
      </c>
      <c r="I1321" s="3">
        <f t="shared" si="41"/>
        <v>1.0075579102898271</v>
      </c>
    </row>
    <row r="1322" spans="1:9" x14ac:dyDescent="0.25">
      <c r="A1322" s="3">
        <f t="shared" si="40"/>
        <v>1320</v>
      </c>
      <c r="B1322" s="3">
        <f>B1321+Input!$B$2</f>
        <v>1.3199999999999654</v>
      </c>
      <c r="C1322" s="3">
        <f>C1321+G1321*Input!$B$2</f>
        <v>9.3404801281749954</v>
      </c>
      <c r="D1322" s="3">
        <f>D1321+H1321*Input!$B$2</f>
        <v>14.759470930356297</v>
      </c>
      <c r="E1322" s="3">
        <f>E1321+Input!$B$2*C1322</f>
        <v>13.803978302314135</v>
      </c>
      <c r="F1322" s="3">
        <f>F1321+Input!$B$2*D1322</f>
        <v>52.613505586971272</v>
      </c>
      <c r="G1322" s="3">
        <f>-(0.5*Input!$B$3*(C1322^2+D1322^2)*COS(I1321)*Input!$B$8*Input!$B$11)/(Input!$B$9/Input!$B$10)</f>
        <v>-0.82694413240997477</v>
      </c>
      <c r="H1322" s="3">
        <f>-(0.5*Input!$B$3*(C1322^2+D1322^2)*SIN(I1321)*Input!$B$8*Input!$B$11)/(Input!$B$9/Input!$B$10)-Input!$B$10</f>
        <v>-33.479553991609158</v>
      </c>
      <c r="I1322" s="3">
        <f t="shared" si="41"/>
        <v>1.0065744425073972</v>
      </c>
    </row>
    <row r="1323" spans="1:9" x14ac:dyDescent="0.25">
      <c r="A1323" s="3">
        <f t="shared" si="40"/>
        <v>1321</v>
      </c>
      <c r="B1323" s="3">
        <f>B1322+Input!$B$2</f>
        <v>1.3209999999999653</v>
      </c>
      <c r="C1323" s="3">
        <f>C1322+G1322*Input!$B$2</f>
        <v>9.3396531840425858</v>
      </c>
      <c r="D1323" s="3">
        <f>D1322+H1322*Input!$B$2</f>
        <v>14.725991376364687</v>
      </c>
      <c r="E1323" s="3">
        <f>E1322+Input!$B$2*C1323</f>
        <v>13.813317955498178</v>
      </c>
      <c r="F1323" s="3">
        <f>F1322+Input!$B$2*D1323</f>
        <v>52.628231578347638</v>
      </c>
      <c r="G1323" s="3">
        <f>-(0.5*Input!$B$3*(C1323^2+D1323^2)*COS(I1322)*Input!$B$8*Input!$B$11)/(Input!$B$9/Input!$B$10)</f>
        <v>-0.82550981442173987</v>
      </c>
      <c r="H1323" s="3">
        <f>-(0.5*Input!$B$3*(C1323^2+D1323^2)*SIN(I1322)*Input!$B$8*Input!$B$11)/(Input!$B$9/Input!$B$10)-Input!$B$10</f>
        <v>-33.474439166026265</v>
      </c>
      <c r="I1323" s="3">
        <f t="shared" si="41"/>
        <v>1.0055878211617453</v>
      </c>
    </row>
    <row r="1324" spans="1:9" x14ac:dyDescent="0.25">
      <c r="A1324" s="3">
        <f t="shared" si="40"/>
        <v>1322</v>
      </c>
      <c r="B1324" s="3">
        <f>B1323+Input!$B$2</f>
        <v>1.3219999999999652</v>
      </c>
      <c r="C1324" s="3">
        <f>C1323+G1323*Input!$B$2</f>
        <v>9.3388276742281633</v>
      </c>
      <c r="D1324" s="3">
        <f>D1323+H1323*Input!$B$2</f>
        <v>14.692516937198661</v>
      </c>
      <c r="E1324" s="3">
        <f>E1323+Input!$B$2*C1324</f>
        <v>13.822656783172405</v>
      </c>
      <c r="F1324" s="3">
        <f>F1323+Input!$B$2*D1324</f>
        <v>52.642924095284833</v>
      </c>
      <c r="G1324" s="3">
        <f>-(0.5*Input!$B$3*(C1324^2+D1324^2)*COS(I1323)*Input!$B$8*Input!$B$11)/(Input!$B$9/Input!$B$10)</f>
        <v>-0.82407691638285618</v>
      </c>
      <c r="H1324" s="3">
        <f>-(0.5*Input!$B$3*(C1324^2+D1324^2)*SIN(I1323)*Input!$B$8*Input!$B$11)/(Input!$B$9/Input!$B$10)-Input!$B$10</f>
        <v>-33.469336209276939</v>
      </c>
      <c r="I1324" s="3">
        <f t="shared" si="41"/>
        <v>1.00459803313862</v>
      </c>
    </row>
    <row r="1325" spans="1:9" x14ac:dyDescent="0.25">
      <c r="A1325" s="3">
        <f t="shared" si="40"/>
        <v>1323</v>
      </c>
      <c r="B1325" s="3">
        <f>B1324+Input!$B$2</f>
        <v>1.3229999999999651</v>
      </c>
      <c r="C1325" s="3">
        <f>C1324+G1324*Input!$B$2</f>
        <v>9.338003597311781</v>
      </c>
      <c r="D1325" s="3">
        <f>D1324+H1324*Input!$B$2</f>
        <v>14.659047600989384</v>
      </c>
      <c r="E1325" s="3">
        <f>E1324+Input!$B$2*C1325</f>
        <v>13.831994786769718</v>
      </c>
      <c r="F1325" s="3">
        <f>F1324+Input!$B$2*D1325</f>
        <v>52.657583142885819</v>
      </c>
      <c r="G1325" s="3">
        <f>-(0.5*Input!$B$3*(C1325^2+D1325^2)*COS(I1324)*Input!$B$8*Input!$B$11)/(Input!$B$9/Input!$B$10)</f>
        <v>-0.82264544055724742</v>
      </c>
      <c r="H1325" s="3">
        <f>-(0.5*Input!$B$3*(C1325^2+D1325^2)*SIN(I1324)*Input!$B$8*Input!$B$11)/(Input!$B$9/Input!$B$10)-Input!$B$10</f>
        <v>-33.46424511194823</v>
      </c>
      <c r="I1325" s="3">
        <f t="shared" si="41"/>
        <v>1.0036050652650943</v>
      </c>
    </row>
    <row r="1326" spans="1:9" x14ac:dyDescent="0.25">
      <c r="A1326" s="3">
        <f t="shared" si="40"/>
        <v>1324</v>
      </c>
      <c r="B1326" s="3">
        <f>B1325+Input!$B$2</f>
        <v>1.323999999999965</v>
      </c>
      <c r="C1326" s="3">
        <f>C1325+G1325*Input!$B$2</f>
        <v>9.3371809518712237</v>
      </c>
      <c r="D1326" s="3">
        <f>D1325+H1325*Input!$B$2</f>
        <v>14.625583355877435</v>
      </c>
      <c r="E1326" s="3">
        <f>E1325+Input!$B$2*C1326</f>
        <v>13.841331967721588</v>
      </c>
      <c r="F1326" s="3">
        <f>F1325+Input!$B$2*D1326</f>
        <v>52.672208726241699</v>
      </c>
      <c r="G1326" s="3">
        <f>-(0.5*Input!$B$3*(C1326^2+D1326^2)*COS(I1325)*Input!$B$8*Input!$B$11)/(Input!$B$9/Input!$B$10)</f>
        <v>-0.82121538923192183</v>
      </c>
      <c r="H1326" s="3">
        <f>-(0.5*Input!$B$3*(C1326^2+D1326^2)*SIN(I1325)*Input!$B$8*Input!$B$11)/(Input!$B$9/Input!$B$10)-Input!$B$10</f>
        <v>-33.459165864626712</v>
      </c>
      <c r="I1326" s="3">
        <f t="shared" si="41"/>
        <v>1.002608904309376</v>
      </c>
    </row>
    <row r="1327" spans="1:9" x14ac:dyDescent="0.25">
      <c r="A1327" s="3">
        <f t="shared" si="40"/>
        <v>1325</v>
      </c>
      <c r="B1327" s="3">
        <f>B1326+Input!$B$2</f>
        <v>1.3249999999999649</v>
      </c>
      <c r="C1327" s="3">
        <f>C1326+G1326*Input!$B$2</f>
        <v>9.3363597364819917</v>
      </c>
      <c r="D1327" s="3">
        <f>D1326+H1326*Input!$B$2</f>
        <v>14.592124190012807</v>
      </c>
      <c r="E1327" s="3">
        <f>E1326+Input!$B$2*C1327</f>
        <v>13.85066832745807</v>
      </c>
      <c r="F1327" s="3">
        <f>F1326+Input!$B$2*D1327</f>
        <v>52.686800850431709</v>
      </c>
      <c r="G1327" s="3">
        <f>-(0.5*Input!$B$3*(C1327^2+D1327^2)*COS(I1326)*Input!$B$8*Input!$B$11)/(Input!$B$9/Input!$B$10)</f>
        <v>-0.81978676471710299</v>
      </c>
      <c r="H1327" s="3">
        <f>-(0.5*Input!$B$3*(C1327^2+D1327^2)*SIN(I1326)*Input!$B$8*Input!$B$11)/(Input!$B$9/Input!$B$10)-Input!$B$10</f>
        <v>-33.454098457898283</v>
      </c>
      <c r="I1327" s="3">
        <f t="shared" si="41"/>
        <v>1.0016095369806155</v>
      </c>
    </row>
    <row r="1328" spans="1:9" x14ac:dyDescent="0.25">
      <c r="A1328" s="3">
        <f t="shared" si="40"/>
        <v>1326</v>
      </c>
      <c r="B1328" s="3">
        <f>B1327+Input!$B$2</f>
        <v>1.3259999999999648</v>
      </c>
      <c r="C1328" s="3">
        <f>C1327+G1327*Input!$B$2</f>
        <v>9.3355399497172744</v>
      </c>
      <c r="D1328" s="3">
        <f>D1327+H1327*Input!$B$2</f>
        <v>14.558670091554909</v>
      </c>
      <c r="E1328" s="3">
        <f>E1327+Input!$B$2*C1328</f>
        <v>13.860003867407787</v>
      </c>
      <c r="F1328" s="3">
        <f>F1327+Input!$B$2*D1328</f>
        <v>52.701359520523262</v>
      </c>
      <c r="G1328" s="3">
        <f>-(0.5*Input!$B$3*(C1328^2+D1328^2)*COS(I1327)*Input!$B$8*Input!$B$11)/(Input!$B$9/Input!$B$10)</f>
        <v>-0.81835956934636345</v>
      </c>
      <c r="H1328" s="3">
        <f>-(0.5*Input!$B$3*(C1328^2+D1328^2)*SIN(I1327)*Input!$B$8*Input!$B$11)/(Input!$B$9/Input!$B$10)-Input!$B$10</f>
        <v>-33.449042882347982</v>
      </c>
      <c r="I1328" s="3">
        <f t="shared" si="41"/>
        <v>1.0006069499287169</v>
      </c>
    </row>
    <row r="1329" spans="1:9" x14ac:dyDescent="0.25">
      <c r="A1329" s="3">
        <f t="shared" si="40"/>
        <v>1327</v>
      </c>
      <c r="B1329" s="3">
        <f>B1328+Input!$B$2</f>
        <v>1.3269999999999647</v>
      </c>
      <c r="C1329" s="3">
        <f>C1328+G1328*Input!$B$2</f>
        <v>9.3347215901479288</v>
      </c>
      <c r="D1329" s="3">
        <f>D1328+H1328*Input!$B$2</f>
        <v>14.525221048672561</v>
      </c>
      <c r="E1329" s="3">
        <f>E1328+Input!$B$2*C1329</f>
        <v>13.869338588997936</v>
      </c>
      <c r="F1329" s="3">
        <f>F1328+Input!$B$2*D1329</f>
        <v>52.715884741571934</v>
      </c>
      <c r="G1329" s="3">
        <f>-(0.5*Input!$B$3*(C1329^2+D1329^2)*COS(I1328)*Input!$B$8*Input!$B$11)/(Input!$B$9/Input!$B$10)</f>
        <v>-0.81693380547675654</v>
      </c>
      <c r="H1329" s="3">
        <f>-(0.5*Input!$B$3*(C1329^2+D1329^2)*SIN(I1328)*Input!$B$8*Input!$B$11)/(Input!$B$9/Input!$B$10)-Input!$B$10</f>
        <v>-33.44399912855976</v>
      </c>
      <c r="I1329" s="3">
        <f t="shared" si="41"/>
        <v>0.99960112974415083</v>
      </c>
    </row>
    <row r="1330" spans="1:9" x14ac:dyDescent="0.25">
      <c r="A1330" s="3">
        <f t="shared" si="40"/>
        <v>1328</v>
      </c>
      <c r="B1330" s="3">
        <f>B1329+Input!$B$2</f>
        <v>1.3279999999999645</v>
      </c>
      <c r="C1330" s="3">
        <f>C1329+G1329*Input!$B$2</f>
        <v>9.3339046563424528</v>
      </c>
      <c r="D1330" s="3">
        <f>D1329+H1329*Input!$B$2</f>
        <v>14.491777049544002</v>
      </c>
      <c r="E1330" s="3">
        <f>E1329+Input!$B$2*C1330</f>
        <v>13.878672493654278</v>
      </c>
      <c r="F1330" s="3">
        <f>F1329+Input!$B$2*D1330</f>
        <v>52.730376518621476</v>
      </c>
      <c r="G1330" s="3">
        <f>-(0.5*Input!$B$3*(C1330^2+D1330^2)*COS(I1329)*Input!$B$8*Input!$B$11)/(Input!$B$9/Input!$B$10)</f>
        <v>-0.81550947548894959</v>
      </c>
      <c r="H1330" s="3">
        <f>-(0.5*Input!$B$3*(C1330^2+D1330^2)*SIN(I1329)*Input!$B$8*Input!$B$11)/(Input!$B$9/Input!$B$10)-Input!$B$10</f>
        <v>-33.438967187116326</v>
      </c>
      <c r="I1330" s="3">
        <f t="shared" si="41"/>
        <v>0.99859206295776648</v>
      </c>
    </row>
    <row r="1331" spans="1:9" x14ac:dyDescent="0.25">
      <c r="A1331" s="3">
        <f t="shared" si="40"/>
        <v>1329</v>
      </c>
      <c r="B1331" s="3">
        <f>B1330+Input!$B$2</f>
        <v>1.3289999999999644</v>
      </c>
      <c r="C1331" s="3">
        <f>C1330+G1330*Input!$B$2</f>
        <v>9.3330891468669641</v>
      </c>
      <c r="D1331" s="3">
        <f>D1330+H1330*Input!$B$2</f>
        <v>14.458338082356885</v>
      </c>
      <c r="E1331" s="3">
        <f>E1330+Input!$B$2*C1331</f>
        <v>13.888005582801146</v>
      </c>
      <c r="F1331" s="3">
        <f>F1330+Input!$B$2*D1331</f>
        <v>52.744834856703832</v>
      </c>
      <c r="G1331" s="3">
        <f>-(0.5*Input!$B$3*(C1331^2+D1331^2)*COS(I1330)*Input!$B$8*Input!$B$11)/(Input!$B$9/Input!$B$10)</f>
        <v>-0.81408658178736093</v>
      </c>
      <c r="H1331" s="3">
        <f>-(0.5*Input!$B$3*(C1331^2+D1331^2)*SIN(I1330)*Input!$B$8*Input!$B$11)/(Input!$B$9/Input!$B$10)-Input!$B$10</f>
        <v>-33.433947048598924</v>
      </c>
      <c r="I1331" s="3">
        <f t="shared" si="41"/>
        <v>0.99757973604060668</v>
      </c>
    </row>
    <row r="1332" spans="1:9" x14ac:dyDescent="0.25">
      <c r="A1332" s="3">
        <f t="shared" si="40"/>
        <v>1330</v>
      </c>
      <c r="B1332" s="3">
        <f>B1331+Input!$B$2</f>
        <v>1.3299999999999643</v>
      </c>
      <c r="C1332" s="3">
        <f>C1331+G1331*Input!$B$2</f>
        <v>9.3322750602851769</v>
      </c>
      <c r="D1332" s="3">
        <f>D1331+H1331*Input!$B$2</f>
        <v>14.424904135308287</v>
      </c>
      <c r="E1332" s="3">
        <f>E1331+Input!$B$2*C1332</f>
        <v>13.89733785786143</v>
      </c>
      <c r="F1332" s="3">
        <f>F1331+Input!$B$2*D1332</f>
        <v>52.759259760839143</v>
      </c>
      <c r="G1332" s="3">
        <f>-(0.5*Input!$B$3*(C1332^2+D1332^2)*COS(I1331)*Input!$B$8*Input!$B$11)/(Input!$B$9/Input!$B$10)</f>
        <v>-0.81266512680029235</v>
      </c>
      <c r="H1332" s="3">
        <f>-(0.5*Input!$B$3*(C1332^2+D1332^2)*SIN(I1331)*Input!$B$8*Input!$B$11)/(Input!$B$9/Input!$B$10)-Input!$B$10</f>
        <v>-33.428938703587157</v>
      </c>
      <c r="I1332" s="3">
        <f t="shared" si="41"/>
        <v>0.99656413540372357</v>
      </c>
    </row>
    <row r="1333" spans="1:9" x14ac:dyDescent="0.25">
      <c r="A1333" s="3">
        <f t="shared" si="40"/>
        <v>1331</v>
      </c>
      <c r="B1333" s="3">
        <f>B1332+Input!$B$2</f>
        <v>1.3309999999999642</v>
      </c>
      <c r="C1333" s="3">
        <f>C1332+G1332*Input!$B$2</f>
        <v>9.3314623951583773</v>
      </c>
      <c r="D1333" s="3">
        <f>D1332+H1332*Input!$B$2</f>
        <v>14.3914751966047</v>
      </c>
      <c r="E1333" s="3">
        <f>E1332+Input!$B$2*C1333</f>
        <v>13.906669320256588</v>
      </c>
      <c r="F1333" s="3">
        <f>F1332+Input!$B$2*D1333</f>
        <v>52.773651236035747</v>
      </c>
      <c r="G1333" s="3">
        <f>-(0.5*Input!$B$3*(C1333^2+D1333^2)*COS(I1332)*Input!$B$8*Input!$B$11)/(Input!$B$9/Input!$B$10)</f>
        <v>-0.81124511298006796</v>
      </c>
      <c r="H1333" s="3">
        <f>-(0.5*Input!$B$3*(C1333^2+D1333^2)*SIN(I1332)*Input!$B$8*Input!$B$11)/(Input!$B$9/Input!$B$10)-Input!$B$10</f>
        <v>-33.423942142658753</v>
      </c>
      <c r="I1333" s="3">
        <f t="shared" si="41"/>
        <v>0.99554524739799555</v>
      </c>
    </row>
    <row r="1334" spans="1:9" x14ac:dyDescent="0.25">
      <c r="A1334" s="3">
        <f t="shared" si="40"/>
        <v>1332</v>
      </c>
      <c r="B1334" s="3">
        <f>B1333+Input!$B$2</f>
        <v>1.3319999999999641</v>
      </c>
      <c r="C1334" s="3">
        <f>C1333+G1333*Input!$B$2</f>
        <v>9.3306511500453979</v>
      </c>
      <c r="D1334" s="3">
        <f>D1333+H1333*Input!$B$2</f>
        <v>14.358051254462042</v>
      </c>
      <c r="E1334" s="3">
        <f>E1333+Input!$B$2*C1334</f>
        <v>13.915999971406634</v>
      </c>
      <c r="F1334" s="3">
        <f>F1333+Input!$B$2*D1334</f>
        <v>52.788009287290208</v>
      </c>
      <c r="G1334" s="3">
        <f>-(0.5*Input!$B$3*(C1334^2+D1334^2)*COS(I1333)*Input!$B$8*Input!$B$11)/(Input!$B$9/Input!$B$10)</f>
        <v>-0.80982654280316779</v>
      </c>
      <c r="H1334" s="3">
        <f>-(0.5*Input!$B$3*(C1334^2+D1334^2)*SIN(I1333)*Input!$B$8*Input!$B$11)/(Input!$B$9/Input!$B$10)-Input!$B$10</f>
        <v>-33.418957356389384</v>
      </c>
      <c r="I1334" s="3">
        <f t="shared" si="41"/>
        <v>0.99452305831394605</v>
      </c>
    </row>
    <row r="1335" spans="1:9" x14ac:dyDescent="0.25">
      <c r="A1335" s="3">
        <f t="shared" si="40"/>
        <v>1333</v>
      </c>
      <c r="B1335" s="3">
        <f>B1334+Input!$B$2</f>
        <v>1.332999999999964</v>
      </c>
      <c r="C1335" s="3">
        <f>C1334+G1334*Input!$B$2</f>
        <v>9.3298413235025954</v>
      </c>
      <c r="D1335" s="3">
        <f>D1334+H1334*Input!$B$2</f>
        <v>14.324632297105653</v>
      </c>
      <c r="E1335" s="3">
        <f>E1334+Input!$B$2*C1335</f>
        <v>13.925329812730137</v>
      </c>
      <c r="F1335" s="3">
        <f>F1334+Input!$B$2*D1335</f>
        <v>52.802333919587312</v>
      </c>
      <c r="G1335" s="3">
        <f>-(0.5*Input!$B$3*(C1335^2+D1335^2)*COS(I1334)*Input!$B$8*Input!$B$11)/(Input!$B$9/Input!$B$10)</f>
        <v>-0.80840941877036931</v>
      </c>
      <c r="H1335" s="3">
        <f>-(0.5*Input!$B$3*(C1335^2+D1335^2)*SIN(I1334)*Input!$B$8*Input!$B$11)/(Input!$B$9/Input!$B$10)-Input!$B$10</f>
        <v>-33.413984335352453</v>
      </c>
      <c r="I1335" s="3">
        <f t="shared" si="41"/>
        <v>0.99349755438156362</v>
      </c>
    </row>
    <row r="1336" spans="1:9" x14ac:dyDescent="0.25">
      <c r="A1336" s="3">
        <f t="shared" si="40"/>
        <v>1334</v>
      </c>
      <c r="B1336" s="3">
        <f>B1335+Input!$B$2</f>
        <v>1.3339999999999639</v>
      </c>
      <c r="C1336" s="3">
        <f>C1335+G1335*Input!$B$2</f>
        <v>9.3290329140838253</v>
      </c>
      <c r="D1336" s="3">
        <f>D1335+H1335*Input!$B$2</f>
        <v>14.291218312770301</v>
      </c>
      <c r="E1336" s="3">
        <f>E1335+Input!$B$2*C1336</f>
        <v>13.93465884564422</v>
      </c>
      <c r="F1336" s="3">
        <f>F1335+Input!$B$2*D1336</f>
        <v>52.816625137900083</v>
      </c>
      <c r="G1336" s="3">
        <f>-(0.5*Input!$B$3*(C1336^2+D1336^2)*COS(I1335)*Input!$B$8*Input!$B$11)/(Input!$B$9/Input!$B$10)</f>
        <v>-0.80699374340688301</v>
      </c>
      <c r="H1336" s="3">
        <f>-(0.5*Input!$B$3*(C1336^2+D1336^2)*SIN(I1335)*Input!$B$8*Input!$B$11)/(Input!$B$9/Input!$B$10)-Input!$B$10</f>
        <v>-33.409023070118906</v>
      </c>
      <c r="I1336" s="3">
        <f t="shared" si="41"/>
        <v>0.99246872177012324</v>
      </c>
    </row>
    <row r="1337" spans="1:9" x14ac:dyDescent="0.25">
      <c r="A1337" s="3">
        <f t="shared" si="40"/>
        <v>1335</v>
      </c>
      <c r="B1337" s="3">
        <f>B1336+Input!$B$2</f>
        <v>1.3349999999999638</v>
      </c>
      <c r="C1337" s="3">
        <f>C1336+G1336*Input!$B$2</f>
        <v>9.3282259203404188</v>
      </c>
      <c r="D1337" s="3">
        <f>D1336+H1336*Input!$B$2</f>
        <v>14.257809289700182</v>
      </c>
      <c r="E1337" s="3">
        <f>E1336+Input!$B$2*C1337</f>
        <v>13.94398707156456</v>
      </c>
      <c r="F1337" s="3">
        <f>F1336+Input!$B$2*D1337</f>
        <v>52.830882947189785</v>
      </c>
      <c r="G1337" s="3">
        <f>-(0.5*Input!$B$3*(C1337^2+D1337^2)*COS(I1336)*Input!$B$8*Input!$B$11)/(Input!$B$9/Input!$B$10)</f>
        <v>-0.8055795192624936</v>
      </c>
      <c r="H1337" s="3">
        <f>-(0.5*Input!$B$3*(C1337^2+D1337^2)*SIN(I1336)*Input!$B$8*Input!$B$11)/(Input!$B$9/Input!$B$10)-Input!$B$10</f>
        <v>-33.404073551257</v>
      </c>
      <c r="I1337" s="3">
        <f t="shared" si="41"/>
        <v>0.99143654658800962</v>
      </c>
    </row>
    <row r="1338" spans="1:9" x14ac:dyDescent="0.25">
      <c r="A1338" s="3">
        <f t="shared" si="40"/>
        <v>1336</v>
      </c>
      <c r="B1338" s="3">
        <f>B1337+Input!$B$2</f>
        <v>1.3359999999999637</v>
      </c>
      <c r="C1338" s="3">
        <f>C1337+G1337*Input!$B$2</f>
        <v>9.3274203408211562</v>
      </c>
      <c r="D1338" s="3">
        <f>D1337+H1337*Input!$B$2</f>
        <v>14.224405216148925</v>
      </c>
      <c r="E1338" s="3">
        <f>E1337+Input!$B$2*C1338</f>
        <v>13.953314491905381</v>
      </c>
      <c r="F1338" s="3">
        <f>F1337+Input!$B$2*D1338</f>
        <v>52.845107352405932</v>
      </c>
      <c r="G1338" s="3">
        <f>-(0.5*Input!$B$3*(C1338^2+D1338^2)*COS(I1337)*Input!$B$8*Input!$B$11)/(Input!$B$9/Input!$B$10)</f>
        <v>-0.80416674891169881</v>
      </c>
      <c r="H1338" s="3">
        <f>-(0.5*Input!$B$3*(C1338^2+D1338^2)*SIN(I1337)*Input!$B$8*Input!$B$11)/(Input!$B$9/Input!$B$10)-Input!$B$10</f>
        <v>-33.399135769332098</v>
      </c>
      <c r="I1338" s="3">
        <f t="shared" si="41"/>
        <v>0.99040101488254195</v>
      </c>
    </row>
    <row r="1339" spans="1:9" x14ac:dyDescent="0.25">
      <c r="A1339" s="3">
        <f t="shared" si="40"/>
        <v>1337</v>
      </c>
      <c r="B1339" s="3">
        <f>B1338+Input!$B$2</f>
        <v>1.3369999999999636</v>
      </c>
      <c r="C1339" s="3">
        <f>C1338+G1338*Input!$B$2</f>
        <v>9.3266161740722442</v>
      </c>
      <c r="D1339" s="3">
        <f>D1338+H1338*Input!$B$2</f>
        <v>14.191006080379593</v>
      </c>
      <c r="E1339" s="3">
        <f>E1338+Input!$B$2*C1339</f>
        <v>13.962641108079453</v>
      </c>
      <c r="F1339" s="3">
        <f>F1338+Input!$B$2*D1339</f>
        <v>52.859298358486313</v>
      </c>
      <c r="G1339" s="3">
        <f>-(0.5*Input!$B$3*(C1339^2+D1339^2)*COS(I1338)*Input!$B$8*Input!$B$11)/(Input!$B$9/Input!$B$10)</f>
        <v>-0.80275543495385104</v>
      </c>
      <c r="H1339" s="3">
        <f>-(0.5*Input!$B$3*(C1339^2+D1339^2)*SIN(I1338)*Input!$B$8*Input!$B$11)/(Input!$B$9/Input!$B$10)-Input!$B$10</f>
        <v>-33.394209714906467</v>
      </c>
      <c r="I1339" s="3">
        <f t="shared" si="41"/>
        <v>0.98936211263980034</v>
      </c>
    </row>
    <row r="1340" spans="1:9" x14ac:dyDescent="0.25">
      <c r="A1340" s="3">
        <f t="shared" si="40"/>
        <v>1338</v>
      </c>
      <c r="B1340" s="3">
        <f>B1339+Input!$B$2</f>
        <v>1.3379999999999634</v>
      </c>
      <c r="C1340" s="3">
        <f>C1339+G1339*Input!$B$2</f>
        <v>9.3258134186372903</v>
      </c>
      <c r="D1340" s="3">
        <f>D1339+H1339*Input!$B$2</f>
        <v>14.157611870664686</v>
      </c>
      <c r="E1340" s="3">
        <f>E1339+Input!$B$2*C1340</f>
        <v>13.97196692149809</v>
      </c>
      <c r="F1340" s="3">
        <f>F1339+Input!$B$2*D1340</f>
        <v>52.873455970356979</v>
      </c>
      <c r="G1340" s="3">
        <f>-(0.5*Input!$B$3*(C1340^2+D1340^2)*COS(I1339)*Input!$B$8*Input!$B$11)/(Input!$B$9/Input!$B$10)</f>
        <v>-0.80134558001329892</v>
      </c>
      <c r="H1340" s="3">
        <f>-(0.5*Input!$B$3*(C1340^2+D1340^2)*SIN(I1339)*Input!$B$8*Input!$B$11)/(Input!$B$9/Input!$B$10)-Input!$B$10</f>
        <v>-33.389295378539074</v>
      </c>
      <c r="I1340" s="3">
        <f t="shared" si="41"/>
        <v>0.98831982578445376</v>
      </c>
    </row>
    <row r="1341" spans="1:9" x14ac:dyDescent="0.25">
      <c r="A1341" s="3">
        <f t="shared" si="40"/>
        <v>1339</v>
      </c>
      <c r="B1341" s="3">
        <f>B1340+Input!$B$2</f>
        <v>1.3389999999999633</v>
      </c>
      <c r="C1341" s="3">
        <f>C1340+G1340*Input!$B$2</f>
        <v>9.3250120730572768</v>
      </c>
      <c r="D1341" s="3">
        <f>D1340+H1340*Input!$B$2</f>
        <v>14.124222575286147</v>
      </c>
      <c r="E1341" s="3">
        <f>E1340+Input!$B$2*C1341</f>
        <v>13.981291933571148</v>
      </c>
      <c r="F1341" s="3">
        <f>F1340+Input!$B$2*D1341</f>
        <v>52.887580192932262</v>
      </c>
      <c r="G1341" s="3">
        <f>-(0.5*Input!$B$3*(C1341^2+D1341^2)*COS(I1340)*Input!$B$8*Input!$B$11)/(Input!$B$9/Input!$B$10)</f>
        <v>-0.79993718673953029</v>
      </c>
      <c r="H1341" s="3">
        <f>-(0.5*Input!$B$3*(C1341^2+D1341^2)*SIN(I1340)*Input!$B$8*Input!$B$11)/(Input!$B$9/Input!$B$10)-Input!$B$10</f>
        <v>-33.384392750785331</v>
      </c>
      <c r="I1341" s="3">
        <f t="shared" si="41"/>
        <v>0.98727414017959014</v>
      </c>
    </row>
    <row r="1342" spans="1:9" x14ac:dyDescent="0.25">
      <c r="A1342" s="3">
        <f t="shared" si="40"/>
        <v>1340</v>
      </c>
      <c r="B1342" s="3">
        <f>B1341+Input!$B$2</f>
        <v>1.3399999999999632</v>
      </c>
      <c r="C1342" s="3">
        <f>C1341+G1341*Input!$B$2</f>
        <v>9.3242121358705372</v>
      </c>
      <c r="D1342" s="3">
        <f>D1341+H1341*Input!$B$2</f>
        <v>14.090838182535363</v>
      </c>
      <c r="E1342" s="3">
        <f>E1341+Input!$B$2*C1342</f>
        <v>13.990616145707019</v>
      </c>
      <c r="F1342" s="3">
        <f>F1341+Input!$B$2*D1342</f>
        <v>52.901671031114795</v>
      </c>
      <c r="G1342" s="3">
        <f>-(0.5*Input!$B$3*(C1342^2+D1342^2)*COS(I1341)*Input!$B$8*Input!$B$11)/(Input!$B$9/Input!$B$10)</f>
        <v>-0.79853025780731557</v>
      </c>
      <c r="H1342" s="3">
        <f>-(0.5*Input!$B$3*(C1342^2+D1342^2)*SIN(I1341)*Input!$B$8*Input!$B$11)/(Input!$B$9/Input!$B$10)-Input!$B$10</f>
        <v>-33.379501822196936</v>
      </c>
      <c r="I1342" s="3">
        <f t="shared" si="41"/>
        <v>0.98622504162654789</v>
      </c>
    </row>
    <row r="1343" spans="1:9" x14ac:dyDescent="0.25">
      <c r="A1343" s="3">
        <f t="shared" si="40"/>
        <v>1341</v>
      </c>
      <c r="B1343" s="3">
        <f>B1342+Input!$B$2</f>
        <v>1.3409999999999631</v>
      </c>
      <c r="C1343" s="3">
        <f>C1342+G1342*Input!$B$2</f>
        <v>9.3234136056127301</v>
      </c>
      <c r="D1343" s="3">
        <f>D1342+H1342*Input!$B$2</f>
        <v>14.057458680713166</v>
      </c>
      <c r="E1343" s="3">
        <f>E1342+Input!$B$2*C1343</f>
        <v>13.999939559312631</v>
      </c>
      <c r="F1343" s="3">
        <f>F1342+Input!$B$2*D1343</f>
        <v>52.915728489795505</v>
      </c>
      <c r="G1343" s="3">
        <f>-(0.5*Input!$B$3*(C1343^2+D1343^2)*COS(I1342)*Input!$B$8*Input!$B$11)/(Input!$B$9/Input!$B$10)</f>
        <v>-0.7971247959168497</v>
      </c>
      <c r="H1343" s="3">
        <f>-(0.5*Input!$B$3*(C1343^2+D1343^2)*SIN(I1342)*Input!$B$8*Input!$B$11)/(Input!$B$9/Input!$B$10)-Input!$B$10</f>
        <v>-33.374622583321589</v>
      </c>
      <c r="I1343" s="3">
        <f t="shared" si="41"/>
        <v>0.98517251586474985</v>
      </c>
    </row>
    <row r="1344" spans="1:9" x14ac:dyDescent="0.25">
      <c r="A1344" s="3">
        <f t="shared" si="40"/>
        <v>1342</v>
      </c>
      <c r="B1344" s="3">
        <f>B1343+Input!$B$2</f>
        <v>1.341999999999963</v>
      </c>
      <c r="C1344" s="3">
        <f>C1343+G1343*Input!$B$2</f>
        <v>9.3226164808168139</v>
      </c>
      <c r="D1344" s="3">
        <f>D1343+H1343*Input!$B$2</f>
        <v>14.024084058129844</v>
      </c>
      <c r="E1344" s="3">
        <f>E1343+Input!$B$2*C1344</f>
        <v>14.009262175793449</v>
      </c>
      <c r="F1344" s="3">
        <f>F1343+Input!$B$2*D1344</f>
        <v>52.929752573853634</v>
      </c>
      <c r="G1344" s="3">
        <f>-(0.5*Input!$B$3*(C1344^2+D1344^2)*COS(I1343)*Input!$B$8*Input!$B$11)/(Input!$B$9/Input!$B$10)</f>
        <v>-0.79572080379390087</v>
      </c>
      <c r="H1344" s="3">
        <f>-(0.5*Input!$B$3*(C1344^2+D1344^2)*SIN(I1343)*Input!$B$8*Input!$B$11)/(Input!$B$9/Input!$B$10)-Input!$B$10</f>
        <v>-33.369755024702833</v>
      </c>
      <c r="I1344" s="3">
        <f t="shared" si="41"/>
        <v>0.98411654857153852</v>
      </c>
    </row>
    <row r="1345" spans="1:9" x14ac:dyDescent="0.25">
      <c r="A1345" s="3">
        <f t="shared" si="40"/>
        <v>1343</v>
      </c>
      <c r="B1345" s="3">
        <f>B1344+Input!$B$2</f>
        <v>1.3429999999999629</v>
      </c>
      <c r="C1345" s="3">
        <f>C1344+G1344*Input!$B$2</f>
        <v>9.3218207600130203</v>
      </c>
      <c r="D1345" s="3">
        <f>D1344+H1344*Input!$B$2</f>
        <v>13.990714303105142</v>
      </c>
      <c r="E1345" s="3">
        <f>E1344+Input!$B$2*C1345</f>
        <v>14.018583996553462</v>
      </c>
      <c r="F1345" s="3">
        <f>F1344+Input!$B$2*D1345</f>
        <v>52.943743288156739</v>
      </c>
      <c r="G1345" s="3">
        <f>-(0.5*Input!$B$3*(C1345^2+D1345^2)*COS(I1344)*Input!$B$8*Input!$B$11)/(Input!$B$9/Input!$B$10)</f>
        <v>-0.79431828418995343</v>
      </c>
      <c r="H1345" s="3">
        <f>-(0.5*Input!$B$3*(C1345^2+D1345^2)*SIN(I1344)*Input!$B$8*Input!$B$11)/(Input!$B$9/Input!$B$10)-Input!$B$10</f>
        <v>-33.364899136879799</v>
      </c>
      <c r="I1345" s="3">
        <f t="shared" si="41"/>
        <v>0.98305712536201395</v>
      </c>
    </row>
    <row r="1346" spans="1:9" x14ac:dyDescent="0.25">
      <c r="A1346" s="3">
        <f t="shared" si="40"/>
        <v>1344</v>
      </c>
      <c r="B1346" s="3">
        <f>B1345+Input!$B$2</f>
        <v>1.3439999999999628</v>
      </c>
      <c r="C1346" s="3">
        <f>C1345+G1345*Input!$B$2</f>
        <v>9.3210264417288311</v>
      </c>
      <c r="D1346" s="3">
        <f>D1345+H1345*Input!$B$2</f>
        <v>13.957349403968262</v>
      </c>
      <c r="E1346" s="3">
        <f>E1345+Input!$B$2*C1346</f>
        <v>14.02790502299519</v>
      </c>
      <c r="F1346" s="3">
        <f>F1345+Input!$B$2*D1346</f>
        <v>52.957700637560706</v>
      </c>
      <c r="G1346" s="3">
        <f>-(0.5*Input!$B$3*(C1346^2+D1346^2)*COS(I1345)*Input!$B$8*Input!$B$11)/(Input!$B$9/Input!$B$10)</f>
        <v>-0.79291723988235518</v>
      </c>
      <c r="H1346" s="3">
        <f>-(0.5*Input!$B$3*(C1346^2+D1346^2)*SIN(I1345)*Input!$B$8*Input!$B$11)/(Input!$B$9/Input!$B$10)-Input!$B$10</f>
        <v>-33.360054910386971</v>
      </c>
      <c r="I1346" s="3">
        <f t="shared" si="41"/>
        <v>0.98199423178887268</v>
      </c>
    </row>
    <row r="1347" spans="1:9" x14ac:dyDescent="0.25">
      <c r="A1347" s="3">
        <f t="shared" si="40"/>
        <v>1345</v>
      </c>
      <c r="B1347" s="3">
        <f>B1346+Input!$B$2</f>
        <v>1.3449999999999627</v>
      </c>
      <c r="C1347" s="3">
        <f>C1346+G1346*Input!$B$2</f>
        <v>9.3202335244889483</v>
      </c>
      <c r="D1347" s="3">
        <f>D1346+H1346*Input!$B$2</f>
        <v>13.923989349057875</v>
      </c>
      <c r="E1347" s="3">
        <f>E1346+Input!$B$2*C1347</f>
        <v>14.03722525651968</v>
      </c>
      <c r="F1347" s="3">
        <f>F1346+Input!$B$2*D1347</f>
        <v>52.971624626909765</v>
      </c>
      <c r="G1347" s="3">
        <f>-(0.5*Input!$B$3*(C1347^2+D1347^2)*COS(I1346)*Input!$B$8*Input!$B$11)/(Input!$B$9/Input!$B$10)</f>
        <v>-0.7915176736744659</v>
      </c>
      <c r="H1347" s="3">
        <f>-(0.5*Input!$B$3*(C1347^2+D1347^2)*SIN(I1346)*Input!$B$8*Input!$B$11)/(Input!$B$9/Input!$B$10)-Input!$B$10</f>
        <v>-33.355222335754</v>
      </c>
      <c r="I1347" s="3">
        <f t="shared" si="41"/>
        <v>0.98092785334225019</v>
      </c>
    </row>
    <row r="1348" spans="1:9" x14ac:dyDescent="0.25">
      <c r="A1348" s="3">
        <f t="shared" ref="A1348:A1411" si="42">A1347+1</f>
        <v>1346</v>
      </c>
      <c r="B1348" s="3">
        <f>B1347+Input!$B$2</f>
        <v>1.3459999999999626</v>
      </c>
      <c r="C1348" s="3">
        <f>C1347+G1347*Input!$B$2</f>
        <v>9.3194420068152741</v>
      </c>
      <c r="D1348" s="3">
        <f>D1347+H1347*Input!$B$2</f>
        <v>13.890634126722121</v>
      </c>
      <c r="E1348" s="3">
        <f>E1347+Input!$B$2*C1348</f>
        <v>14.046544698526494</v>
      </c>
      <c r="F1348" s="3">
        <f>F1347+Input!$B$2*D1348</f>
        <v>52.98551526103649</v>
      </c>
      <c r="G1348" s="3">
        <f>-(0.5*Input!$B$3*(C1348^2+D1348^2)*COS(I1347)*Input!$B$8*Input!$B$11)/(Input!$B$9/Input!$B$10)</f>
        <v>-0.79011958839580443</v>
      </c>
      <c r="H1348" s="3">
        <f>-(0.5*Input!$B$3*(C1348^2+D1348^2)*SIN(I1347)*Input!$B$8*Input!$B$11)/(Input!$B$9/Input!$B$10)-Input!$B$10</f>
        <v>-33.350401403505437</v>
      </c>
      <c r="I1348" s="3">
        <f t="shared" ref="I1348:I1411" si="43">ATAN(D1348/C1348)</f>
        <v>0.97985797544956454</v>
      </c>
    </row>
    <row r="1349" spans="1:9" x14ac:dyDescent="0.25">
      <c r="A1349" s="3">
        <f t="shared" si="42"/>
        <v>1347</v>
      </c>
      <c r="B1349" s="3">
        <f>B1348+Input!$B$2</f>
        <v>1.3469999999999624</v>
      </c>
      <c r="C1349" s="3">
        <f>C1348+G1348*Input!$B$2</f>
        <v>9.3186518872268778</v>
      </c>
      <c r="D1349" s="3">
        <f>D1348+H1348*Input!$B$2</f>
        <v>13.857283725318617</v>
      </c>
      <c r="E1349" s="3">
        <f>E1348+Input!$B$2*C1349</f>
        <v>14.055863350413722</v>
      </c>
      <c r="F1349" s="3">
        <f>F1348+Input!$B$2*D1349</f>
        <v>52.999372544761812</v>
      </c>
      <c r="G1349" s="3">
        <f>-(0.5*Input!$B$3*(C1349^2+D1349^2)*COS(I1348)*Input!$B$8*Input!$B$11)/(Input!$B$9/Input!$B$10)</f>
        <v>-0.788722986902197</v>
      </c>
      <c r="H1349" s="3">
        <f>-(0.5*Input!$B$3*(C1349^2+D1349^2)*SIN(I1348)*Input!$B$8*Input!$B$11)/(Input!$B$9/Input!$B$10)-Input!$B$10</f>
        <v>-33.345592104160517</v>
      </c>
      <c r="I1349" s="3">
        <f t="shared" si="43"/>
        <v>0.97878458347536201</v>
      </c>
    </row>
    <row r="1350" spans="1:9" x14ac:dyDescent="0.25">
      <c r="A1350" s="3">
        <f t="shared" si="42"/>
        <v>1348</v>
      </c>
      <c r="B1350" s="3">
        <f>B1349+Input!$B$2</f>
        <v>1.3479999999999623</v>
      </c>
      <c r="C1350" s="3">
        <f>C1349+G1349*Input!$B$2</f>
        <v>9.3178631642399754</v>
      </c>
      <c r="D1350" s="3">
        <f>D1349+H1349*Input!$B$2</f>
        <v>13.823938133214456</v>
      </c>
      <c r="E1350" s="3">
        <f>E1349+Input!$B$2*C1350</f>
        <v>14.065181213577961</v>
      </c>
      <c r="F1350" s="3">
        <f>F1349+Input!$B$2*D1350</f>
        <v>53.013196482895026</v>
      </c>
      <c r="G1350" s="3">
        <f>-(0.5*Input!$B$3*(C1350^2+D1350^2)*COS(I1349)*Input!$B$8*Input!$B$11)/(Input!$B$9/Input!$B$10)</f>
        <v>-0.78732787207592925</v>
      </c>
      <c r="H1350" s="3">
        <f>-(0.5*Input!$B$3*(C1350^2+D1350^2)*SIN(I1349)*Input!$B$8*Input!$B$11)/(Input!$B$9/Input!$B$10)-Input!$B$10</f>
        <v>-33.340794428232932</v>
      </c>
      <c r="I1350" s="3">
        <f t="shared" si="43"/>
        <v>0.97770766272116627</v>
      </c>
    </row>
    <row r="1351" spans="1:9" x14ac:dyDescent="0.25">
      <c r="A1351" s="3">
        <f t="shared" si="42"/>
        <v>1349</v>
      </c>
      <c r="B1351" s="3">
        <f>B1350+Input!$B$2</f>
        <v>1.3489999999999622</v>
      </c>
      <c r="C1351" s="3">
        <f>C1350+G1350*Input!$B$2</f>
        <v>9.3170758363679003</v>
      </c>
      <c r="D1351" s="3">
        <f>D1350+H1350*Input!$B$2</f>
        <v>13.790597338786224</v>
      </c>
      <c r="E1351" s="3">
        <f>E1350+Input!$B$2*C1351</f>
        <v>14.074498289414329</v>
      </c>
      <c r="F1351" s="3">
        <f>F1350+Input!$B$2*D1351</f>
        <v>53.026987080233809</v>
      </c>
      <c r="G1351" s="3">
        <f>-(0.5*Input!$B$3*(C1351^2+D1351^2)*COS(I1350)*Input!$B$8*Input!$B$11)/(Input!$B$9/Input!$B$10)</f>
        <v>-0.78593424682589497</v>
      </c>
      <c r="H1351" s="3">
        <f>-(0.5*Input!$B$3*(C1351^2+D1351^2)*SIN(I1350)*Input!$B$8*Input!$B$11)/(Input!$B$9/Input!$B$10)-Input!$B$10</f>
        <v>-33.336008366230594</v>
      </c>
      <c r="I1351" s="3">
        <f t="shared" si="43"/>
        <v>0.9766271984253283</v>
      </c>
    </row>
    <row r="1352" spans="1:9" x14ac:dyDescent="0.25">
      <c r="A1352" s="3">
        <f t="shared" si="42"/>
        <v>1350</v>
      </c>
      <c r="B1352" s="3">
        <f>B1351+Input!$B$2</f>
        <v>1.3499999999999621</v>
      </c>
      <c r="C1352" s="3">
        <f>C1351+G1351*Input!$B$2</f>
        <v>9.3162899021210741</v>
      </c>
      <c r="D1352" s="3">
        <f>D1351+H1351*Input!$B$2</f>
        <v>13.757261330419993</v>
      </c>
      <c r="E1352" s="3">
        <f>E1351+Input!$B$2*C1352</f>
        <v>14.083814579316449</v>
      </c>
      <c r="F1352" s="3">
        <f>F1351+Input!$B$2*D1352</f>
        <v>53.040744341564228</v>
      </c>
      <c r="G1352" s="3">
        <f>-(0.5*Input!$B$3*(C1352^2+D1352^2)*COS(I1351)*Input!$B$8*Input!$B$11)/(Input!$B$9/Input!$B$10)</f>
        <v>-0.78454211408774854</v>
      </c>
      <c r="H1352" s="3">
        <f>-(0.5*Input!$B$3*(C1352^2+D1352^2)*SIN(I1351)*Input!$B$8*Input!$B$11)/(Input!$B$9/Input!$B$10)-Input!$B$10</f>
        <v>-33.331233908655399</v>
      </c>
      <c r="I1352" s="3">
        <f t="shared" si="43"/>
        <v>0.97554317576288063</v>
      </c>
    </row>
    <row r="1353" spans="1:9" x14ac:dyDescent="0.25">
      <c r="A1353" s="3">
        <f t="shared" si="42"/>
        <v>1351</v>
      </c>
      <c r="B1353" s="3">
        <f>B1352+Input!$B$2</f>
        <v>1.350999999999962</v>
      </c>
      <c r="C1353" s="3">
        <f>C1352+G1352*Input!$B$2</f>
        <v>9.3155053600069859</v>
      </c>
      <c r="D1353" s="3">
        <f>D1352+H1352*Input!$B$2</f>
        <v>13.723930096511339</v>
      </c>
      <c r="E1353" s="3">
        <f>E1352+Input!$B$2*C1353</f>
        <v>14.093130084676456</v>
      </c>
      <c r="F1353" s="3">
        <f>F1352+Input!$B$2*D1353</f>
        <v>53.054468271660738</v>
      </c>
      <c r="G1353" s="3">
        <f>-(0.5*Input!$B$3*(C1353^2+D1353^2)*COS(I1352)*Input!$B$8*Input!$B$11)/(Input!$B$9/Input!$B$10)</f>
        <v>-0.78315147682405617</v>
      </c>
      <c r="H1353" s="3">
        <f>-(0.5*Input!$B$3*(C1353^2+D1353^2)*SIN(I1352)*Input!$B$8*Input!$B$11)/(Input!$B$9/Input!$B$10)-Input!$B$10</f>
        <v>-33.326471046002979</v>
      </c>
      <c r="I1353" s="3">
        <f t="shared" si="43"/>
        <v>0.97445557984539155</v>
      </c>
    </row>
    <row r="1354" spans="1:9" x14ac:dyDescent="0.25">
      <c r="A1354" s="3">
        <f t="shared" si="42"/>
        <v>1352</v>
      </c>
      <c r="B1354" s="3">
        <f>B1353+Input!$B$2</f>
        <v>1.3519999999999619</v>
      </c>
      <c r="C1354" s="3">
        <f>C1353+G1353*Input!$B$2</f>
        <v>9.3147222085301618</v>
      </c>
      <c r="D1354" s="3">
        <f>D1353+H1353*Input!$B$2</f>
        <v>13.690603625465336</v>
      </c>
      <c r="E1354" s="3">
        <f>E1353+Input!$B$2*C1354</f>
        <v>14.102444806884987</v>
      </c>
      <c r="F1354" s="3">
        <f>F1353+Input!$B$2*D1354</f>
        <v>53.068158875286201</v>
      </c>
      <c r="G1354" s="3">
        <f>-(0.5*Input!$B$3*(C1354^2+D1354^2)*COS(I1353)*Input!$B$8*Input!$B$11)/(Input!$B$9/Input!$B$10)</f>
        <v>-0.78176233802445172</v>
      </c>
      <c r="H1354" s="3">
        <f>-(0.5*Input!$B$3*(C1354^2+D1354^2)*SIN(I1353)*Input!$B$8*Input!$B$11)/(Input!$B$9/Input!$B$10)-Input!$B$10</f>
        <v>-33.321719768762478</v>
      </c>
      <c r="I1354" s="3">
        <f t="shared" si="43"/>
        <v>0.97336439572082489</v>
      </c>
    </row>
    <row r="1355" spans="1:9" x14ac:dyDescent="0.25">
      <c r="A1355" s="3">
        <f t="shared" si="42"/>
        <v>1353</v>
      </c>
      <c r="B1355" s="3">
        <f>B1354+Input!$B$2</f>
        <v>1.3529999999999618</v>
      </c>
      <c r="C1355" s="3">
        <f>C1354+G1354*Input!$B$2</f>
        <v>9.313940446192138</v>
      </c>
      <c r="D1355" s="3">
        <f>D1354+H1354*Input!$B$2</f>
        <v>13.657281905696573</v>
      </c>
      <c r="E1355" s="3">
        <f>E1354+Input!$B$2*C1355</f>
        <v>14.11175874733118</v>
      </c>
      <c r="F1355" s="3">
        <f>F1354+Input!$B$2*D1355</f>
        <v>53.081816157191895</v>
      </c>
      <c r="G1355" s="3">
        <f>-(0.5*Input!$B$3*(C1355^2+D1355^2)*COS(I1354)*Input!$B$8*Input!$B$11)/(Input!$B$9/Input!$B$10)</f>
        <v>-0.78037470070578552</v>
      </c>
      <c r="H1355" s="3">
        <f>-(0.5*Input!$B$3*(C1355^2+D1355^2)*SIN(I1354)*Input!$B$8*Input!$B$11)/(Input!$B$9/Input!$B$10)-Input!$B$10</f>
        <v>-33.316980067416303</v>
      </c>
      <c r="I1355" s="3">
        <f t="shared" si="43"/>
        <v>0.97226960837339937</v>
      </c>
    </row>
    <row r="1356" spans="1:9" x14ac:dyDescent="0.25">
      <c r="A1356" s="3">
        <f t="shared" si="42"/>
        <v>1354</v>
      </c>
      <c r="B1356" s="3">
        <f>B1355+Input!$B$2</f>
        <v>1.3539999999999617</v>
      </c>
      <c r="C1356" s="3">
        <f>C1355+G1355*Input!$B$2</f>
        <v>9.3131600714914331</v>
      </c>
      <c r="D1356" s="3">
        <f>D1355+H1355*Input!$B$2</f>
        <v>13.623964925629156</v>
      </c>
      <c r="E1356" s="3">
        <f>E1355+Input!$B$2*C1356</f>
        <v>14.121071907402671</v>
      </c>
      <c r="F1356" s="3">
        <f>F1355+Input!$B$2*D1356</f>
        <v>53.095440122117523</v>
      </c>
      <c r="G1356" s="3">
        <f>-(0.5*Input!$B$3*(C1356^2+D1356^2)*COS(I1355)*Input!$B$8*Input!$B$11)/(Input!$B$9/Input!$B$10)</f>
        <v>-0.77898856791228566</v>
      </c>
      <c r="H1356" s="3">
        <f>-(0.5*Input!$B$3*(C1356^2+D1356^2)*SIN(I1355)*Input!$B$8*Input!$B$11)/(Input!$B$9/Input!$B$10)-Input!$B$10</f>
        <v>-33.312251932439885</v>
      </c>
      <c r="I1356" s="3">
        <f t="shared" si="43"/>
        <v>0.97117120272345325</v>
      </c>
    </row>
    <row r="1357" spans="1:9" x14ac:dyDescent="0.25">
      <c r="A1357" s="3">
        <f t="shared" si="42"/>
        <v>1355</v>
      </c>
      <c r="B1357" s="3">
        <f>B1356+Input!$B$2</f>
        <v>1.3549999999999616</v>
      </c>
      <c r="C1357" s="3">
        <f>C1356+G1356*Input!$B$2</f>
        <v>9.3123810829235207</v>
      </c>
      <c r="D1357" s="3">
        <f>D1356+H1356*Input!$B$2</f>
        <v>13.590652673696717</v>
      </c>
      <c r="E1357" s="3">
        <f>E1356+Input!$B$2*C1357</f>
        <v>14.130384288485594</v>
      </c>
      <c r="F1357" s="3">
        <f>F1356+Input!$B$2*D1357</f>
        <v>53.109030774791222</v>
      </c>
      <c r="G1357" s="3">
        <f>-(0.5*Input!$B$3*(C1357^2+D1357^2)*COS(I1356)*Input!$B$8*Input!$B$11)/(Input!$B$9/Input!$B$10)</f>
        <v>-0.77760394271570765</v>
      </c>
      <c r="H1357" s="3">
        <f>-(0.5*Input!$B$3*(C1357^2+D1357^2)*SIN(I1356)*Input!$B$8*Input!$B$11)/(Input!$B$9/Input!$B$10)-Input!$B$10</f>
        <v>-33.307535354301407</v>
      </c>
      <c r="I1357" s="3">
        <f t="shared" si="43"/>
        <v>0.97006916362730999</v>
      </c>
    </row>
    <row r="1358" spans="1:9" x14ac:dyDescent="0.25">
      <c r="A1358" s="3">
        <f t="shared" si="42"/>
        <v>1356</v>
      </c>
      <c r="B1358" s="3">
        <f>B1357+Input!$B$2</f>
        <v>1.3559999999999615</v>
      </c>
      <c r="C1358" s="3">
        <f>C1357+G1357*Input!$B$2</f>
        <v>9.3116034789808051</v>
      </c>
      <c r="D1358" s="3">
        <f>D1357+H1357*Input!$B$2</f>
        <v>13.557345138342415</v>
      </c>
      <c r="E1358" s="3">
        <f>E1357+Input!$B$2*C1358</f>
        <v>14.139695891964575</v>
      </c>
      <c r="F1358" s="3">
        <f>F1357+Input!$B$2*D1358</f>
        <v>53.122588119929567</v>
      </c>
      <c r="G1358" s="3">
        <f>-(0.5*Input!$B$3*(C1358^2+D1358^2)*COS(I1357)*Input!$B$8*Input!$B$11)/(Input!$B$9/Input!$B$10)</f>
        <v>-0.7762208282154941</v>
      </c>
      <c r="H1358" s="3">
        <f>-(0.5*Input!$B$3*(C1358^2+D1358^2)*SIN(I1357)*Input!$B$8*Input!$B$11)/(Input!$B$9/Input!$B$10)-Input!$B$10</f>
        <v>-33.302830323461606</v>
      </c>
      <c r="I1358" s="3">
        <f t="shared" si="43"/>
        <v>0.96896347587714748</v>
      </c>
    </row>
    <row r="1359" spans="1:9" x14ac:dyDescent="0.25">
      <c r="A1359" s="3">
        <f t="shared" si="42"/>
        <v>1357</v>
      </c>
      <c r="B1359" s="3">
        <f>B1358+Input!$B$2</f>
        <v>1.3569999999999613</v>
      </c>
      <c r="C1359" s="3">
        <f>C1358+G1358*Input!$B$2</f>
        <v>9.3108272581525888</v>
      </c>
      <c r="D1359" s="3">
        <f>D1358+H1358*Input!$B$2</f>
        <v>13.524042308018952</v>
      </c>
      <c r="E1359" s="3">
        <f>E1358+Input!$B$2*C1359</f>
        <v>14.149006719222728</v>
      </c>
      <c r="F1359" s="3">
        <f>F1358+Input!$B$2*D1359</f>
        <v>53.136112162237588</v>
      </c>
      <c r="G1359" s="3">
        <f>-(0.5*Input!$B$3*(C1359^2+D1359^2)*COS(I1358)*Input!$B$8*Input!$B$11)/(Input!$B$9/Input!$B$10)</f>
        <v>-0.77483922753893064</v>
      </c>
      <c r="H1359" s="3">
        <f>-(0.5*Input!$B$3*(C1359^2+D1359^2)*SIN(I1358)*Input!$B$8*Input!$B$11)/(Input!$B$9/Input!$B$10)-Input!$B$10</f>
        <v>-33.298136830373466</v>
      </c>
      <c r="I1359" s="3">
        <f t="shared" si="43"/>
        <v>0.9678541242008698</v>
      </c>
    </row>
    <row r="1360" spans="1:9" x14ac:dyDescent="0.25">
      <c r="A1360" s="3">
        <f t="shared" si="42"/>
        <v>1358</v>
      </c>
      <c r="B1360" s="3">
        <f>B1359+Input!$B$2</f>
        <v>1.3579999999999612</v>
      </c>
      <c r="C1360" s="3">
        <f>C1359+G1359*Input!$B$2</f>
        <v>9.31005241892505</v>
      </c>
      <c r="D1360" s="3">
        <f>D1359+H1359*Input!$B$2</f>
        <v>13.490744171188579</v>
      </c>
      <c r="E1360" s="3">
        <f>E1359+Input!$B$2*C1360</f>
        <v>14.158316771641653</v>
      </c>
      <c r="F1360" s="3">
        <f>F1359+Input!$B$2*D1360</f>
        <v>53.149602906408774</v>
      </c>
      <c r="G1360" s="3">
        <f>-(0.5*Input!$B$3*(C1360^2+D1360^2)*COS(I1359)*Input!$B$8*Input!$B$11)/(Input!$B$9/Input!$B$10)</f>
        <v>-0.77345914384130554</v>
      </c>
      <c r="H1360" s="3">
        <f>-(0.5*Input!$B$3*(C1360^2+D1360^2)*SIN(I1359)*Input!$B$8*Input!$B$11)/(Input!$B$9/Input!$B$10)-Input!$B$10</f>
        <v>-33.293454865481998</v>
      </c>
      <c r="I1360" s="3">
        <f t="shared" si="43"/>
        <v>0.96674109326198254</v>
      </c>
    </row>
    <row r="1361" spans="1:9" x14ac:dyDescent="0.25">
      <c r="A1361" s="3">
        <f t="shared" si="42"/>
        <v>1359</v>
      </c>
      <c r="B1361" s="3">
        <f>B1360+Input!$B$2</f>
        <v>1.3589999999999611</v>
      </c>
      <c r="C1361" s="3">
        <f>C1360+G1360*Input!$B$2</f>
        <v>9.3092789597812082</v>
      </c>
      <c r="D1361" s="3">
        <f>D1360+H1360*Input!$B$2</f>
        <v>13.457450716323097</v>
      </c>
      <c r="E1361" s="3">
        <f>E1360+Input!$B$2*C1361</f>
        <v>14.167626050601434</v>
      </c>
      <c r="F1361" s="3">
        <f>F1360+Input!$B$2*D1361</f>
        <v>53.163060357125097</v>
      </c>
      <c r="G1361" s="3">
        <f>-(0.5*Input!$B$3*(C1361^2+D1361^2)*COS(I1360)*Input!$B$8*Input!$B$11)/(Input!$B$9/Input!$B$10)</f>
        <v>-0.7720805803060653</v>
      </c>
      <c r="H1361" s="3">
        <f>-(0.5*Input!$B$3*(C1361^2+D1361^2)*SIN(I1360)*Input!$B$8*Input!$B$11)/(Input!$B$9/Input!$B$10)-Input!$B$10</f>
        <v>-33.288784419223987</v>
      </c>
      <c r="I1361" s="3">
        <f t="shared" si="43"/>
        <v>0.96562436765947035</v>
      </c>
    </row>
    <row r="1362" spans="1:9" x14ac:dyDescent="0.25">
      <c r="A1362" s="3">
        <f t="shared" si="42"/>
        <v>1360</v>
      </c>
      <c r="B1362" s="3">
        <f>B1361+Input!$B$2</f>
        <v>1.359999999999961</v>
      </c>
      <c r="C1362" s="3">
        <f>C1361+G1361*Input!$B$2</f>
        <v>9.3085068792009018</v>
      </c>
      <c r="D1362" s="3">
        <f>D1361+H1361*Input!$B$2</f>
        <v>13.424161931903873</v>
      </c>
      <c r="E1362" s="3">
        <f>E1361+Input!$B$2*C1362</f>
        <v>14.176934557480635</v>
      </c>
      <c r="F1362" s="3">
        <f>F1361+Input!$B$2*D1362</f>
        <v>53.176484519056999</v>
      </c>
      <c r="G1362" s="3">
        <f>-(0.5*Input!$B$3*(C1362^2+D1362^2)*COS(I1361)*Input!$B$8*Input!$B$11)/(Input!$B$9/Input!$B$10)</f>
        <v>-0.77070354014497777</v>
      </c>
      <c r="H1362" s="3">
        <f>-(0.5*Input!$B$3*(C1362^2+D1362^2)*SIN(I1361)*Input!$B$8*Input!$B$11)/(Input!$B$9/Input!$B$10)-Input!$B$10</f>
        <v>-33.284125482027726</v>
      </c>
      <c r="I1362" s="3">
        <f t="shared" si="43"/>
        <v>0.96450393192767869</v>
      </c>
    </row>
    <row r="1363" spans="1:9" x14ac:dyDescent="0.25">
      <c r="A1363" s="3">
        <f t="shared" si="42"/>
        <v>1361</v>
      </c>
      <c r="B1363" s="3">
        <f>B1362+Input!$B$2</f>
        <v>1.3609999999999609</v>
      </c>
      <c r="C1363" s="3">
        <f>C1362+G1362*Input!$B$2</f>
        <v>9.3077361756607573</v>
      </c>
      <c r="D1363" s="3">
        <f>D1362+H1362*Input!$B$2</f>
        <v>13.390877806421845</v>
      </c>
      <c r="E1363" s="3">
        <f>E1362+Input!$B$2*C1363</f>
        <v>14.186242293656296</v>
      </c>
      <c r="F1363" s="3">
        <f>F1362+Input!$B$2*D1363</f>
        <v>53.189875396863421</v>
      </c>
      <c r="G1363" s="3">
        <f>-(0.5*Input!$B$3*(C1363^2+D1363^2)*COS(I1362)*Input!$B$8*Input!$B$11)/(Input!$B$9/Input!$B$10)</f>
        <v>-0.76932802659829047</v>
      </c>
      <c r="H1363" s="3">
        <f>-(0.5*Input!$B$3*(C1363^2+D1363^2)*SIN(I1362)*Input!$B$8*Input!$B$11)/(Input!$B$9/Input!$B$10)-Input!$B$10</f>
        <v>-33.279478044312739</v>
      </c>
      <c r="I1363" s="3">
        <f t="shared" si="43"/>
        <v>0.96337977053619728</v>
      </c>
    </row>
    <row r="1364" spans="1:9" x14ac:dyDescent="0.25">
      <c r="A1364" s="3">
        <f t="shared" si="42"/>
        <v>1362</v>
      </c>
      <c r="B1364" s="3">
        <f>B1363+Input!$B$2</f>
        <v>1.3619999999999608</v>
      </c>
      <c r="C1364" s="3">
        <f>C1363+G1363*Input!$B$2</f>
        <v>9.3069668476341594</v>
      </c>
      <c r="D1364" s="3">
        <f>D1363+H1363*Input!$B$2</f>
        <v>13.357598328377533</v>
      </c>
      <c r="E1364" s="3">
        <f>E1363+Input!$B$2*C1364</f>
        <v>14.195549260503929</v>
      </c>
      <c r="F1364" s="3">
        <f>F1363+Input!$B$2*D1364</f>
        <v>53.203232995191797</v>
      </c>
      <c r="G1364" s="3">
        <f>-(0.5*Input!$B$3*(C1364^2+D1364^2)*COS(I1363)*Input!$B$8*Input!$B$11)/(Input!$B$9/Input!$B$10)</f>
        <v>-0.76795404293489178</v>
      </c>
      <c r="H1364" s="3">
        <f>-(0.5*Input!$B$3*(C1364^2+D1364^2)*SIN(I1363)*Input!$B$8*Input!$B$11)/(Input!$B$9/Input!$B$10)-Input!$B$10</f>
        <v>-33.274842096489564</v>
      </c>
      <c r="I1364" s="3">
        <f t="shared" si="43"/>
        <v>0.96225186788974826</v>
      </c>
    </row>
    <row r="1365" spans="1:9" x14ac:dyDescent="0.25">
      <c r="A1365" s="3">
        <f t="shared" si="42"/>
        <v>1363</v>
      </c>
      <c r="B1365" s="3">
        <f>B1364+Input!$B$2</f>
        <v>1.3629999999999607</v>
      </c>
      <c r="C1365" s="3">
        <f>C1364+G1364*Input!$B$2</f>
        <v>9.3061988935912243</v>
      </c>
      <c r="D1365" s="3">
        <f>D1364+H1364*Input!$B$2</f>
        <v>13.324323486281044</v>
      </c>
      <c r="E1365" s="3">
        <f>E1364+Input!$B$2*C1365</f>
        <v>14.204855459397521</v>
      </c>
      <c r="F1365" s="3">
        <f>F1364+Input!$B$2*D1365</f>
        <v>53.216557318678078</v>
      </c>
      <c r="G1365" s="3">
        <f>-(0.5*Input!$B$3*(C1365^2+D1365^2)*COS(I1364)*Input!$B$8*Input!$B$11)/(Input!$B$9/Input!$B$10)</f>
        <v>-0.76658159245247492</v>
      </c>
      <c r="H1365" s="3">
        <f>-(0.5*Input!$B$3*(C1365^2+D1365^2)*SIN(I1364)*Input!$B$8*Input!$B$11)/(Input!$B$9/Input!$B$10)-Input!$B$10</f>
        <v>-33.270217628959443</v>
      </c>
      <c r="I1365" s="3">
        <f t="shared" si="43"/>
        <v>0.96112020832807699</v>
      </c>
    </row>
    <row r="1366" spans="1:9" x14ac:dyDescent="0.25">
      <c r="A1366" s="3">
        <f t="shared" si="42"/>
        <v>1364</v>
      </c>
      <c r="B1366" s="3">
        <f>B1365+Input!$B$2</f>
        <v>1.3639999999999606</v>
      </c>
      <c r="C1366" s="3">
        <f>C1365+G1365*Input!$B$2</f>
        <v>9.3054323119987714</v>
      </c>
      <c r="D1366" s="3">
        <f>D1365+H1365*Input!$B$2</f>
        <v>13.291053268652083</v>
      </c>
      <c r="E1366" s="3">
        <f>E1365+Input!$B$2*C1366</f>
        <v>14.21416089170952</v>
      </c>
      <c r="F1366" s="3">
        <f>F1365+Input!$B$2*D1366</f>
        <v>53.22984837194673</v>
      </c>
      <c r="G1366" s="3">
        <f>-(0.5*Input!$B$3*(C1366^2+D1366^2)*COS(I1365)*Input!$B$8*Input!$B$11)/(Input!$B$9/Input!$B$10)</f>
        <v>-0.76521067847769819</v>
      </c>
      <c r="H1366" s="3">
        <f>-(0.5*Input!$B$3*(C1366^2+D1366^2)*SIN(I1365)*Input!$B$8*Input!$B$11)/(Input!$B$9/Input!$B$10)-Input!$B$10</f>
        <v>-33.265604632114076</v>
      </c>
      <c r="I1366" s="3">
        <f t="shared" si="43"/>
        <v>0.95998477612584632</v>
      </c>
    </row>
    <row r="1367" spans="1:9" x14ac:dyDescent="0.25">
      <c r="A1367" s="3">
        <f t="shared" si="42"/>
        <v>1365</v>
      </c>
      <c r="B1367" s="3">
        <f>B1366+Input!$B$2</f>
        <v>1.3649999999999605</v>
      </c>
      <c r="C1367" s="3">
        <f>C1366+G1366*Input!$B$2</f>
        <v>9.3046671013202928</v>
      </c>
      <c r="D1367" s="3">
        <f>D1366+H1366*Input!$B$2</f>
        <v>13.25778766401997</v>
      </c>
      <c r="E1367" s="3">
        <f>E1366+Input!$B$2*C1367</f>
        <v>14.22346555881084</v>
      </c>
      <c r="F1367" s="3">
        <f>F1366+Input!$B$2*D1367</f>
        <v>53.243106159610747</v>
      </c>
      <c r="G1367" s="3">
        <f>-(0.5*Input!$B$3*(C1367^2+D1367^2)*COS(I1366)*Input!$B$8*Input!$B$11)/(Input!$B$9/Input!$B$10)</f>
        <v>-0.76384130436635012</v>
      </c>
      <c r="H1367" s="3">
        <f>-(0.5*Input!$B$3*(C1367^2+D1367^2)*SIN(I1366)*Input!$B$8*Input!$B$11)/(Input!$B$9/Input!$B$10)-Input!$B$10</f>
        <v>-33.261003096335372</v>
      </c>
      <c r="I1367" s="3">
        <f t="shared" si="43"/>
        <v>0.95884555549253436</v>
      </c>
    </row>
    <row r="1368" spans="1:9" x14ac:dyDescent="0.25">
      <c r="A1368" s="3">
        <f t="shared" si="42"/>
        <v>1366</v>
      </c>
      <c r="B1368" s="3">
        <f>B1367+Input!$B$2</f>
        <v>1.3659999999999604</v>
      </c>
      <c r="C1368" s="3">
        <f>C1367+G1367*Input!$B$2</f>
        <v>9.303903260015927</v>
      </c>
      <c r="D1368" s="3">
        <f>D1367+H1367*Input!$B$2</f>
        <v>13.224526660923635</v>
      </c>
      <c r="E1368" s="3">
        <f>E1367+Input!$B$2*C1368</f>
        <v>14.232769462070856</v>
      </c>
      <c r="F1368" s="3">
        <f>F1367+Input!$B$2*D1368</f>
        <v>53.256330686271667</v>
      </c>
      <c r="G1368" s="3">
        <f>-(0.5*Input!$B$3*(C1368^2+D1368^2)*COS(I1367)*Input!$B$8*Input!$B$11)/(Input!$B$9/Input!$B$10)</f>
        <v>-0.76247347350351402</v>
      </c>
      <c r="H1368" s="3">
        <f>-(0.5*Input!$B$3*(C1368^2+D1368^2)*SIN(I1367)*Input!$B$8*Input!$B$11)/(Input!$B$9/Input!$B$10)-Input!$B$10</f>
        <v>-33.256413011995129</v>
      </c>
      <c r="I1368" s="3">
        <f t="shared" si="43"/>
        <v>0.95770253057233623</v>
      </c>
    </row>
    <row r="1369" spans="1:9" x14ac:dyDescent="0.25">
      <c r="A1369" s="3">
        <f t="shared" si="42"/>
        <v>1367</v>
      </c>
      <c r="B1369" s="3">
        <f>B1368+Input!$B$2</f>
        <v>1.3669999999999602</v>
      </c>
      <c r="C1369" s="3">
        <f>C1368+G1368*Input!$B$2</f>
        <v>9.3031407865424232</v>
      </c>
      <c r="D1369" s="3">
        <f>D1368+H1368*Input!$B$2</f>
        <v>13.191270247911639</v>
      </c>
      <c r="E1369" s="3">
        <f>E1368+Input!$B$2*C1369</f>
        <v>14.242072602857398</v>
      </c>
      <c r="F1369" s="3">
        <f>F1368+Input!$B$2*D1369</f>
        <v>53.269521956519576</v>
      </c>
      <c r="G1369" s="3">
        <f>-(0.5*Input!$B$3*(C1369^2+D1369^2)*COS(I1368)*Input!$B$8*Input!$B$11)/(Input!$B$9/Input!$B$10)</f>
        <v>-0.76110718930373267</v>
      </c>
      <c r="H1369" s="3">
        <f>-(0.5*Input!$B$3*(C1369^2+D1369^2)*SIN(I1368)*Input!$B$8*Input!$B$11)/(Input!$B$9/Input!$B$10)-Input!$B$10</f>
        <v>-33.251834369454812</v>
      </c>
      <c r="I1369" s="3">
        <f t="shared" si="43"/>
        <v>0.95655568544406877</v>
      </c>
    </row>
    <row r="1370" spans="1:9" x14ac:dyDescent="0.25">
      <c r="A1370" s="3">
        <f t="shared" si="42"/>
        <v>1368</v>
      </c>
      <c r="B1370" s="3">
        <f>B1369+Input!$B$2</f>
        <v>1.3679999999999601</v>
      </c>
      <c r="C1370" s="3">
        <f>C1369+G1369*Input!$B$2</f>
        <v>9.3023796793531197</v>
      </c>
      <c r="D1370" s="3">
        <f>D1369+H1369*Input!$B$2</f>
        <v>13.158018413542184</v>
      </c>
      <c r="E1370" s="3">
        <f>E1369+Input!$B$2*C1370</f>
        <v>14.251374982536751</v>
      </c>
      <c r="F1370" s="3">
        <f>F1369+Input!$B$2*D1370</f>
        <v>53.282679974933117</v>
      </c>
      <c r="G1370" s="3">
        <f>-(0.5*Input!$B$3*(C1370^2+D1370^2)*COS(I1369)*Input!$B$8*Input!$B$11)/(Input!$B$9/Input!$B$10)</f>
        <v>-0.75974245521117445</v>
      </c>
      <c r="H1370" s="3">
        <f>-(0.5*Input!$B$3*(C1370^2+D1370^2)*SIN(I1369)*Input!$B$8*Input!$B$11)/(Input!$B$9/Input!$B$10)-Input!$B$10</f>
        <v>-33.247267159065238</v>
      </c>
      <c r="I1370" s="3">
        <f t="shared" si="43"/>
        <v>0.95540500412107998</v>
      </c>
    </row>
    <row r="1371" spans="1:9" x14ac:dyDescent="0.25">
      <c r="A1371" s="3">
        <f t="shared" si="42"/>
        <v>1369</v>
      </c>
      <c r="B1371" s="3">
        <f>B1370+Input!$B$2</f>
        <v>1.36899999999996</v>
      </c>
      <c r="C1371" s="3">
        <f>C1370+G1370*Input!$B$2</f>
        <v>9.3016199368979091</v>
      </c>
      <c r="D1371" s="3">
        <f>D1370+H1370*Input!$B$2</f>
        <v>13.124771146383118</v>
      </c>
      <c r="E1371" s="3">
        <f>E1370+Input!$B$2*C1371</f>
        <v>14.260676602473648</v>
      </c>
      <c r="F1371" s="3">
        <f>F1370+Input!$B$2*D1371</f>
        <v>53.295804746079497</v>
      </c>
      <c r="G1371" s="3">
        <f>-(0.5*Input!$B$3*(C1371^2+D1371^2)*COS(I1370)*Input!$B$8*Input!$B$11)/(Input!$B$9/Input!$B$10)</f>
        <v>-0.75837927469980015</v>
      </c>
      <c r="H1371" s="3">
        <f>-(0.5*Input!$B$3*(C1371^2+D1371^2)*SIN(I1370)*Input!$B$8*Input!$B$11)/(Input!$B$9/Input!$B$10)-Input!$B$10</f>
        <v>-33.242711371166337</v>
      </c>
      <c r="I1371" s="3">
        <f t="shared" si="43"/>
        <v>0.95425047055116119</v>
      </c>
    </row>
    <row r="1372" spans="1:9" x14ac:dyDescent="0.25">
      <c r="A1372" s="3">
        <f t="shared" si="42"/>
        <v>1370</v>
      </c>
      <c r="B1372" s="3">
        <f>B1371+Input!$B$2</f>
        <v>1.3699999999999599</v>
      </c>
      <c r="C1372" s="3">
        <f>C1371+G1371*Input!$B$2</f>
        <v>9.3008615576232092</v>
      </c>
      <c r="D1372" s="3">
        <f>D1371+H1371*Input!$B$2</f>
        <v>13.091528435011952</v>
      </c>
      <c r="E1372" s="3">
        <f>E1371+Input!$B$2*C1372</f>
        <v>14.269977464031271</v>
      </c>
      <c r="F1372" s="3">
        <f>F1371+Input!$B$2*D1372</f>
        <v>53.30889627451451</v>
      </c>
      <c r="G1372" s="3">
        <f>-(0.5*Input!$B$3*(C1372^2+D1372^2)*COS(I1371)*Input!$B$8*Input!$B$11)/(Input!$B$9/Input!$B$10)</f>
        <v>-0.75701765127353193</v>
      </c>
      <c r="H1372" s="3">
        <f>-(0.5*Input!$B$3*(C1372^2+D1372^2)*SIN(I1371)*Input!$B$8*Input!$B$11)/(Input!$B$9/Input!$B$10)-Input!$B$10</f>
        <v>-33.238166996086825</v>
      </c>
      <c r="I1372" s="3">
        <f t="shared" si="43"/>
        <v>0.95309206861646434</v>
      </c>
    </row>
    <row r="1373" spans="1:9" x14ac:dyDescent="0.25">
      <c r="A1373" s="3">
        <f t="shared" si="42"/>
        <v>1371</v>
      </c>
      <c r="B1373" s="3">
        <f>B1372+Input!$B$2</f>
        <v>1.3709999999999598</v>
      </c>
      <c r="C1373" s="3">
        <f>C1372+G1372*Input!$B$2</f>
        <v>9.3001045399719349</v>
      </c>
      <c r="D1373" s="3">
        <f>D1372+H1372*Input!$B$2</f>
        <v>13.058290268015865</v>
      </c>
      <c r="E1373" s="3">
        <f>E1372+Input!$B$2*C1373</f>
        <v>14.279277568571244</v>
      </c>
      <c r="F1373" s="3">
        <f>F1372+Input!$B$2*D1373</f>
        <v>53.321954564782523</v>
      </c>
      <c r="G1373" s="3">
        <f>-(0.5*Input!$B$3*(C1373^2+D1373^2)*COS(I1372)*Input!$B$8*Input!$B$11)/(Input!$B$9/Input!$B$10)</f>
        <v>-0.75565758846641873</v>
      </c>
      <c r="H1373" s="3">
        <f>-(0.5*Input!$B$3*(C1373^2+D1373^2)*SIN(I1372)*Input!$B$8*Input!$B$11)/(Input!$B$9/Input!$B$10)-Input!$B$10</f>
        <v>-33.233634024143967</v>
      </c>
      <c r="I1373" s="3">
        <f t="shared" si="43"/>
        <v>0.95192978213342216</v>
      </c>
    </row>
    <row r="1374" spans="1:9" x14ac:dyDescent="0.25">
      <c r="A1374" s="3">
        <f t="shared" si="42"/>
        <v>1372</v>
      </c>
      <c r="B1374" s="3">
        <f>B1373+Input!$B$2</f>
        <v>1.3719999999999597</v>
      </c>
      <c r="C1374" s="3">
        <f>C1373+G1373*Input!$B$2</f>
        <v>9.2993488823834678</v>
      </c>
      <c r="D1374" s="3">
        <f>D1373+H1373*Input!$B$2</f>
        <v>13.025056633991721</v>
      </c>
      <c r="E1374" s="3">
        <f>E1373+Input!$B$2*C1374</f>
        <v>14.288576917453627</v>
      </c>
      <c r="F1374" s="3">
        <f>F1373+Input!$B$2*D1374</f>
        <v>53.334979621416515</v>
      </c>
      <c r="G1374" s="3">
        <f>-(0.5*Input!$B$3*(C1374^2+D1374^2)*COS(I1373)*Input!$B$8*Input!$B$11)/(Input!$B$9/Input!$B$10)</f>
        <v>-0.7542990898428088</v>
      </c>
      <c r="H1374" s="3">
        <f>-(0.5*Input!$B$3*(C1374^2+D1374^2)*SIN(I1373)*Input!$B$8*Input!$B$11)/(Input!$B$9/Input!$B$10)-Input!$B$10</f>
        <v>-33.229112445643253</v>
      </c>
      <c r="I1374" s="3">
        <f t="shared" si="43"/>
        <v>0.95076359485267325</v>
      </c>
    </row>
    <row r="1375" spans="1:9" x14ac:dyDescent="0.25">
      <c r="A1375" s="3">
        <f t="shared" si="42"/>
        <v>1373</v>
      </c>
      <c r="B1375" s="3">
        <f>B1374+Input!$B$2</f>
        <v>1.3729999999999596</v>
      </c>
      <c r="C1375" s="3">
        <f>C1374+G1374*Input!$B$2</f>
        <v>9.2985945832936245</v>
      </c>
      <c r="D1375" s="3">
        <f>D1374+H1374*Input!$B$2</f>
        <v>12.991827521546078</v>
      </c>
      <c r="E1375" s="3">
        <f>E1374+Input!$B$2*C1375</f>
        <v>14.297875512036921</v>
      </c>
      <c r="F1375" s="3">
        <f>F1374+Input!$B$2*D1375</f>
        <v>53.347971448938061</v>
      </c>
      <c r="G1375" s="3">
        <f>-(0.5*Input!$B$3*(C1375^2+D1375^2)*COS(I1374)*Input!$B$8*Input!$B$11)/(Input!$B$9/Input!$B$10)</f>
        <v>-0.75294215899751804</v>
      </c>
      <c r="H1375" s="3">
        <f>-(0.5*Input!$B$3*(C1375^2+D1375^2)*SIN(I1374)*Input!$B$8*Input!$B$11)/(Input!$B$9/Input!$B$10)-Input!$B$10</f>
        <v>-33.224602250878135</v>
      </c>
      <c r="I1375" s="3">
        <f t="shared" si="43"/>
        <v>0.94959349045899122</v>
      </c>
    </row>
    <row r="1376" spans="1:9" x14ac:dyDescent="0.25">
      <c r="A1376" s="3">
        <f t="shared" si="42"/>
        <v>1374</v>
      </c>
      <c r="B1376" s="3">
        <f>B1375+Input!$B$2</f>
        <v>1.3739999999999595</v>
      </c>
      <c r="C1376" s="3">
        <f>C1375+G1375*Input!$B$2</f>
        <v>9.2978416411346263</v>
      </c>
      <c r="D1376" s="3">
        <f>D1375+H1375*Input!$B$2</f>
        <v>12.958602919295201</v>
      </c>
      <c r="E1376" s="3">
        <f>E1375+Input!$B$2*C1376</f>
        <v>14.307173353678055</v>
      </c>
      <c r="F1376" s="3">
        <f>F1375+Input!$B$2*D1376</f>
        <v>53.360930051857359</v>
      </c>
      <c r="G1376" s="3">
        <f>-(0.5*Input!$B$3*(C1376^2+D1376^2)*COS(I1375)*Input!$B$8*Input!$B$11)/(Input!$B$9/Input!$B$10)</f>
        <v>-0.75158679955600094</v>
      </c>
      <c r="H1376" s="3">
        <f>-(0.5*Input!$B$3*(C1376^2+D1376^2)*SIN(I1375)*Input!$B$8*Input!$B$11)/(Input!$B$9/Input!$B$10)-Input!$B$10</f>
        <v>-33.220103430129733</v>
      </c>
      <c r="I1376" s="3">
        <f t="shared" si="43"/>
        <v>0.94841945257121796</v>
      </c>
    </row>
    <row r="1377" spans="1:9" x14ac:dyDescent="0.25">
      <c r="A1377" s="3">
        <f t="shared" si="42"/>
        <v>1375</v>
      </c>
      <c r="B1377" s="3">
        <f>B1376+Input!$B$2</f>
        <v>1.3749999999999594</v>
      </c>
      <c r="C1377" s="3">
        <f>C1376+G1376*Input!$B$2</f>
        <v>9.2970900543350705</v>
      </c>
      <c r="D1377" s="3">
        <f>D1376+H1376*Input!$B$2</f>
        <v>12.925382815865071</v>
      </c>
      <c r="E1377" s="3">
        <f>E1376+Input!$B$2*C1377</f>
        <v>14.31647044373239</v>
      </c>
      <c r="F1377" s="3">
        <f>F1376+Input!$B$2*D1377</f>
        <v>53.373855434673224</v>
      </c>
      <c r="G1377" s="3">
        <f>-(0.5*Input!$B$3*(C1377^2+D1377^2)*COS(I1376)*Input!$B$8*Input!$B$11)/(Input!$B$9/Input!$B$10)</f>
        <v>-0.7502330151745219</v>
      </c>
      <c r="H1377" s="3">
        <f>-(0.5*Input!$B$3*(C1377^2+D1377^2)*SIN(I1376)*Input!$B$8*Input!$B$11)/(Input!$B$9/Input!$B$10)-Input!$B$10</f>
        <v>-33.21561597366653</v>
      </c>
      <c r="I1377" s="3">
        <f t="shared" si="43"/>
        <v>0.94724146474220106</v>
      </c>
    </row>
    <row r="1378" spans="1:9" x14ac:dyDescent="0.25">
      <c r="A1378" s="3">
        <f t="shared" si="42"/>
        <v>1376</v>
      </c>
      <c r="B1378" s="3">
        <f>B1377+Input!$B$2</f>
        <v>1.3759999999999593</v>
      </c>
      <c r="C1378" s="3">
        <f>C1377+G1377*Input!$B$2</f>
        <v>9.2963398213198953</v>
      </c>
      <c r="D1378" s="3">
        <f>D1377+H1377*Input!$B$2</f>
        <v>12.892167199891404</v>
      </c>
      <c r="E1378" s="3">
        <f>E1377+Input!$B$2*C1378</f>
        <v>14.325766783553711</v>
      </c>
      <c r="F1378" s="3">
        <f>F1377+Input!$B$2*D1378</f>
        <v>53.386747601873118</v>
      </c>
      <c r="G1378" s="3">
        <f>-(0.5*Input!$B$3*(C1378^2+D1378^2)*COS(I1377)*Input!$B$8*Input!$B$11)/(Input!$B$9/Input!$B$10)</f>
        <v>-0.74888080954032898</v>
      </c>
      <c r="H1378" s="3">
        <f>-(0.5*Input!$B$3*(C1378^2+D1378^2)*SIN(I1377)*Input!$B$8*Input!$B$11)/(Input!$B$9/Input!$B$10)-Input!$B$10</f>
        <v>-33.211139871744095</v>
      </c>
      <c r="I1378" s="3">
        <f t="shared" si="43"/>
        <v>0.94605951045873715</v>
      </c>
    </row>
    <row r="1379" spans="1:9" x14ac:dyDescent="0.25">
      <c r="A1379" s="3">
        <f t="shared" si="42"/>
        <v>1377</v>
      </c>
      <c r="B1379" s="3">
        <f>B1378+Input!$B$2</f>
        <v>1.3769999999999591</v>
      </c>
      <c r="C1379" s="3">
        <f>C1378+G1378*Input!$B$2</f>
        <v>9.2955909405103547</v>
      </c>
      <c r="D1379" s="3">
        <f>D1378+H1378*Input!$B$2</f>
        <v>12.85895606001966</v>
      </c>
      <c r="E1379" s="3">
        <f>E1378+Input!$B$2*C1379</f>
        <v>14.335062374494221</v>
      </c>
      <c r="F1379" s="3">
        <f>F1378+Input!$B$2*D1379</f>
        <v>53.39960655793314</v>
      </c>
      <c r="G1379" s="3">
        <f>-(0.5*Input!$B$3*(C1379^2+D1379^2)*COS(I1378)*Input!$B$8*Input!$B$11)/(Input!$B$9/Input!$B$10)</f>
        <v>-0.74753018637182522</v>
      </c>
      <c r="H1379" s="3">
        <f>-(0.5*Input!$B$3*(C1379^2+D1379^2)*SIN(I1378)*Input!$B$8*Input!$B$11)/(Input!$B$9/Input!$B$10)-Input!$B$10</f>
        <v>-33.206675114604757</v>
      </c>
      <c r="I1379" s="3">
        <f t="shared" si="43"/>
        <v>0.94487357314151732</v>
      </c>
    </row>
    <row r="1380" spans="1:9" x14ac:dyDescent="0.25">
      <c r="A1380" s="3">
        <f t="shared" si="42"/>
        <v>1378</v>
      </c>
      <c r="B1380" s="3">
        <f>B1379+Input!$B$2</f>
        <v>1.377999999999959</v>
      </c>
      <c r="C1380" s="3">
        <f>C1379+G1379*Input!$B$2</f>
        <v>9.294843410323983</v>
      </c>
      <c r="D1380" s="3">
        <f>D1379+H1379*Input!$B$2</f>
        <v>12.825749384905055</v>
      </c>
      <c r="E1380" s="3">
        <f>E1379+Input!$B$2*C1380</f>
        <v>14.344357217904545</v>
      </c>
      <c r="F1380" s="3">
        <f>F1379+Input!$B$2*D1380</f>
        <v>53.412432307318042</v>
      </c>
      <c r="G1380" s="3">
        <f>-(0.5*Input!$B$3*(C1380^2+D1380^2)*COS(I1379)*Input!$B$8*Input!$B$11)/(Input!$B$9/Input!$B$10)</f>
        <v>-0.74618114941874403</v>
      </c>
      <c r="H1380" s="3">
        <f>-(0.5*Input!$B$3*(C1380^2+D1380^2)*SIN(I1379)*Input!$B$8*Input!$B$11)/(Input!$B$9/Input!$B$10)-Input!$B$10</f>
        <v>-33.202221692477337</v>
      </c>
      <c r="I1380" s="3">
        <f t="shared" si="43"/>
        <v>0.94368363614507977</v>
      </c>
    </row>
    <row r="1381" spans="1:9" x14ac:dyDescent="0.25">
      <c r="A1381" s="3">
        <f t="shared" si="42"/>
        <v>1379</v>
      </c>
      <c r="B1381" s="3">
        <f>B1380+Input!$B$2</f>
        <v>1.3789999999999589</v>
      </c>
      <c r="C1381" s="3">
        <f>C1380+G1380*Input!$B$2</f>
        <v>9.2940972291745645</v>
      </c>
      <c r="D1381" s="3">
        <f>D1380+H1380*Input!$B$2</f>
        <v>12.792547163212578</v>
      </c>
      <c r="E1381" s="3">
        <f>E1380+Input!$B$2*C1381</f>
        <v>14.353651315133719</v>
      </c>
      <c r="F1381" s="3">
        <f>F1380+Input!$B$2*D1381</f>
        <v>53.425224854481257</v>
      </c>
      <c r="G1381" s="3">
        <f>-(0.5*Input!$B$3*(C1381^2+D1381^2)*COS(I1380)*Input!$B$8*Input!$B$11)/(Input!$B$9/Input!$B$10)</f>
        <v>-0.74483370246232194</v>
      </c>
      <c r="H1381" s="3">
        <f>-(0.5*Input!$B$3*(C1381^2+D1381^2)*SIN(I1380)*Input!$B$8*Input!$B$11)/(Input!$B$9/Input!$B$10)-Input!$B$10</f>
        <v>-33.197779595576826</v>
      </c>
      <c r="I1381" s="3">
        <f t="shared" si="43"/>
        <v>0.94248968275776557</v>
      </c>
    </row>
    <row r="1382" spans="1:9" x14ac:dyDescent="0.25">
      <c r="A1382" s="3">
        <f t="shared" si="42"/>
        <v>1380</v>
      </c>
      <c r="B1382" s="3">
        <f>B1381+Input!$B$2</f>
        <v>1.3799999999999588</v>
      </c>
      <c r="C1382" s="3">
        <f>C1381+G1381*Input!$B$2</f>
        <v>9.2933523954721018</v>
      </c>
      <c r="D1382" s="3">
        <f>D1381+H1381*Input!$B$2</f>
        <v>12.759349383617002</v>
      </c>
      <c r="E1382" s="3">
        <f>E1381+Input!$B$2*C1382</f>
        <v>14.362944667529192</v>
      </c>
      <c r="F1382" s="3">
        <f>F1381+Input!$B$2*D1382</f>
        <v>53.437984203864872</v>
      </c>
      <c r="G1382" s="3">
        <f>-(0.5*Input!$B$3*(C1382^2+D1382^2)*COS(I1381)*Input!$B$8*Input!$B$11)/(Input!$B$9/Input!$B$10)</f>
        <v>-0.74348784931547729</v>
      </c>
      <c r="H1382" s="3">
        <f>-(0.5*Input!$B$3*(C1382^2+D1382^2)*SIN(I1381)*Input!$B$8*Input!$B$11)/(Input!$B$9/Input!$B$10)-Input!$B$10</f>
        <v>-33.19334881410407</v>
      </c>
      <c r="I1382" s="3">
        <f t="shared" si="43"/>
        <v>0.94129169620168041</v>
      </c>
    </row>
    <row r="1383" spans="1:9" x14ac:dyDescent="0.25">
      <c r="A1383" s="3">
        <f t="shared" si="42"/>
        <v>1381</v>
      </c>
      <c r="B1383" s="3">
        <f>B1382+Input!$B$2</f>
        <v>1.3809999999999587</v>
      </c>
      <c r="C1383" s="3">
        <f>C1382+G1382*Input!$B$2</f>
        <v>9.2926089076227871</v>
      </c>
      <c r="D1383" s="3">
        <f>D1382+H1382*Input!$B$2</f>
        <v>12.726156034802898</v>
      </c>
      <c r="E1383" s="3">
        <f>E1382+Input!$B$2*C1383</f>
        <v>14.372237276436815</v>
      </c>
      <c r="F1383" s="3">
        <f>F1382+Input!$B$2*D1383</f>
        <v>53.450710359899674</v>
      </c>
      <c r="G1383" s="3">
        <f>-(0.5*Input!$B$3*(C1383^2+D1383^2)*COS(I1382)*Input!$B$8*Input!$B$11)/(Input!$B$9/Input!$B$10)</f>
        <v>-0.74214359382298278</v>
      </c>
      <c r="H1383" s="3">
        <f>-(0.5*Input!$B$3*(C1383^2+D1383^2)*SIN(I1382)*Input!$B$8*Input!$B$11)/(Input!$B$9/Input!$B$10)-Input!$B$10</f>
        <v>-33.188929338245501</v>
      </c>
      <c r="I1383" s="3">
        <f t="shared" si="43"/>
        <v>0.94008965963266011</v>
      </c>
    </row>
    <row r="1384" spans="1:9" x14ac:dyDescent="0.25">
      <c r="A1384" s="3">
        <f t="shared" si="42"/>
        <v>1382</v>
      </c>
      <c r="B1384" s="3">
        <f>B1383+Input!$B$2</f>
        <v>1.3819999999999586</v>
      </c>
      <c r="C1384" s="3">
        <f>C1383+G1383*Input!$B$2</f>
        <v>9.2918667640289634</v>
      </c>
      <c r="D1384" s="3">
        <f>D1383+H1383*Input!$B$2</f>
        <v>12.692967105464652</v>
      </c>
      <c r="E1384" s="3">
        <f>E1383+Input!$B$2*C1384</f>
        <v>14.381529143200844</v>
      </c>
      <c r="F1384" s="3">
        <f>F1383+Input!$B$2*D1384</f>
        <v>53.463403327005139</v>
      </c>
      <c r="G1384" s="3">
        <f>-(0.5*Input!$B$3*(C1384^2+D1384^2)*COS(I1383)*Input!$B$8*Input!$B$11)/(Input!$B$9/Input!$B$10)</f>
        <v>-0.74080093986164453</v>
      </c>
      <c r="H1384" s="3">
        <f>-(0.5*Input!$B$3*(C1384^2+D1384^2)*SIN(I1383)*Input!$B$8*Input!$B$11)/(Input!$B$9/Input!$B$10)-Input!$B$10</f>
        <v>-33.184521158172757</v>
      </c>
      <c r="I1384" s="3">
        <f t="shared" si="43"/>
        <v>0.9388835561402431</v>
      </c>
    </row>
    <row r="1385" spans="1:9" x14ac:dyDescent="0.25">
      <c r="A1385" s="3">
        <f t="shared" si="42"/>
        <v>1383</v>
      </c>
      <c r="B1385" s="3">
        <f>B1384+Input!$B$2</f>
        <v>1.3829999999999585</v>
      </c>
      <c r="C1385" s="3">
        <f>C1384+G1384*Input!$B$2</f>
        <v>9.291125963089101</v>
      </c>
      <c r="D1385" s="3">
        <f>D1384+H1384*Input!$B$2</f>
        <v>12.659782584306479</v>
      </c>
      <c r="E1385" s="3">
        <f>E1384+Input!$B$2*C1385</f>
        <v>14.390820269163934</v>
      </c>
      <c r="F1385" s="3">
        <f>F1384+Input!$B$2*D1385</f>
        <v>53.476063109589447</v>
      </c>
      <c r="G1385" s="3">
        <f>-(0.5*Input!$B$3*(C1385^2+D1385^2)*COS(I1384)*Input!$B$8*Input!$B$11)/(Input!$B$9/Input!$B$10)</f>
        <v>-0.73945989134048062</v>
      </c>
      <c r="H1385" s="3">
        <f>-(0.5*Input!$B$3*(C1385^2+D1385^2)*SIN(I1384)*Input!$B$8*Input!$B$11)/(Input!$B$9/Input!$B$10)-Input!$B$10</f>
        <v>-33.180124264042441</v>
      </c>
      <c r="I1385" s="3">
        <f t="shared" si="43"/>
        <v>0.93767336874764584</v>
      </c>
    </row>
    <row r="1386" spans="1:9" x14ac:dyDescent="0.25">
      <c r="A1386" s="3">
        <f t="shared" si="42"/>
        <v>1384</v>
      </c>
      <c r="B1386" s="3">
        <f>B1385+Input!$B$2</f>
        <v>1.3839999999999584</v>
      </c>
      <c r="C1386" s="3">
        <f>C1385+G1385*Input!$B$2</f>
        <v>9.2903865031977606</v>
      </c>
      <c r="D1386" s="3">
        <f>D1385+H1385*Input!$B$2</f>
        <v>12.626602460042436</v>
      </c>
      <c r="E1386" s="3">
        <f>E1385+Input!$B$2*C1386</f>
        <v>14.400110655667131</v>
      </c>
      <c r="F1386" s="3">
        <f>F1385+Input!$B$2*D1386</f>
        <v>53.488689712049492</v>
      </c>
      <c r="G1386" s="3">
        <f>-(0.5*Input!$B$3*(C1386^2+D1386^2)*COS(I1385)*Input!$B$8*Input!$B$11)/(Input!$B$9/Input!$B$10)</f>
        <v>-0.73812045220089673</v>
      </c>
      <c r="H1386" s="3">
        <f>-(0.5*Input!$B$3*(C1386^2+D1386^2)*SIN(I1385)*Input!$B$8*Input!$B$11)/(Input!$B$9/Input!$B$10)-Input!$B$10</f>
        <v>-33.175738645995764</v>
      </c>
      <c r="I1386" s="3">
        <f t="shared" si="43"/>
        <v>0.93645908041174553</v>
      </c>
    </row>
    <row r="1387" spans="1:9" x14ac:dyDescent="0.25">
      <c r="A1387" s="3">
        <f t="shared" si="42"/>
        <v>1385</v>
      </c>
      <c r="B1387" s="3">
        <f>B1386+Input!$B$2</f>
        <v>1.3849999999999583</v>
      </c>
      <c r="C1387" s="3">
        <f>C1386+G1386*Input!$B$2</f>
        <v>9.2896483827455594</v>
      </c>
      <c r="D1387" s="3">
        <f>D1386+H1386*Input!$B$2</f>
        <v>12.59342672139644</v>
      </c>
      <c r="E1387" s="3">
        <f>E1386+Input!$B$2*C1387</f>
        <v>14.409400304049877</v>
      </c>
      <c r="F1387" s="3">
        <f>F1386+Input!$B$2*D1387</f>
        <v>53.501283138770887</v>
      </c>
      <c r="G1387" s="3">
        <f>-(0.5*Input!$B$3*(C1387^2+D1387^2)*COS(I1386)*Input!$B$8*Input!$B$11)/(Input!$B$9/Input!$B$10)</f>
        <v>-0.73678262641686776</v>
      </c>
      <c r="H1387" s="3">
        <f>-(0.5*Input!$B$3*(C1387^2+D1387^2)*SIN(I1386)*Input!$B$8*Input!$B$11)/(Input!$B$9/Input!$B$10)-Input!$B$10</f>
        <v>-33.171364294158231</v>
      </c>
      <c r="I1387" s="3">
        <f t="shared" si="43"/>
        <v>0.9352406740230671</v>
      </c>
    </row>
    <row r="1388" spans="1:9" x14ac:dyDescent="0.25">
      <c r="A1388" s="3">
        <f t="shared" si="42"/>
        <v>1386</v>
      </c>
      <c r="B1388" s="3">
        <f>B1387+Input!$B$2</f>
        <v>1.3859999999999582</v>
      </c>
      <c r="C1388" s="3">
        <f>C1387+G1387*Input!$B$2</f>
        <v>9.2889116001191425</v>
      </c>
      <c r="D1388" s="3">
        <f>D1387+H1387*Input!$B$2</f>
        <v>12.560255357102282</v>
      </c>
      <c r="E1388" s="3">
        <f>E1387+Input!$B$2*C1388</f>
        <v>14.418689215649996</v>
      </c>
      <c r="F1388" s="3">
        <f>F1387+Input!$B$2*D1388</f>
        <v>53.513843394127989</v>
      </c>
      <c r="G1388" s="3">
        <f>-(0.5*Input!$B$3*(C1388^2+D1388^2)*COS(I1387)*Input!$B$8*Input!$B$11)/(Input!$B$9/Input!$B$10)</f>
        <v>-0.73544641799511656</v>
      </c>
      <c r="H1388" s="3">
        <f>-(0.5*Input!$B$3*(C1388^2+D1388^2)*SIN(I1387)*Input!$B$8*Input!$B$11)/(Input!$B$9/Input!$B$10)-Input!$B$10</f>
        <v>-33.167001198639305</v>
      </c>
      <c r="I1388" s="3">
        <f t="shared" si="43"/>
        <v>0.93401813240577658</v>
      </c>
    </row>
    <row r="1389" spans="1:9" x14ac:dyDescent="0.25">
      <c r="A1389" s="3">
        <f t="shared" si="42"/>
        <v>1387</v>
      </c>
      <c r="B1389" s="3">
        <f>B1388+Input!$B$2</f>
        <v>1.386999999999958</v>
      </c>
      <c r="C1389" s="3">
        <f>C1388+G1388*Input!$B$2</f>
        <v>9.2881761537011478</v>
      </c>
      <c r="D1389" s="3">
        <f>D1388+H1388*Input!$B$2</f>
        <v>12.527088355903642</v>
      </c>
      <c r="E1389" s="3">
        <f>E1388+Input!$B$2*C1389</f>
        <v>14.427977391803697</v>
      </c>
      <c r="F1389" s="3">
        <f>F1388+Input!$B$2*D1389</f>
        <v>53.526370482483891</v>
      </c>
      <c r="G1389" s="3">
        <f>-(0.5*Input!$B$3*(C1389^2+D1389^2)*COS(I1388)*Input!$B$8*Input!$B$11)/(Input!$B$9/Input!$B$10)</f>
        <v>-0.73411183097529453</v>
      </c>
      <c r="H1389" s="3">
        <f>-(0.5*Input!$B$3*(C1389^2+D1389^2)*SIN(I1388)*Input!$B$8*Input!$B$11)/(Input!$B$9/Input!$B$10)-Input!$B$10</f>
        <v>-33.162649349532117</v>
      </c>
      <c r="I1389" s="3">
        <f t="shared" si="43"/>
        <v>0.93279143831767886</v>
      </c>
    </row>
    <row r="1390" spans="1:9" x14ac:dyDescent="0.25">
      <c r="A1390" s="3">
        <f t="shared" si="42"/>
        <v>1388</v>
      </c>
      <c r="B1390" s="3">
        <f>B1389+Input!$B$2</f>
        <v>1.3879999999999579</v>
      </c>
      <c r="C1390" s="3">
        <f>C1389+G1389*Input!$B$2</f>
        <v>9.2874420418701717</v>
      </c>
      <c r="D1390" s="3">
        <f>D1389+H1389*Input!$B$2</f>
        <v>12.49392570655411</v>
      </c>
      <c r="E1390" s="3">
        <f>E1389+Input!$B$2*C1390</f>
        <v>14.437264833845568</v>
      </c>
      <c r="F1390" s="3">
        <f>F1389+Input!$B$2*D1390</f>
        <v>53.538864408190442</v>
      </c>
      <c r="G1390" s="3">
        <f>-(0.5*Input!$B$3*(C1390^2+D1390^2)*COS(I1389)*Input!$B$8*Input!$B$11)/(Input!$B$9/Input!$B$10)</f>
        <v>-0.73277886943016513</v>
      </c>
      <c r="H1390" s="3">
        <f>-(0.5*Input!$B$3*(C1390^2+D1390^2)*SIN(I1389)*Input!$B$8*Input!$B$11)/(Input!$B$9/Input!$B$10)-Input!$B$10</f>
        <v>-33.158308736913114</v>
      </c>
      <c r="I1390" s="3">
        <f t="shared" si="43"/>
        <v>0.93156057445022333</v>
      </c>
    </row>
    <row r="1391" spans="1:9" x14ac:dyDescent="0.25">
      <c r="A1391" s="3">
        <f t="shared" si="42"/>
        <v>1389</v>
      </c>
      <c r="B1391" s="3">
        <f>B1390+Input!$B$2</f>
        <v>1.3889999999999578</v>
      </c>
      <c r="C1391" s="3">
        <f>C1390+G1390*Input!$B$2</f>
        <v>9.2867092630007413</v>
      </c>
      <c r="D1391" s="3">
        <f>D1390+H1390*Input!$B$2</f>
        <v>12.460767397817197</v>
      </c>
      <c r="E1391" s="3">
        <f>E1390+Input!$B$2*C1391</f>
        <v>14.446551543108569</v>
      </c>
      <c r="F1391" s="3">
        <f>F1390+Input!$B$2*D1391</f>
        <v>53.551325175588261</v>
      </c>
      <c r="G1391" s="3">
        <f>-(0.5*Input!$B$3*(C1391^2+D1391^2)*COS(I1390)*Input!$B$8*Input!$B$11)/(Input!$B$9/Input!$B$10)</f>
        <v>-0.73144753746578195</v>
      </c>
      <c r="H1391" s="3">
        <f>-(0.5*Input!$B$3*(C1391^2+D1391^2)*SIN(I1390)*Input!$B$8*Input!$B$11)/(Input!$B$9/Input!$B$10)-Input!$B$10</f>
        <v>-33.153979350841716</v>
      </c>
      <c r="I1391" s="3">
        <f t="shared" si="43"/>
        <v>0.93032552342851238</v>
      </c>
    </row>
    <row r="1392" spans="1:9" x14ac:dyDescent="0.25">
      <c r="A1392" s="3">
        <f t="shared" si="42"/>
        <v>1390</v>
      </c>
      <c r="B1392" s="3">
        <f>B1391+Input!$B$2</f>
        <v>1.3899999999999577</v>
      </c>
      <c r="C1392" s="3">
        <f>C1391+G1391*Input!$B$2</f>
        <v>9.2859778154632764</v>
      </c>
      <c r="D1392" s="3">
        <f>D1391+H1391*Input!$B$2</f>
        <v>12.427613418466356</v>
      </c>
      <c r="E1392" s="3">
        <f>E1391+Input!$B$2*C1392</f>
        <v>14.455837520924032</v>
      </c>
      <c r="F1392" s="3">
        <f>F1391+Input!$B$2*D1392</f>
        <v>53.563752789006728</v>
      </c>
      <c r="G1392" s="3">
        <f>-(0.5*Input!$B$3*(C1392^2+D1392^2)*COS(I1391)*Input!$B$8*Input!$B$11)/(Input!$B$9/Input!$B$10)</f>
        <v>-0.73011783922167572</v>
      </c>
      <c r="H1392" s="3">
        <f>-(0.5*Input!$B$3*(C1392^2+D1392^2)*SIN(I1391)*Input!$B$8*Input!$B$11)/(Input!$B$9/Input!$B$10)-Input!$B$10</f>
        <v>-33.149661181360003</v>
      </c>
      <c r="I1392" s="3">
        <f t="shared" si="43"/>
        <v>0.92908626781131953</v>
      </c>
    </row>
    <row r="1393" spans="1:9" x14ac:dyDescent="0.25">
      <c r="A1393" s="3">
        <f t="shared" si="42"/>
        <v>1391</v>
      </c>
      <c r="B1393" s="3">
        <f>B1392+Input!$B$2</f>
        <v>1.3909999999999576</v>
      </c>
      <c r="C1393" s="3">
        <f>C1392+G1392*Input!$B$2</f>
        <v>9.2852476976240546</v>
      </c>
      <c r="D1393" s="3">
        <f>D1392+H1392*Input!$B$2</f>
        <v>12.394463757284996</v>
      </c>
      <c r="E1393" s="3">
        <f>E1392+Input!$B$2*C1393</f>
        <v>14.465122768621656</v>
      </c>
      <c r="F1393" s="3">
        <f>F1392+Input!$B$2*D1393</f>
        <v>53.576147252764009</v>
      </c>
      <c r="G1393" s="3">
        <f>-(0.5*Input!$B$3*(C1393^2+D1393^2)*COS(I1392)*Input!$B$8*Input!$B$11)/(Input!$B$9/Input!$B$10)</f>
        <v>-0.72878977887103469</v>
      </c>
      <c r="H1393" s="3">
        <f>-(0.5*Input!$B$3*(C1393^2+D1393^2)*SIN(I1392)*Input!$B$8*Input!$B$11)/(Input!$B$9/Input!$B$10)-Input!$B$10</f>
        <v>-33.145354218492386</v>
      </c>
      <c r="I1393" s="3">
        <f t="shared" si="43"/>
        <v>0.9278427900911107</v>
      </c>
    </row>
    <row r="1394" spans="1:9" x14ac:dyDescent="0.25">
      <c r="A1394" s="3">
        <f t="shared" si="42"/>
        <v>1392</v>
      </c>
      <c r="B1394" s="3">
        <f>B1393+Input!$B$2</f>
        <v>1.3919999999999575</v>
      </c>
      <c r="C1394" s="3">
        <f>C1393+G1393*Input!$B$2</f>
        <v>9.2845189078451842</v>
      </c>
      <c r="D1394" s="3">
        <f>D1393+H1393*Input!$B$2</f>
        <v>12.361318403066504</v>
      </c>
      <c r="E1394" s="3">
        <f>E1393+Input!$B$2*C1394</f>
        <v>14.474407287529502</v>
      </c>
      <c r="F1394" s="3">
        <f>F1393+Input!$B$2*D1394</f>
        <v>53.588508571167075</v>
      </c>
      <c r="G1394" s="3">
        <f>-(0.5*Input!$B$3*(C1394^2+D1394^2)*COS(I1393)*Input!$B$8*Input!$B$11)/(Input!$B$9/Input!$B$10)</f>
        <v>-0.72746336062089034</v>
      </c>
      <c r="H1394" s="3">
        <f>-(0.5*Input!$B$3*(C1394^2+D1394^2)*SIN(I1393)*Input!$B$8*Input!$B$11)/(Input!$B$9/Input!$B$10)-Input!$B$10</f>
        <v>-33.141058452245225</v>
      </c>
      <c r="I1394" s="3">
        <f t="shared" si="43"/>
        <v>0.92659507269407293</v>
      </c>
    </row>
    <row r="1395" spans="1:9" x14ac:dyDescent="0.25">
      <c r="A1395" s="3">
        <f t="shared" si="42"/>
        <v>1393</v>
      </c>
      <c r="B1395" s="3">
        <f>B1394+Input!$B$2</f>
        <v>1.3929999999999574</v>
      </c>
      <c r="C1395" s="3">
        <f>C1394+G1394*Input!$B$2</f>
        <v>9.2837914444845637</v>
      </c>
      <c r="D1395" s="3">
        <f>D1394+H1394*Input!$B$2</f>
        <v>12.328177344614259</v>
      </c>
      <c r="E1395" s="3">
        <f>E1394+Input!$B$2*C1395</f>
        <v>14.483691078973987</v>
      </c>
      <c r="F1395" s="3">
        <f>F1394+Input!$B$2*D1395</f>
        <v>53.600836748511689</v>
      </c>
      <c r="G1395" s="3">
        <f>-(0.5*Input!$B$3*(C1395^2+D1395^2)*COS(I1394)*Input!$B$8*Input!$B$11)/(Input!$B$9/Input!$B$10)</f>
        <v>-0.72613858871230286</v>
      </c>
      <c r="H1395" s="3">
        <f>-(0.5*Input!$B$3*(C1395^2+D1395^2)*SIN(I1394)*Input!$B$8*Input!$B$11)/(Input!$B$9/Input!$B$10)-Input!$B$10</f>
        <v>-33.13677387260654</v>
      </c>
      <c r="I1395" s="3">
        <f t="shared" si="43"/>
        <v>0.92534309798015035</v>
      </c>
    </row>
    <row r="1396" spans="1:9" x14ac:dyDescent="0.25">
      <c r="A1396" s="3">
        <f t="shared" si="42"/>
        <v>1394</v>
      </c>
      <c r="B1396" s="3">
        <f>B1395+Input!$B$2</f>
        <v>1.3939999999999573</v>
      </c>
      <c r="C1396" s="3">
        <f>C1395+G1395*Input!$B$2</f>
        <v>9.2830653058958514</v>
      </c>
      <c r="D1396" s="3">
        <f>D1395+H1395*Input!$B$2</f>
        <v>12.295040570741653</v>
      </c>
      <c r="E1396" s="3">
        <f>E1395+Input!$B$2*C1396</f>
        <v>14.492974144279883</v>
      </c>
      <c r="F1396" s="3">
        <f>F1395+Input!$B$2*D1396</f>
        <v>53.613131789082431</v>
      </c>
      <c r="G1396" s="3">
        <f>-(0.5*Input!$B$3*(C1396^2+D1396^2)*COS(I1395)*Input!$B$8*Input!$B$11)/(Input!$B$9/Input!$B$10)</f>
        <v>-0.72481546742054448</v>
      </c>
      <c r="H1396" s="3">
        <f>-(0.5*Input!$B$3*(C1396^2+D1396^2)*SIN(I1395)*Input!$B$8*Input!$B$11)/(Input!$B$9/Input!$B$10)-Input!$B$10</f>
        <v>-33.132500469545619</v>
      </c>
      <c r="I1396" s="3">
        <f t="shared" si="43"/>
        <v>0.92408684824308474</v>
      </c>
    </row>
    <row r="1397" spans="1:9" x14ac:dyDescent="0.25">
      <c r="A1397" s="3">
        <f t="shared" si="42"/>
        <v>1395</v>
      </c>
      <c r="B1397" s="3">
        <f>B1396+Input!$B$2</f>
        <v>1.3949999999999572</v>
      </c>
      <c r="C1397" s="3">
        <f>C1396+G1396*Input!$B$2</f>
        <v>9.2823404904284317</v>
      </c>
      <c r="D1397" s="3">
        <f>D1396+H1396*Input!$B$2</f>
        <v>12.261908070272108</v>
      </c>
      <c r="E1397" s="3">
        <f>E1396+Input!$B$2*C1397</f>
        <v>14.50225648477031</v>
      </c>
      <c r="F1397" s="3">
        <f>F1396+Input!$B$2*D1397</f>
        <v>53.625393697152703</v>
      </c>
      <c r="G1397" s="3">
        <f>-(0.5*Input!$B$3*(C1397^2+D1397^2)*COS(I1396)*Input!$B$8*Input!$B$11)/(Input!$B$9/Input!$B$10)</f>
        <v>-0.72349400105528827</v>
      </c>
      <c r="H1397" s="3">
        <f>-(0.5*Input!$B$3*(C1397^2+D1397^2)*SIN(I1396)*Input!$B$8*Input!$B$11)/(Input!$B$9/Input!$B$10)-Input!$B$10</f>
        <v>-33.128238233012681</v>
      </c>
      <c r="I1397" s="3">
        <f t="shared" si="43"/>
        <v>0.92282630571046409</v>
      </c>
    </row>
    <row r="1398" spans="1:9" x14ac:dyDescent="0.25">
      <c r="A1398" s="3">
        <f t="shared" si="42"/>
        <v>1396</v>
      </c>
      <c r="B1398" s="3">
        <f>B1397+Input!$B$2</f>
        <v>1.3959999999999571</v>
      </c>
      <c r="C1398" s="3">
        <f>C1397+G1397*Input!$B$2</f>
        <v>9.2816169964273758</v>
      </c>
      <c r="D1398" s="3">
        <f>D1397+H1397*Input!$B$2</f>
        <v>12.228779832039095</v>
      </c>
      <c r="E1398" s="3">
        <f>E1397+Input!$B$2*C1398</f>
        <v>14.511538101766737</v>
      </c>
      <c r="F1398" s="3">
        <f>F1397+Input!$B$2*D1398</f>
        <v>53.637622476984738</v>
      </c>
      <c r="G1398" s="3">
        <f>-(0.5*Input!$B$3*(C1398^2+D1398^2)*COS(I1397)*Input!$B$8*Input!$B$11)/(Input!$B$9/Input!$B$10)</f>
        <v>-0.7221741939607933</v>
      </c>
      <c r="H1398" s="3">
        <f>-(0.5*Input!$B$3*(C1398^2+D1398^2)*SIN(I1397)*Input!$B$8*Input!$B$11)/(Input!$B$9/Input!$B$10)-Input!$B$10</f>
        <v>-33.123987152938561</v>
      </c>
      <c r="I1398" s="3">
        <f t="shared" si="43"/>
        <v>0.92156145254377797</v>
      </c>
    </row>
    <row r="1399" spans="1:9" x14ac:dyDescent="0.25">
      <c r="A1399" s="3">
        <f t="shared" si="42"/>
        <v>1397</v>
      </c>
      <c r="B1399" s="3">
        <f>B1398+Input!$B$2</f>
        <v>1.3969999999999569</v>
      </c>
      <c r="C1399" s="3">
        <f>C1398+G1398*Input!$B$2</f>
        <v>9.2808948222334156</v>
      </c>
      <c r="D1399" s="3">
        <f>D1398+H1398*Input!$B$2</f>
        <v>12.195655844886156</v>
      </c>
      <c r="E1399" s="3">
        <f>E1398+Input!$B$2*C1399</f>
        <v>14.52081899658897</v>
      </c>
      <c r="F1399" s="3">
        <f>F1398+Input!$B$2*D1399</f>
        <v>53.649818132829623</v>
      </c>
      <c r="G1399" s="3">
        <f>-(0.5*Input!$B$3*(C1399^2+D1399^2)*COS(I1398)*Input!$B$8*Input!$B$11)/(Input!$B$9/Input!$B$10)</f>
        <v>-0.72085605051609369</v>
      </c>
      <c r="H1399" s="3">
        <f>-(0.5*Input!$B$3*(C1399^2+D1399^2)*SIN(I1398)*Input!$B$8*Input!$B$11)/(Input!$B$9/Input!$B$10)-Input!$B$10</f>
        <v>-33.119747219234284</v>
      </c>
      <c r="I1399" s="3">
        <f t="shared" si="43"/>
        <v>0.9202922708384792</v>
      </c>
    </row>
    <row r="1400" spans="1:9" x14ac:dyDescent="0.25">
      <c r="A1400" s="3">
        <f t="shared" si="42"/>
        <v>1398</v>
      </c>
      <c r="B1400" s="3">
        <f>B1399+Input!$B$2</f>
        <v>1.3979999999999568</v>
      </c>
      <c r="C1400" s="3">
        <f>C1399+G1399*Input!$B$2</f>
        <v>9.2801739661828986</v>
      </c>
      <c r="D1400" s="3">
        <f>D1399+H1399*Input!$B$2</f>
        <v>12.162536097666921</v>
      </c>
      <c r="E1400" s="3">
        <f>E1399+Input!$B$2*C1400</f>
        <v>14.530099170555152</v>
      </c>
      <c r="F1400" s="3">
        <f>F1399+Input!$B$2*D1400</f>
        <v>53.661980668927292</v>
      </c>
      <c r="G1400" s="3">
        <f>-(0.5*Input!$B$3*(C1400^2+D1400^2)*COS(I1399)*Input!$B$8*Input!$B$11)/(Input!$B$9/Input!$B$10)</f>
        <v>-0.71953957513518452</v>
      </c>
      <c r="H1400" s="3">
        <f>-(0.5*Input!$B$3*(C1400^2+D1400^2)*SIN(I1399)*Input!$B$8*Input!$B$11)/(Input!$B$9/Input!$B$10)-Input!$B$10</f>
        <v>-33.115518421790775</v>
      </c>
      <c r="I1400" s="3">
        <f t="shared" si="43"/>
        <v>0.91901874262405259</v>
      </c>
    </row>
    <row r="1401" spans="1:9" x14ac:dyDescent="0.25">
      <c r="A1401" s="3">
        <f t="shared" si="42"/>
        <v>1399</v>
      </c>
      <c r="B1401" s="3">
        <f>B1400+Input!$B$2</f>
        <v>1.3989999999999567</v>
      </c>
      <c r="C1401" s="3">
        <f>C1400+G1400*Input!$B$2</f>
        <v>9.2794544266077637</v>
      </c>
      <c r="D1401" s="3">
        <f>D1400+H1400*Input!$B$2</f>
        <v>12.12942057924513</v>
      </c>
      <c r="E1401" s="3">
        <f>E1400+Input!$B$2*C1401</f>
        <v>14.53937862498176</v>
      </c>
      <c r="F1401" s="3">
        <f>F1400+Input!$B$2*D1401</f>
        <v>53.674110089506534</v>
      </c>
      <c r="G1401" s="3">
        <f>-(0.5*Input!$B$3*(C1401^2+D1401^2)*COS(I1400)*Input!$B$8*Input!$B$11)/(Input!$B$9/Input!$B$10)</f>
        <v>-0.71822477226721371</v>
      </c>
      <c r="H1401" s="3">
        <f>-(0.5*Input!$B$3*(C1401^2+D1401^2)*SIN(I1400)*Input!$B$8*Input!$B$11)/(Input!$B$9/Input!$B$10)-Input!$B$10</f>
        <v>-33.111300750478456</v>
      </c>
      <c r="I1401" s="3">
        <f t="shared" si="43"/>
        <v>0.9177408498640911</v>
      </c>
    </row>
    <row r="1402" spans="1:9" x14ac:dyDescent="0.25">
      <c r="A1402" s="3">
        <f t="shared" si="42"/>
        <v>1400</v>
      </c>
      <c r="B1402" s="3">
        <f>B1401+Input!$B$2</f>
        <v>1.3999999999999566</v>
      </c>
      <c r="C1402" s="3">
        <f>C1401+G1401*Input!$B$2</f>
        <v>9.2787362018354962</v>
      </c>
      <c r="D1402" s="3">
        <f>D1401+H1401*Input!$B$2</f>
        <v>12.096309278494651</v>
      </c>
      <c r="E1402" s="3">
        <f>E1401+Input!$B$2*C1402</f>
        <v>14.548657361183595</v>
      </c>
      <c r="F1402" s="3">
        <f>F1401+Input!$B$2*D1402</f>
        <v>53.686206398785032</v>
      </c>
      <c r="G1402" s="3">
        <f>-(0.5*Input!$B$3*(C1402^2+D1402^2)*COS(I1401)*Input!$B$8*Input!$B$11)/(Input!$B$9/Input!$B$10)</f>
        <v>-0.71691164639666993</v>
      </c>
      <c r="H1402" s="3">
        <f>-(0.5*Input!$B$3*(C1402^2+D1402^2)*SIN(I1401)*Input!$B$8*Input!$B$11)/(Input!$B$9/Input!$B$10)-Input!$B$10</f>
        <v>-33.107094195146892</v>
      </c>
      <c r="I1402" s="3">
        <f t="shared" si="43"/>
        <v>0.91645857445637979</v>
      </c>
    </row>
    <row r="1403" spans="1:9" x14ac:dyDescent="0.25">
      <c r="A1403" s="3">
        <f t="shared" si="42"/>
        <v>1401</v>
      </c>
      <c r="B1403" s="3">
        <f>B1402+Input!$B$2</f>
        <v>1.4009999999999565</v>
      </c>
      <c r="C1403" s="3">
        <f>C1402+G1402*Input!$B$2</f>
        <v>9.2780192901890999</v>
      </c>
      <c r="D1403" s="3">
        <f>D1402+H1402*Input!$B$2</f>
        <v>12.063202184299504</v>
      </c>
      <c r="E1403" s="3">
        <f>E1402+Input!$B$2*C1403</f>
        <v>14.557935380473785</v>
      </c>
      <c r="F1403" s="3">
        <f>F1402+Input!$B$2*D1403</f>
        <v>53.698269600969333</v>
      </c>
      <c r="G1403" s="3">
        <f>-(0.5*Input!$B$3*(C1403^2+D1403^2)*COS(I1402)*Input!$B$8*Input!$B$11)/(Input!$B$9/Input!$B$10)</f>
        <v>-0.71560020204357144</v>
      </c>
      <c r="H1403" s="3">
        <f>-(0.5*Input!$B$3*(C1403^2+D1403^2)*SIN(I1402)*Input!$B$8*Input!$B$11)/(Input!$B$9/Input!$B$10)-Input!$B$10</f>
        <v>-33.102898745624429</v>
      </c>
      <c r="I1403" s="3">
        <f t="shared" si="43"/>
        <v>0.91517189823298595</v>
      </c>
    </row>
    <row r="1404" spans="1:9" x14ac:dyDescent="0.25">
      <c r="A1404" s="3">
        <f t="shared" si="42"/>
        <v>1402</v>
      </c>
      <c r="B1404" s="3">
        <f>B1403+Input!$B$2</f>
        <v>1.4019999999999564</v>
      </c>
      <c r="C1404" s="3">
        <f>C1403+G1403*Input!$B$2</f>
        <v>9.2773036899870558</v>
      </c>
      <c r="D1404" s="3">
        <f>D1403+H1403*Input!$B$2</f>
        <v>12.030099285553879</v>
      </c>
      <c r="E1404" s="3">
        <f>E1403+Input!$B$2*C1404</f>
        <v>14.567212684163772</v>
      </c>
      <c r="F1404" s="3">
        <f>F1403+Input!$B$2*D1404</f>
        <v>53.710299700254886</v>
      </c>
      <c r="G1404" s="3">
        <f>-(0.5*Input!$B$3*(C1404^2+D1404^2)*COS(I1403)*Input!$B$8*Input!$B$11)/(Input!$B$9/Input!$B$10)</f>
        <v>-0.71429044376365969</v>
      </c>
      <c r="H1404" s="3">
        <f>-(0.5*Input!$B$3*(C1404^2+D1404^2)*SIN(I1403)*Input!$B$8*Input!$B$11)/(Input!$B$9/Input!$B$10)-Input!$B$10</f>
        <v>-33.098714391717806</v>
      </c>
      <c r="I1404" s="3">
        <f t="shared" si="43"/>
        <v>0.91388080296035823</v>
      </c>
    </row>
    <row r="1405" spans="1:9" x14ac:dyDescent="0.25">
      <c r="A1405" s="3">
        <f t="shared" si="42"/>
        <v>1403</v>
      </c>
      <c r="B1405" s="3">
        <f>B1404+Input!$B$2</f>
        <v>1.4029999999999563</v>
      </c>
      <c r="C1405" s="3">
        <f>C1404+G1404*Input!$B$2</f>
        <v>9.2765893995432922</v>
      </c>
      <c r="D1405" s="3">
        <f>D1404+H1404*Input!$B$2</f>
        <v>11.997000571162161</v>
      </c>
      <c r="E1405" s="3">
        <f>E1404+Input!$B$2*C1405</f>
        <v>14.576489273563316</v>
      </c>
      <c r="F1405" s="3">
        <f>F1404+Input!$B$2*D1405</f>
        <v>53.72229670082605</v>
      </c>
      <c r="G1405" s="3">
        <f>-(0.5*Input!$B$3*(C1405^2+D1405^2)*COS(I1404)*Input!$B$8*Input!$B$11)/(Input!$B$9/Input!$B$10)</f>
        <v>-0.71298237614858884</v>
      </c>
      <c r="H1405" s="3">
        <f>-(0.5*Input!$B$3*(C1405^2+D1405^2)*SIN(I1404)*Input!$B$8*Input!$B$11)/(Input!$B$9/Input!$B$10)-Input!$B$10</f>
        <v>-33.094541123211805</v>
      </c>
      <c r="I1405" s="3">
        <f t="shared" si="43"/>
        <v>0.91258527033943226</v>
      </c>
    </row>
    <row r="1406" spans="1:9" x14ac:dyDescent="0.25">
      <c r="A1406" s="3">
        <f t="shared" si="42"/>
        <v>1404</v>
      </c>
      <c r="B1406" s="3">
        <f>B1405+Input!$B$2</f>
        <v>1.4039999999999562</v>
      </c>
      <c r="C1406" s="3">
        <f>C1405+G1405*Input!$B$2</f>
        <v>9.2758764171671437</v>
      </c>
      <c r="D1406" s="3">
        <f>D1405+H1405*Input!$B$2</f>
        <v>11.963906030038949</v>
      </c>
      <c r="E1406" s="3">
        <f>E1405+Input!$B$2*C1406</f>
        <v>14.585765149980483</v>
      </c>
      <c r="F1406" s="3">
        <f>F1405+Input!$B$2*D1406</f>
        <v>53.73426060685609</v>
      </c>
      <c r="G1406" s="3">
        <f>-(0.5*Input!$B$3*(C1406^2+D1406^2)*COS(I1405)*Input!$B$8*Input!$B$11)/(Input!$B$9/Input!$B$10)</f>
        <v>-0.71167600382611784</v>
      </c>
      <c r="H1406" s="3">
        <f>-(0.5*Input!$B$3*(C1406^2+D1406^2)*SIN(I1405)*Input!$B$8*Input!$B$11)/(Input!$B$9/Input!$B$10)-Input!$B$10</f>
        <v>-33.090378929868848</v>
      </c>
      <c r="I1406" s="3">
        <f t="shared" si="43"/>
        <v>0.91128528200574521</v>
      </c>
    </row>
    <row r="1407" spans="1:9" x14ac:dyDescent="0.25">
      <c r="A1407" s="3">
        <f t="shared" si="42"/>
        <v>1405</v>
      </c>
      <c r="B1407" s="3">
        <f>B1406+Input!$B$2</f>
        <v>1.4049999999999561</v>
      </c>
      <c r="C1407" s="3">
        <f>C1406+G1406*Input!$B$2</f>
        <v>9.2751647411633176</v>
      </c>
      <c r="D1407" s="3">
        <f>D1406+H1406*Input!$B$2</f>
        <v>11.93081565110908</v>
      </c>
      <c r="E1407" s="3">
        <f>E1406+Input!$B$2*C1407</f>
        <v>14.595040314721647</v>
      </c>
      <c r="F1407" s="3">
        <f>F1406+Input!$B$2*D1407</f>
        <v>53.746191422507202</v>
      </c>
      <c r="G1407" s="3">
        <f>-(0.5*Input!$B$3*(C1407^2+D1407^2)*COS(I1406)*Input!$B$8*Input!$B$11)/(Input!$B$9/Input!$B$10)</f>
        <v>-0.71037133146030318</v>
      </c>
      <c r="H1407" s="3">
        <f>-(0.5*Input!$B$3*(C1407^2+D1407^2)*SIN(I1406)*Input!$B$8*Input!$B$11)/(Input!$B$9/Input!$B$10)-Input!$B$10</f>
        <v>-33.086227801428628</v>
      </c>
      <c r="I1407" s="3">
        <f t="shared" si="43"/>
        <v>0.90998081952955767</v>
      </c>
    </row>
    <row r="1408" spans="1:9" x14ac:dyDescent="0.25">
      <c r="A1408" s="3">
        <f t="shared" si="42"/>
        <v>1406</v>
      </c>
      <c r="B1408" s="3">
        <f>B1407+Input!$B$2</f>
        <v>1.405999999999956</v>
      </c>
      <c r="C1408" s="3">
        <f>C1407+G1407*Input!$B$2</f>
        <v>9.274454369831858</v>
      </c>
      <c r="D1408" s="3">
        <f>D1407+H1407*Input!$B$2</f>
        <v>11.897729423307652</v>
      </c>
      <c r="E1408" s="3">
        <f>E1407+Input!$B$2*C1408</f>
        <v>14.604314769091479</v>
      </c>
      <c r="F1408" s="3">
        <f>F1407+Input!$B$2*D1408</f>
        <v>53.758089151930513</v>
      </c>
      <c r="G1408" s="3">
        <f>-(0.5*Input!$B$3*(C1408^2+D1408^2)*COS(I1407)*Input!$B$8*Input!$B$11)/(Input!$B$9/Input!$B$10)</f>
        <v>-0.70906836375169269</v>
      </c>
      <c r="H1408" s="3">
        <f>-(0.5*Input!$B$3*(C1408^2+D1408^2)*SIN(I1407)*Input!$B$8*Input!$B$11)/(Input!$B$9/Input!$B$10)-Input!$B$10</f>
        <v>-33.082087727607735</v>
      </c>
      <c r="I1408" s="3">
        <f t="shared" si="43"/>
        <v>0.90867186441598402</v>
      </c>
    </row>
    <row r="1409" spans="1:9" x14ac:dyDescent="0.25">
      <c r="A1409" s="3">
        <f t="shared" si="42"/>
        <v>1407</v>
      </c>
      <c r="B1409" s="3">
        <f>B1408+Input!$B$2</f>
        <v>1.4069999999999558</v>
      </c>
      <c r="C1409" s="3">
        <f>C1408+G1408*Input!$B$2</f>
        <v>9.2737453014681055</v>
      </c>
      <c r="D1409" s="3">
        <f>D1408+H1408*Input!$B$2</f>
        <v>11.864647335580043</v>
      </c>
      <c r="E1409" s="3">
        <f>E1408+Input!$B$2*C1409</f>
        <v>14.613588514392948</v>
      </c>
      <c r="F1409" s="3">
        <f>F1408+Input!$B$2*D1409</f>
        <v>53.769953799266091</v>
      </c>
      <c r="G1409" s="3">
        <f>-(0.5*Input!$B$3*(C1409^2+D1409^2)*COS(I1408)*Input!$B$8*Input!$B$11)/(Input!$B$9/Input!$B$10)</f>
        <v>-0.70776710543751764</v>
      </c>
      <c r="H1409" s="3">
        <f>-(0.5*Input!$B$3*(C1409^2+D1409^2)*SIN(I1408)*Input!$B$8*Input!$B$11)/(Input!$B$9/Input!$B$10)-Input!$B$10</f>
        <v>-33.077958698099231</v>
      </c>
      <c r="I1409" s="3">
        <f t="shared" si="43"/>
        <v>0.90735839810513075</v>
      </c>
    </row>
    <row r="1410" spans="1:9" x14ac:dyDescent="0.25">
      <c r="A1410" s="3">
        <f t="shared" si="42"/>
        <v>1408</v>
      </c>
      <c r="B1410" s="3">
        <f>B1409+Input!$B$2</f>
        <v>1.4079999999999557</v>
      </c>
      <c r="C1410" s="3">
        <f>C1409+G1409*Input!$B$2</f>
        <v>9.2730375343626683</v>
      </c>
      <c r="D1410" s="3">
        <f>D1409+H1409*Input!$B$2</f>
        <v>11.831569376881944</v>
      </c>
      <c r="E1410" s="3">
        <f>E1409+Input!$B$2*C1410</f>
        <v>14.622861551927311</v>
      </c>
      <c r="F1410" s="3">
        <f>F1409+Input!$B$2*D1410</f>
        <v>53.781785368642971</v>
      </c>
      <c r="G1410" s="3">
        <f>-(0.5*Input!$B$3*(C1410^2+D1410^2)*COS(I1409)*Input!$B$8*Input!$B$11)/(Input!$B$9/Input!$B$10)</f>
        <v>-0.70646756129188892</v>
      </c>
      <c r="H1410" s="3">
        <f>-(0.5*Input!$B$3*(C1410^2+D1410^2)*SIN(I1409)*Input!$B$8*Input!$B$11)/(Input!$B$9/Input!$B$10)-Input!$B$10</f>
        <v>-33.073840702572305</v>
      </c>
      <c r="I1410" s="3">
        <f t="shared" si="43"/>
        <v>0.906040401972244</v>
      </c>
    </row>
    <row r="1411" spans="1:9" x14ac:dyDescent="0.25">
      <c r="A1411" s="3">
        <f t="shared" si="42"/>
        <v>1409</v>
      </c>
      <c r="B1411" s="3">
        <f>B1410+Input!$B$2</f>
        <v>1.4089999999999556</v>
      </c>
      <c r="C1411" s="3">
        <f>C1410+G1410*Input!$B$2</f>
        <v>9.2723310668013763</v>
      </c>
      <c r="D1411" s="3">
        <f>D1410+H1410*Input!$B$2</f>
        <v>11.798495536179372</v>
      </c>
      <c r="E1411" s="3">
        <f>E1410+Input!$B$2*C1411</f>
        <v>14.632133882994113</v>
      </c>
      <c r="F1411" s="3">
        <f>F1410+Input!$B$2*D1411</f>
        <v>53.793583864179148</v>
      </c>
      <c r="G1411" s="3">
        <f>-(0.5*Input!$B$3*(C1411^2+D1411^2)*COS(I1410)*Input!$B$8*Input!$B$11)/(Input!$B$9/Input!$B$10)</f>
        <v>-0.70516973612598965</v>
      </c>
      <c r="H1411" s="3">
        <f>-(0.5*Input!$B$3*(C1411^2+D1411^2)*SIN(I1410)*Input!$B$8*Input!$B$11)/(Input!$B$9/Input!$B$10)-Input!$B$10</f>
        <v>-33.06973373067185</v>
      </c>
      <c r="I1411" s="3">
        <f t="shared" si="43"/>
        <v>0.90471785732786514</v>
      </c>
    </row>
    <row r="1412" spans="1:9" x14ac:dyDescent="0.25">
      <c r="A1412" s="3">
        <f t="shared" ref="A1412:A1475" si="44">A1411+1</f>
        <v>1410</v>
      </c>
      <c r="B1412" s="3">
        <f>B1411+Input!$B$2</f>
        <v>1.4099999999999555</v>
      </c>
      <c r="C1412" s="3">
        <f>C1411+G1411*Input!$B$2</f>
        <v>9.2716258970652508</v>
      </c>
      <c r="D1412" s="3">
        <f>D1411+H1411*Input!$B$2</f>
        <v>11.7654258024487</v>
      </c>
      <c r="E1412" s="3">
        <f>E1411+Input!$B$2*C1412</f>
        <v>14.641405508891179</v>
      </c>
      <c r="F1412" s="3">
        <f>F1411+Input!$B$2*D1412</f>
        <v>53.805349289981599</v>
      </c>
      <c r="G1412" s="3">
        <f>-(0.5*Input!$B$3*(C1412^2+D1412^2)*COS(I1411)*Input!$B$8*Input!$B$11)/(Input!$B$9/Input!$B$10)</f>
        <v>-0.70387363478827247</v>
      </c>
      <c r="H1412" s="3">
        <f>-(0.5*Input!$B$3*(C1412^2+D1412^2)*SIN(I1411)*Input!$B$8*Input!$B$11)/(Input!$B$9/Input!$B$10)-Input!$B$10</f>
        <v>-33.065637772018057</v>
      </c>
      <c r="I1412" s="3">
        <f t="shared" ref="I1412:I1475" si="45">ATAN(D1412/C1412)</f>
        <v>0.90339074541799502</v>
      </c>
    </row>
    <row r="1413" spans="1:9" x14ac:dyDescent="0.25">
      <c r="A1413" s="3">
        <f t="shared" si="44"/>
        <v>1411</v>
      </c>
      <c r="B1413" s="3">
        <f>B1412+Input!$B$2</f>
        <v>1.4109999999999554</v>
      </c>
      <c r="C1413" s="3">
        <f>C1412+G1412*Input!$B$2</f>
        <v>9.2709220234304617</v>
      </c>
      <c r="D1413" s="3">
        <f>D1412+H1412*Input!$B$2</f>
        <v>11.732360164676681</v>
      </c>
      <c r="E1413" s="3">
        <f>E1412+Input!$B$2*C1413</f>
        <v>14.65067643091461</v>
      </c>
      <c r="F1413" s="3">
        <f>F1412+Input!$B$2*D1413</f>
        <v>53.817081650146278</v>
      </c>
      <c r="G1413" s="3">
        <f>-(0.5*Input!$B$3*(C1413^2+D1413^2)*COS(I1412)*Input!$B$8*Input!$B$11)/(Input!$B$9/Input!$B$10)</f>
        <v>-0.70257926216465405</v>
      </c>
      <c r="H1413" s="3">
        <f>-(0.5*Input!$B$3*(C1413^2+D1413^2)*SIN(I1412)*Input!$B$8*Input!$B$11)/(Input!$B$9/Input!$B$10)-Input!$B$10</f>
        <v>-33.061552816206046</v>
      </c>
      <c r="I1413" s="3">
        <f t="shared" si="45"/>
        <v>0.9020590474242679</v>
      </c>
    </row>
    <row r="1414" spans="1:9" x14ac:dyDescent="0.25">
      <c r="A1414" s="3">
        <f t="shared" si="44"/>
        <v>1412</v>
      </c>
      <c r="B1414" s="3">
        <f>B1413+Input!$B$2</f>
        <v>1.4119999999999553</v>
      </c>
      <c r="C1414" s="3">
        <f>C1413+G1413*Input!$B$2</f>
        <v>9.2702194441682977</v>
      </c>
      <c r="D1414" s="3">
        <f>D1413+H1413*Input!$B$2</f>
        <v>11.699298611860476</v>
      </c>
      <c r="E1414" s="3">
        <f>E1413+Input!$B$2*C1414</f>
        <v>14.659946650358778</v>
      </c>
      <c r="F1414" s="3">
        <f>F1413+Input!$B$2*D1414</f>
        <v>53.828780948758137</v>
      </c>
      <c r="G1414" s="3">
        <f>-(0.5*Input!$B$3*(C1414^2+D1414^2)*COS(I1413)*Input!$B$8*Input!$B$11)/(Input!$B$9/Input!$B$10)</f>
        <v>-0.70128662317871193</v>
      </c>
      <c r="H1414" s="3">
        <f>-(0.5*Input!$B$3*(C1414^2+D1414^2)*SIN(I1413)*Input!$B$8*Input!$B$11)/(Input!$B$9/Input!$B$10)-Input!$B$10</f>
        <v>-33.057478852805417</v>
      </c>
      <c r="I1414" s="3">
        <f t="shared" si="45"/>
        <v>0.90072274446413358</v>
      </c>
    </row>
    <row r="1415" spans="1:9" x14ac:dyDescent="0.25">
      <c r="A1415" s="3">
        <f t="shared" si="44"/>
        <v>1413</v>
      </c>
      <c r="B1415" s="3">
        <f>B1414+Input!$B$2</f>
        <v>1.4129999999999552</v>
      </c>
      <c r="C1415" s="3">
        <f>C1414+G1414*Input!$B$2</f>
        <v>9.2695181575451198</v>
      </c>
      <c r="D1415" s="3">
        <f>D1414+H1414*Input!$B$2</f>
        <v>11.66624113300767</v>
      </c>
      <c r="E1415" s="3">
        <f>E1414+Input!$B$2*C1415</f>
        <v>14.669216168516323</v>
      </c>
      <c r="F1415" s="3">
        <f>F1414+Input!$B$2*D1415</f>
        <v>53.840447189891144</v>
      </c>
      <c r="G1415" s="3">
        <f>-(0.5*Input!$B$3*(C1415^2+D1415^2)*COS(I1414)*Input!$B$8*Input!$B$11)/(Input!$B$9/Input!$B$10)</f>
        <v>-0.69999572279188071</v>
      </c>
      <c r="H1415" s="3">
        <f>-(0.5*Input!$B$3*(C1415^2+D1415^2)*SIN(I1414)*Input!$B$8*Input!$B$11)/(Input!$B$9/Input!$B$10)-Input!$B$10</f>
        <v>-33.053415871359888</v>
      </c>
      <c r="I1415" s="3">
        <f t="shared" si="45"/>
        <v>0.89938181759104951</v>
      </c>
    </row>
    <row r="1416" spans="1:9" x14ac:dyDescent="0.25">
      <c r="A1416" s="3">
        <f t="shared" si="44"/>
        <v>1414</v>
      </c>
      <c r="B1416" s="3">
        <f>B1415+Input!$B$2</f>
        <v>1.4139999999999551</v>
      </c>
      <c r="C1416" s="3">
        <f>C1415+G1415*Input!$B$2</f>
        <v>9.2688181618223275</v>
      </c>
      <c r="D1416" s="3">
        <f>D1415+H1415*Input!$B$2</f>
        <v>11.633187717136311</v>
      </c>
      <c r="E1416" s="3">
        <f>E1415+Input!$B$2*C1416</f>
        <v>14.678484986678145</v>
      </c>
      <c r="F1416" s="3">
        <f>F1415+Input!$B$2*D1416</f>
        <v>53.852080377608281</v>
      </c>
      <c r="G1416" s="3">
        <f>-(0.5*Input!$B$3*(C1416^2+D1416^2)*COS(I1415)*Input!$B$8*Input!$B$11)/(Input!$B$9/Input!$B$10)</f>
        <v>-0.69870656600365044</v>
      </c>
      <c r="H1416" s="3">
        <f>-(0.5*Input!$B$3*(C1416^2+D1416^2)*SIN(I1415)*Input!$B$8*Input!$B$11)/(Input!$B$9/Input!$B$10)-Input!$B$10</f>
        <v>-33.049363861386844</v>
      </c>
      <c r="I1416" s="3">
        <f t="shared" si="45"/>
        <v>0.89803624779468194</v>
      </c>
    </row>
    <row r="1417" spans="1:9" x14ac:dyDescent="0.25">
      <c r="A1417" s="3">
        <f t="shared" si="44"/>
        <v>1415</v>
      </c>
      <c r="B1417" s="3">
        <f>B1416+Input!$B$2</f>
        <v>1.414999999999955</v>
      </c>
      <c r="C1417" s="3">
        <f>C1416+G1416*Input!$B$2</f>
        <v>9.2681194552563237</v>
      </c>
      <c r="D1417" s="3">
        <f>D1416+H1416*Input!$B$2</f>
        <v>11.600138353274923</v>
      </c>
      <c r="E1417" s="3">
        <f>E1416+Input!$B$2*C1417</f>
        <v>14.687753106133401</v>
      </c>
      <c r="F1417" s="3">
        <f>F1416+Input!$B$2*D1417</f>
        <v>53.863680515961555</v>
      </c>
      <c r="G1417" s="3">
        <f>-(0.5*Input!$B$3*(C1417^2+D1417^2)*COS(I1416)*Input!$B$8*Input!$B$11)/(Input!$B$9/Input!$B$10)</f>
        <v>-0.69741915785176267</v>
      </c>
      <c r="H1417" s="3">
        <f>-(0.5*Input!$B$3*(C1417^2+D1417^2)*SIN(I1416)*Input!$B$8*Input!$B$11)/(Input!$B$9/Input!$B$10)-Input!$B$10</f>
        <v>-33.045322812376931</v>
      </c>
      <c r="I1417" s="3">
        <f t="shared" si="45"/>
        <v>0.89668601600111708</v>
      </c>
    </row>
    <row r="1418" spans="1:9" x14ac:dyDescent="0.25">
      <c r="A1418" s="3">
        <f t="shared" si="44"/>
        <v>1416</v>
      </c>
      <c r="B1418" s="3">
        <f>B1417+Input!$B$2</f>
        <v>1.4159999999999549</v>
      </c>
      <c r="C1418" s="3">
        <f>C1417+G1417*Input!$B$2</f>
        <v>9.2674220360984716</v>
      </c>
      <c r="D1418" s="3">
        <f>D1417+H1417*Input!$B$2</f>
        <v>11.567093030462546</v>
      </c>
      <c r="E1418" s="3">
        <f>E1417+Input!$B$2*C1418</f>
        <v>14.697020528169499</v>
      </c>
      <c r="F1418" s="3">
        <f>F1417+Input!$B$2*D1418</f>
        <v>53.875247608992019</v>
      </c>
      <c r="G1418" s="3">
        <f>-(0.5*Input!$B$3*(C1418^2+D1418^2)*COS(I1417)*Input!$B$8*Input!$B$11)/(Input!$B$9/Input!$B$10)</f>
        <v>-0.69613350341241098</v>
      </c>
      <c r="H1418" s="3">
        <f>-(0.5*Input!$B$3*(C1418^2+D1418^2)*SIN(I1417)*Input!$B$8*Input!$B$11)/(Input!$B$9/Input!$B$10)-Input!$B$10</f>
        <v>-33.041292713793645</v>
      </c>
      <c r="I1418" s="3">
        <f t="shared" si="45"/>
        <v>0.89533110307308161</v>
      </c>
    </row>
    <row r="1419" spans="1:9" x14ac:dyDescent="0.25">
      <c r="A1419" s="3">
        <f t="shared" si="44"/>
        <v>1417</v>
      </c>
      <c r="B1419" s="3">
        <f>B1418+Input!$B$2</f>
        <v>1.4169999999999547</v>
      </c>
      <c r="C1419" s="3">
        <f>C1418+G1418*Input!$B$2</f>
        <v>9.2667259025950592</v>
      </c>
      <c r="D1419" s="3">
        <f>D1418+H1418*Input!$B$2</f>
        <v>11.534051737748753</v>
      </c>
      <c r="E1419" s="3">
        <f>E1418+Input!$B$2*C1419</f>
        <v>14.706287254072095</v>
      </c>
      <c r="F1419" s="3">
        <f>F1418+Input!$B$2*D1419</f>
        <v>53.886781660729767</v>
      </c>
      <c r="G1419" s="3">
        <f>-(0.5*Input!$B$3*(C1419^2+D1419^2)*COS(I1418)*Input!$B$8*Input!$B$11)/(Input!$B$9/Input!$B$10)</f>
        <v>-0.69484960780043648</v>
      </c>
      <c r="H1419" s="3">
        <f>-(0.5*Input!$B$3*(C1419^2+D1419^2)*SIN(I1418)*Input!$B$8*Input!$B$11)/(Input!$B$9/Input!$B$10)-Input!$B$10</f>
        <v>-33.0372735550729</v>
      </c>
      <c r="I1419" s="3">
        <f t="shared" si="45"/>
        <v>0.89397148981017327</v>
      </c>
    </row>
    <row r="1420" spans="1:9" x14ac:dyDescent="0.25">
      <c r="A1420" s="3">
        <f t="shared" si="44"/>
        <v>1418</v>
      </c>
      <c r="B1420" s="3">
        <f>B1419+Input!$B$2</f>
        <v>1.4179999999999546</v>
      </c>
      <c r="C1420" s="3">
        <f>C1419+G1419*Input!$B$2</f>
        <v>9.2660310529872589</v>
      </c>
      <c r="D1420" s="3">
        <f>D1419+H1419*Input!$B$2</f>
        <v>11.50101446419368</v>
      </c>
      <c r="E1420" s="3">
        <f>E1419+Input!$B$2*C1420</f>
        <v>14.715553285125083</v>
      </c>
      <c r="F1420" s="3">
        <f>F1419+Input!$B$2*D1420</f>
        <v>53.898282675193961</v>
      </c>
      <c r="G1420" s="3">
        <f>-(0.5*Input!$B$3*(C1420^2+D1420^2)*COS(I1419)*Input!$B$8*Input!$B$11)/(Input!$B$9/Input!$B$10)</f>
        <v>-0.69356747616952985</v>
      </c>
      <c r="H1420" s="3">
        <f>-(0.5*Input!$B$3*(C1420^2+D1420^2)*SIN(I1419)*Input!$B$8*Input!$B$11)/(Input!$B$9/Input!$B$10)-Input!$B$10</f>
        <v>-33.033265325622608</v>
      </c>
      <c r="I1420" s="3">
        <f t="shared" si="45"/>
        <v>0.89260715694910164</v>
      </c>
    </row>
    <row r="1421" spans="1:9" x14ac:dyDescent="0.25">
      <c r="A1421" s="3">
        <f t="shared" si="44"/>
        <v>1419</v>
      </c>
      <c r="B1421" s="3">
        <f>B1420+Input!$B$2</f>
        <v>1.4189999999999545</v>
      </c>
      <c r="C1421" s="3">
        <f>C1420+G1420*Input!$B$2</f>
        <v>9.2653374855110897</v>
      </c>
      <c r="D1421" s="3">
        <f>D1420+H1420*Input!$B$2</f>
        <v>11.467981198868058</v>
      </c>
      <c r="E1421" s="3">
        <f>E1420+Input!$B$2*C1421</f>
        <v>14.724818622610593</v>
      </c>
      <c r="F1421" s="3">
        <f>F1420+Input!$B$2*D1421</f>
        <v>53.909750656392831</v>
      </c>
      <c r="G1421" s="3">
        <f>-(0.5*Input!$B$3*(C1421^2+D1421^2)*COS(I1420)*Input!$B$8*Input!$B$11)/(Input!$B$9/Input!$B$10)</f>
        <v>-0.69228711371242879</v>
      </c>
      <c r="H1421" s="3">
        <f>-(0.5*Input!$B$3*(C1421^2+D1421^2)*SIN(I1420)*Input!$B$8*Input!$B$11)/(Input!$B$9/Input!$B$10)-Input!$B$10</f>
        <v>-33.029268014822236</v>
      </c>
      <c r="I1421" s="3">
        <f t="shared" si="45"/>
        <v>0.89123808516393943</v>
      </c>
    </row>
    <row r="1422" spans="1:9" x14ac:dyDescent="0.25">
      <c r="A1422" s="3">
        <f t="shared" si="44"/>
        <v>1420</v>
      </c>
      <c r="B1422" s="3">
        <f>B1421+Input!$B$2</f>
        <v>1.4199999999999544</v>
      </c>
      <c r="C1422" s="3">
        <f>C1421+G1421*Input!$B$2</f>
        <v>9.2646451983973765</v>
      </c>
      <c r="D1422" s="3">
        <f>D1421+H1421*Input!$B$2</f>
        <v>11.434951930853236</v>
      </c>
      <c r="E1422" s="3">
        <f>E1421+Input!$B$2*C1422</f>
        <v>14.734083267808991</v>
      </c>
      <c r="F1422" s="3">
        <f>F1421+Input!$B$2*D1422</f>
        <v>53.921185608323682</v>
      </c>
      <c r="G1422" s="3">
        <f>-(0.5*Input!$B$3*(C1422^2+D1422^2)*COS(I1421)*Input!$B$8*Input!$B$11)/(Input!$B$9/Input!$B$10)</f>
        <v>-0.69100852566111781</v>
      </c>
      <c r="H1422" s="3">
        <f>-(0.5*Input!$B$3*(C1422^2+D1422^2)*SIN(I1421)*Input!$B$8*Input!$B$11)/(Input!$B$9/Input!$B$10)-Input!$B$10</f>
        <v>-33.025281612022376</v>
      </c>
      <c r="I1422" s="3">
        <f t="shared" si="45"/>
        <v>0.88986425506638345</v>
      </c>
    </row>
    <row r="1423" spans="1:9" x14ac:dyDescent="0.25">
      <c r="A1423" s="3">
        <f t="shared" si="44"/>
        <v>1421</v>
      </c>
      <c r="B1423" s="3">
        <f>B1422+Input!$B$2</f>
        <v>1.4209999999999543</v>
      </c>
      <c r="C1423" s="3">
        <f>C1422+G1422*Input!$B$2</f>
        <v>9.2639541898717148</v>
      </c>
      <c r="D1423" s="3">
        <f>D1422+H1422*Input!$B$2</f>
        <v>11.401926649241213</v>
      </c>
      <c r="E1423" s="3">
        <f>E1422+Input!$B$2*C1423</f>
        <v>14.743347221998862</v>
      </c>
      <c r="F1423" s="3">
        <f>F1422+Input!$B$2*D1423</f>
        <v>53.932587534972924</v>
      </c>
      <c r="G1423" s="3">
        <f>-(0.5*Input!$B$3*(C1423^2+D1423^2)*COS(I1422)*Input!$B$8*Input!$B$11)/(Input!$B$9/Input!$B$10)</f>
        <v>-0.68973171728702998</v>
      </c>
      <c r="H1423" s="3">
        <f>-(0.5*Input!$B$3*(C1423^2+D1423^2)*SIN(I1422)*Input!$B$8*Input!$B$11)/(Input!$B$9/Input!$B$10)-Input!$B$10</f>
        <v>-33.021306106544301</v>
      </c>
      <c r="I1423" s="3">
        <f t="shared" si="45"/>
        <v>0.88848564720602774</v>
      </c>
    </row>
    <row r="1424" spans="1:9" x14ac:dyDescent="0.25">
      <c r="A1424" s="3">
        <f t="shared" si="44"/>
        <v>1422</v>
      </c>
      <c r="B1424" s="3">
        <f>B1423+Input!$B$2</f>
        <v>1.4219999999999542</v>
      </c>
      <c r="C1424" s="3">
        <f>C1423+G1423*Input!$B$2</f>
        <v>9.2632644581544277</v>
      </c>
      <c r="D1424" s="3">
        <f>D1423+H1423*Input!$B$2</f>
        <v>11.368905343134669</v>
      </c>
      <c r="E1424" s="3">
        <f>E1423+Input!$B$2*C1424</f>
        <v>14.752610486457016</v>
      </c>
      <c r="F1424" s="3">
        <f>F1423+Input!$B$2*D1424</f>
        <v>53.943956440316057</v>
      </c>
      <c r="G1424" s="3">
        <f>-(0.5*Input!$B$3*(C1424^2+D1424^2)*COS(I1423)*Input!$B$8*Input!$B$11)/(Input!$B$9/Input!$B$10)</f>
        <v>-0.6884566939012462</v>
      </c>
      <c r="H1424" s="3">
        <f>-(0.5*Input!$B$3*(C1424^2+D1424^2)*SIN(I1423)*Input!$B$8*Input!$B$11)/(Input!$B$9/Input!$B$10)-Input!$B$10</f>
        <v>-33.017341487679552</v>
      </c>
      <c r="I1424" s="3">
        <f t="shared" si="45"/>
        <v>0.88710224207064592</v>
      </c>
    </row>
    <row r="1425" spans="1:9" x14ac:dyDescent="0.25">
      <c r="A1425" s="3">
        <f t="shared" si="44"/>
        <v>1423</v>
      </c>
      <c r="B1425" s="3">
        <f>B1424+Input!$B$2</f>
        <v>1.4229999999999541</v>
      </c>
      <c r="C1425" s="3">
        <f>C1424+G1424*Input!$B$2</f>
        <v>9.262576001460527</v>
      </c>
      <c r="D1425" s="3">
        <f>D1424+H1424*Input!$B$2</f>
        <v>11.335888001646989</v>
      </c>
      <c r="E1425" s="3">
        <f>E1424+Input!$B$2*C1425</f>
        <v>14.761873062458477</v>
      </c>
      <c r="F1425" s="3">
        <f>F1424+Input!$B$2*D1425</f>
        <v>53.955292328317704</v>
      </c>
      <c r="G1425" s="3">
        <f>-(0.5*Input!$B$3*(C1425^2+D1425^2)*COS(I1424)*Input!$B$8*Input!$B$11)/(Input!$B$9/Input!$B$10)</f>
        <v>-0.68718346085469506</v>
      </c>
      <c r="H1425" s="3">
        <f>-(0.5*Input!$B$3*(C1425^2+D1425^2)*SIN(I1424)*Input!$B$8*Input!$B$11)/(Input!$B$9/Input!$B$10)-Input!$B$10</f>
        <v>-33.013387744689439</v>
      </c>
      <c r="I1425" s="3">
        <f t="shared" si="45"/>
        <v>0.88571402008648503</v>
      </c>
    </row>
    <row r="1426" spans="1:9" x14ac:dyDescent="0.25">
      <c r="A1426" s="3">
        <f t="shared" si="44"/>
        <v>1424</v>
      </c>
      <c r="B1426" s="3">
        <f>B1425+Input!$B$2</f>
        <v>1.423999999999954</v>
      </c>
      <c r="C1426" s="3">
        <f>C1425+G1425*Input!$B$2</f>
        <v>9.2618888179996723</v>
      </c>
      <c r="D1426" s="3">
        <f>D1425+H1425*Input!$B$2</f>
        <v>11.302874613902299</v>
      </c>
      <c r="E1426" s="3">
        <f>E1425+Input!$B$2*C1426</f>
        <v>14.771134951276476</v>
      </c>
      <c r="F1426" s="3">
        <f>F1425+Input!$B$2*D1426</f>
        <v>53.966595202931607</v>
      </c>
      <c r="G1426" s="3">
        <f>-(0.5*Input!$B$3*(C1426^2+D1426^2)*COS(I1425)*Input!$B$8*Input!$B$11)/(Input!$B$9/Input!$B$10)</f>
        <v>-0.68591202353835656</v>
      </c>
      <c r="H1426" s="3">
        <f>-(0.5*Input!$B$3*(C1426^2+D1426^2)*SIN(I1425)*Input!$B$8*Input!$B$11)/(Input!$B$9/Input!$B$10)-Input!$B$10</f>
        <v>-33.009444866804643</v>
      </c>
      <c r="I1426" s="3">
        <f t="shared" si="45"/>
        <v>0.88432096161857177</v>
      </c>
    </row>
    <row r="1427" spans="1:9" x14ac:dyDescent="0.25">
      <c r="A1427" s="3">
        <f t="shared" si="44"/>
        <v>1425</v>
      </c>
      <c r="B1427" s="3">
        <f>B1426+Input!$B$2</f>
        <v>1.4249999999999539</v>
      </c>
      <c r="C1427" s="3">
        <f>C1426+G1426*Input!$B$2</f>
        <v>9.261202905976134</v>
      </c>
      <c r="D1427" s="3">
        <f>D1426+H1426*Input!$B$2</f>
        <v>11.269865169035494</v>
      </c>
      <c r="E1427" s="3">
        <f>E1426+Input!$B$2*C1427</f>
        <v>14.780396154182453</v>
      </c>
      <c r="F1427" s="3">
        <f>F1426+Input!$B$2*D1427</f>
        <v>53.977865068100641</v>
      </c>
      <c r="G1427" s="3">
        <f>-(0.5*Input!$B$3*(C1427^2+D1427^2)*COS(I1426)*Input!$B$8*Input!$B$11)/(Input!$B$9/Input!$B$10)</f>
        <v>-0.68464238738346106</v>
      </c>
      <c r="H1427" s="3">
        <f>-(0.5*Input!$B$3*(C1427^2+D1427^2)*SIN(I1426)*Input!$B$8*Input!$B$11)/(Input!$B$9/Input!$B$10)-Input!$B$10</f>
        <v>-33.005512843224707</v>
      </c>
      <c r="I1427" s="3">
        <f t="shared" si="45"/>
        <v>0.88292304697102841</v>
      </c>
    </row>
    <row r="1428" spans="1:9" x14ac:dyDescent="0.25">
      <c r="A1428" s="3">
        <f t="shared" si="44"/>
        <v>1426</v>
      </c>
      <c r="B1428" s="3">
        <f>B1427+Input!$B$2</f>
        <v>1.4259999999999537</v>
      </c>
      <c r="C1428" s="3">
        <f>C1427+G1427*Input!$B$2</f>
        <v>9.2605182635887502</v>
      </c>
      <c r="D1428" s="3">
        <f>D1427+H1427*Input!$B$2</f>
        <v>11.236859656192269</v>
      </c>
      <c r="E1428" s="3">
        <f>E1427+Input!$B$2*C1428</f>
        <v>14.789656672446041</v>
      </c>
      <c r="F1428" s="3">
        <f>F1427+Input!$B$2*D1428</f>
        <v>53.989101927756835</v>
      </c>
      <c r="G1428" s="3">
        <f>-(0.5*Input!$B$3*(C1428^2+D1428^2)*COS(I1427)*Input!$B$8*Input!$B$11)/(Input!$B$9/Input!$B$10)</f>
        <v>-0.68337455786169254</v>
      </c>
      <c r="H1428" s="3">
        <f>-(0.5*Input!$B$3*(C1428^2+D1428^2)*SIN(I1427)*Input!$B$8*Input!$B$11)/(Input!$B$9/Input!$B$10)-Input!$B$10</f>
        <v>-33.00159166311763</v>
      </c>
      <c r="I1428" s="3">
        <f t="shared" si="45"/>
        <v>0.88152025638740139</v>
      </c>
    </row>
    <row r="1429" spans="1:9" x14ac:dyDescent="0.25">
      <c r="A1429" s="3">
        <f t="shared" si="44"/>
        <v>1427</v>
      </c>
      <c r="B1429" s="3">
        <f>B1428+Input!$B$2</f>
        <v>1.4269999999999536</v>
      </c>
      <c r="C1429" s="3">
        <f>C1428+G1428*Input!$B$2</f>
        <v>9.2598348890308877</v>
      </c>
      <c r="D1429" s="3">
        <f>D1428+H1428*Input!$B$2</f>
        <v>11.203858064529152</v>
      </c>
      <c r="E1429" s="3">
        <f>E1428+Input!$B$2*C1429</f>
        <v>14.798916507335072</v>
      </c>
      <c r="F1429" s="3">
        <f>F1428+Input!$B$2*D1429</f>
        <v>54.000305785821361</v>
      </c>
      <c r="G1429" s="3">
        <f>-(0.5*Input!$B$3*(C1429^2+D1429^2)*COS(I1428)*Input!$B$8*Input!$B$11)/(Input!$B$9/Input!$B$10)</f>
        <v>-0.6821085404853896</v>
      </c>
      <c r="H1429" s="3">
        <f>-(0.5*Input!$B$3*(C1429^2+D1429^2)*SIN(I1428)*Input!$B$8*Input!$B$11)/(Input!$B$9/Input!$B$10)-Input!$B$10</f>
        <v>-32.997681315619388</v>
      </c>
      <c r="I1429" s="3">
        <f t="shared" si="45"/>
        <v>0.88011257005100152</v>
      </c>
    </row>
    <row r="1430" spans="1:9" x14ac:dyDescent="0.25">
      <c r="A1430" s="3">
        <f t="shared" si="44"/>
        <v>1428</v>
      </c>
      <c r="B1430" s="3">
        <f>B1429+Input!$B$2</f>
        <v>1.4279999999999535</v>
      </c>
      <c r="C1430" s="3">
        <f>C1429+G1429*Input!$B$2</f>
        <v>9.2591527804904015</v>
      </c>
      <c r="D1430" s="3">
        <f>D1429+H1429*Input!$B$2</f>
        <v>11.170860383213533</v>
      </c>
      <c r="E1430" s="3">
        <f>E1429+Input!$B$2*C1430</f>
        <v>14.808175660115563</v>
      </c>
      <c r="F1430" s="3">
        <f>F1429+Input!$B$2*D1430</f>
        <v>54.011476646204578</v>
      </c>
      <c r="G1430" s="3">
        <f>-(0.5*Input!$B$3*(C1430^2+D1430^2)*COS(I1429)*Input!$B$8*Input!$B$11)/(Input!$B$9/Input!$B$10)</f>
        <v>-0.68084434080774825</v>
      </c>
      <c r="H1430" s="3">
        <f>-(0.5*Input!$B$3*(C1430^2+D1430^2)*SIN(I1429)*Input!$B$8*Input!$B$11)/(Input!$B$9/Input!$B$10)-Input!$B$10</f>
        <v>-32.993781789833434</v>
      </c>
      <c r="I1430" s="3">
        <f t="shared" si="45"/>
        <v>0.87869996808525552</v>
      </c>
    </row>
    <row r="1431" spans="1:9" x14ac:dyDescent="0.25">
      <c r="A1431" s="3">
        <f t="shared" si="44"/>
        <v>1429</v>
      </c>
      <c r="B1431" s="3">
        <f>B1430+Input!$B$2</f>
        <v>1.4289999999999534</v>
      </c>
      <c r="C1431" s="3">
        <f>C1430+G1430*Input!$B$2</f>
        <v>9.2584719361495935</v>
      </c>
      <c r="D1431" s="3">
        <f>D1430+H1430*Input!$B$2</f>
        <v>11.137866601423699</v>
      </c>
      <c r="E1431" s="3">
        <f>E1430+Input!$B$2*C1431</f>
        <v>14.817434132051712</v>
      </c>
      <c r="F1431" s="3">
        <f>F1430+Input!$B$2*D1431</f>
        <v>54.022614512806001</v>
      </c>
      <c r="G1431" s="3">
        <f>-(0.5*Input!$B$3*(C1431^2+D1431^2)*COS(I1430)*Input!$B$8*Input!$B$11)/(Input!$B$9/Input!$B$10)</f>
        <v>-0.67958196442302399</v>
      </c>
      <c r="H1431" s="3">
        <f>-(0.5*Input!$B$3*(C1431^2+D1431^2)*SIN(I1430)*Input!$B$8*Input!$B$11)/(Input!$B$9/Input!$B$10)-Input!$B$10</f>
        <v>-32.989893074830277</v>
      </c>
      <c r="I1431" s="3">
        <f t="shared" si="45"/>
        <v>0.87728243055407085</v>
      </c>
    </row>
    <row r="1432" spans="1:9" x14ac:dyDescent="0.25">
      <c r="A1432" s="3">
        <f t="shared" si="44"/>
        <v>1430</v>
      </c>
      <c r="B1432" s="3">
        <f>B1431+Input!$B$2</f>
        <v>1.4299999999999533</v>
      </c>
      <c r="C1432" s="3">
        <f>C1431+G1431*Input!$B$2</f>
        <v>9.2577923541851703</v>
      </c>
      <c r="D1432" s="3">
        <f>D1431+H1431*Input!$B$2</f>
        <v>11.104876708348868</v>
      </c>
      <c r="E1432" s="3">
        <f>E1431+Input!$B$2*C1432</f>
        <v>14.826691924405898</v>
      </c>
      <c r="F1432" s="3">
        <f>F1431+Input!$B$2*D1432</f>
        <v>54.033719389514353</v>
      </c>
      <c r="G1432" s="3">
        <f>-(0.5*Input!$B$3*(C1432^2+D1432^2)*COS(I1431)*Input!$B$8*Input!$B$11)/(Input!$B$9/Input!$B$10)</f>
        <v>-0.6783214169667352</v>
      </c>
      <c r="H1432" s="3">
        <f>-(0.5*Input!$B$3*(C1432^2+D1432^2)*SIN(I1431)*Input!$B$8*Input!$B$11)/(Input!$B$9/Input!$B$10)-Input!$B$10</f>
        <v>-32.986015159646982</v>
      </c>
      <c r="I1432" s="3">
        <f t="shared" si="45"/>
        <v>0.87585993746221225</v>
      </c>
    </row>
    <row r="1433" spans="1:9" x14ac:dyDescent="0.25">
      <c r="A1433" s="3">
        <f t="shared" si="44"/>
        <v>1431</v>
      </c>
      <c r="B1433" s="3">
        <f>B1432+Input!$B$2</f>
        <v>1.4309999999999532</v>
      </c>
      <c r="C1433" s="3">
        <f>C1432+G1432*Input!$B$2</f>
        <v>9.2571140327682038</v>
      </c>
      <c r="D1433" s="3">
        <f>D1432+H1432*Input!$B$2</f>
        <v>11.071890693189221</v>
      </c>
      <c r="E1433" s="3">
        <f>E1432+Input!$B$2*C1433</f>
        <v>14.835949038438667</v>
      </c>
      <c r="F1433" s="3">
        <f>F1432+Input!$B$2*D1433</f>
        <v>54.044791280207541</v>
      </c>
      <c r="G1433" s="3">
        <f>-(0.5*Input!$B$3*(C1433^2+D1433^2)*COS(I1432)*Input!$B$8*Input!$B$11)/(Input!$B$9/Input!$B$10)</f>
        <v>-0.67706270411586389</v>
      </c>
      <c r="H1433" s="3">
        <f>-(0.5*Input!$B$3*(C1433^2+D1433^2)*SIN(I1432)*Input!$B$8*Input!$B$11)/(Input!$B$9/Input!$B$10)-Input!$B$10</f>
        <v>-32.982148033286684</v>
      </c>
      <c r="I1433" s="3">
        <f t="shared" si="45"/>
        <v>0.87443246875569081</v>
      </c>
    </row>
    <row r="1434" spans="1:9" x14ac:dyDescent="0.25">
      <c r="A1434" s="3">
        <f t="shared" si="44"/>
        <v>1432</v>
      </c>
      <c r="B1434" s="3">
        <f>B1433+Input!$B$2</f>
        <v>1.4319999999999531</v>
      </c>
      <c r="C1434" s="3">
        <f>C1433+G1433*Input!$B$2</f>
        <v>9.2564369700640885</v>
      </c>
      <c r="D1434" s="3">
        <f>D1433+H1433*Input!$B$2</f>
        <v>11.038908545155934</v>
      </c>
      <c r="E1434" s="3">
        <f>E1433+Input!$B$2*C1434</f>
        <v>14.845205475408731</v>
      </c>
      <c r="F1434" s="3">
        <f>F1433+Input!$B$2*D1434</f>
        <v>54.055830188752694</v>
      </c>
      <c r="G1434" s="3">
        <f>-(0.5*Input!$B$3*(C1434^2+D1434^2)*COS(I1433)*Input!$B$8*Input!$B$11)/(Input!$B$9/Input!$B$10)</f>
        <v>-0.67580583158906116</v>
      </c>
      <c r="H1434" s="3">
        <f>-(0.5*Input!$B$3*(C1434^2+D1434^2)*SIN(I1433)*Input!$B$8*Input!$B$11)/(Input!$B$9/Input!$B$10)-Input!$B$10</f>
        <v>-32.978291684718116</v>
      </c>
      <c r="I1434" s="3">
        <f t="shared" si="45"/>
        <v>0.87300000432216618</v>
      </c>
    </row>
    <row r="1435" spans="1:9" x14ac:dyDescent="0.25">
      <c r="A1435" s="3">
        <f t="shared" si="44"/>
        <v>1433</v>
      </c>
      <c r="B1435" s="3">
        <f>B1434+Input!$B$2</f>
        <v>1.432999999999953</v>
      </c>
      <c r="C1435" s="3">
        <f>C1434+G1434*Input!$B$2</f>
        <v>9.2557611642324993</v>
      </c>
      <c r="D1435" s="3">
        <f>D1434+H1434*Input!$B$2</f>
        <v>11.005930253471215</v>
      </c>
      <c r="E1435" s="3">
        <f>E1434+Input!$B$2*C1435</f>
        <v>14.854461236572963</v>
      </c>
      <c r="F1435" s="3">
        <f>F1434+Input!$B$2*D1435</f>
        <v>54.066836119006162</v>
      </c>
      <c r="G1435" s="3">
        <f>-(0.5*Input!$B$3*(C1435^2+D1435^2)*COS(I1434)*Input!$B$8*Input!$B$11)/(Input!$B$9/Input!$B$10)</f>
        <v>-0.67455080514684851</v>
      </c>
      <c r="H1435" s="3">
        <f>-(0.5*Input!$B$3*(C1435^2+D1435^2)*SIN(I1434)*Input!$B$8*Input!$B$11)/(Input!$B$9/Input!$B$10)-Input!$B$10</f>
        <v>-32.974446102875135</v>
      </c>
      <c r="I1435" s="3">
        <f t="shared" si="45"/>
        <v>0.87156252399136158</v>
      </c>
    </row>
    <row r="1436" spans="1:9" x14ac:dyDescent="0.25">
      <c r="A1436" s="3">
        <f t="shared" si="44"/>
        <v>1434</v>
      </c>
      <c r="B1436" s="3">
        <f>B1435+Input!$B$2</f>
        <v>1.4339999999999529</v>
      </c>
      <c r="C1436" s="3">
        <f>C1435+G1435*Input!$B$2</f>
        <v>9.2550866134273519</v>
      </c>
      <c r="D1436" s="3">
        <f>D1435+H1435*Input!$B$2</f>
        <v>10.97295580736834</v>
      </c>
      <c r="E1436" s="3">
        <f>E1435+Input!$B$2*C1436</f>
        <v>14.86371632318639</v>
      </c>
      <c r="F1436" s="3">
        <f>F1435+Input!$B$2*D1436</f>
        <v>54.07780907481353</v>
      </c>
      <c r="G1436" s="3">
        <f>-(0.5*Input!$B$3*(C1436^2+D1436^2)*COS(I1435)*Input!$B$8*Input!$B$11)/(Input!$B$9/Input!$B$10)</f>
        <v>-0.67329763059182146</v>
      </c>
      <c r="H1436" s="3">
        <f>-(0.5*Input!$B$3*(C1436^2+D1436^2)*SIN(I1435)*Input!$B$8*Input!$B$11)/(Input!$B$9/Input!$B$10)-Input!$B$10</f>
        <v>-32.9706112766562</v>
      </c>
      <c r="I1436" s="3">
        <f t="shared" si="45"/>
        <v>0.87012000753549201</v>
      </c>
    </row>
    <row r="1437" spans="1:9" x14ac:dyDescent="0.25">
      <c r="A1437" s="3">
        <f t="shared" si="44"/>
        <v>1435</v>
      </c>
      <c r="B1437" s="3">
        <f>B1436+Input!$B$2</f>
        <v>1.4349999999999528</v>
      </c>
      <c r="C1437" s="3">
        <f>C1436+G1436*Input!$B$2</f>
        <v>9.2544133157967607</v>
      </c>
      <c r="D1437" s="3">
        <f>D1436+H1436*Input!$B$2</f>
        <v>10.939985196091683</v>
      </c>
      <c r="E1437" s="3">
        <f>E1436+Input!$B$2*C1437</f>
        <v>14.872970736502186</v>
      </c>
      <c r="F1437" s="3">
        <f>F1436+Input!$B$2*D1437</f>
        <v>54.088749060009619</v>
      </c>
      <c r="G1437" s="3">
        <f>-(0.5*Input!$B$3*(C1437^2+D1437^2)*COS(I1436)*Input!$B$8*Input!$B$11)/(Input!$B$9/Input!$B$10)</f>
        <v>-0.67204631376885327</v>
      </c>
      <c r="H1437" s="3">
        <f>-(0.5*Input!$B$3*(C1437^2+D1437^2)*SIN(I1436)*Input!$B$8*Input!$B$11)/(Input!$B$9/Input!$B$10)-Input!$B$10</f>
        <v>-32.966787194923889</v>
      </c>
      <c r="I1437" s="3">
        <f t="shared" si="45"/>
        <v>0.8686724346697059</v>
      </c>
    </row>
    <row r="1438" spans="1:9" x14ac:dyDescent="0.25">
      <c r="A1438" s="3">
        <f t="shared" si="44"/>
        <v>1436</v>
      </c>
      <c r="B1438" s="3">
        <f>B1437+Input!$B$2</f>
        <v>1.4359999999999526</v>
      </c>
      <c r="C1438" s="3">
        <f>C1437+G1437*Input!$B$2</f>
        <v>9.2537412694829921</v>
      </c>
      <c r="D1438" s="3">
        <f>D1437+H1437*Input!$B$2</f>
        <v>10.907018408896759</v>
      </c>
      <c r="E1438" s="3">
        <f>E1437+Input!$B$2*C1438</f>
        <v>14.882224477771668</v>
      </c>
      <c r="F1438" s="3">
        <f>F1437+Input!$B$2*D1438</f>
        <v>54.099656078418512</v>
      </c>
      <c r="G1438" s="3">
        <f>-(0.5*Input!$B$3*(C1438^2+D1438^2)*COS(I1437)*Input!$B$8*Input!$B$11)/(Input!$B$9/Input!$B$10)</f>
        <v>-0.67079686056529697</v>
      </c>
      <c r="H1438" s="3">
        <f>-(0.5*Input!$B$3*(C1438^2+D1438^2)*SIN(I1437)*Input!$B$8*Input!$B$11)/(Input!$B$9/Input!$B$10)-Input!$B$10</f>
        <v>-32.962973846504426</v>
      </c>
      <c r="I1438" s="3">
        <f t="shared" si="45"/>
        <v>0.86721978505254049</v>
      </c>
    </row>
    <row r="1439" spans="1:9" x14ac:dyDescent="0.25">
      <c r="A1439" s="3">
        <f t="shared" si="44"/>
        <v>1437</v>
      </c>
      <c r="B1439" s="3">
        <f>B1438+Input!$B$2</f>
        <v>1.4369999999999525</v>
      </c>
      <c r="C1439" s="3">
        <f>C1438+G1438*Input!$B$2</f>
        <v>9.2530704726224275</v>
      </c>
      <c r="D1439" s="3">
        <f>D1438+H1438*Input!$B$2</f>
        <v>10.874055435050254</v>
      </c>
      <c r="E1439" s="3">
        <f>E1438+Input!$B$2*C1439</f>
        <v>14.891477548244291</v>
      </c>
      <c r="F1439" s="3">
        <f>F1438+Input!$B$2*D1439</f>
        <v>54.110530133853565</v>
      </c>
      <c r="G1439" s="3">
        <f>-(0.5*Input!$B$3*(C1439^2+D1439^2)*COS(I1438)*Input!$B$8*Input!$B$11)/(Input!$B$9/Input!$B$10)</f>
        <v>-0.66954927691119048</v>
      </c>
      <c r="H1439" s="3">
        <f>-(0.5*Input!$B$3*(C1439^2+D1439^2)*SIN(I1438)*Input!$B$8*Input!$B$11)/(Input!$B$9/Input!$B$10)-Input!$B$10</f>
        <v>-32.95917122018713</v>
      </c>
      <c r="I1439" s="3">
        <f t="shared" si="45"/>
        <v>0.86576203828639131</v>
      </c>
    </row>
    <row r="1440" spans="1:9" x14ac:dyDescent="0.25">
      <c r="A1440" s="3">
        <f t="shared" si="44"/>
        <v>1438</v>
      </c>
      <c r="B1440" s="3">
        <f>B1439+Input!$B$2</f>
        <v>1.4379999999999524</v>
      </c>
      <c r="C1440" s="3">
        <f>C1439+G1439*Input!$B$2</f>
        <v>9.2524009233455171</v>
      </c>
      <c r="D1440" s="3">
        <f>D1439+H1439*Input!$B$2</f>
        <v>10.841096263830067</v>
      </c>
      <c r="E1440" s="3">
        <f>E1439+Input!$B$2*C1440</f>
        <v>14.900729949167637</v>
      </c>
      <c r="F1440" s="3">
        <f>F1439+Input!$B$2*D1440</f>
        <v>54.121371230117397</v>
      </c>
      <c r="G1440" s="3">
        <f>-(0.5*Input!$B$3*(C1440^2+D1440^2)*COS(I1439)*Input!$B$8*Input!$B$11)/(Input!$B$9/Input!$B$10)</f>
        <v>-0.66830356877945862</v>
      </c>
      <c r="H1440" s="3">
        <f>-(0.5*Input!$B$3*(C1440^2+D1440^2)*SIN(I1439)*Input!$B$8*Input!$B$11)/(Input!$B$9/Input!$B$10)-Input!$B$10</f>
        <v>-32.955379304723934</v>
      </c>
      <c r="I1440" s="3">
        <f t="shared" si="45"/>
        <v>0.86429917391799482</v>
      </c>
    </row>
    <row r="1441" spans="1:9" x14ac:dyDescent="0.25">
      <c r="A1441" s="3">
        <f t="shared" si="44"/>
        <v>1439</v>
      </c>
      <c r="B1441" s="3">
        <f>B1440+Input!$B$2</f>
        <v>1.4389999999999523</v>
      </c>
      <c r="C1441" s="3">
        <f>C1440+G1440*Input!$B$2</f>
        <v>9.2517326197767371</v>
      </c>
      <c r="D1441" s="3">
        <f>D1440+H1440*Input!$B$2</f>
        <v>10.808140884525343</v>
      </c>
      <c r="E1441" s="3">
        <f>E1440+Input!$B$2*C1441</f>
        <v>14.909981681787414</v>
      </c>
      <c r="F1441" s="3">
        <f>F1440+Input!$B$2*D1441</f>
        <v>54.132179371001925</v>
      </c>
      <c r="G1441" s="3">
        <f>-(0.5*Input!$B$3*(C1441^2+D1441^2)*COS(I1440)*Input!$B$8*Input!$B$11)/(Input!$B$9/Input!$B$10)</f>
        <v>-0.66705974218611608</v>
      </c>
      <c r="H1441" s="3">
        <f>-(0.5*Input!$B$3*(C1441^2+D1441^2)*SIN(I1440)*Input!$B$8*Input!$B$11)/(Input!$B$9/Input!$B$10)-Input!$B$10</f>
        <v>-32.951598088828874</v>
      </c>
      <c r="I1441" s="3">
        <f t="shared" si="45"/>
        <v>0.86283117143892663</v>
      </c>
    </row>
    <row r="1442" spans="1:9" x14ac:dyDescent="0.25">
      <c r="A1442" s="3">
        <f t="shared" si="44"/>
        <v>1440</v>
      </c>
      <c r="B1442" s="3">
        <f>B1441+Input!$B$2</f>
        <v>1.4399999999999522</v>
      </c>
      <c r="C1442" s="3">
        <f>C1441+G1441*Input!$B$2</f>
        <v>9.2510655600345508</v>
      </c>
      <c r="D1442" s="3">
        <f>D1441+H1441*Input!$B$2</f>
        <v>10.775189286436515</v>
      </c>
      <c r="E1442" s="3">
        <f>E1441+Input!$B$2*C1442</f>
        <v>14.919232747347449</v>
      </c>
      <c r="F1442" s="3">
        <f>F1441+Input!$B$2*D1442</f>
        <v>54.142954560288359</v>
      </c>
      <c r="G1442" s="3">
        <f>-(0.5*Input!$B$3*(C1442^2+D1442^2)*COS(I1441)*Input!$B$8*Input!$B$11)/(Input!$B$9/Input!$B$10)</f>
        <v>-0.66581780319047257</v>
      </c>
      <c r="H1442" s="3">
        <f>-(0.5*Input!$B$3*(C1442^2+D1442^2)*SIN(I1441)*Input!$B$8*Input!$B$11)/(Input!$B$9/Input!$B$10)-Input!$B$10</f>
        <v>-32.947827561177562</v>
      </c>
      <c r="I1442" s="3">
        <f t="shared" si="45"/>
        <v>0.86135801028611336</v>
      </c>
    </row>
    <row r="1443" spans="1:9" x14ac:dyDescent="0.25">
      <c r="A1443" s="3">
        <f t="shared" si="44"/>
        <v>1441</v>
      </c>
      <c r="B1443" s="3">
        <f>B1442+Input!$B$2</f>
        <v>1.4409999999999521</v>
      </c>
      <c r="C1443" s="3">
        <f>C1442+G1442*Input!$B$2</f>
        <v>9.2503997422313606</v>
      </c>
      <c r="D1443" s="3">
        <f>D1442+H1442*Input!$B$2</f>
        <v>10.742241458875338</v>
      </c>
      <c r="E1443" s="3">
        <f>E1442+Input!$B$2*C1443</f>
        <v>14.928483147089681</v>
      </c>
      <c r="F1443" s="3">
        <f>F1442+Input!$B$2*D1443</f>
        <v>54.153696801747238</v>
      </c>
      <c r="G1443" s="3">
        <f>-(0.5*Input!$B$3*(C1443^2+D1443^2)*COS(I1442)*Input!$B$8*Input!$B$11)/(Input!$B$9/Input!$B$10)</f>
        <v>-0.66457775789533402</v>
      </c>
      <c r="H1443" s="3">
        <f>-(0.5*Input!$B$3*(C1443^2+D1443^2)*SIN(I1442)*Input!$B$8*Input!$B$11)/(Input!$B$9/Input!$B$10)-Input!$B$10</f>
        <v>-32.944067710406657</v>
      </c>
      <c r="I1443" s="3">
        <f t="shared" si="45"/>
        <v>0.85987966984235931</v>
      </c>
    </row>
    <row r="1444" spans="1:9" x14ac:dyDescent="0.25">
      <c r="A1444" s="3">
        <f t="shared" si="44"/>
        <v>1442</v>
      </c>
      <c r="B1444" s="3">
        <f>B1443+Input!$B$2</f>
        <v>1.441999999999952</v>
      </c>
      <c r="C1444" s="3">
        <f>C1443+G1443*Input!$B$2</f>
        <v>9.2497351644734653</v>
      </c>
      <c r="D1444" s="3">
        <f>D1443+H1443*Input!$B$2</f>
        <v>10.709297391164931</v>
      </c>
      <c r="E1444" s="3">
        <f>E1443+Input!$B$2*C1444</f>
        <v>14.937732882254155</v>
      </c>
      <c r="F1444" s="3">
        <f>F1443+Input!$B$2*D1444</f>
        <v>54.164406099138404</v>
      </c>
      <c r="G1444" s="3">
        <f>-(0.5*Input!$B$3*(C1444^2+D1444^2)*COS(I1443)*Input!$B$8*Input!$B$11)/(Input!$B$9/Input!$B$10)</f>
        <v>-0.66333961244720629</v>
      </c>
      <c r="H1444" s="3">
        <f>-(0.5*Input!$B$3*(C1444^2+D1444^2)*SIN(I1443)*Input!$B$8*Input!$B$11)/(Input!$B$9/Input!$B$10)-Input!$B$10</f>
        <v>-32.940318525113362</v>
      </c>
      <c r="I1444" s="3">
        <f t="shared" si="45"/>
        <v>0.85839612943688837</v>
      </c>
    </row>
    <row r="1445" spans="1:9" x14ac:dyDescent="0.25">
      <c r="A1445" s="3">
        <f t="shared" si="44"/>
        <v>1443</v>
      </c>
      <c r="B1445" s="3">
        <f>B1444+Input!$B$2</f>
        <v>1.4429999999999519</v>
      </c>
      <c r="C1445" s="3">
        <f>C1444+G1444*Input!$B$2</f>
        <v>9.2490718248610175</v>
      </c>
      <c r="D1445" s="3">
        <f>D1444+H1444*Input!$B$2</f>
        <v>10.676357072639817</v>
      </c>
      <c r="E1445" s="3">
        <f>E1444+Input!$B$2*C1445</f>
        <v>14.946981954079016</v>
      </c>
      <c r="F1445" s="3">
        <f>F1444+Input!$B$2*D1445</f>
        <v>54.175082456211044</v>
      </c>
      <c r="G1445" s="3">
        <f>-(0.5*Input!$B$3*(C1445^2+D1445^2)*COS(I1444)*Input!$B$8*Input!$B$11)/(Input!$B$9/Input!$B$10)</f>
        <v>-0.66210337303649891</v>
      </c>
      <c r="H1445" s="3">
        <f>-(0.5*Input!$B$3*(C1445^2+D1445^2)*SIN(I1444)*Input!$B$8*Input!$B$11)/(Input!$B$9/Input!$B$10)-Input!$B$10</f>
        <v>-32.936579993854878</v>
      </c>
      <c r="I1445" s="3">
        <f t="shared" si="45"/>
        <v>0.85690736834590153</v>
      </c>
    </row>
    <row r="1446" spans="1:9" x14ac:dyDescent="0.25">
      <c r="A1446" s="3">
        <f t="shared" si="44"/>
        <v>1444</v>
      </c>
      <c r="B1446" s="3">
        <f>B1445+Input!$B$2</f>
        <v>1.4439999999999518</v>
      </c>
      <c r="C1446" s="3">
        <f>C1445+G1445*Input!$B$2</f>
        <v>9.248409721487981</v>
      </c>
      <c r="D1446" s="3">
        <f>D1445+H1445*Input!$B$2</f>
        <v>10.643420492645962</v>
      </c>
      <c r="E1446" s="3">
        <f>E1445+Input!$B$2*C1446</f>
        <v>14.956230363800504</v>
      </c>
      <c r="F1446" s="3">
        <f>F1445+Input!$B$2*D1446</f>
        <v>54.185725876703692</v>
      </c>
      <c r="G1446" s="3">
        <f>-(0.5*Input!$B$3*(C1446^2+D1446^2)*COS(I1445)*Input!$B$8*Input!$B$11)/(Input!$B$9/Input!$B$10)</f>
        <v>-0.6608690458977271</v>
      </c>
      <c r="H1446" s="3">
        <f>-(0.5*Input!$B$3*(C1446^2+D1446^2)*SIN(I1445)*Input!$B$8*Input!$B$11)/(Input!$B$9/Input!$B$10)-Input!$B$10</f>
        <v>-32.932852105147852</v>
      </c>
      <c r="I1446" s="3">
        <f t="shared" si="45"/>
        <v>0.85541336579314875</v>
      </c>
    </row>
    <row r="1447" spans="1:9" x14ac:dyDescent="0.25">
      <c r="A1447" s="3">
        <f t="shared" si="44"/>
        <v>1445</v>
      </c>
      <c r="B1447" s="3">
        <f>B1446+Input!$B$2</f>
        <v>1.4449999999999517</v>
      </c>
      <c r="C1447" s="3">
        <f>C1446+G1446*Input!$B$2</f>
        <v>9.2477488524420828</v>
      </c>
      <c r="D1447" s="3">
        <f>D1446+H1446*Input!$B$2</f>
        <v>10.610487640540814</v>
      </c>
      <c r="E1447" s="3">
        <f>E1446+Input!$B$2*C1447</f>
        <v>14.965478112652946</v>
      </c>
      <c r="F1447" s="3">
        <f>F1446+Input!$B$2*D1447</f>
        <v>54.196336364344234</v>
      </c>
      <c r="G1447" s="3">
        <f>-(0.5*Input!$B$3*(C1447^2+D1447^2)*COS(I1446)*Input!$B$8*Input!$B$11)/(Input!$B$9/Input!$B$10)</f>
        <v>-0.65963663730971434</v>
      </c>
      <c r="H1447" s="3">
        <f>-(0.5*Input!$B$3*(C1447^2+D1447^2)*SIN(I1446)*Input!$B$8*Input!$B$11)/(Input!$B$9/Input!$B$10)-Input!$B$10</f>
        <v>-32.929134847467886</v>
      </c>
      <c r="I1447" s="3">
        <f t="shared" si="45"/>
        <v>0.85391410095051767</v>
      </c>
    </row>
    <row r="1448" spans="1:9" x14ac:dyDescent="0.25">
      <c r="A1448" s="3">
        <f t="shared" si="44"/>
        <v>1446</v>
      </c>
      <c r="B1448" s="3">
        <f>B1447+Input!$B$2</f>
        <v>1.4459999999999515</v>
      </c>
      <c r="C1448" s="3">
        <f>C1447+G1447*Input!$B$2</f>
        <v>9.2470892158047739</v>
      </c>
      <c r="D1448" s="3">
        <f>D1447+H1447*Input!$B$2</f>
        <v>10.577558505693347</v>
      </c>
      <c r="E1448" s="3">
        <f>E1447+Input!$B$2*C1448</f>
        <v>14.97472520186875</v>
      </c>
      <c r="F1448" s="3">
        <f>F1447+Input!$B$2*D1448</f>
        <v>54.206913922849928</v>
      </c>
      <c r="G1448" s="3">
        <f>-(0.5*Input!$B$3*(C1448^2+D1448^2)*COS(I1447)*Input!$B$8*Input!$B$11)/(Input!$B$9/Input!$B$10)</f>
        <v>-0.65840615359579524</v>
      </c>
      <c r="H1448" s="3">
        <f>-(0.5*Input!$B$3*(C1448^2+D1448^2)*SIN(I1447)*Input!$B$8*Input!$B$11)/(Input!$B$9/Input!$B$10)-Input!$B$10</f>
        <v>-32.925428209248935</v>
      </c>
      <c r="I1448" s="3">
        <f t="shared" si="45"/>
        <v>0.85240955293863707</v>
      </c>
    </row>
    <row r="1449" spans="1:9" x14ac:dyDescent="0.25">
      <c r="A1449" s="3">
        <f t="shared" si="44"/>
        <v>1447</v>
      </c>
      <c r="B1449" s="3">
        <f>B1448+Input!$B$2</f>
        <v>1.4469999999999514</v>
      </c>
      <c r="C1449" s="3">
        <f>C1448+G1448*Input!$B$2</f>
        <v>9.2464308096511783</v>
      </c>
      <c r="D1449" s="3">
        <f>D1448+H1448*Input!$B$2</f>
        <v>10.544633077484098</v>
      </c>
      <c r="E1449" s="3">
        <f>E1448+Input!$B$2*C1449</f>
        <v>14.983971632678402</v>
      </c>
      <c r="F1449" s="3">
        <f>F1448+Input!$B$2*D1449</f>
        <v>54.217458555927415</v>
      </c>
      <c r="G1449" s="3">
        <f>-(0.5*Input!$B$3*(C1449^2+D1449^2)*COS(I1448)*Input!$B$8*Input!$B$11)/(Input!$B$9/Input!$B$10)</f>
        <v>-0.65717760112401702</v>
      </c>
      <c r="H1449" s="3">
        <f>-(0.5*Input!$B$3*(C1449^2+D1449^2)*SIN(I1448)*Input!$B$8*Input!$B$11)/(Input!$B$9/Input!$B$10)-Input!$B$10</f>
        <v>-32.921732178882792</v>
      </c>
      <c r="I1449" s="3">
        <f t="shared" si="45"/>
        <v>0.85089970082749788</v>
      </c>
    </row>
    <row r="1450" spans="1:9" x14ac:dyDescent="0.25">
      <c r="A1450" s="3">
        <f t="shared" si="44"/>
        <v>1448</v>
      </c>
      <c r="B1450" s="3">
        <f>B1449+Input!$B$2</f>
        <v>1.4479999999999513</v>
      </c>
      <c r="C1450" s="3">
        <f>C1449+G1449*Input!$B$2</f>
        <v>9.2457736320500548</v>
      </c>
      <c r="D1450" s="3">
        <f>D1449+H1449*Input!$B$2</f>
        <v>10.511711345305216</v>
      </c>
      <c r="E1450" s="3">
        <f>E1449+Input!$B$2*C1450</f>
        <v>14.993217406310453</v>
      </c>
      <c r="F1450" s="3">
        <f>F1449+Input!$B$2*D1450</f>
        <v>54.227970267272717</v>
      </c>
      <c r="G1450" s="3">
        <f>-(0.5*Input!$B$3*(C1450^2+D1450^2)*COS(I1449)*Input!$B$8*Input!$B$11)/(Input!$B$9/Input!$B$10)</f>
        <v>-0.65595098630734239</v>
      </c>
      <c r="H1450" s="3">
        <f>-(0.5*Input!$B$3*(C1450^2+D1450^2)*SIN(I1449)*Input!$B$8*Input!$B$11)/(Input!$B$9/Input!$B$10)-Input!$B$10</f>
        <v>-32.918046744718538</v>
      </c>
      <c r="I1450" s="3">
        <f t="shared" si="45"/>
        <v>0.84938452363708938</v>
      </c>
    </row>
    <row r="1451" spans="1:9" x14ac:dyDescent="0.25">
      <c r="A1451" s="3">
        <f t="shared" si="44"/>
        <v>1449</v>
      </c>
      <c r="B1451" s="3">
        <f>B1450+Input!$B$2</f>
        <v>1.4489999999999512</v>
      </c>
      <c r="C1451" s="3">
        <f>C1450+G1450*Input!$B$2</f>
        <v>9.2451176810637481</v>
      </c>
      <c r="D1451" s="3">
        <f>D1450+H1450*Input!$B$2</f>
        <v>10.478793298560497</v>
      </c>
      <c r="E1451" s="3">
        <f>E1450+Input!$B$2*C1451</f>
        <v>15.002462523991516</v>
      </c>
      <c r="F1451" s="3">
        <f>F1450+Input!$B$2*D1451</f>
        <v>54.238449060571277</v>
      </c>
      <c r="G1451" s="3">
        <f>-(0.5*Input!$B$3*(C1451^2+D1451^2)*COS(I1450)*Input!$B$8*Input!$B$11)/(Input!$B$9/Input!$B$10)</f>
        <v>-0.65472631560385008</v>
      </c>
      <c r="H1451" s="3">
        <f>-(0.5*Input!$B$3*(C1451^2+D1451^2)*SIN(I1450)*Input!$B$8*Input!$B$11)/(Input!$B$9/Input!$B$10)-Input!$B$10</f>
        <v>-32.914371895061947</v>
      </c>
      <c r="I1451" s="3">
        <f t="shared" si="45"/>
        <v>0.84786400033805265</v>
      </c>
    </row>
    <row r="1452" spans="1:9" x14ac:dyDescent="0.25">
      <c r="A1452" s="3">
        <f t="shared" si="44"/>
        <v>1450</v>
      </c>
      <c r="B1452" s="3">
        <f>B1451+Input!$B$2</f>
        <v>1.4499999999999511</v>
      </c>
      <c r="C1452" s="3">
        <f>C1451+G1451*Input!$B$2</f>
        <v>9.2444629547481441</v>
      </c>
      <c r="D1452" s="3">
        <f>D1451+H1451*Input!$B$2</f>
        <v>10.445878926665435</v>
      </c>
      <c r="E1452" s="3">
        <f>E1451+Input!$B$2*C1452</f>
        <v>15.011706986946265</v>
      </c>
      <c r="F1452" s="3">
        <f>F1451+Input!$B$2*D1452</f>
        <v>54.248894939497944</v>
      </c>
      <c r="G1452" s="3">
        <f>-(0.5*Input!$B$3*(C1452^2+D1452^2)*COS(I1451)*Input!$B$8*Input!$B$11)/(Input!$B$9/Input!$B$10)</f>
        <v>-0.6535035955169366</v>
      </c>
      <c r="H1452" s="3">
        <f>-(0.5*Input!$B$3*(C1452^2+D1452^2)*SIN(I1451)*Input!$B$8*Input!$B$11)/(Input!$B$9/Input!$B$10)-Input!$B$10</f>
        <v>-32.910707618174975</v>
      </c>
      <c r="I1452" s="3">
        <f t="shared" si="45"/>
        <v>0.84633810985235092</v>
      </c>
    </row>
    <row r="1453" spans="1:9" x14ac:dyDescent="0.25">
      <c r="A1453" s="3">
        <f t="shared" si="44"/>
        <v>1451</v>
      </c>
      <c r="B1453" s="3">
        <f>B1452+Input!$B$2</f>
        <v>1.450999999999951</v>
      </c>
      <c r="C1453" s="3">
        <f>C1452+G1452*Input!$B$2</f>
        <v>9.243809451152627</v>
      </c>
      <c r="D1453" s="3">
        <f>D1452+H1452*Input!$B$2</f>
        <v>10.41296821904726</v>
      </c>
      <c r="E1453" s="3">
        <f>E1452+Input!$B$2*C1453</f>
        <v>15.020950796397418</v>
      </c>
      <c r="F1453" s="3">
        <f>F1452+Input!$B$2*D1453</f>
        <v>54.259307907716995</v>
      </c>
      <c r="G1453" s="3">
        <f>-(0.5*Input!$B$3*(C1453^2+D1453^2)*COS(I1452)*Input!$B$8*Input!$B$11)/(Input!$B$9/Input!$B$10)</f>
        <v>-0.65228283259551756</v>
      </c>
      <c r="H1453" s="3">
        <f>-(0.5*Input!$B$3*(C1453^2+D1453^2)*SIN(I1452)*Input!$B$8*Input!$B$11)/(Input!$B$9/Input!$B$10)-Input!$B$10</f>
        <v>-32.907053902275152</v>
      </c>
      <c r="I1453" s="3">
        <f t="shared" si="45"/>
        <v>0.84480683105395671</v>
      </c>
    </row>
    <row r="1454" spans="1:9" x14ac:dyDescent="0.25">
      <c r="A1454" s="3">
        <f t="shared" si="44"/>
        <v>1452</v>
      </c>
      <c r="B1454" s="3">
        <f>B1453+Input!$B$2</f>
        <v>1.4519999999999509</v>
      </c>
      <c r="C1454" s="3">
        <f>C1453+G1453*Input!$B$2</f>
        <v>9.2431571683200318</v>
      </c>
      <c r="D1454" s="3">
        <f>D1453+H1453*Input!$B$2</f>
        <v>10.380061165144985</v>
      </c>
      <c r="E1454" s="3">
        <f>E1453+Input!$B$2*C1454</f>
        <v>15.030193953565739</v>
      </c>
      <c r="F1454" s="3">
        <f>F1453+Input!$B$2*D1454</f>
        <v>54.269687968882138</v>
      </c>
      <c r="G1454" s="3">
        <f>-(0.5*Input!$B$3*(C1454^2+D1454^2)*COS(I1453)*Input!$B$8*Input!$B$11)/(Input!$B$9/Input!$B$10)</f>
        <v>-0.65106403343422681</v>
      </c>
      <c r="H1454" s="3">
        <f>-(0.5*Input!$B$3*(C1454^2+D1454^2)*SIN(I1453)*Input!$B$8*Input!$B$11)/(Input!$B$9/Input!$B$10)-Input!$B$10</f>
        <v>-32.903410735535012</v>
      </c>
      <c r="I1454" s="3">
        <f t="shared" si="45"/>
        <v>0.8432701427695567</v>
      </c>
    </row>
    <row r="1455" spans="1:9" x14ac:dyDescent="0.25">
      <c r="A1455" s="3">
        <f t="shared" si="44"/>
        <v>1453</v>
      </c>
      <c r="B1455" s="3">
        <f>B1454+Input!$B$2</f>
        <v>1.4529999999999508</v>
      </c>
      <c r="C1455" s="3">
        <f>C1454+G1454*Input!$B$2</f>
        <v>9.2425061042865977</v>
      </c>
      <c r="D1455" s="3">
        <f>D1454+H1454*Input!$B$2</f>
        <v>10.34715775440945</v>
      </c>
      <c r="E1455" s="3">
        <f>E1454+Input!$B$2*C1455</f>
        <v>15.039436459670025</v>
      </c>
      <c r="F1455" s="3">
        <f>F1454+Input!$B$2*D1455</f>
        <v>54.280035126636548</v>
      </c>
      <c r="G1455" s="3">
        <f>-(0.5*Input!$B$3*(C1455^2+D1455^2)*COS(I1454)*Input!$B$8*Input!$B$11)/(Input!$B$9/Input!$B$10)</f>
        <v>-0.6498472046736169</v>
      </c>
      <c r="H1455" s="3">
        <f>-(0.5*Input!$B$3*(C1455^2+D1455^2)*SIN(I1454)*Input!$B$8*Input!$B$11)/(Input!$B$9/Input!$B$10)-Input!$B$10</f>
        <v>-32.899778106081548</v>
      </c>
      <c r="I1455" s="3">
        <f t="shared" si="45"/>
        <v>0.84172802377927414</v>
      </c>
    </row>
    <row r="1456" spans="1:9" x14ac:dyDescent="0.25">
      <c r="A1456" s="3">
        <f t="shared" si="44"/>
        <v>1454</v>
      </c>
      <c r="B1456" s="3">
        <f>B1455+Input!$B$2</f>
        <v>1.4539999999999507</v>
      </c>
      <c r="C1456" s="3">
        <f>C1455+G1455*Input!$B$2</f>
        <v>9.241856257081924</v>
      </c>
      <c r="D1456" s="3">
        <f>D1455+H1455*Input!$B$2</f>
        <v>10.314257976303368</v>
      </c>
      <c r="E1456" s="3">
        <f>E1455+Input!$B$2*C1456</f>
        <v>15.048678315927107</v>
      </c>
      <c r="F1456" s="3">
        <f>F1455+Input!$B$2*D1456</f>
        <v>54.290349384612853</v>
      </c>
      <c r="G1456" s="3">
        <f>-(0.5*Input!$B$3*(C1456^2+D1456^2)*COS(I1455)*Input!$B$8*Input!$B$11)/(Input!$B$9/Input!$B$10)</f>
        <v>-0.64863235300036026</v>
      </c>
      <c r="H1456" s="3">
        <f>-(0.5*Input!$B$3*(C1456^2+D1456^2)*SIN(I1455)*Input!$B$8*Input!$B$11)/(Input!$B$9/Input!$B$10)-Input!$B$10</f>
        <v>-32.896156001995585</v>
      </c>
      <c r="I1456" s="3">
        <f t="shared" si="45"/>
        <v>0.84018045281740927</v>
      </c>
    </row>
    <row r="1457" spans="1:9" x14ac:dyDescent="0.25">
      <c r="A1457" s="3">
        <f t="shared" si="44"/>
        <v>1455</v>
      </c>
      <c r="B1457" s="3">
        <f>B1456+Input!$B$2</f>
        <v>1.4549999999999506</v>
      </c>
      <c r="C1457" s="3">
        <f>C1456+G1456*Input!$B$2</f>
        <v>9.2412076247289239</v>
      </c>
      <c r="D1457" s="3">
        <f>D1456+H1456*Input!$B$2</f>
        <v>10.281361820301372</v>
      </c>
      <c r="E1457" s="3">
        <f>E1456+Input!$B$2*C1457</f>
        <v>15.057919523551837</v>
      </c>
      <c r="F1457" s="3">
        <f>F1456+Input!$B$2*D1457</f>
        <v>54.300630746433157</v>
      </c>
      <c r="G1457" s="3">
        <f>-(0.5*Input!$B$3*(C1457^2+D1457^2)*COS(I1456)*Input!$B$8*Input!$B$11)/(Input!$B$9/Input!$B$10)</f>
        <v>-0.64741948514744529</v>
      </c>
      <c r="H1457" s="3">
        <f>-(0.5*Input!$B$3*(C1457^2+D1457^2)*SIN(I1456)*Input!$B$8*Input!$B$11)/(Input!$B$9/Input!$B$10)-Input!$B$10</f>
        <v>-32.892544411311228</v>
      </c>
      <c r="I1457" s="3">
        <f t="shared" si="45"/>
        <v>0.83862740857319784</v>
      </c>
    </row>
    <row r="1458" spans="1:9" x14ac:dyDescent="0.25">
      <c r="A1458" s="3">
        <f t="shared" si="44"/>
        <v>1456</v>
      </c>
      <c r="B1458" s="3">
        <f>B1457+Input!$B$2</f>
        <v>1.4559999999999504</v>
      </c>
      <c r="C1458" s="3">
        <f>C1457+G1457*Input!$B$2</f>
        <v>9.2405602052437761</v>
      </c>
      <c r="D1458" s="3">
        <f>D1457+H1457*Input!$B$2</f>
        <v>10.248469275890061</v>
      </c>
      <c r="E1458" s="3">
        <f>E1457+Input!$B$2*C1458</f>
        <v>15.067160083757081</v>
      </c>
      <c r="F1458" s="3">
        <f>F1457+Input!$B$2*D1458</f>
        <v>54.310879215709051</v>
      </c>
      <c r="G1458" s="3">
        <f>-(0.5*Input!$B$3*(C1458^2+D1458^2)*COS(I1457)*Input!$B$8*Input!$B$11)/(Input!$B$9/Input!$B$10)</f>
        <v>-0.64620860789437695</v>
      </c>
      <c r="H1458" s="3">
        <f>-(0.5*Input!$B$3*(C1458^2+D1458^2)*SIN(I1457)*Input!$B$8*Input!$B$11)/(Input!$B$9/Input!$B$10)-Input!$B$10</f>
        <v>-32.888943322015258</v>
      </c>
      <c r="I1458" s="3">
        <f t="shared" si="45"/>
        <v>0.83706886969158811</v>
      </c>
    </row>
    <row r="1459" spans="1:9" x14ac:dyDescent="0.25">
      <c r="A1459" s="3">
        <f t="shared" si="44"/>
        <v>1457</v>
      </c>
      <c r="B1459" s="3">
        <f>B1458+Input!$B$2</f>
        <v>1.4569999999999503</v>
      </c>
      <c r="C1459" s="3">
        <f>C1458+G1458*Input!$B$2</f>
        <v>9.239913996635881</v>
      </c>
      <c r="D1459" s="3">
        <f>D1458+H1458*Input!$B$2</f>
        <v>10.215580332568045</v>
      </c>
      <c r="E1459" s="3">
        <f>E1458+Input!$B$2*C1459</f>
        <v>15.076399997753716</v>
      </c>
      <c r="F1459" s="3">
        <f>F1458+Input!$B$2*D1459</f>
        <v>54.321094796041621</v>
      </c>
      <c r="G1459" s="3">
        <f>-(0.5*Input!$B$3*(C1459^2+D1459^2)*COS(I1458)*Input!$B$8*Input!$B$11)/(Input!$B$9/Input!$B$10)</f>
        <v>-0.6449997280673736</v>
      </c>
      <c r="H1459" s="3">
        <f>-(0.5*Input!$B$3*(C1459^2+D1459^2)*SIN(I1458)*Input!$B$8*Input!$B$11)/(Input!$B$9/Input!$B$10)-Input!$B$10</f>
        <v>-32.885352722046527</v>
      </c>
      <c r="I1459" s="3">
        <f t="shared" si="45"/>
        <v>0.83550481477403593</v>
      </c>
    </row>
    <row r="1460" spans="1:9" x14ac:dyDescent="0.25">
      <c r="A1460" s="3">
        <f t="shared" si="44"/>
        <v>1458</v>
      </c>
      <c r="B1460" s="3">
        <f>B1459+Input!$B$2</f>
        <v>1.4579999999999502</v>
      </c>
      <c r="C1460" s="3">
        <f>C1459+G1459*Input!$B$2</f>
        <v>9.2392689969078141</v>
      </c>
      <c r="D1460" s="3">
        <f>D1459+H1459*Input!$B$2</f>
        <v>10.182694979845998</v>
      </c>
      <c r="E1460" s="3">
        <f>E1459+Input!$B$2*C1460</f>
        <v>15.085639266750624</v>
      </c>
      <c r="F1460" s="3">
        <f>F1459+Input!$B$2*D1460</f>
        <v>54.331277491021467</v>
      </c>
      <c r="G1460" s="3">
        <f>-(0.5*Input!$B$3*(C1460^2+D1460^2)*COS(I1459)*Input!$B$8*Input!$B$11)/(Input!$B$9/Input!$B$10)</f>
        <v>-0.64379285253956509</v>
      </c>
      <c r="H1460" s="3">
        <f>-(0.5*Input!$B$3*(C1460^2+D1460^2)*SIN(I1459)*Input!$B$8*Input!$B$11)/(Input!$B$9/Input!$B$10)-Input!$B$10</f>
        <v>-32.88177259929536</v>
      </c>
      <c r="I1460" s="3">
        <f t="shared" si="45"/>
        <v>0.83393522237931994</v>
      </c>
    </row>
    <row r="1461" spans="1:9" x14ac:dyDescent="0.25">
      <c r="A1461" s="3">
        <f t="shared" si="44"/>
        <v>1459</v>
      </c>
      <c r="B1461" s="3">
        <f>B1460+Input!$B$2</f>
        <v>1.4589999999999501</v>
      </c>
      <c r="C1461" s="3">
        <f>C1460+G1460*Input!$B$2</f>
        <v>9.2386252040552748</v>
      </c>
      <c r="D1461" s="3">
        <f>D1460+H1460*Input!$B$2</f>
        <v>10.149813207246703</v>
      </c>
      <c r="E1461" s="3">
        <f>E1460+Input!$B$2*C1461</f>
        <v>15.094877891954679</v>
      </c>
      <c r="F1461" s="3">
        <f>F1460+Input!$B$2*D1461</f>
        <v>54.341427304228716</v>
      </c>
      <c r="G1461" s="3">
        <f>-(0.5*Input!$B$3*(C1461^2+D1461^2)*COS(I1460)*Input!$B$8*Input!$B$11)/(Input!$B$9/Input!$B$10)</f>
        <v>-0.64258798823118823</v>
      </c>
      <c r="H1461" s="3">
        <f>-(0.5*Input!$B$3*(C1461^2+D1461^2)*SIN(I1460)*Input!$B$8*Input!$B$11)/(Input!$B$9/Input!$B$10)-Input!$B$10</f>
        <v>-32.87820294160295</v>
      </c>
      <c r="I1461" s="3">
        <f t="shared" si="45"/>
        <v>0.83236007102437581</v>
      </c>
    </row>
    <row r="1462" spans="1:9" x14ac:dyDescent="0.25">
      <c r="A1462" s="3">
        <f t="shared" si="44"/>
        <v>1460</v>
      </c>
      <c r="B1462" s="3">
        <f>B1461+Input!$B$2</f>
        <v>1.45999999999995</v>
      </c>
      <c r="C1462" s="3">
        <f>C1461+G1461*Input!$B$2</f>
        <v>9.2379826160670433</v>
      </c>
      <c r="D1462" s="3">
        <f>D1461+H1461*Input!$B$2</f>
        <v>10.1169350043051</v>
      </c>
      <c r="E1462" s="3">
        <f>E1461+Input!$B$2*C1462</f>
        <v>15.104115874570747</v>
      </c>
      <c r="F1462" s="3">
        <f>F1461+Input!$B$2*D1462</f>
        <v>54.351544239233021</v>
      </c>
      <c r="G1462" s="3">
        <f>-(0.5*Input!$B$3*(C1462^2+D1462^2)*COS(I1461)*Input!$B$8*Input!$B$11)/(Input!$B$9/Input!$B$10)</f>
        <v>-0.64138514210978259</v>
      </c>
      <c r="H1462" s="3">
        <f>-(0.5*Input!$B$3*(C1462^2+D1462^2)*SIN(I1461)*Input!$B$8*Input!$B$11)/(Input!$B$9/Input!$B$10)-Input!$B$10</f>
        <v>-32.874643736760767</v>
      </c>
      <c r="I1462" s="3">
        <f t="shared" si="45"/>
        <v>0.8307793391851479</v>
      </c>
    </row>
    <row r="1463" spans="1:9" x14ac:dyDescent="0.25">
      <c r="A1463" s="3">
        <f t="shared" si="44"/>
        <v>1461</v>
      </c>
      <c r="B1463" s="3">
        <f>B1462+Input!$B$2</f>
        <v>1.4609999999999499</v>
      </c>
      <c r="C1463" s="3">
        <f>C1462+G1462*Input!$B$2</f>
        <v>9.2373412309249332</v>
      </c>
      <c r="D1463" s="3">
        <f>D1462+H1462*Input!$B$2</f>
        <v>10.084060360568339</v>
      </c>
      <c r="E1463" s="3">
        <f>E1462+Input!$B$2*C1463</f>
        <v>15.113353215801672</v>
      </c>
      <c r="F1463" s="3">
        <f>F1462+Input!$B$2*D1463</f>
        <v>54.36162829959359</v>
      </c>
      <c r="G1463" s="3">
        <f>-(0.5*Input!$B$3*(C1463^2+D1463^2)*COS(I1462)*Input!$B$8*Input!$B$11)/(Input!$B$9/Input!$B$10)</f>
        <v>-0.64018432119038737</v>
      </c>
      <c r="H1463" s="3">
        <f>-(0.5*Input!$B$3*(C1463^2+D1463^2)*SIN(I1462)*Input!$B$8*Input!$B$11)/(Input!$B$9/Input!$B$10)-Input!$B$10</f>
        <v>-32.871094972509887</v>
      </c>
      <c r="I1463" s="3">
        <f t="shared" si="45"/>
        <v>0.82919300529746442</v>
      </c>
    </row>
    <row r="1464" spans="1:9" x14ac:dyDescent="0.25">
      <c r="A1464" s="3">
        <f t="shared" si="44"/>
        <v>1462</v>
      </c>
      <c r="B1464" s="3">
        <f>B1463+Input!$B$2</f>
        <v>1.4619999999999498</v>
      </c>
      <c r="C1464" s="3">
        <f>C1463+G1463*Input!$B$2</f>
        <v>9.2367010466037431</v>
      </c>
      <c r="D1464" s="3">
        <f>D1463+H1463*Input!$B$2</f>
        <v>10.051189265595829</v>
      </c>
      <c r="E1464" s="3">
        <f>E1463+Input!$B$2*C1464</f>
        <v>15.122589916848275</v>
      </c>
      <c r="F1464" s="3">
        <f>F1463+Input!$B$2*D1464</f>
        <v>54.371679488859186</v>
      </c>
      <c r="G1464" s="3">
        <f>-(0.5*Input!$B$3*(C1464^2+D1464^2)*COS(I1463)*Input!$B$8*Input!$B$11)/(Input!$B$9/Input!$B$10)</f>
        <v>-0.63898553253573331</v>
      </c>
      <c r="H1464" s="3">
        <f>-(0.5*Input!$B$3*(C1464^2+D1464^2)*SIN(I1463)*Input!$B$8*Input!$B$11)/(Input!$B$9/Input!$B$10)-Input!$B$10</f>
        <v>-32.867556636540435</v>
      </c>
      <c r="I1464" s="3">
        <f t="shared" si="45"/>
        <v>0.82760104775792909</v>
      </c>
    </row>
    <row r="1465" spans="1:9" x14ac:dyDescent="0.25">
      <c r="A1465" s="3">
        <f t="shared" si="44"/>
        <v>1463</v>
      </c>
      <c r="B1465" s="3">
        <f>B1464+Input!$B$2</f>
        <v>1.4629999999999497</v>
      </c>
      <c r="C1465" s="3">
        <f>C1464+G1464*Input!$B$2</f>
        <v>9.2360620610712072</v>
      </c>
      <c r="D1465" s="3">
        <f>D1464+H1464*Input!$B$2</f>
        <v>10.018321708959288</v>
      </c>
      <c r="E1465" s="3">
        <f>E1464+Input!$B$2*C1465</f>
        <v>15.131825978909346</v>
      </c>
      <c r="F1465" s="3">
        <f>F1464+Input!$B$2*D1465</f>
        <v>54.381697810568149</v>
      </c>
      <c r="G1465" s="3">
        <f>-(0.5*Input!$B$3*(C1465^2+D1465^2)*COS(I1464)*Input!$B$8*Input!$B$11)/(Input!$B$9/Input!$B$10)</f>
        <v>-0.6377887832564374</v>
      </c>
      <c r="H1465" s="3">
        <f>-(0.5*Input!$B$3*(C1465^2+D1465^2)*SIN(I1464)*Input!$B$8*Input!$B$11)/(Input!$B$9/Input!$B$10)-Input!$B$10</f>
        <v>-32.8640287164909</v>
      </c>
      <c r="I1465" s="3">
        <f t="shared" si="45"/>
        <v>0.82600344492483502</v>
      </c>
    </row>
    <row r="1466" spans="1:9" x14ac:dyDescent="0.25">
      <c r="A1466" s="3">
        <f t="shared" si="44"/>
        <v>1464</v>
      </c>
      <c r="B1466" s="3">
        <f>B1465+Input!$B$2</f>
        <v>1.4639999999999496</v>
      </c>
      <c r="C1466" s="3">
        <f>C1465+G1465*Input!$B$2</f>
        <v>9.2354242722879505</v>
      </c>
      <c r="D1466" s="3">
        <f>D1465+H1465*Input!$B$2</f>
        <v>9.9854576802427975</v>
      </c>
      <c r="E1466" s="3">
        <f>E1465+Input!$B$2*C1466</f>
        <v>15.141061403181634</v>
      </c>
      <c r="F1466" s="3">
        <f>F1465+Input!$B$2*D1466</f>
        <v>54.391683268248393</v>
      </c>
      <c r="G1466" s="3">
        <f>-(0.5*Input!$B$3*(C1466^2+D1466^2)*COS(I1465)*Input!$B$8*Input!$B$11)/(Input!$B$9/Input!$B$10)</f>
        <v>-0.63659408051119559</v>
      </c>
      <c r="H1466" s="3">
        <f>-(0.5*Input!$B$3*(C1466^2+D1466^2)*SIN(I1465)*Input!$B$8*Input!$B$11)/(Input!$B$9/Input!$B$10)-Input!$B$10</f>
        <v>-32.860511199947545</v>
      </c>
      <c r="I1466" s="3">
        <f t="shared" si="45"/>
        <v>0.82440017511909913</v>
      </c>
    </row>
    <row r="1467" spans="1:9" x14ac:dyDescent="0.25">
      <c r="A1467" s="3">
        <f t="shared" si="44"/>
        <v>1465</v>
      </c>
      <c r="B1467" s="3">
        <f>B1466+Input!$B$2</f>
        <v>1.4649999999999495</v>
      </c>
      <c r="C1467" s="3">
        <f>C1466+G1466*Input!$B$2</f>
        <v>9.2347876782074394</v>
      </c>
      <c r="D1467" s="3">
        <f>D1466+H1466*Input!$B$2</f>
        <v>9.9525971690428499</v>
      </c>
      <c r="E1467" s="3">
        <f>E1466+Input!$B$2*C1467</f>
        <v>15.150296190859843</v>
      </c>
      <c r="F1467" s="3">
        <f>F1466+Input!$B$2*D1467</f>
        <v>54.401635865417433</v>
      </c>
      <c r="G1467" s="3">
        <f>-(0.5*Input!$B$3*(C1467^2+D1467^2)*COS(I1466)*Input!$B$8*Input!$B$11)/(Input!$B$9/Input!$B$10)</f>
        <v>-0.6354014315069737</v>
      </c>
      <c r="H1467" s="3">
        <f>-(0.5*Input!$B$3*(C1467^2+D1467^2)*SIN(I1466)*Input!$B$8*Input!$B$11)/(Input!$B$9/Input!$B$10)-Input!$B$10</f>
        <v>-32.857004074443758</v>
      </c>
      <c r="I1467" s="3">
        <f t="shared" si="45"/>
        <v>0.82279121662521648</v>
      </c>
    </row>
    <row r="1468" spans="1:9" x14ac:dyDescent="0.25">
      <c r="A1468" s="3">
        <f t="shared" si="44"/>
        <v>1466</v>
      </c>
      <c r="B1468" s="3">
        <f>B1467+Input!$B$2</f>
        <v>1.4659999999999493</v>
      </c>
      <c r="C1468" s="3">
        <f>C1467+G1467*Input!$B$2</f>
        <v>9.2341522767759319</v>
      </c>
      <c r="D1468" s="3">
        <f>D1467+H1467*Input!$B$2</f>
        <v>9.919740164968406</v>
      </c>
      <c r="E1468" s="3">
        <f>E1467+Input!$B$2*C1468</f>
        <v>15.159530343136618</v>
      </c>
      <c r="F1468" s="3">
        <f>F1467+Input!$B$2*D1468</f>
        <v>54.4115556055824</v>
      </c>
      <c r="G1468" s="3">
        <f>-(0.5*Input!$B$3*(C1468^2+D1468^2)*COS(I1467)*Input!$B$8*Input!$B$11)/(Input!$B$9/Input!$B$10)</f>
        <v>-0.63421084349919821</v>
      </c>
      <c r="H1468" s="3">
        <f>-(0.5*Input!$B$3*(C1468^2+D1468^2)*SIN(I1467)*Input!$B$8*Input!$B$11)/(Input!$B$9/Input!$B$10)-Input!$B$10</f>
        <v>-32.853507327459383</v>
      </c>
      <c r="I1468" s="3">
        <f t="shared" si="45"/>
        <v>0.82117654769223725</v>
      </c>
    </row>
    <row r="1469" spans="1:9" x14ac:dyDescent="0.25">
      <c r="A1469" s="3">
        <f t="shared" si="44"/>
        <v>1467</v>
      </c>
      <c r="B1469" s="3">
        <f>B1468+Input!$B$2</f>
        <v>1.4669999999999492</v>
      </c>
      <c r="C1469" s="3">
        <f>C1468+G1468*Input!$B$2</f>
        <v>9.233518065932433</v>
      </c>
      <c r="D1469" s="3">
        <f>D1468+H1468*Input!$B$2</f>
        <v>9.8868866576409467</v>
      </c>
      <c r="E1469" s="3">
        <f>E1468+Input!$B$2*C1469</f>
        <v>15.168763861202551</v>
      </c>
      <c r="F1469" s="3">
        <f>F1468+Input!$B$2*D1469</f>
        <v>54.42144249224004</v>
      </c>
      <c r="G1469" s="3">
        <f>-(0.5*Input!$B$3*(C1469^2+D1469^2)*COS(I1468)*Input!$B$8*Input!$B$11)/(Input!$B$9/Input!$B$10)</f>
        <v>-0.63302232379194656</v>
      </c>
      <c r="H1469" s="3">
        <f>-(0.5*Input!$B$3*(C1469^2+D1469^2)*SIN(I1468)*Input!$B$8*Input!$B$11)/(Input!$B$9/Input!$B$10)-Input!$B$10</f>
        <v>-32.850020946420116</v>
      </c>
      <c r="I1469" s="3">
        <f t="shared" si="45"/>
        <v>0.81955614653476272</v>
      </c>
    </row>
    <row r="1470" spans="1:9" x14ac:dyDescent="0.25">
      <c r="A1470" s="3">
        <f t="shared" si="44"/>
        <v>1468</v>
      </c>
      <c r="B1470" s="3">
        <f>B1469+Input!$B$2</f>
        <v>1.4679999999999491</v>
      </c>
      <c r="C1470" s="3">
        <f>C1469+G1469*Input!$B$2</f>
        <v>9.2328850436086416</v>
      </c>
      <c r="D1470" s="3">
        <f>D1469+H1469*Input!$B$2</f>
        <v>9.8540366366945271</v>
      </c>
      <c r="E1470" s="3">
        <f>E1469+Input!$B$2*C1470</f>
        <v>15.17799674624616</v>
      </c>
      <c r="F1470" s="3">
        <f>F1469+Input!$B$2*D1470</f>
        <v>54.431296528876736</v>
      </c>
      <c r="G1470" s="3">
        <f>-(0.5*Input!$B$3*(C1470^2+D1470^2)*COS(I1469)*Input!$B$8*Input!$B$11)/(Input!$B$9/Input!$B$10)</f>
        <v>-0.63183587973813571</v>
      </c>
      <c r="H1470" s="3">
        <f>-(0.5*Input!$B$3*(C1470^2+D1470^2)*SIN(I1469)*Input!$B$8*Input!$B$11)/(Input!$B$9/Input!$B$10)-Input!$B$10</f>
        <v>-32.846544918696814</v>
      </c>
      <c r="I1470" s="3">
        <f t="shared" si="45"/>
        <v>0.81792999133396649</v>
      </c>
    </row>
    <row r="1471" spans="1:9" x14ac:dyDescent="0.25">
      <c r="A1471" s="3">
        <f t="shared" si="44"/>
        <v>1469</v>
      </c>
      <c r="B1471" s="3">
        <f>B1470+Input!$B$2</f>
        <v>1.468999999999949</v>
      </c>
      <c r="C1471" s="3">
        <f>C1470+G1470*Input!$B$2</f>
        <v>9.2322532077289043</v>
      </c>
      <c r="D1471" s="3">
        <f>D1470+H1470*Input!$B$2</f>
        <v>9.821190091775831</v>
      </c>
      <c r="E1471" s="3">
        <f>E1470+Input!$B$2*C1471</f>
        <v>15.18722899945389</v>
      </c>
      <c r="F1471" s="3">
        <f>F1470+Input!$B$2*D1471</f>
        <v>54.441117718968513</v>
      </c>
      <c r="G1471" s="3">
        <f>-(0.5*Input!$B$3*(C1471^2+D1471^2)*COS(I1470)*Input!$B$8*Input!$B$11)/(Input!$B$9/Input!$B$10)</f>
        <v>-0.63065151873970804</v>
      </c>
      <c r="H1471" s="3">
        <f>-(0.5*Input!$B$3*(C1471^2+D1471^2)*SIN(I1470)*Input!$B$8*Input!$B$11)/(Input!$B$9/Input!$B$10)-Input!$B$10</f>
        <v>-32.843079231604861</v>
      </c>
      <c r="I1471" s="3">
        <f t="shared" si="45"/>
        <v>0.81629806023863416</v>
      </c>
    </row>
    <row r="1472" spans="1:9" x14ac:dyDescent="0.25">
      <c r="A1472" s="3">
        <f t="shared" si="44"/>
        <v>1470</v>
      </c>
      <c r="B1472" s="3">
        <f>B1471+Input!$B$2</f>
        <v>1.4699999999999489</v>
      </c>
      <c r="C1472" s="3">
        <f>C1471+G1471*Input!$B$2</f>
        <v>9.2316225562101639</v>
      </c>
      <c r="D1472" s="3">
        <f>D1471+H1471*Input!$B$2</f>
        <v>9.7883470125442269</v>
      </c>
      <c r="E1472" s="3">
        <f>E1471+Input!$B$2*C1472</f>
        <v>15.1964606220101</v>
      </c>
      <c r="F1472" s="3">
        <f>F1471+Input!$B$2*D1472</f>
        <v>54.450906065981059</v>
      </c>
      <c r="G1472" s="3">
        <f>-(0.5*Input!$B$3*(C1472^2+D1472^2)*COS(I1471)*Input!$B$8*Input!$B$11)/(Input!$B$9/Input!$B$10)</f>
        <v>-0.62946924824781969</v>
      </c>
      <c r="H1472" s="3">
        <f>-(0.5*Input!$B$3*(C1472^2+D1472^2)*SIN(I1471)*Input!$B$8*Input!$B$11)/(Input!$B$9/Input!$B$10)-Input!$B$10</f>
        <v>-32.8396238724035</v>
      </c>
      <c r="I1472" s="3">
        <f t="shared" si="45"/>
        <v>0.81466033136622817</v>
      </c>
    </row>
    <row r="1473" spans="1:9" x14ac:dyDescent="0.25">
      <c r="A1473" s="3">
        <f t="shared" si="44"/>
        <v>1471</v>
      </c>
      <c r="B1473" s="3">
        <f>B1472+Input!$B$2</f>
        <v>1.4709999999999488</v>
      </c>
      <c r="C1473" s="3">
        <f>C1472+G1472*Input!$B$2</f>
        <v>9.2309930869619166</v>
      </c>
      <c r="D1473" s="3">
        <f>D1472+H1472*Input!$B$2</f>
        <v>9.7555073886718233</v>
      </c>
      <c r="E1473" s="3">
        <f>E1472+Input!$B$2*C1473</f>
        <v>15.205691615097063</v>
      </c>
      <c r="F1473" s="3">
        <f>F1472+Input!$B$2*D1473</f>
        <v>54.460661573369734</v>
      </c>
      <c r="G1473" s="3">
        <f>-(0.5*Input!$B$3*(C1473^2+D1473^2)*COS(I1472)*Input!$B$8*Input!$B$11)/(Input!$B$9/Input!$B$10)</f>
        <v>-0.62828907576302473</v>
      </c>
      <c r="H1473" s="3">
        <f>-(0.5*Input!$B$3*(C1473^2+D1473^2)*SIN(I1472)*Input!$B$8*Input!$B$11)/(Input!$B$9/Input!$B$10)-Input!$B$10</f>
        <v>-32.836178828295154</v>
      </c>
      <c r="I1473" s="3">
        <f t="shared" si="45"/>
        <v>0.81301678280397272</v>
      </c>
    </row>
    <row r="1474" spans="1:9" x14ac:dyDescent="0.25">
      <c r="A1474" s="3">
        <f t="shared" si="44"/>
        <v>1472</v>
      </c>
      <c r="B1474" s="3">
        <f>B1473+Input!$B$2</f>
        <v>1.4719999999999487</v>
      </c>
      <c r="C1474" s="3">
        <f>C1473+G1473*Input!$B$2</f>
        <v>9.2303647978861534</v>
      </c>
      <c r="D1474" s="3">
        <f>D1473+H1473*Input!$B$2</f>
        <v>9.7226712098435275</v>
      </c>
      <c r="E1474" s="3">
        <f>E1473+Input!$B$2*C1474</f>
        <v>15.21492197989495</v>
      </c>
      <c r="F1474" s="3">
        <f>F1473+Input!$B$2*D1474</f>
        <v>54.470384244579577</v>
      </c>
      <c r="G1474" s="3">
        <f>-(0.5*Input!$B$3*(C1474^2+D1474^2)*COS(I1473)*Input!$B$8*Input!$B$11)/(Input!$B$9/Input!$B$10)</f>
        <v>-0.62711100883545878</v>
      </c>
      <c r="H1474" s="3">
        <f>-(0.5*Input!$B$3*(C1474^2+D1474^2)*SIN(I1473)*Input!$B$8*Input!$B$11)/(Input!$B$9/Input!$B$10)-Input!$B$10</f>
        <v>-32.832744086424754</v>
      </c>
      <c r="I1474" s="3">
        <f t="shared" si="45"/>
        <v>0.81136739260996393</v>
      </c>
    </row>
    <row r="1475" spans="1:9" x14ac:dyDescent="0.25">
      <c r="A1475" s="3">
        <f t="shared" si="44"/>
        <v>1473</v>
      </c>
      <c r="B1475" s="3">
        <f>B1474+Input!$B$2</f>
        <v>1.4729999999999486</v>
      </c>
      <c r="C1475" s="3">
        <f>C1474+G1474*Input!$B$2</f>
        <v>9.2297376868773178</v>
      </c>
      <c r="D1475" s="3">
        <f>D1474+H1474*Input!$B$2</f>
        <v>9.6898384657571022</v>
      </c>
      <c r="E1475" s="3">
        <f>E1474+Input!$B$2*C1475</f>
        <v>15.224151717581828</v>
      </c>
      <c r="F1475" s="3">
        <f>F1474+Input!$B$2*D1475</f>
        <v>54.480074083045331</v>
      </c>
      <c r="G1475" s="3">
        <f>-(0.5*Input!$B$3*(C1475^2+D1475^2)*COS(I1474)*Input!$B$8*Input!$B$11)/(Input!$B$9/Input!$B$10)</f>
        <v>-0.62593505506502223</v>
      </c>
      <c r="H1475" s="3">
        <f>-(0.5*Input!$B$3*(C1475^2+D1475^2)*SIN(I1474)*Input!$B$8*Input!$B$11)/(Input!$B$9/Input!$B$10)-Input!$B$10</f>
        <v>-32.829319633879066</v>
      </c>
      <c r="I1475" s="3">
        <f t="shared" si="45"/>
        <v>0.80971213881430182</v>
      </c>
    </row>
    <row r="1476" spans="1:9" x14ac:dyDescent="0.25">
      <c r="A1476" s="3">
        <f t="shared" ref="A1476:A1539" si="46">A1475+1</f>
        <v>1474</v>
      </c>
      <c r="B1476" s="3">
        <f>B1475+Input!$B$2</f>
        <v>1.4739999999999485</v>
      </c>
      <c r="C1476" s="3">
        <f>C1475+G1475*Input!$B$2</f>
        <v>9.2291117518222521</v>
      </c>
      <c r="D1476" s="3">
        <f>D1475+H1475*Input!$B$2</f>
        <v>9.6570091461232224</v>
      </c>
      <c r="E1476" s="3">
        <f>E1475+Input!$B$2*C1476</f>
        <v>15.233380829333649</v>
      </c>
      <c r="F1476" s="3">
        <f>F1475+Input!$B$2*D1476</f>
        <v>54.489731092191455</v>
      </c>
      <c r="G1476" s="3">
        <f>-(0.5*Input!$B$3*(C1476^2+D1476^2)*COS(I1475)*Input!$B$8*Input!$B$11)/(Input!$B$9/Input!$B$10)</f>
        <v>-0.6247612221015606</v>
      </c>
      <c r="H1476" s="3">
        <f>-(0.5*Input!$B$3*(C1476^2+D1476^2)*SIN(I1475)*Input!$B$8*Input!$B$11)/(Input!$B$9/Input!$B$10)-Input!$B$10</f>
        <v>-32.825905457686012</v>
      </c>
      <c r="I1476" s="3">
        <f t="shared" ref="I1476:I1539" si="47">ATAN(D1476/C1476)</f>
        <v>0.80805099942024583</v>
      </c>
    </row>
    <row r="1477" spans="1:9" x14ac:dyDescent="0.25">
      <c r="A1477" s="3">
        <f t="shared" si="46"/>
        <v>1475</v>
      </c>
      <c r="B1477" s="3">
        <f>B1476+Input!$B$2</f>
        <v>1.4749999999999484</v>
      </c>
      <c r="C1477" s="3">
        <f>C1476+G1476*Input!$B$2</f>
        <v>9.2284869906001497</v>
      </c>
      <c r="D1477" s="3">
        <f>D1476+H1476*Input!$B$2</f>
        <v>9.6241832406655359</v>
      </c>
      <c r="E1477" s="3">
        <f>E1476+Input!$B$2*C1477</f>
        <v>15.24260931632425</v>
      </c>
      <c r="F1477" s="3">
        <f>F1476+Input!$B$2*D1477</f>
        <v>54.499355275432123</v>
      </c>
      <c r="G1477" s="3">
        <f>-(0.5*Input!$B$3*(C1477^2+D1477^2)*COS(I1476)*Input!$B$8*Input!$B$11)/(Input!$B$9/Input!$B$10)</f>
        <v>-0.62358951764504567</v>
      </c>
      <c r="H1477" s="3">
        <f>-(0.5*Input!$B$3*(C1477^2+D1477^2)*SIN(I1476)*Input!$B$8*Input!$B$11)/(Input!$B$9/Input!$B$10)-Input!$B$10</f>
        <v>-32.822501544813967</v>
      </c>
      <c r="I1477" s="3">
        <f t="shared" si="47"/>
        <v>0.80638395240539451</v>
      </c>
    </row>
    <row r="1478" spans="1:9" x14ac:dyDescent="0.25">
      <c r="A1478" s="3">
        <f t="shared" si="46"/>
        <v>1476</v>
      </c>
      <c r="B1478" s="3">
        <f>B1477+Input!$B$2</f>
        <v>1.4759999999999482</v>
      </c>
      <c r="C1478" s="3">
        <f>C1477+G1477*Input!$B$2</f>
        <v>9.2278634010825051</v>
      </c>
      <c r="D1478" s="3">
        <f>D1477+H1477*Input!$B$2</f>
        <v>9.5913607391207218</v>
      </c>
      <c r="E1478" s="3">
        <f>E1477+Input!$B$2*C1478</f>
        <v>15.251837179725333</v>
      </c>
      <c r="F1478" s="3">
        <f>F1477+Input!$B$2*D1478</f>
        <v>54.508946636171245</v>
      </c>
      <c r="G1478" s="3">
        <f>-(0.5*Input!$B$3*(C1478^2+D1478^2)*COS(I1477)*Input!$B$8*Input!$B$11)/(Input!$B$9/Input!$B$10)</f>
        <v>-0.62241994944575185</v>
      </c>
      <c r="H1478" s="3">
        <f>-(0.5*Input!$B$3*(C1478^2+D1478^2)*SIN(I1477)*Input!$B$8*Input!$B$11)/(Input!$B$9/Input!$B$10)-Input!$B$10</f>
        <v>-32.819107882171068</v>
      </c>
      <c r="I1478" s="3">
        <f t="shared" si="47"/>
        <v>0.80471097572288919</v>
      </c>
    </row>
    <row r="1479" spans="1:9" x14ac:dyDescent="0.25">
      <c r="A1479" s="3">
        <f t="shared" si="46"/>
        <v>1477</v>
      </c>
      <c r="B1479" s="3">
        <f>B1478+Input!$B$2</f>
        <v>1.4769999999999481</v>
      </c>
      <c r="C1479" s="3">
        <f>C1478+G1478*Input!$B$2</f>
        <v>9.2272409811330593</v>
      </c>
      <c r="D1479" s="3">
        <f>D1478+H1478*Input!$B$2</f>
        <v>9.5585416312385512</v>
      </c>
      <c r="E1479" s="3">
        <f>E1478+Input!$B$2*C1479</f>
        <v>15.261064420706466</v>
      </c>
      <c r="F1479" s="3">
        <f>F1478+Input!$B$2*D1479</f>
        <v>54.518505177802481</v>
      </c>
      <c r="G1479" s="3">
        <f>-(0.5*Input!$B$3*(C1479^2+D1479^2)*COS(I1478)*Input!$B$8*Input!$B$11)/(Input!$B$9/Input!$B$10)</f>
        <v>-0.62125252530443476</v>
      </c>
      <c r="H1479" s="3">
        <f>-(0.5*Input!$B$3*(C1479^2+D1479^2)*SIN(I1478)*Input!$B$8*Input!$B$11)/(Input!$B$9/Input!$B$10)-Input!$B$10</f>
        <v>-32.815724456604499</v>
      </c>
      <c r="I1479" s="3">
        <f t="shared" si="47"/>
        <v>0.80303204730264199</v>
      </c>
    </row>
    <row r="1480" spans="1:9" x14ac:dyDescent="0.25">
      <c r="A1480" s="3">
        <f t="shared" si="46"/>
        <v>1478</v>
      </c>
      <c r="B1480" s="3">
        <f>B1479+Input!$B$2</f>
        <v>1.477999999999948</v>
      </c>
      <c r="C1480" s="3">
        <f>C1479+G1479*Input!$B$2</f>
        <v>9.2266197286077549</v>
      </c>
      <c r="D1480" s="3">
        <f>D1479+H1479*Input!$B$2</f>
        <v>9.5257259067819469</v>
      </c>
      <c r="E1480" s="3">
        <f>E1479+Input!$B$2*C1480</f>
        <v>15.270291040435074</v>
      </c>
      <c r="F1480" s="3">
        <f>F1479+Input!$B$2*D1480</f>
        <v>54.528030903709265</v>
      </c>
      <c r="G1480" s="3">
        <f>-(0.5*Input!$B$3*(C1480^2+D1480^2)*COS(I1479)*Input!$B$8*Input!$B$11)/(Input!$B$9/Input!$B$10)</f>
        <v>-0.62008725307250545</v>
      </c>
      <c r="H1480" s="3">
        <f>-(0.5*Input!$B$3*(C1480^2+D1480^2)*SIN(I1479)*Input!$B$8*Input!$B$11)/(Input!$B$9/Input!$B$10)-Input!$B$10</f>
        <v>-32.812351254899824</v>
      </c>
      <c r="I1480" s="3">
        <f t="shared" si="47"/>
        <v>0.80134714505258853</v>
      </c>
    </row>
    <row r="1481" spans="1:9" x14ac:dyDescent="0.25">
      <c r="A1481" s="3">
        <f t="shared" si="46"/>
        <v>1479</v>
      </c>
      <c r="B1481" s="3">
        <f>B1480+Input!$B$2</f>
        <v>1.4789999999999479</v>
      </c>
      <c r="C1481" s="3">
        <f>C1480+G1480*Input!$B$2</f>
        <v>9.225999641354683</v>
      </c>
      <c r="D1481" s="3">
        <f>D1480+H1480*Input!$B$2</f>
        <v>9.4929135555270463</v>
      </c>
      <c r="E1481" s="3">
        <f>E1480+Input!$B$2*C1481</f>
        <v>15.27951704007643</v>
      </c>
      <c r="F1481" s="3">
        <f>F1480+Input!$B$2*D1481</f>
        <v>54.537523817264791</v>
      </c>
      <c r="G1481" s="3">
        <f>-(0.5*Input!$B$3*(C1481^2+D1481^2)*COS(I1480)*Input!$B$8*Input!$B$11)/(Input!$B$9/Input!$B$10)</f>
        <v>-0.61892414065220347</v>
      </c>
      <c r="H1481" s="3">
        <f>-(0.5*Input!$B$3*(C1481^2+D1481^2)*SIN(I1480)*Input!$B$8*Input!$B$11)/(Input!$B$9/Input!$B$10)-Input!$B$10</f>
        <v>-32.808988263780229</v>
      </c>
      <c r="I1481" s="3">
        <f t="shared" si="47"/>
        <v>0.7996562468599655</v>
      </c>
    </row>
    <row r="1482" spans="1:9" x14ac:dyDescent="0.25">
      <c r="A1482" s="3">
        <f t="shared" si="46"/>
        <v>1480</v>
      </c>
      <c r="B1482" s="3">
        <f>B1481+Input!$B$2</f>
        <v>1.4799999999999478</v>
      </c>
      <c r="C1482" s="3">
        <f>C1481+G1481*Input!$B$2</f>
        <v>9.2253807172140316</v>
      </c>
      <c r="D1482" s="3">
        <f>D1481+H1481*Input!$B$2</f>
        <v>9.4601045672632669</v>
      </c>
      <c r="E1482" s="3">
        <f>E1481+Input!$B$2*C1482</f>
        <v>15.288742420793644</v>
      </c>
      <c r="F1482" s="3">
        <f>F1481+Input!$B$2*D1482</f>
        <v>54.546983921832052</v>
      </c>
      <c r="G1482" s="3">
        <f>-(0.5*Input!$B$3*(C1482^2+D1482^2)*COS(I1481)*Input!$B$8*Input!$B$11)/(Input!$B$9/Input!$B$10)</f>
        <v>-0.61776319599677099</v>
      </c>
      <c r="H1482" s="3">
        <f>-(0.5*Input!$B$3*(C1482^2+D1482^2)*SIN(I1481)*Input!$B$8*Input!$B$11)/(Input!$B$9/Input!$B$10)-Input!$B$10</f>
        <v>-32.80563546990583</v>
      </c>
      <c r="I1482" s="3">
        <f t="shared" si="47"/>
        <v>0.79795933059261381</v>
      </c>
    </row>
    <row r="1483" spans="1:9" x14ac:dyDescent="0.25">
      <c r="A1483" s="3">
        <f t="shared" si="46"/>
        <v>1481</v>
      </c>
      <c r="B1483" s="3">
        <f>B1482+Input!$B$2</f>
        <v>1.4809999999999477</v>
      </c>
      <c r="C1483" s="3">
        <f>C1482+G1482*Input!$B$2</f>
        <v>9.2247629540180345</v>
      </c>
      <c r="D1483" s="3">
        <f>D1482+H1482*Input!$B$2</f>
        <v>9.4272989317933611</v>
      </c>
      <c r="E1483" s="3">
        <f>E1482+Input!$B$2*C1483</f>
        <v>15.297967183747662</v>
      </c>
      <c r="F1483" s="3">
        <f>F1482+Input!$B$2*D1483</f>
        <v>54.556411220763842</v>
      </c>
      <c r="G1483" s="3">
        <f>-(0.5*Input!$B$3*(C1483^2+D1483^2)*COS(I1482)*Input!$B$8*Input!$B$11)/(Input!$B$9/Input!$B$10)</f>
        <v>-0.6166044271106198</v>
      </c>
      <c r="H1483" s="3">
        <f>-(0.5*Input!$B$3*(C1483^2+D1483^2)*SIN(I1482)*Input!$B$8*Input!$B$11)/(Input!$B$9/Input!$B$10)-Input!$B$10</f>
        <v>-32.802292859872942</v>
      </c>
      <c r="I1483" s="3">
        <f t="shared" si="47"/>
        <v>0.79625637410030703</v>
      </c>
    </row>
    <row r="1484" spans="1:9" x14ac:dyDescent="0.25">
      <c r="A1484" s="3">
        <f t="shared" si="46"/>
        <v>1482</v>
      </c>
      <c r="B1484" s="3">
        <f>B1483+Input!$B$2</f>
        <v>1.4819999999999476</v>
      </c>
      <c r="C1484" s="3">
        <f>C1483+G1483*Input!$B$2</f>
        <v>9.2241463495909244</v>
      </c>
      <c r="D1484" s="3">
        <f>D1483+H1483*Input!$B$2</f>
        <v>9.3944966389334876</v>
      </c>
      <c r="E1484" s="3">
        <f>E1483+Input!$B$2*C1484</f>
        <v>15.307191330097254</v>
      </c>
      <c r="F1484" s="3">
        <f>F1483+Input!$B$2*D1484</f>
        <v>54.565805717402775</v>
      </c>
      <c r="G1484" s="3">
        <f>-(0.5*Input!$B$3*(C1484^2+D1484^2)*COS(I1483)*Input!$B$8*Input!$B$11)/(Input!$B$9/Input!$B$10)</f>
        <v>-0.6154478420495022</v>
      </c>
      <c r="H1484" s="3">
        <f>-(0.5*Input!$B$3*(C1484^2+D1484^2)*SIN(I1483)*Input!$B$8*Input!$B$11)/(Input!$B$9/Input!$B$10)-Input!$B$10</f>
        <v>-32.798960420213362</v>
      </c>
      <c r="I1484" s="3">
        <f t="shared" si="47"/>
        <v>0.79454735521610587</v>
      </c>
    </row>
    <row r="1485" spans="1:9" x14ac:dyDescent="0.25">
      <c r="A1485" s="3">
        <f t="shared" si="46"/>
        <v>1483</v>
      </c>
      <c r="B1485" s="3">
        <f>B1484+Input!$B$2</f>
        <v>1.4829999999999475</v>
      </c>
      <c r="C1485" s="3">
        <f>C1484+G1484*Input!$B$2</f>
        <v>9.2235309017488749</v>
      </c>
      <c r="D1485" s="3">
        <f>D1484+H1484*Input!$B$2</f>
        <v>9.3616976785132735</v>
      </c>
      <c r="E1485" s="3">
        <f>E1484+Input!$B$2*C1485</f>
        <v>15.316414860999004</v>
      </c>
      <c r="F1485" s="3">
        <f>F1484+Input!$B$2*D1485</f>
        <v>54.575167415081289</v>
      </c>
      <c r="G1485" s="3">
        <f>-(0.5*Input!$B$3*(C1485^2+D1485^2)*COS(I1484)*Input!$B$8*Input!$B$11)/(Input!$B$9/Input!$B$10)</f>
        <v>-0.61429344892067606</v>
      </c>
      <c r="H1485" s="3">
        <f>-(0.5*Input!$B$3*(C1485^2+D1485^2)*SIN(I1484)*Input!$B$8*Input!$B$11)/(Input!$B$9/Input!$B$10)-Input!$B$10</f>
        <v>-32.795638137393617</v>
      </c>
      <c r="I1485" s="3">
        <f t="shared" si="47"/>
        <v>0.79283225175773897</v>
      </c>
    </row>
    <row r="1486" spans="1:9" x14ac:dyDescent="0.25">
      <c r="A1486" s="3">
        <f t="shared" si="46"/>
        <v>1484</v>
      </c>
      <c r="B1486" s="3">
        <f>B1485+Input!$B$2</f>
        <v>1.4839999999999474</v>
      </c>
      <c r="C1486" s="3">
        <f>C1485+G1485*Input!$B$2</f>
        <v>9.2229166082999541</v>
      </c>
      <c r="D1486" s="3">
        <f>D1485+H1485*Input!$B$2</f>
        <v>9.3289020403758798</v>
      </c>
      <c r="E1486" s="3">
        <f>E1485+Input!$B$2*C1486</f>
        <v>15.325637777607303</v>
      </c>
      <c r="F1486" s="3">
        <f>F1485+Input!$B$2*D1486</f>
        <v>54.584496317121662</v>
      </c>
      <c r="G1486" s="3">
        <f>-(0.5*Input!$B$3*(C1486^2+D1486^2)*COS(I1485)*Input!$B$8*Input!$B$11)/(Input!$B$9/Input!$B$10)</f>
        <v>-0.61314125588307</v>
      </c>
      <c r="H1486" s="3">
        <f>-(0.5*Input!$B$3*(C1486^2+D1486^2)*SIN(I1485)*Input!$B$8*Input!$B$11)/(Input!$B$9/Input!$B$10)-Input!$B$10</f>
        <v>-32.792325997814231</v>
      </c>
      <c r="I1486" s="3">
        <f t="shared" si="47"/>
        <v>0.79111104152901068</v>
      </c>
    </row>
    <row r="1487" spans="1:9" x14ac:dyDescent="0.25">
      <c r="A1487" s="3">
        <f t="shared" si="46"/>
        <v>1485</v>
      </c>
      <c r="B1487" s="3">
        <f>B1486+Input!$B$2</f>
        <v>1.4849999999999473</v>
      </c>
      <c r="C1487" s="3">
        <f>C1486+G1486*Input!$B$2</f>
        <v>9.2223034670440711</v>
      </c>
      <c r="D1487" s="3">
        <f>D1486+H1486*Input!$B$2</f>
        <v>9.2961097143780655</v>
      </c>
      <c r="E1487" s="3">
        <f>E1486+Input!$B$2*C1487</f>
        <v>15.334860081074348</v>
      </c>
      <c r="F1487" s="3">
        <f>F1486+Input!$B$2*D1487</f>
        <v>54.593792426836039</v>
      </c>
      <c r="G1487" s="3">
        <f>-(0.5*Input!$B$3*(C1487^2+D1487^2)*COS(I1486)*Input!$B$8*Input!$B$11)/(Input!$B$9/Input!$B$10)</f>
        <v>-0.61199127114744512</v>
      </c>
      <c r="H1487" s="3">
        <f>-(0.5*Input!$B$3*(C1487^2+D1487^2)*SIN(I1486)*Input!$B$8*Input!$B$11)/(Input!$B$9/Input!$B$10)-Input!$B$10</f>
        <v>-32.789023987808996</v>
      </c>
      <c r="I1487" s="3">
        <f t="shared" si="47"/>
        <v>0.78938370232123356</v>
      </c>
    </row>
    <row r="1488" spans="1:9" x14ac:dyDescent="0.25">
      <c r="A1488" s="3">
        <f t="shared" si="46"/>
        <v>1486</v>
      </c>
      <c r="B1488" s="3">
        <f>B1487+Input!$B$2</f>
        <v>1.4859999999999471</v>
      </c>
      <c r="C1488" s="3">
        <f>C1487+G1487*Input!$B$2</f>
        <v>9.2216914757729231</v>
      </c>
      <c r="D1488" s="3">
        <f>D1487+H1487*Input!$B$2</f>
        <v>9.2633206903902572</v>
      </c>
      <c r="E1488" s="3">
        <f>E1487+Input!$B$2*C1488</f>
        <v>15.344081772550121</v>
      </c>
      <c r="F1488" s="3">
        <f>F1487+Input!$B$2*D1488</f>
        <v>54.603055747526426</v>
      </c>
      <c r="G1488" s="3">
        <f>-(0.5*Input!$B$3*(C1488^2+D1488^2)*COS(I1487)*Input!$B$8*Input!$B$11)/(Input!$B$9/Input!$B$10)</f>
        <v>-0.61084350297655643</v>
      </c>
      <c r="H1488" s="3">
        <f>-(0.5*Input!$B$3*(C1488^2+D1488^2)*SIN(I1487)*Input!$B$8*Input!$B$11)/(Input!$B$9/Input!$B$10)-Input!$B$10</f>
        <v>-32.785732093644192</v>
      </c>
      <c r="I1488" s="3">
        <f t="shared" si="47"/>
        <v>0.78765021191469176</v>
      </c>
    </row>
    <row r="1489" spans="1:9" x14ac:dyDescent="0.25">
      <c r="A1489" s="3">
        <f t="shared" si="46"/>
        <v>1487</v>
      </c>
      <c r="B1489" s="3">
        <f>B1488+Input!$B$2</f>
        <v>1.486999999999947</v>
      </c>
      <c r="C1489" s="3">
        <f>C1488+G1488*Input!$B$2</f>
        <v>9.2210806322699472</v>
      </c>
      <c r="D1489" s="3">
        <f>D1488+H1488*Input!$B$2</f>
        <v>9.2305349582966123</v>
      </c>
      <c r="E1489" s="3">
        <f>E1488+Input!$B$2*C1489</f>
        <v>15.353302853182392</v>
      </c>
      <c r="F1489" s="3">
        <f>F1488+Input!$B$2*D1489</f>
        <v>54.612286282484725</v>
      </c>
      <c r="G1489" s="3">
        <f>-(0.5*Input!$B$3*(C1489^2+D1489^2)*COS(I1488)*Input!$B$8*Input!$B$11)/(Input!$B$9/Input!$B$10)</f>
        <v>-0.60969795968531038</v>
      </c>
      <c r="H1489" s="3">
        <f>-(0.5*Input!$B$3*(C1489^2+D1489^2)*SIN(I1488)*Input!$B$8*Input!$B$11)/(Input!$B$9/Input!$B$10)-Input!$B$10</f>
        <v>-32.782450301517848</v>
      </c>
      <c r="I1489" s="3">
        <f t="shared" si="47"/>
        <v>0.7859105480801275</v>
      </c>
    </row>
    <row r="1490" spans="1:9" x14ac:dyDescent="0.25">
      <c r="A1490" s="3">
        <f t="shared" si="46"/>
        <v>1488</v>
      </c>
      <c r="B1490" s="3">
        <f>B1489+Input!$B$2</f>
        <v>1.4879999999999469</v>
      </c>
      <c r="C1490" s="3">
        <f>C1489+G1489*Input!$B$2</f>
        <v>9.2204709343102618</v>
      </c>
      <c r="D1490" s="3">
        <f>D1489+H1489*Input!$B$2</f>
        <v>9.1977525079950944</v>
      </c>
      <c r="E1490" s="3">
        <f>E1489+Input!$B$2*C1490</f>
        <v>15.362523324116703</v>
      </c>
      <c r="F1490" s="3">
        <f>F1489+Input!$B$2*D1490</f>
        <v>54.621484034992719</v>
      </c>
      <c r="G1490" s="3">
        <f>-(0.5*Input!$B$3*(C1490^2+D1490^2)*COS(I1489)*Input!$B$8*Input!$B$11)/(Input!$B$9/Input!$B$10)</f>
        <v>-0.60855464964092121</v>
      </c>
      <c r="H1490" s="3">
        <f>-(0.5*Input!$B$3*(C1490^2+D1490^2)*SIN(I1489)*Input!$B$8*Input!$B$11)/(Input!$B$9/Input!$B$10)-Input!$B$10</f>
        <v>-32.779178597558982</v>
      </c>
      <c r="I1490" s="3">
        <f t="shared" si="47"/>
        <v>0.78416468858025956</v>
      </c>
    </row>
    <row r="1491" spans="1:9" x14ac:dyDescent="0.25">
      <c r="A1491" s="3">
        <f t="shared" si="46"/>
        <v>1489</v>
      </c>
      <c r="B1491" s="3">
        <f>B1490+Input!$B$2</f>
        <v>1.4889999999999468</v>
      </c>
      <c r="C1491" s="3">
        <f>C1490+G1490*Input!$B$2</f>
        <v>9.2198623796606203</v>
      </c>
      <c r="D1491" s="3">
        <f>D1490+H1490*Input!$B$2</f>
        <v>9.1649733293975348</v>
      </c>
      <c r="E1491" s="3">
        <f>E1490+Input!$B$2*C1491</f>
        <v>15.371743186496364</v>
      </c>
      <c r="F1491" s="3">
        <f>F1490+Input!$B$2*D1491</f>
        <v>54.630649008322116</v>
      </c>
      <c r="G1491" s="3">
        <f>-(0.5*Input!$B$3*(C1491^2+D1491^2)*COS(I1490)*Input!$B$8*Input!$B$11)/(Input!$B$9/Input!$B$10)</f>
        <v>-0.60741358126306511</v>
      </c>
      <c r="H1491" s="3">
        <f>-(0.5*Input!$B$3*(C1491^2+D1491^2)*SIN(I1490)*Input!$B$8*Input!$B$11)/(Input!$B$9/Input!$B$10)-Input!$B$10</f>
        <v>-32.775916967826824</v>
      </c>
      <c r="I1491" s="3">
        <f t="shared" si="47"/>
        <v>0.78241261117132621</v>
      </c>
    </row>
    <row r="1492" spans="1:9" x14ac:dyDescent="0.25">
      <c r="A1492" s="3">
        <f t="shared" si="46"/>
        <v>1490</v>
      </c>
      <c r="B1492" s="3">
        <f>B1491+Input!$B$2</f>
        <v>1.4899999999999467</v>
      </c>
      <c r="C1492" s="3">
        <f>C1491+G1491*Input!$B$2</f>
        <v>9.2192549660793564</v>
      </c>
      <c r="D1492" s="3">
        <f>D1491+H1491*Input!$B$2</f>
        <v>9.1321974124297078</v>
      </c>
      <c r="E1492" s="3">
        <f>E1491+Input!$B$2*C1492</f>
        <v>15.380962441462444</v>
      </c>
      <c r="F1492" s="3">
        <f>F1491+Input!$B$2*D1492</f>
        <v>54.639781205734543</v>
      </c>
      <c r="G1492" s="3">
        <f>-(0.5*Input!$B$3*(C1492^2+D1492^2)*COS(I1491)*Input!$B$8*Input!$B$11)/(Input!$B$9/Input!$B$10)</f>
        <v>-0.60627476302403116</v>
      </c>
      <c r="H1492" s="3">
        <f>-(0.5*Input!$B$3*(C1492^2+D1492^2)*SIN(I1491)*Input!$B$8*Input!$B$11)/(Input!$B$9/Input!$B$10)-Input!$B$10</f>
        <v>-32.772665398310053</v>
      </c>
      <c r="I1492" s="3">
        <f t="shared" si="47"/>
        <v>0.78065429360465932</v>
      </c>
    </row>
    <row r="1493" spans="1:9" x14ac:dyDescent="0.25">
      <c r="A1493" s="3">
        <f t="shared" si="46"/>
        <v>1491</v>
      </c>
      <c r="B1493" s="3">
        <f>B1492+Input!$B$2</f>
        <v>1.4909999999999466</v>
      </c>
      <c r="C1493" s="3">
        <f>C1492+G1492*Input!$B$2</f>
        <v>9.2186486913163321</v>
      </c>
      <c r="D1493" s="3">
        <f>D1492+H1492*Input!$B$2</f>
        <v>9.0994247470313976</v>
      </c>
      <c r="E1493" s="3">
        <f>E1492+Input!$B$2*C1493</f>
        <v>15.39018109015376</v>
      </c>
      <c r="F1493" s="3">
        <f>F1492+Input!$B$2*D1493</f>
        <v>54.648880630481578</v>
      </c>
      <c r="G1493" s="3">
        <f>-(0.5*Input!$B$3*(C1493^2+D1493^2)*COS(I1492)*Input!$B$8*Input!$B$11)/(Input!$B$9/Input!$B$10)</f>
        <v>-0.60513820344887159</v>
      </c>
      <c r="H1493" s="3">
        <f>-(0.5*Input!$B$3*(C1493^2+D1493^2)*SIN(I1492)*Input!$B$8*Input!$B$11)/(Input!$B$9/Input!$B$10)-Input!$B$10</f>
        <v>-32.769423874926012</v>
      </c>
      <c r="I1493" s="3">
        <f t="shared" si="47"/>
        <v>0.77888971362828507</v>
      </c>
    </row>
    <row r="1494" spans="1:9" x14ac:dyDescent="0.25">
      <c r="A1494" s="3">
        <f t="shared" si="46"/>
        <v>1492</v>
      </c>
      <c r="B1494" s="3">
        <f>B1493+Input!$B$2</f>
        <v>1.4919999999999465</v>
      </c>
      <c r="C1494" s="3">
        <f>C1493+G1493*Input!$B$2</f>
        <v>9.2180435531128833</v>
      </c>
      <c r="D1494" s="3">
        <f>D1493+H1493*Input!$B$2</f>
        <v>9.0666553231564713</v>
      </c>
      <c r="E1494" s="3">
        <f>E1493+Input!$B$2*C1494</f>
        <v>15.399399133706874</v>
      </c>
      <c r="F1494" s="3">
        <f>F1493+Input!$B$2*D1494</f>
        <v>54.657947285804738</v>
      </c>
      <c r="G1494" s="3">
        <f>-(0.5*Input!$B$3*(C1494^2+D1494^2)*COS(I1493)*Input!$B$8*Input!$B$11)/(Input!$B$9/Input!$B$10)</f>
        <v>-0.6040039111155473</v>
      </c>
      <c r="H1494" s="3">
        <f>-(0.5*Input!$B$3*(C1494^2+D1494^2)*SIN(I1493)*Input!$B$8*Input!$B$11)/(Input!$B$9/Input!$B$10)-Input!$B$10</f>
        <v>-32.766192383519908</v>
      </c>
      <c r="I1494" s="3">
        <f t="shared" si="47"/>
        <v>0.77711884898855554</v>
      </c>
    </row>
    <row r="1495" spans="1:9" x14ac:dyDescent="0.25">
      <c r="A1495" s="3">
        <f t="shared" si="46"/>
        <v>1493</v>
      </c>
      <c r="B1495" s="3">
        <f>B1494+Input!$B$2</f>
        <v>1.4929999999999464</v>
      </c>
      <c r="C1495" s="3">
        <f>C1494+G1494*Input!$B$2</f>
        <v>9.2174395492017673</v>
      </c>
      <c r="D1495" s="3">
        <f>D1494+H1494*Input!$B$2</f>
        <v>9.0338891307729519</v>
      </c>
      <c r="E1495" s="3">
        <f>E1494+Input!$B$2*C1495</f>
        <v>15.408616573256076</v>
      </c>
      <c r="F1495" s="3">
        <f>F1494+Input!$B$2*D1495</f>
        <v>54.666981174935508</v>
      </c>
      <c r="G1495" s="3">
        <f>-(0.5*Input!$B$3*(C1495^2+D1495^2)*COS(I1494)*Input!$B$8*Input!$B$11)/(Input!$B$9/Input!$B$10)</f>
        <v>-0.60287189465507174</v>
      </c>
      <c r="H1495" s="3">
        <f>-(0.5*Input!$B$3*(C1495^2+D1495^2)*SIN(I1494)*Input!$B$8*Input!$B$11)/(Input!$B$9/Input!$B$10)-Input!$B$10</f>
        <v>-32.762970909864059</v>
      </c>
      <c r="I1495" s="3">
        <f t="shared" si="47"/>
        <v>0.77534167743180826</v>
      </c>
    </row>
    <row r="1496" spans="1:9" x14ac:dyDescent="0.25">
      <c r="A1496" s="3">
        <f t="shared" si="46"/>
        <v>1494</v>
      </c>
      <c r="B1496" s="3">
        <f>B1495+Input!$B$2</f>
        <v>1.4939999999999463</v>
      </c>
      <c r="C1496" s="3">
        <f>C1495+G1495*Input!$B$2</f>
        <v>9.2168366773071124</v>
      </c>
      <c r="D1496" s="3">
        <f>D1495+H1495*Input!$B$2</f>
        <v>9.0011261598630874</v>
      </c>
      <c r="E1496" s="3">
        <f>E1495+Input!$B$2*C1496</f>
        <v>15.417833409933383</v>
      </c>
      <c r="F1496" s="3">
        <f>F1495+Input!$B$2*D1496</f>
        <v>54.675982301095374</v>
      </c>
      <c r="G1496" s="3">
        <f>-(0.5*Input!$B$3*(C1496^2+D1496^2)*COS(I1495)*Input!$B$8*Input!$B$11)/(Input!$B$9/Input!$B$10)</f>
        <v>-0.60174216275165437</v>
      </c>
      <c r="H1496" s="3">
        <f>-(0.5*Input!$B$3*(C1496^2+D1496^2)*SIN(I1495)*Input!$B$8*Input!$B$11)/(Input!$B$9/Input!$B$10)-Input!$B$10</f>
        <v>-32.759759439657053</v>
      </c>
      <c r="I1496" s="3">
        <f t="shared" si="47"/>
        <v>0.77355817670605587</v>
      </c>
    </row>
    <row r="1497" spans="1:9" x14ac:dyDescent="0.25">
      <c r="A1497" s="3">
        <f t="shared" si="46"/>
        <v>1495</v>
      </c>
      <c r="B1497" s="3">
        <f>B1496+Input!$B$2</f>
        <v>1.4949999999999461</v>
      </c>
      <c r="C1497" s="3">
        <f>C1496+G1496*Input!$B$2</f>
        <v>9.2162349351443602</v>
      </c>
      <c r="D1497" s="3">
        <f>D1496+H1496*Input!$B$2</f>
        <v>8.9683664004234309</v>
      </c>
      <c r="E1497" s="3">
        <f>E1496+Input!$B$2*C1497</f>
        <v>15.427049644868527</v>
      </c>
      <c r="F1497" s="3">
        <f>F1496+Input!$B$2*D1497</f>
        <v>54.684950667495798</v>
      </c>
      <c r="G1497" s="3">
        <f>-(0.5*Input!$B$3*(C1497^2+D1497^2)*COS(I1496)*Input!$B$8*Input!$B$11)/(Input!$B$9/Input!$B$10)</f>
        <v>-0.60061472414283756</v>
      </c>
      <c r="H1497" s="3">
        <f>-(0.5*Input!$B$3*(C1497^2+D1497^2)*SIN(I1496)*Input!$B$8*Input!$B$11)/(Input!$B$9/Input!$B$10)-Input!$B$10</f>
        <v>-32.75655795852299</v>
      </c>
      <c r="I1497" s="3">
        <f t="shared" si="47"/>
        <v>0.77176832456270628</v>
      </c>
    </row>
    <row r="1498" spans="1:9" x14ac:dyDescent="0.25">
      <c r="A1498" s="3">
        <f t="shared" si="46"/>
        <v>1496</v>
      </c>
      <c r="B1498" s="3">
        <f>B1497+Input!$B$2</f>
        <v>1.495999999999946</v>
      </c>
      <c r="C1498" s="3">
        <f>C1497+G1497*Input!$B$2</f>
        <v>9.215634320420218</v>
      </c>
      <c r="D1498" s="3">
        <f>D1497+H1497*Input!$B$2</f>
        <v>8.935609842464908</v>
      </c>
      <c r="E1498" s="3">
        <f>E1497+Input!$B$2*C1498</f>
        <v>15.436265279188946</v>
      </c>
      <c r="F1498" s="3">
        <f>F1497+Input!$B$2*D1498</f>
        <v>54.693886277338265</v>
      </c>
      <c r="G1498" s="3">
        <f>-(0.5*Input!$B$3*(C1498^2+D1498^2)*COS(I1497)*Input!$B$8*Input!$B$11)/(Input!$B$9/Input!$B$10)</f>
        <v>-0.59948958761963311</v>
      </c>
      <c r="H1498" s="3">
        <f>-(0.5*Input!$B$3*(C1498^2+D1498^2)*SIN(I1497)*Input!$B$8*Input!$B$11)/(Input!$B$9/Input!$B$10)-Input!$B$10</f>
        <v>-32.753366452010638</v>
      </c>
      <c r="I1498" s="3">
        <f t="shared" si="47"/>
        <v>0.76997209875831163</v>
      </c>
    </row>
    <row r="1499" spans="1:9" x14ac:dyDescent="0.25">
      <c r="A1499" s="3">
        <f t="shared" si="46"/>
        <v>1497</v>
      </c>
      <c r="B1499" s="3">
        <f>B1498+Input!$B$2</f>
        <v>1.4969999999999459</v>
      </c>
      <c r="C1499" s="3">
        <f>C1498+G1498*Input!$B$2</f>
        <v>9.2150348308325984</v>
      </c>
      <c r="D1499" s="3">
        <f>D1498+H1498*Input!$B$2</f>
        <v>8.9028564760128965</v>
      </c>
      <c r="E1499" s="3">
        <f>E1498+Input!$B$2*C1499</f>
        <v>15.445480314019779</v>
      </c>
      <c r="F1499" s="3">
        <f>F1498+Input!$B$2*D1499</f>
        <v>54.702789133814278</v>
      </c>
      <c r="G1499" s="3">
        <f>-(0.5*Input!$B$3*(C1499^2+D1499^2)*COS(I1498)*Input!$B$8*Input!$B$11)/(Input!$B$9/Input!$B$10)</f>
        <v>-0.59836676202665651</v>
      </c>
      <c r="H1499" s="3">
        <f>-(0.5*Input!$B$3*(C1499^2+D1499^2)*SIN(I1498)*Input!$B$8*Input!$B$11)/(Input!$B$9/Input!$B$10)-Input!$B$10</f>
        <v>-32.75018490559264</v>
      </c>
      <c r="I1499" s="3">
        <f t="shared" si="47"/>
        <v>0.7681694770563503</v>
      </c>
    </row>
    <row r="1500" spans="1:9" x14ac:dyDescent="0.25">
      <c r="A1500" s="3">
        <f t="shared" si="46"/>
        <v>1498</v>
      </c>
      <c r="B1500" s="3">
        <f>B1499+Input!$B$2</f>
        <v>1.4979999999999458</v>
      </c>
      <c r="C1500" s="3">
        <f>C1499+G1499*Input!$B$2</f>
        <v>9.2144364640705714</v>
      </c>
      <c r="D1500" s="3">
        <f>D1499+H1499*Input!$B$2</f>
        <v>8.8701062911073034</v>
      </c>
      <c r="E1500" s="3">
        <f>E1499+Input!$B$2*C1500</f>
        <v>15.454694750483849</v>
      </c>
      <c r="F1500" s="3">
        <f>F1499+Input!$B$2*D1500</f>
        <v>54.711659240105384</v>
      </c>
      <c r="G1500" s="3">
        <f>-(0.5*Input!$B$3*(C1500^2+D1500^2)*COS(I1499)*Input!$B$8*Input!$B$11)/(Input!$B$9/Input!$B$10)</f>
        <v>-0.59724625626225625</v>
      </c>
      <c r="H1500" s="3">
        <f>-(0.5*Input!$B$3*(C1500^2+D1500^2)*SIN(I1499)*Input!$B$8*Input!$B$11)/(Input!$B$9/Input!$B$10)-Input!$B$10</f>
        <v>-32.747013304664684</v>
      </c>
      <c r="I1500" s="3">
        <f t="shared" si="47"/>
        <v>0.76636043722903746</v>
      </c>
    </row>
    <row r="1501" spans="1:9" x14ac:dyDescent="0.25">
      <c r="A1501" s="3">
        <f t="shared" si="46"/>
        <v>1499</v>
      </c>
      <c r="B1501" s="3">
        <f>B1500+Input!$B$2</f>
        <v>1.4989999999999457</v>
      </c>
      <c r="C1501" s="3">
        <f>C1500+G1500*Input!$B$2</f>
        <v>9.2138392178143089</v>
      </c>
      <c r="D1501" s="3">
        <f>D1500+H1500*Input!$B$2</f>
        <v>8.8373592778026389</v>
      </c>
      <c r="E1501" s="3">
        <f>E1500+Input!$B$2*C1501</f>
        <v>15.463908589701663</v>
      </c>
      <c r="F1501" s="3">
        <f>F1500+Input!$B$2*D1501</f>
        <v>54.720496599383189</v>
      </c>
      <c r="G1501" s="3">
        <f>-(0.5*Input!$B$3*(C1501^2+D1501^2)*COS(I1500)*Input!$B$8*Input!$B$11)/(Input!$B$9/Input!$B$10)</f>
        <v>-0.59612807927864153</v>
      </c>
      <c r="H1501" s="3">
        <f>-(0.5*Input!$B$3*(C1501^2+D1501^2)*SIN(I1500)*Input!$B$8*Input!$B$11)/(Input!$B$9/Input!$B$10)-Input!$B$10</f>
        <v>-32.743851634544704</v>
      </c>
      <c r="I1501" s="3">
        <f t="shared" si="47"/>
        <v>0.76454495705916781</v>
      </c>
    </row>
    <row r="1502" spans="1:9" x14ac:dyDescent="0.25">
      <c r="A1502" s="3">
        <f t="shared" si="46"/>
        <v>1500</v>
      </c>
      <c r="B1502" s="3">
        <f>B1501+Input!$B$2</f>
        <v>1.4999999999999456</v>
      </c>
      <c r="C1502" s="3">
        <f>C1501+G1501*Input!$B$2</f>
        <v>9.2132430897350304</v>
      </c>
      <c r="D1502" s="3">
        <f>D1501+H1501*Input!$B$2</f>
        <v>8.8046154261680947</v>
      </c>
      <c r="E1502" s="3">
        <f>E1501+Input!$B$2*C1502</f>
        <v>15.473121832791399</v>
      </c>
      <c r="F1502" s="3">
        <f>F1501+Input!$B$2*D1502</f>
        <v>54.729301214809354</v>
      </c>
      <c r="G1502" s="3">
        <f>-(0.5*Input!$B$3*(C1502^2+D1502^2)*COS(I1501)*Input!$B$8*Input!$B$11)/(Input!$B$9/Input!$B$10)</f>
        <v>-0.59501224008200659</v>
      </c>
      <c r="H1502" s="3">
        <f>-(0.5*Input!$B$3*(C1502^2+D1502^2)*SIN(I1501)*Input!$B$8*Input!$B$11)/(Input!$B$9/Input!$B$10)-Input!$B$10</f>
        <v>-32.740699880472</v>
      </c>
      <c r="I1502" s="3">
        <f t="shared" si="47"/>
        <v>0.7627230143419903</v>
      </c>
    </row>
    <row r="1503" spans="1:9" x14ac:dyDescent="0.25">
      <c r="A1503" s="3">
        <f t="shared" si="46"/>
        <v>1501</v>
      </c>
      <c r="B1503" s="3">
        <f>B1502+Input!$B$2</f>
        <v>1.5009999999999455</v>
      </c>
      <c r="C1503" s="3">
        <f>C1502+G1502*Input!$B$2</f>
        <v>9.2126480774949489</v>
      </c>
      <c r="D1503" s="3">
        <f>D1502+H1502*Input!$B$2</f>
        <v>8.7718747262876224</v>
      </c>
      <c r="E1503" s="3">
        <f>E1502+Input!$B$2*C1503</f>
        <v>15.482334480868895</v>
      </c>
      <c r="F1503" s="3">
        <f>F1502+Input!$B$2*D1503</f>
        <v>54.738073089535639</v>
      </c>
      <c r="G1503" s="3">
        <f>-(0.5*Input!$B$3*(C1503^2+D1503^2)*COS(I1502)*Input!$B$8*Input!$B$11)/(Input!$B$9/Input!$B$10)</f>
        <v>-0.59389874773265172</v>
      </c>
      <c r="H1503" s="3">
        <f>-(0.5*Input!$B$3*(C1503^2+D1503^2)*SIN(I1502)*Input!$B$8*Input!$B$11)/(Input!$B$9/Input!$B$10)-Input!$B$10</f>
        <v>-32.737558027606454</v>
      </c>
      <c r="I1503" s="3">
        <f t="shared" si="47"/>
        <v>0.76089458688711398</v>
      </c>
    </row>
    <row r="1504" spans="1:9" x14ac:dyDescent="0.25">
      <c r="A1504" s="3">
        <f t="shared" si="46"/>
        <v>1502</v>
      </c>
      <c r="B1504" s="3">
        <f>B1503+Input!$B$2</f>
        <v>1.5019999999999454</v>
      </c>
      <c r="C1504" s="3">
        <f>C1503+G1503*Input!$B$2</f>
        <v>9.2120541787472163</v>
      </c>
      <c r="D1504" s="3">
        <f>D1503+H1503*Input!$B$2</f>
        <v>8.7391371682600152</v>
      </c>
      <c r="E1504" s="3">
        <f>E1503+Input!$B$2*C1504</f>
        <v>15.491546535047641</v>
      </c>
      <c r="F1504" s="3">
        <f>F1503+Input!$B$2*D1504</f>
        <v>54.746812226703902</v>
      </c>
      <c r="G1504" s="3">
        <f>-(0.5*Input!$B$3*(C1504^2+D1504^2)*COS(I1503)*Input!$B$8*Input!$B$11)/(Input!$B$9/Input!$B$10)</f>
        <v>-0.59278761134510138</v>
      </c>
      <c r="H1504" s="3">
        <f>-(0.5*Input!$B$3*(C1504^2+D1504^2)*SIN(I1503)*Input!$B$8*Input!$B$11)/(Input!$B$9/Input!$B$10)-Input!$B$10</f>
        <v>-32.734426061027662</v>
      </c>
      <c r="I1504" s="3">
        <f t="shared" si="47"/>
        <v>0.75905965252044627</v>
      </c>
    </row>
    <row r="1505" spans="1:9" x14ac:dyDescent="0.25">
      <c r="A1505" s="3">
        <f t="shared" si="46"/>
        <v>1503</v>
      </c>
      <c r="B1505" s="3">
        <f>B1504+Input!$B$2</f>
        <v>1.5029999999999453</v>
      </c>
      <c r="C1505" s="3">
        <f>C1504+G1504*Input!$B$2</f>
        <v>9.211461391135872</v>
      </c>
      <c r="D1505" s="3">
        <f>D1504+H1504*Input!$B$2</f>
        <v>8.7064027421989874</v>
      </c>
      <c r="E1505" s="3">
        <f>E1504+Input!$B$2*C1505</f>
        <v>15.500757996438777</v>
      </c>
      <c r="F1505" s="3">
        <f>F1504+Input!$B$2*D1505</f>
        <v>54.755518629446101</v>
      </c>
      <c r="G1505" s="3">
        <f>-(0.5*Input!$B$3*(C1505^2+D1505^2)*COS(I1504)*Input!$B$8*Input!$B$11)/(Input!$B$9/Input!$B$10)</f>
        <v>-0.59167884008821858</v>
      </c>
      <c r="H1505" s="3">
        <f>-(0.5*Input!$B$3*(C1505^2+D1505^2)*SIN(I1504)*Input!$B$8*Input!$B$11)/(Input!$B$9/Input!$B$10)-Input!$B$10</f>
        <v>-32.731303965734071</v>
      </c>
      <c r="I1505" s="3">
        <f t="shared" si="47"/>
        <v>0.75721818908616434</v>
      </c>
    </row>
    <row r="1506" spans="1:9" x14ac:dyDescent="0.25">
      <c r="A1506" s="3">
        <f t="shared" si="46"/>
        <v>1504</v>
      </c>
      <c r="B1506" s="3">
        <f>B1505+Input!$B$2</f>
        <v>1.5039999999999452</v>
      </c>
      <c r="C1506" s="3">
        <f>C1505+G1505*Input!$B$2</f>
        <v>9.2108697122957839</v>
      </c>
      <c r="D1506" s="3">
        <f>D1505+H1505*Input!$B$2</f>
        <v>8.6736714382332529</v>
      </c>
      <c r="E1506" s="3">
        <f>E1505+Input!$B$2*C1506</f>
        <v>15.509968866151073</v>
      </c>
      <c r="F1506" s="3">
        <f>F1505+Input!$B$2*D1506</f>
        <v>54.764192300884332</v>
      </c>
      <c r="G1506" s="3">
        <f>-(0.5*Input!$B$3*(C1506^2+D1506^2)*COS(I1505)*Input!$B$8*Input!$B$11)/(Input!$B$9/Input!$B$10)</f>
        <v>-0.5905724431853161</v>
      </c>
      <c r="H1506" s="3">
        <f>-(0.5*Input!$B$3*(C1506^2+D1506^2)*SIN(I1505)*Input!$B$8*Input!$B$11)/(Input!$B$9/Input!$B$10)-Input!$B$10</f>
        <v>-32.728191726642166</v>
      </c>
      <c r="I1506" s="3">
        <f t="shared" si="47"/>
        <v>0.75537017444871801</v>
      </c>
    </row>
    <row r="1507" spans="1:9" x14ac:dyDescent="0.25">
      <c r="A1507" s="3">
        <f t="shared" si="46"/>
        <v>1505</v>
      </c>
      <c r="B1507" s="3">
        <f>B1506+Input!$B$2</f>
        <v>1.504999999999945</v>
      </c>
      <c r="C1507" s="3">
        <f>C1506+G1506*Input!$B$2</f>
        <v>9.2102791398525987</v>
      </c>
      <c r="D1507" s="3">
        <f>D1506+H1506*Input!$B$2</f>
        <v>8.6409432465066107</v>
      </c>
      <c r="E1507" s="3">
        <f>E1506+Input!$B$2*C1507</f>
        <v>15.519179145290925</v>
      </c>
      <c r="F1507" s="3">
        <f>F1506+Input!$B$2*D1507</f>
        <v>54.772833244130837</v>
      </c>
      <c r="G1507" s="3">
        <f>-(0.5*Input!$B$3*(C1507^2+D1507^2)*COS(I1506)*Input!$B$8*Input!$B$11)/(Input!$B$9/Input!$B$10)</f>
        <v>-0.58946842991426474</v>
      </c>
      <c r="H1507" s="3">
        <f>-(0.5*Input!$B$3*(C1507^2+D1507^2)*SIN(I1506)*Input!$B$8*Input!$B$11)/(Input!$B$9/Input!$B$10)-Input!$B$10</f>
        <v>-32.725089328585582</v>
      </c>
      <c r="I1507" s="3">
        <f t="shared" si="47"/>
        <v>0.75351558649486672</v>
      </c>
    </row>
    <row r="1508" spans="1:9" x14ac:dyDescent="0.25">
      <c r="A1508" s="3">
        <f t="shared" si="46"/>
        <v>1506</v>
      </c>
      <c r="B1508" s="3">
        <f>B1507+Input!$B$2</f>
        <v>1.5059999999999449</v>
      </c>
      <c r="C1508" s="3">
        <f>C1507+G1507*Input!$B$2</f>
        <v>9.2096896714226837</v>
      </c>
      <c r="D1508" s="3">
        <f>D1507+H1507*Input!$B$2</f>
        <v>8.6082181571780243</v>
      </c>
      <c r="E1508" s="3">
        <f>E1507+Input!$B$2*C1508</f>
        <v>15.528388834962348</v>
      </c>
      <c r="F1508" s="3">
        <f>F1507+Input!$B$2*D1508</f>
        <v>54.781441462288015</v>
      </c>
      <c r="G1508" s="3">
        <f>-(0.5*Input!$B$3*(C1508^2+D1508^2)*COS(I1507)*Input!$B$8*Input!$B$11)/(Input!$B$9/Input!$B$10)</f>
        <v>-0.58836680960759669</v>
      </c>
      <c r="H1508" s="3">
        <f>-(0.5*Input!$B$3*(C1508^2+D1508^2)*SIN(I1507)*Input!$B$8*Input!$B$11)/(Input!$B$9/Input!$B$10)-Input!$B$10</f>
        <v>-32.721996756314248</v>
      </c>
      <c r="I1508" s="3">
        <f t="shared" si="47"/>
        <v>0.75165440313574938</v>
      </c>
    </row>
    <row r="1509" spans="1:9" x14ac:dyDescent="0.25">
      <c r="A1509" s="3">
        <f t="shared" si="46"/>
        <v>1507</v>
      </c>
      <c r="B1509" s="3">
        <f>B1508+Input!$B$2</f>
        <v>1.5069999999999448</v>
      </c>
      <c r="C1509" s="3">
        <f>C1508+G1508*Input!$B$2</f>
        <v>9.2091013046130765</v>
      </c>
      <c r="D1509" s="3">
        <f>D1508+H1508*Input!$B$2</f>
        <v>8.5754961604217108</v>
      </c>
      <c r="E1509" s="3">
        <f>E1508+Input!$B$2*C1509</f>
        <v>15.537597936266961</v>
      </c>
      <c r="F1509" s="3">
        <f>F1508+Input!$B$2*D1509</f>
        <v>54.79001695844844</v>
      </c>
      <c r="G1509" s="3">
        <f>-(0.5*Input!$B$3*(C1509^2+D1509^2)*COS(I1508)*Input!$B$8*Input!$B$11)/(Input!$B$9/Input!$B$10)</f>
        <v>-0.58726759165260678</v>
      </c>
      <c r="H1509" s="3">
        <f>-(0.5*Input!$B$3*(C1509^2+D1509^2)*SIN(I1508)*Input!$B$8*Input!$B$11)/(Input!$B$9/Input!$B$10)-Input!$B$10</f>
        <v>-32.718913994493505</v>
      </c>
      <c r="I1509" s="3">
        <f t="shared" si="47"/>
        <v>0.74978660230898908</v>
      </c>
    </row>
    <row r="1510" spans="1:9" x14ac:dyDescent="0.25">
      <c r="A1510" s="3">
        <f t="shared" si="46"/>
        <v>1508</v>
      </c>
      <c r="B1510" s="3">
        <f>B1509+Input!$B$2</f>
        <v>1.5079999999999447</v>
      </c>
      <c r="C1510" s="3">
        <f>C1509+G1509*Input!$B$2</f>
        <v>9.2085140370214233</v>
      </c>
      <c r="D1510" s="3">
        <f>D1509+H1509*Input!$B$2</f>
        <v>8.5427772464272174</v>
      </c>
      <c r="E1510" s="3">
        <f>E1509+Input!$B$2*C1510</f>
        <v>15.546806450303983</v>
      </c>
      <c r="F1510" s="3">
        <f>F1509+Input!$B$2*D1510</f>
        <v>54.798559735694866</v>
      </c>
      <c r="G1510" s="3">
        <f>-(0.5*Input!$B$3*(C1510^2+D1510^2)*COS(I1509)*Input!$B$8*Input!$B$11)/(Input!$B$9/Input!$B$10)</f>
        <v>-0.58617078549144852</v>
      </c>
      <c r="H1510" s="3">
        <f>-(0.5*Input!$B$3*(C1510^2+D1510^2)*SIN(I1509)*Input!$B$8*Input!$B$11)/(Input!$B$9/Input!$B$10)-Input!$B$10</f>
        <v>-32.715841027703249</v>
      </c>
      <c r="I1510" s="3">
        <f t="shared" si="47"/>
        <v>0.74791216198082966</v>
      </c>
    </row>
    <row r="1511" spans="1:9" x14ac:dyDescent="0.25">
      <c r="A1511" s="3">
        <f t="shared" si="46"/>
        <v>1509</v>
      </c>
      <c r="B1511" s="3">
        <f>B1510+Input!$B$2</f>
        <v>1.5089999999999446</v>
      </c>
      <c r="C1511" s="3">
        <f>C1510+G1510*Input!$B$2</f>
        <v>9.2079278662359325</v>
      </c>
      <c r="D1511" s="3">
        <f>D1510+H1510*Input!$B$2</f>
        <v>8.5100614053995134</v>
      </c>
      <c r="E1511" s="3">
        <f>E1510+Input!$B$2*C1511</f>
        <v>15.556014378170218</v>
      </c>
      <c r="F1511" s="3">
        <f>F1510+Input!$B$2*D1511</f>
        <v>54.807069797100269</v>
      </c>
      <c r="G1511" s="3">
        <f>-(0.5*Input!$B$3*(C1511^2+D1511^2)*COS(I1510)*Input!$B$8*Input!$B$11)/(Input!$B$9/Input!$B$10)</f>
        <v>-0.58507640062122801</v>
      </c>
      <c r="H1511" s="3">
        <f>-(0.5*Input!$B$3*(C1511^2+D1511^2)*SIN(I1510)*Input!$B$8*Input!$B$11)/(Input!$B$9/Input!$B$10)-Input!$B$10</f>
        <v>-32.712777840437035</v>
      </c>
      <c r="I1511" s="3">
        <f t="shared" si="47"/>
        <v>0.74603106014830867</v>
      </c>
    </row>
    <row r="1512" spans="1:9" x14ac:dyDescent="0.25">
      <c r="A1512" s="3">
        <f t="shared" si="46"/>
        <v>1510</v>
      </c>
      <c r="B1512" s="3">
        <f>B1511+Input!$B$2</f>
        <v>1.5099999999999445</v>
      </c>
      <c r="C1512" s="3">
        <f>C1511+G1511*Input!$B$2</f>
        <v>9.2073427898353106</v>
      </c>
      <c r="D1512" s="3">
        <f>D1511+H1511*Input!$B$2</f>
        <v>8.4773486275590759</v>
      </c>
      <c r="E1512" s="3">
        <f>E1511+Input!$B$2*C1512</f>
        <v>15.565221720960054</v>
      </c>
      <c r="F1512" s="3">
        <f>F1511+Input!$B$2*D1512</f>
        <v>54.815547145727827</v>
      </c>
      <c r="G1512" s="3">
        <f>-(0.5*Input!$B$3*(C1512^2+D1512^2)*COS(I1511)*Input!$B$8*Input!$B$11)/(Input!$B$9/Input!$B$10)</f>
        <v>-0.58398444659409166</v>
      </c>
      <c r="H1512" s="3">
        <f>-(0.5*Input!$B$3*(C1512^2+D1512^2)*SIN(I1511)*Input!$B$8*Input!$B$11)/(Input!$B$9/Input!$B$10)-Input!$B$10</f>
        <v>-32.709724417101192</v>
      </c>
      <c r="I1512" s="3">
        <f t="shared" si="47"/>
        <v>0.74414327484146425</v>
      </c>
    </row>
    <row r="1513" spans="1:9" x14ac:dyDescent="0.25">
      <c r="A1513" s="3">
        <f t="shared" si="46"/>
        <v>1511</v>
      </c>
      <c r="B1513" s="3">
        <f>B1512+Input!$B$2</f>
        <v>1.5109999999999444</v>
      </c>
      <c r="C1513" s="3">
        <f>C1512+G1512*Input!$B$2</f>
        <v>9.2067588053887164</v>
      </c>
      <c r="D1513" s="3">
        <f>D1512+H1512*Input!$B$2</f>
        <v>8.4446389031419749</v>
      </c>
      <c r="E1513" s="3">
        <f>E1512+Input!$B$2*C1513</f>
        <v>15.574428479765443</v>
      </c>
      <c r="F1513" s="3">
        <f>F1512+Input!$B$2*D1513</f>
        <v>54.823991784630969</v>
      </c>
      <c r="G1513" s="3">
        <f>-(0.5*Input!$B$3*(C1513^2+D1513^2)*COS(I1512)*Input!$B$8*Input!$B$11)/(Input!$B$9/Input!$B$10)</f>
        <v>-0.5828949330173131</v>
      </c>
      <c r="H1513" s="3">
        <f>-(0.5*Input!$B$3*(C1513^2+D1513^2)*SIN(I1512)*Input!$B$8*Input!$B$11)/(Input!$B$9/Input!$B$10)-Input!$B$10</f>
        <v>-32.706680742013937</v>
      </c>
      <c r="I1513" s="3">
        <f t="shared" si="47"/>
        <v>0.74224878412557627</v>
      </c>
    </row>
    <row r="1514" spans="1:9" x14ac:dyDescent="0.25">
      <c r="A1514" s="3">
        <f t="shared" si="46"/>
        <v>1512</v>
      </c>
      <c r="B1514" s="3">
        <f>B1513+Input!$B$2</f>
        <v>1.5119999999999443</v>
      </c>
      <c r="C1514" s="3">
        <f>C1513+G1513*Input!$B$2</f>
        <v>9.2061759104556984</v>
      </c>
      <c r="D1514" s="3">
        <f>D1513+H1513*Input!$B$2</f>
        <v>8.4119322223999617</v>
      </c>
      <c r="E1514" s="3">
        <f>E1513+Input!$B$2*C1514</f>
        <v>15.583634655675898</v>
      </c>
      <c r="F1514" s="3">
        <f>F1513+Input!$B$2*D1514</f>
        <v>54.832403716853371</v>
      </c>
      <c r="G1514" s="3">
        <f>-(0.5*Input!$B$3*(C1514^2+D1514^2)*COS(I1513)*Input!$B$8*Input!$B$11)/(Input!$B$9/Input!$B$10)</f>
        <v>-0.58180786955337116</v>
      </c>
      <c r="H1514" s="3">
        <f>-(0.5*Input!$B$3*(C1514^2+D1514^2)*SIN(I1513)*Input!$B$8*Input!$B$11)/(Input!$B$9/Input!$B$10)-Input!$B$10</f>
        <v>-32.703646799404467</v>
      </c>
      <c r="I1514" s="3">
        <f t="shared" si="47"/>
        <v>0.74034756610344366</v>
      </c>
    </row>
    <row r="1515" spans="1:9" x14ac:dyDescent="0.25">
      <c r="A1515" s="3">
        <f t="shared" si="46"/>
        <v>1513</v>
      </c>
      <c r="B1515" s="3">
        <f>B1514+Input!$B$2</f>
        <v>1.5129999999999442</v>
      </c>
      <c r="C1515" s="3">
        <f>C1514+G1514*Input!$B$2</f>
        <v>9.2055941025861454</v>
      </c>
      <c r="D1515" s="3">
        <f>D1514+H1514*Input!$B$2</f>
        <v>8.3792285756005569</v>
      </c>
      <c r="E1515" s="3">
        <f>E1514+Input!$B$2*C1515</f>
        <v>15.592840249778483</v>
      </c>
      <c r="F1515" s="3">
        <f>F1514+Input!$B$2*D1515</f>
        <v>54.84078294542897</v>
      </c>
      <c r="G1515" s="3">
        <f>-(0.5*Input!$B$3*(C1515^2+D1515^2)*COS(I1514)*Input!$B$8*Input!$B$11)/(Input!$B$9/Input!$B$10)</f>
        <v>-0.5807232659200301</v>
      </c>
      <c r="H1515" s="3">
        <f>-(0.5*Input!$B$3*(C1515^2+D1515^2)*SIN(I1514)*Input!$B$8*Input!$B$11)/(Input!$B$9/Input!$B$10)-Input!$B$10</f>
        <v>-32.700622573412055</v>
      </c>
      <c r="I1515" s="3">
        <f t="shared" si="47"/>
        <v>0.73843959891769639</v>
      </c>
    </row>
    <row r="1516" spans="1:9" x14ac:dyDescent="0.25">
      <c r="A1516" s="3">
        <f t="shared" si="46"/>
        <v>1514</v>
      </c>
      <c r="B1516" s="3">
        <f>B1515+Input!$B$2</f>
        <v>1.5139999999999441</v>
      </c>
      <c r="C1516" s="3">
        <f>C1515+G1515*Input!$B$2</f>
        <v>9.205013379320226</v>
      </c>
      <c r="D1516" s="3">
        <f>D1515+H1515*Input!$B$2</f>
        <v>8.3465279530271452</v>
      </c>
      <c r="E1516" s="3">
        <f>E1515+Input!$B$2*C1516</f>
        <v>15.602045263157803</v>
      </c>
      <c r="F1516" s="3">
        <f>F1515+Input!$B$2*D1516</f>
        <v>54.849129473382</v>
      </c>
      <c r="G1516" s="3">
        <f>-(0.5*Input!$B$3*(C1516^2+D1516^2)*COS(I1515)*Input!$B$8*Input!$B$11)/(Input!$B$9/Input!$B$10)</f>
        <v>-0.57964113189040922</v>
      </c>
      <c r="H1516" s="3">
        <f>-(0.5*Input!$B$3*(C1516^2+D1516^2)*SIN(I1515)*Input!$B$8*Input!$B$11)/(Input!$B$9/Input!$B$10)-Input!$B$10</f>
        <v>-32.697608048085144</v>
      </c>
      <c r="I1516" s="3">
        <f t="shared" si="47"/>
        <v>0.73652486075314405</v>
      </c>
    </row>
    <row r="1517" spans="1:9" x14ac:dyDescent="0.25">
      <c r="A1517" s="3">
        <f t="shared" si="46"/>
        <v>1515</v>
      </c>
      <c r="B1517" s="3">
        <f>B1516+Input!$B$2</f>
        <v>1.5149999999999439</v>
      </c>
      <c r="C1517" s="3">
        <f>C1516+G1516*Input!$B$2</f>
        <v>9.2044337381883352</v>
      </c>
      <c r="D1517" s="3">
        <f>D1516+H1516*Input!$B$2</f>
        <v>8.3138303449790598</v>
      </c>
      <c r="E1517" s="3">
        <f>E1516+Input!$B$2*C1517</f>
        <v>15.611249696895992</v>
      </c>
      <c r="F1517" s="3">
        <f>F1516+Input!$B$2*D1517</f>
        <v>54.857443303726981</v>
      </c>
      <c r="G1517" s="3">
        <f>-(0.5*Input!$B$3*(C1517^2+D1517^2)*COS(I1516)*Input!$B$8*Input!$B$11)/(Input!$B$9/Input!$B$10)</f>
        <v>-0.57856147729305263</v>
      </c>
      <c r="H1517" s="3">
        <f>-(0.5*Input!$B$3*(C1517^2+D1517^2)*SIN(I1516)*Input!$B$8*Input!$B$11)/(Input!$B$9/Input!$B$10)-Input!$B$10</f>
        <v>-32.694603207380432</v>
      </c>
      <c r="I1517" s="3">
        <f t="shared" si="47"/>
        <v>0.7346033298391601</v>
      </c>
    </row>
    <row r="1518" spans="1:9" x14ac:dyDescent="0.25">
      <c r="A1518" s="3">
        <f t="shared" si="46"/>
        <v>1516</v>
      </c>
      <c r="B1518" s="3">
        <f>B1517+Input!$B$2</f>
        <v>1.5159999999999438</v>
      </c>
      <c r="C1518" s="3">
        <f>C1517+G1517*Input!$B$2</f>
        <v>9.203855176711043</v>
      </c>
      <c r="D1518" s="3">
        <f>D1517+H1517*Input!$B$2</f>
        <v>8.2811357417716795</v>
      </c>
      <c r="E1518" s="3">
        <f>E1517+Input!$B$2*C1518</f>
        <v>15.620453552072703</v>
      </c>
      <c r="F1518" s="3">
        <f>F1517+Input!$B$2*D1518</f>
        <v>54.86572443946875</v>
      </c>
      <c r="G1518" s="3">
        <f>-(0.5*Input!$B$3*(C1518^2+D1518^2)*COS(I1517)*Input!$B$8*Input!$B$11)/(Input!$B$9/Input!$B$10)</f>
        <v>-0.57748431201199124</v>
      </c>
      <c r="H1518" s="3">
        <f>-(0.5*Input!$B$3*(C1518^2+D1518^2)*SIN(I1517)*Input!$B$8*Input!$B$11)/(Input!$B$9/Input!$B$10)-Input!$B$10</f>
        <v>-32.691608035161934</v>
      </c>
      <c r="I1518" s="3">
        <f t="shared" si="47"/>
        <v>0.73267498445210222</v>
      </c>
    </row>
    <row r="1519" spans="1:9" x14ac:dyDescent="0.25">
      <c r="A1519" s="3">
        <f t="shared" si="46"/>
        <v>1517</v>
      </c>
      <c r="B1519" s="3">
        <f>B1518+Input!$B$2</f>
        <v>1.5169999999999437</v>
      </c>
      <c r="C1519" s="3">
        <f>C1518+G1518*Input!$B$2</f>
        <v>9.2032776923990305</v>
      </c>
      <c r="D1519" s="3">
        <f>D1518+H1518*Input!$B$2</f>
        <v>8.248444133736518</v>
      </c>
      <c r="E1519" s="3">
        <f>E1518+Input!$B$2*C1519</f>
        <v>15.629656829765102</v>
      </c>
      <c r="F1519" s="3">
        <f>F1518+Input!$B$2*D1519</f>
        <v>54.873972883602484</v>
      </c>
      <c r="G1519" s="3">
        <f>-(0.5*Input!$B$3*(C1519^2+D1519^2)*COS(I1518)*Input!$B$8*Input!$B$11)/(Input!$B$9/Input!$B$10)</f>
        <v>-0.576409645986803</v>
      </c>
      <c r="H1519" s="3">
        <f>-(0.5*Input!$B$3*(C1519^2+D1519^2)*SIN(I1518)*Input!$B$8*Input!$B$11)/(Input!$B$9/Input!$B$10)-Input!$B$10</f>
        <v>-32.688622515200095</v>
      </c>
      <c r="I1519" s="3">
        <f t="shared" si="47"/>
        <v>0.73073980291776963</v>
      </c>
    </row>
    <row r="1520" spans="1:9" x14ac:dyDescent="0.25">
      <c r="A1520" s="3">
        <f t="shared" si="46"/>
        <v>1518</v>
      </c>
      <c r="B1520" s="3">
        <f>B1519+Input!$B$2</f>
        <v>1.5179999999999436</v>
      </c>
      <c r="C1520" s="3">
        <f>C1519+G1519*Input!$B$2</f>
        <v>9.2027012827530434</v>
      </c>
      <c r="D1520" s="3">
        <f>D1519+H1519*Input!$B$2</f>
        <v>8.2157555112213174</v>
      </c>
      <c r="E1520" s="3">
        <f>E1519+Input!$B$2*C1520</f>
        <v>15.638859531047855</v>
      </c>
      <c r="F1520" s="3">
        <f>F1519+Input!$B$2*D1520</f>
        <v>54.882188639113707</v>
      </c>
      <c r="G1520" s="3">
        <f>-(0.5*Input!$B$3*(C1520^2+D1520^2)*COS(I1519)*Input!$B$8*Input!$B$11)/(Input!$B$9/Input!$B$10)</f>
        <v>-0.57533748921266625</v>
      </c>
      <c r="H1520" s="3">
        <f>-(0.5*Input!$B$3*(C1520^2+D1520^2)*SIN(I1519)*Input!$B$8*Input!$B$11)/(Input!$B$9/Input!$B$10)-Input!$B$10</f>
        <v>-32.685646631170798</v>
      </c>
      <c r="I1520" s="3">
        <f t="shared" si="47"/>
        <v>0.7287977636138977</v>
      </c>
    </row>
    <row r="1521" spans="1:9" x14ac:dyDescent="0.25">
      <c r="A1521" s="3">
        <f t="shared" si="46"/>
        <v>1519</v>
      </c>
      <c r="B1521" s="3">
        <f>B1520+Input!$B$2</f>
        <v>1.5189999999999435</v>
      </c>
      <c r="C1521" s="3">
        <f>C1520+G1520*Input!$B$2</f>
        <v>9.2021259452638304</v>
      </c>
      <c r="D1521" s="3">
        <f>D1520+H1520*Input!$B$2</f>
        <v>8.1830698645901467</v>
      </c>
      <c r="E1521" s="3">
        <f>E1520+Input!$B$2*C1521</f>
        <v>15.648061656993118</v>
      </c>
      <c r="F1521" s="3">
        <f>F1520+Input!$B$2*D1521</f>
        <v>54.8903717089783</v>
      </c>
      <c r="G1521" s="3">
        <f>-(0.5*Input!$B$3*(C1521^2+D1521^2)*COS(I1520)*Input!$B$8*Input!$B$11)/(Input!$B$9/Input!$B$10)</f>
        <v>-0.57426785174041028</v>
      </c>
      <c r="H1521" s="3">
        <f>-(0.5*Input!$B$3*(C1521^2+D1521^2)*SIN(I1520)*Input!$B$8*Input!$B$11)/(Input!$B$9/Input!$B$10)-Input!$B$10</f>
        <v>-32.682680366654481</v>
      </c>
      <c r="I1521" s="3">
        <f t="shared" si="47"/>
        <v>0.72684884497268853</v>
      </c>
    </row>
    <row r="1522" spans="1:9" x14ac:dyDescent="0.25">
      <c r="A1522" s="3">
        <f t="shared" si="46"/>
        <v>1520</v>
      </c>
      <c r="B1522" s="3">
        <f>B1521+Input!$B$2</f>
        <v>1.5199999999999434</v>
      </c>
      <c r="C1522" s="3">
        <f>C1521+G1521*Input!$B$2</f>
        <v>9.2015516774120893</v>
      </c>
      <c r="D1522" s="3">
        <f>D1521+H1521*Input!$B$2</f>
        <v>8.1503871842234918</v>
      </c>
      <c r="E1522" s="3">
        <f>E1521+Input!$B$2*C1522</f>
        <v>15.65726320867053</v>
      </c>
      <c r="F1522" s="3">
        <f>F1521+Input!$B$2*D1522</f>
        <v>54.898522096162523</v>
      </c>
      <c r="G1522" s="3">
        <f>-(0.5*Input!$B$3*(C1522^2+D1522^2)*COS(I1521)*Input!$B$8*Input!$B$11)/(Input!$B$9/Input!$B$10)</f>
        <v>-0.57320074367655915</v>
      </c>
      <c r="H1522" s="3">
        <f>-(0.5*Input!$B$3*(C1522^2+D1522^2)*SIN(I1521)*Input!$B$8*Input!$B$11)/(Input!$B$9/Input!$B$10)-Input!$B$10</f>
        <v>-32.679723705135167</v>
      </c>
      <c r="I1522" s="3">
        <f t="shared" si="47"/>
        <v>0.72489302548338064</v>
      </c>
    </row>
    <row r="1523" spans="1:9" x14ac:dyDescent="0.25">
      <c r="A1523" s="3">
        <f t="shared" si="46"/>
        <v>1521</v>
      </c>
      <c r="B1523" s="3">
        <f>B1522+Input!$B$2</f>
        <v>1.5209999999999433</v>
      </c>
      <c r="C1523" s="3">
        <f>C1522+G1522*Input!$B$2</f>
        <v>9.2009784766684124</v>
      </c>
      <c r="D1523" s="3">
        <f>D1522+H1522*Input!$B$2</f>
        <v>8.117707460518357</v>
      </c>
      <c r="E1523" s="3">
        <f>E1522+Input!$B$2*C1523</f>
        <v>15.666464187147199</v>
      </c>
      <c r="F1523" s="3">
        <f>F1522+Input!$B$2*D1523</f>
        <v>54.906639803623044</v>
      </c>
      <c r="G1523" s="3">
        <f>-(0.5*Input!$B$3*(C1523^2+D1523^2)*COS(I1522)*Input!$B$8*Input!$B$11)/(Input!$B$9/Input!$B$10)</f>
        <v>-0.57213617518337023</v>
      </c>
      <c r="H1523" s="3">
        <f>-(0.5*Input!$B$3*(C1523^2+D1523^2)*SIN(I1522)*Input!$B$8*Input!$B$11)/(Input!$B$9/Input!$B$10)-Input!$B$10</f>
        <v>-32.676776629999509</v>
      </c>
      <c r="I1523" s="3">
        <f t="shared" si="47"/>
        <v>0.72293028369485479</v>
      </c>
    </row>
    <row r="1524" spans="1:9" x14ac:dyDescent="0.25">
      <c r="A1524" s="3">
        <f t="shared" si="46"/>
        <v>1522</v>
      </c>
      <c r="B1524" s="3">
        <f>B1523+Input!$B$2</f>
        <v>1.5219999999999432</v>
      </c>
      <c r="C1524" s="3">
        <f>C1523+G1523*Input!$B$2</f>
        <v>9.2004063404932293</v>
      </c>
      <c r="D1524" s="3">
        <f>D1523+H1523*Input!$B$2</f>
        <v>8.0850306838883572</v>
      </c>
      <c r="E1524" s="3">
        <f>E1523+Input!$B$2*C1524</f>
        <v>15.675664593487692</v>
      </c>
      <c r="F1524" s="3">
        <f>F1523+Input!$B$2*D1524</f>
        <v>54.914724834306931</v>
      </c>
      <c r="G1524" s="3">
        <f>-(0.5*Input!$B$3*(C1524^2+D1524^2)*COS(I1523)*Input!$B$8*Input!$B$11)/(Input!$B$9/Input!$B$10)</f>
        <v>-0.57107415647887083</v>
      </c>
      <c r="H1524" s="3">
        <f>-(0.5*Input!$B$3*(C1524^2+D1524^2)*SIN(I1523)*Input!$B$8*Input!$B$11)/(Input!$B$9/Input!$B$10)-Input!$B$10</f>
        <v>-32.673839124535846</v>
      </c>
      <c r="I1524" s="3">
        <f t="shared" si="47"/>
        <v>0.72096059821827885</v>
      </c>
    </row>
    <row r="1525" spans="1:9" x14ac:dyDescent="0.25">
      <c r="A1525" s="3">
        <f t="shared" si="46"/>
        <v>1523</v>
      </c>
      <c r="B1525" s="3">
        <f>B1524+Input!$B$2</f>
        <v>1.5229999999999431</v>
      </c>
      <c r="C1525" s="3">
        <f>C1524+G1524*Input!$B$2</f>
        <v>9.1998352663367502</v>
      </c>
      <c r="D1525" s="3">
        <f>D1524+H1524*Input!$B$2</f>
        <v>8.0523568447638212</v>
      </c>
      <c r="E1525" s="3">
        <f>E1524+Input!$B$2*C1525</f>
        <v>15.684864428754029</v>
      </c>
      <c r="F1525" s="3">
        <f>F1524+Input!$B$2*D1525</f>
        <v>54.922777191151695</v>
      </c>
      <c r="G1525" s="3">
        <f>-(0.5*Input!$B$3*(C1525^2+D1525^2)*COS(I1524)*Input!$B$8*Input!$B$11)/(Input!$B$9/Input!$B$10)</f>
        <v>-0.57001469783688585</v>
      </c>
      <c r="H1525" s="3">
        <f>-(0.5*Input!$B$3*(C1525^2+D1525^2)*SIN(I1524)*Input!$B$8*Input!$B$11)/(Input!$B$9/Input!$B$10)-Input!$B$10</f>
        <v>-32.670911171933255</v>
      </c>
      <c r="I1525" s="3">
        <f t="shared" si="47"/>
        <v>0.71898394772979068</v>
      </c>
    </row>
    <row r="1526" spans="1:9" x14ac:dyDescent="0.25">
      <c r="A1526" s="3">
        <f t="shared" si="46"/>
        <v>1524</v>
      </c>
      <c r="B1526" s="3">
        <f>B1525+Input!$B$2</f>
        <v>1.523999999999943</v>
      </c>
      <c r="C1526" s="3">
        <f>C1525+G1525*Input!$B$2</f>
        <v>9.1992652516389128</v>
      </c>
      <c r="D1526" s="3">
        <f>D1525+H1525*Input!$B$2</f>
        <v>8.0196859335918873</v>
      </c>
      <c r="E1526" s="3">
        <f>E1525+Input!$B$2*C1526</f>
        <v>15.694063694005667</v>
      </c>
      <c r="F1526" s="3">
        <f>F1525+Input!$B$2*D1526</f>
        <v>54.930796877085285</v>
      </c>
      <c r="G1526" s="3">
        <f>-(0.5*Input!$B$3*(C1526^2+D1526^2)*COS(I1525)*Input!$B$8*Input!$B$11)/(Input!$B$9/Input!$B$10)</f>
        <v>-0.56895780958706255</v>
      </c>
      <c r="H1526" s="3">
        <f>-(0.5*Input!$B$3*(C1526^2+D1526^2)*SIN(I1525)*Input!$B$8*Input!$B$11)/(Input!$B$9/Input!$B$10)-Input!$B$10</f>
        <v>-32.667992755280551</v>
      </c>
      <c r="I1526" s="3">
        <f t="shared" si="47"/>
        <v>0.71700031097321903</v>
      </c>
    </row>
    <row r="1527" spans="1:9" x14ac:dyDescent="0.25">
      <c r="A1527" s="3">
        <f t="shared" si="46"/>
        <v>1525</v>
      </c>
      <c r="B1527" s="3">
        <f>B1526+Input!$B$2</f>
        <v>1.5249999999999428</v>
      </c>
      <c r="C1527" s="3">
        <f>C1526+G1526*Input!$B$2</f>
        <v>9.1986962938293253</v>
      </c>
      <c r="D1527" s="3">
        <f>D1526+H1526*Input!$B$2</f>
        <v>7.9870179408366067</v>
      </c>
      <c r="E1527" s="3">
        <f>E1526+Input!$B$2*C1527</f>
        <v>15.703262390299496</v>
      </c>
      <c r="F1527" s="3">
        <f>F1526+Input!$B$2*D1527</f>
        <v>54.93878389502612</v>
      </c>
      <c r="G1527" s="3">
        <f>-(0.5*Input!$B$3*(C1527^2+D1527^2)*COS(I1526)*Input!$B$8*Input!$B$11)/(Input!$B$9/Input!$B$10)</f>
        <v>-0.56790350211488827</v>
      </c>
      <c r="H1527" s="3">
        <f>-(0.5*Input!$B$3*(C1527^2+D1527^2)*SIN(I1526)*Input!$B$8*Input!$B$11)/(Input!$B$9/Input!$B$10)-Input!$B$10</f>
        <v>-32.665083857565357</v>
      </c>
      <c r="I1527" s="3">
        <f t="shared" si="47"/>
        <v>0.71500966676284383</v>
      </c>
    </row>
    <row r="1528" spans="1:9" x14ac:dyDescent="0.25">
      <c r="A1528" s="3">
        <f t="shared" si="46"/>
        <v>1526</v>
      </c>
      <c r="B1528" s="3">
        <f>B1527+Input!$B$2</f>
        <v>1.5259999999999427</v>
      </c>
      <c r="C1528" s="3">
        <f>C1527+G1527*Input!$B$2</f>
        <v>9.1981283903272111</v>
      </c>
      <c r="D1528" s="3">
        <f>D1527+H1527*Input!$B$2</f>
        <v>7.9543528569790416</v>
      </c>
      <c r="E1528" s="3">
        <f>E1527+Input!$B$2*C1528</f>
        <v>15.712460518689824</v>
      </c>
      <c r="F1528" s="3">
        <f>F1527+Input!$B$2*D1528</f>
        <v>54.946738247883097</v>
      </c>
      <c r="G1528" s="3">
        <f>-(0.5*Input!$B$3*(C1528^2+D1528^2)*COS(I1527)*Input!$B$8*Input!$B$11)/(Input!$B$9/Input!$B$10)</f>
        <v>-0.56685178586170437</v>
      </c>
      <c r="H1528" s="3">
        <f>-(0.5*Input!$B$3*(C1528^2+D1528^2)*SIN(I1527)*Input!$B$8*Input!$B$11)/(Input!$B$9/Input!$B$10)-Input!$B$10</f>
        <v>-32.6621844616731</v>
      </c>
      <c r="I1528" s="3">
        <f t="shared" si="47"/>
        <v>0.71301199398619464</v>
      </c>
    </row>
    <row r="1529" spans="1:9" x14ac:dyDescent="0.25">
      <c r="A1529" s="3">
        <f t="shared" si="46"/>
        <v>1527</v>
      </c>
      <c r="B1529" s="3">
        <f>B1528+Input!$B$2</f>
        <v>1.5269999999999426</v>
      </c>
      <c r="C1529" s="3">
        <f>C1528+G1528*Input!$B$2</f>
        <v>9.1975615385413487</v>
      </c>
      <c r="D1529" s="3">
        <f>D1528+H1528*Input!$B$2</f>
        <v>7.9216906725173688</v>
      </c>
      <c r="E1529" s="3">
        <f>E1528+Input!$B$2*C1529</f>
        <v>15.721658080228366</v>
      </c>
      <c r="F1529" s="3">
        <f>F1528+Input!$B$2*D1529</f>
        <v>54.954659938555615</v>
      </c>
      <c r="G1529" s="3">
        <f>-(0.5*Input!$B$3*(C1529^2+D1529^2)*COS(I1528)*Input!$B$8*Input!$B$11)/(Input!$B$9/Input!$B$10)</f>
        <v>-0.5658026713247124</v>
      </c>
      <c r="H1529" s="3">
        <f>-(0.5*Input!$B$3*(C1529^2+D1529^2)*SIN(I1528)*Input!$B$8*Input!$B$11)/(Input!$B$9/Input!$B$10)-Input!$B$10</f>
        <v>-32.659294550386029</v>
      </c>
      <c r="I1529" s="3">
        <f t="shared" si="47"/>
        <v>0.71100727160688959</v>
      </c>
    </row>
    <row r="1530" spans="1:9" x14ac:dyDescent="0.25">
      <c r="A1530" s="3">
        <f t="shared" si="46"/>
        <v>1528</v>
      </c>
      <c r="B1530" s="3">
        <f>B1529+Input!$B$2</f>
        <v>1.5279999999999425</v>
      </c>
      <c r="C1530" s="3">
        <f>C1529+G1529*Input!$B$2</f>
        <v>9.1969957358700238</v>
      </c>
      <c r="D1530" s="3">
        <f>D1529+H1529*Input!$B$2</f>
        <v>7.8890313779669832</v>
      </c>
      <c r="E1530" s="3">
        <f>E1529+Input!$B$2*C1530</f>
        <v>15.730855075964236</v>
      </c>
      <c r="F1530" s="3">
        <f>F1529+Input!$B$2*D1530</f>
        <v>54.962548969933579</v>
      </c>
      <c r="G1530" s="3">
        <f>-(0.5*Input!$B$3*(C1530^2+D1530^2)*COS(I1529)*Input!$B$8*Input!$B$11)/(Input!$B$9/Input!$B$10)</f>
        <v>-0.5647561690569769</v>
      </c>
      <c r="H1530" s="3">
        <f>-(0.5*Input!$B$3*(C1530^2+D1530^2)*SIN(I1529)*Input!$B$8*Input!$B$11)/(Input!$B$9/Input!$B$10)-Input!$B$10</f>
        <v>-32.656414106382243</v>
      </c>
      <c r="I1530" s="3">
        <f t="shared" si="47"/>
        <v>0.70899547866751211</v>
      </c>
    </row>
    <row r="1531" spans="1:9" x14ac:dyDescent="0.25">
      <c r="A1531" s="3">
        <f t="shared" si="46"/>
        <v>1529</v>
      </c>
      <c r="B1531" s="3">
        <f>B1530+Input!$B$2</f>
        <v>1.5289999999999424</v>
      </c>
      <c r="C1531" s="3">
        <f>C1530+G1530*Input!$B$2</f>
        <v>9.1964309797009669</v>
      </c>
      <c r="D1531" s="3">
        <f>D1530+H1530*Input!$B$2</f>
        <v>7.8563749638606009</v>
      </c>
      <c r="E1531" s="3">
        <f>E1530+Input!$B$2*C1531</f>
        <v>15.740051506943937</v>
      </c>
      <c r="F1531" s="3">
        <f>F1530+Input!$B$2*D1531</f>
        <v>54.970405344897436</v>
      </c>
      <c r="G1531" s="3">
        <f>-(0.5*Input!$B$3*(C1531^2+D1531^2)*COS(I1530)*Input!$B$8*Input!$B$11)/(Input!$B$9/Input!$B$10)</f>
        <v>-0.56371228966742037</v>
      </c>
      <c r="H1531" s="3">
        <f>-(0.5*Input!$B$3*(C1531^2+D1531^2)*SIN(I1530)*Input!$B$8*Input!$B$11)/(Input!$B$9/Input!$B$10)-Input!$B$10</f>
        <v>-32.653543112234708</v>
      </c>
      <c r="I1531" s="3">
        <f t="shared" si="47"/>
        <v>0.70697659429252857</v>
      </c>
    </row>
    <row r="1532" spans="1:9" x14ac:dyDescent="0.25">
      <c r="A1532" s="3">
        <f t="shared" si="46"/>
        <v>1530</v>
      </c>
      <c r="B1532" s="3">
        <f>B1531+Input!$B$2</f>
        <v>1.5299999999999423</v>
      </c>
      <c r="C1532" s="3">
        <f>C1531+G1531*Input!$B$2</f>
        <v>9.1958672674113</v>
      </c>
      <c r="D1532" s="3">
        <f>D1531+H1531*Input!$B$2</f>
        <v>7.8237214207483659</v>
      </c>
      <c r="E1532" s="3">
        <f>E1531+Input!$B$2*C1532</f>
        <v>15.749247374211349</v>
      </c>
      <c r="F1532" s="3">
        <f>F1531+Input!$B$2*D1532</f>
        <v>54.978229066318185</v>
      </c>
      <c r="G1532" s="3">
        <f>-(0.5*Input!$B$3*(C1532^2+D1532^2)*COS(I1531)*Input!$B$8*Input!$B$11)/(Input!$B$9/Input!$B$10)</f>
        <v>-0.56267104382081357</v>
      </c>
      <c r="H1532" s="3">
        <f>-(0.5*Input!$B$3*(C1532^2+D1532^2)*SIN(I1531)*Input!$B$8*Input!$B$11)/(Input!$B$9/Input!$B$10)-Input!$B$10</f>
        <v>-32.650681550410212</v>
      </c>
      <c r="I1532" s="3">
        <f t="shared" si="47"/>
        <v>0.70495059769124513</v>
      </c>
    </row>
    <row r="1533" spans="1:9" x14ac:dyDescent="0.25">
      <c r="A1533" s="3">
        <f t="shared" si="46"/>
        <v>1531</v>
      </c>
      <c r="B1533" s="3">
        <f>B1532+Input!$B$2</f>
        <v>1.5309999999999422</v>
      </c>
      <c r="C1533" s="3">
        <f>C1532+G1532*Input!$B$2</f>
        <v>9.19530459636748</v>
      </c>
      <c r="D1533" s="3">
        <f>D1532+H1532*Input!$B$2</f>
        <v>7.7910707391979557</v>
      </c>
      <c r="E1533" s="3">
        <f>E1532+Input!$B$2*C1533</f>
        <v>15.758442678807716</v>
      </c>
      <c r="F1533" s="3">
        <f>F1532+Input!$B$2*D1533</f>
        <v>54.98602013705738</v>
      </c>
      <c r="G1533" s="3">
        <f>-(0.5*Input!$B$3*(C1533^2+D1533^2)*COS(I1532)*Input!$B$8*Input!$B$11)/(Input!$B$9/Input!$B$10)</f>
        <v>-0.56163244223775766</v>
      </c>
      <c r="H1533" s="3">
        <f>-(0.5*Input!$B$3*(C1533^2+D1533^2)*SIN(I1532)*Input!$B$8*Input!$B$11)/(Input!$B$9/Input!$B$10)-Input!$B$10</f>
        <v>-32.647829403268425</v>
      </c>
      <c r="I1533" s="3">
        <f t="shared" si="47"/>
        <v>0.70291746816080547</v>
      </c>
    </row>
    <row r="1534" spans="1:9" x14ac:dyDescent="0.25">
      <c r="A1534" s="3">
        <f t="shared" si="46"/>
        <v>1532</v>
      </c>
      <c r="B1534" s="3">
        <f>B1533+Input!$B$2</f>
        <v>1.5319999999999421</v>
      </c>
      <c r="C1534" s="3">
        <f>C1533+G1533*Input!$B$2</f>
        <v>9.1947429639252416</v>
      </c>
      <c r="D1534" s="3">
        <f>D1533+H1533*Input!$B$2</f>
        <v>7.7584229097946871</v>
      </c>
      <c r="E1534" s="3">
        <f>E1533+Input!$B$2*C1534</f>
        <v>15.767637421771642</v>
      </c>
      <c r="F1534" s="3">
        <f>F1533+Input!$B$2*D1534</f>
        <v>54.993778559967176</v>
      </c>
      <c r="G1534" s="3">
        <f>-(0.5*Input!$B$3*(C1534^2+D1534^2)*COS(I1533)*Input!$B$8*Input!$B$11)/(Input!$B$9/Input!$B$10)</f>
        <v>-0.56059649569466385</v>
      </c>
      <c r="H1534" s="3">
        <f>-(0.5*Input!$B$3*(C1534^2+D1534^2)*SIN(I1533)*Input!$B$8*Input!$B$11)/(Input!$B$9/Input!$B$10)-Input!$B$10</f>
        <v>-32.644986653060847</v>
      </c>
      <c r="I1534" s="3">
        <f t="shared" si="47"/>
        <v>0.70087718508922736</v>
      </c>
    </row>
    <row r="1535" spans="1:9" x14ac:dyDescent="0.25">
      <c r="A1535" s="3">
        <f t="shared" si="46"/>
        <v>1533</v>
      </c>
      <c r="B1535" s="3">
        <f>B1534+Input!$B$2</f>
        <v>1.532999999999942</v>
      </c>
      <c r="C1535" s="3">
        <f>C1534+G1534*Input!$B$2</f>
        <v>9.1941823674295478</v>
      </c>
      <c r="D1535" s="3">
        <f>D1534+H1534*Input!$B$2</f>
        <v>7.7257779231416261</v>
      </c>
      <c r="E1535" s="3">
        <f>E1534+Input!$B$2*C1535</f>
        <v>15.776831604139073</v>
      </c>
      <c r="F1535" s="3">
        <f>F1534+Input!$B$2*D1535</f>
        <v>55.001504337890317</v>
      </c>
      <c r="G1535" s="3">
        <f>-(0.5*Input!$B$3*(C1535^2+D1535^2)*COS(I1534)*Input!$B$8*Input!$B$11)/(Input!$B$9/Input!$B$10)</f>
        <v>-0.55956321502372286</v>
      </c>
      <c r="H1535" s="3">
        <f>-(0.5*Input!$B$3*(C1535^2+D1535^2)*SIN(I1534)*Input!$B$8*Input!$B$11)/(Input!$B$9/Input!$B$10)-Input!$B$10</f>
        <v>-32.642153281929822</v>
      </c>
      <c r="I1535" s="3">
        <f t="shared" si="47"/>
        <v>0.69882972795848131</v>
      </c>
    </row>
    <row r="1536" spans="1:9" x14ac:dyDescent="0.25">
      <c r="A1536" s="3">
        <f t="shared" si="46"/>
        <v>1534</v>
      </c>
      <c r="B1536" s="3">
        <f>B1535+Input!$B$2</f>
        <v>1.5339999999999419</v>
      </c>
      <c r="C1536" s="3">
        <f>C1535+G1535*Input!$B$2</f>
        <v>9.1936228042145238</v>
      </c>
      <c r="D1536" s="3">
        <f>D1535+H1535*Input!$B$2</f>
        <v>7.6931357698596967</v>
      </c>
      <c r="E1536" s="3">
        <f>E1535+Input!$B$2*C1536</f>
        <v>15.786025226943288</v>
      </c>
      <c r="F1536" s="3">
        <f>F1535+Input!$B$2*D1536</f>
        <v>55.00919747366018</v>
      </c>
      <c r="G1536" s="3">
        <f>-(0.5*Input!$B$3*(C1536^2+D1536^2)*COS(I1535)*Input!$B$8*Input!$B$11)/(Input!$B$9/Input!$B$10)</f>
        <v>-0.55853261111286989</v>
      </c>
      <c r="H1536" s="3">
        <f>-(0.5*Input!$B$3*(C1536^2+D1536^2)*SIN(I1535)*Input!$B$8*Input!$B$11)/(Input!$B$9/Input!$B$10)-Input!$B$10</f>
        <v>-32.639329271907499</v>
      </c>
      <c r="I1536" s="3">
        <f t="shared" si="47"/>
        <v>0.69677507634760838</v>
      </c>
    </row>
    <row r="1537" spans="1:9" x14ac:dyDescent="0.25">
      <c r="A1537" s="3">
        <f t="shared" si="46"/>
        <v>1535</v>
      </c>
      <c r="B1537" s="3">
        <f>B1536+Input!$B$2</f>
        <v>1.5349999999999417</v>
      </c>
      <c r="C1537" s="3">
        <f>C1536+G1536*Input!$B$2</f>
        <v>9.1930642716034114</v>
      </c>
      <c r="D1537" s="3">
        <f>D1536+H1536*Input!$B$2</f>
        <v>7.6604964405877896</v>
      </c>
      <c r="E1537" s="3">
        <f>E1536+Input!$B$2*C1537</f>
        <v>15.795218291214891</v>
      </c>
      <c r="F1537" s="3">
        <f>F1536+Input!$B$2*D1537</f>
        <v>55.016857970100766</v>
      </c>
      <c r="G1537" s="3">
        <f>-(0.5*Input!$B$3*(C1537^2+D1537^2)*COS(I1536)*Input!$B$8*Input!$B$11)/(Input!$B$9/Input!$B$10)</f>
        <v>-0.55750469490574295</v>
      </c>
      <c r="H1537" s="3">
        <f>-(0.5*Input!$B$3*(C1537^2+D1537^2)*SIN(I1536)*Input!$B$8*Input!$B$11)/(Input!$B$9/Input!$B$10)-Input!$B$10</f>
        <v>-32.636514604914829</v>
      </c>
      <c r="I1537" s="3">
        <f t="shared" si="47"/>
        <v>0.69471320993588026</v>
      </c>
    </row>
    <row r="1538" spans="1:9" x14ac:dyDescent="0.25">
      <c r="A1538" s="3">
        <f t="shared" si="46"/>
        <v>1536</v>
      </c>
      <c r="B1538" s="3">
        <f>B1537+Input!$B$2</f>
        <v>1.5359999999999416</v>
      </c>
      <c r="C1538" s="3">
        <f>C1537+G1537*Input!$B$2</f>
        <v>9.1925067669085063</v>
      </c>
      <c r="D1538" s="3">
        <f>D1537+H1537*Input!$B$2</f>
        <v>7.6278599259828743</v>
      </c>
      <c r="E1538" s="3">
        <f>E1537+Input!$B$2*C1538</f>
        <v>15.804410797981799</v>
      </c>
      <c r="F1538" s="3">
        <f>F1537+Input!$B$2*D1538</f>
        <v>55.024485830026748</v>
      </c>
      <c r="G1538" s="3">
        <f>-(0.5*Input!$B$3*(C1538^2+D1538^2)*COS(I1537)*Input!$B$8*Input!$B$11)/(Input!$B$9/Input!$B$10)</f>
        <v>-0.55647947740163417</v>
      </c>
      <c r="H1538" s="3">
        <f>-(0.5*Input!$B$3*(C1538^2+D1538^2)*SIN(I1537)*Input!$B$8*Input!$B$11)/(Input!$B$9/Input!$B$10)-Input!$B$10</f>
        <v>-32.633709262760533</v>
      </c>
      <c r="I1538" s="3">
        <f t="shared" si="47"/>
        <v>0.69264410850599922</v>
      </c>
    </row>
    <row r="1539" spans="1:9" x14ac:dyDescent="0.25">
      <c r="A1539" s="3">
        <f t="shared" si="46"/>
        <v>1537</v>
      </c>
      <c r="B1539" s="3">
        <f>B1538+Input!$B$2</f>
        <v>1.5369999999999415</v>
      </c>
      <c r="C1539" s="3">
        <f>C1538+G1538*Input!$B$2</f>
        <v>9.191950287431105</v>
      </c>
      <c r="D1539" s="3">
        <f>D1538+H1538*Input!$B$2</f>
        <v>7.5952262167201141</v>
      </c>
      <c r="E1539" s="3">
        <f>E1538+Input!$B$2*C1539</f>
        <v>15.813602748269229</v>
      </c>
      <c r="F1539" s="3">
        <f>F1538+Input!$B$2*D1539</f>
        <v>55.03208105624347</v>
      </c>
      <c r="G1539" s="3">
        <f>-(0.5*Input!$B$3*(C1539^2+D1539^2)*COS(I1538)*Input!$B$8*Input!$B$11)/(Input!$B$9/Input!$B$10)</f>
        <v>-0.55545696965543412</v>
      </c>
      <c r="H1539" s="3">
        <f>-(0.5*Input!$B$3*(C1539^2+D1539^2)*SIN(I1538)*Input!$B$8*Input!$B$11)/(Input!$B$9/Input!$B$10)-Input!$B$10</f>
        <v>-32.630913227140056</v>
      </c>
      <c r="I1539" s="3">
        <f t="shared" si="47"/>
        <v>0.69056775194733977</v>
      </c>
    </row>
    <row r="1540" spans="1:9" x14ac:dyDescent="0.25">
      <c r="A1540" s="3">
        <f t="shared" ref="A1540:A1603" si="48">A1539+1</f>
        <v>1538</v>
      </c>
      <c r="B1540" s="3">
        <f>B1539+Input!$B$2</f>
        <v>1.5379999999999414</v>
      </c>
      <c r="C1540" s="3">
        <f>C1539+G1539*Input!$B$2</f>
        <v>9.1913948304614497</v>
      </c>
      <c r="D1540" s="3">
        <f>D1539+H1539*Input!$B$2</f>
        <v>7.5625953034929738</v>
      </c>
      <c r="E1540" s="3">
        <f>E1539+Input!$B$2*C1540</f>
        <v>15.82279414309969</v>
      </c>
      <c r="F1540" s="3">
        <f>F1539+Input!$B$2*D1540</f>
        <v>55.03964365154696</v>
      </c>
      <c r="G1540" s="3">
        <f>-(0.5*Input!$B$3*(C1540^2+D1540^2)*COS(I1539)*Input!$B$8*Input!$B$11)/(Input!$B$9/Input!$B$10)</f>
        <v>-0.5544371827775697</v>
      </c>
      <c r="H1540" s="3">
        <f>-(0.5*Input!$B$3*(C1540^2+D1540^2)*SIN(I1539)*Input!$B$8*Input!$B$11)/(Input!$B$9/Input!$B$10)-Input!$B$10</f>
        <v>-32.628126479634552</v>
      </c>
      <c r="I1540" s="3">
        <f t="shared" ref="I1540:I1603" si="49">ATAN(D1540/C1540)</f>
        <v>0.68848412025923156</v>
      </c>
    </row>
    <row r="1541" spans="1:9" x14ac:dyDescent="0.25">
      <c r="A1541" s="3">
        <f t="shared" si="48"/>
        <v>1539</v>
      </c>
      <c r="B1541" s="3">
        <f>B1540+Input!$B$2</f>
        <v>1.5389999999999413</v>
      </c>
      <c r="C1541" s="3">
        <f>C1540+G1540*Input!$B$2</f>
        <v>9.1908403932786715</v>
      </c>
      <c r="D1541" s="3">
        <f>D1540+H1540*Input!$B$2</f>
        <v>7.5299671770133392</v>
      </c>
      <c r="E1541" s="3">
        <f>E1540+Input!$B$2*C1541</f>
        <v>15.831984983492969</v>
      </c>
      <c r="F1541" s="3">
        <f>F1540+Input!$B$2*D1541</f>
        <v>55.047173618723974</v>
      </c>
      <c r="G1541" s="3">
        <f>-(0.5*Input!$B$3*(C1541^2+D1541^2)*COS(I1540)*Input!$B$8*Input!$B$11)/(Input!$B$9/Input!$B$10)</f>
        <v>-0.55342012793393425</v>
      </c>
      <c r="H1541" s="3">
        <f>-(0.5*Input!$B$3*(C1541^2+D1541^2)*SIN(I1540)*Input!$B$8*Input!$B$11)/(Input!$B$9/Input!$B$10)-Input!$B$10</f>
        <v>-32.62534900170985</v>
      </c>
      <c r="I1541" s="3">
        <f t="shared" si="49"/>
        <v>0.68639319355428374</v>
      </c>
    </row>
    <row r="1542" spans="1:9" x14ac:dyDescent="0.25">
      <c r="A1542" s="3">
        <f t="shared" si="48"/>
        <v>1540</v>
      </c>
      <c r="B1542" s="3">
        <f>B1541+Input!$B$2</f>
        <v>1.5399999999999412</v>
      </c>
      <c r="C1542" s="3">
        <f>C1541+G1541*Input!$B$2</f>
        <v>9.1902869731507373</v>
      </c>
      <c r="D1542" s="3">
        <f>D1541+H1541*Input!$B$2</f>
        <v>7.4973418280116295</v>
      </c>
      <c r="E1542" s="3">
        <f>E1541+Input!$B$2*C1542</f>
        <v>15.84117527046612</v>
      </c>
      <c r="F1542" s="3">
        <f>F1541+Input!$B$2*D1542</f>
        <v>55.054670960551988</v>
      </c>
      <c r="G1542" s="3">
        <f>-(0.5*Input!$B$3*(C1542^2+D1542^2)*COS(I1541)*Input!$B$8*Input!$B$11)/(Input!$B$9/Input!$B$10)</f>
        <v>-0.55240581634581232</v>
      </c>
      <c r="H1542" s="3">
        <f>-(0.5*Input!$B$3*(C1542^2+D1542^2)*SIN(I1541)*Input!$B$8*Input!$B$11)/(Input!$B$9/Input!$B$10)-Input!$B$10</f>
        <v>-32.622580774715352</v>
      </c>
      <c r="I1542" s="3">
        <f t="shared" si="49"/>
        <v>0.68429495206175051</v>
      </c>
    </row>
    <row r="1543" spans="1:9" x14ac:dyDescent="0.25">
      <c r="A1543" s="3">
        <f t="shared" si="48"/>
        <v>1541</v>
      </c>
      <c r="B1543" s="3">
        <f>B1542+Input!$B$2</f>
        <v>1.5409999999999411</v>
      </c>
      <c r="C1543" s="3">
        <f>C1542+G1542*Input!$B$2</f>
        <v>9.1897345673343906</v>
      </c>
      <c r="D1543" s="3">
        <f>D1542+H1542*Input!$B$2</f>
        <v>7.4647192472369142</v>
      </c>
      <c r="E1543" s="3">
        <f>E1542+Input!$B$2*C1543</f>
        <v>15.850365005033455</v>
      </c>
      <c r="F1543" s="3">
        <f>F1542+Input!$B$2*D1543</f>
        <v>55.062135679799226</v>
      </c>
      <c r="G1543" s="3">
        <f>-(0.5*Input!$B$3*(C1543^2+D1543^2)*COS(I1542)*Input!$B$8*Input!$B$11)/(Input!$B$9/Input!$B$10)</f>
        <v>-0.5513942592897928</v>
      </c>
      <c r="H1543" s="3">
        <f>-(0.5*Input!$B$3*(C1543^2+D1543^2)*SIN(I1542)*Input!$B$8*Input!$B$11)/(Input!$B$9/Input!$B$10)-Input!$B$10</f>
        <v>-32.619821779883068</v>
      </c>
      <c r="I1543" s="3">
        <f t="shared" si="49"/>
        <v>0.68218937613093922</v>
      </c>
    </row>
    <row r="1544" spans="1:9" x14ac:dyDescent="0.25">
      <c r="A1544" s="3">
        <f t="shared" si="48"/>
        <v>1542</v>
      </c>
      <c r="B1544" s="3">
        <f>B1543+Input!$B$2</f>
        <v>1.541999999999941</v>
      </c>
      <c r="C1544" s="3">
        <f>C1543+G1543*Input!$B$2</f>
        <v>9.1891831730751008</v>
      </c>
      <c r="D1544" s="3">
        <f>D1543+H1543*Input!$B$2</f>
        <v>7.4320994254570314</v>
      </c>
      <c r="E1544" s="3">
        <f>E1543+Input!$B$2*C1544</f>
        <v>15.859554188206531</v>
      </c>
      <c r="F1544" s="3">
        <f>F1543+Input!$B$2*D1544</f>
        <v>55.069567779224684</v>
      </c>
      <c r="G1544" s="3">
        <f>-(0.5*Input!$B$3*(C1544^2+D1544^2)*COS(I1543)*Input!$B$8*Input!$B$11)/(Input!$B$9/Input!$B$10)</f>
        <v>-0.55038546809768107</v>
      </c>
      <c r="H1544" s="3">
        <f>-(0.5*Input!$B$3*(C1544^2+D1544^2)*SIN(I1543)*Input!$B$8*Input!$B$11)/(Input!$B$9/Input!$B$10)-Input!$B$10</f>
        <v>-32.617071998326495</v>
      </c>
      <c r="I1544" s="3">
        <f t="shared" si="49"/>
        <v>0.68007644623465979</v>
      </c>
    </row>
    <row r="1545" spans="1:9" x14ac:dyDescent="0.25">
      <c r="A1545" s="3">
        <f t="shared" si="48"/>
        <v>1543</v>
      </c>
      <c r="B1545" s="3">
        <f>B1544+Input!$B$2</f>
        <v>1.5429999999999409</v>
      </c>
      <c r="C1545" s="3">
        <f>C1544+G1544*Input!$B$2</f>
        <v>9.1886327876070037</v>
      </c>
      <c r="D1545" s="3">
        <f>D1544+H1544*Input!$B$2</f>
        <v>7.3994823534587049</v>
      </c>
      <c r="E1545" s="3">
        <f>E1544+Input!$B$2*C1545</f>
        <v>15.868742820994138</v>
      </c>
      <c r="F1545" s="3">
        <f>F1544+Input!$B$2*D1545</f>
        <v>55.07696726157814</v>
      </c>
      <c r="G1545" s="3">
        <f>-(0.5*Input!$B$3*(C1545^2+D1545^2)*COS(I1544)*Input!$B$8*Input!$B$11)/(Input!$B$9/Input!$B$10)</f>
        <v>-0.54937945415639799</v>
      </c>
      <c r="H1545" s="3">
        <f>-(0.5*Input!$B$3*(C1545^2+D1545^2)*SIN(I1544)*Input!$B$8*Input!$B$11)/(Input!$B$9/Input!$B$10)-Input!$B$10</f>
        <v>-32.614331411039586</v>
      </c>
      <c r="I1545" s="3">
        <f t="shared" si="49"/>
        <v>0.67795614297271567</v>
      </c>
    </row>
    <row r="1546" spans="1:9" x14ac:dyDescent="0.25">
      <c r="A1546" s="3">
        <f t="shared" si="48"/>
        <v>1544</v>
      </c>
      <c r="B1546" s="3">
        <f>B1545+Input!$B$2</f>
        <v>1.5439999999999408</v>
      </c>
      <c r="C1546" s="3">
        <f>C1545+G1545*Input!$B$2</f>
        <v>9.1880834081528473</v>
      </c>
      <c r="D1546" s="3">
        <f>D1545+H1545*Input!$B$2</f>
        <v>7.3668680220476652</v>
      </c>
      <c r="E1546" s="3">
        <f>E1545+Input!$B$2*C1546</f>
        <v>15.877930904402291</v>
      </c>
      <c r="F1546" s="3">
        <f>F1545+Input!$B$2*D1546</f>
        <v>55.084334129600187</v>
      </c>
      <c r="G1546" s="3">
        <f>-(0.5*Input!$B$3*(C1546^2+D1546^2)*COS(I1545)*Input!$B$8*Input!$B$11)/(Input!$B$9/Input!$B$10)</f>
        <v>-0.54837622890787285</v>
      </c>
      <c r="H1546" s="3">
        <f>-(0.5*Input!$B$3*(C1546^2+D1546^2)*SIN(I1545)*Input!$B$8*Input!$B$11)/(Input!$B$9/Input!$B$10)-Input!$B$10</f>
        <v>-32.611599998895677</v>
      </c>
      <c r="I1546" s="3">
        <f t="shared" si="49"/>
        <v>0.67582844707543777</v>
      </c>
    </row>
    <row r="1547" spans="1:9" x14ac:dyDescent="0.25">
      <c r="A1547" s="3">
        <f t="shared" si="48"/>
        <v>1545</v>
      </c>
      <c r="B1547" s="3">
        <f>B1546+Input!$B$2</f>
        <v>1.5449999999999406</v>
      </c>
      <c r="C1547" s="3">
        <f>C1546+G1546*Input!$B$2</f>
        <v>9.1875350319239395</v>
      </c>
      <c r="D1547" s="3">
        <f>D1546+H1546*Input!$B$2</f>
        <v>7.3342564220487692</v>
      </c>
      <c r="E1547" s="3">
        <f>E1546+Input!$B$2*C1547</f>
        <v>15.887118439434214</v>
      </c>
      <c r="F1547" s="3">
        <f>F1546+Input!$B$2*D1547</f>
        <v>55.091668386022235</v>
      </c>
      <c r="G1547" s="3">
        <f>-(0.5*Input!$B$3*(C1547^2+D1547^2)*COS(I1546)*Input!$B$8*Input!$B$11)/(Input!$B$9/Input!$B$10)</f>
        <v>-0.54737580384893114</v>
      </c>
      <c r="H1547" s="3">
        <f>-(0.5*Input!$B$3*(C1547^2+D1547^2)*SIN(I1546)*Input!$B$8*Input!$B$11)/(Input!$B$9/Input!$B$10)-Input!$B$10</f>
        <v>-32.608877742646442</v>
      </c>
      <c r="I1547" s="3">
        <f t="shared" si="49"/>
        <v>0.67369333940725995</v>
      </c>
    </row>
    <row r="1548" spans="1:9" x14ac:dyDescent="0.25">
      <c r="A1548" s="3">
        <f t="shared" si="48"/>
        <v>1546</v>
      </c>
      <c r="B1548" s="3">
        <f>B1547+Input!$B$2</f>
        <v>1.5459999999999405</v>
      </c>
      <c r="C1548" s="3">
        <f>C1547+G1547*Input!$B$2</f>
        <v>9.1869876561200901</v>
      </c>
      <c r="D1548" s="3">
        <f>D1547+H1547*Input!$B$2</f>
        <v>7.3016475443061228</v>
      </c>
      <c r="E1548" s="3">
        <f>E1547+Input!$B$2*C1548</f>
        <v>15.896305427090335</v>
      </c>
      <c r="F1548" s="3">
        <f>F1547+Input!$B$2*D1548</f>
        <v>55.098970033566538</v>
      </c>
      <c r="G1548" s="3">
        <f>-(0.5*Input!$B$3*(C1548^2+D1548^2)*COS(I1547)*Input!$B$8*Input!$B$11)/(Input!$B$9/Input!$B$10)</f>
        <v>-0.54637819053116954</v>
      </c>
      <c r="H1548" s="3">
        <f>-(0.5*Input!$B$3*(C1548^2+D1548^2)*SIN(I1547)*Input!$B$8*Input!$B$11)/(Input!$B$9/Input!$B$10)-Input!$B$10</f>
        <v>-32.606164622920787</v>
      </c>
      <c r="I1548" s="3">
        <f t="shared" si="49"/>
        <v>0.67155080097033648</v>
      </c>
    </row>
    <row r="1549" spans="1:9" x14ac:dyDescent="0.25">
      <c r="A1549" s="3">
        <f t="shared" si="48"/>
        <v>1547</v>
      </c>
      <c r="B1549" s="3">
        <f>B1548+Input!$B$2</f>
        <v>1.5469999999999404</v>
      </c>
      <c r="C1549" s="3">
        <f>C1548+G1548*Input!$B$2</f>
        <v>9.1864412779295588</v>
      </c>
      <c r="D1549" s="3">
        <f>D1548+H1548*Input!$B$2</f>
        <v>7.2690413796832019</v>
      </c>
      <c r="E1549" s="3">
        <f>E1548+Input!$B$2*C1549</f>
        <v>15.905491868368264</v>
      </c>
      <c r="F1549" s="3">
        <f>F1548+Input!$B$2*D1549</f>
        <v>55.106239074946224</v>
      </c>
      <c r="G1549" s="3">
        <f>-(0.5*Input!$B$3*(C1549^2+D1549^2)*COS(I1548)*Input!$B$8*Input!$B$11)/(Input!$B$9/Input!$B$10)</f>
        <v>-0.54538340056082746</v>
      </c>
      <c r="H1549" s="3">
        <f>-(0.5*Input!$B$3*(C1549^2+D1549^2)*SIN(I1548)*Input!$B$8*Input!$B$11)/(Input!$B$9/Input!$B$10)-Input!$B$10</f>
        <v>-32.603460620223814</v>
      </c>
      <c r="I1549" s="3">
        <f t="shared" si="49"/>
        <v>0.66940081290820219</v>
      </c>
    </row>
    <row r="1550" spans="1:9" x14ac:dyDescent="0.25">
      <c r="A1550" s="3">
        <f t="shared" si="48"/>
        <v>1548</v>
      </c>
      <c r="B1550" s="3">
        <f>B1549+Input!$B$2</f>
        <v>1.5479999999999403</v>
      </c>
      <c r="C1550" s="3">
        <f>C1549+G1549*Input!$B$2</f>
        <v>9.1858958945289988</v>
      </c>
      <c r="D1550" s="3">
        <f>D1549+H1549*Input!$B$2</f>
        <v>7.2364379190629782</v>
      </c>
      <c r="E1550" s="3">
        <f>E1549+Input!$B$2*C1550</f>
        <v>15.914677764262793</v>
      </c>
      <c r="F1550" s="3">
        <f>F1549+Input!$B$2*D1550</f>
        <v>55.113475512865286</v>
      </c>
      <c r="G1550" s="3">
        <f>-(0.5*Input!$B$3*(C1550^2+D1550^2)*COS(I1549)*Input!$B$8*Input!$B$11)/(Input!$B$9/Input!$B$10)</f>
        <v>-0.54439144559864716</v>
      </c>
      <c r="H1550" s="3">
        <f>-(0.5*Input!$B$3*(C1550^2+D1550^2)*SIN(I1549)*Input!$B$8*Input!$B$11)/(Input!$B$9/Input!$B$10)-Input!$B$10</f>
        <v>-32.600765714935697</v>
      </c>
      <c r="I1550" s="3">
        <f t="shared" si="49"/>
        <v>0.66724335650947486</v>
      </c>
    </row>
    <row r="1551" spans="1:9" x14ac:dyDescent="0.25">
      <c r="A1551" s="3">
        <f t="shared" si="48"/>
        <v>1549</v>
      </c>
      <c r="B1551" s="3">
        <f>B1550+Input!$B$2</f>
        <v>1.5489999999999402</v>
      </c>
      <c r="C1551" s="3">
        <f>C1550+G1550*Input!$B$2</f>
        <v>9.1853515030833996</v>
      </c>
      <c r="D1551" s="3">
        <f>D1550+H1550*Input!$B$2</f>
        <v>7.2038371533480428</v>
      </c>
      <c r="E1551" s="3">
        <f>E1550+Input!$B$2*C1551</f>
        <v>15.923863115765876</v>
      </c>
      <c r="F1551" s="3">
        <f>F1550+Input!$B$2*D1551</f>
        <v>55.120679350018634</v>
      </c>
      <c r="G1551" s="3">
        <f>-(0.5*Input!$B$3*(C1551^2+D1551^2)*COS(I1550)*Input!$B$8*Input!$B$11)/(Input!$B$9/Input!$B$10)</f>
        <v>-0.54340233735972732</v>
      </c>
      <c r="H1551" s="3">
        <f>-(0.5*Input!$B$3*(C1551^2+D1551^2)*SIN(I1550)*Input!$B$8*Input!$B$11)/(Input!$B$9/Input!$B$10)-Input!$B$10</f>
        <v>-32.598079887310654</v>
      </c>
      <c r="I1551" s="3">
        <f t="shared" si="49"/>
        <v>0.66507841321159977</v>
      </c>
    </row>
    <row r="1552" spans="1:9" x14ac:dyDescent="0.25">
      <c r="A1552" s="3">
        <f t="shared" si="48"/>
        <v>1550</v>
      </c>
      <c r="B1552" s="3">
        <f>B1551+Input!$B$2</f>
        <v>1.5499999999999401</v>
      </c>
      <c r="C1552" s="3">
        <f>C1551+G1551*Input!$B$2</f>
        <v>9.1848081007460394</v>
      </c>
      <c r="D1552" s="3">
        <f>D1551+H1551*Input!$B$2</f>
        <v>7.1712390734607325</v>
      </c>
      <c r="E1552" s="3">
        <f>E1551+Input!$B$2*C1552</f>
        <v>15.933047923866622</v>
      </c>
      <c r="F1552" s="3">
        <f>F1551+Input!$B$2*D1552</f>
        <v>55.127850589092091</v>
      </c>
      <c r="G1552" s="3">
        <f>-(0.5*Input!$B$3*(C1552^2+D1552^2)*COS(I1551)*Input!$B$8*Input!$B$11)/(Input!$B$9/Input!$B$10)</f>
        <v>-0.5424160876133669</v>
      </c>
      <c r="H1552" s="3">
        <f>-(0.5*Input!$B$3*(C1552^2+D1552^2)*SIN(I1551)*Input!$B$8*Input!$B$11)/(Input!$B$9/Input!$B$10)-Input!$B$10</f>
        <v>-32.595403117475819</v>
      </c>
      <c r="I1552" s="3">
        <f t="shared" si="49"/>
        <v>0.66290596460463658</v>
      </c>
    </row>
    <row r="1553" spans="1:9" x14ac:dyDescent="0.25">
      <c r="A1553" s="3">
        <f t="shared" si="48"/>
        <v>1551</v>
      </c>
      <c r="B1553" s="3">
        <f>B1552+Input!$B$2</f>
        <v>1.55099999999994</v>
      </c>
      <c r="C1553" s="3">
        <f>C1552+G1552*Input!$B$2</f>
        <v>9.1842656846584259</v>
      </c>
      <c r="D1553" s="3">
        <f>D1552+H1552*Input!$B$2</f>
        <v>7.1386436703432565</v>
      </c>
      <c r="E1553" s="3">
        <f>E1552+Input!$B$2*C1553</f>
        <v>15.94223218955128</v>
      </c>
      <c r="F1553" s="3">
        <f>F1552+Input!$B$2*D1553</f>
        <v>55.134989232762436</v>
      </c>
      <c r="G1553" s="3">
        <f>-(0.5*Input!$B$3*(C1553^2+D1553^2)*COS(I1552)*Input!$B$8*Input!$B$11)/(Input!$B$9/Input!$B$10)</f>
        <v>-0.54143270818290179</v>
      </c>
      <c r="H1553" s="3">
        <f>-(0.5*Input!$B$3*(C1553^2+D1553^2)*SIN(I1552)*Input!$B$8*Input!$B$11)/(Input!$B$9/Input!$B$10)-Input!$B$10</f>
        <v>-32.59273538543016</v>
      </c>
      <c r="I1553" s="3">
        <f t="shared" si="49"/>
        <v>0.66072599243508856</v>
      </c>
    </row>
    <row r="1554" spans="1:9" x14ac:dyDescent="0.25">
      <c r="A1554" s="3">
        <f t="shared" si="48"/>
        <v>1552</v>
      </c>
      <c r="B1554" s="3">
        <f>B1553+Input!$B$2</f>
        <v>1.5519999999999399</v>
      </c>
      <c r="C1554" s="3">
        <f>C1553+G1553*Input!$B$2</f>
        <v>9.1837242519502436</v>
      </c>
      <c r="D1554" s="3">
        <f>D1553+H1553*Input!$B$2</f>
        <v>7.1060509349578265</v>
      </c>
      <c r="E1554" s="3">
        <f>E1553+Input!$B$2*C1554</f>
        <v>15.951415913803231</v>
      </c>
      <c r="F1554" s="3">
        <f>F1553+Input!$B$2*D1554</f>
        <v>55.142095283697394</v>
      </c>
      <c r="G1554" s="3">
        <f>-(0.5*Input!$B$3*(C1554^2+D1554^2)*COS(I1553)*Input!$B$8*Input!$B$11)/(Input!$B$9/Input!$B$10)</f>
        <v>-0.54045221094553131</v>
      </c>
      <c r="H1554" s="3">
        <f>-(0.5*Input!$B$3*(C1554^2+D1554^2)*SIN(I1553)*Input!$B$8*Input!$B$11)/(Input!$B$9/Input!$B$10)-Input!$B$10</f>
        <v>-32.590076671043391</v>
      </c>
      <c r="I1554" s="3">
        <f t="shared" si="49"/>
        <v>0.65853847860977432</v>
      </c>
    </row>
    <row r="1555" spans="1:9" x14ac:dyDescent="0.25">
      <c r="A1555" s="3">
        <f t="shared" si="48"/>
        <v>1553</v>
      </c>
      <c r="B1555" s="3">
        <f>B1554+Input!$B$2</f>
        <v>1.5529999999999398</v>
      </c>
      <c r="C1555" s="3">
        <f>C1554+G1554*Input!$B$2</f>
        <v>9.1831837997392984</v>
      </c>
      <c r="D1555" s="3">
        <f>D1554+H1554*Input!$B$2</f>
        <v>7.0734608582867828</v>
      </c>
      <c r="E1555" s="3">
        <f>E1554+Input!$B$2*C1555</f>
        <v>15.960599097602971</v>
      </c>
      <c r="F1555" s="3">
        <f>F1554+Input!$B$2*D1555</f>
        <v>55.149168744555681</v>
      </c>
      <c r="G1555" s="3">
        <f>-(0.5*Input!$B$3*(C1555^2+D1555^2)*COS(I1554)*Input!$B$8*Input!$B$11)/(Input!$B$9/Input!$B$10)</f>
        <v>-0.53947460783213652</v>
      </c>
      <c r="H1555" s="3">
        <f>-(0.5*Input!$B$3*(C1555^2+D1555^2)*SIN(I1554)*Input!$B$8*Input!$B$11)/(Input!$B$9/Input!$B$10)-Input!$B$10</f>
        <v>-32.587426954054884</v>
      </c>
      <c r="I1555" s="3">
        <f t="shared" si="49"/>
        <v>0.65634340519974221</v>
      </c>
    </row>
    <row r="1556" spans="1:9" x14ac:dyDescent="0.25">
      <c r="A1556" s="3">
        <f t="shared" si="48"/>
        <v>1554</v>
      </c>
      <c r="B1556" s="3">
        <f>B1555+Input!$B$2</f>
        <v>1.5539999999999397</v>
      </c>
      <c r="C1556" s="3">
        <f>C1555+G1555*Input!$B$2</f>
        <v>9.1826443251314664</v>
      </c>
      <c r="D1556" s="3">
        <f>D1555+H1555*Input!$B$2</f>
        <v>7.0408734313327281</v>
      </c>
      <c r="E1556" s="3">
        <f>E1555+Input!$B$2*C1556</f>
        <v>15.969781741928102</v>
      </c>
      <c r="F1556" s="3">
        <f>F1555+Input!$B$2*D1556</f>
        <v>55.156209617987017</v>
      </c>
      <c r="G1556" s="3">
        <f>-(0.5*Input!$B$3*(C1556^2+D1556^2)*COS(I1555)*Input!$B$8*Input!$B$11)/(Input!$B$9/Input!$B$10)</f>
        <v>-0.5384999108270897</v>
      </c>
      <c r="H1556" s="3">
        <f>-(0.5*Input!$B$3*(C1556^2+D1556^2)*SIN(I1555)*Input!$B$8*Input!$B$11)/(Input!$B$9/Input!$B$10)-Input!$B$10</f>
        <v>-32.584786214072565</v>
      </c>
      <c r="I1556" s="3">
        <f t="shared" si="49"/>
        <v>0.65414075444422626</v>
      </c>
    </row>
    <row r="1557" spans="1:9" x14ac:dyDescent="0.25">
      <c r="A1557" s="3">
        <f t="shared" si="48"/>
        <v>1555</v>
      </c>
      <c r="B1557" s="3">
        <f>B1556+Input!$B$2</f>
        <v>1.5549999999999395</v>
      </c>
      <c r="C1557" s="3">
        <f>C1556+G1556*Input!$B$2</f>
        <v>9.1821058252206402</v>
      </c>
      <c r="D1557" s="3">
        <f>D1556+H1556*Input!$B$2</f>
        <v>7.0082886451186557</v>
      </c>
      <c r="E1557" s="3">
        <f>E1556+Input!$B$2*C1557</f>
        <v>15.978963847753324</v>
      </c>
      <c r="F1557" s="3">
        <f>F1556+Input!$B$2*D1557</f>
        <v>55.163217906632134</v>
      </c>
      <c r="G1557" s="3">
        <f>-(0.5*Input!$B$3*(C1557^2+D1557^2)*COS(I1556)*Input!$B$8*Input!$B$11)/(Input!$B$9/Input!$B$10)</f>
        <v>-0.53752813196805416</v>
      </c>
      <c r="H1557" s="3">
        <f>-(0.5*Input!$B$3*(C1557^2+D1557^2)*SIN(I1556)*Input!$B$8*Input!$B$11)/(Input!$B$9/Input!$B$10)-Input!$B$10</f>
        <v>-32.582154430571784</v>
      </c>
      <c r="I1557" s="3">
        <f t="shared" si="49"/>
        <v>0.6519305087546442</v>
      </c>
    </row>
    <row r="1558" spans="1:9" x14ac:dyDescent="0.25">
      <c r="A1558" s="3">
        <f t="shared" si="48"/>
        <v>1556</v>
      </c>
      <c r="B1558" s="3">
        <f>B1557+Input!$B$2</f>
        <v>1.5559999999999394</v>
      </c>
      <c r="C1558" s="3">
        <f>C1557+G1557*Input!$B$2</f>
        <v>9.1815682970886723</v>
      </c>
      <c r="D1558" s="3">
        <f>D1557+H1557*Input!$B$2</f>
        <v>6.9757064906880837</v>
      </c>
      <c r="E1558" s="3">
        <f>E1557+Input!$B$2*C1558</f>
        <v>15.988145416050413</v>
      </c>
      <c r="F1558" s="3">
        <f>F1557+Input!$B$2*D1558</f>
        <v>55.170193613122819</v>
      </c>
      <c r="G1558" s="3">
        <f>-(0.5*Input!$B$3*(C1558^2+D1558^2)*COS(I1557)*Input!$B$8*Input!$B$11)/(Input!$B$9/Input!$B$10)</f>
        <v>-0.53655928334577485</v>
      </c>
      <c r="H1558" s="3">
        <f>-(0.5*Input!$B$3*(C1558^2+D1558^2)*SIN(I1557)*Input!$B$8*Input!$B$11)/(Input!$B$9/Input!$B$10)-Input!$B$10</f>
        <v>-32.579531582894262</v>
      </c>
      <c r="I1558" s="3">
        <f t="shared" si="49"/>
        <v>0.64971265071863959</v>
      </c>
    </row>
    <row r="1559" spans="1:9" x14ac:dyDescent="0.25">
      <c r="A1559" s="3">
        <f t="shared" si="48"/>
        <v>1557</v>
      </c>
      <c r="B1559" s="3">
        <f>B1558+Input!$B$2</f>
        <v>1.5569999999999393</v>
      </c>
      <c r="C1559" s="3">
        <f>C1558+G1558*Input!$B$2</f>
        <v>9.181031737805327</v>
      </c>
      <c r="D1559" s="3">
        <f>D1558+H1558*Input!$B$2</f>
        <v>6.9431269591051894</v>
      </c>
      <c r="E1559" s="3">
        <f>E1558+Input!$B$2*C1559</f>
        <v>15.997326447788218</v>
      </c>
      <c r="F1559" s="3">
        <f>F1558+Input!$B$2*D1559</f>
        <v>55.177136740081927</v>
      </c>
      <c r="G1559" s="3">
        <f>-(0.5*Input!$B$3*(C1559^2+D1559^2)*COS(I1558)*Input!$B$8*Input!$B$11)/(Input!$B$9/Input!$B$10)</f>
        <v>-0.53559337710386012</v>
      </c>
      <c r="H1559" s="3">
        <f>-(0.5*Input!$B$3*(C1559^2+D1559^2)*SIN(I1558)*Input!$B$8*Input!$B$11)/(Input!$B$9/Input!$B$10)-Input!$B$10</f>
        <v>-32.576917650246926</v>
      </c>
      <c r="I1559" s="3">
        <f t="shared" si="49"/>
        <v>0.64748716310416321</v>
      </c>
    </row>
    <row r="1560" spans="1:9" x14ac:dyDescent="0.25">
      <c r="A1560" s="3">
        <f t="shared" si="48"/>
        <v>1558</v>
      </c>
      <c r="B1560" s="3">
        <f>B1559+Input!$B$2</f>
        <v>1.5579999999999392</v>
      </c>
      <c r="C1560" s="3">
        <f>C1559+G1559*Input!$B$2</f>
        <v>9.1804961444282238</v>
      </c>
      <c r="D1560" s="3">
        <f>D1559+H1559*Input!$B$2</f>
        <v>6.9105500414549423</v>
      </c>
      <c r="E1560" s="3">
        <f>E1559+Input!$B$2*C1560</f>
        <v>16.006506943932646</v>
      </c>
      <c r="F1560" s="3">
        <f>F1559+Input!$B$2*D1560</f>
        <v>55.184047290123381</v>
      </c>
      <c r="G1560" s="3">
        <f>-(0.5*Input!$B$3*(C1560^2+D1560^2)*COS(I1559)*Input!$B$8*Input!$B$11)/(Input!$B$9/Input!$B$10)</f>
        <v>-0.5346304254385531</v>
      </c>
      <c r="H1560" s="3">
        <f>-(0.5*Input!$B$3*(C1560^2+D1560^2)*SIN(I1559)*Input!$B$8*Input!$B$11)/(Input!$B$9/Input!$B$10)-Input!$B$10</f>
        <v>-32.574312611700833</v>
      </c>
      <c r="I1560" s="3">
        <f t="shared" si="49"/>
        <v>0.64525402886359906</v>
      </c>
    </row>
    <row r="1561" spans="1:9" x14ac:dyDescent="0.25">
      <c r="A1561" s="3">
        <f t="shared" si="48"/>
        <v>1559</v>
      </c>
      <c r="B1561" s="3">
        <f>B1560+Input!$B$2</f>
        <v>1.5589999999999391</v>
      </c>
      <c r="C1561" s="3">
        <f>C1560+G1560*Input!$B$2</f>
        <v>9.1799615140027857</v>
      </c>
      <c r="D1561" s="3">
        <f>D1560+H1560*Input!$B$2</f>
        <v>6.8779757288432419</v>
      </c>
      <c r="E1561" s="3">
        <f>E1560+Input!$B$2*C1561</f>
        <v>16.01568690544665</v>
      </c>
      <c r="F1561" s="3">
        <f>F1560+Input!$B$2*D1561</f>
        <v>55.190925265852222</v>
      </c>
      <c r="G1561" s="3">
        <f>-(0.5*Input!$B$3*(C1561^2+D1561^2)*COS(I1560)*Input!$B$8*Input!$B$11)/(Input!$B$9/Input!$B$10)</f>
        <v>-0.53367044059849367</v>
      </c>
      <c r="H1561" s="3">
        <f>-(0.5*Input!$B$3*(C1561^2+D1561^2)*SIN(I1560)*Input!$B$8*Input!$B$11)/(Input!$B$9/Input!$B$10)-Input!$B$10</f>
        <v>-32.571716446190052</v>
      </c>
      <c r="I1561" s="3">
        <f t="shared" si="49"/>
        <v>0.64301323113793019</v>
      </c>
    </row>
    <row r="1562" spans="1:9" x14ac:dyDescent="0.25">
      <c r="A1562" s="3">
        <f t="shared" si="48"/>
        <v>1560</v>
      </c>
      <c r="B1562" s="3">
        <f>B1561+Input!$B$2</f>
        <v>1.559999999999939</v>
      </c>
      <c r="C1562" s="3">
        <f>C1561+G1561*Input!$B$2</f>
        <v>9.1794278435621877</v>
      </c>
      <c r="D1562" s="3">
        <f>D1561+H1561*Input!$B$2</f>
        <v>6.8454040123970517</v>
      </c>
      <c r="E1562" s="3">
        <f>E1561+Input!$B$2*C1562</f>
        <v>16.024866333290213</v>
      </c>
      <c r="F1562" s="3">
        <f>F1561+Input!$B$2*D1562</f>
        <v>55.197770669864617</v>
      </c>
      <c r="G1562" s="3">
        <f>-(0.5*Input!$B$3*(C1562^2+D1562^2)*COS(I1561)*Input!$B$8*Input!$B$11)/(Input!$B$9/Input!$B$10)</f>
        <v>-0.53271343488447087</v>
      </c>
      <c r="H1562" s="3">
        <f>-(0.5*Input!$B$3*(C1562^2+D1562^2)*SIN(I1561)*Input!$B$8*Input!$B$11)/(Input!$B$9/Input!$B$10)-Input!$B$10</f>
        <v>-32.569129132510547</v>
      </c>
      <c r="I1562" s="3">
        <f t="shared" si="49"/>
        <v>0.64076475326094817</v>
      </c>
    </row>
    <row r="1563" spans="1:9" x14ac:dyDescent="0.25">
      <c r="A1563" s="3">
        <f t="shared" si="48"/>
        <v>1561</v>
      </c>
      <c r="B1563" s="3">
        <f>B1562+Input!$B$2</f>
        <v>1.5609999999999389</v>
      </c>
      <c r="C1563" s="3">
        <f>C1562+G1562*Input!$B$2</f>
        <v>9.1788951301273034</v>
      </c>
      <c r="D1563" s="3">
        <f>D1562+H1562*Input!$B$2</f>
        <v>6.8128348832645411</v>
      </c>
      <c r="E1563" s="3">
        <f>E1562+Input!$B$2*C1563</f>
        <v>16.034045228420339</v>
      </c>
      <c r="F1563" s="3">
        <f>F1562+Input!$B$2*D1563</f>
        <v>55.20458350474788</v>
      </c>
      <c r="G1563" s="3">
        <f>-(0.5*Input!$B$3*(C1563^2+D1563^2)*COS(I1562)*Input!$B$8*Input!$B$11)/(Input!$B$9/Input!$B$10)</f>
        <v>-0.53175942064916493</v>
      </c>
      <c r="H1563" s="3">
        <f>-(0.5*Input!$B$3*(C1563^2+D1563^2)*SIN(I1562)*Input!$B$8*Input!$B$11)/(Input!$B$9/Input!$B$10)-Input!$B$10</f>
        <v>-32.566550649319026</v>
      </c>
      <c r="I1563" s="3">
        <f t="shared" si="49"/>
        <v>0.63850857876350264</v>
      </c>
    </row>
    <row r="1564" spans="1:9" x14ac:dyDescent="0.25">
      <c r="A1564" s="3">
        <f t="shared" si="48"/>
        <v>1562</v>
      </c>
      <c r="B1564" s="3">
        <f>B1563+Input!$B$2</f>
        <v>1.5619999999999388</v>
      </c>
      <c r="C1564" s="3">
        <f>C1563+G1563*Input!$B$2</f>
        <v>9.1783633707066539</v>
      </c>
      <c r="D1564" s="3">
        <f>D1563+H1563*Input!$B$2</f>
        <v>6.780268332615222</v>
      </c>
      <c r="E1564" s="3">
        <f>E1563+Input!$B$2*C1564</f>
        <v>16.043223591791048</v>
      </c>
      <c r="F1564" s="3">
        <f>F1563+Input!$B$2*D1564</f>
        <v>55.211363773080492</v>
      </c>
      <c r="G1564" s="3">
        <f>-(0.5*Input!$B$3*(C1564^2+D1564^2)*COS(I1563)*Input!$B$8*Input!$B$11)/(Input!$B$9/Input!$B$10)</f>
        <v>-0.53080841029687953</v>
      </c>
      <c r="H1564" s="3">
        <f>-(0.5*Input!$B$3*(C1564^2+D1564^2)*SIN(I1563)*Input!$B$8*Input!$B$11)/(Input!$B$9/Input!$B$10)-Input!$B$10</f>
        <v>-32.563980975131877</v>
      </c>
      <c r="I1564" s="3">
        <f t="shared" si="49"/>
        <v>0.63624469137779327</v>
      </c>
    </row>
    <row r="1565" spans="1:9" x14ac:dyDescent="0.25">
      <c r="A1565" s="3">
        <f t="shared" si="48"/>
        <v>1563</v>
      </c>
      <c r="B1565" s="3">
        <f>B1564+Input!$B$2</f>
        <v>1.5629999999999387</v>
      </c>
      <c r="C1565" s="3">
        <f>C1564+G1564*Input!$B$2</f>
        <v>9.1778325622963575</v>
      </c>
      <c r="D1565" s="3">
        <f>D1564+H1564*Input!$B$2</f>
        <v>6.7477043516400901</v>
      </c>
      <c r="E1565" s="3">
        <f>E1564+Input!$B$2*C1565</f>
        <v>16.052401424353345</v>
      </c>
      <c r="F1565" s="3">
        <f>F1564+Input!$B$2*D1565</f>
        <v>55.218111477432132</v>
      </c>
      <c r="G1565" s="3">
        <f>-(0.5*Input!$B$3*(C1565^2+D1565^2)*COS(I1564)*Input!$B$8*Input!$B$11)/(Input!$B$9/Input!$B$10)</f>
        <v>-0.52986041628326341</v>
      </c>
      <c r="H1565" s="3">
        <f>-(0.5*Input!$B$3*(C1565^2+D1565^2)*SIN(I1564)*Input!$B$8*Input!$B$11)/(Input!$B$9/Input!$B$10)-Input!$B$10</f>
        <v>-32.561420088323999</v>
      </c>
      <c r="I1565" s="3">
        <f t="shared" si="49"/>
        <v>0.63397307504170231</v>
      </c>
    </row>
    <row r="1566" spans="1:9" x14ac:dyDescent="0.25">
      <c r="A1566" s="3">
        <f t="shared" si="48"/>
        <v>1564</v>
      </c>
      <c r="B1566" s="3">
        <f>B1565+Input!$B$2</f>
        <v>1.5639999999999386</v>
      </c>
      <c r="C1566" s="3">
        <f>C1565+G1565*Input!$B$2</f>
        <v>9.177302701880075</v>
      </c>
      <c r="D1566" s="3">
        <f>D1565+H1565*Input!$B$2</f>
        <v>6.7151429315517657</v>
      </c>
      <c r="E1566" s="3">
        <f>E1565+Input!$B$2*C1566</f>
        <v>16.061578727055224</v>
      </c>
      <c r="F1566" s="3">
        <f>F1565+Input!$B$2*D1566</f>
        <v>55.224826620363686</v>
      </c>
      <c r="G1566" s="3">
        <f>-(0.5*Input!$B$3*(C1566^2+D1566^2)*COS(I1565)*Input!$B$8*Input!$B$11)/(Input!$B$9/Input!$B$10)</f>
        <v>-0.5289154511150217</v>
      </c>
      <c r="H1566" s="3">
        <f>-(0.5*Input!$B$3*(C1566^2+D1566^2)*SIN(I1565)*Input!$B$8*Input!$B$11)/(Input!$B$9/Input!$B$10)-Input!$B$10</f>
        <v>-32.558867967127696</v>
      </c>
      <c r="I1566" s="3">
        <f t="shared" si="49"/>
        <v>0.63169371390316942</v>
      </c>
    </row>
    <row r="1567" spans="1:9" x14ac:dyDescent="0.25">
      <c r="A1567" s="3">
        <f t="shared" si="48"/>
        <v>1565</v>
      </c>
      <c r="B1567" s="3">
        <f>B1566+Input!$B$2</f>
        <v>1.5649999999999384</v>
      </c>
      <c r="C1567" s="3">
        <f>C1566+G1566*Input!$B$2</f>
        <v>9.17677378642896</v>
      </c>
      <c r="D1567" s="3">
        <f>D1566+H1566*Input!$B$2</f>
        <v>6.6825840635846383</v>
      </c>
      <c r="E1567" s="3">
        <f>E1566+Input!$B$2*C1567</f>
        <v>16.070755500841653</v>
      </c>
      <c r="F1567" s="3">
        <f>F1566+Input!$B$2*D1567</f>
        <v>55.231509204427269</v>
      </c>
      <c r="G1567" s="3">
        <f>-(0.5*Input!$B$3*(C1567^2+D1567^2)*COS(I1566)*Input!$B$8*Input!$B$11)/(Input!$B$9/Input!$B$10)</f>
        <v>-0.52797352734961667</v>
      </c>
      <c r="H1567" s="3">
        <f>-(0.5*Input!$B$3*(C1567^2+D1567^2)*SIN(I1566)*Input!$B$8*Input!$B$11)/(Input!$B$9/Input!$B$10)-Input!$B$10</f>
        <v>-32.556324589631544</v>
      </c>
      <c r="I1567" s="3">
        <f t="shared" si="49"/>
        <v>0.62940659232460583</v>
      </c>
    </row>
    <row r="1568" spans="1:9" x14ac:dyDescent="0.25">
      <c r="A1568" s="3">
        <f t="shared" si="48"/>
        <v>1566</v>
      </c>
      <c r="B1568" s="3">
        <f>B1567+Input!$B$2</f>
        <v>1.5659999999999383</v>
      </c>
      <c r="C1568" s="3">
        <f>C1567+G1567*Input!$B$2</f>
        <v>9.1762458129016107</v>
      </c>
      <c r="D1568" s="3">
        <f>D1567+H1567*Input!$B$2</f>
        <v>6.6500277389950071</v>
      </c>
      <c r="E1568" s="3">
        <f>E1567+Input!$B$2*C1568</f>
        <v>16.079931746654555</v>
      </c>
      <c r="F1568" s="3">
        <f>F1567+Input!$B$2*D1568</f>
        <v>55.238159232166261</v>
      </c>
      <c r="G1568" s="3">
        <f>-(0.5*Input!$B$3*(C1568^2+D1568^2)*COS(I1567)*Input!$B$8*Input!$B$11)/(Input!$B$9/Input!$B$10)</f>
        <v>-0.5270346575949586</v>
      </c>
      <c r="H1568" s="3">
        <f>-(0.5*Input!$B$3*(C1568^2+D1568^2)*SIN(I1567)*Input!$B$8*Input!$B$11)/(Input!$B$9/Input!$B$10)-Input!$B$10</f>
        <v>-32.553789933779264</v>
      </c>
      <c r="I1568" s="3">
        <f t="shared" si="49"/>
        <v>0.6271116948873503</v>
      </c>
    </row>
    <row r="1569" spans="1:9" x14ac:dyDescent="0.25">
      <c r="A1569" s="3">
        <f t="shared" si="48"/>
        <v>1567</v>
      </c>
      <c r="B1569" s="3">
        <f>B1568+Input!$B$2</f>
        <v>1.5669999999999382</v>
      </c>
      <c r="C1569" s="3">
        <f>C1568+G1568*Input!$B$2</f>
        <v>9.1757187782440166</v>
      </c>
      <c r="D1569" s="3">
        <f>D1568+H1568*Input!$B$2</f>
        <v>6.6174739490612282</v>
      </c>
      <c r="E1569" s="3">
        <f>E1568+Input!$B$2*C1569</f>
        <v>16.0891074654328</v>
      </c>
      <c r="F1569" s="3">
        <f>F1568+Input!$B$2*D1569</f>
        <v>55.244776706115324</v>
      </c>
      <c r="G1569" s="3">
        <f>-(0.5*Input!$B$3*(C1569^2+D1569^2)*COS(I1568)*Input!$B$8*Input!$B$11)/(Input!$B$9/Input!$B$10)</f>
        <v>-0.52609885450908411</v>
      </c>
      <c r="H1569" s="3">
        <f>-(0.5*Input!$B$3*(C1569^2+D1569^2)*SIN(I1568)*Input!$B$8*Input!$B$11)/(Input!$B$9/Input!$B$10)-Input!$B$10</f>
        <v>-32.551263977368613</v>
      </c>
      <c r="I1569" s="3">
        <f t="shared" si="49"/>
        <v>0.62480900639616488</v>
      </c>
    </row>
    <row r="1570" spans="1:9" x14ac:dyDescent="0.25">
      <c r="A1570" s="3">
        <f t="shared" si="48"/>
        <v>1568</v>
      </c>
      <c r="B1570" s="3">
        <f>B1569+Input!$B$2</f>
        <v>1.5679999999999381</v>
      </c>
      <c r="C1570" s="3">
        <f>C1569+G1569*Input!$B$2</f>
        <v>9.1751926793895073</v>
      </c>
      <c r="D1570" s="3">
        <f>D1569+H1569*Input!$B$2</f>
        <v>6.5849226850838596</v>
      </c>
      <c r="E1570" s="3">
        <f>E1569+Input!$B$2*C1570</f>
        <v>16.09828265811219</v>
      </c>
      <c r="F1570" s="3">
        <f>F1569+Input!$B$2*D1570</f>
        <v>55.25136162880041</v>
      </c>
      <c r="G1570" s="3">
        <f>-(0.5*Input!$B$3*(C1570^2+D1570^2)*COS(I1569)*Input!$B$8*Input!$B$11)/(Input!$B$9/Input!$B$10)</f>
        <v>-0.52516613079982466</v>
      </c>
      <c r="H1570" s="3">
        <f>-(0.5*Input!$B$3*(C1570^2+D1570^2)*SIN(I1569)*Input!$B$8*Input!$B$11)/(Input!$B$9/Input!$B$10)-Input!$B$10</f>
        <v>-32.548746698050202</v>
      </c>
      <c r="I1570" s="3">
        <f t="shared" si="49"/>
        <v>0.62249851188377092</v>
      </c>
    </row>
    <row r="1571" spans="1:9" x14ac:dyDescent="0.25">
      <c r="A1571" s="3">
        <f t="shared" si="48"/>
        <v>1569</v>
      </c>
      <c r="B1571" s="3">
        <f>B1570+Input!$B$2</f>
        <v>1.568999999999938</v>
      </c>
      <c r="C1571" s="3">
        <f>C1570+G1570*Input!$B$2</f>
        <v>9.1746675132587079</v>
      </c>
      <c r="D1571" s="3">
        <f>D1570+H1570*Input!$B$2</f>
        <v>6.5523739383858093</v>
      </c>
      <c r="E1571" s="3">
        <f>E1570+Input!$B$2*C1571</f>
        <v>16.10745732562545</v>
      </c>
      <c r="F1571" s="3">
        <f>F1570+Input!$B$2*D1571</f>
        <v>55.257914002738794</v>
      </c>
      <c r="G1571" s="3">
        <f>-(0.5*Input!$B$3*(C1571^2+D1571^2)*COS(I1570)*Input!$B$8*Input!$B$11)/(Input!$B$9/Input!$B$10)</f>
        <v>-0.52423649922446447</v>
      </c>
      <c r="H1571" s="3">
        <f>-(0.5*Input!$B$3*(C1571^2+D1571^2)*SIN(I1570)*Input!$B$8*Input!$B$11)/(Input!$B$9/Input!$B$10)-Input!$B$10</f>
        <v>-32.546238073326414</v>
      </c>
      <c r="I1571" s="3">
        <f t="shared" si="49"/>
        <v>0.62018019661542534</v>
      </c>
    </row>
    <row r="1572" spans="1:9" x14ac:dyDescent="0.25">
      <c r="A1572" s="3">
        <f t="shared" si="48"/>
        <v>1570</v>
      </c>
      <c r="B1572" s="3">
        <f>B1571+Input!$B$2</f>
        <v>1.5699999999999379</v>
      </c>
      <c r="C1572" s="3">
        <f>C1571+G1571*Input!$B$2</f>
        <v>9.1741432767594837</v>
      </c>
      <c r="D1572" s="3">
        <f>D1571+H1571*Input!$B$2</f>
        <v>6.5198277003124829</v>
      </c>
      <c r="E1572" s="3">
        <f>E1571+Input!$B$2*C1572</f>
        <v>16.116631468902209</v>
      </c>
      <c r="F1572" s="3">
        <f>F1571+Input!$B$2*D1572</f>
        <v>55.264433830439103</v>
      </c>
      <c r="G1572" s="3">
        <f>-(0.5*Input!$B$3*(C1572^2+D1572^2)*COS(I1571)*Input!$B$8*Input!$B$11)/(Input!$B$9/Input!$B$10)</f>
        <v>-0.52330997258938594</v>
      </c>
      <c r="H1572" s="3">
        <f>-(0.5*Input!$B$3*(C1572^2+D1572^2)*SIN(I1571)*Input!$B$8*Input!$B$11)/(Input!$B$9/Input!$B$10)-Input!$B$10</f>
        <v>-32.543738080550256</v>
      </c>
      <c r="I1572" s="3">
        <f t="shared" si="49"/>
        <v>0.61785404609353523</v>
      </c>
    </row>
    <row r="1573" spans="1:9" x14ac:dyDescent="0.25">
      <c r="A1573" s="3">
        <f t="shared" si="48"/>
        <v>1571</v>
      </c>
      <c r="B1573" s="3">
        <f>B1572+Input!$B$2</f>
        <v>1.5709999999999378</v>
      </c>
      <c r="C1573" s="3">
        <f>C1572+G1572*Input!$B$2</f>
        <v>9.1736199667868945</v>
      </c>
      <c r="D1573" s="3">
        <f>D1572+H1572*Input!$B$2</f>
        <v>6.4872839622319329</v>
      </c>
      <c r="E1573" s="3">
        <f>E1572+Input!$B$2*C1573</f>
        <v>16.125805088868997</v>
      </c>
      <c r="F1573" s="3">
        <f>F1572+Input!$B$2*D1573</f>
        <v>55.270921114401332</v>
      </c>
      <c r="G1573" s="3">
        <f>-(0.5*Input!$B$3*(C1573^2+D1573^2)*COS(I1572)*Input!$B$8*Input!$B$11)/(Input!$B$9/Input!$B$10)</f>
        <v>-0.52238656374970416</v>
      </c>
      <c r="H1573" s="3">
        <f>-(0.5*Input!$B$3*(C1573^2+D1573^2)*SIN(I1572)*Input!$B$8*Input!$B$11)/(Input!$B$9/Input!$B$10)-Input!$B$10</f>
        <v>-32.541246696924205</v>
      </c>
      <c r="I1573" s="3">
        <f t="shared" si="49"/>
        <v>0.61552004606231336</v>
      </c>
    </row>
    <row r="1574" spans="1:9" x14ac:dyDescent="0.25">
      <c r="A1574" s="3">
        <f t="shared" si="48"/>
        <v>1572</v>
      </c>
      <c r="B1574" s="3">
        <f>B1573+Input!$B$2</f>
        <v>1.5719999999999377</v>
      </c>
      <c r="C1574" s="3">
        <f>C1573+G1573*Input!$B$2</f>
        <v>9.1730975802231445</v>
      </c>
      <c r="D1574" s="3">
        <f>D1573+H1573*Input!$B$2</f>
        <v>6.4547427155350086</v>
      </c>
      <c r="E1574" s="3">
        <f>E1573+Input!$B$2*C1574</f>
        <v>16.134978186449221</v>
      </c>
      <c r="F1574" s="3">
        <f>F1573+Input!$B$2*D1574</f>
        <v>55.277375857116866</v>
      </c>
      <c r="G1574" s="3">
        <f>-(0.5*Input!$B$3*(C1574^2+D1574^2)*COS(I1573)*Input!$B$8*Input!$B$11)/(Input!$B$9/Input!$B$10)</f>
        <v>-0.52146628560888986</v>
      </c>
      <c r="H1574" s="3">
        <f>-(0.5*Input!$B$3*(C1574^2+D1574^2)*SIN(I1573)*Input!$B$8*Input!$B$11)/(Input!$B$9/Input!$B$10)-Input!$B$10</f>
        <v>-32.538763899499109</v>
      </c>
      <c r="I1574" s="3">
        <f t="shared" si="49"/>
        <v>0.61317818251247036</v>
      </c>
    </row>
    <row r="1575" spans="1:9" x14ac:dyDescent="0.25">
      <c r="A1575" s="3">
        <f t="shared" si="48"/>
        <v>1573</v>
      </c>
      <c r="B1575" s="3">
        <f>B1574+Input!$B$2</f>
        <v>1.5729999999999376</v>
      </c>
      <c r="C1575" s="3">
        <f>C1574+G1574*Input!$B$2</f>
        <v>9.1725761139375361</v>
      </c>
      <c r="D1575" s="3">
        <f>D1574+H1574*Input!$B$2</f>
        <v>6.4222039516355096</v>
      </c>
      <c r="E1575" s="3">
        <f>E1574+Input!$B$2*C1575</f>
        <v>16.144150762563157</v>
      </c>
      <c r="F1575" s="3">
        <f>F1574+Input!$B$2*D1575</f>
        <v>55.283798061068502</v>
      </c>
      <c r="G1575" s="3">
        <f>-(0.5*Input!$B$3*(C1575^2+D1575^2)*COS(I1574)*Input!$B$8*Input!$B$11)/(Input!$B$9/Input!$B$10)</f>
        <v>-0.52054915111838207</v>
      </c>
      <c r="H1575" s="3">
        <f>-(0.5*Input!$B$3*(C1575^2+D1575^2)*SIN(I1574)*Input!$B$8*Input!$B$11)/(Input!$B$9/Input!$B$10)-Input!$B$10</f>
        <v>-32.536289665173015</v>
      </c>
      <c r="I1575" s="3">
        <f t="shared" si="49"/>
        <v>0.61082844168594708</v>
      </c>
    </row>
    <row r="1576" spans="1:9" x14ac:dyDescent="0.25">
      <c r="A1576" s="3">
        <f t="shared" si="48"/>
        <v>1574</v>
      </c>
      <c r="B1576" s="3">
        <f>B1575+Input!$B$2</f>
        <v>1.5739999999999374</v>
      </c>
      <c r="C1576" s="3">
        <f>C1575+G1575*Input!$B$2</f>
        <v>9.172055564786417</v>
      </c>
      <c r="D1576" s="3">
        <f>D1575+H1575*Input!$B$2</f>
        <v>6.3896676619703365</v>
      </c>
      <c r="E1576" s="3">
        <f>E1575+Input!$B$2*C1576</f>
        <v>16.153322818127943</v>
      </c>
      <c r="F1576" s="3">
        <f>F1575+Input!$B$2*D1576</f>
        <v>55.290187728730473</v>
      </c>
      <c r="G1576" s="3">
        <f>-(0.5*Input!$B$3*(C1576^2+D1576^2)*COS(I1575)*Input!$B$8*Input!$B$11)/(Input!$B$9/Input!$B$10)</f>
        <v>-0.51963517327718534</v>
      </c>
      <c r="H1576" s="3">
        <f>-(0.5*Input!$B$3*(C1576^2+D1576^2)*SIN(I1575)*Input!$B$8*Input!$B$11)/(Input!$B$9/Input!$B$10)-Input!$B$10</f>
        <v>-32.533823970690058</v>
      </c>
      <c r="I1576" s="3">
        <f t="shared" si="49"/>
        <v>0.60847081008068449</v>
      </c>
    </row>
    <row r="1577" spans="1:9" x14ac:dyDescent="0.25">
      <c r="A1577" s="3">
        <f t="shared" si="48"/>
        <v>1575</v>
      </c>
      <c r="B1577" s="3">
        <f>B1576+Input!$B$2</f>
        <v>1.5749999999999373</v>
      </c>
      <c r="C1577" s="3">
        <f>C1576+G1576*Input!$B$2</f>
        <v>9.1715359296131407</v>
      </c>
      <c r="D1577" s="3">
        <f>D1576+H1576*Input!$B$2</f>
        <v>6.3571338379996467</v>
      </c>
      <c r="E1577" s="3">
        <f>E1576+Input!$B$2*C1577</f>
        <v>16.162494354057557</v>
      </c>
      <c r="F1577" s="3">
        <f>F1576+Input!$B$2*D1577</f>
        <v>55.296544862568474</v>
      </c>
      <c r="G1577" s="3">
        <f>-(0.5*Input!$B$3*(C1577^2+D1577^2)*COS(I1576)*Input!$B$8*Input!$B$11)/(Input!$B$9/Input!$B$10)</f>
        <v>-0.51872436513145948</v>
      </c>
      <c r="H1577" s="3">
        <f>-(0.5*Input!$B$3*(C1577^2+D1577^2)*SIN(I1576)*Input!$B$8*Input!$B$11)/(Input!$B$9/Input!$B$10)-Input!$B$10</f>
        <v>-32.531366792639332</v>
      </c>
      <c r="I1577" s="3">
        <f t="shared" si="49"/>
        <v>0.60610527445542994</v>
      </c>
    </row>
    <row r="1578" spans="1:9" x14ac:dyDescent="0.25">
      <c r="A1578" s="3">
        <f t="shared" si="48"/>
        <v>1576</v>
      </c>
      <c r="B1578" s="3">
        <f>B1577+Input!$B$2</f>
        <v>1.5759999999999372</v>
      </c>
      <c r="C1578" s="3">
        <f>C1577+G1577*Input!$B$2</f>
        <v>9.1710172052480097</v>
      </c>
      <c r="D1578" s="3">
        <f>D1577+H1577*Input!$B$2</f>
        <v>6.3246024712070072</v>
      </c>
      <c r="E1578" s="3">
        <f>E1577+Input!$B$2*C1578</f>
        <v>16.171665371262804</v>
      </c>
      <c r="F1578" s="3">
        <f>F1577+Input!$B$2*D1578</f>
        <v>55.302869465039684</v>
      </c>
      <c r="G1578" s="3">
        <f>-(0.5*Input!$B$3*(C1578^2+D1578^2)*COS(I1577)*Input!$B$8*Input!$B$11)/(Input!$B$9/Input!$B$10)</f>
        <v>-0.5178167397740937</v>
      </c>
      <c r="H1578" s="3">
        <f>-(0.5*Input!$B$3*(C1578^2+D1578^2)*SIN(I1577)*Input!$B$8*Input!$B$11)/(Input!$B$9/Input!$B$10)-Input!$B$10</f>
        <v>-32.52891810745372</v>
      </c>
      <c r="I1578" s="3">
        <f t="shared" si="49"/>
        <v>0.60373182183458307</v>
      </c>
    </row>
    <row r="1579" spans="1:9" x14ac:dyDescent="0.25">
      <c r="A1579" s="3">
        <f t="shared" si="48"/>
        <v>1577</v>
      </c>
      <c r="B1579" s="3">
        <f>B1578+Input!$B$2</f>
        <v>1.5769999999999371</v>
      </c>
      <c r="C1579" s="3">
        <f>C1578+G1578*Input!$B$2</f>
        <v>9.1704993885082349</v>
      </c>
      <c r="D1579" s="3">
        <f>D1578+H1578*Input!$B$2</f>
        <v>6.292073553099554</v>
      </c>
      <c r="E1579" s="3">
        <f>E1578+Input!$B$2*C1579</f>
        <v>16.180835870651311</v>
      </c>
      <c r="F1579" s="3">
        <f>F1578+Input!$B$2*D1579</f>
        <v>55.309161538592782</v>
      </c>
      <c r="G1579" s="3">
        <f>-(0.5*Input!$B$3*(C1579^2+D1579^2)*COS(I1578)*Input!$B$8*Input!$B$11)/(Input!$B$9/Input!$B$10)</f>
        <v>-0.51691231034427043</v>
      </c>
      <c r="H1579" s="3">
        <f>-(0.5*Input!$B$3*(C1579^2+D1579^2)*SIN(I1578)*Input!$B$8*Input!$B$11)/(Input!$B$9/Input!$B$10)-Input!$B$10</f>
        <v>-32.52647789140881</v>
      </c>
      <c r="I1579" s="3">
        <f t="shared" si="49"/>
        <v>0.60135043951307543</v>
      </c>
    </row>
    <row r="1580" spans="1:9" x14ac:dyDescent="0.25">
      <c r="A1580" s="3">
        <f t="shared" si="48"/>
        <v>1578</v>
      </c>
      <c r="B1580" s="3">
        <f>B1579+Input!$B$2</f>
        <v>1.577999999999937</v>
      </c>
      <c r="C1580" s="3">
        <f>C1579+G1579*Input!$B$2</f>
        <v>9.169982476197891</v>
      </c>
      <c r="D1580" s="3">
        <f>D1579+H1579*Input!$B$2</f>
        <v>6.259547075208145</v>
      </c>
      <c r="E1580" s="3">
        <f>E1579+Input!$B$2*C1580</f>
        <v>16.190005853127509</v>
      </c>
      <c r="F1580" s="3">
        <f>F1579+Input!$B$2*D1580</f>
        <v>55.315421085667992</v>
      </c>
      <c r="G1580" s="3">
        <f>-(0.5*Input!$B$3*(C1580^2+D1580^2)*COS(I1579)*Input!$B$8*Input!$B$11)/(Input!$B$9/Input!$B$10)</f>
        <v>-0.51601109002701673</v>
      </c>
      <c r="H1580" s="3">
        <f>-(0.5*Input!$B$3*(C1580^2+D1580^2)*SIN(I1579)*Input!$B$8*Input!$B$11)/(Input!$B$9/Input!$B$10)-Input!$B$10</f>
        <v>-32.524046120621705</v>
      </c>
      <c r="I1580" s="3">
        <f t="shared" si="49"/>
        <v>0.59896111506128835</v>
      </c>
    </row>
    <row r="1581" spans="1:9" x14ac:dyDescent="0.25">
      <c r="A1581" s="3">
        <f t="shared" si="48"/>
        <v>1579</v>
      </c>
      <c r="B1581" s="3">
        <f>B1580+Input!$B$2</f>
        <v>1.5789999999999369</v>
      </c>
      <c r="C1581" s="3">
        <f>C1580+G1580*Input!$B$2</f>
        <v>9.1694664651078632</v>
      </c>
      <c r="D1581" s="3">
        <f>D1580+H1580*Input!$B$2</f>
        <v>6.2270230290875235</v>
      </c>
      <c r="E1581" s="3">
        <f>E1580+Input!$B$2*C1581</f>
        <v>16.199175319592616</v>
      </c>
      <c r="F1581" s="3">
        <f>F1580+Input!$B$2*D1581</f>
        <v>55.321648108697083</v>
      </c>
      <c r="G1581" s="3">
        <f>-(0.5*Input!$B$3*(C1581^2+D1581^2)*COS(I1580)*Input!$B$8*Input!$B$11)/(Input!$B$9/Input!$B$10)</f>
        <v>-0.51511309205274181</v>
      </c>
      <c r="H1581" s="3">
        <f>-(0.5*Input!$B$3*(C1581^2+D1581^2)*SIN(I1580)*Input!$B$8*Input!$B$11)/(Input!$B$9/Input!$B$10)-Input!$B$10</f>
        <v>-32.521622771049948</v>
      </c>
      <c r="I1581" s="3">
        <f t="shared" si="49"/>
        <v>0.59656383633000598</v>
      </c>
    </row>
    <row r="1582" spans="1:9" x14ac:dyDescent="0.25">
      <c r="A1582" s="3">
        <f t="shared" si="48"/>
        <v>1580</v>
      </c>
      <c r="B1582" s="3">
        <f>B1581+Input!$B$2</f>
        <v>1.5799999999999368</v>
      </c>
      <c r="C1582" s="3">
        <f>C1581+G1581*Input!$B$2</f>
        <v>9.1689513520158101</v>
      </c>
      <c r="D1582" s="3">
        <f>D1581+H1581*Input!$B$2</f>
        <v>6.1945014063164736</v>
      </c>
      <c r="E1582" s="3">
        <f>E1581+Input!$B$2*C1582</f>
        <v>16.208344270944632</v>
      </c>
      <c r="F1582" s="3">
        <f>F1581+Input!$B$2*D1582</f>
        <v>55.327842610103403</v>
      </c>
      <c r="G1582" s="3">
        <f>-(0.5*Input!$B$3*(C1582^2+D1582^2)*COS(I1581)*Input!$B$8*Input!$B$11)/(Input!$B$9/Input!$B$10)</f>
        <v>-0.51421832969676295</v>
      </c>
      <c r="H1582" s="3">
        <f>-(0.5*Input!$B$3*(C1582^2+D1582^2)*SIN(I1581)*Input!$B$8*Input!$B$11)/(Input!$B$9/Input!$B$10)-Input!$B$10</f>
        <v>-32.519207818490344</v>
      </c>
      <c r="I1582" s="3">
        <f t="shared" si="49"/>
        <v>0.5941585914554024</v>
      </c>
    </row>
    <row r="1583" spans="1:9" x14ac:dyDescent="0.25">
      <c r="A1583" s="3">
        <f t="shared" si="48"/>
        <v>1581</v>
      </c>
      <c r="B1583" s="3">
        <f>B1582+Input!$B$2</f>
        <v>1.5809999999999367</v>
      </c>
      <c r="C1583" s="3">
        <f>C1582+G1582*Input!$B$2</f>
        <v>9.1684371336861137</v>
      </c>
      <c r="D1583" s="3">
        <f>D1582+H1582*Input!$B$2</f>
        <v>6.1619821984979835</v>
      </c>
      <c r="E1583" s="3">
        <f>E1582+Input!$B$2*C1583</f>
        <v>16.217512708078317</v>
      </c>
      <c r="F1583" s="3">
        <f>F1582+Input!$B$2*D1583</f>
        <v>55.334004592301902</v>
      </c>
      <c r="G1583" s="3">
        <f>-(0.5*Input!$B$3*(C1583^2+D1583^2)*COS(I1582)*Input!$B$8*Input!$B$11)/(Input!$B$9/Input!$B$10)</f>
        <v>-0.51332681627881938</v>
      </c>
      <c r="H1583" s="3">
        <f>-(0.5*Input!$B$3*(C1583^2+D1583^2)*SIN(I1582)*Input!$B$8*Input!$B$11)/(Input!$B$9/Input!$B$10)-Input!$B$10</f>
        <v>-32.516801238577848</v>
      </c>
      <c r="I1583" s="3">
        <f t="shared" si="49"/>
        <v>0.59174536886406481</v>
      </c>
    </row>
    <row r="1584" spans="1:9" x14ac:dyDescent="0.25">
      <c r="A1584" s="3">
        <f t="shared" si="48"/>
        <v>1582</v>
      </c>
      <c r="B1584" s="3">
        <f>B1583+Input!$B$2</f>
        <v>1.5819999999999366</v>
      </c>
      <c r="C1584" s="3">
        <f>C1583+G1583*Input!$B$2</f>
        <v>9.167923806869835</v>
      </c>
      <c r="D1584" s="3">
        <f>D1583+H1583*Input!$B$2</f>
        <v>6.1294653972594055</v>
      </c>
      <c r="E1584" s="3">
        <f>E1583+Input!$B$2*C1584</f>
        <v>16.226680631885188</v>
      </c>
      <c r="F1584" s="3">
        <f>F1583+Input!$B$2*D1584</f>
        <v>55.34013405769916</v>
      </c>
      <c r="G1584" s="3">
        <f>-(0.5*Input!$B$3*(C1584^2+D1584^2)*COS(I1583)*Input!$B$8*Input!$B$11)/(Input!$B$9/Input!$B$10)</f>
        <v>-0.51243856516257091</v>
      </c>
      <c r="H1584" s="3">
        <f>-(0.5*Input!$B$3*(C1584^2+D1584^2)*SIN(I1583)*Input!$B$8*Input!$B$11)/(Input!$B$9/Input!$B$10)-Input!$B$10</f>
        <v>-32.514403006784441</v>
      </c>
      <c r="I1584" s="3">
        <f t="shared" si="49"/>
        <v>0.58932415727804932</v>
      </c>
    </row>
    <row r="1585" spans="1:9" x14ac:dyDescent="0.25">
      <c r="A1585" s="3">
        <f t="shared" si="48"/>
        <v>1583</v>
      </c>
      <c r="B1585" s="3">
        <f>B1584+Input!$B$2</f>
        <v>1.5829999999999365</v>
      </c>
      <c r="C1585" s="3">
        <f>C1584+G1584*Input!$B$2</f>
        <v>9.1674113683046716</v>
      </c>
      <c r="D1585" s="3">
        <f>D1584+H1584*Input!$B$2</f>
        <v>6.0969509942526212</v>
      </c>
      <c r="E1585" s="3">
        <f>E1584+Input!$B$2*C1585</f>
        <v>16.235848043253494</v>
      </c>
      <c r="F1585" s="3">
        <f>F1584+Input!$B$2*D1585</f>
        <v>55.346231008693415</v>
      </c>
      <c r="G1585" s="3">
        <f>-(0.5*Input!$B$3*(C1585^2+D1585^2)*COS(I1584)*Input!$B$8*Input!$B$11)/(Input!$B$9/Input!$B$10)</f>
        <v>-0.51155358975508625</v>
      </c>
      <c r="H1585" s="3">
        <f>-(0.5*Input!$B$3*(C1585^2+D1585^2)*SIN(I1584)*Input!$B$8*Input!$B$11)/(Input!$B$9/Input!$B$10)-Input!$B$10</f>
        <v>-32.512013098417995</v>
      </c>
      <c r="I1585" s="3">
        <f t="shared" si="49"/>
        <v>0.5868949457199707</v>
      </c>
    </row>
    <row r="1586" spans="1:9" x14ac:dyDescent="0.25">
      <c r="A1586" s="3">
        <f t="shared" si="48"/>
        <v>1584</v>
      </c>
      <c r="B1586" s="3">
        <f>B1585+Input!$B$2</f>
        <v>1.5839999999999363</v>
      </c>
      <c r="C1586" s="3">
        <f>C1585+G1585*Input!$B$2</f>
        <v>9.1668998147149168</v>
      </c>
      <c r="D1586" s="3">
        <f>D1585+H1585*Input!$B$2</f>
        <v>6.0644389811542032</v>
      </c>
      <c r="E1586" s="3">
        <f>E1585+Input!$B$2*C1586</f>
        <v>16.24501494306821</v>
      </c>
      <c r="F1586" s="3">
        <f>F1585+Input!$B$2*D1586</f>
        <v>55.352295447674571</v>
      </c>
      <c r="G1586" s="3">
        <f>-(0.5*Input!$B$3*(C1586^2+D1586^2)*COS(I1585)*Input!$B$8*Input!$B$11)/(Input!$B$9/Input!$B$10)</f>
        <v>-0.5106719035063163</v>
      </c>
      <c r="H1586" s="3">
        <f>-(0.5*Input!$B$3*(C1586^2+D1586^2)*SIN(I1585)*Input!$B$8*Input!$B$11)/(Input!$B$9/Input!$B$10)-Input!$B$10</f>
        <v>-32.509631488621146</v>
      </c>
      <c r="I1586" s="3">
        <f t="shared" si="49"/>
        <v>0.58445772351812408</v>
      </c>
    </row>
    <row r="1587" spans="1:9" x14ac:dyDescent="0.25">
      <c r="A1587" s="3">
        <f t="shared" si="48"/>
        <v>1585</v>
      </c>
      <c r="B1587" s="3">
        <f>B1586+Input!$B$2</f>
        <v>1.5849999999999362</v>
      </c>
      <c r="C1587" s="3">
        <f>C1586+G1586*Input!$B$2</f>
        <v>9.1663891428114113</v>
      </c>
      <c r="D1587" s="3">
        <f>D1586+H1586*Input!$B$2</f>
        <v>6.0319293496655817</v>
      </c>
      <c r="E1587" s="3">
        <f>E1586+Input!$B$2*C1587</f>
        <v>16.254181332211022</v>
      </c>
      <c r="F1587" s="3">
        <f>F1586+Input!$B$2*D1587</f>
        <v>55.358327377024239</v>
      </c>
      <c r="G1587" s="3">
        <f>-(0.5*Input!$B$3*(C1587^2+D1587^2)*COS(I1586)*Input!$B$8*Input!$B$11)/(Input!$B$9/Input!$B$10)</f>
        <v>-0.50979351990855504</v>
      </c>
      <c r="H1587" s="3">
        <f>-(0.5*Input!$B$3*(C1587^2+D1587^2)*SIN(I1586)*Input!$B$8*Input!$B$11)/(Input!$B$9/Input!$B$10)-Input!$B$10</f>
        <v>-32.507258152370177</v>
      </c>
      <c r="I1587" s="3">
        <f t="shared" si="49"/>
        <v>0.58201248031163999</v>
      </c>
    </row>
    <row r="1588" spans="1:9" x14ac:dyDescent="0.25">
      <c r="A1588" s="3">
        <f t="shared" si="48"/>
        <v>1586</v>
      </c>
      <c r="B1588" s="3">
        <f>B1587+Input!$B$2</f>
        <v>1.5859999999999361</v>
      </c>
      <c r="C1588" s="3">
        <f>C1587+G1587*Input!$B$2</f>
        <v>9.1658793492915027</v>
      </c>
      <c r="D1588" s="3">
        <f>D1587+H1587*Input!$B$2</f>
        <v>5.9994220915132113</v>
      </c>
      <c r="E1588" s="3">
        <f>E1587+Input!$B$2*C1588</f>
        <v>16.263347211560315</v>
      </c>
      <c r="F1588" s="3">
        <f>F1587+Input!$B$2*D1588</f>
        <v>55.364326799115751</v>
      </c>
      <c r="G1588" s="3">
        <f>-(0.5*Input!$B$3*(C1588^2+D1588^2)*COS(I1587)*Input!$B$8*Input!$B$11)/(Input!$B$9/Input!$B$10)</f>
        <v>-0.50891845249588552</v>
      </c>
      <c r="H1588" s="3">
        <f>-(0.5*Input!$B$3*(C1588^2+D1588^2)*SIN(I1587)*Input!$B$8*Input!$B$11)/(Input!$B$9/Input!$B$10)-Input!$B$10</f>
        <v>-32.50489306447389</v>
      </c>
      <c r="I1588" s="3">
        <f t="shared" si="49"/>
        <v>0.57955920605566869</v>
      </c>
    </row>
    <row r="1589" spans="1:9" x14ac:dyDescent="0.25">
      <c r="A1589" s="3">
        <f t="shared" si="48"/>
        <v>1587</v>
      </c>
      <c r="B1589" s="3">
        <f>B1588+Input!$B$2</f>
        <v>1.586999999999936</v>
      </c>
      <c r="C1589" s="3">
        <f>C1588+G1588*Input!$B$2</f>
        <v>9.1653704308390065</v>
      </c>
      <c r="D1589" s="3">
        <f>D1588+H1588*Input!$B$2</f>
        <v>5.966917198448737</v>
      </c>
      <c r="E1589" s="3">
        <f>E1588+Input!$B$2*C1589</f>
        <v>16.272512581991155</v>
      </c>
      <c r="F1589" s="3">
        <f>F1588+Input!$B$2*D1589</f>
        <v>55.370293716314201</v>
      </c>
      <c r="G1589" s="3">
        <f>-(0.5*Input!$B$3*(C1589^2+D1589^2)*COS(I1588)*Input!$B$8*Input!$B$11)/(Input!$B$9/Input!$B$10)</f>
        <v>-0.50804671484361574</v>
      </c>
      <c r="H1589" s="3">
        <f>-(0.5*Input!$B$3*(C1589^2+D1589^2)*SIN(I1588)*Input!$B$8*Input!$B$11)/(Input!$B$9/Input!$B$10)-Input!$B$10</f>
        <v>-32.502536199572504</v>
      </c>
      <c r="I1589" s="3">
        <f t="shared" si="49"/>
        <v>0.57709789102659648</v>
      </c>
    </row>
    <row r="1590" spans="1:9" x14ac:dyDescent="0.25">
      <c r="A1590" s="3">
        <f t="shared" si="48"/>
        <v>1588</v>
      </c>
      <c r="B1590" s="3">
        <f>B1589+Input!$B$2</f>
        <v>1.5879999999999359</v>
      </c>
      <c r="C1590" s="3">
        <f>C1589+G1589*Input!$B$2</f>
        <v>9.164862384124163</v>
      </c>
      <c r="D1590" s="3">
        <f>D1589+H1589*Input!$B$2</f>
        <v>5.9344146622491643</v>
      </c>
      <c r="E1590" s="3">
        <f>E1589+Input!$B$2*C1590</f>
        <v>16.28167744437528</v>
      </c>
      <c r="F1590" s="3">
        <f>F1589+Input!$B$2*D1590</f>
        <v>55.37622813097645</v>
      </c>
      <c r="G1590" s="3">
        <f>-(0.5*Input!$B$3*(C1590^2+D1590^2)*COS(I1589)*Input!$B$8*Input!$B$11)/(Input!$B$9/Input!$B$10)</f>
        <v>-0.50717832056769574</v>
      </c>
      <c r="H1590" s="3">
        <f>-(0.5*Input!$B$3*(C1590^2+D1590^2)*SIN(I1589)*Input!$B$8*Input!$B$11)/(Input!$B$9/Input!$B$10)-Input!$B$10</f>
        <v>-32.500187532136515</v>
      </c>
      <c r="I1590" s="3">
        <f t="shared" si="49"/>
        <v>0.57462852582729096</v>
      </c>
    </row>
    <row r="1591" spans="1:9" x14ac:dyDescent="0.25">
      <c r="A1591" s="3">
        <f t="shared" si="48"/>
        <v>1589</v>
      </c>
      <c r="B1591" s="3">
        <f>B1590+Input!$B$2</f>
        <v>1.5889999999999358</v>
      </c>
      <c r="C1591" s="3">
        <f>C1590+G1590*Input!$B$2</f>
        <v>9.1643552058035951</v>
      </c>
      <c r="D1591" s="3">
        <f>D1590+H1590*Input!$B$2</f>
        <v>5.901914474717028</v>
      </c>
      <c r="E1591" s="3">
        <f>E1590+Input!$B$2*C1591</f>
        <v>16.290841799581084</v>
      </c>
      <c r="F1591" s="3">
        <f>F1590+Input!$B$2*D1591</f>
        <v>55.38213004545117</v>
      </c>
      <c r="G1591" s="3">
        <f>-(0.5*Input!$B$3*(C1591^2+D1591^2)*COS(I1590)*Input!$B$8*Input!$B$11)/(Input!$B$9/Input!$B$10)</f>
        <v>-0.5063132833241264</v>
      </c>
      <c r="H1591" s="3">
        <f>-(0.5*Input!$B$3*(C1591^2+D1591^2)*SIN(I1590)*Input!$B$8*Input!$B$11)/(Input!$B$9/Input!$B$10)-Input!$B$10</f>
        <v>-32.497847036465608</v>
      </c>
      <c r="I1591" s="3">
        <f t="shared" si="49"/>
        <v>0.57215110139237568</v>
      </c>
    </row>
    <row r="1592" spans="1:9" x14ac:dyDescent="0.25">
      <c r="A1592" s="3">
        <f t="shared" si="48"/>
        <v>1590</v>
      </c>
      <c r="B1592" s="3">
        <f>B1591+Input!$B$2</f>
        <v>1.5899999999999357</v>
      </c>
      <c r="C1592" s="3">
        <f>C1591+G1591*Input!$B$2</f>
        <v>9.1638488925202708</v>
      </c>
      <c r="D1592" s="3">
        <f>D1591+H1591*Input!$B$2</f>
        <v>5.8694166276805628</v>
      </c>
      <c r="E1592" s="3">
        <f>E1591+Input!$B$2*C1592</f>
        <v>16.300005648473604</v>
      </c>
      <c r="F1592" s="3">
        <f>F1591+Input!$B$2*D1592</f>
        <v>55.387999462078852</v>
      </c>
      <c r="G1592" s="3">
        <f>-(0.5*Input!$B$3*(C1592^2+D1592^2)*COS(I1591)*Input!$B$8*Input!$B$11)/(Input!$B$9/Input!$B$10)</f>
        <v>-0.50545161680834871</v>
      </c>
      <c r="H1592" s="3">
        <f>-(0.5*Input!$B$3*(C1592^2+D1592^2)*SIN(I1591)*Input!$B$8*Input!$B$11)/(Input!$B$9/Input!$B$10)-Input!$B$10</f>
        <v>-32.495514686687521</v>
      </c>
      <c r="I1592" s="3">
        <f t="shared" si="49"/>
        <v>0.56966560899353258</v>
      </c>
    </row>
    <row r="1593" spans="1:9" x14ac:dyDescent="0.25">
      <c r="A1593" s="3">
        <f t="shared" si="48"/>
        <v>1591</v>
      </c>
      <c r="B1593" s="3">
        <f>B1592+Input!$B$2</f>
        <v>1.5909999999999356</v>
      </c>
      <c r="C1593" s="3">
        <f>C1592+G1592*Input!$B$2</f>
        <v>9.1633434409034624</v>
      </c>
      <c r="D1593" s="3">
        <f>D1592+H1592*Input!$B$2</f>
        <v>5.8369211129938749</v>
      </c>
      <c r="E1593" s="3">
        <f>E1592+Input!$B$2*C1593</f>
        <v>16.309168991914508</v>
      </c>
      <c r="F1593" s="3">
        <f>F1592+Input!$B$2*D1593</f>
        <v>55.393836383191847</v>
      </c>
      <c r="G1593" s="3">
        <f>-(0.5*Input!$B$3*(C1593^2+D1593^2)*COS(I1592)*Input!$B$8*Input!$B$11)/(Input!$B$9/Input!$B$10)</f>
        <v>-0.50459333475462442</v>
      </c>
      <c r="H1593" s="3">
        <f>-(0.5*Input!$B$3*(C1593^2+D1593^2)*SIN(I1592)*Input!$B$8*Input!$B$11)/(Input!$B$9/Input!$B$10)-Input!$B$10</f>
        <v>-32.493190456756984</v>
      </c>
      <c r="I1593" s="3">
        <f t="shared" si="49"/>
        <v>0.56717204024483148</v>
      </c>
    </row>
    <row r="1594" spans="1:9" x14ac:dyDescent="0.25">
      <c r="A1594" s="3">
        <f t="shared" si="48"/>
        <v>1592</v>
      </c>
      <c r="B1594" s="3">
        <f>B1593+Input!$B$2</f>
        <v>1.5919999999999355</v>
      </c>
      <c r="C1594" s="3">
        <f>C1593+G1593*Input!$B$2</f>
        <v>9.1628388475687075</v>
      </c>
      <c r="D1594" s="3">
        <f>D1593+H1593*Input!$B$2</f>
        <v>5.8044279225371183</v>
      </c>
      <c r="E1594" s="3">
        <f>E1593+Input!$B$2*C1594</f>
        <v>16.318331830762077</v>
      </c>
      <c r="F1594" s="3">
        <f>F1593+Input!$B$2*D1594</f>
        <v>55.399640811114381</v>
      </c>
      <c r="G1594" s="3">
        <f>-(0.5*Input!$B$3*(C1594^2+D1594^2)*COS(I1593)*Input!$B$8*Input!$B$11)/(Input!$B$9/Input!$B$10)</f>
        <v>-0.50373845093539837</v>
      </c>
      <c r="H1594" s="3">
        <f>-(0.5*Input!$B$3*(C1594^2+D1594^2)*SIN(I1593)*Input!$B$8*Input!$B$11)/(Input!$B$9/Input!$B$10)-Input!$B$10</f>
        <v>-32.490874320454566</v>
      </c>
      <c r="I1594" s="3">
        <f t="shared" si="49"/>
        <v>0.56467038710808681</v>
      </c>
    </row>
    <row r="1595" spans="1:9" x14ac:dyDescent="0.25">
      <c r="A1595" s="3">
        <f t="shared" si="48"/>
        <v>1593</v>
      </c>
      <c r="B1595" s="3">
        <f>B1594+Input!$B$2</f>
        <v>1.5929999999999354</v>
      </c>
      <c r="C1595" s="3">
        <f>C1594+G1594*Input!$B$2</f>
        <v>9.1623351091177714</v>
      </c>
      <c r="D1595" s="3">
        <f>D1594+H1594*Input!$B$2</f>
        <v>5.7719370482166639</v>
      </c>
      <c r="E1595" s="3">
        <f>E1594+Input!$B$2*C1595</f>
        <v>16.327494165871194</v>
      </c>
      <c r="F1595" s="3">
        <f>F1594+Input!$B$2*D1595</f>
        <v>55.405412748162597</v>
      </c>
      <c r="G1595" s="3">
        <f>-(0.5*Input!$B$3*(C1595^2+D1595^2)*COS(I1594)*Input!$B$8*Input!$B$11)/(Input!$B$9/Input!$B$10)</f>
        <v>-0.5028869791606484</v>
      </c>
      <c r="H1595" s="3">
        <f>-(0.5*Input!$B$3*(C1595^2+D1595^2)*SIN(I1594)*Input!$B$8*Input!$B$11)/(Input!$B$9/Input!$B$10)-Input!$B$10</f>
        <v>-32.488566251385613</v>
      </c>
      <c r="I1595" s="3">
        <f t="shared" si="49"/>
        <v>0.56216064189823878</v>
      </c>
    </row>
    <row r="1596" spans="1:9" x14ac:dyDescent="0.25">
      <c r="A1596" s="3">
        <f t="shared" si="48"/>
        <v>1594</v>
      </c>
      <c r="B1596" s="3">
        <f>B1595+Input!$B$2</f>
        <v>1.5939999999999352</v>
      </c>
      <c r="C1596" s="3">
        <f>C1595+G1595*Input!$B$2</f>
        <v>9.1618322221386101</v>
      </c>
      <c r="D1596" s="3">
        <f>D1595+H1595*Input!$B$2</f>
        <v>5.7394484819652787</v>
      </c>
      <c r="E1596" s="3">
        <f>E1595+Input!$B$2*C1596</f>
        <v>16.336655998093331</v>
      </c>
      <c r="F1596" s="3">
        <f>F1595+Input!$B$2*D1596</f>
        <v>55.411152196644565</v>
      </c>
      <c r="G1596" s="3">
        <f>-(0.5*Input!$B$3*(C1596^2+D1596^2)*COS(I1595)*Input!$B$8*Input!$B$11)/(Input!$B$9/Input!$B$10)</f>
        <v>-0.50203893327722082</v>
      </c>
      <c r="H1596" s="3">
        <f>-(0.5*Input!$B$3*(C1596^2+D1596^2)*SIN(I1595)*Input!$B$8*Input!$B$11)/(Input!$B$9/Input!$B$10)-Input!$B$10</f>
        <v>-32.486266222979154</v>
      </c>
      <c r="I1596" s="3">
        <f t="shared" si="49"/>
        <v>0.55964279728875965</v>
      </c>
    </row>
    <row r="1597" spans="1:9" x14ac:dyDescent="0.25">
      <c r="A1597" s="3">
        <f t="shared" si="48"/>
        <v>1595</v>
      </c>
      <c r="B1597" s="3">
        <f>B1596+Input!$B$2</f>
        <v>1.5949999999999351</v>
      </c>
      <c r="C1597" s="3">
        <f>C1596+G1596*Input!$B$2</f>
        <v>9.1613301832053331</v>
      </c>
      <c r="D1597" s="3">
        <f>D1596+H1596*Input!$B$2</f>
        <v>5.7069622157422994</v>
      </c>
      <c r="E1597" s="3">
        <f>E1596+Input!$B$2*C1597</f>
        <v>16.345817328276535</v>
      </c>
      <c r="F1597" s="3">
        <f>F1596+Input!$B$2*D1597</f>
        <v>55.416859158860305</v>
      </c>
      <c r="G1597" s="3">
        <f>-(0.5*Input!$B$3*(C1597^2+D1597^2)*COS(I1596)*Input!$B$8*Input!$B$11)/(Input!$B$9/Input!$B$10)</f>
        <v>-0.50119432716815071</v>
      </c>
      <c r="H1597" s="3">
        <f>-(0.5*Input!$B$3*(C1597^2+D1597^2)*SIN(I1596)*Input!$B$8*Input!$B$11)/(Input!$B$9/Input!$B$10)-Input!$B$10</f>
        <v>-32.483974208486806</v>
      </c>
      <c r="I1597" s="3">
        <f t="shared" si="49"/>
        <v>0.55711684631708303</v>
      </c>
    </row>
    <row r="1598" spans="1:9" x14ac:dyDescent="0.25">
      <c r="A1598" s="3">
        <f t="shared" si="48"/>
        <v>1596</v>
      </c>
      <c r="B1598" s="3">
        <f>B1597+Input!$B$2</f>
        <v>1.595999999999935</v>
      </c>
      <c r="C1598" s="3">
        <f>C1597+G1597*Input!$B$2</f>
        <v>9.1608289888781655</v>
      </c>
      <c r="D1598" s="3">
        <f>D1597+H1597*Input!$B$2</f>
        <v>5.6744782415338122</v>
      </c>
      <c r="E1598" s="3">
        <f>E1597+Input!$B$2*C1598</f>
        <v>16.354978157265414</v>
      </c>
      <c r="F1598" s="3">
        <f>F1597+Input!$B$2*D1598</f>
        <v>55.422533637101836</v>
      </c>
      <c r="G1598" s="3">
        <f>-(0.5*Input!$B$3*(C1598^2+D1598^2)*COS(I1597)*Input!$B$8*Input!$B$11)/(Input!$B$9/Input!$B$10)</f>
        <v>-0.50035317475196761</v>
      </c>
      <c r="H1598" s="3">
        <f>-(0.5*Input!$B$3*(C1598^2+D1598^2)*SIN(I1597)*Input!$B$8*Input!$B$11)/(Input!$B$9/Input!$B$10)-Input!$B$10</f>
        <v>-32.48169018098168</v>
      </c>
      <c r="I1598" s="3">
        <f t="shared" si="49"/>
        <v>0.55458278239005654</v>
      </c>
    </row>
    <row r="1599" spans="1:9" x14ac:dyDescent="0.25">
      <c r="A1599" s="3">
        <f t="shared" si="48"/>
        <v>1597</v>
      </c>
      <c r="B1599" s="3">
        <f>B1598+Input!$B$2</f>
        <v>1.5969999999999349</v>
      </c>
      <c r="C1599" s="3">
        <f>C1598+G1598*Input!$B$2</f>
        <v>9.1603286357034133</v>
      </c>
      <c r="D1599" s="3">
        <f>D1598+H1598*Input!$B$2</f>
        <v>5.6419965513528307</v>
      </c>
      <c r="E1599" s="3">
        <f>E1598+Input!$B$2*C1599</f>
        <v>16.364138485901119</v>
      </c>
      <c r="F1599" s="3">
        <f>F1598+Input!$B$2*D1599</f>
        <v>55.42817563365319</v>
      </c>
      <c r="G1599" s="3">
        <f>-(0.5*Input!$B$3*(C1599^2+D1599^2)*COS(I1598)*Input!$B$8*Input!$B$11)/(Input!$B$9/Input!$B$10)</f>
        <v>-0.49951548998198747</v>
      </c>
      <c r="H1599" s="3">
        <f>-(0.5*Input!$B$3*(C1599^2+D1599^2)*SIN(I1598)*Input!$B$8*Input!$B$11)/(Input!$B$9/Input!$B$10)-Input!$B$10</f>
        <v>-32.479414113357336</v>
      </c>
      <c r="I1599" s="3">
        <f t="shared" si="49"/>
        <v>0.55204059928941551</v>
      </c>
    </row>
    <row r="1600" spans="1:9" x14ac:dyDescent="0.25">
      <c r="A1600" s="3">
        <f t="shared" si="48"/>
        <v>1598</v>
      </c>
      <c r="B1600" s="3">
        <f>B1599+Input!$B$2</f>
        <v>1.5979999999999348</v>
      </c>
      <c r="C1600" s="3">
        <f>C1599+G1599*Input!$B$2</f>
        <v>9.1598291202134305</v>
      </c>
      <c r="D1600" s="3">
        <f>D1599+H1599*Input!$B$2</f>
        <v>5.6095171372394734</v>
      </c>
      <c r="E1600" s="3">
        <f>E1599+Input!$B$2*C1600</f>
        <v>16.373298315021334</v>
      </c>
      <c r="F1600" s="3">
        <f>F1599+Input!$B$2*D1600</f>
        <v>55.433785150790428</v>
      </c>
      <c r="G1600" s="3">
        <f>-(0.5*Input!$B$3*(C1600^2+D1600^2)*COS(I1599)*Input!$B$8*Input!$B$11)/(Input!$B$9/Input!$B$10)</f>
        <v>-0.49868128684558838</v>
      </c>
      <c r="H1600" s="3">
        <f>-(0.5*Input!$B$3*(C1600^2+D1600^2)*SIN(I1599)*Input!$B$8*Input!$B$11)/(Input!$B$9/Input!$B$10)-Input!$B$10</f>
        <v>-32.477145978326682</v>
      </c>
      <c r="I1600" s="3">
        <f t="shared" si="49"/>
        <v>0.54949029117727666</v>
      </c>
    </row>
    <row r="1601" spans="1:9" x14ac:dyDescent="0.25">
      <c r="A1601" s="3">
        <f t="shared" si="48"/>
        <v>1599</v>
      </c>
      <c r="B1601" s="3">
        <f>B1600+Input!$B$2</f>
        <v>1.5989999999999347</v>
      </c>
      <c r="C1601" s="3">
        <f>C1600+G1600*Input!$B$2</f>
        <v>9.1593304389265846</v>
      </c>
      <c r="D1601" s="3">
        <f>D1600+H1600*Input!$B$2</f>
        <v>5.577039991261147</v>
      </c>
      <c r="E1601" s="3">
        <f>E1600+Input!$B$2*C1601</f>
        <v>16.38245764546026</v>
      </c>
      <c r="F1601" s="3">
        <f>F1600+Input!$B$2*D1601</f>
        <v>55.439362190781686</v>
      </c>
      <c r="G1601" s="3">
        <f>-(0.5*Input!$B$3*(C1601^2+D1601^2)*COS(I1600)*Input!$B$8*Input!$B$11)/(Input!$B$9/Input!$B$10)</f>
        <v>-0.4978505793634721</v>
      </c>
      <c r="H1601" s="3">
        <f>-(0.5*Input!$B$3*(C1601^2+D1601^2)*SIN(I1600)*Input!$B$8*Input!$B$11)/(Input!$B$9/Input!$B$10)-Input!$B$10</f>
        <v>-32.474885748420924</v>
      </c>
      <c r="I1601" s="3">
        <f t="shared" si="49"/>
        <v>0.54693185260165134</v>
      </c>
    </row>
    <row r="1602" spans="1:9" x14ac:dyDescent="0.25">
      <c r="A1602" s="3">
        <f t="shared" si="48"/>
        <v>1600</v>
      </c>
      <c r="B1602" s="3">
        <f>B1601+Input!$B$2</f>
        <v>1.5999999999999346</v>
      </c>
      <c r="C1602" s="3">
        <f>C1601+G1601*Input!$B$2</f>
        <v>9.1588325883472219</v>
      </c>
      <c r="D1602" s="3">
        <f>D1601+H1601*Input!$B$2</f>
        <v>5.5445651055127261</v>
      </c>
      <c r="E1602" s="3">
        <f>E1601+Input!$B$2*C1602</f>
        <v>16.391616478048608</v>
      </c>
      <c r="F1602" s="3">
        <f>F1601+Input!$B$2*D1602</f>
        <v>55.444906755887196</v>
      </c>
      <c r="G1602" s="3">
        <f>-(0.5*Input!$B$3*(C1602^2+D1602^2)*COS(I1601)*Input!$B$8*Input!$B$11)/(Input!$B$9/Input!$B$10)</f>
        <v>-0.49702338158891074</v>
      </c>
      <c r="H1602" s="3">
        <f>-(0.5*Input!$B$3*(C1602^2+D1602^2)*SIN(I1601)*Input!$B$8*Input!$B$11)/(Input!$B$9/Input!$B$10)-Input!$B$10</f>
        <v>-32.472633395988503</v>
      </c>
      <c r="I1602" s="3">
        <f t="shared" si="49"/>
        <v>0.54436527850197802</v>
      </c>
    </row>
    <row r="1603" spans="1:9" x14ac:dyDescent="0.25">
      <c r="A1603" s="3">
        <f t="shared" si="48"/>
        <v>1601</v>
      </c>
      <c r="B1603" s="3">
        <f>B1602+Input!$B$2</f>
        <v>1.6009999999999345</v>
      </c>
      <c r="C1603" s="3">
        <f>C1602+G1602*Input!$B$2</f>
        <v>9.1583355649656326</v>
      </c>
      <c r="D1603" s="3">
        <f>D1602+H1602*Input!$B$2</f>
        <v>5.5120924721167377</v>
      </c>
      <c r="E1603" s="3">
        <f>E1602+Input!$B$2*C1603</f>
        <v>16.400774813613573</v>
      </c>
      <c r="F1603" s="3">
        <f>F1602+Input!$B$2*D1603</f>
        <v>55.450418848359313</v>
      </c>
      <c r="G1603" s="3">
        <f>-(0.5*Input!$B$3*(C1603^2+D1603^2)*COS(I1602)*Input!$B$8*Input!$B$11)/(Input!$B$9/Input!$B$10)</f>
        <v>-0.49619970760697724</v>
      </c>
      <c r="H1603" s="3">
        <f>-(0.5*Input!$B$3*(C1603^2+D1603^2)*SIN(I1602)*Input!$B$8*Input!$B$11)/(Input!$B$9/Input!$B$10)-Input!$B$10</f>
        <v>-32.470388893194055</v>
      </c>
      <c r="I1603" s="3">
        <f t="shared" si="49"/>
        <v>0.54179056421467031</v>
      </c>
    </row>
    <row r="1604" spans="1:9" x14ac:dyDescent="0.25">
      <c r="A1604" s="3">
        <f t="shared" ref="A1604:A1667" si="50">A1603+1</f>
        <v>1602</v>
      </c>
      <c r="B1604" s="3">
        <f>B1603+Input!$B$2</f>
        <v>1.6019999999999344</v>
      </c>
      <c r="C1604" s="3">
        <f>C1603+G1603*Input!$B$2</f>
        <v>9.1578393652580257</v>
      </c>
      <c r="D1604" s="3">
        <f>D1603+H1603*Input!$B$2</f>
        <v>5.4796220832235436</v>
      </c>
      <c r="E1604" s="3">
        <f>E1603+Input!$B$2*C1604</f>
        <v>16.409932652978831</v>
      </c>
      <c r="F1604" s="3">
        <f>F1603+Input!$B$2*D1604</f>
        <v>55.455898470442534</v>
      </c>
      <c r="G1604" s="3">
        <f>-(0.5*Input!$B$3*(C1604^2+D1604^2)*COS(I1603)*Input!$B$8*Input!$B$11)/(Input!$B$9/Input!$B$10)</f>
        <v>-0.49537957153376155</v>
      </c>
      <c r="H1604" s="3">
        <f>-(0.5*Input!$B$3*(C1604^2+D1604^2)*SIN(I1603)*Input!$B$8*Input!$B$11)/(Input!$B$9/Input!$B$10)-Input!$B$10</f>
        <v>-32.468152212017351</v>
      </c>
      <c r="I1604" s="3">
        <f t="shared" ref="I1604:I1667" si="51">ATAN(D1604/C1604)</f>
        <v>0.53920770547868158</v>
      </c>
    </row>
    <row r="1605" spans="1:9" x14ac:dyDescent="0.25">
      <c r="A1605" s="3">
        <f t="shared" si="50"/>
        <v>1603</v>
      </c>
      <c r="B1605" s="3">
        <f>B1604+Input!$B$2</f>
        <v>1.6029999999999343</v>
      </c>
      <c r="C1605" s="3">
        <f>C1604+G1604*Input!$B$2</f>
        <v>9.1573439856864915</v>
      </c>
      <c r="D1605" s="3">
        <f>D1604+H1604*Input!$B$2</f>
        <v>5.4471539310115267</v>
      </c>
      <c r="E1605" s="3">
        <f>E1604+Input!$B$2*C1605</f>
        <v>16.419089996964519</v>
      </c>
      <c r="F1605" s="3">
        <f>F1604+Input!$B$2*D1605</f>
        <v>55.461345624373543</v>
      </c>
      <c r="G1605" s="3">
        <f>-(0.5*Input!$B$3*(C1605^2+D1605^2)*COS(I1604)*Input!$B$8*Input!$B$11)/(Input!$B$9/Input!$B$10)</f>
        <v>-0.49456298751557121</v>
      </c>
      <c r="H1605" s="3">
        <f>-(0.5*Input!$B$3*(C1605^2+D1605^2)*SIN(I1604)*Input!$B$8*Input!$B$11)/(Input!$B$9/Input!$B$10)-Input!$B$10</f>
        <v>-32.465923324252259</v>
      </c>
      <c r="I1605" s="3">
        <f t="shared" si="51"/>
        <v>0.53661669844108373</v>
      </c>
    </row>
    <row r="1606" spans="1:9" x14ac:dyDescent="0.25">
      <c r="A1606" s="3">
        <f t="shared" si="50"/>
        <v>1604</v>
      </c>
      <c r="B1606" s="3">
        <f>B1605+Input!$B$2</f>
        <v>1.6039999999999341</v>
      </c>
      <c r="C1606" s="3">
        <f>C1605+G1605*Input!$B$2</f>
        <v>9.1568494226989756</v>
      </c>
      <c r="D1606" s="3">
        <f>D1605+H1605*Input!$B$2</f>
        <v>5.4146880076872748</v>
      </c>
      <c r="E1606" s="3">
        <f>E1605+Input!$B$2*C1606</f>
        <v>16.428246846387218</v>
      </c>
      <c r="F1606" s="3">
        <f>F1605+Input!$B$2*D1606</f>
        <v>55.466760312381233</v>
      </c>
      <c r="G1606" s="3">
        <f>-(0.5*Input!$B$3*(C1606^2+D1606^2)*COS(I1605)*Input!$B$8*Input!$B$11)/(Input!$B$9/Input!$B$10)</f>
        <v>-0.49374996972811619</v>
      </c>
      <c r="H1606" s="3">
        <f>-(0.5*Input!$B$3*(C1606^2+D1606^2)*SIN(I1605)*Input!$B$8*Input!$B$11)/(Input!$B$9/Input!$B$10)-Input!$B$10</f>
        <v>-32.463702201505725</v>
      </c>
      <c r="I1606" s="3">
        <f t="shared" si="51"/>
        <v>0.53401753966266041</v>
      </c>
    </row>
    <row r="1607" spans="1:9" x14ac:dyDescent="0.25">
      <c r="A1607" s="3">
        <f t="shared" si="50"/>
        <v>1605</v>
      </c>
      <c r="B1607" s="3">
        <f>B1606+Input!$B$2</f>
        <v>1.604999999999934</v>
      </c>
      <c r="C1607" s="3">
        <f>C1606+G1606*Input!$B$2</f>
        <v>9.1563556727292479</v>
      </c>
      <c r="D1607" s="3">
        <f>D1606+H1606*Input!$B$2</f>
        <v>5.382224305485769</v>
      </c>
      <c r="E1607" s="3">
        <f>E1606+Input!$B$2*C1607</f>
        <v>16.437403202059947</v>
      </c>
      <c r="F1607" s="3">
        <f>F1606+Input!$B$2*D1607</f>
        <v>55.472142536686718</v>
      </c>
      <c r="G1607" s="3">
        <f>-(0.5*Input!$B$3*(C1607^2+D1607^2)*COS(I1606)*Input!$B$8*Input!$B$11)/(Input!$B$9/Input!$B$10)</f>
        <v>-0.49294053237567848</v>
      </c>
      <c r="H1607" s="3">
        <f>-(0.5*Input!$B$3*(C1607^2+D1607^2)*SIN(I1606)*Input!$B$8*Input!$B$11)/(Input!$B$9/Input!$B$10)-Input!$B$10</f>
        <v>-32.461488815196752</v>
      </c>
      <c r="I1607" s="3">
        <f t="shared" si="51"/>
        <v>0.53141022612351041</v>
      </c>
    </row>
    <row r="1608" spans="1:9" x14ac:dyDescent="0.25">
      <c r="A1608" s="3">
        <f t="shared" si="50"/>
        <v>1606</v>
      </c>
      <c r="B1608" s="3">
        <f>B1607+Input!$B$2</f>
        <v>1.6059999999999339</v>
      </c>
      <c r="C1608" s="3">
        <f>C1607+G1607*Input!$B$2</f>
        <v>9.1558627321968729</v>
      </c>
      <c r="D1608" s="3">
        <f>D1607+H1607*Input!$B$2</f>
        <v>5.3497628166705722</v>
      </c>
      <c r="E1608" s="3">
        <f>E1607+Input!$B$2*C1608</f>
        <v>16.446559064792144</v>
      </c>
      <c r="F1608" s="3">
        <f>F1607+Input!$B$2*D1608</f>
        <v>55.477492299503389</v>
      </c>
      <c r="G1608" s="3">
        <f>-(0.5*Input!$B$3*(C1608^2+D1608^2)*COS(I1607)*Input!$B$8*Input!$B$11)/(Input!$B$9/Input!$B$10)</f>
        <v>-0.4921346896902663</v>
      </c>
      <c r="H1608" s="3">
        <f>-(0.5*Input!$B$3*(C1608^2+D1608^2)*SIN(I1607)*Input!$B$8*Input!$B$11)/(Input!$B$9/Input!$B$10)-Input!$B$10</f>
        <v>-32.459283136555371</v>
      </c>
      <c r="I1608" s="3">
        <f t="shared" si="51"/>
        <v>0.52879475522866382</v>
      </c>
    </row>
    <row r="1609" spans="1:9" x14ac:dyDescent="0.25">
      <c r="A1609" s="3">
        <f t="shared" si="50"/>
        <v>1607</v>
      </c>
      <c r="B1609" s="3">
        <f>B1608+Input!$B$2</f>
        <v>1.6069999999999338</v>
      </c>
      <c r="C1609" s="3">
        <f>C1608+G1608*Input!$B$2</f>
        <v>9.1553705975071829</v>
      </c>
      <c r="D1609" s="3">
        <f>D1608+H1608*Input!$B$2</f>
        <v>5.3173035335340169</v>
      </c>
      <c r="E1609" s="3">
        <f>E1608+Input!$B$2*C1609</f>
        <v>16.455714435389652</v>
      </c>
      <c r="F1609" s="3">
        <f>F1608+Input!$B$2*D1609</f>
        <v>55.48280960303692</v>
      </c>
      <c r="G1609" s="3">
        <f>-(0.5*Input!$B$3*(C1609^2+D1609^2)*COS(I1608)*Input!$B$8*Input!$B$11)/(Input!$B$9/Input!$B$10)</f>
        <v>-0.49133245593075126</v>
      </c>
      <c r="H1609" s="3">
        <f>-(0.5*Input!$B$3*(C1609^2+D1609^2)*SIN(I1608)*Input!$B$8*Input!$B$11)/(Input!$B$9/Input!$B$10)-Input!$B$10</f>
        <v>-32.457085136621643</v>
      </c>
      <c r="I1609" s="3">
        <f t="shared" si="51"/>
        <v>0.52617112481370631</v>
      </c>
    </row>
    <row r="1610" spans="1:9" x14ac:dyDescent="0.25">
      <c r="A1610" s="3">
        <f t="shared" si="50"/>
        <v>1608</v>
      </c>
      <c r="B1610" s="3">
        <f>B1609+Input!$B$2</f>
        <v>1.6079999999999337</v>
      </c>
      <c r="C1610" s="3">
        <f>C1609+G1609*Input!$B$2</f>
        <v>9.1548792650512514</v>
      </c>
      <c r="D1610" s="3">
        <f>D1609+H1609*Input!$B$2</f>
        <v>5.2848464483973956</v>
      </c>
      <c r="E1610" s="3">
        <f>E1609+Input!$B$2*C1610</f>
        <v>16.464869314654702</v>
      </c>
      <c r="F1610" s="3">
        <f>F1609+Input!$B$2*D1610</f>
        <v>55.488094449485317</v>
      </c>
      <c r="G1610" s="3">
        <f>-(0.5*Input!$B$3*(C1610^2+D1610^2)*COS(I1609)*Input!$B$8*Input!$B$11)/(Input!$B$9/Input!$B$10)</f>
        <v>-0.49053384538199168</v>
      </c>
      <c r="H1610" s="3">
        <f>-(0.5*Input!$B$3*(C1610^2+D1610^2)*SIN(I1609)*Input!$B$8*Input!$B$11)/(Input!$B$9/Input!$B$10)-Input!$B$10</f>
        <v>-32.454894786244687</v>
      </c>
      <c r="I1610" s="3">
        <f t="shared" si="51"/>
        <v>0.5235393331504109</v>
      </c>
    </row>
    <row r="1611" spans="1:9" x14ac:dyDescent="0.25">
      <c r="A1611" s="3">
        <f t="shared" si="50"/>
        <v>1609</v>
      </c>
      <c r="B1611" s="3">
        <f>B1610+Input!$B$2</f>
        <v>1.6089999999999336</v>
      </c>
      <c r="C1611" s="3">
        <f>C1610+G1610*Input!$B$2</f>
        <v>9.15438873120587</v>
      </c>
      <c r="D1611" s="3">
        <f>D1610+H1610*Input!$B$2</f>
        <v>5.252391553611151</v>
      </c>
      <c r="E1611" s="3">
        <f>E1610+Input!$B$2*C1611</f>
        <v>16.474023703385907</v>
      </c>
      <c r="F1611" s="3">
        <f>F1610+Input!$B$2*D1611</f>
        <v>55.493346841038928</v>
      </c>
      <c r="G1611" s="3">
        <f>-(0.5*Input!$B$3*(C1611^2+D1611^2)*COS(I1610)*Input!$B$8*Input!$B$11)/(Input!$B$9/Input!$B$10)</f>
        <v>-0.4897388723539387</v>
      </c>
      <c r="H1611" s="3">
        <f>-(0.5*Input!$B$3*(C1611^2+D1611^2)*SIN(I1610)*Input!$B$8*Input!$B$11)/(Input!$B$9/Input!$B$10)-Input!$B$10</f>
        <v>-32.452712056081644</v>
      </c>
      <c r="I1611" s="3">
        <f t="shared" si="51"/>
        <v>0.52089937895237781</v>
      </c>
    </row>
    <row r="1612" spans="1:9" x14ac:dyDescent="0.25">
      <c r="A1612" s="3">
        <f t="shared" si="50"/>
        <v>1610</v>
      </c>
      <c r="B1612" s="3">
        <f>B1611+Input!$B$2</f>
        <v>1.6099999999999335</v>
      </c>
      <c r="C1612" s="3">
        <f>C1611+G1611*Input!$B$2</f>
        <v>9.1538989923335166</v>
      </c>
      <c r="D1612" s="3">
        <f>D1611+H1611*Input!$B$2</f>
        <v>5.2199388415550692</v>
      </c>
      <c r="E1612" s="3">
        <f>E1611+Input!$B$2*C1612</f>
        <v>16.483177602378241</v>
      </c>
      <c r="F1612" s="3">
        <f>F1611+Input!$B$2*D1612</f>
        <v>55.498566779880484</v>
      </c>
      <c r="G1612" s="3">
        <f>-(0.5*Input!$B$3*(C1612^2+D1612^2)*COS(I1611)*Input!$B$8*Input!$B$11)/(Input!$B$9/Input!$B$10)</f>
        <v>-0.48894755118072697</v>
      </c>
      <c r="H1612" s="3">
        <f>-(0.5*Input!$B$3*(C1612^2+D1612^2)*SIN(I1611)*Input!$B$8*Input!$B$11)/(Input!$B$9/Input!$B$10)-Input!$B$10</f>
        <v>-32.450536916596747</v>
      </c>
      <c r="I1612" s="3">
        <f t="shared" si="51"/>
        <v>0.51825126138067834</v>
      </c>
    </row>
    <row r="1613" spans="1:9" x14ac:dyDescent="0.25">
      <c r="A1613" s="3">
        <f t="shared" si="50"/>
        <v>1611</v>
      </c>
      <c r="B1613" s="3">
        <f>B1612+Input!$B$2</f>
        <v>1.6109999999999334</v>
      </c>
      <c r="C1613" s="3">
        <f>C1612+G1612*Input!$B$2</f>
        <v>9.1534100447823352</v>
      </c>
      <c r="D1613" s="3">
        <f>D1612+H1612*Input!$B$2</f>
        <v>5.1874883046384728</v>
      </c>
      <c r="E1613" s="3">
        <f>E1612+Input!$B$2*C1613</f>
        <v>16.492331012423023</v>
      </c>
      <c r="F1613" s="3">
        <f>F1612+Input!$B$2*D1613</f>
        <v>55.503754268185119</v>
      </c>
      <c r="G1613" s="3">
        <f>-(0.5*Input!$B$3*(C1613^2+D1613^2)*COS(I1612)*Input!$B$8*Input!$B$11)/(Input!$B$9/Input!$B$10)</f>
        <v>-0.48815989621974876</v>
      </c>
      <c r="H1613" s="3">
        <f>-(0.5*Input!$B$3*(C1613^2+D1613^2)*SIN(I1612)*Input!$B$8*Input!$B$11)/(Input!$B$9/Input!$B$10)-Input!$B$10</f>
        <v>-32.448369338060324</v>
      </c>
      <c r="I1613" s="3">
        <f t="shared" si="51"/>
        <v>0.51559498004950199</v>
      </c>
    </row>
    <row r="1614" spans="1:9" x14ac:dyDescent="0.25">
      <c r="A1614" s="3">
        <f t="shared" si="50"/>
        <v>1612</v>
      </c>
      <c r="B1614" s="3">
        <f>B1613+Input!$B$2</f>
        <v>1.6119999999999333</v>
      </c>
      <c r="C1614" s="3">
        <f>C1613+G1613*Input!$B$2</f>
        <v>9.1529218848861156</v>
      </c>
      <c r="D1614" s="3">
        <f>D1613+H1613*Input!$B$2</f>
        <v>5.1550399353004126</v>
      </c>
      <c r="E1614" s="3">
        <f>E1613+Input!$B$2*C1614</f>
        <v>16.50148393430791</v>
      </c>
      <c r="F1614" s="3">
        <f>F1613+Input!$B$2*D1614</f>
        <v>55.508909308120423</v>
      </c>
      <c r="G1614" s="3">
        <f>-(0.5*Input!$B$3*(C1614^2+D1614^2)*COS(I1613)*Input!$B$8*Input!$B$11)/(Input!$B$9/Input!$B$10)</f>
        <v>-0.48737592185071327</v>
      </c>
      <c r="H1614" s="3">
        <f>-(0.5*Input!$B$3*(C1614^2+D1614^2)*SIN(I1613)*Input!$B$8*Input!$B$11)/(Input!$B$9/Input!$B$10)-Input!$B$10</f>
        <v>-32.446209290547863</v>
      </c>
      <c r="I1614" s="3">
        <f t="shared" si="51"/>
        <v>0.51293053503180663</v>
      </c>
    </row>
    <row r="1615" spans="1:9" x14ac:dyDescent="0.25">
      <c r="A1615" s="3">
        <f t="shared" si="50"/>
        <v>1613</v>
      </c>
      <c r="B1615" s="3">
        <f>B1614+Input!$B$2</f>
        <v>1.6129999999999332</v>
      </c>
      <c r="C1615" s="3">
        <f>C1614+G1614*Input!$B$2</f>
        <v>9.152434508964264</v>
      </c>
      <c r="D1615" s="3">
        <f>D1614+H1614*Input!$B$2</f>
        <v>5.1225937260098648</v>
      </c>
      <c r="E1615" s="3">
        <f>E1614+Input!$B$2*C1615</f>
        <v>16.510636368816876</v>
      </c>
      <c r="F1615" s="3">
        <f>F1614+Input!$B$2*D1615</f>
        <v>55.51403190184643</v>
      </c>
      <c r="G1615" s="3">
        <f>-(0.5*Input!$B$3*(C1615^2+D1615^2)*COS(I1614)*Input!$B$8*Input!$B$11)/(Input!$B$9/Input!$B$10)</f>
        <v>-0.48659564247468812</v>
      </c>
      <c r="H1615" s="3">
        <f>-(0.5*Input!$B$3*(C1615^2+D1615^2)*SIN(I1614)*Input!$B$8*Input!$B$11)/(Input!$B$9/Input!$B$10)-Input!$B$10</f>
        <v>-32.444056743939029</v>
      </c>
      <c r="I1615" s="3">
        <f t="shared" si="51"/>
        <v>0.51025792686496829</v>
      </c>
    </row>
    <row r="1616" spans="1:9" x14ac:dyDescent="0.25">
      <c r="A1616" s="3">
        <f t="shared" si="50"/>
        <v>1614</v>
      </c>
      <c r="B1616" s="3">
        <f>B1615+Input!$B$2</f>
        <v>1.613999999999933</v>
      </c>
      <c r="C1616" s="3">
        <f>C1615+G1615*Input!$B$2</f>
        <v>9.1519479133217896</v>
      </c>
      <c r="D1616" s="3">
        <f>D1615+H1615*Input!$B$2</f>
        <v>5.0901496692659256</v>
      </c>
      <c r="E1616" s="3">
        <f>E1615+Input!$B$2*C1616</f>
        <v>16.519788316730196</v>
      </c>
      <c r="F1616" s="3">
        <f>F1615+Input!$B$2*D1616</f>
        <v>55.519122051515694</v>
      </c>
      <c r="G1616" s="3">
        <f>-(0.5*Input!$B$3*(C1616^2+D1616^2)*COS(I1615)*Input!$B$8*Input!$B$11)/(Input!$B$9/Input!$B$10)</f>
        <v>-0.48581907251312617</v>
      </c>
      <c r="H1616" s="3">
        <f>-(0.5*Input!$B$3*(C1616^2+D1616^2)*SIN(I1615)*Input!$B$8*Input!$B$11)/(Input!$B$9/Input!$B$10)-Input!$B$10</f>
        <v>-32.441911667916791</v>
      </c>
      <c r="I1616" s="3">
        <f t="shared" si="51"/>
        <v>0.50757715655642999</v>
      </c>
    </row>
    <row r="1617" spans="1:9" x14ac:dyDescent="0.25">
      <c r="A1617" s="3">
        <f t="shared" si="50"/>
        <v>1615</v>
      </c>
      <c r="B1617" s="3">
        <f>B1616+Input!$B$2</f>
        <v>1.6149999999999329</v>
      </c>
      <c r="C1617" s="3">
        <f>C1616+G1616*Input!$B$2</f>
        <v>9.1514620942492773</v>
      </c>
      <c r="D1617" s="3">
        <f>D1616+H1616*Input!$B$2</f>
        <v>5.0577077575980089</v>
      </c>
      <c r="E1617" s="3">
        <f>E1616+Input!$B$2*C1617</f>
        <v>16.528939778824444</v>
      </c>
      <c r="F1617" s="3">
        <f>F1616+Input!$B$2*D1617</f>
        <v>55.524179759273295</v>
      </c>
      <c r="G1617" s="3">
        <f>-(0.5*Input!$B$3*(C1617^2+D1617^2)*COS(I1616)*Input!$B$8*Input!$B$11)/(Input!$B$9/Input!$B$10)</f>
        <v>-0.48504622640687528</v>
      </c>
      <c r="H1617" s="3">
        <f>-(0.5*Input!$B$3*(C1617^2+D1617^2)*SIN(I1616)*Input!$B$8*Input!$B$11)/(Input!$B$9/Input!$B$10)-Input!$B$10</f>
        <v>-32.439774031966436</v>
      </c>
      <c r="I1617" s="3">
        <f t="shared" si="51"/>
        <v>0.50488822558934821</v>
      </c>
    </row>
    <row r="1618" spans="1:9" x14ac:dyDescent="0.25">
      <c r="A1618" s="3">
        <f t="shared" si="50"/>
        <v>1616</v>
      </c>
      <c r="B1618" s="3">
        <f>B1617+Input!$B$2</f>
        <v>1.6159999999999328</v>
      </c>
      <c r="C1618" s="3">
        <f>C1617+G1617*Input!$B$2</f>
        <v>9.1509770480228703</v>
      </c>
      <c r="D1618" s="3">
        <f>D1617+H1617*Input!$B$2</f>
        <v>5.0252679835660423</v>
      </c>
      <c r="E1618" s="3">
        <f>E1617+Input!$B$2*C1618</f>
        <v>16.538090755872467</v>
      </c>
      <c r="F1618" s="3">
        <f>F1617+Input!$B$2*D1618</f>
        <v>55.529205027256864</v>
      </c>
      <c r="G1618" s="3">
        <f>-(0.5*Input!$B$3*(C1618^2+D1618^2)*COS(I1617)*Input!$B$8*Input!$B$11)/(Input!$B$9/Input!$B$10)</f>
        <v>-0.48427711861517153</v>
      </c>
      <c r="H1618" s="3">
        <f>-(0.5*Input!$B$3*(C1618^2+D1618^2)*SIN(I1617)*Input!$B$8*Input!$B$11)/(Input!$B$9/Input!$B$10)-Input!$B$10</f>
        <v>-32.437643805374698</v>
      </c>
      <c r="I1618" s="3">
        <f t="shared" si="51"/>
        <v>0.50219113592823439</v>
      </c>
    </row>
    <row r="1619" spans="1:9" x14ac:dyDescent="0.25">
      <c r="A1619" s="3">
        <f t="shared" si="50"/>
        <v>1617</v>
      </c>
      <c r="B1619" s="3">
        <f>B1618+Input!$B$2</f>
        <v>1.6169999999999327</v>
      </c>
      <c r="C1619" s="3">
        <f>C1618+G1618*Input!$B$2</f>
        <v>9.1504927709042558</v>
      </c>
      <c r="D1619" s="3">
        <f>D1618+H1618*Input!$B$2</f>
        <v>4.9928303397606673</v>
      </c>
      <c r="E1619" s="3">
        <f>E1618+Input!$B$2*C1619</f>
        <v>16.54724124864337</v>
      </c>
      <c r="F1619" s="3">
        <f>F1618+Input!$B$2*D1619</f>
        <v>55.534197857596624</v>
      </c>
      <c r="G1619" s="3">
        <f>-(0.5*Input!$B$3*(C1619^2+D1619^2)*COS(I1618)*Input!$B$8*Input!$B$11)/(Input!$B$9/Input!$B$10)</f>
        <v>-0.48351176361461701</v>
      </c>
      <c r="H1619" s="3">
        <f>-(0.5*Input!$B$3*(C1619^2+D1619^2)*SIN(I1618)*Input!$B$8*Input!$B$11)/(Input!$B$9/Input!$B$10)-Input!$B$10</f>
        <v>-32.435520957228832</v>
      </c>
      <c r="I1619" s="3">
        <f t="shared" si="51"/>
        <v>0.49948589002459015</v>
      </c>
    </row>
    <row r="1620" spans="1:9" x14ac:dyDescent="0.25">
      <c r="A1620" s="3">
        <f t="shared" si="50"/>
        <v>1618</v>
      </c>
      <c r="B1620" s="3">
        <f>B1619+Input!$B$2</f>
        <v>1.6179999999999326</v>
      </c>
      <c r="C1620" s="3">
        <f>C1619+G1619*Input!$B$2</f>
        <v>9.1500092591406403</v>
      </c>
      <c r="D1620" s="3">
        <f>D1619+H1619*Input!$B$2</f>
        <v>4.9603948188034384</v>
      </c>
      <c r="E1620" s="3">
        <f>E1619+Input!$B$2*C1620</f>
        <v>16.556391257902511</v>
      </c>
      <c r="F1620" s="3">
        <f>F1619+Input!$B$2*D1620</f>
        <v>55.539158252415426</v>
      </c>
      <c r="G1620" s="3">
        <f>-(0.5*Input!$B$3*(C1620^2+D1620^2)*COS(I1619)*Input!$B$8*Input!$B$11)/(Input!$B$9/Input!$B$10)</f>
        <v>-0.4827501758981414</v>
      </c>
      <c r="H1620" s="3">
        <f>-(0.5*Input!$B$3*(C1620^2+D1620^2)*SIN(I1619)*Input!$B$8*Input!$B$11)/(Input!$B$9/Input!$B$10)-Input!$B$10</f>
        <v>-32.433405456415748</v>
      </c>
      <c r="I1620" s="3">
        <f t="shared" si="51"/>
        <v>0.4967724908225355</v>
      </c>
    </row>
    <row r="1621" spans="1:9" x14ac:dyDescent="0.25">
      <c r="A1621" s="3">
        <f t="shared" si="50"/>
        <v>1619</v>
      </c>
      <c r="B1621" s="3">
        <f>B1620+Input!$B$2</f>
        <v>1.6189999999999325</v>
      </c>
      <c r="C1621" s="3">
        <f>C1620+G1620*Input!$B$2</f>
        <v>9.1495265089647422</v>
      </c>
      <c r="D1621" s="3">
        <f>D1620+H1620*Input!$B$2</f>
        <v>4.9279614133470222</v>
      </c>
      <c r="E1621" s="3">
        <f>E1620+Input!$B$2*C1621</f>
        <v>16.565540784411475</v>
      </c>
      <c r="F1621" s="3">
        <f>F1620+Input!$B$2*D1621</f>
        <v>55.54408621382877</v>
      </c>
      <c r="G1621" s="3">
        <f>-(0.5*Input!$B$3*(C1621^2+D1621^2)*COS(I1620)*Input!$B$8*Input!$B$11)/(Input!$B$9/Input!$B$10)</f>
        <v>-0.48199236997394507</v>
      </c>
      <c r="H1621" s="3">
        <f>-(0.5*Input!$B$3*(C1621^2+D1621^2)*SIN(I1620)*Input!$B$8*Input!$B$11)/(Input!$B$9/Input!$B$10)-Input!$B$10</f>
        <v>-32.431297271621133</v>
      </c>
      <c r="I1621" s="3">
        <f t="shared" si="51"/>
        <v>0.49405094176442588</v>
      </c>
    </row>
    <row r="1622" spans="1:9" x14ac:dyDescent="0.25">
      <c r="A1622" s="3">
        <f t="shared" si="50"/>
        <v>1620</v>
      </c>
      <c r="B1622" s="3">
        <f>B1621+Input!$B$2</f>
        <v>1.6199999999999324</v>
      </c>
      <c r="C1622" s="3">
        <f>C1621+G1621*Input!$B$2</f>
        <v>9.1490445165947687</v>
      </c>
      <c r="D1622" s="3">
        <f>D1621+H1621*Input!$B$2</f>
        <v>4.8955301160754008</v>
      </c>
      <c r="E1622" s="3">
        <f>E1621+Input!$B$2*C1622</f>
        <v>16.574689828928069</v>
      </c>
      <c r="F1622" s="3">
        <f>F1621+Input!$B$2*D1622</f>
        <v>55.548981743944843</v>
      </c>
      <c r="G1622" s="3">
        <f>-(0.5*Input!$B$3*(C1622^2+D1622^2)*COS(I1621)*Input!$B$8*Input!$B$11)/(Input!$B$9/Input!$B$10)</f>
        <v>-0.48123836036442896</v>
      </c>
      <c r="H1622" s="3">
        <f>-(0.5*Input!$B$3*(C1622^2+D1622^2)*SIN(I1621)*Input!$B$8*Input!$B$11)/(Input!$B$9/Input!$B$10)-Input!$B$10</f>
        <v>-32.42919637132858</v>
      </c>
      <c r="I1622" s="3">
        <f t="shared" si="51"/>
        <v>0.49132124679645944</v>
      </c>
    </row>
    <row r="1623" spans="1:9" x14ac:dyDescent="0.25">
      <c r="A1623" s="3">
        <f t="shared" si="50"/>
        <v>1621</v>
      </c>
      <c r="B1623" s="3">
        <f>B1622+Input!$B$2</f>
        <v>1.6209999999999323</v>
      </c>
      <c r="C1623" s="3">
        <f>C1622+G1622*Input!$B$2</f>
        <v>9.1485632782344037</v>
      </c>
      <c r="D1623" s="3">
        <f>D1622+H1622*Input!$B$2</f>
        <v>4.8631009197040722</v>
      </c>
      <c r="E1623" s="3">
        <f>E1622+Input!$B$2*C1623</f>
        <v>16.583838392206303</v>
      </c>
      <c r="F1623" s="3">
        <f>F1622+Input!$B$2*D1623</f>
        <v>55.55384484486455</v>
      </c>
      <c r="G1623" s="3">
        <f>-(0.5*Input!$B$3*(C1623^2+D1623^2)*COS(I1622)*Input!$B$8*Input!$B$11)/(Input!$B$9/Input!$B$10)</f>
        <v>-0.48048816160510494</v>
      </c>
      <c r="H1623" s="3">
        <f>-(0.5*Input!$B$3*(C1623^2+D1623^2)*SIN(I1622)*Input!$B$8*Input!$B$11)/(Input!$B$9/Input!$B$10)-Input!$B$10</f>
        <v>-32.427102723818749</v>
      </c>
      <c r="I1623" s="3">
        <f t="shared" si="51"/>
        <v>0.48858341037426983</v>
      </c>
    </row>
    <row r="1624" spans="1:9" x14ac:dyDescent="0.25">
      <c r="A1624" s="3">
        <f t="shared" si="50"/>
        <v>1622</v>
      </c>
      <c r="B1624" s="3">
        <f>B1623+Input!$B$2</f>
        <v>1.6219999999999322</v>
      </c>
      <c r="C1624" s="3">
        <f>C1623+G1623*Input!$B$2</f>
        <v>9.1480827900727988</v>
      </c>
      <c r="D1624" s="3">
        <f>D1623+H1623*Input!$B$2</f>
        <v>4.8306738169802532</v>
      </c>
      <c r="E1624" s="3">
        <f>E1623+Input!$B$2*C1624</f>
        <v>16.592986474996376</v>
      </c>
      <c r="F1624" s="3">
        <f>F1623+Input!$B$2*D1624</f>
        <v>55.558675518681532</v>
      </c>
      <c r="G1624" s="3">
        <f>-(0.5*Input!$B$3*(C1624^2+D1624^2)*COS(I1623)*Input!$B$8*Input!$B$11)/(Input!$B$9/Input!$B$10)</f>
        <v>-0.47974178824349184</v>
      </c>
      <c r="H1624" s="3">
        <f>-(0.5*Input!$B$3*(C1624^2+D1624^2)*SIN(I1623)*Input!$B$8*Input!$B$11)/(Input!$B$9/Input!$B$10)-Input!$B$10</f>
        <v>-32.42501629716854</v>
      </c>
      <c r="I1624" s="3">
        <f t="shared" si="51"/>
        <v>0.48583743746850394</v>
      </c>
    </row>
    <row r="1625" spans="1:9" x14ac:dyDescent="0.25">
      <c r="A1625" s="3">
        <f t="shared" si="50"/>
        <v>1623</v>
      </c>
      <c r="B1625" s="3">
        <f>B1624+Input!$B$2</f>
        <v>1.6229999999999321</v>
      </c>
      <c r="C1625" s="3">
        <f>C1624+G1624*Input!$B$2</f>
        <v>9.1476030482845552</v>
      </c>
      <c r="D1625" s="3">
        <f>D1624+H1624*Input!$B$2</f>
        <v>4.7982488006830843</v>
      </c>
      <c r="E1625" s="3">
        <f>E1624+Input!$B$2*C1625</f>
        <v>16.60213407804466</v>
      </c>
      <c r="F1625" s="3">
        <f>F1624+Input!$B$2*D1625</f>
        <v>55.563473767482215</v>
      </c>
      <c r="G1625" s="3">
        <f>-(0.5*Input!$B$3*(C1625^2+D1625^2)*COS(I1624)*Input!$B$8*Input!$B$11)/(Input!$B$9/Input!$B$10)</f>
        <v>-0.47899925483799433</v>
      </c>
      <c r="H1625" s="3">
        <f>-(0.5*Input!$B$3*(C1625^2+D1625^2)*SIN(I1624)*Input!$B$8*Input!$B$11)/(Input!$B$9/Input!$B$10)-Input!$B$10</f>
        <v>-32.422937059250266</v>
      </c>
      <c r="I1625" s="3">
        <f t="shared" si="51"/>
        <v>0.48308333357038274</v>
      </c>
    </row>
    <row r="1626" spans="1:9" x14ac:dyDescent="0.25">
      <c r="A1626" s="3">
        <f t="shared" si="50"/>
        <v>1624</v>
      </c>
      <c r="B1626" s="3">
        <f>B1625+Input!$B$2</f>
        <v>1.6239999999999319</v>
      </c>
      <c r="C1626" s="3">
        <f>C1625+G1625*Input!$B$2</f>
        <v>9.147124049029717</v>
      </c>
      <c r="D1626" s="3">
        <f>D1625+H1625*Input!$B$2</f>
        <v>4.7658258636238342</v>
      </c>
      <c r="E1626" s="3">
        <f>E1625+Input!$B$2*C1626</f>
        <v>16.611281202093689</v>
      </c>
      <c r="F1626" s="3">
        <f>F1625+Input!$B$2*D1626</f>
        <v>55.568239593345837</v>
      </c>
      <c r="G1626" s="3">
        <f>-(0.5*Input!$B$3*(C1626^2+D1626^2)*COS(I1625)*Input!$B$8*Input!$B$11)/(Input!$B$9/Input!$B$10)</f>
        <v>-0.47826057595676524</v>
      </c>
      <c r="H1626" s="3">
        <f>-(0.5*Input!$B$3*(C1626^2+D1626^2)*SIN(I1625)*Input!$B$8*Input!$B$11)/(Input!$B$9/Input!$B$10)-Input!$B$10</f>
        <v>-32.420864977730851</v>
      </c>
      <c r="I1626" s="3">
        <f t="shared" si="51"/>
        <v>0.48032110469724343</v>
      </c>
    </row>
    <row r="1627" spans="1:9" x14ac:dyDescent="0.25">
      <c r="A1627" s="3">
        <f t="shared" si="50"/>
        <v>1625</v>
      </c>
      <c r="B1627" s="3">
        <f>B1626+Input!$B$2</f>
        <v>1.6249999999999318</v>
      </c>
      <c r="C1627" s="3">
        <f>C1626+G1626*Input!$B$2</f>
        <v>9.1466457884537604</v>
      </c>
      <c r="D1627" s="3">
        <f>D1626+H1626*Input!$B$2</f>
        <v>4.7334049986461038</v>
      </c>
      <c r="E1627" s="3">
        <f>E1626+Input!$B$2*C1627</f>
        <v>16.620427847882144</v>
      </c>
      <c r="F1627" s="3">
        <f>F1626+Input!$B$2*D1627</f>
        <v>55.572972998344483</v>
      </c>
      <c r="G1627" s="3">
        <f>-(0.5*Input!$B$3*(C1627^2+D1627^2)*COS(I1626)*Input!$B$8*Input!$B$11)/(Input!$B$9/Input!$B$10)</f>
        <v>-0.47752576617655079</v>
      </c>
      <c r="H1627" s="3">
        <f>-(0.5*Input!$B$3*(C1627^2+D1627^2)*SIN(I1626)*Input!$B$8*Input!$B$11)/(Input!$B$9/Input!$B$10)-Input!$B$10</f>
        <v>-32.418800020071053</v>
      </c>
      <c r="I1627" s="3">
        <f t="shared" si="51"/>
        <v>0.47755075739805947</v>
      </c>
    </row>
    <row r="1628" spans="1:9" x14ac:dyDescent="0.25">
      <c r="A1628" s="3">
        <f t="shared" si="50"/>
        <v>1626</v>
      </c>
      <c r="B1628" s="3">
        <f>B1627+Input!$B$2</f>
        <v>1.6259999999999317</v>
      </c>
      <c r="C1628" s="3">
        <f>C1627+G1627*Input!$B$2</f>
        <v>9.1461682626875831</v>
      </c>
      <c r="D1628" s="3">
        <f>D1627+H1627*Input!$B$2</f>
        <v>4.7009861986260324</v>
      </c>
      <c r="E1628" s="3">
        <f>E1627+Input!$B$2*C1628</f>
        <v>16.629574016144833</v>
      </c>
      <c r="F1628" s="3">
        <f>F1627+Input!$B$2*D1628</f>
        <v>55.577673984543111</v>
      </c>
      <c r="G1628" s="3">
        <f>-(0.5*Input!$B$3*(C1628^2+D1628^2)*COS(I1627)*Input!$B$8*Input!$B$11)/(Input!$B$9/Input!$B$10)</f>
        <v>-0.47679484008152107</v>
      </c>
      <c r="H1628" s="3">
        <f>-(0.5*Input!$B$3*(C1628^2+D1628^2)*SIN(I1627)*Input!$B$8*Input!$B$11)/(Input!$B$9/Input!$B$10)-Input!$B$10</f>
        <v>-32.41674215352468</v>
      </c>
      <c r="I1628" s="3">
        <f t="shared" si="51"/>
        <v>0.47477229875893889</v>
      </c>
    </row>
    <row r="1629" spans="1:9" x14ac:dyDescent="0.25">
      <c r="A1629" s="3">
        <f t="shared" si="50"/>
        <v>1627</v>
      </c>
      <c r="B1629" s="3">
        <f>B1628+Input!$B$2</f>
        <v>1.6269999999999316</v>
      </c>
      <c r="C1629" s="3">
        <f>C1628+G1628*Input!$B$2</f>
        <v>9.1456914678475023</v>
      </c>
      <c r="D1629" s="3">
        <f>D1628+H1628*Input!$B$2</f>
        <v>4.6685694564725075</v>
      </c>
      <c r="E1629" s="3">
        <f>E1628+Input!$B$2*C1629</f>
        <v>16.63871970761268</v>
      </c>
      <c r="F1629" s="3">
        <f>F1628+Input!$B$2*D1629</f>
        <v>55.582342553999581</v>
      </c>
      <c r="G1629" s="3">
        <f>-(0.5*Input!$B$3*(C1629^2+D1629^2)*COS(I1628)*Input!$B$8*Input!$B$11)/(Input!$B$9/Input!$B$10)</f>
        <v>-0.47606781226208211</v>
      </c>
      <c r="H1629" s="3">
        <f>-(0.5*Input!$B$3*(C1629^2+D1629^2)*SIN(I1628)*Input!$B$8*Input!$B$11)/(Input!$B$9/Input!$B$10)-Input!$B$10</f>
        <v>-32.414691345137854</v>
      </c>
      <c r="I1629" s="3">
        <f t="shared" si="51"/>
        <v>0.47198573640859665</v>
      </c>
    </row>
    <row r="1630" spans="1:9" x14ac:dyDescent="0.25">
      <c r="A1630" s="3">
        <f t="shared" si="50"/>
        <v>1628</v>
      </c>
      <c r="B1630" s="3">
        <f>B1629+Input!$B$2</f>
        <v>1.6279999999999315</v>
      </c>
      <c r="C1630" s="3">
        <f>C1629+G1629*Input!$B$2</f>
        <v>9.1452154000352408</v>
      </c>
      <c r="D1630" s="3">
        <f>D1629+H1629*Input!$B$2</f>
        <v>4.6361547651273698</v>
      </c>
      <c r="E1630" s="3">
        <f>E1629+Input!$B$2*C1630</f>
        <v>16.647864923012715</v>
      </c>
      <c r="F1630" s="3">
        <f>F1629+Input!$B$2*D1630</f>
        <v>55.586978708764711</v>
      </c>
      <c r="G1630" s="3">
        <f>-(0.5*Input!$B$3*(C1630^2+D1630^2)*COS(I1629)*Input!$B$8*Input!$B$11)/(Input!$B$9/Input!$B$10)</f>
        <v>-0.47534469731367307</v>
      </c>
      <c r="H1630" s="3">
        <f>-(0.5*Input!$B$3*(C1630^2+D1630^2)*SIN(I1629)*Input!$B$8*Input!$B$11)/(Input!$B$9/Input!$B$10)-Input!$B$10</f>
        <v>-32.41264756174823</v>
      </c>
      <c r="I1630" s="3">
        <f t="shared" si="51"/>
        <v>0.46919107852380015</v>
      </c>
    </row>
    <row r="1631" spans="1:9" x14ac:dyDescent="0.25">
      <c r="A1631" s="3">
        <f t="shared" si="50"/>
        <v>1629</v>
      </c>
      <c r="B1631" s="3">
        <f>B1630+Input!$B$2</f>
        <v>1.6289999999999314</v>
      </c>
      <c r="C1631" s="3">
        <f>C1630+G1630*Input!$B$2</f>
        <v>9.1447400553379268</v>
      </c>
      <c r="D1631" s="3">
        <f>D1630+H1630*Input!$B$2</f>
        <v>4.6037421175656217</v>
      </c>
      <c r="E1631" s="3">
        <f>E1630+Input!$B$2*C1631</f>
        <v>16.657009663068052</v>
      </c>
      <c r="F1631" s="3">
        <f>F1630+Input!$B$2*D1631</f>
        <v>55.591582450882278</v>
      </c>
      <c r="G1631" s="3">
        <f>-(0.5*Input!$B$3*(C1631^2+D1631^2)*COS(I1630)*Input!$B$8*Input!$B$11)/(Input!$B$9/Input!$B$10)</f>
        <v>-0.47462550983554586</v>
      </c>
      <c r="H1631" s="3">
        <f>-(0.5*Input!$B$3*(C1631^2+D1631^2)*SIN(I1630)*Input!$B$8*Input!$B$11)/(Input!$B$9/Input!$B$10)-Input!$B$10</f>
        <v>-32.410610769984338</v>
      </c>
      <c r="I1631" s="3">
        <f t="shared" si="51"/>
        <v>0.46638833383478551</v>
      </c>
    </row>
    <row r="1632" spans="1:9" x14ac:dyDescent="0.25">
      <c r="A1632" s="3">
        <f t="shared" si="50"/>
        <v>1630</v>
      </c>
      <c r="B1632" s="3">
        <f>B1631+Input!$B$2</f>
        <v>1.6299999999999313</v>
      </c>
      <c r="C1632" s="3">
        <f>C1631+G1631*Input!$B$2</f>
        <v>9.1442654298280921</v>
      </c>
      <c r="D1632" s="3">
        <f>D1631+H1631*Input!$B$2</f>
        <v>4.5713315067956373</v>
      </c>
      <c r="E1632" s="3">
        <f>E1631+Input!$B$2*C1632</f>
        <v>16.666153928497881</v>
      </c>
      <c r="F1632" s="3">
        <f>F1631+Input!$B$2*D1632</f>
        <v>55.596153782389074</v>
      </c>
      <c r="G1632" s="3">
        <f>-(0.5*Input!$B$3*(C1632^2+D1632^2)*COS(I1631)*Input!$B$8*Input!$B$11)/(Input!$B$9/Input!$B$10)</f>
        <v>-0.47391026442952933</v>
      </c>
      <c r="H1632" s="3">
        <f>-(0.5*Input!$B$3*(C1632^2+D1632^2)*SIN(I1631)*Input!$B$8*Input!$B$11)/(Input!$B$9/Input!$B$10)-Input!$B$10</f>
        <v>-32.408580936264819</v>
      </c>
      <c r="I1632" s="3">
        <f t="shared" si="51"/>
        <v>0.46357751163064242</v>
      </c>
    </row>
    <row r="1633" spans="1:9" x14ac:dyDescent="0.25">
      <c r="A1633" s="3">
        <f t="shared" si="50"/>
        <v>1631</v>
      </c>
      <c r="B1633" s="3">
        <f>B1632+Input!$B$2</f>
        <v>1.6309999999999312</v>
      </c>
      <c r="C1633" s="3">
        <f>C1632+G1632*Input!$B$2</f>
        <v>9.1437915195636634</v>
      </c>
      <c r="D1633" s="3">
        <f>D1632+H1632*Input!$B$2</f>
        <v>4.5389229258593726</v>
      </c>
      <c r="E1633" s="3">
        <f>E1632+Input!$B$2*C1633</f>
        <v>16.675297720017443</v>
      </c>
      <c r="F1633" s="3">
        <f>F1632+Input!$B$2*D1633</f>
        <v>55.600692705314934</v>
      </c>
      <c r="G1633" s="3">
        <f>-(0.5*Input!$B$3*(C1633^2+D1633^2)*COS(I1632)*Input!$B$8*Input!$B$11)/(Input!$B$9/Input!$B$10)</f>
        <v>-0.47319897569877589</v>
      </c>
      <c r="H1633" s="3">
        <f>-(0.5*Input!$B$3*(C1633^2+D1633^2)*SIN(I1632)*Input!$B$8*Input!$B$11)/(Input!$B$9/Input!$B$10)-Input!$B$10</f>
        <v>-32.406558026797775</v>
      </c>
      <c r="I1633" s="3">
        <f t="shared" si="51"/>
        <v>0.46075862176466553</v>
      </c>
    </row>
    <row r="1634" spans="1:9" x14ac:dyDescent="0.25">
      <c r="A1634" s="3">
        <f t="shared" si="50"/>
        <v>1632</v>
      </c>
      <c r="B1634" s="3">
        <f>B1633+Input!$B$2</f>
        <v>1.6319999999999311</v>
      </c>
      <c r="C1634" s="3">
        <f>C1633+G1633*Input!$B$2</f>
        <v>9.143318320587964</v>
      </c>
      <c r="D1634" s="3">
        <f>D1633+H1633*Input!$B$2</f>
        <v>4.5065163678325746</v>
      </c>
      <c r="E1634" s="3">
        <f>E1633+Input!$B$2*C1634</f>
        <v>16.684441038338033</v>
      </c>
      <c r="F1634" s="3">
        <f>F1633+Input!$B$2*D1634</f>
        <v>55.605199221682767</v>
      </c>
      <c r="G1634" s="3">
        <f>-(0.5*Input!$B$3*(C1634^2+D1634^2)*COS(I1633)*Input!$B$8*Input!$B$11)/(Input!$B$9/Input!$B$10)</f>
        <v>-0.4724916582464937</v>
      </c>
      <c r="H1634" s="3">
        <f>-(0.5*Input!$B$3*(C1634^2+D1634^2)*SIN(I1633)*Input!$B$8*Input!$B$11)/(Input!$B$9/Input!$B$10)-Input!$B$10</f>
        <v>-32.404542007580098</v>
      </c>
      <c r="I1634" s="3">
        <f t="shared" si="51"/>
        <v>0.45793167465967027</v>
      </c>
    </row>
    <row r="1635" spans="1:9" x14ac:dyDescent="0.25">
      <c r="A1635" s="3">
        <f t="shared" si="50"/>
        <v>1633</v>
      </c>
      <c r="B1635" s="3">
        <f>B1634+Input!$B$2</f>
        <v>1.632999999999931</v>
      </c>
      <c r="C1635" s="3">
        <f>C1634+G1634*Input!$B$2</f>
        <v>9.1428458289297172</v>
      </c>
      <c r="D1635" s="3">
        <f>D1634+H1634*Input!$B$2</f>
        <v>4.4741118258249948</v>
      </c>
      <c r="E1635" s="3">
        <f>E1634+Input!$B$2*C1635</f>
        <v>16.693583884166962</v>
      </c>
      <c r="F1635" s="3">
        <f>F1634+Input!$B$2*D1635</f>
        <v>55.609673333508589</v>
      </c>
      <c r="G1635" s="3">
        <f>-(0.5*Input!$B$3*(C1635^2+D1635^2)*COS(I1634)*Input!$B$8*Input!$B$11)/(Input!$B$9/Input!$B$10)</f>
        <v>-0.47178832667466036</v>
      </c>
      <c r="H1635" s="3">
        <f>-(0.5*Input!$B$3*(C1635^2+D1635^2)*SIN(I1634)*Input!$B$8*Input!$B$11)/(Input!$B$9/Input!$B$10)-Input!$B$10</f>
        <v>-32.402532844396802</v>
      </c>
      <c r="I1635" s="3">
        <f t="shared" si="51"/>
        <v>0.45509668131327002</v>
      </c>
    </row>
    <row r="1636" spans="1:9" x14ac:dyDescent="0.25">
      <c r="A1636" s="3">
        <f t="shared" si="50"/>
        <v>1634</v>
      </c>
      <c r="B1636" s="3">
        <f>B1635+Input!$B$2</f>
        <v>1.6339999999999308</v>
      </c>
      <c r="C1636" s="3">
        <f>C1635+G1635*Input!$B$2</f>
        <v>9.1423740406030429</v>
      </c>
      <c r="D1636" s="3">
        <f>D1635+H1635*Input!$B$2</f>
        <v>4.4417092929805984</v>
      </c>
      <c r="E1636" s="3">
        <f>E1635+Input!$B$2*C1636</f>
        <v>16.702726258207566</v>
      </c>
      <c r="F1636" s="3">
        <f>F1635+Input!$B$2*D1636</f>
        <v>55.614115042801572</v>
      </c>
      <c r="G1636" s="3">
        <f>-(0.5*Input!$B$3*(C1636^2+D1636^2)*COS(I1635)*Input!$B$8*Input!$B$11)/(Input!$B$9/Input!$B$10)</f>
        <v>-0.47108899558272216</v>
      </c>
      <c r="H1636" s="3">
        <f>-(0.5*Input!$B$3*(C1636^2+D1636^2)*SIN(I1635)*Input!$B$8*Input!$B$11)/(Input!$B$9/Input!$B$10)-Input!$B$10</f>
        <v>-32.400530502820416</v>
      </c>
      <c r="I1636" s="3">
        <f t="shared" si="51"/>
        <v>0.45225365330311412</v>
      </c>
    </row>
    <row r="1637" spans="1:9" x14ac:dyDescent="0.25">
      <c r="A1637" s="3">
        <f t="shared" si="50"/>
        <v>1635</v>
      </c>
      <c r="B1637" s="3">
        <f>B1636+Input!$B$2</f>
        <v>1.6349999999999307</v>
      </c>
      <c r="C1637" s="3">
        <f>C1636+G1636*Input!$B$2</f>
        <v>9.1419029516074595</v>
      </c>
      <c r="D1637" s="3">
        <f>D1636+H1636*Input!$B$2</f>
        <v>4.409308762477778</v>
      </c>
      <c r="E1637" s="3">
        <f>E1636+Input!$B$2*C1637</f>
        <v>16.711868161159174</v>
      </c>
      <c r="F1637" s="3">
        <f>F1636+Input!$B$2*D1637</f>
        <v>55.618524351564048</v>
      </c>
      <c r="G1637" s="3">
        <f>-(0.5*Input!$B$3*(C1637^2+D1637^2)*COS(I1636)*Input!$B$8*Input!$B$11)/(Input!$B$9/Input!$B$10)</f>
        <v>-0.4703936795662762</v>
      </c>
      <c r="H1637" s="3">
        <f>-(0.5*Input!$B$3*(C1637^2+D1637^2)*SIN(I1636)*Input!$B$8*Input!$B$11)/(Input!$B$9/Input!$B$10)-Input!$B$10</f>
        <v>-32.398534948210354</v>
      </c>
      <c r="I1637" s="3">
        <f t="shared" si="51"/>
        <v>0.44940260279208266</v>
      </c>
    </row>
    <row r="1638" spans="1:9" x14ac:dyDescent="0.25">
      <c r="A1638" s="3">
        <f t="shared" si="50"/>
        <v>1636</v>
      </c>
      <c r="B1638" s="3">
        <f>B1637+Input!$B$2</f>
        <v>1.6359999999999306</v>
      </c>
      <c r="C1638" s="3">
        <f>C1637+G1637*Input!$B$2</f>
        <v>9.1414325579278923</v>
      </c>
      <c r="D1638" s="3">
        <f>D1637+H1637*Input!$B$2</f>
        <v>4.3769102275295673</v>
      </c>
      <c r="E1638" s="3">
        <f>E1637+Input!$B$2*C1638</f>
        <v>16.721009593717103</v>
      </c>
      <c r="F1638" s="3">
        <f>F1637+Input!$B$2*D1638</f>
        <v>55.622901261791576</v>
      </c>
      <c r="G1638" s="3">
        <f>-(0.5*Input!$B$3*(C1638^2+D1638^2)*COS(I1637)*Input!$B$8*Input!$B$11)/(Input!$B$9/Input!$B$10)</f>
        <v>-0.46970239321573709</v>
      </c>
      <c r="H1638" s="3">
        <f>-(0.5*Input!$B$3*(C1638^2+D1638^2)*SIN(I1637)*Input!$B$8*Input!$B$11)/(Input!$B$9/Input!$B$10)-Input!$B$10</f>
        <v>-32.396546145712342</v>
      </c>
      <c r="I1638" s="3">
        <f t="shared" si="51"/>
        <v>0.44654354253343664</v>
      </c>
    </row>
    <row r="1639" spans="1:9" x14ac:dyDescent="0.25">
      <c r="A1639" s="3">
        <f t="shared" si="50"/>
        <v>1637</v>
      </c>
      <c r="B1639" s="3">
        <f>B1638+Input!$B$2</f>
        <v>1.6369999999999305</v>
      </c>
      <c r="C1639" s="3">
        <f>C1638+G1638*Input!$B$2</f>
        <v>9.140962855534676</v>
      </c>
      <c r="D1639" s="3">
        <f>D1638+H1638*Input!$B$2</f>
        <v>4.3445136813838552</v>
      </c>
      <c r="E1639" s="3">
        <f>E1638+Input!$B$2*C1639</f>
        <v>16.730150556572639</v>
      </c>
      <c r="F1639" s="3">
        <f>F1638+Input!$B$2*D1639</f>
        <v>55.627245775472957</v>
      </c>
      <c r="G1639" s="3">
        <f>-(0.5*Input!$B$3*(C1639^2+D1639^2)*COS(I1638)*Input!$B$8*Input!$B$11)/(Input!$B$9/Input!$B$10)</f>
        <v>-0.46901515111498698</v>
      </c>
      <c r="H1639" s="3">
        <f>-(0.5*Input!$B$3*(C1639^2+D1639^2)*SIN(I1638)*Input!$B$8*Input!$B$11)/(Input!$B$9/Input!$B$10)-Input!$B$10</f>
        <v>-32.394564060257842</v>
      </c>
      <c r="I1639" s="3">
        <f t="shared" si="51"/>
        <v>0.44367648587592134</v>
      </c>
    </row>
    <row r="1640" spans="1:9" x14ac:dyDescent="0.25">
      <c r="A1640" s="3">
        <f t="shared" si="50"/>
        <v>1638</v>
      </c>
      <c r="B1640" s="3">
        <f>B1639+Input!$B$2</f>
        <v>1.6379999999999304</v>
      </c>
      <c r="C1640" s="3">
        <f>C1639+G1639*Input!$B$2</f>
        <v>9.1404938403835612</v>
      </c>
      <c r="D1640" s="3">
        <f>D1639+H1639*Input!$B$2</f>
        <v>4.3121191173235971</v>
      </c>
      <c r="E1640" s="3">
        <f>E1639+Input!$B$2*C1640</f>
        <v>16.739291050413023</v>
      </c>
      <c r="F1640" s="3">
        <f>F1639+Input!$B$2*D1640</f>
        <v>55.63155789459028</v>
      </c>
      <c r="G1640" s="3">
        <f>-(0.5*Input!$B$3*(C1640^2+D1640^2)*COS(I1639)*Input!$B$8*Input!$B$11)/(Input!$B$9/Input!$B$10)</f>
        <v>-0.46833196784001008</v>
      </c>
      <c r="H1640" s="3">
        <f>-(0.5*Input!$B$3*(C1640^2+D1640^2)*SIN(I1639)*Input!$B$8*Input!$B$11)/(Input!$B$9/Input!$B$10)-Input!$B$10</f>
        <v>-32.392588656563504</v>
      </c>
      <c r="I1640" s="3">
        <f t="shared" si="51"/>
        <v>0.44080144676881955</v>
      </c>
    </row>
    <row r="1641" spans="1:9" x14ac:dyDescent="0.25">
      <c r="A1641" s="3">
        <f t="shared" si="50"/>
        <v>1639</v>
      </c>
      <c r="B1641" s="3">
        <f>B1640+Input!$B$2</f>
        <v>1.6389999999999303</v>
      </c>
      <c r="C1641" s="3">
        <f>C1640+G1640*Input!$B$2</f>
        <v>9.1400255084157216</v>
      </c>
      <c r="D1641" s="3">
        <f>D1640+H1640*Input!$B$2</f>
        <v>4.2797265286670338</v>
      </c>
      <c r="E1641" s="3">
        <f>E1640+Input!$B$2*C1641</f>
        <v>16.748431075921438</v>
      </c>
      <c r="F1641" s="3">
        <f>F1640+Input!$B$2*D1641</f>
        <v>55.635837621118945</v>
      </c>
      <c r="G1641" s="3">
        <f>-(0.5*Input!$B$3*(C1641^2+D1641^2)*COS(I1640)*Input!$B$8*Input!$B$11)/(Input!$B$9/Input!$B$10)</f>
        <v>-0.46765285795751166</v>
      </c>
      <c r="H1641" s="3">
        <f>-(0.5*Input!$B$3*(C1641^2+D1641^2)*SIN(I1640)*Input!$B$8*Input!$B$11)/(Input!$B$9/Input!$B$10)-Input!$B$10</f>
        <v>-32.390619899130634</v>
      </c>
      <c r="I1641" s="3">
        <f t="shared" si="51"/>
        <v>0.43791843976695388</v>
      </c>
    </row>
    <row r="1642" spans="1:9" x14ac:dyDescent="0.25">
      <c r="A1642" s="3">
        <f t="shared" si="50"/>
        <v>1640</v>
      </c>
      <c r="B1642" s="3">
        <f>B1641+Input!$B$2</f>
        <v>1.6399999999999302</v>
      </c>
      <c r="C1642" s="3">
        <f>C1641+G1641*Input!$B$2</f>
        <v>9.1395578555577632</v>
      </c>
      <c r="D1642" s="3">
        <f>D1641+H1641*Input!$B$2</f>
        <v>4.2473359087679032</v>
      </c>
      <c r="E1642" s="3">
        <f>E1641+Input!$B$2*C1642</f>
        <v>16.757570633776997</v>
      </c>
      <c r="F1642" s="3">
        <f>F1641+Input!$B$2*D1642</f>
        <v>55.64008495702771</v>
      </c>
      <c r="G1642" s="3">
        <f>-(0.5*Input!$B$3*(C1642^2+D1642^2)*COS(I1641)*Input!$B$8*Input!$B$11)/(Input!$B$9/Input!$B$10)</f>
        <v>-0.46697783602351989</v>
      </c>
      <c r="H1642" s="3">
        <f>-(0.5*Input!$B$3*(C1642^2+D1642^2)*SIN(I1641)*Input!$B$8*Input!$B$11)/(Input!$B$9/Input!$B$10)-Input!$B$10</f>
        <v>-32.388657752244697</v>
      </c>
      <c r="I1642" s="3">
        <f t="shared" si="51"/>
        <v>0.43502748003563374</v>
      </c>
    </row>
    <row r="1643" spans="1:9" x14ac:dyDescent="0.25">
      <c r="A1643" s="3">
        <f t="shared" si="50"/>
        <v>1641</v>
      </c>
      <c r="B1643" s="3">
        <f>B1642+Input!$B$2</f>
        <v>1.6409999999999301</v>
      </c>
      <c r="C1643" s="3">
        <f>C1642+G1642*Input!$B$2</f>
        <v>9.1390908777217401</v>
      </c>
      <c r="D1643" s="3">
        <f>D1642+H1642*Input!$B$2</f>
        <v>4.2149472510156585</v>
      </c>
      <c r="E1643" s="3">
        <f>E1642+Input!$B$2*C1643</f>
        <v>16.766709724654717</v>
      </c>
      <c r="F1643" s="3">
        <f>F1642+Input!$B$2*D1643</f>
        <v>55.644299904278725</v>
      </c>
      <c r="G1643" s="3">
        <f>-(0.5*Input!$B$3*(C1643^2+D1643^2)*COS(I1642)*Input!$B$8*Input!$B$11)/(Input!$B$9/Input!$B$10)</f>
        <v>-0.46630691658197443</v>
      </c>
      <c r="H1643" s="3">
        <f>-(0.5*Input!$B$3*(C1643^2+D1643^2)*SIN(I1642)*Input!$B$8*Input!$B$11)/(Input!$B$9/Input!$B$10)-Input!$B$10</f>
        <v>-32.386702179974833</v>
      </c>
      <c r="I1643" s="3">
        <f t="shared" si="51"/>
        <v>0.43212858335554644</v>
      </c>
    </row>
    <row r="1644" spans="1:9" x14ac:dyDescent="0.25">
      <c r="A1644" s="3">
        <f t="shared" si="50"/>
        <v>1642</v>
      </c>
      <c r="B1644" s="3">
        <f>B1643+Input!$B$2</f>
        <v>1.64199999999993</v>
      </c>
      <c r="C1644" s="3">
        <f>C1643+G1643*Input!$B$2</f>
        <v>9.1386245708051579</v>
      </c>
      <c r="D1644" s="3">
        <f>D1643+H1643*Input!$B$2</f>
        <v>4.1825605488356841</v>
      </c>
      <c r="E1644" s="3">
        <f>E1643+Input!$B$2*C1644</f>
        <v>16.775848349225523</v>
      </c>
      <c r="F1644" s="3">
        <f>F1643+Input!$B$2*D1644</f>
        <v>55.648482464827559</v>
      </c>
      <c r="G1644" s="3">
        <f>-(0.5*Input!$B$3*(C1644^2+D1644^2)*COS(I1643)*Input!$B$8*Input!$B$11)/(Input!$B$9/Input!$B$10)</f>
        <v>-0.46564011416329748</v>
      </c>
      <c r="H1644" s="3">
        <f>-(0.5*Input!$B$3*(C1644^2+D1644^2)*SIN(I1643)*Input!$B$8*Input!$B$11)/(Input!$B$9/Input!$B$10)-Input!$B$10</f>
        <v>-32.384753146173388</v>
      </c>
      <c r="I1644" s="3">
        <f t="shared" si="51"/>
        <v>0.42922176612758883</v>
      </c>
    </row>
    <row r="1645" spans="1:9" x14ac:dyDescent="0.25">
      <c r="A1645" s="3">
        <f t="shared" si="50"/>
        <v>1643</v>
      </c>
      <c r="B1645" s="3">
        <f>B1644+Input!$B$2</f>
        <v>1.6429999999999298</v>
      </c>
      <c r="C1645" s="3">
        <f>C1644+G1644*Input!$B$2</f>
        <v>9.1381589306909952</v>
      </c>
      <c r="D1645" s="3">
        <f>D1644+H1644*Input!$B$2</f>
        <v>4.1501757956895107</v>
      </c>
      <c r="E1645" s="3">
        <f>E1644+Input!$B$2*C1645</f>
        <v>16.784986508156216</v>
      </c>
      <c r="F1645" s="3">
        <f>F1644+Input!$B$2*D1645</f>
        <v>55.652632640623246</v>
      </c>
      <c r="G1645" s="3">
        <f>-(0.5*Input!$B$3*(C1645^2+D1645^2)*COS(I1644)*Input!$B$8*Input!$B$11)/(Input!$B$9/Input!$B$10)</f>
        <v>-0.46497744328294965</v>
      </c>
      <c r="H1645" s="3">
        <f>-(0.5*Input!$B$3*(C1645^2+D1645^2)*SIN(I1644)*Input!$B$8*Input!$B$11)/(Input!$B$9/Input!$B$10)-Input!$B$10</f>
        <v>-32.382810614475481</v>
      </c>
      <c r="I1645" s="3">
        <f t="shared" si="51"/>
        <v>0.42630704537763703</v>
      </c>
    </row>
    <row r="1646" spans="1:9" x14ac:dyDescent="0.25">
      <c r="A1646" s="3">
        <f t="shared" si="50"/>
        <v>1644</v>
      </c>
      <c r="B1646" s="3">
        <f>B1645+Input!$B$2</f>
        <v>1.6439999999999297</v>
      </c>
      <c r="C1646" s="3">
        <f>C1645+G1645*Input!$B$2</f>
        <v>9.1376939532477124</v>
      </c>
      <c r="D1646" s="3">
        <f>D1645+H1645*Input!$B$2</f>
        <v>4.1177929850750354</v>
      </c>
      <c r="E1646" s="3">
        <f>E1645+Input!$B$2*C1646</f>
        <v>16.794124202109465</v>
      </c>
      <c r="F1646" s="3">
        <f>F1645+Input!$B$2*D1646</f>
        <v>55.656750433608323</v>
      </c>
      <c r="G1646" s="3">
        <f>-(0.5*Input!$B$3*(C1646^2+D1646^2)*COS(I1645)*Input!$B$8*Input!$B$11)/(Input!$B$9/Input!$B$10)</f>
        <v>-0.46431891843997225</v>
      </c>
      <c r="H1646" s="3">
        <f>-(0.5*Input!$B$3*(C1646^2+D1646^2)*SIN(I1645)*Input!$B$8*Input!$B$11)/(Input!$B$9/Input!$B$10)-Input!$B$10</f>
        <v>-32.380874548298607</v>
      </c>
      <c r="I1646" s="3">
        <f t="shared" si="51"/>
        <v>0.42338443876125281</v>
      </c>
    </row>
    <row r="1647" spans="1:9" x14ac:dyDescent="0.25">
      <c r="A1647" s="3">
        <f t="shared" si="50"/>
        <v>1645</v>
      </c>
      <c r="B1647" s="3">
        <f>B1646+Input!$B$2</f>
        <v>1.6449999999999296</v>
      </c>
      <c r="C1647" s="3">
        <f>C1646+G1646*Input!$B$2</f>
        <v>9.1372296343292732</v>
      </c>
      <c r="D1647" s="3">
        <f>D1646+H1646*Input!$B$2</f>
        <v>4.0854121105267369</v>
      </c>
      <c r="E1647" s="3">
        <f>E1646+Input!$B$2*C1647</f>
        <v>16.803261431743795</v>
      </c>
      <c r="F1647" s="3">
        <f>F1646+Input!$B$2*D1647</f>
        <v>55.66083584571885</v>
      </c>
      <c r="G1647" s="3">
        <f>-(0.5*Input!$B$3*(C1647^2+D1647^2)*COS(I1646)*Input!$B$8*Input!$B$11)/(Input!$B$9/Input!$B$10)</f>
        <v>-0.463664554115512</v>
      </c>
      <c r="H1647" s="3">
        <f>-(0.5*Input!$B$3*(C1647^2+D1647^2)*SIN(I1646)*Input!$B$8*Input!$B$11)/(Input!$B$9/Input!$B$10)-Input!$B$10</f>
        <v>-32.378944910842215</v>
      </c>
      <c r="I1647" s="3">
        <f t="shared" si="51"/>
        <v>0.42045396456832218</v>
      </c>
    </row>
    <row r="1648" spans="1:9" x14ac:dyDescent="0.25">
      <c r="A1648" s="3">
        <f t="shared" si="50"/>
        <v>1646</v>
      </c>
      <c r="B1648" s="3">
        <f>B1647+Input!$B$2</f>
        <v>1.6459999999999295</v>
      </c>
      <c r="C1648" s="3">
        <f>C1647+G1647*Input!$B$2</f>
        <v>9.1367659697751584</v>
      </c>
      <c r="D1648" s="3">
        <f>D1647+H1647*Input!$B$2</f>
        <v>4.0530331656158944</v>
      </c>
      <c r="E1648" s="3">
        <f>E1647+Input!$B$2*C1648</f>
        <v>16.81239819771357</v>
      </c>
      <c r="F1648" s="3">
        <f>F1647+Input!$B$2*D1648</f>
        <v>55.664888878884469</v>
      </c>
      <c r="G1648" s="3">
        <f>-(0.5*Input!$B$3*(C1648^2+D1648^2)*COS(I1647)*Input!$B$8*Input!$B$11)/(Input!$B$9/Input!$B$10)</f>
        <v>-0.46301436477133273</v>
      </c>
      <c r="H1648" s="3">
        <f>-(0.5*Input!$B$3*(C1648^2+D1648^2)*SIN(I1647)*Input!$B$8*Input!$B$11)/(Input!$B$9/Input!$B$10)-Input!$B$10</f>
        <v>-32.377021665087391</v>
      </c>
      <c r="I1648" s="3">
        <f t="shared" si="51"/>
        <v>0.4175156417276259</v>
      </c>
    </row>
    <row r="1649" spans="1:9" x14ac:dyDescent="0.25">
      <c r="A1649" s="3">
        <f t="shared" si="50"/>
        <v>1647</v>
      </c>
      <c r="B1649" s="3">
        <f>B1648+Input!$B$2</f>
        <v>1.6469999999999294</v>
      </c>
      <c r="C1649" s="3">
        <f>C1648+G1648*Input!$B$2</f>
        <v>9.1363029554103878</v>
      </c>
      <c r="D1649" s="3">
        <f>D1648+H1648*Input!$B$2</f>
        <v>4.0206561439508066</v>
      </c>
      <c r="E1649" s="3">
        <f>E1648+Input!$B$2*C1649</f>
        <v>16.821534500668982</v>
      </c>
      <c r="F1649" s="3">
        <f>F1648+Input!$B$2*D1649</f>
        <v>55.668909535028419</v>
      </c>
      <c r="G1649" s="3">
        <f>-(0.5*Input!$B$3*(C1649^2+D1649^2)*COS(I1648)*Input!$B$8*Input!$B$11)/(Input!$B$9/Input!$B$10)</f>
        <v>-0.46236836484831134</v>
      </c>
      <c r="H1649" s="3">
        <f>-(0.5*Input!$B$3*(C1649^2+D1649^2)*SIN(I1648)*Input!$B$8*Input!$B$11)/(Input!$B$9/Input!$B$10)-Input!$B$10</f>
        <v>-32.375104773796444</v>
      </c>
      <c r="I1649" s="3">
        <f t="shared" si="51"/>
        <v>0.41456948981133729</v>
      </c>
    </row>
    <row r="1650" spans="1:9" x14ac:dyDescent="0.25">
      <c r="A1650" s="3">
        <f t="shared" si="50"/>
        <v>1648</v>
      </c>
      <c r="B1650" s="3">
        <f>B1649+Input!$B$2</f>
        <v>1.6479999999999293</v>
      </c>
      <c r="C1650" s="3">
        <f>C1649+G1649*Input!$B$2</f>
        <v>9.1358405870455393</v>
      </c>
      <c r="D1650" s="3">
        <f>D1649+H1649*Input!$B$2</f>
        <v>3.9882810391770103</v>
      </c>
      <c r="E1650" s="3">
        <f>E1649+Input!$B$2*C1650</f>
        <v>16.830670341256027</v>
      </c>
      <c r="F1650" s="3">
        <f>F1649+Input!$B$2*D1650</f>
        <v>55.672897816067596</v>
      </c>
      <c r="G1650" s="3">
        <f>-(0.5*Input!$B$3*(C1650^2+D1650^2)*COS(I1649)*Input!$B$8*Input!$B$11)/(Input!$B$9/Input!$B$10)</f>
        <v>-0.46172656876491869</v>
      </c>
      <c r="H1650" s="3">
        <f>-(0.5*Input!$B$3*(C1650^2+D1650^2)*SIN(I1649)*Input!$B$8*Input!$B$11)/(Input!$B$9/Input!$B$10)-Input!$B$10</f>
        <v>-32.373194199512689</v>
      </c>
      <c r="I1650" s="3">
        <f t="shared" si="51"/>
        <v>0.4116155290394467</v>
      </c>
    </row>
    <row r="1651" spans="1:9" x14ac:dyDescent="0.25">
      <c r="A1651" s="3">
        <f t="shared" si="50"/>
        <v>1649</v>
      </c>
      <c r="B1651" s="3">
        <f>B1650+Input!$B$2</f>
        <v>1.6489999999999292</v>
      </c>
      <c r="C1651" s="3">
        <f>C1650+G1650*Input!$B$2</f>
        <v>9.1353788604767736</v>
      </c>
      <c r="D1651" s="3">
        <f>D1650+H1650*Input!$B$2</f>
        <v>3.9559078449774976</v>
      </c>
      <c r="E1651" s="3">
        <f>E1650+Input!$B$2*C1651</f>
        <v>16.839805720116505</v>
      </c>
      <c r="F1651" s="3">
        <f>F1650+Input!$B$2*D1651</f>
        <v>55.676853723912572</v>
      </c>
      <c r="G1651" s="3">
        <f>-(0.5*Input!$B$3*(C1651^2+D1651^2)*COS(I1650)*Input!$B$8*Input!$B$11)/(Input!$B$9/Input!$B$10)</f>
        <v>-0.46108899091568778</v>
      </c>
      <c r="H1651" s="3">
        <f>-(0.5*Input!$B$3*(C1651^2+D1651^2)*SIN(I1650)*Input!$B$8*Input!$B$11)/(Input!$B$9/Input!$B$10)-Input!$B$10</f>
        <v>-32.371289904560058</v>
      </c>
      <c r="I1651" s="3">
        <f t="shared" si="51"/>
        <v>0.40865378028410804</v>
      </c>
    </row>
    <row r="1652" spans="1:9" x14ac:dyDescent="0.25">
      <c r="A1652" s="3">
        <f t="shared" si="50"/>
        <v>1650</v>
      </c>
      <c r="B1652" s="3">
        <f>B1651+Input!$B$2</f>
        <v>1.6499999999999291</v>
      </c>
      <c r="C1652" s="3">
        <f>C1651+G1651*Input!$B$2</f>
        <v>9.134917771485858</v>
      </c>
      <c r="D1652" s="3">
        <f>D1651+H1651*Input!$B$2</f>
        <v>3.9235365550729377</v>
      </c>
      <c r="E1652" s="3">
        <f>E1651+Input!$B$2*C1652</f>
        <v>16.848940637887992</v>
      </c>
      <c r="F1652" s="3">
        <f>F1651+Input!$B$2*D1652</f>
        <v>55.680777260467643</v>
      </c>
      <c r="G1652" s="3">
        <f>-(0.5*Input!$B$3*(C1652^2+D1652^2)*COS(I1651)*Input!$B$8*Input!$B$11)/(Input!$B$9/Input!$B$10)</f>
        <v>-0.46045564566966496</v>
      </c>
      <c r="H1652" s="3">
        <f>-(0.5*Input!$B$3*(C1652^2+D1652^2)*SIN(I1651)*Input!$B$8*Input!$B$11)/(Input!$B$9/Input!$B$10)-Input!$B$10</f>
        <v>-32.36939185104292</v>
      </c>
      <c r="I1652" s="3">
        <f t="shared" si="51"/>
        <v>0.40568426507390626</v>
      </c>
    </row>
    <row r="1653" spans="1:9" x14ac:dyDescent="0.25">
      <c r="A1653" s="3">
        <f t="shared" si="50"/>
        <v>1651</v>
      </c>
      <c r="B1653" s="3">
        <f>B1652+Input!$B$2</f>
        <v>1.650999999999929</v>
      </c>
      <c r="C1653" s="3">
        <f>C1652+G1652*Input!$B$2</f>
        <v>9.1344573158401889</v>
      </c>
      <c r="D1653" s="3">
        <f>D1652+H1652*Input!$B$2</f>
        <v>3.8911671632218949</v>
      </c>
      <c r="E1653" s="3">
        <f>E1652+Input!$B$2*C1653</f>
        <v>16.858075095203834</v>
      </c>
      <c r="F1653" s="3">
        <f>F1652+Input!$B$2*D1653</f>
        <v>55.684668427630868</v>
      </c>
      <c r="G1653" s="3">
        <f>-(0.5*Input!$B$3*(C1653^2+D1653^2)*COS(I1652)*Input!$B$8*Input!$B$11)/(Input!$B$9/Input!$B$10)</f>
        <v>-0.4598265473688492</v>
      </c>
      <c r="H1653" s="3">
        <f>-(0.5*Input!$B$3*(C1653^2+D1653^2)*SIN(I1652)*Input!$B$8*Input!$B$11)/(Input!$B$9/Input!$B$10)-Input!$B$10</f>
        <v>-32.367500000845787</v>
      </c>
      <c r="I1653" s="3">
        <f t="shared" si="51"/>
        <v>0.40270700559804296</v>
      </c>
    </row>
    <row r="1654" spans="1:9" x14ac:dyDescent="0.25">
      <c r="A1654" s="3">
        <f t="shared" si="50"/>
        <v>1652</v>
      </c>
      <c r="B1654" s="3">
        <f>B1653+Input!$B$2</f>
        <v>1.6519999999999289</v>
      </c>
      <c r="C1654" s="3">
        <f>C1653+G1653*Input!$B$2</f>
        <v>9.1339974892928204</v>
      </c>
      <c r="D1654" s="3">
        <f>D1653+H1653*Input!$B$2</f>
        <v>3.8587996632210491</v>
      </c>
      <c r="E1654" s="3">
        <f>E1653+Input!$B$2*C1654</f>
        <v>16.867209092693127</v>
      </c>
      <c r="F1654" s="3">
        <f>F1653+Input!$B$2*D1654</f>
        <v>55.688527227294088</v>
      </c>
      <c r="G1654" s="3">
        <f>-(0.5*Input!$B$3*(C1654^2+D1654^2)*COS(I1653)*Input!$B$8*Input!$B$11)/(Input!$B$9/Input!$B$10)</f>
        <v>-0.45920171032661639</v>
      </c>
      <c r="H1654" s="3">
        <f>-(0.5*Input!$B$3*(C1654^2+D1654^2)*SIN(I1653)*Input!$B$8*Input!$B$11)/(Input!$B$9/Input!$B$10)-Input!$B$10</f>
        <v>-32.365614315633145</v>
      </c>
      <c r="I1654" s="3">
        <f t="shared" si="51"/>
        <v>0.39972202471043694</v>
      </c>
    </row>
    <row r="1655" spans="1:9" x14ac:dyDescent="0.25">
      <c r="A1655" s="3">
        <f t="shared" si="50"/>
        <v>1653</v>
      </c>
      <c r="B1655" s="3">
        <f>B1654+Input!$B$2</f>
        <v>1.6529999999999287</v>
      </c>
      <c r="C1655" s="3">
        <f>C1654+G1654*Input!$B$2</f>
        <v>9.1335382875824944</v>
      </c>
      <c r="D1655" s="3">
        <f>D1654+H1654*Input!$B$2</f>
        <v>3.8264340489054161</v>
      </c>
      <c r="E1655" s="3">
        <f>E1654+Input!$B$2*C1655</f>
        <v>16.876342630980709</v>
      </c>
      <c r="F1655" s="3">
        <f>F1654+Input!$B$2*D1655</f>
        <v>55.692353661342992</v>
      </c>
      <c r="G1655" s="3">
        <f>-(0.5*Input!$B$3*(C1655^2+D1655^2)*COS(I1654)*Input!$B$8*Input!$B$11)/(Input!$B$9/Input!$B$10)</f>
        <v>-0.4585811488261296</v>
      </c>
      <c r="H1655" s="3">
        <f>-(0.5*Input!$B$3*(C1655^2+D1655^2)*SIN(I1654)*Input!$B$8*Input!$B$11)/(Input!$B$9/Input!$B$10)-Input!$B$10</f>
        <v>-32.363734756849247</v>
      </c>
      <c r="I1655" s="3">
        <f t="shared" si="51"/>
        <v>0.39672934593373727</v>
      </c>
    </row>
    <row r="1656" spans="1:9" x14ac:dyDescent="0.25">
      <c r="A1656" s="3">
        <f t="shared" si="50"/>
        <v>1654</v>
      </c>
      <c r="B1656" s="3">
        <f>B1655+Input!$B$2</f>
        <v>1.6539999999999286</v>
      </c>
      <c r="C1656" s="3">
        <f>C1655+G1655*Input!$B$2</f>
        <v>9.1330797064336675</v>
      </c>
      <c r="D1656" s="3">
        <f>D1655+H1655*Input!$B$2</f>
        <v>3.7940703141485668</v>
      </c>
      <c r="E1656" s="3">
        <f>E1655+Input!$B$2*C1656</f>
        <v>16.885475710687142</v>
      </c>
      <c r="F1656" s="3">
        <f>F1655+Input!$B$2*D1656</f>
        <v>55.696147731657142</v>
      </c>
      <c r="G1656" s="3">
        <f>-(0.5*Input!$B$3*(C1656^2+D1656^2)*COS(I1655)*Input!$B$8*Input!$B$11)/(Input!$B$9/Input!$B$10)</f>
        <v>-0.45796487711873685</v>
      </c>
      <c r="H1656" s="3">
        <f>-(0.5*Input!$B$3*(C1656^2+D1656^2)*SIN(I1655)*Input!$B$8*Input!$B$11)/(Input!$B$9/Input!$B$10)-Input!$B$10</f>
        <v>-32.361861285717978</v>
      </c>
      <c r="I1656" s="3">
        <f t="shared" si="51"/>
        <v>0.39372899346324647</v>
      </c>
    </row>
    <row r="1657" spans="1:9" x14ac:dyDescent="0.25">
      <c r="A1657" s="3">
        <f t="shared" si="50"/>
        <v>1655</v>
      </c>
      <c r="B1657" s="3">
        <f>B1656+Input!$B$2</f>
        <v>1.6549999999999285</v>
      </c>
      <c r="C1657" s="3">
        <f>C1656+G1656*Input!$B$2</f>
        <v>9.132621741556548</v>
      </c>
      <c r="D1657" s="3">
        <f>D1656+H1656*Input!$B$2</f>
        <v>3.7617084528628486</v>
      </c>
      <c r="E1657" s="3">
        <f>E1656+Input!$B$2*C1657</f>
        <v>16.8946083324287</v>
      </c>
      <c r="F1657" s="3">
        <f>F1656+Input!$B$2*D1657</f>
        <v>55.699909440110005</v>
      </c>
      <c r="G1657" s="3">
        <f>-(0.5*Input!$B$3*(C1657^2+D1657^2)*COS(I1656)*Input!$B$8*Input!$B$11)/(Input!$B$9/Input!$B$10)</f>
        <v>-0.45735290942235513</v>
      </c>
      <c r="H1657" s="3">
        <f>-(0.5*Input!$B$3*(C1657^2+D1657^2)*SIN(I1656)*Input!$B$8*Input!$B$11)/(Input!$B$9/Input!$B$10)-Input!$B$10</f>
        <v>-32.3599938632427</v>
      </c>
      <c r="I1657" s="3">
        <f t="shared" si="51"/>
        <v>0.39072099217075057</v>
      </c>
    </row>
    <row r="1658" spans="1:9" x14ac:dyDescent="0.25">
      <c r="A1658" s="3">
        <f t="shared" si="50"/>
        <v>1656</v>
      </c>
      <c r="B1658" s="3">
        <f>B1657+Input!$B$2</f>
        <v>1.6559999999999284</v>
      </c>
      <c r="C1658" s="3">
        <f>C1657+G1657*Input!$B$2</f>
        <v>9.1321643886471264</v>
      </c>
      <c r="D1658" s="3">
        <f>D1657+H1657*Input!$B$2</f>
        <v>3.7293484589996058</v>
      </c>
      <c r="E1658" s="3">
        <f>E1657+Input!$B$2*C1658</f>
        <v>16.903740496817345</v>
      </c>
      <c r="F1658" s="3">
        <f>F1657+Input!$B$2*D1658</f>
        <v>55.703638788569002</v>
      </c>
      <c r="G1658" s="3">
        <f>-(0.5*Input!$B$3*(C1658^2+D1658^2)*COS(I1657)*Input!$B$8*Input!$B$11)/(Input!$B$9/Input!$B$10)</f>
        <v>-0.45674525991983994</v>
      </c>
      <c r="H1658" s="3">
        <f>-(0.5*Input!$B$3*(C1658^2+D1658^2)*SIN(I1657)*Input!$B$8*Input!$B$11)/(Input!$B$9/Input!$B$10)-Input!$B$10</f>
        <v>-32.358132450206206</v>
      </c>
      <c r="I1658" s="3">
        <f t="shared" si="51"/>
        <v>0.38770536760825458</v>
      </c>
    </row>
    <row r="1659" spans="1:9" x14ac:dyDescent="0.25">
      <c r="A1659" s="3">
        <f t="shared" si="50"/>
        <v>1657</v>
      </c>
      <c r="B1659" s="3">
        <f>B1658+Input!$B$2</f>
        <v>1.6569999999999283</v>
      </c>
      <c r="C1659" s="3">
        <f>C1658+G1658*Input!$B$2</f>
        <v>9.1317076433872071</v>
      </c>
      <c r="D1659" s="3">
        <f>D1658+H1658*Input!$B$2</f>
        <v>3.6969903265493995</v>
      </c>
      <c r="E1659" s="3">
        <f>E1658+Input!$B$2*C1659</f>
        <v>16.912872204460733</v>
      </c>
      <c r="F1659" s="3">
        <f>F1658+Input!$B$2*D1659</f>
        <v>55.707335778895555</v>
      </c>
      <c r="G1659" s="3">
        <f>-(0.5*Input!$B$3*(C1659^2+D1659^2)*COS(I1658)*Input!$B$8*Input!$B$11)/(Input!$B$9/Input!$B$10)</f>
        <v>-0.45614194275734499</v>
      </c>
      <c r="H1659" s="3">
        <f>-(0.5*Input!$B$3*(C1659^2+D1659^2)*SIN(I1658)*Input!$B$8*Input!$B$11)/(Input!$B$9/Input!$B$10)-Input!$B$10</f>
        <v>-32.356277007170611</v>
      </c>
      <c r="I1659" s="3">
        <f t="shared" si="51"/>
        <v>0.38468214601161949</v>
      </c>
    </row>
    <row r="1660" spans="1:9" x14ac:dyDescent="0.25">
      <c r="A1660" s="3">
        <f t="shared" si="50"/>
        <v>1658</v>
      </c>
      <c r="B1660" s="3">
        <f>B1659+Input!$B$2</f>
        <v>1.6579999999999282</v>
      </c>
      <c r="C1660" s="3">
        <f>C1659+G1659*Input!$B$2</f>
        <v>9.1312515014444493</v>
      </c>
      <c r="D1660" s="3">
        <f>D1659+H1659*Input!$B$2</f>
        <v>3.6646340495422289</v>
      </c>
      <c r="E1660" s="3">
        <f>E1659+Input!$B$2*C1660</f>
        <v>16.922003455962177</v>
      </c>
      <c r="F1660" s="3">
        <f>F1659+Input!$B$2*D1660</f>
        <v>55.711000412945097</v>
      </c>
      <c r="G1660" s="3">
        <f>-(0.5*Input!$B$3*(C1660^2+D1660^2)*COS(I1659)*Input!$B$8*Input!$B$11)/(Input!$B$9/Input!$B$10)</f>
        <v>-0.45554297204266536</v>
      </c>
      <c r="H1660" s="3">
        <f>-(0.5*Input!$B$3*(C1660^2+D1660^2)*SIN(I1659)*Input!$B$8*Input!$B$11)/(Input!$B$9/Input!$B$10)-Input!$B$10</f>
        <v>-32.354427494477321</v>
      </c>
      <c r="I1660" s="3">
        <f t="shared" si="51"/>
        <v>0.38165135430409791</v>
      </c>
    </row>
    <row r="1661" spans="1:9" x14ac:dyDescent="0.25">
      <c r="A1661" s="3">
        <f t="shared" si="50"/>
        <v>1659</v>
      </c>
      <c r="B1661" s="3">
        <f>B1660+Input!$B$2</f>
        <v>1.6589999999999281</v>
      </c>
      <c r="C1661" s="3">
        <f>C1660+G1660*Input!$B$2</f>
        <v>9.1307959584724063</v>
      </c>
      <c r="D1661" s="3">
        <f>D1660+H1660*Input!$B$2</f>
        <v>3.6322796220477516</v>
      </c>
      <c r="E1661" s="3">
        <f>E1660+Input!$B$2*C1661</f>
        <v>16.93113425192065</v>
      </c>
      <c r="F1661" s="3">
        <f>F1660+Input!$B$2*D1661</f>
        <v>55.714632692567143</v>
      </c>
      <c r="G1661" s="3">
        <f>-(0.5*Input!$B$3*(C1661^2+D1661^2)*COS(I1660)*Input!$B$8*Input!$B$11)/(Input!$B$9/Input!$B$10)</f>
        <v>-0.45494836184357224</v>
      </c>
      <c r="H1661" s="3">
        <f>-(0.5*Input!$B$3*(C1661^2+D1661^2)*SIN(I1660)*Input!$B$8*Input!$B$11)/(Input!$B$9/Input!$B$10)-Input!$B$10</f>
        <v>-32.352583872247052</v>
      </c>
      <c r="I1661" s="3">
        <f t="shared" si="51"/>
        <v>0.37861302009976761</v>
      </c>
    </row>
    <row r="1662" spans="1:9" x14ac:dyDescent="0.25">
      <c r="A1662" s="3">
        <f t="shared" si="50"/>
        <v>1660</v>
      </c>
      <c r="B1662" s="3">
        <f>B1661+Input!$B$2</f>
        <v>1.659999999999928</v>
      </c>
      <c r="C1662" s="3">
        <f>C1661+G1661*Input!$B$2</f>
        <v>9.1303410101105626</v>
      </c>
      <c r="D1662" s="3">
        <f>D1661+H1661*Input!$B$2</f>
        <v>3.5999270381755046</v>
      </c>
      <c r="E1662" s="3">
        <f>E1661+Input!$B$2*C1662</f>
        <v>16.94026459293076</v>
      </c>
      <c r="F1662" s="3">
        <f>F1661+Input!$B$2*D1662</f>
        <v>55.718232619605317</v>
      </c>
      <c r="G1662" s="3">
        <f>-(0.5*Input!$B$3*(C1662^2+D1662^2)*COS(I1661)*Input!$B$8*Input!$B$11)/(Input!$B$9/Input!$B$10)</f>
        <v>-0.45435812618613236</v>
      </c>
      <c r="H1662" s="3">
        <f>-(0.5*Input!$B$3*(C1662^2+D1662^2)*SIN(I1661)*Input!$B$8*Input!$B$11)/(Input!$B$9/Input!$B$10)-Input!$B$10</f>
        <v>-32.350746100379823</v>
      </c>
      <c r="I1662" s="3">
        <f t="shared" si="51"/>
        <v>0.37556717170685772</v>
      </c>
    </row>
    <row r="1663" spans="1:9" x14ac:dyDescent="0.25">
      <c r="A1663" s="3">
        <f t="shared" si="50"/>
        <v>1661</v>
      </c>
      <c r="B1663" s="3">
        <f>B1662+Input!$B$2</f>
        <v>1.6609999999999279</v>
      </c>
      <c r="C1663" s="3">
        <f>C1662+G1662*Input!$B$2</f>
        <v>9.1298866519843767</v>
      </c>
      <c r="D1663" s="3">
        <f>D1662+H1662*Input!$B$2</f>
        <v>3.5675762920751248</v>
      </c>
      <c r="E1663" s="3">
        <f>E1662+Input!$B$2*C1663</f>
        <v>16.949394479582743</v>
      </c>
      <c r="F1663" s="3">
        <f>F1662+Input!$B$2*D1663</f>
        <v>55.721800195897394</v>
      </c>
      <c r="G1663" s="3">
        <f>-(0.5*Input!$B$3*(C1663^2+D1663^2)*COS(I1662)*Input!$B$8*Input!$B$11)/(Input!$B$9/Input!$B$10)</f>
        <v>-0.4537722790530182</v>
      </c>
      <c r="H1663" s="3">
        <f>-(0.5*Input!$B$3*(C1663^2+D1663^2)*SIN(I1662)*Input!$B$8*Input!$B$11)/(Input!$B$9/Input!$B$10)-Input!$B$10</f>
        <v>-32.348914138555017</v>
      </c>
      <c r="I1663" s="3">
        <f t="shared" si="51"/>
        <v>0.37251383813096733</v>
      </c>
    </row>
    <row r="1664" spans="1:9" x14ac:dyDescent="0.25">
      <c r="A1664" s="3">
        <f t="shared" si="50"/>
        <v>1662</v>
      </c>
      <c r="B1664" s="3">
        <f>B1663+Input!$B$2</f>
        <v>1.6619999999999278</v>
      </c>
      <c r="C1664" s="3">
        <f>C1663+G1663*Input!$B$2</f>
        <v>9.1294328797053232</v>
      </c>
      <c r="D1664" s="3">
        <f>D1663+H1663*Input!$B$2</f>
        <v>3.5352273779365699</v>
      </c>
      <c r="E1664" s="3">
        <f>E1663+Input!$B$2*C1664</f>
        <v>16.95852391246245</v>
      </c>
      <c r="F1664" s="3">
        <f>F1663+Input!$B$2*D1664</f>
        <v>55.725335423275332</v>
      </c>
      <c r="G1664" s="3">
        <f>-(0.5*Input!$B$3*(C1664^2+D1664^2)*COS(I1663)*Input!$B$8*Input!$B$11)/(Input!$B$9/Input!$B$10)</f>
        <v>-0.45319083438180358</v>
      </c>
      <c r="H1664" s="3">
        <f>-(0.5*Input!$B$3*(C1664^2+D1664^2)*SIN(I1663)*Input!$B$8*Input!$B$11)/(Input!$B$9/Input!$B$10)-Input!$B$10</f>
        <v>-32.347087946231497</v>
      </c>
      <c r="I1664" s="3">
        <f t="shared" si="51"/>
        <v>0.3694530490781715</v>
      </c>
    </row>
    <row r="1665" spans="1:9" x14ac:dyDescent="0.25">
      <c r="A1665" s="3">
        <f t="shared" si="50"/>
        <v>1663</v>
      </c>
      <c r="B1665" s="3">
        <f>B1664+Input!$B$2</f>
        <v>1.6629999999999276</v>
      </c>
      <c r="C1665" s="3">
        <f>C1664+G1664*Input!$B$2</f>
        <v>9.1289796888709418</v>
      </c>
      <c r="D1665" s="3">
        <f>D1664+H1664*Input!$B$2</f>
        <v>3.5028802899903386</v>
      </c>
      <c r="E1665" s="3">
        <f>E1664+Input!$B$2*C1665</f>
        <v>16.967652892151321</v>
      </c>
      <c r="F1665" s="3">
        <f>F1664+Input!$B$2*D1665</f>
        <v>55.728838303565325</v>
      </c>
      <c r="G1665" s="3">
        <f>-(0.5*Input!$B$3*(C1665^2+D1665^2)*COS(I1664)*Input!$B$8*Input!$B$11)/(Input!$B$9/Input!$B$10)</f>
        <v>-0.45261380606325202</v>
      </c>
      <c r="H1665" s="3">
        <f>-(0.5*Input!$B$3*(C1665^2+D1665^2)*SIN(I1664)*Input!$B$8*Input!$B$11)/(Input!$B$9/Input!$B$10)-Input!$B$10</f>
        <v>-32.345267482647678</v>
      </c>
      <c r="I1665" s="3">
        <f t="shared" si="51"/>
        <v>0.36638483495801427</v>
      </c>
    </row>
    <row r="1666" spans="1:9" x14ac:dyDescent="0.25">
      <c r="A1666" s="3">
        <f t="shared" si="50"/>
        <v>1664</v>
      </c>
      <c r="B1666" s="3">
        <f>B1665+Input!$B$2</f>
        <v>1.6639999999999275</v>
      </c>
      <c r="C1666" s="3">
        <f>C1665+G1665*Input!$B$2</f>
        <v>9.1285270750648788</v>
      </c>
      <c r="D1666" s="3">
        <f>D1665+H1665*Input!$B$2</f>
        <v>3.4705350225076907</v>
      </c>
      <c r="E1666" s="3">
        <f>E1665+Input!$B$2*C1666</f>
        <v>16.976781419226384</v>
      </c>
      <c r="F1666" s="3">
        <f>F1665+Input!$B$2*D1666</f>
        <v>55.732308838587834</v>
      </c>
      <c r="G1666" s="3">
        <f>-(0.5*Input!$B$3*(C1666^2+D1666^2)*COS(I1665)*Input!$B$8*Input!$B$11)/(Input!$B$9/Input!$B$10)</f>
        <v>-0.4520412079395898</v>
      </c>
      <c r="H1666" s="3">
        <f>-(0.5*Input!$B$3*(C1666^2+D1666^2)*SIN(I1665)*Input!$B$8*Input!$B$11)/(Input!$B$9/Input!$B$10)-Input!$B$10</f>
        <v>-32.343452706821708</v>
      </c>
      <c r="I1666" s="3">
        <f t="shared" si="51"/>
        <v>0.36330922688638417</v>
      </c>
    </row>
    <row r="1667" spans="1:9" x14ac:dyDescent="0.25">
      <c r="A1667" s="3">
        <f t="shared" si="50"/>
        <v>1665</v>
      </c>
      <c r="B1667" s="3">
        <f>B1666+Input!$B$2</f>
        <v>1.6649999999999274</v>
      </c>
      <c r="C1667" s="3">
        <f>C1666+G1666*Input!$B$2</f>
        <v>9.1280750338569394</v>
      </c>
      <c r="D1667" s="3">
        <f>D1666+H1666*Input!$B$2</f>
        <v>3.4381915698008689</v>
      </c>
      <c r="E1667" s="3">
        <f>E1666+Input!$B$2*C1667</f>
        <v>16.985909494260241</v>
      </c>
      <c r="F1667" s="3">
        <f>F1666+Input!$B$2*D1667</f>
        <v>55.735747030157633</v>
      </c>
      <c r="G1667" s="3">
        <f>-(0.5*Input!$B$3*(C1667^2+D1667^2)*COS(I1666)*Input!$B$8*Input!$B$11)/(Input!$B$9/Input!$B$10)</f>
        <v>-0.45147305380277142</v>
      </c>
      <c r="H1667" s="3">
        <f>-(0.5*Input!$B$3*(C1667^2+D1667^2)*SIN(I1666)*Input!$B$8*Input!$B$11)/(Input!$B$9/Input!$B$10)-Input!$B$10</f>
        <v>-32.341643577551629</v>
      </c>
      <c r="I1667" s="3">
        <f t="shared" si="51"/>
        <v>0.36022625668827074</v>
      </c>
    </row>
    <row r="1668" spans="1:9" x14ac:dyDescent="0.25">
      <c r="A1668" s="3">
        <f t="shared" ref="A1668:A1731" si="52">A1667+1</f>
        <v>1666</v>
      </c>
      <c r="B1668" s="3">
        <f>B1667+Input!$B$2</f>
        <v>1.6659999999999273</v>
      </c>
      <c r="C1668" s="3">
        <f>C1667+G1667*Input!$B$2</f>
        <v>9.1276235608031371</v>
      </c>
      <c r="D1668" s="3">
        <f>D1667+H1667*Input!$B$2</f>
        <v>3.4058499262233175</v>
      </c>
      <c r="E1668" s="3">
        <f>E1667+Input!$B$2*C1668</f>
        <v>16.995037117821045</v>
      </c>
      <c r="F1668" s="3">
        <f>F1667+Input!$B$2*D1668</f>
        <v>55.739152880083857</v>
      </c>
      <c r="G1668" s="3">
        <f>-(0.5*Input!$B$3*(C1668^2+D1668^2)*COS(I1667)*Input!$B$8*Input!$B$11)/(Input!$B$9/Input!$B$10)</f>
        <v>-0.45090935739273441</v>
      </c>
      <c r="H1668" s="3">
        <f>-(0.5*Input!$B$3*(C1668^2+D1668^2)*SIN(I1667)*Input!$B$8*Input!$B$11)/(Input!$B$9/Input!$B$10)-Input!$B$10</f>
        <v>-32.339840053415621</v>
      </c>
      <c r="I1668" s="3">
        <f t="shared" ref="I1668:I1731" si="53">ATAN(D1668/C1668)</f>
        <v>0.35713595690039873</v>
      </c>
    </row>
    <row r="1669" spans="1:9" x14ac:dyDescent="0.25">
      <c r="A1669" s="3">
        <f t="shared" si="52"/>
        <v>1667</v>
      </c>
      <c r="B1669" s="3">
        <f>B1668+Input!$B$2</f>
        <v>1.6669999999999272</v>
      </c>
      <c r="C1669" s="3">
        <f>C1668+G1668*Input!$B$2</f>
        <v>9.1271726514457452</v>
      </c>
      <c r="D1669" s="3">
        <f>D1668+H1668*Input!$B$2</f>
        <v>3.3735100861699019</v>
      </c>
      <c r="E1669" s="3">
        <f>E1668+Input!$B$2*C1669</f>
        <v>17.004164290472492</v>
      </c>
      <c r="F1669" s="3">
        <f>F1668+Input!$B$2*D1669</f>
        <v>55.742526390170028</v>
      </c>
      <c r="G1669" s="3">
        <f>-(0.5*Input!$B$3*(C1669^2+D1669^2)*COS(I1668)*Input!$B$8*Input!$B$11)/(Input!$B$9/Input!$B$10)</f>
        <v>-0.45035013239564153</v>
      </c>
      <c r="H1669" s="3">
        <f>-(0.5*Input!$B$3*(C1669^2+D1669^2)*SIN(I1668)*Input!$B$8*Input!$B$11)/(Input!$B$9/Input!$B$10)-Input!$B$10</f>
        <v>-32.33804209277222</v>
      </c>
      <c r="I1669" s="3">
        <f t="shared" si="53"/>
        <v>0.35403836077373774</v>
      </c>
    </row>
    <row r="1670" spans="1:9" x14ac:dyDescent="0.25">
      <c r="A1670" s="3">
        <f t="shared" si="52"/>
        <v>1668</v>
      </c>
      <c r="B1670" s="3">
        <f>B1669+Input!$B$2</f>
        <v>1.6679999999999271</v>
      </c>
      <c r="C1670" s="3">
        <f>C1669+G1669*Input!$B$2</f>
        <v>9.1267223013133503</v>
      </c>
      <c r="D1670" s="3">
        <f>D1669+H1669*Input!$B$2</f>
        <v>3.3411720440771298</v>
      </c>
      <c r="E1670" s="3">
        <f>E1669+Input!$B$2*C1670</f>
        <v>17.013291012773806</v>
      </c>
      <c r="F1670" s="3">
        <f>F1669+Input!$B$2*D1670</f>
        <v>55.745867562214102</v>
      </c>
      <c r="G1670" s="3">
        <f>-(0.5*Input!$B$3*(C1670^2+D1670^2)*COS(I1669)*Input!$B$8*Input!$B$11)/(Input!$B$9/Input!$B$10)</f>
        <v>-0.44979539244211725</v>
      </c>
      <c r="H1670" s="3">
        <f>-(0.5*Input!$B$3*(C1670^2+D1670^2)*SIN(I1669)*Input!$B$8*Input!$B$11)/(Input!$B$9/Input!$B$10)-Input!$B$10</f>
        <v>-32.336249653760618</v>
      </c>
      <c r="I1670" s="3">
        <f t="shared" si="53"/>
        <v>0.35093350227588482</v>
      </c>
    </row>
    <row r="1671" spans="1:9" x14ac:dyDescent="0.25">
      <c r="A1671" s="3">
        <f t="shared" si="52"/>
        <v>1669</v>
      </c>
      <c r="B1671" s="3">
        <f>B1670+Input!$B$2</f>
        <v>1.668999999999927</v>
      </c>
      <c r="C1671" s="3">
        <f>C1670+G1670*Input!$B$2</f>
        <v>9.1262725059209089</v>
      </c>
      <c r="D1671" s="3">
        <f>D1670+H1670*Input!$B$2</f>
        <v>3.3088357944233691</v>
      </c>
      <c r="E1671" s="3">
        <f>E1670+Input!$B$2*C1671</f>
        <v>17.022417285279726</v>
      </c>
      <c r="F1671" s="3">
        <f>F1670+Input!$B$2*D1671</f>
        <v>55.749176398008522</v>
      </c>
      <c r="G1671" s="3">
        <f>-(0.5*Input!$B$3*(C1671^2+D1671^2)*COS(I1670)*Input!$B$8*Input!$B$11)/(Input!$B$9/Input!$B$10)</f>
        <v>-0.44924515110547109</v>
      </c>
      <c r="H1671" s="3">
        <f>-(0.5*Input!$B$3*(C1671^2+D1671^2)*SIN(I1670)*Input!$B$8*Input!$B$11)/(Input!$B$9/Input!$B$10)-Input!$B$10</f>
        <v>-32.334462694300981</v>
      </c>
      <c r="I1671" s="3">
        <f t="shared" si="53"/>
        <v>0.34782141609331668</v>
      </c>
    </row>
    <row r="1672" spans="1:9" x14ac:dyDescent="0.25">
      <c r="A1672" s="3">
        <f t="shared" si="52"/>
        <v>1670</v>
      </c>
      <c r="B1672" s="3">
        <f>B1671+Input!$B$2</f>
        <v>1.6699999999999269</v>
      </c>
      <c r="C1672" s="3">
        <f>C1671+G1671*Input!$B$2</f>
        <v>9.1258232607698027</v>
      </c>
      <c r="D1672" s="3">
        <f>D1671+H1671*Input!$B$2</f>
        <v>3.2765013317290679</v>
      </c>
      <c r="E1672" s="3">
        <f>E1671+Input!$B$2*C1672</f>
        <v>17.031543108540497</v>
      </c>
      <c r="F1672" s="3">
        <f>F1671+Input!$B$2*D1672</f>
        <v>55.752452899340248</v>
      </c>
      <c r="G1672" s="3">
        <f>-(0.5*Input!$B$3*(C1672^2+D1672^2)*COS(I1671)*Input!$B$8*Input!$B$11)/(Input!$B$9/Input!$B$10)</f>
        <v>-0.44869942189991485</v>
      </c>
      <c r="H1672" s="3">
        <f>-(0.5*Input!$B$3*(C1672^2+D1672^2)*SIN(I1671)*Input!$B$8*Input!$B$11)/(Input!$B$9/Input!$B$10)-Input!$B$10</f>
        <v>-32.332681172094773</v>
      </c>
      <c r="I1672" s="3">
        <f t="shared" si="53"/>
        <v>0.34470213763350976</v>
      </c>
    </row>
    <row r="1673" spans="1:9" x14ac:dyDescent="0.25">
      <c r="A1673" s="3">
        <f t="shared" si="52"/>
        <v>1671</v>
      </c>
      <c r="B1673" s="3">
        <f>B1672+Input!$B$2</f>
        <v>1.6709999999999268</v>
      </c>
      <c r="C1673" s="3">
        <f>C1672+G1672*Input!$B$2</f>
        <v>9.1253745613479023</v>
      </c>
      <c r="D1673" s="3">
        <f>D1672+H1672*Input!$B$2</f>
        <v>3.2441686505569729</v>
      </c>
      <c r="E1673" s="3">
        <f>E1672+Input!$B$2*C1673</f>
        <v>17.040668483101843</v>
      </c>
      <c r="F1673" s="3">
        <f>F1672+Input!$B$2*D1673</f>
        <v>55.755697067990802</v>
      </c>
      <c r="G1673" s="3">
        <f>-(0.5*Input!$B$3*(C1673^2+D1673^2)*COS(I1672)*Input!$B$8*Input!$B$11)/(Input!$B$9/Input!$B$10)</f>
        <v>-0.44815821827876989</v>
      </c>
      <c r="H1673" s="3">
        <f>-(0.5*Input!$B$3*(C1673^2+D1673^2)*SIN(I1672)*Input!$B$8*Input!$B$11)/(Input!$B$9/Input!$B$10)-Input!$B$10</f>
        <v>-32.330905044625183</v>
      </c>
      <c r="I1673" s="3">
        <f t="shared" si="53"/>
        <v>0.34157570302692514</v>
      </c>
    </row>
    <row r="1674" spans="1:9" x14ac:dyDescent="0.25">
      <c r="A1674" s="3">
        <f t="shared" si="52"/>
        <v>1672</v>
      </c>
      <c r="B1674" s="3">
        <f>B1673+Input!$B$2</f>
        <v>1.6719999999999267</v>
      </c>
      <c r="C1674" s="3">
        <f>C1673+G1673*Input!$B$2</f>
        <v>9.1249264031296242</v>
      </c>
      <c r="D1674" s="3">
        <f>D1673+H1673*Input!$B$2</f>
        <v>3.2118377455123479</v>
      </c>
      <c r="E1674" s="3">
        <f>E1673+Input!$B$2*C1674</f>
        <v>17.049793409504971</v>
      </c>
      <c r="F1674" s="3">
        <f>F1673+Input!$B$2*D1674</f>
        <v>55.758908905736313</v>
      </c>
      <c r="G1674" s="3">
        <f>-(0.5*Input!$B$3*(C1674^2+D1674^2)*COS(I1673)*Input!$B$8*Input!$B$11)/(Input!$B$9/Input!$B$10)</f>
        <v>-0.44762155363266565</v>
      </c>
      <c r="H1674" s="3">
        <f>-(0.5*Input!$B$3*(C1674^2+D1674^2)*SIN(I1673)*Input!$B$8*Input!$B$11)/(Input!$B$9/Input!$B$10)-Input!$B$10</f>
        <v>-32.329134269157521</v>
      </c>
      <c r="I1674" s="3">
        <f t="shared" si="53"/>
        <v>0.33844214912885584</v>
      </c>
    </row>
    <row r="1675" spans="1:9" x14ac:dyDescent="0.25">
      <c r="A1675" s="3">
        <f t="shared" si="52"/>
        <v>1673</v>
      </c>
      <c r="B1675" s="3">
        <f>B1674+Input!$B$2</f>
        <v>1.6729999999999265</v>
      </c>
      <c r="C1675" s="3">
        <f>C1674+G1674*Input!$B$2</f>
        <v>9.1244787815759913</v>
      </c>
      <c r="D1675" s="3">
        <f>D1674+H1674*Input!$B$2</f>
        <v>3.1795086112431905</v>
      </c>
      <c r="E1675" s="3">
        <f>E1674+Input!$B$2*C1675</f>
        <v>17.058917888286548</v>
      </c>
      <c r="F1675" s="3">
        <f>F1674+Input!$B$2*D1675</f>
        <v>55.762088414347559</v>
      </c>
      <c r="G1675" s="3">
        <f>-(0.5*Input!$B$3*(C1675^2+D1675^2)*COS(I1674)*Input!$B$8*Input!$B$11)/(Input!$B$9/Input!$B$10)</f>
        <v>-0.4470894412877312</v>
      </c>
      <c r="H1675" s="3">
        <f>-(0.5*Input!$B$3*(C1675^2+D1675^2)*SIN(I1674)*Input!$B$8*Input!$B$11)/(Input!$B$9/Input!$B$10)-Input!$B$10</f>
        <v>-32.327368802739656</v>
      </c>
      <c r="I1675" s="3">
        <f t="shared" si="53"/>
        <v>0.33530151352113424</v>
      </c>
    </row>
    <row r="1676" spans="1:9" x14ac:dyDescent="0.25">
      <c r="A1676" s="3">
        <f t="shared" si="52"/>
        <v>1674</v>
      </c>
      <c r="B1676" s="3">
        <f>B1675+Input!$B$2</f>
        <v>1.6739999999999264</v>
      </c>
      <c r="C1676" s="3">
        <f>C1675+G1675*Input!$B$2</f>
        <v>9.1240316921347038</v>
      </c>
      <c r="D1676" s="3">
        <f>D1675+H1675*Input!$B$2</f>
        <v>3.1471812424404511</v>
      </c>
      <c r="E1676" s="3">
        <f>E1675+Input!$B$2*C1676</f>
        <v>17.068041919978683</v>
      </c>
      <c r="F1676" s="3">
        <f>F1675+Input!$B$2*D1676</f>
        <v>55.765235595589999</v>
      </c>
      <c r="G1676" s="3">
        <f>-(0.5*Input!$B$3*(C1676^2+D1676^2)*COS(I1675)*Input!$B$8*Input!$B$11)/(Input!$B$9/Input!$B$10)</f>
        <v>-0.44656189450377937</v>
      </c>
      <c r="H1676" s="3">
        <f>-(0.5*Input!$B$3*(C1676^2+D1676^2)*SIN(I1675)*Input!$B$8*Input!$B$11)/(Input!$B$9/Input!$B$10)-Input!$B$10</f>
        <v>-32.32560860220255</v>
      </c>
      <c r="I1676" s="3">
        <f t="shared" si="53"/>
        <v>0.33215383451369634</v>
      </c>
    </row>
    <row r="1677" spans="1:9" x14ac:dyDescent="0.25">
      <c r="A1677" s="3">
        <f t="shared" si="52"/>
        <v>1675</v>
      </c>
      <c r="B1677" s="3">
        <f>B1676+Input!$B$2</f>
        <v>1.6749999999999263</v>
      </c>
      <c r="C1677" s="3">
        <f>C1676+G1676*Input!$B$2</f>
        <v>9.1235851302401993</v>
      </c>
      <c r="D1677" s="3">
        <f>D1676+H1676*Input!$B$2</f>
        <v>3.1148556338382485</v>
      </c>
      <c r="E1677" s="3">
        <f>E1676+Input!$B$2*C1677</f>
        <v>17.077165505108923</v>
      </c>
      <c r="F1677" s="3">
        <f>F1676+Input!$B$2*D1677</f>
        <v>55.768350451223839</v>
      </c>
      <c r="G1677" s="3">
        <f>-(0.5*Input!$B$3*(C1677^2+D1677^2)*COS(I1676)*Input!$B$8*Input!$B$11)/(Input!$B$9/Input!$B$10)</f>
        <v>-0.44603892647248289</v>
      </c>
      <c r="H1677" s="3">
        <f>-(0.5*Input!$B$3*(C1677^2+D1677^2)*SIN(I1676)*Input!$B$8*Input!$B$11)/(Input!$B$9/Input!$B$10)-Input!$B$10</f>
        <v>-32.323853624160755</v>
      </c>
      <c r="I1677" s="3">
        <f t="shared" si="53"/>
        <v>0.32899915114600126</v>
      </c>
    </row>
    <row r="1678" spans="1:9" x14ac:dyDescent="0.25">
      <c r="A1678" s="3">
        <f t="shared" si="52"/>
        <v>1676</v>
      </c>
      <c r="B1678" s="3">
        <f>B1677+Input!$B$2</f>
        <v>1.6759999999999262</v>
      </c>
      <c r="C1678" s="3">
        <f>C1677+G1677*Input!$B$2</f>
        <v>9.1231390913137265</v>
      </c>
      <c r="D1678" s="3">
        <f>D1677+H1677*Input!$B$2</f>
        <v>3.0825317802140879</v>
      </c>
      <c r="E1678" s="3">
        <f>E1677+Input!$B$2*C1678</f>
        <v>17.086288644200238</v>
      </c>
      <c r="F1678" s="3">
        <f>F1677+Input!$B$2*D1678</f>
        <v>55.771432983004054</v>
      </c>
      <c r="G1678" s="3">
        <f>-(0.5*Input!$B$3*(C1678^2+D1678^2)*COS(I1677)*Input!$B$8*Input!$B$11)/(Input!$B$9/Input!$B$10)</f>
        <v>-0.44552055031554488</v>
      </c>
      <c r="H1678" s="3">
        <f>-(0.5*Input!$B$3*(C1678^2+D1678^2)*SIN(I1677)*Input!$B$8*Input!$B$11)/(Input!$B$9/Input!$B$10)-Input!$B$10</f>
        <v>-32.322103825012981</v>
      </c>
      <c r="I1678" s="3">
        <f t="shared" si="53"/>
        <v>0.32583750318830362</v>
      </c>
    </row>
    <row r="1679" spans="1:9" x14ac:dyDescent="0.25">
      <c r="A1679" s="3">
        <f t="shared" si="52"/>
        <v>1677</v>
      </c>
      <c r="B1679" s="3">
        <f>B1678+Input!$B$2</f>
        <v>1.6769999999999261</v>
      </c>
      <c r="C1679" s="3">
        <f>C1678+G1678*Input!$B$2</f>
        <v>9.1226935707634116</v>
      </c>
      <c r="D1679" s="3">
        <f>D1678+H1678*Input!$B$2</f>
        <v>3.0502096763890751</v>
      </c>
      <c r="E1679" s="3">
        <f>E1678+Input!$B$2*C1679</f>
        <v>17.095411337771001</v>
      </c>
      <c r="F1679" s="3">
        <f>F1678+Input!$B$2*D1679</f>
        <v>55.774483192680442</v>
      </c>
      <c r="G1679" s="3">
        <f>-(0.5*Input!$B$3*(C1679^2+D1679^2)*COS(I1678)*Input!$B$8*Input!$B$11)/(Input!$B$9/Input!$B$10)</f>
        <v>-0.4450067790828619</v>
      </c>
      <c r="H1679" s="3">
        <f>-(0.5*Input!$B$3*(C1679^2+D1679^2)*SIN(I1678)*Input!$B$8*Input!$B$11)/(Input!$B$9/Input!$B$10)-Input!$B$10</f>
        <v>-32.320359160942715</v>
      </c>
      <c r="I1679" s="3">
        <f t="shared" si="53"/>
        <v>0.32266893114277495</v>
      </c>
    </row>
    <row r="1680" spans="1:9" x14ac:dyDescent="0.25">
      <c r="A1680" s="3">
        <f t="shared" si="52"/>
        <v>1678</v>
      </c>
      <c r="B1680" s="3">
        <f>B1679+Input!$B$2</f>
        <v>1.677999999999926</v>
      </c>
      <c r="C1680" s="3">
        <f>C1679+G1679*Input!$B$2</f>
        <v>9.1222485639843285</v>
      </c>
      <c r="D1680" s="3">
        <f>D1679+H1679*Input!$B$2</f>
        <v>3.0178893172281325</v>
      </c>
      <c r="E1680" s="3">
        <f>E1679+Input!$B$2*C1680</f>
        <v>17.104533586334984</v>
      </c>
      <c r="F1680" s="3">
        <f>F1679+Input!$B$2*D1680</f>
        <v>55.77750108199767</v>
      </c>
      <c r="G1680" s="3">
        <f>-(0.5*Input!$B$3*(C1680^2+D1680^2)*COS(I1679)*Input!$B$8*Input!$B$11)/(Input!$B$9/Input!$B$10)</f>
        <v>-0.4444976257506818</v>
      </c>
      <c r="H1680" s="3">
        <f>-(0.5*Input!$B$3*(C1680^2+D1680^2)*SIN(I1679)*Input!$B$8*Input!$B$11)/(Input!$B$9/Input!$B$10)-Input!$B$10</f>
        <v>-32.318619587918839</v>
      </c>
      <c r="I1680" s="3">
        <f t="shared" si="53"/>
        <v>0.319493476244474</v>
      </c>
    </row>
    <row r="1681" spans="1:9" x14ac:dyDescent="0.25">
      <c r="A1681" s="3">
        <f t="shared" si="52"/>
        <v>1679</v>
      </c>
      <c r="B1681" s="3">
        <f>B1680+Input!$B$2</f>
        <v>1.6789999999999259</v>
      </c>
      <c r="C1681" s="3">
        <f>C1680+G1680*Input!$B$2</f>
        <v>9.1218040663585782</v>
      </c>
      <c r="D1681" s="3">
        <f>D1680+H1680*Input!$B$2</f>
        <v>2.9855706976402137</v>
      </c>
      <c r="E1681" s="3">
        <f>E1680+Input!$B$2*C1681</f>
        <v>17.113655390401341</v>
      </c>
      <c r="F1681" s="3">
        <f>F1680+Input!$B$2*D1681</f>
        <v>55.780486652695309</v>
      </c>
      <c r="G1681" s="3">
        <f>-(0.5*Input!$B$3*(C1681^2+D1681^2)*COS(I1680)*Input!$B$8*Input!$B$11)/(Input!$B$9/Input!$B$10)</f>
        <v>-0.44399310321975621</v>
      </c>
      <c r="H1681" s="3">
        <f>-(0.5*Input!$B$3*(C1681^2+D1681^2)*SIN(I1680)*Input!$B$8*Input!$B$11)/(Input!$B$9/Input!$B$10)-Input!$B$10</f>
        <v>-32.316885061696304</v>
      </c>
      <c r="I1681" s="3">
        <f t="shared" si="53"/>
        <v>0.31631118046216117</v>
      </c>
    </row>
    <row r="1682" spans="1:9" x14ac:dyDescent="0.25">
      <c r="A1682" s="3">
        <f t="shared" si="52"/>
        <v>1680</v>
      </c>
      <c r="B1682" s="3">
        <f>B1681+Input!$B$2</f>
        <v>1.6799999999999258</v>
      </c>
      <c r="C1682" s="3">
        <f>C1681+G1681*Input!$B$2</f>
        <v>9.1213600732553584</v>
      </c>
      <c r="D1682" s="3">
        <f>D1681+H1681*Input!$B$2</f>
        <v>2.9532538125785175</v>
      </c>
      <c r="E1682" s="3">
        <f>E1681+Input!$B$2*C1682</f>
        <v>17.122776750474596</v>
      </c>
      <c r="F1682" s="3">
        <f>F1681+Input!$B$2*D1682</f>
        <v>55.783439906507887</v>
      </c>
      <c r="G1682" s="3">
        <f>-(0.5*Input!$B$3*(C1682^2+D1682^2)*COS(I1681)*Input!$B$8*Input!$B$11)/(Input!$B$9/Input!$B$10)</f>
        <v>-0.44349322431348831</v>
      </c>
      <c r="H1682" s="3">
        <f>-(0.5*Input!$B$3*(C1682^2+D1682^2)*SIN(I1681)*Input!$B$8*Input!$B$11)/(Input!$B$9/Input!$B$10)-Input!$B$10</f>
        <v>-32.315155537816864</v>
      </c>
      <c r="I1682" s="3">
        <f t="shared" si="53"/>
        <v>0.31312208649895695</v>
      </c>
    </row>
    <row r="1683" spans="1:9" x14ac:dyDescent="0.25">
      <c r="A1683" s="3">
        <f t="shared" si="52"/>
        <v>1681</v>
      </c>
      <c r="B1683" s="3">
        <f>B1682+Input!$B$2</f>
        <v>1.6809999999999257</v>
      </c>
      <c r="C1683" s="3">
        <f>C1682+G1682*Input!$B$2</f>
        <v>9.1209165800310448</v>
      </c>
      <c r="D1683" s="3">
        <f>D1682+H1682*Input!$B$2</f>
        <v>2.9209386570407005</v>
      </c>
      <c r="E1683" s="3">
        <f>E1682+Input!$B$2*C1683</f>
        <v>17.131897667054627</v>
      </c>
      <c r="F1683" s="3">
        <f>F1682+Input!$B$2*D1683</f>
        <v>55.786360845164928</v>
      </c>
      <c r="G1683" s="3">
        <f>-(0.5*Input!$B$3*(C1683^2+D1683^2)*COS(I1682)*Input!$B$8*Input!$B$11)/(Input!$B$9/Input!$B$10)</f>
        <v>-0.4429980017760744</v>
      </c>
      <c r="H1683" s="3">
        <f>-(0.5*Input!$B$3*(C1683^2+D1683^2)*SIN(I1682)*Input!$B$8*Input!$B$11)/(Input!$B$9/Input!$B$10)-Input!$B$10</f>
        <v>-32.313430971609804</v>
      </c>
      <c r="I1683" s="3">
        <f t="shared" si="53"/>
        <v>0.30992623779284051</v>
      </c>
    </row>
    <row r="1684" spans="1:9" x14ac:dyDescent="0.25">
      <c r="A1684" s="3">
        <f t="shared" si="52"/>
        <v>1682</v>
      </c>
      <c r="B1684" s="3">
        <f>B1683+Input!$B$2</f>
        <v>1.6819999999999256</v>
      </c>
      <c r="C1684" s="3">
        <f>C1683+G1683*Input!$B$2</f>
        <v>9.1204735820292679</v>
      </c>
      <c r="D1684" s="3">
        <f>D1683+H1683*Input!$B$2</f>
        <v>2.8886252260690908</v>
      </c>
      <c r="E1684" s="3">
        <f>E1683+Input!$B$2*C1684</f>
        <v>17.141018140636657</v>
      </c>
      <c r="F1684" s="3">
        <f>F1683+Input!$B$2*D1684</f>
        <v>55.789249470390999</v>
      </c>
      <c r="G1684" s="3">
        <f>-(0.5*Input!$B$3*(C1684^2+D1684^2)*COS(I1683)*Input!$B$8*Input!$B$11)/(Input!$B$9/Input!$B$10)</f>
        <v>-0.44250744827064326</v>
      </c>
      <c r="H1684" s="3">
        <f>-(0.5*Input!$B$3*(C1684^2+D1684^2)*SIN(I1683)*Input!$B$8*Input!$B$11)/(Input!$B$9/Input!$B$10)-Input!$B$10</f>
        <v>-32.311711318192735</v>
      </c>
      <c r="I1684" s="3">
        <f t="shared" si="53"/>
        <v>0.30672367851698712</v>
      </c>
    </row>
    <row r="1685" spans="1:9" x14ac:dyDescent="0.25">
      <c r="A1685" s="3">
        <f t="shared" si="52"/>
        <v>1683</v>
      </c>
      <c r="B1685" s="3">
        <f>B1684+Input!$B$2</f>
        <v>1.6829999999999254</v>
      </c>
      <c r="C1685" s="3">
        <f>C1684+G1684*Input!$B$2</f>
        <v>9.1200310745809965</v>
      </c>
      <c r="D1685" s="3">
        <f>D1684+H1684*Input!$B$2</f>
        <v>2.856313514750898</v>
      </c>
      <c r="E1685" s="3">
        <f>E1684+Input!$B$2*C1685</f>
        <v>17.150138171711237</v>
      </c>
      <c r="F1685" s="3">
        <f>F1684+Input!$B$2*D1685</f>
        <v>55.792105783905747</v>
      </c>
      <c r="G1685" s="3">
        <f>-(0.5*Input!$B$3*(C1685^2+D1685^2)*COS(I1684)*Input!$B$8*Input!$B$11)/(Input!$B$9/Input!$B$10)</f>
        <v>-0.44202157637739181</v>
      </c>
      <c r="H1685" s="3">
        <f>-(0.5*Input!$B$3*(C1685^2+D1685^2)*SIN(I1684)*Input!$B$8*Input!$B$11)/(Input!$B$9/Input!$B$10)-Input!$B$10</f>
        <v>-32.309996532472439</v>
      </c>
      <c r="I1685" s="3">
        <f t="shared" si="53"/>
        <v>0.30351445357994189</v>
      </c>
    </row>
    <row r="1686" spans="1:9" x14ac:dyDescent="0.25">
      <c r="A1686" s="3">
        <f t="shared" si="52"/>
        <v>1684</v>
      </c>
      <c r="B1686" s="3">
        <f>B1685+Input!$B$2</f>
        <v>1.6839999999999253</v>
      </c>
      <c r="C1686" s="3">
        <f>C1685+G1685*Input!$B$2</f>
        <v>9.1195890530046189</v>
      </c>
      <c r="D1686" s="3">
        <f>D1685+H1685*Input!$B$2</f>
        <v>2.8240035182184258</v>
      </c>
      <c r="E1686" s="3">
        <f>E1685+Input!$B$2*C1686</f>
        <v>17.159257760764241</v>
      </c>
      <c r="F1686" s="3">
        <f>F1685+Input!$B$2*D1686</f>
        <v>55.794929787423968</v>
      </c>
      <c r="G1686" s="3">
        <f>-(0.5*Input!$B$3*(C1686^2+D1686^2)*COS(I1685)*Input!$B$8*Input!$B$11)/(Input!$B$9/Input!$B$10)</f>
        <v>-0.44154039859171523</v>
      </c>
      <c r="H1686" s="3">
        <f>-(0.5*Input!$B$3*(C1686^2+D1686^2)*SIN(I1685)*Input!$B$8*Input!$B$11)/(Input!$B$9/Input!$B$10)-Input!$B$10</f>
        <v>-32.308286569145707</v>
      </c>
      <c r="I1686" s="3">
        <f t="shared" si="53"/>
        <v>0.30029860862562746</v>
      </c>
    </row>
    <row r="1687" spans="1:9" x14ac:dyDescent="0.25">
      <c r="A1687" s="3">
        <f t="shared" si="52"/>
        <v>1685</v>
      </c>
      <c r="B1687" s="3">
        <f>B1686+Input!$B$2</f>
        <v>1.6849999999999252</v>
      </c>
      <c r="C1687" s="3">
        <f>C1686+G1686*Input!$B$2</f>
        <v>9.1191475126060269</v>
      </c>
      <c r="D1687" s="3">
        <f>D1686+H1686*Input!$B$2</f>
        <v>2.79169523164928</v>
      </c>
      <c r="E1687" s="3">
        <f>E1686+Input!$B$2*C1687</f>
        <v>17.168376908276848</v>
      </c>
      <c r="F1687" s="3">
        <f>F1686+Input!$B$2*D1687</f>
        <v>55.797721482655618</v>
      </c>
      <c r="G1687" s="3">
        <f>-(0.5*Input!$B$3*(C1687^2+D1687^2)*COS(I1686)*Input!$B$8*Input!$B$11)/(Input!$B$9/Input!$B$10)</f>
        <v>-0.44106392732233723</v>
      </c>
      <c r="H1687" s="3">
        <f>-(0.5*Input!$B$3*(C1687^2+D1687^2)*SIN(I1686)*Input!$B$8*Input!$B$11)/(Input!$B$9/Input!$B$10)-Input!$B$10</f>
        <v>-32.306581382700259</v>
      </c>
      <c r="I1687" s="3">
        <f t="shared" si="53"/>
        <v>0.29707619003318436</v>
      </c>
    </row>
    <row r="1688" spans="1:9" x14ac:dyDescent="0.25">
      <c r="A1688" s="3">
        <f t="shared" si="52"/>
        <v>1686</v>
      </c>
      <c r="B1688" s="3">
        <f>B1687+Input!$B$2</f>
        <v>1.6859999999999251</v>
      </c>
      <c r="C1688" s="3">
        <f>C1687+G1687*Input!$B$2</f>
        <v>9.1187064486787044</v>
      </c>
      <c r="D1688" s="3">
        <f>D1687+H1687*Input!$B$2</f>
        <v>2.7593886502665796</v>
      </c>
      <c r="E1688" s="3">
        <f>E1687+Input!$B$2*C1688</f>
        <v>17.177495614725526</v>
      </c>
      <c r="F1688" s="3">
        <f>F1687+Input!$B$2*D1688</f>
        <v>55.800480871305886</v>
      </c>
      <c r="G1688" s="3">
        <f>-(0.5*Input!$B$3*(C1688^2+D1688^2)*COS(I1687)*Input!$B$8*Input!$B$11)/(Input!$B$9/Input!$B$10)</f>
        <v>-0.44059217488943686</v>
      </c>
      <c r="H1688" s="3">
        <f>-(0.5*Input!$B$3*(C1688^2+D1688^2)*SIN(I1687)*Input!$B$8*Input!$B$11)/(Input!$B$9/Input!$B$10)-Input!$B$10</f>
        <v>-32.304880927415695</v>
      </c>
      <c r="I1688" s="3">
        <f t="shared" si="53"/>
        <v>0.29384724491664077</v>
      </c>
    </row>
    <row r="1689" spans="1:9" x14ac:dyDescent="0.25">
      <c r="A1689" s="3">
        <f t="shared" si="52"/>
        <v>1687</v>
      </c>
      <c r="B1689" s="3">
        <f>B1688+Input!$B$2</f>
        <v>1.686999999999925</v>
      </c>
      <c r="C1689" s="3">
        <f>C1688+G1688*Input!$B$2</f>
        <v>9.1182658565038146</v>
      </c>
      <c r="D1689" s="3">
        <f>D1688+H1688*Input!$B$2</f>
        <v>2.7270837693391639</v>
      </c>
      <c r="E1689" s="3">
        <f>E1688+Input!$B$2*C1689</f>
        <v>17.18661388058203</v>
      </c>
      <c r="F1689" s="3">
        <f>F1688+Input!$B$2*D1689</f>
        <v>55.803207955075223</v>
      </c>
      <c r="G1689" s="3">
        <f>-(0.5*Input!$B$3*(C1689^2+D1689^2)*COS(I1688)*Input!$B$8*Input!$B$11)/(Input!$B$9/Input!$B$10)</f>
        <v>-0.44012515352277271</v>
      </c>
      <c r="H1689" s="3">
        <f>-(0.5*Input!$B$3*(C1689^2+D1689^2)*SIN(I1688)*Input!$B$8*Input!$B$11)/(Input!$B$9/Input!$B$10)-Input!$B$10</f>
        <v>-32.30318515736446</v>
      </c>
      <c r="I1689" s="3">
        <f t="shared" si="53"/>
        <v>0.29061182112441131</v>
      </c>
    </row>
    <row r="1690" spans="1:9" x14ac:dyDescent="0.25">
      <c r="A1690" s="3">
        <f t="shared" si="52"/>
        <v>1688</v>
      </c>
      <c r="B1690" s="3">
        <f>B1689+Input!$B$2</f>
        <v>1.6879999999999249</v>
      </c>
      <c r="C1690" s="3">
        <f>C1689+G1689*Input!$B$2</f>
        <v>9.1178257313502922</v>
      </c>
      <c r="D1690" s="3">
        <f>D1689+H1689*Input!$B$2</f>
        <v>2.6947805841817996</v>
      </c>
      <c r="E1690" s="3">
        <f>E1689+Input!$B$2*C1690</f>
        <v>17.195731706313381</v>
      </c>
      <c r="F1690" s="3">
        <f>F1689+Input!$B$2*D1690</f>
        <v>55.805902735659402</v>
      </c>
      <c r="G1690" s="3">
        <f>-(0.5*Input!$B$3*(C1690^2+D1690^2)*COS(I1689)*Input!$B$8*Input!$B$11)/(Input!$B$9/Input!$B$10)</f>
        <v>-0.43966287535980803</v>
      </c>
      <c r="H1690" s="3">
        <f>-(0.5*Input!$B$3*(C1690^2+D1690^2)*SIN(I1689)*Input!$B$8*Input!$B$11)/(Input!$B$9/Input!$B$10)-Input!$B$10</f>
        <v>-32.301494026412875</v>
      </c>
      <c r="I1690" s="3">
        <f t="shared" si="53"/>
        <v>0.28736996723862079</v>
      </c>
    </row>
    <row r="1691" spans="1:9" x14ac:dyDescent="0.25">
      <c r="A1691" s="3">
        <f t="shared" si="52"/>
        <v>1689</v>
      </c>
      <c r="B1691" s="3">
        <f>B1690+Input!$B$2</f>
        <v>1.6889999999999248</v>
      </c>
      <c r="C1691" s="3">
        <f>C1690+G1690*Input!$B$2</f>
        <v>9.1173860684749322</v>
      </c>
      <c r="D1691" s="3">
        <f>D1690+H1690*Input!$B$2</f>
        <v>2.6624790901553865</v>
      </c>
      <c r="E1691" s="3">
        <f>E1690+Input!$B$2*C1691</f>
        <v>17.204849092381856</v>
      </c>
      <c r="F1691" s="3">
        <f>F1690+Input!$B$2*D1691</f>
        <v>55.808565214749557</v>
      </c>
      <c r="G1691" s="3">
        <f>-(0.5*Input!$B$3*(C1691^2+D1691^2)*COS(I1690)*Input!$B$8*Input!$B$11)/(Input!$B$9/Input!$B$10)</f>
        <v>-0.43920535244383313</v>
      </c>
      <c r="H1691" s="3">
        <f>-(0.5*Input!$B$3*(C1691^2+D1691^2)*SIN(I1690)*Input!$B$8*Input!$B$11)/(Input!$B$9/Input!$B$10)-Input!$B$10</f>
        <v>-32.299807488222207</v>
      </c>
      <c r="I1691" s="3">
        <f t="shared" si="53"/>
        <v>0.28412173257425349</v>
      </c>
    </row>
    <row r="1692" spans="1:9" x14ac:dyDescent="0.25">
      <c r="A1692" s="3">
        <f t="shared" si="52"/>
        <v>1690</v>
      </c>
      <c r="B1692" s="3">
        <f>B1691+Input!$B$2</f>
        <v>1.6899999999999247</v>
      </c>
      <c r="C1692" s="3">
        <f>C1691+G1691*Input!$B$2</f>
        <v>9.1169468631224877</v>
      </c>
      <c r="D1692" s="3">
        <f>D1691+H1691*Input!$B$2</f>
        <v>2.6301792826671644</v>
      </c>
      <c r="E1692" s="3">
        <f>E1691+Input!$B$2*C1692</f>
        <v>17.21396603924498</v>
      </c>
      <c r="F1692" s="3">
        <f>F1691+Input!$B$2*D1692</f>
        <v>55.811195394032225</v>
      </c>
      <c r="G1692" s="3">
        <f>-(0.5*Input!$B$3*(C1692^2+D1692^2)*COS(I1691)*Input!$B$8*Input!$B$11)/(Input!$B$9/Input!$B$10)</f>
        <v>-0.43875259672208816</v>
      </c>
      <c r="H1692" s="3">
        <f>-(0.5*Input!$B$3*(C1692^2+D1692^2)*SIN(I1691)*Input!$B$8*Input!$B$11)/(Input!$B$9/Input!$B$10)-Input!$B$10</f>
        <v>-32.298125496249753</v>
      </c>
      <c r="I1692" s="3">
        <f t="shared" si="53"/>
        <v>0.2808671671781241</v>
      </c>
    </row>
    <row r="1693" spans="1:9" x14ac:dyDescent="0.25">
      <c r="A1693" s="3">
        <f t="shared" si="52"/>
        <v>1691</v>
      </c>
      <c r="B1693" s="3">
        <f>B1692+Input!$B$2</f>
        <v>1.6909999999999246</v>
      </c>
      <c r="C1693" s="3">
        <f>C1692+G1692*Input!$B$2</f>
        <v>9.1165081105257659</v>
      </c>
      <c r="D1693" s="3">
        <f>D1692+H1692*Input!$B$2</f>
        <v>2.5978811571709146</v>
      </c>
      <c r="E1693" s="3">
        <f>E1692+Input!$B$2*C1693</f>
        <v>17.223082547355506</v>
      </c>
      <c r="F1693" s="3">
        <f>F1692+Input!$B$2*D1693</f>
        <v>55.813793275189397</v>
      </c>
      <c r="G1693" s="3">
        <f>-(0.5*Input!$B$3*(C1693^2+D1693^2)*COS(I1692)*Input!$B$8*Input!$B$11)/(Input!$B$9/Input!$B$10)</f>
        <v>-0.43830462004388737</v>
      </c>
      <c r="H1693" s="3">
        <f>-(0.5*Input!$B$3*(C1693^2+D1693^2)*SIN(I1692)*Input!$B$8*Input!$B$11)/(Input!$B$9/Input!$B$10)-Input!$B$10</f>
        <v>-32.296448003750008</v>
      </c>
      <c r="I1693" s="3">
        <f t="shared" si="53"/>
        <v>0.27760632182766987</v>
      </c>
    </row>
    <row r="1694" spans="1:9" x14ac:dyDescent="0.25">
      <c r="A1694" s="3">
        <f t="shared" si="52"/>
        <v>1692</v>
      </c>
      <c r="B1694" s="3">
        <f>B1693+Input!$B$2</f>
        <v>1.6919999999999245</v>
      </c>
      <c r="C1694" s="3">
        <f>C1693+G1693*Input!$B$2</f>
        <v>9.1160698059057221</v>
      </c>
      <c r="D1694" s="3">
        <f>D1693+H1693*Input!$B$2</f>
        <v>2.5655847091671644</v>
      </c>
      <c r="E1694" s="3">
        <f>E1693+Input!$B$2*C1694</f>
        <v>17.232198617161412</v>
      </c>
      <c r="F1694" s="3">
        <f>F1693+Input!$B$2*D1694</f>
        <v>55.816358859898564</v>
      </c>
      <c r="G1694" s="3">
        <f>-(0.5*Input!$B$3*(C1694^2+D1694^2)*COS(I1693)*Input!$B$8*Input!$B$11)/(Input!$B$9/Input!$B$10)</f>
        <v>-0.43786143415874146</v>
      </c>
      <c r="H1694" s="3">
        <f>-(0.5*Input!$B$3*(C1694^2+D1694^2)*SIN(I1693)*Input!$B$8*Input!$B$11)/(Input!$B$9/Input!$B$10)-Input!$B$10</f>
        <v>-32.294774963775822</v>
      </c>
      <c r="I1694" s="3">
        <f t="shared" si="53"/>
        <v>0.27433924802956133</v>
      </c>
    </row>
    <row r="1695" spans="1:9" x14ac:dyDescent="0.25">
      <c r="A1695" s="3">
        <f t="shared" si="52"/>
        <v>1693</v>
      </c>
      <c r="B1695" s="3">
        <f>B1694+Input!$B$2</f>
        <v>1.6929999999999243</v>
      </c>
      <c r="C1695" s="3">
        <f>C1694+G1694*Input!$B$2</f>
        <v>9.1156319444715628</v>
      </c>
      <c r="D1695" s="3">
        <f>D1694+H1694*Input!$B$2</f>
        <v>2.5332899342033888</v>
      </c>
      <c r="E1695" s="3">
        <f>E1694+Input!$B$2*C1695</f>
        <v>17.241314249105884</v>
      </c>
      <c r="F1695" s="3">
        <f>F1694+Input!$B$2*D1695</f>
        <v>55.81889214983277</v>
      </c>
      <c r="G1695" s="3">
        <f>-(0.5*Input!$B$3*(C1695^2+D1695^2)*COS(I1694)*Input!$B$8*Input!$B$11)/(Input!$B$9/Input!$B$10)</f>
        <v>-0.43742305071448467</v>
      </c>
      <c r="H1695" s="3">
        <f>-(0.5*Input!$B$3*(C1695^2+D1695^2)*SIN(I1694)*Input!$B$8*Input!$B$11)/(Input!$B$9/Input!$B$10)-Input!$B$10</f>
        <v>-32.293106329179636</v>
      </c>
      <c r="I1695" s="3">
        <f t="shared" si="53"/>
        <v>0.2710659980181313</v>
      </c>
    </row>
    <row r="1696" spans="1:9" x14ac:dyDescent="0.25">
      <c r="A1696" s="3">
        <f t="shared" si="52"/>
        <v>1694</v>
      </c>
      <c r="B1696" s="3">
        <f>B1695+Input!$B$2</f>
        <v>1.6939999999999242</v>
      </c>
      <c r="C1696" s="3">
        <f>C1695+G1695*Input!$B$2</f>
        <v>9.1151945214208485</v>
      </c>
      <c r="D1696" s="3">
        <f>D1695+H1695*Input!$B$2</f>
        <v>2.500996827874209</v>
      </c>
      <c r="E1696" s="3">
        <f>E1695+Input!$B$2*C1696</f>
        <v>17.250429443627304</v>
      </c>
      <c r="F1696" s="3">
        <f>F1695+Input!$B$2*D1696</f>
        <v>55.821393146660647</v>
      </c>
      <c r="G1696" s="3">
        <f>-(0.5*Input!$B$3*(C1696^2+D1696^2)*COS(I1695)*Input!$B$8*Input!$B$11)/(Input!$B$9/Input!$B$10)</f>
        <v>-0.43698948125540138</v>
      </c>
      <c r="H1696" s="3">
        <f>-(0.5*Input!$B$3*(C1696^2+D1696^2)*SIN(I1695)*Input!$B$8*Input!$B$11)/(Input!$B$9/Input!$B$10)-Input!$B$10</f>
        <v>-32.291442052614734</v>
      </c>
      <c r="I1696" s="3">
        <f t="shared" si="53"/>
        <v>0.26778662475361831</v>
      </c>
    </row>
    <row r="1697" spans="1:9" x14ac:dyDescent="0.25">
      <c r="A1697" s="3">
        <f t="shared" si="52"/>
        <v>1695</v>
      </c>
      <c r="B1697" s="3">
        <f>B1696+Input!$B$2</f>
        <v>1.6949999999999241</v>
      </c>
      <c r="C1697" s="3">
        <f>C1696+G1696*Input!$B$2</f>
        <v>9.1147575319395937</v>
      </c>
      <c r="D1697" s="3">
        <f>D1696+H1696*Input!$B$2</f>
        <v>2.4687053858215942</v>
      </c>
      <c r="E1697" s="3">
        <f>E1696+Input!$B$2*C1697</f>
        <v>17.259544201159244</v>
      </c>
      <c r="F1697" s="3">
        <f>F1696+Input!$B$2*D1697</f>
        <v>55.82386185204647</v>
      </c>
      <c r="G1697" s="3">
        <f>-(0.5*Input!$B$3*(C1697^2+D1697^2)*COS(I1696)*Input!$B$8*Input!$B$11)/(Input!$B$9/Input!$B$10)</f>
        <v>-0.43656073722035538</v>
      </c>
      <c r="H1697" s="3">
        <f>-(0.5*Input!$B$3*(C1697^2+D1697^2)*SIN(I1696)*Input!$B$8*Input!$B$11)/(Input!$B$9/Input!$B$10)-Input!$B$10</f>
        <v>-32.289782086536576</v>
      </c>
      <c r="I1697" s="3">
        <f t="shared" si="53"/>
        <v>0.26450118192022615</v>
      </c>
    </row>
    <row r="1698" spans="1:9" x14ac:dyDescent="0.25">
      <c r="A1698" s="3">
        <f t="shared" si="52"/>
        <v>1696</v>
      </c>
      <c r="B1698" s="3">
        <f>B1697+Input!$B$2</f>
        <v>1.695999999999924</v>
      </c>
      <c r="C1698" s="3">
        <f>C1697+G1697*Input!$B$2</f>
        <v>9.1143209712023729</v>
      </c>
      <c r="D1698" s="3">
        <f>D1697+H1697*Input!$B$2</f>
        <v>2.4364156037350577</v>
      </c>
      <c r="E1698" s="3">
        <f>E1697+Input!$B$2*C1698</f>
        <v>17.268658522130448</v>
      </c>
      <c r="F1698" s="3">
        <f>F1697+Input!$B$2*D1698</f>
        <v>55.826298267650202</v>
      </c>
      <c r="G1698" s="3">
        <f>-(0.5*Input!$B$3*(C1698^2+D1698^2)*COS(I1697)*Input!$B$8*Input!$B$11)/(Input!$B$9/Input!$B$10)</f>
        <v>-0.43613682994092368</v>
      </c>
      <c r="H1698" s="3">
        <f>-(0.5*Input!$B$3*(C1698^2+D1698^2)*SIN(I1697)*Input!$B$8*Input!$B$11)/(Input!$B$9/Input!$B$10)-Input!$B$10</f>
        <v>-32.288126383204094</v>
      </c>
      <c r="I1698" s="3">
        <f t="shared" si="53"/>
        <v>0.26120972392399516</v>
      </c>
    </row>
    <row r="1699" spans="1:9" x14ac:dyDescent="0.25">
      <c r="A1699" s="3">
        <f t="shared" si="52"/>
        <v>1697</v>
      </c>
      <c r="B1699" s="3">
        <f>B1698+Input!$B$2</f>
        <v>1.6969999999999239</v>
      </c>
      <c r="C1699" s="3">
        <f>C1698+G1698*Input!$B$2</f>
        <v>9.1138848343724312</v>
      </c>
      <c r="D1699" s="3">
        <f>D1698+H1698*Input!$B$2</f>
        <v>2.4041274773518535</v>
      </c>
      <c r="E1699" s="3">
        <f>E1698+Input!$B$2*C1699</f>
        <v>17.277772406964822</v>
      </c>
      <c r="F1699" s="3">
        <f>F1698+Input!$B$2*D1699</f>
        <v>55.828702395127557</v>
      </c>
      <c r="G1699" s="3">
        <f>-(0.5*Input!$B$3*(C1699^2+D1699^2)*COS(I1698)*Input!$B$8*Input!$B$11)/(Input!$B$9/Input!$B$10)</f>
        <v>-0.43571777063953182</v>
      </c>
      <c r="H1699" s="3">
        <f>-(0.5*Input!$B$3*(C1699^2+D1699^2)*SIN(I1698)*Input!$B$8*Input!$B$11)/(Input!$B$9/Input!$B$10)-Input!$B$10</f>
        <v>-32.286474894681135</v>
      </c>
      <c r="I1699" s="3">
        <f t="shared" si="53"/>
        <v>0.25791230589048514</v>
      </c>
    </row>
    <row r="1700" spans="1:9" x14ac:dyDescent="0.25">
      <c r="A1700" s="3">
        <f t="shared" si="52"/>
        <v>1698</v>
      </c>
      <c r="B1700" s="3">
        <f>B1699+Input!$B$2</f>
        <v>1.6979999999999238</v>
      </c>
      <c r="C1700" s="3">
        <f>C1699+G1699*Input!$B$2</f>
        <v>9.1134491166017924</v>
      </c>
      <c r="D1700" s="3">
        <f>D1699+H1699*Input!$B$2</f>
        <v>2.3718410024571726</v>
      </c>
      <c r="E1700" s="3">
        <f>E1699+Input!$B$2*C1700</f>
        <v>17.286885856081422</v>
      </c>
      <c r="F1700" s="3">
        <f>F1699+Input!$B$2*D1700</f>
        <v>55.831074236130014</v>
      </c>
      <c r="G1700" s="3">
        <f>-(0.5*Input!$B$3*(C1700^2+D1700^2)*COS(I1699)*Input!$B$8*Input!$B$11)/(Input!$B$9/Input!$B$10)</f>
        <v>-0.43530357042759521</v>
      </c>
      <c r="H1700" s="3">
        <f>-(0.5*Input!$B$3*(C1700^2+D1700^2)*SIN(I1699)*Input!$B$8*Input!$B$11)/(Input!$B$9/Input!$B$10)-Input!$B$10</f>
        <v>-32.284827572837813</v>
      </c>
      <c r="I1700" s="3">
        <f t="shared" si="53"/>
        <v>0.25460898366226942</v>
      </c>
    </row>
    <row r="1701" spans="1:9" x14ac:dyDescent="0.25">
      <c r="A1701" s="3">
        <f t="shared" si="52"/>
        <v>1699</v>
      </c>
      <c r="B1701" s="3">
        <f>B1700+Input!$B$2</f>
        <v>1.6989999999999237</v>
      </c>
      <c r="C1701" s="3">
        <f>C1700+G1700*Input!$B$2</f>
        <v>9.1130138130313654</v>
      </c>
      <c r="D1701" s="3">
        <f>D1700+H1700*Input!$B$2</f>
        <v>2.3395561748843345</v>
      </c>
      <c r="E1701" s="3">
        <f>E1700+Input!$B$2*C1701</f>
        <v>17.295998869894454</v>
      </c>
      <c r="F1701" s="3">
        <f>F1700+Input!$B$2*D1701</f>
        <v>55.833413792304896</v>
      </c>
      <c r="G1701" s="3">
        <f>-(0.5*Input!$B$3*(C1701^2+D1701^2)*COS(I1700)*Input!$B$8*Input!$B$11)/(Input!$B$9/Input!$B$10)</f>
        <v>-0.43489424030366275</v>
      </c>
      <c r="H1701" s="3">
        <f>-(0.5*Input!$B$3*(C1701^2+D1701^2)*SIN(I1700)*Input!$B$8*Input!$B$11)/(Input!$B$9/Input!$B$10)-Input!$B$10</f>
        <v>-32.283184369352064</v>
      </c>
      <c r="I1701" s="3">
        <f t="shared" si="53"/>
        <v>0.25129981379623734</v>
      </c>
    </row>
    <row r="1702" spans="1:9" x14ac:dyDescent="0.25">
      <c r="A1702" s="3">
        <f t="shared" si="52"/>
        <v>1700</v>
      </c>
      <c r="B1702" s="3">
        <f>B1701+Input!$B$2</f>
        <v>1.6999999999999236</v>
      </c>
      <c r="C1702" s="3">
        <f>C1701+G1701*Input!$B$2</f>
        <v>9.112578918791062</v>
      </c>
      <c r="D1702" s="3">
        <f>D1701+H1701*Input!$B$2</f>
        <v>2.3072729905149827</v>
      </c>
      <c r="E1702" s="3">
        <f>E1701+Input!$B$2*C1702</f>
        <v>17.305111448813246</v>
      </c>
      <c r="F1702" s="3">
        <f>F1701+Input!$B$2*D1702</f>
        <v>55.835721065295409</v>
      </c>
      <c r="G1702" s="3">
        <f>-(0.5*Input!$B$3*(C1702^2+D1702^2)*COS(I1701)*Input!$B$8*Input!$B$11)/(Input!$B$9/Input!$B$10)</f>
        <v>-0.43448979115156877</v>
      </c>
      <c r="H1702" s="3">
        <f>-(0.5*Input!$B$3*(C1702^2+D1702^2)*SIN(I1701)*Input!$B$8*Input!$B$11)/(Input!$B$9/Input!$B$10)-Input!$B$10</f>
        <v>-32.281545235711079</v>
      </c>
      <c r="I1702" s="3">
        <f t="shared" si="53"/>
        <v>0.24798485356070507</v>
      </c>
    </row>
    <row r="1703" spans="1:9" x14ac:dyDescent="0.25">
      <c r="A1703" s="3">
        <f t="shared" si="52"/>
        <v>1701</v>
      </c>
      <c r="B1703" s="3">
        <f>B1702+Input!$B$2</f>
        <v>1.7009999999999235</v>
      </c>
      <c r="C1703" s="3">
        <f>C1702+G1702*Input!$B$2</f>
        <v>9.1121444289999101</v>
      </c>
      <c r="D1703" s="3">
        <f>D1702+H1702*Input!$B$2</f>
        <v>2.2749914452792717</v>
      </c>
      <c r="E1703" s="3">
        <f>E1702+Input!$B$2*C1703</f>
        <v>17.314223593242247</v>
      </c>
      <c r="F1703" s="3">
        <f>F1702+Input!$B$2*D1703</f>
        <v>55.837996056740685</v>
      </c>
      <c r="G1703" s="3">
        <f>-(0.5*Input!$B$3*(C1703^2+D1703^2)*COS(I1702)*Input!$B$8*Input!$B$11)/(Input!$B$9/Input!$B$10)</f>
        <v>-0.43409023373858774</v>
      </c>
      <c r="H1703" s="3">
        <f>-(0.5*Input!$B$3*(C1703^2+D1703^2)*SIN(I1702)*Input!$B$8*Input!$B$11)/(Input!$B$9/Input!$B$10)-Input!$B$10</f>
        <v>-32.279910123212879</v>
      </c>
      <c r="I1703" s="3">
        <f t="shared" si="53"/>
        <v>0.24466416093233337</v>
      </c>
    </row>
    <row r="1704" spans="1:9" x14ac:dyDescent="0.25">
      <c r="A1704" s="3">
        <f t="shared" si="52"/>
        <v>1702</v>
      </c>
      <c r="B1704" s="3">
        <f>B1703+Input!$B$2</f>
        <v>1.7019999999999234</v>
      </c>
      <c r="C1704" s="3">
        <f>C1703+G1703*Input!$B$2</f>
        <v>9.1117103387661711</v>
      </c>
      <c r="D1704" s="3">
        <f>D1703+H1703*Input!$B$2</f>
        <v>2.2427115351560589</v>
      </c>
      <c r="E1704" s="3">
        <f>E1703+Input!$B$2*C1704</f>
        <v>17.323335303581011</v>
      </c>
      <c r="F1704" s="3">
        <f>F1703+Input!$B$2*D1704</f>
        <v>55.840238768275839</v>
      </c>
      <c r="G1704" s="3">
        <f>-(0.5*Input!$B$3*(C1704^2+D1704^2)*COS(I1703)*Input!$B$8*Input!$B$11)/(Input!$B$9/Input!$B$10)</f>
        <v>-0.43369557871359793</v>
      </c>
      <c r="H1704" s="3">
        <f>-(0.5*Input!$B$3*(C1704^2+D1704^2)*SIN(I1703)*Input!$B$8*Input!$B$11)/(Input!$B$9/Input!$B$10)-Input!$B$10</f>
        <v>-32.278278982967919</v>
      </c>
      <c r="I1704" s="3">
        <f t="shared" si="53"/>
        <v>0.24133779459285129</v>
      </c>
    </row>
    <row r="1705" spans="1:9" x14ac:dyDescent="0.25">
      <c r="A1705" s="3">
        <f t="shared" si="52"/>
        <v>1703</v>
      </c>
      <c r="B1705" s="3">
        <f>B1704+Input!$B$2</f>
        <v>1.7029999999999232</v>
      </c>
      <c r="C1705" s="3">
        <f>C1704+G1704*Input!$B$2</f>
        <v>9.1112766431874572</v>
      </c>
      <c r="D1705" s="3">
        <f>D1704+H1704*Input!$B$2</f>
        <v>2.2104332561730908</v>
      </c>
      <c r="E1705" s="3">
        <f>E1704+Input!$B$2*C1705</f>
        <v>17.3324465802242</v>
      </c>
      <c r="F1705" s="3">
        <f>F1704+Input!$B$2*D1705</f>
        <v>55.842449201532013</v>
      </c>
      <c r="G1705" s="3">
        <f>-(0.5*Input!$B$3*(C1705^2+D1705^2)*COS(I1704)*Input!$B$8*Input!$B$11)/(Input!$B$9/Input!$B$10)</f>
        <v>-0.43330583660524974</v>
      </c>
      <c r="H1705" s="3">
        <f>-(0.5*Input!$B$3*(C1705^2+D1705^2)*SIN(I1704)*Input!$B$8*Input!$B$11)/(Input!$B$9/Input!$B$10)-Input!$B$10</f>
        <v>-32.276651765900695</v>
      </c>
      <c r="I1705" s="3">
        <f t="shared" si="53"/>
        <v>0.23800581392558517</v>
      </c>
    </row>
    <row r="1706" spans="1:9" x14ac:dyDescent="0.25">
      <c r="A1706" s="3">
        <f t="shared" si="52"/>
        <v>1704</v>
      </c>
      <c r="B1706" s="3">
        <f>B1705+Input!$B$2</f>
        <v>1.7039999999999231</v>
      </c>
      <c r="C1706" s="3">
        <f>C1705+G1705*Input!$B$2</f>
        <v>9.1108433373508522</v>
      </c>
      <c r="D1706" s="3">
        <f>D1705+H1705*Input!$B$2</f>
        <v>2.1781566044071901</v>
      </c>
      <c r="E1706" s="3">
        <f>E1705+Input!$B$2*C1706</f>
        <v>17.34155742356155</v>
      </c>
      <c r="F1706" s="3">
        <f>F1705+Input!$B$2*D1706</f>
        <v>55.844627358136421</v>
      </c>
      <c r="G1706" s="3">
        <f>-(0.5*Input!$B$3*(C1706^2+D1706^2)*COS(I1705)*Input!$B$8*Input!$B$11)/(Input!$B$9/Input!$B$10)</f>
        <v>-0.43292101782014375</v>
      </c>
      <c r="H1706" s="3">
        <f>-(0.5*Input!$B$3*(C1706^2+D1706^2)*SIN(I1705)*Input!$B$8*Input!$B$11)/(Input!$B$9/Input!$B$10)-Input!$B$10</f>
        <v>-32.275028422751433</v>
      </c>
      <c r="I1706" s="3">
        <f t="shared" si="53"/>
        <v>0.23466827901179224</v>
      </c>
    </row>
    <row r="1707" spans="1:9" x14ac:dyDescent="0.25">
      <c r="A1707" s="3">
        <f t="shared" si="52"/>
        <v>1705</v>
      </c>
      <c r="B1707" s="3">
        <f>B1706+Input!$B$2</f>
        <v>1.704999999999923</v>
      </c>
      <c r="C1707" s="3">
        <f>C1706+G1706*Input!$B$2</f>
        <v>9.1104104163330319</v>
      </c>
      <c r="D1707" s="3">
        <f>D1706+H1706*Input!$B$2</f>
        <v>2.1458815759844385</v>
      </c>
      <c r="E1707" s="3">
        <f>E1706+Input!$B$2*C1707</f>
        <v>17.350667833977884</v>
      </c>
      <c r="F1707" s="3">
        <f>F1706+Input!$B$2*D1707</f>
        <v>55.846773239712405</v>
      </c>
      <c r="G1707" s="3">
        <f>-(0.5*Input!$B$3*(C1707^2+D1707^2)*COS(I1706)*Input!$B$8*Input!$B$11)/(Input!$B$9/Input!$B$10)</f>
        <v>-0.4325411326410149</v>
      </c>
      <c r="H1707" s="3">
        <f>-(0.5*Input!$B$3*(C1707^2+D1707^2)*SIN(I1706)*Input!$B$8*Input!$B$11)/(Input!$B$9/Input!$B$10)-Input!$B$10</f>
        <v>-32.273408904077783</v>
      </c>
      <c r="I1707" s="3">
        <f t="shared" si="53"/>
        <v>0.23132525062679746</v>
      </c>
    </row>
    <row r="1708" spans="1:9" x14ac:dyDescent="0.25">
      <c r="A1708" s="3">
        <f t="shared" si="52"/>
        <v>1706</v>
      </c>
      <c r="B1708" s="3">
        <f>B1707+Input!$B$2</f>
        <v>1.7059999999999229</v>
      </c>
      <c r="C1708" s="3">
        <f>C1707+G1707*Input!$B$2</f>
        <v>9.109977875200391</v>
      </c>
      <c r="D1708" s="3">
        <f>D1707+H1707*Input!$B$2</f>
        <v>2.1136081670803608</v>
      </c>
      <c r="E1708" s="3">
        <f>E1707+Input!$B$2*C1708</f>
        <v>17.359777811853085</v>
      </c>
      <c r="F1708" s="3">
        <f>F1707+Input!$B$2*D1708</f>
        <v>55.848886847879484</v>
      </c>
      <c r="G1708" s="3">
        <f>-(0.5*Input!$B$3*(C1708^2+D1708^2)*COS(I1707)*Input!$B$8*Input!$B$11)/(Input!$B$9/Input!$B$10)</f>
        <v>-0.43216619122492689</v>
      </c>
      <c r="H1708" s="3">
        <f>-(0.5*Input!$B$3*(C1708^2+D1708^2)*SIN(I1707)*Input!$B$8*Input!$B$11)/(Input!$B$9/Input!$B$10)-Input!$B$10</f>
        <v>-32.271793160256571</v>
      </c>
      <c r="I1708" s="3">
        <f t="shared" si="53"/>
        <v>0.22797679023593384</v>
      </c>
    </row>
    <row r="1709" spans="1:9" x14ac:dyDescent="0.25">
      <c r="A1709" s="3">
        <f t="shared" si="52"/>
        <v>1707</v>
      </c>
      <c r="B1709" s="3">
        <f>B1708+Input!$B$2</f>
        <v>1.7069999999999228</v>
      </c>
      <c r="C1709" s="3">
        <f>C1708+G1708*Input!$B$2</f>
        <v>9.1095457090091667</v>
      </c>
      <c r="D1709" s="3">
        <f>D1708+H1708*Input!$B$2</f>
        <v>2.0813363739201041</v>
      </c>
      <c r="E1709" s="3">
        <f>E1708+Input!$B$2*C1709</f>
        <v>17.368887357562095</v>
      </c>
      <c r="F1709" s="3">
        <f>F1708+Input!$B$2*D1709</f>
        <v>55.850968184253404</v>
      </c>
      <c r="G1709" s="3">
        <f>-(0.5*Input!$B$3*(C1709^2+D1709^2)*COS(I1708)*Input!$B$8*Input!$B$11)/(Input!$B$9/Input!$B$10)</f>
        <v>-0.43179620360147569</v>
      </c>
      <c r="H1709" s="3">
        <f>-(0.5*Input!$B$3*(C1709^2+D1709^2)*SIN(I1708)*Input!$B$8*Input!$B$11)/(Input!$B$9/Input!$B$10)-Input!$B$10</f>
        <v>-32.270181141485629</v>
      </c>
      <c r="I1709" s="3">
        <f t="shared" si="53"/>
        <v>0.22462295999028525</v>
      </c>
    </row>
    <row r="1710" spans="1:9" x14ac:dyDescent="0.25">
      <c r="A1710" s="3">
        <f t="shared" si="52"/>
        <v>1708</v>
      </c>
      <c r="B1710" s="3">
        <f>B1709+Input!$B$2</f>
        <v>1.7079999999999227</v>
      </c>
      <c r="C1710" s="3">
        <f>C1709+G1709*Input!$B$2</f>
        <v>9.1091139128055651</v>
      </c>
      <c r="D1710" s="3">
        <f>D1709+H1709*Input!$B$2</f>
        <v>2.0490661927786182</v>
      </c>
      <c r="E1710" s="3">
        <f>E1709+Input!$B$2*C1710</f>
        <v>17.377996471474901</v>
      </c>
      <c r="F1710" s="3">
        <f>F1709+Input!$B$2*D1710</f>
        <v>55.853017250446179</v>
      </c>
      <c r="G1710" s="3">
        <f>-(0.5*Input!$B$3*(C1710^2+D1710^2)*COS(I1709)*Input!$B$8*Input!$B$11)/(Input!$B$9/Input!$B$10)</f>
        <v>-0.43143117967100192</v>
      </c>
      <c r="H1710" s="3">
        <f>-(0.5*Input!$B$3*(C1710^2+D1710^2)*SIN(I1709)*Input!$B$8*Input!$B$11)/(Input!$B$9/Input!$B$10)-Input!$B$10</f>
        <v>-32.268572797785566</v>
      </c>
      <c r="I1710" s="3">
        <f t="shared" si="53"/>
        <v>0.2212638227222313</v>
      </c>
    </row>
    <row r="1711" spans="1:9" x14ac:dyDescent="0.25">
      <c r="A1711" s="3">
        <f t="shared" si="52"/>
        <v>1709</v>
      </c>
      <c r="B1711" s="3">
        <f>B1710+Input!$B$2</f>
        <v>1.7089999999999226</v>
      </c>
      <c r="C1711" s="3">
        <f>C1710+G1710*Input!$B$2</f>
        <v>9.1086824816258947</v>
      </c>
      <c r="D1711" s="3">
        <f>D1710+H1710*Input!$B$2</f>
        <v>2.0167976199808328</v>
      </c>
      <c r="E1711" s="3">
        <f>E1710+Input!$B$2*C1711</f>
        <v>17.387105153956526</v>
      </c>
      <c r="F1711" s="3">
        <f>F1710+Input!$B$2*D1711</f>
        <v>55.855034048066159</v>
      </c>
      <c r="G1711" s="3">
        <f>-(0.5*Input!$B$3*(C1711^2+D1711^2)*COS(I1710)*Input!$B$8*Input!$B$11)/(Input!$B$9/Input!$B$10)</f>
        <v>-0.43107112920281515</v>
      </c>
      <c r="H1711" s="3">
        <f>-(0.5*Input!$B$3*(C1711^2+D1711^2)*SIN(I1710)*Input!$B$8*Input!$B$11)/(Input!$B$9/Input!$B$10)-Input!$B$10</f>
        <v>-32.2669680790017</v>
      </c>
      <c r="I1711" s="3">
        <f t="shared" si="53"/>
        <v>0.21789944194079441</v>
      </c>
    </row>
    <row r="1712" spans="1:9" x14ac:dyDescent="0.25">
      <c r="A1712" s="3">
        <f t="shared" si="52"/>
        <v>1710</v>
      </c>
      <c r="B1712" s="3">
        <f>B1711+Input!$B$2</f>
        <v>1.7099999999999225</v>
      </c>
      <c r="C1712" s="3">
        <f>C1711+G1711*Input!$B$2</f>
        <v>9.1082514104966918</v>
      </c>
      <c r="D1712" s="3">
        <f>D1711+H1711*Input!$B$2</f>
        <v>1.9845306519018311</v>
      </c>
      <c r="E1712" s="3">
        <f>E1711+Input!$B$2*C1712</f>
        <v>17.396213405367021</v>
      </c>
      <c r="F1712" s="3">
        <f>F1711+Input!$B$2*D1712</f>
        <v>55.857018578718062</v>
      </c>
      <c r="G1712" s="3">
        <f>-(0.5*Input!$B$3*(C1712^2+D1712^2)*COS(I1711)*Input!$B$8*Input!$B$11)/(Input!$B$9/Input!$B$10)</f>
        <v>-0.43071606183342792</v>
      </c>
      <c r="H1712" s="3">
        <f>-(0.5*Input!$B$3*(C1712^2+D1712^2)*SIN(I1711)*Input!$B$8*Input!$B$11)/(Input!$B$9/Input!$B$10)-Input!$B$10</f>
        <v>-32.26536693480594</v>
      </c>
      <c r="I1712" s="3">
        <f t="shared" si="53"/>
        <v>0.21452988182678787</v>
      </c>
    </row>
    <row r="1713" spans="1:9" x14ac:dyDescent="0.25">
      <c r="A1713" s="3">
        <f t="shared" si="52"/>
        <v>1711</v>
      </c>
      <c r="B1713" s="3">
        <f>B1712+Input!$B$2</f>
        <v>1.7109999999999224</v>
      </c>
      <c r="C1713" s="3">
        <f>C1712+G1712*Input!$B$2</f>
        <v>9.1078206944348583</v>
      </c>
      <c r="D1713" s="3">
        <f>D1712+H1712*Input!$B$2</f>
        <v>1.9522652849670252</v>
      </c>
      <c r="E1713" s="3">
        <f>E1712+Input!$B$2*C1713</f>
        <v>17.405321226061456</v>
      </c>
      <c r="F1713" s="3">
        <f>F1712+Input!$B$2*D1713</f>
        <v>55.858970844003032</v>
      </c>
      <c r="G1713" s="3">
        <f>-(0.5*Input!$B$3*(C1713^2+D1713^2)*COS(I1712)*Input!$B$8*Input!$B$11)/(Input!$B$9/Input!$B$10)</f>
        <v>-0.43036598706480356</v>
      </c>
      <c r="H1713" s="3">
        <f>-(0.5*Input!$B$3*(C1713^2+D1713^2)*SIN(I1712)*Input!$B$8*Input!$B$11)/(Input!$B$9/Input!$B$10)-Input!$B$10</f>
        <v>-32.263769314698742</v>
      </c>
      <c r="I1713" s="3">
        <f t="shared" si="53"/>
        <v>0.21115520722776623</v>
      </c>
    </row>
    <row r="1714" spans="1:9" x14ac:dyDescent="0.25">
      <c r="A1714" s="3">
        <f t="shared" si="52"/>
        <v>1712</v>
      </c>
      <c r="B1714" s="3">
        <f>B1713+Input!$B$2</f>
        <v>1.7119999999999223</v>
      </c>
      <c r="C1714" s="3">
        <f>C1713+G1713*Input!$B$2</f>
        <v>9.1073903284477939</v>
      </c>
      <c r="D1714" s="3">
        <f>D1713+H1713*Input!$B$2</f>
        <v>1.9200015156523265</v>
      </c>
      <c r="E1714" s="3">
        <f>E1713+Input!$B$2*C1714</f>
        <v>17.414428616389905</v>
      </c>
      <c r="F1714" s="3">
        <f>F1713+Input!$B$2*D1714</f>
        <v>55.860890845518682</v>
      </c>
      <c r="G1714" s="3">
        <f>-(0.5*Input!$B$3*(C1714^2+D1714^2)*COS(I1713)*Input!$B$8*Input!$B$11)/(Input!$B$9/Input!$B$10)</f>
        <v>-0.43002091426261352</v>
      </c>
      <c r="H1714" s="3">
        <f>-(0.5*Input!$B$3*(C1714^2+D1714^2)*SIN(I1713)*Input!$B$8*Input!$B$11)/(Input!$B$9/Input!$B$10)-Input!$B$10</f>
        <v>-32.262175168011119</v>
      </c>
      <c r="I1714" s="3">
        <f t="shared" si="53"/>
        <v>0.20777548365277648</v>
      </c>
    </row>
    <row r="1715" spans="1:9" x14ac:dyDescent="0.25">
      <c r="A1715" s="3">
        <f t="shared" si="52"/>
        <v>1713</v>
      </c>
      <c r="B1715" s="3">
        <f>B1714+Input!$B$2</f>
        <v>1.7129999999999221</v>
      </c>
      <c r="C1715" s="3">
        <f>C1714+G1714*Input!$B$2</f>
        <v>9.1069603075335319</v>
      </c>
      <c r="D1715" s="3">
        <f>D1714+H1714*Input!$B$2</f>
        <v>1.8877393404843152</v>
      </c>
      <c r="E1715" s="3">
        <f>E1714+Input!$B$2*C1715</f>
        <v>17.423535576697439</v>
      </c>
      <c r="F1715" s="3">
        <f>F1714+Input!$B$2*D1715</f>
        <v>55.862778584859164</v>
      </c>
      <c r="G1715" s="3">
        <f>-(0.5*Input!$B$3*(C1715^2+D1715^2)*COS(I1714)*Input!$B$8*Input!$B$11)/(Input!$B$9/Input!$B$10)</f>
        <v>-0.42968085265451034</v>
      </c>
      <c r="H1715" s="3">
        <f>-(0.5*Input!$B$3*(C1715^2+D1715^2)*SIN(I1714)*Input!$B$8*Input!$B$11)/(Input!$B$9/Input!$B$10)-Input!$B$10</f>
        <v>-32.260584443906673</v>
      </c>
      <c r="I1715" s="3">
        <f t="shared" si="53"/>
        <v>0.20439077726691102</v>
      </c>
    </row>
    <row r="1716" spans="1:9" x14ac:dyDescent="0.25">
      <c r="A1716" s="3">
        <f t="shared" si="52"/>
        <v>1714</v>
      </c>
      <c r="B1716" s="3">
        <f>B1715+Input!$B$2</f>
        <v>1.713999999999922</v>
      </c>
      <c r="C1716" s="3">
        <f>C1715+G1715*Input!$B$2</f>
        <v>9.1065306266808772</v>
      </c>
      <c r="D1716" s="3">
        <f>D1715+H1715*Input!$B$2</f>
        <v>1.8554787560404087</v>
      </c>
      <c r="E1716" s="3">
        <f>E1715+Input!$B$2*C1716</f>
        <v>17.432642107324121</v>
      </c>
      <c r="F1716" s="3">
        <f>F1715+Input!$B$2*D1716</f>
        <v>55.864634063615206</v>
      </c>
      <c r="G1716" s="3">
        <f>-(0.5*Input!$B$3*(C1716^2+D1716^2)*COS(I1715)*Input!$B$8*Input!$B$11)/(Input!$B$9/Input!$B$10)</f>
        <v>-0.42934581132841182</v>
      </c>
      <c r="H1716" s="3">
        <f>-(0.5*Input!$B$3*(C1716^2+D1716^2)*SIN(I1715)*Input!$B$8*Input!$B$11)/(Input!$B$9/Input!$B$10)-Input!$B$10</f>
        <v>-32.258997091383648</v>
      </c>
      <c r="I1716" s="3">
        <f t="shared" si="53"/>
        <v>0.2010011548856625</v>
      </c>
    </row>
    <row r="1717" spans="1:9" x14ac:dyDescent="0.25">
      <c r="A1717" s="3">
        <f t="shared" si="52"/>
        <v>1715</v>
      </c>
      <c r="B1717" s="3">
        <f>B1716+Input!$B$2</f>
        <v>1.7149999999999219</v>
      </c>
      <c r="C1717" s="3">
        <f>C1716+G1716*Input!$B$2</f>
        <v>9.1061012808695487</v>
      </c>
      <c r="D1717" s="3">
        <f>D1716+H1716*Input!$B$2</f>
        <v>1.8232197589490251</v>
      </c>
      <c r="E1717" s="3">
        <f>E1716+Input!$B$2*C1717</f>
        <v>17.441748208604992</v>
      </c>
      <c r="F1717" s="3">
        <f>F1716+Input!$B$2*D1717</f>
        <v>55.866457283374153</v>
      </c>
      <c r="G1717" s="3">
        <f>-(0.5*Input!$B$3*(C1717^2+D1717^2)*COS(I1716)*Input!$B$8*Input!$B$11)/(Input!$B$9/Input!$B$10)</f>
        <v>-0.42901579923080174</v>
      </c>
      <c r="H1717" s="3">
        <f>-(0.5*Input!$B$3*(C1717^2+D1717^2)*SIN(I1716)*Input!$B$8*Input!$B$11)/(Input!$B$9/Input!$B$10)-Input!$B$10</f>
        <v>-32.257413059277063</v>
      </c>
      <c r="I1717" s="3">
        <f t="shared" si="53"/>
        <v>0.19760668396908015</v>
      </c>
    </row>
    <row r="1718" spans="1:9" x14ac:dyDescent="0.25">
      <c r="A1718" s="3">
        <f t="shared" si="52"/>
        <v>1716</v>
      </c>
      <c r="B1718" s="3">
        <f>B1717+Input!$B$2</f>
        <v>1.7159999999999218</v>
      </c>
      <c r="C1718" s="3">
        <f>C1717+G1717*Input!$B$2</f>
        <v>9.1056722650703179</v>
      </c>
      <c r="D1718" s="3">
        <f>D1717+H1717*Input!$B$2</f>
        <v>1.7909623458897481</v>
      </c>
      <c r="E1718" s="3">
        <f>E1717+Input!$B$2*C1718</f>
        <v>17.450853880870064</v>
      </c>
      <c r="F1718" s="3">
        <f>F1717+Input!$B$2*D1718</f>
        <v>55.868248245720039</v>
      </c>
      <c r="G1718" s="3">
        <f>-(0.5*Input!$B$3*(C1718^2+D1718^2)*COS(I1717)*Input!$B$8*Input!$B$11)/(Input!$B$9/Input!$B$10)</f>
        <v>-0.42869082516504325</v>
      </c>
      <c r="H1718" s="3">
        <f>-(0.5*Input!$B$3*(C1718^2+D1718^2)*SIN(I1717)*Input!$B$8*Input!$B$11)/(Input!$B$9/Input!$B$10)-Input!$B$10</f>
        <v>-32.25583229626087</v>
      </c>
      <c r="I1718" s="3">
        <f t="shared" si="53"/>
        <v>0.19420743261572895</v>
      </c>
    </row>
    <row r="1719" spans="1:9" x14ac:dyDescent="0.25">
      <c r="A1719" s="3">
        <f t="shared" si="52"/>
        <v>1717</v>
      </c>
      <c r="B1719" s="3">
        <f>B1718+Input!$B$2</f>
        <v>1.7169999999999217</v>
      </c>
      <c r="C1719" s="3">
        <f>C1718+G1718*Input!$B$2</f>
        <v>9.1052435742451525</v>
      </c>
      <c r="D1719" s="3">
        <f>D1718+H1718*Input!$B$2</f>
        <v>1.7587065135934872</v>
      </c>
      <c r="E1719" s="3">
        <f>E1718+Input!$B$2*C1719</f>
        <v>17.45995912444431</v>
      </c>
      <c r="F1719" s="3">
        <f>F1718+Input!$B$2*D1719</f>
        <v>55.870006952233631</v>
      </c>
      <c r="G1719" s="3">
        <f>-(0.5*Input!$B$3*(C1719^2+D1719^2)*COS(I1718)*Input!$B$8*Input!$B$11)/(Input!$B$9/Input!$B$10)</f>
        <v>-0.42837089778970805</v>
      </c>
      <c r="H1719" s="3">
        <f>-(0.5*Input!$B$3*(C1719^2+D1719^2)*SIN(I1718)*Input!$B$8*Input!$B$11)/(Input!$B$9/Input!$B$10)-Input!$B$10</f>
        <v>-32.254254750850123</v>
      </c>
      <c r="I1719" s="3">
        <f t="shared" si="53"/>
        <v>0.19080346955645133</v>
      </c>
    </row>
    <row r="1720" spans="1:9" x14ac:dyDescent="0.25">
      <c r="A1720" s="3">
        <f t="shared" si="52"/>
        <v>1718</v>
      </c>
      <c r="B1720" s="3">
        <f>B1719+Input!$B$2</f>
        <v>1.7179999999999216</v>
      </c>
      <c r="C1720" s="3">
        <f>C1719+G1719*Input!$B$2</f>
        <v>9.1048152033473624</v>
      </c>
      <c r="D1720" s="3">
        <f>D1719+H1719*Input!$B$2</f>
        <v>1.726452258842637</v>
      </c>
      <c r="E1720" s="3">
        <f>E1719+Input!$B$2*C1720</f>
        <v>17.469063939647658</v>
      </c>
      <c r="F1720" s="3">
        <f>F1719+Input!$B$2*D1720</f>
        <v>55.871733404492474</v>
      </c>
      <c r="G1720" s="3">
        <f>-(0.5*Input!$B$3*(C1720^2+D1720^2)*COS(I1719)*Input!$B$8*Input!$B$11)/(Input!$B$9/Input!$B$10)</f>
        <v>-0.42805602561692352</v>
      </c>
      <c r="H1720" s="3">
        <f>-(0.5*Input!$B$3*(C1720^2+D1720^2)*SIN(I1719)*Input!$B$8*Input!$B$11)/(Input!$B$9/Input!$B$10)-Input!$B$10</f>
        <v>-32.25268037140323</v>
      </c>
      <c r="I1720" s="3">
        <f t="shared" si="53"/>
        <v>0.18739486414793241</v>
      </c>
    </row>
    <row r="1721" spans="1:9" x14ac:dyDescent="0.25">
      <c r="A1721" s="3">
        <f t="shared" si="52"/>
        <v>1719</v>
      </c>
      <c r="B1721" s="3">
        <f>B1720+Input!$B$2</f>
        <v>1.7189999999999215</v>
      </c>
      <c r="C1721" s="3">
        <f>C1720+G1720*Input!$B$2</f>
        <v>9.104387147321745</v>
      </c>
      <c r="D1721" s="3">
        <f>D1720+H1720*Input!$B$2</f>
        <v>1.6941995784712338</v>
      </c>
      <c r="E1721" s="3">
        <f>E1720+Input!$B$2*C1721</f>
        <v>17.478168326794979</v>
      </c>
      <c r="F1721" s="3">
        <f>F1720+Input!$B$2*D1721</f>
        <v>55.873427604070947</v>
      </c>
      <c r="G1721" s="3">
        <f>-(0.5*Input!$B$3*(C1721^2+D1721^2)*COS(I1720)*Input!$B$8*Input!$B$11)/(Input!$B$9/Input!$B$10)</f>
        <v>-0.42774621701073234</v>
      </c>
      <c r="H1721" s="3">
        <f>-(0.5*Input!$B$3*(C1721^2+D1721^2)*SIN(I1720)*Input!$B$8*Input!$B$11)/(Input!$B$9/Input!$B$10)-Input!$B$10</f>
        <v>-32.251109106124204</v>
      </c>
      <c r="I1721" s="3">
        <f t="shared" si="53"/>
        <v>0.18398168636606921</v>
      </c>
    </row>
    <row r="1722" spans="1:9" x14ac:dyDescent="0.25">
      <c r="A1722" s="3">
        <f t="shared" si="52"/>
        <v>1720</v>
      </c>
      <c r="B1722" s="3">
        <f>B1721+Input!$B$2</f>
        <v>1.7199999999999214</v>
      </c>
      <c r="C1722" s="3">
        <f>C1721+G1721*Input!$B$2</f>
        <v>9.1039594011047349</v>
      </c>
      <c r="D1722" s="3">
        <f>D1721+H1721*Input!$B$2</f>
        <v>1.6619484693651096</v>
      </c>
      <c r="E1722" s="3">
        <f>E1721+Input!$B$2*C1722</f>
        <v>17.487272286196085</v>
      </c>
      <c r="F1722" s="3">
        <f>F1721+Input!$B$2*D1722</f>
        <v>55.87508955254031</v>
      </c>
      <c r="G1722" s="3">
        <f>-(0.5*Input!$B$3*(C1722^2+D1722^2)*COS(I1721)*Input!$B$8*Input!$B$11)/(Input!$B$9/Input!$B$10)</f>
        <v>-0.42744148018547407</v>
      </c>
      <c r="H1722" s="3">
        <f>-(0.5*Input!$B$3*(C1722^2+D1722^2)*SIN(I1721)*Input!$B$8*Input!$B$11)/(Input!$B$9/Input!$B$10)-Input!$B$10</f>
        <v>-32.249540903065004</v>
      </c>
      <c r="I1722" s="3">
        <f t="shared" si="53"/>
        <v>0.18056400679914481</v>
      </c>
    </row>
    <row r="1723" spans="1:9" x14ac:dyDescent="0.25">
      <c r="A1723" s="3">
        <f t="shared" si="52"/>
        <v>1721</v>
      </c>
      <c r="B1723" s="3">
        <f>B1722+Input!$B$2</f>
        <v>1.7209999999999213</v>
      </c>
      <c r="C1723" s="3">
        <f>C1722+G1722*Input!$B$2</f>
        <v>9.103531959624549</v>
      </c>
      <c r="D1723" s="3">
        <f>D1722+H1722*Input!$B$2</f>
        <v>1.6296989284620447</v>
      </c>
      <c r="E1723" s="3">
        <f>E1722+Input!$B$2*C1723</f>
        <v>17.496375818155709</v>
      </c>
      <c r="F1723" s="3">
        <f>F1722+Input!$B$2*D1723</f>
        <v>55.876719251468771</v>
      </c>
      <c r="G1723" s="3">
        <f>-(0.5*Input!$B$3*(C1723^2+D1723^2)*COS(I1722)*Input!$B$8*Input!$B$11)/(Input!$B$9/Input!$B$10)</f>
        <v>-0.42714182320418037</v>
      </c>
      <c r="H1723" s="3">
        <f>-(0.5*Input!$B$3*(C1723^2+D1723^2)*SIN(I1722)*Input!$B$8*Input!$B$11)/(Input!$B$9/Input!$B$10)-Input!$B$10</f>
        <v>-32.247975710127825</v>
      </c>
      <c r="I1723" s="3">
        <f t="shared" si="53"/>
        <v>0.17714189664080834</v>
      </c>
    </row>
    <row r="1724" spans="1:9" x14ac:dyDescent="0.25">
      <c r="A1724" s="3">
        <f t="shared" si="52"/>
        <v>1722</v>
      </c>
      <c r="B1724" s="3">
        <f>B1723+Input!$B$2</f>
        <v>1.7219999999999211</v>
      </c>
      <c r="C1724" s="3">
        <f>C1723+G1723*Input!$B$2</f>
        <v>9.103104817801345</v>
      </c>
      <c r="D1724" s="3">
        <f>D1723+H1723*Input!$B$2</f>
        <v>1.597450952751917</v>
      </c>
      <c r="E1724" s="3">
        <f>E1723+Input!$B$2*C1724</f>
        <v>17.505478922973509</v>
      </c>
      <c r="F1724" s="3">
        <f>F1723+Input!$B$2*D1724</f>
        <v>55.878316702421522</v>
      </c>
      <c r="G1724" s="3">
        <f>-(0.5*Input!$B$3*(C1724^2+D1724^2)*COS(I1723)*Input!$B$8*Input!$B$11)/(Input!$B$9/Input!$B$10)</f>
        <v>-0.42684725397699141</v>
      </c>
      <c r="H1724" s="3">
        <f>-(0.5*Input!$B$3*(C1724^2+D1724^2)*SIN(I1723)*Input!$B$8*Input!$B$11)/(Input!$B$9/Input!$B$10)-Input!$B$10</f>
        <v>-32.246413475067534</v>
      </c>
      <c r="I1724" s="3">
        <f t="shared" si="53"/>
        <v>0.17371542768286158</v>
      </c>
    </row>
    <row r="1725" spans="1:9" x14ac:dyDescent="0.25">
      <c r="A1725" s="3">
        <f t="shared" si="52"/>
        <v>1723</v>
      </c>
      <c r="B1725" s="3">
        <f>B1724+Input!$B$2</f>
        <v>1.722999999999921</v>
      </c>
      <c r="C1725" s="3">
        <f>C1724+G1724*Input!$B$2</f>
        <v>9.1026779705473686</v>
      </c>
      <c r="D1725" s="3">
        <f>D1724+H1724*Input!$B$2</f>
        <v>1.5652045392768494</v>
      </c>
      <c r="E1725" s="3">
        <f>E1724+Input!$B$2*C1725</f>
        <v>17.514581600944055</v>
      </c>
      <c r="F1725" s="3">
        <f>F1724+Input!$B$2*D1725</f>
        <v>55.879881906960797</v>
      </c>
      <c r="G1725" s="3">
        <f>-(0.5*Input!$B$3*(C1725^2+D1725^2)*COS(I1724)*Input!$B$8*Input!$B$11)/(Input!$B$9/Input!$B$10)</f>
        <v>-0.42655778025958935</v>
      </c>
      <c r="H1725" s="3">
        <f>-(0.5*Input!$B$3*(C1725^2+D1725^2)*SIN(I1724)*Input!$B$8*Input!$B$11)/(Input!$B$9/Input!$B$10)-Input!$B$10</f>
        <v>-32.244854145494067</v>
      </c>
      <c r="I1725" s="3">
        <f t="shared" si="53"/>
        <v>0.17028467230785366</v>
      </c>
    </row>
    <row r="1726" spans="1:9" x14ac:dyDescent="0.25">
      <c r="A1726" s="3">
        <f t="shared" si="52"/>
        <v>1724</v>
      </c>
      <c r="B1726" s="3">
        <f>B1725+Input!$B$2</f>
        <v>1.7239999999999209</v>
      </c>
      <c r="C1726" s="3">
        <f>C1725+G1725*Input!$B$2</f>
        <v>9.1022514127671084</v>
      </c>
      <c r="D1726" s="3">
        <f>D1725+H1725*Input!$B$2</f>
        <v>1.5329596851313554</v>
      </c>
      <c r="E1726" s="3">
        <f>E1725+Input!$B$2*C1726</f>
        <v>17.523683852356822</v>
      </c>
      <c r="F1726" s="3">
        <f>F1725+Input!$B$2*D1726</f>
        <v>55.881414866645926</v>
      </c>
      <c r="G1726" s="3">
        <f>-(0.5*Input!$B$3*(C1726^2+D1726^2)*COS(I1725)*Input!$B$8*Input!$B$11)/(Input!$B$9/Input!$B$10)</f>
        <v>-0.42627340965165256</v>
      </c>
      <c r="H1726" s="3">
        <f>-(0.5*Input!$B$3*(C1726^2+D1726^2)*SIN(I1725)*Input!$B$8*Input!$B$11)/(Input!$B$9/Input!$B$10)-Input!$B$10</f>
        <v>-32.243297668874874</v>
      </c>
      <c r="I1726" s="3">
        <f t="shared" si="53"/>
        <v>0.16684970348148487</v>
      </c>
    </row>
    <row r="1727" spans="1:9" x14ac:dyDescent="0.25">
      <c r="A1727" s="3">
        <f t="shared" si="52"/>
        <v>1725</v>
      </c>
      <c r="B1727" s="3">
        <f>B1726+Input!$B$2</f>
        <v>1.7249999999999208</v>
      </c>
      <c r="C1727" s="3">
        <f>C1726+G1726*Input!$B$2</f>
        <v>9.101825139357457</v>
      </c>
      <c r="D1727" s="3">
        <f>D1726+H1726*Input!$B$2</f>
        <v>1.5007163874624805</v>
      </c>
      <c r="E1727" s="3">
        <f>E1726+Input!$B$2*C1727</f>
        <v>17.532785677496179</v>
      </c>
      <c r="F1727" s="3">
        <f>F1726+Input!$B$2*D1727</f>
        <v>55.882915583033387</v>
      </c>
      <c r="G1727" s="3">
        <f>-(0.5*Input!$B$3*(C1727^2+D1727^2)*COS(I1726)*Input!$B$8*Input!$B$11)/(Input!$B$9/Input!$B$10)</f>
        <v>-0.42599414959532933</v>
      </c>
      <c r="H1727" s="3">
        <f>-(0.5*Input!$B$3*(C1727^2+D1727^2)*SIN(I1726)*Input!$B$8*Input!$B$11)/(Input!$B$9/Input!$B$10)-Input!$B$10</f>
        <v>-32.241743992537444</v>
      </c>
      <c r="I1727" s="3">
        <f t="shared" si="53"/>
        <v>0.16341059474482064</v>
      </c>
    </row>
    <row r="1728" spans="1:9" x14ac:dyDescent="0.25">
      <c r="A1728" s="3">
        <f t="shared" si="52"/>
        <v>1726</v>
      </c>
      <c r="B1728" s="3">
        <f>B1727+Input!$B$2</f>
        <v>1.7259999999999207</v>
      </c>
      <c r="C1728" s="3">
        <f>C1727+G1727*Input!$B$2</f>
        <v>9.1013991452078624</v>
      </c>
      <c r="D1728" s="3">
        <f>D1727+H1727*Input!$B$2</f>
        <v>1.4684746434699429</v>
      </c>
      <c r="E1728" s="3">
        <f>E1727+Input!$B$2*C1728</f>
        <v>17.541887076641387</v>
      </c>
      <c r="F1728" s="3">
        <f>F1727+Input!$B$2*D1728</f>
        <v>55.884384057676854</v>
      </c>
      <c r="G1728" s="3">
        <f>-(0.5*Input!$B$3*(C1728^2+D1728^2)*COS(I1727)*Input!$B$8*Input!$B$11)/(Input!$B$9/Input!$B$10)</f>
        <v>-0.42572000737373267</v>
      </c>
      <c r="H1728" s="3">
        <f>-(0.5*Input!$B$3*(C1728^2+D1728^2)*SIN(I1727)*Input!$B$8*Input!$B$11)/(Input!$B$9/Input!$B$10)-Input!$B$10</f>
        <v>-32.240193063671789</v>
      </c>
      <c r="I1728" s="3">
        <f t="shared" si="53"/>
        <v>0.15996742020631793</v>
      </c>
    </row>
    <row r="1729" spans="1:9" x14ac:dyDescent="0.25">
      <c r="A1729" s="3">
        <f t="shared" si="52"/>
        <v>1727</v>
      </c>
      <c r="B1729" s="3">
        <f>B1728+Input!$B$2</f>
        <v>1.7269999999999206</v>
      </c>
      <c r="C1729" s="3">
        <f>C1728+G1728*Input!$B$2</f>
        <v>9.1009734252004879</v>
      </c>
      <c r="D1729" s="3">
        <f>D1728+H1728*Input!$B$2</f>
        <v>1.4362344504062712</v>
      </c>
      <c r="E1729" s="3">
        <f>E1728+Input!$B$2*C1729</f>
        <v>17.550988050066589</v>
      </c>
      <c r="F1729" s="3">
        <f>F1728+Input!$B$2*D1729</f>
        <v>55.885820292127264</v>
      </c>
      <c r="G1729" s="3">
        <f>-(0.5*Input!$B$3*(C1729^2+D1729^2)*COS(I1728)*Input!$B$8*Input!$B$11)/(Input!$B$9/Input!$B$10)</f>
        <v>-0.4254509901094552</v>
      </c>
      <c r="H1729" s="3">
        <f>-(0.5*Input!$B$3*(C1729^2+D1729^2)*SIN(I1728)*Input!$B$8*Input!$B$11)/(Input!$B$9/Input!$B$10)-Input!$B$10</f>
        <v>-32.238644829333069</v>
      </c>
      <c r="I1729" s="3">
        <f t="shared" si="53"/>
        <v>0.15652025453366469</v>
      </c>
    </row>
    <row r="1730" spans="1:9" x14ac:dyDescent="0.25">
      <c r="A1730" s="3">
        <f t="shared" si="52"/>
        <v>1728</v>
      </c>
      <c r="B1730" s="3">
        <f>B1729+Input!$B$2</f>
        <v>1.7279999999999205</v>
      </c>
      <c r="C1730" s="3">
        <f>C1729+G1729*Input!$B$2</f>
        <v>9.1005479742103788</v>
      </c>
      <c r="D1730" s="3">
        <f>D1729+H1729*Input!$B$2</f>
        <v>1.4039958055769381</v>
      </c>
      <c r="E1730" s="3">
        <f>E1729+Input!$B$2*C1730</f>
        <v>17.560088598040799</v>
      </c>
      <c r="F1730" s="3">
        <f>F1729+Input!$B$2*D1730</f>
        <v>55.887224287932838</v>
      </c>
      <c r="G1730" s="3">
        <f>-(0.5*Input!$B$3*(C1730^2+D1730^2)*COS(I1729)*Input!$B$8*Input!$B$11)/(Input!$B$9/Input!$B$10)</f>
        <v>-0.42518710476310828</v>
      </c>
      <c r="H1730" s="3">
        <f>-(0.5*Input!$B$3*(C1730^2+D1730^2)*SIN(I1729)*Input!$B$8*Input!$B$11)/(Input!$B$9/Input!$B$10)-Input!$B$10</f>
        <v>-32.237099236444131</v>
      </c>
      <c r="I1730" s="3">
        <f t="shared" si="53"/>
        <v>0.1530691729454344</v>
      </c>
    </row>
    <row r="1731" spans="1:9" x14ac:dyDescent="0.25">
      <c r="A1731" s="3">
        <f t="shared" si="52"/>
        <v>1729</v>
      </c>
      <c r="B1731" s="3">
        <f>B1730+Input!$B$2</f>
        <v>1.7289999999999204</v>
      </c>
      <c r="C1731" s="3">
        <f>C1730+G1730*Input!$B$2</f>
        <v>9.1001227871056152</v>
      </c>
      <c r="D1731" s="3">
        <f>D1730+H1730*Input!$B$2</f>
        <v>1.3717587063404939</v>
      </c>
      <c r="E1731" s="3">
        <f>E1730+Input!$B$2*C1731</f>
        <v>17.569188720827906</v>
      </c>
      <c r="F1731" s="3">
        <f>F1730+Input!$B$2*D1731</f>
        <v>55.888596046639179</v>
      </c>
      <c r="G1731" s="3">
        <f>-(0.5*Input!$B$3*(C1731^2+D1731^2)*COS(I1730)*Input!$B$8*Input!$B$11)/(Input!$B$9/Input!$B$10)</f>
        <v>-0.42492835813188135</v>
      </c>
      <c r="H1731" s="3">
        <f>-(0.5*Input!$B$3*(C1731^2+D1731^2)*SIN(I1730)*Input!$B$8*Input!$B$11)/(Input!$B$9/Input!$B$10)-Input!$B$10</f>
        <v>-32.235556231798192</v>
      </c>
      <c r="I1731" s="3">
        <f t="shared" si="53"/>
        <v>0.14961425120255775</v>
      </c>
    </row>
    <row r="1732" spans="1:9" x14ac:dyDescent="0.25">
      <c r="A1732" s="3">
        <f t="shared" ref="A1732:A1795" si="54">A1731+1</f>
        <v>1730</v>
      </c>
      <c r="B1732" s="3">
        <f>B1731+Input!$B$2</f>
        <v>1.7299999999999203</v>
      </c>
      <c r="C1732" s="3">
        <f>C1731+G1731*Input!$B$2</f>
        <v>9.0996978587474828</v>
      </c>
      <c r="D1732" s="3">
        <f>D1731+H1731*Input!$B$2</f>
        <v>1.3395231501086957</v>
      </c>
      <c r="E1732" s="3">
        <f>E1731+Input!$B$2*C1732</f>
        <v>17.578288418686654</v>
      </c>
      <c r="F1732" s="3">
        <f>F1731+Input!$B$2*D1732</f>
        <v>55.889935569789287</v>
      </c>
      <c r="G1732" s="3">
        <f>-(0.5*Input!$B$3*(C1732^2+D1732^2)*COS(I1731)*Input!$B$8*Input!$B$11)/(Input!$B$9/Input!$B$10)</f>
        <v>-0.42467475684812445</v>
      </c>
      <c r="H1732" s="3">
        <f>-(0.5*Input!$B$3*(C1732^2+D1732^2)*SIN(I1731)*Input!$B$8*Input!$B$11)/(Input!$B$9/Input!$B$10)-Input!$B$10</f>
        <v>-32.234015762061468</v>
      </c>
      <c r="I1732" s="3">
        <f t="shared" ref="I1732:I1795" si="55">ATAN(D1732/C1732)</f>
        <v>0.1461555655996131</v>
      </c>
    </row>
    <row r="1733" spans="1:9" x14ac:dyDescent="0.25">
      <c r="A1733" s="3">
        <f t="shared" si="54"/>
        <v>1731</v>
      </c>
      <c r="B1733" s="3">
        <f>B1732+Input!$B$2</f>
        <v>1.7309999999999202</v>
      </c>
      <c r="C1733" s="3">
        <f>C1732+G1732*Input!$B$2</f>
        <v>9.0992731839906345</v>
      </c>
      <c r="D1733" s="3">
        <f>D1732+H1732*Input!$B$2</f>
        <v>1.3072891343466342</v>
      </c>
      <c r="E1733" s="3">
        <f>E1732+Input!$B$2*C1733</f>
        <v>17.587387691870646</v>
      </c>
      <c r="F1733" s="3">
        <f>F1732+Input!$B$2*D1733</f>
        <v>55.891242858923633</v>
      </c>
      <c r="G1733" s="3">
        <f>-(0.5*Input!$B$3*(C1733^2+D1733^2)*COS(I1732)*Input!$B$8*Input!$B$11)/(Input!$B$9/Input!$B$10)</f>
        <v>-0.424426307377956</v>
      </c>
      <c r="H1733" s="3">
        <f>-(0.5*Input!$B$3*(C1733^2+D1733^2)*SIN(I1732)*Input!$B$8*Input!$B$11)/(Input!$B$9/Input!$B$10)-Input!$B$10</f>
        <v>-32.232477773775905</v>
      </c>
      <c r="I1733" s="3">
        <f t="shared" si="55"/>
        <v>0.14269319295593719</v>
      </c>
    </row>
    <row r="1734" spans="1:9" x14ac:dyDescent="0.25">
      <c r="A1734" s="3">
        <f t="shared" si="54"/>
        <v>1732</v>
      </c>
      <c r="B1734" s="3">
        <f>B1733+Input!$B$2</f>
        <v>1.73199999999992</v>
      </c>
      <c r="C1734" s="3">
        <f>C1733+G1733*Input!$B$2</f>
        <v>9.0988487576832568</v>
      </c>
      <c r="D1734" s="3">
        <f>D1733+H1733*Input!$B$2</f>
        <v>1.2750566565728583</v>
      </c>
      <c r="E1734" s="3">
        <f>E1733+Input!$B$2*C1734</f>
        <v>17.59648654062833</v>
      </c>
      <c r="F1734" s="3">
        <f>F1733+Input!$B$2*D1734</f>
        <v>55.892517915580207</v>
      </c>
      <c r="G1734" s="3">
        <f>-(0.5*Input!$B$3*(C1734^2+D1734^2)*COS(I1733)*Input!$B$8*Input!$B$11)/(Input!$B$9/Input!$B$10)</f>
        <v>-0.42418301601989244</v>
      </c>
      <c r="H1734" s="3">
        <f>-(0.5*Input!$B$3*(C1734^2+D1734^2)*SIN(I1733)*Input!$B$8*Input!$B$11)/(Input!$B$9/Input!$B$10)-Input!$B$10</f>
        <v>-32.230942213361928</v>
      </c>
      <c r="I1734" s="3">
        <f t="shared" si="55"/>
        <v>0.13922721060655935</v>
      </c>
    </row>
    <row r="1735" spans="1:9" x14ac:dyDescent="0.25">
      <c r="A1735" s="3">
        <f t="shared" si="54"/>
        <v>1733</v>
      </c>
      <c r="B1735" s="3">
        <f>B1734+Input!$B$2</f>
        <v>1.7329999999999199</v>
      </c>
      <c r="C1735" s="3">
        <f>C1734+G1734*Input!$B$2</f>
        <v>9.0984245746672361</v>
      </c>
      <c r="D1735" s="3">
        <f>D1734+H1734*Input!$B$2</f>
        <v>1.2428257143594963</v>
      </c>
      <c r="E1735" s="3">
        <f>E1734+Input!$B$2*C1735</f>
        <v>17.605584965202997</v>
      </c>
      <c r="F1735" s="3">
        <f>F1734+Input!$B$2*D1735</f>
        <v>55.893760741294564</v>
      </c>
      <c r="G1735" s="3">
        <f>-(0.5*Input!$B$3*(C1735^2+D1735^2)*COS(I1734)*Input!$B$8*Input!$B$11)/(Input!$B$9/Input!$B$10)</f>
        <v>-0.42394488890350407</v>
      </c>
      <c r="H1735" s="3">
        <f>-(0.5*Input!$B$3*(C1735^2+D1735^2)*SIN(I1734)*Input!$B$8*Input!$B$11)/(Input!$B$9/Input!$B$10)-Input!$B$10</f>
        <v>-32.22940902712115</v>
      </c>
      <c r="I1735" s="3">
        <f t="shared" si="55"/>
        <v>0.13575769639296023</v>
      </c>
    </row>
    <row r="1736" spans="1:9" x14ac:dyDescent="0.25">
      <c r="A1736" s="3">
        <f t="shared" si="54"/>
        <v>1734</v>
      </c>
      <c r="B1736" s="3">
        <f>B1735+Input!$B$2</f>
        <v>1.7339999999999198</v>
      </c>
      <c r="C1736" s="3">
        <f>C1735+G1735*Input!$B$2</f>
        <v>9.0980006297783333</v>
      </c>
      <c r="D1736" s="3">
        <f>D1735+H1735*Input!$B$2</f>
        <v>1.2105963053323752</v>
      </c>
      <c r="E1736" s="3">
        <f>E1735+Input!$B$2*C1736</f>
        <v>17.614682965832774</v>
      </c>
      <c r="F1736" s="3">
        <f>F1735+Input!$B$2*D1736</f>
        <v>55.894971337599898</v>
      </c>
      <c r="G1736" s="3">
        <f>-(0.5*Input!$B$3*(C1736^2+D1736^2)*COS(I1735)*Input!$B$8*Input!$B$11)/(Input!$B$9/Input!$B$10)</f>
        <v>-0.4237119319880957</v>
      </c>
      <c r="H1736" s="3">
        <f>-(0.5*Input!$B$3*(C1736^2+D1736^2)*SIN(I1735)*Input!$B$8*Input!$B$11)/(Input!$B$9/Input!$B$10)-Input!$B$10</f>
        <v>-32.227878161239254</v>
      </c>
      <c r="I1736" s="3">
        <f t="shared" si="55"/>
        <v>0.13228472865365812</v>
      </c>
    </row>
    <row r="1737" spans="1:9" x14ac:dyDescent="0.25">
      <c r="A1737" s="3">
        <f t="shared" si="54"/>
        <v>1735</v>
      </c>
      <c r="B1737" s="3">
        <f>B1736+Input!$B$2</f>
        <v>1.7349999999999197</v>
      </c>
      <c r="C1737" s="3">
        <f>C1736+G1736*Input!$B$2</f>
        <v>9.0975769178463448</v>
      </c>
      <c r="D1737" s="3">
        <f>D1736+H1736*Input!$B$2</f>
        <v>1.1783684271711359</v>
      </c>
      <c r="E1737" s="3">
        <f>E1736+Input!$B$2*C1737</f>
        <v>17.62378054275062</v>
      </c>
      <c r="F1737" s="3">
        <f>F1736+Input!$B$2*D1737</f>
        <v>55.896149706027067</v>
      </c>
      <c r="G1737" s="3">
        <f>-(0.5*Input!$B$3*(C1737^2+D1737^2)*COS(I1736)*Input!$B$8*Input!$B$11)/(Input!$B$9/Input!$B$10)</f>
        <v>-0.42348415106141174</v>
      </c>
      <c r="H1737" s="3">
        <f>-(0.5*Input!$B$3*(C1737^2+D1737^2)*SIN(I1736)*Input!$B$8*Input!$B$11)/(Input!$B$9/Input!$B$10)-Input!$B$10</f>
        <v>-32.226349561788751</v>
      </c>
      <c r="I1737" s="3">
        <f t="shared" si="55"/>
        <v>0.12880838621462504</v>
      </c>
    </row>
    <row r="1738" spans="1:9" x14ac:dyDescent="0.25">
      <c r="A1738" s="3">
        <f t="shared" si="54"/>
        <v>1736</v>
      </c>
      <c r="B1738" s="3">
        <f>B1737+Input!$B$2</f>
        <v>1.7359999999999196</v>
      </c>
      <c r="C1738" s="3">
        <f>C1737+G1737*Input!$B$2</f>
        <v>9.0971534336952828</v>
      </c>
      <c r="D1738" s="3">
        <f>D1737+H1737*Input!$B$2</f>
        <v>1.1461420776093472</v>
      </c>
      <c r="E1738" s="3">
        <f>E1737+Input!$B$2*C1738</f>
        <v>17.632877696184316</v>
      </c>
      <c r="F1738" s="3">
        <f>F1737+Input!$B$2*D1738</f>
        <v>55.897295848104676</v>
      </c>
      <c r="G1738" s="3">
        <f>-(0.5*Input!$B$3*(C1738^2+D1738^2)*COS(I1737)*Input!$B$8*Input!$B$11)/(Input!$B$9/Input!$B$10)</f>
        <v>-0.42326155173836999</v>
      </c>
      <c r="H1738" s="3">
        <f>-(0.5*Input!$B$3*(C1738^2+D1738^2)*SIN(I1737)*Input!$B$8*Input!$B$11)/(Input!$B$9/Input!$B$10)-Input!$B$10</f>
        <v>-32.224823174731895</v>
      </c>
      <c r="I1738" s="3">
        <f t="shared" si="55"/>
        <v>0.12532874837953495</v>
      </c>
    </row>
    <row r="1739" spans="1:9" x14ac:dyDescent="0.25">
      <c r="A1739" s="3">
        <f t="shared" si="54"/>
        <v>1737</v>
      </c>
      <c r="B1739" s="3">
        <f>B1738+Input!$B$2</f>
        <v>1.7369999999999195</v>
      </c>
      <c r="C1739" s="3">
        <f>C1738+G1738*Input!$B$2</f>
        <v>9.0967301721435447</v>
      </c>
      <c r="D1739" s="3">
        <f>D1738+H1738*Input!$B$2</f>
        <v>1.1139172544346152</v>
      </c>
      <c r="E1739" s="3">
        <f>E1738+Input!$B$2*C1739</f>
        <v>17.641974426356459</v>
      </c>
      <c r="F1739" s="3">
        <f>F1738+Input!$B$2*D1739</f>
        <v>55.898409765359112</v>
      </c>
      <c r="G1739" s="3">
        <f>-(0.5*Input!$B$3*(C1739^2+D1739^2)*COS(I1738)*Input!$B$8*Input!$B$11)/(Input!$B$9/Input!$B$10)</f>
        <v>-0.42304413945981961</v>
      </c>
      <c r="H1739" s="3">
        <f>-(0.5*Input!$B$3*(C1739^2+D1739^2)*SIN(I1738)*Input!$B$8*Input!$B$11)/(Input!$B$9/Input!$B$10)-Input!$B$10</f>
        <v>-32.223298945923574</v>
      </c>
      <c r="I1739" s="3">
        <f t="shared" si="55"/>
        <v>0.12184589491984685</v>
      </c>
    </row>
    <row r="1740" spans="1:9" x14ac:dyDescent="0.25">
      <c r="A1740" s="3">
        <f t="shared" si="54"/>
        <v>1738</v>
      </c>
      <c r="B1740" s="3">
        <f>B1739+Input!$B$2</f>
        <v>1.7379999999999194</v>
      </c>
      <c r="C1740" s="3">
        <f>C1739+G1739*Input!$B$2</f>
        <v>9.096307128004085</v>
      </c>
      <c r="D1740" s="3">
        <f>D1739+H1739*Input!$B$2</f>
        <v>1.0816939554886917</v>
      </c>
      <c r="E1740" s="3">
        <f>E1739+Input!$B$2*C1740</f>
        <v>17.651070733484463</v>
      </c>
      <c r="F1740" s="3">
        <f>F1739+Input!$B$2*D1740</f>
        <v>55.899491459314604</v>
      </c>
      <c r="G1740" s="3">
        <f>-(0.5*Input!$B$3*(C1740^2+D1740^2)*COS(I1739)*Input!$B$8*Input!$B$11)/(Input!$B$9/Input!$B$10)</f>
        <v>-0.42283191949132798</v>
      </c>
      <c r="H1740" s="3">
        <f>-(0.5*Input!$B$3*(C1740^2+D1740^2)*SIN(I1739)*Input!$B$8*Input!$B$11)/(Input!$B$9/Input!$B$10)-Input!$B$10</f>
        <v>-32.22177682111419</v>
      </c>
      <c r="I1740" s="3">
        <f t="shared" si="55"/>
        <v>0.11835990606472591</v>
      </c>
    </row>
    <row r="1741" spans="1:9" x14ac:dyDescent="0.25">
      <c r="A1741" s="3">
        <f t="shared" si="54"/>
        <v>1739</v>
      </c>
      <c r="B1741" s="3">
        <f>B1740+Input!$B$2</f>
        <v>1.7389999999999193</v>
      </c>
      <c r="C1741" s="3">
        <f>C1740+G1740*Input!$B$2</f>
        <v>9.0958842960845931</v>
      </c>
      <c r="D1741" s="3">
        <f>D1740+H1740*Input!$B$2</f>
        <v>1.0494721786675776</v>
      </c>
      <c r="E1741" s="3">
        <f>E1740+Input!$B$2*C1741</f>
        <v>17.660166617780547</v>
      </c>
      <c r="F1741" s="3">
        <f>F1740+Input!$B$2*D1741</f>
        <v>55.900540931493268</v>
      </c>
      <c r="G1741" s="3">
        <f>-(0.5*Input!$B$3*(C1741^2+D1741^2)*COS(I1740)*Input!$B$8*Input!$B$11)/(Input!$B$9/Input!$B$10)</f>
        <v>-0.42262489692199456</v>
      </c>
      <c r="H1741" s="3">
        <f>-(0.5*Input!$B$3*(C1741^2+D1741^2)*SIN(I1740)*Input!$B$8*Input!$B$11)/(Input!$B$9/Input!$B$10)-Input!$B$10</f>
        <v>-32.220256745952668</v>
      </c>
      <c r="I1741" s="3">
        <f t="shared" si="55"/>
        <v>0.11487086249080432</v>
      </c>
    </row>
    <row r="1742" spans="1:9" x14ac:dyDescent="0.25">
      <c r="A1742" s="3">
        <f t="shared" si="54"/>
        <v>1740</v>
      </c>
      <c r="B1742" s="3">
        <f>B1741+Input!$B$2</f>
        <v>1.7399999999999192</v>
      </c>
      <c r="C1742" s="3">
        <f>C1741+G1741*Input!$B$2</f>
        <v>9.095461671187671</v>
      </c>
      <c r="D1742" s="3">
        <f>D1741+H1741*Input!$B$2</f>
        <v>1.0172519219216249</v>
      </c>
      <c r="E1742" s="3">
        <f>E1741+Input!$B$2*C1742</f>
        <v>17.669262079451734</v>
      </c>
      <c r="F1742" s="3">
        <f>F1741+Input!$B$2*D1742</f>
        <v>55.90155818341519</v>
      </c>
      <c r="G1742" s="3">
        <f>-(0.5*Input!$B$3*(C1742^2+D1742^2)*COS(I1741)*Input!$B$8*Input!$B$11)/(Input!$B$9/Input!$B$10)</f>
        <v>-0.42242307666329354</v>
      </c>
      <c r="H1742" s="3">
        <f>-(0.5*Input!$B$3*(C1742^2+D1742^2)*SIN(I1741)*Input!$B$8*Input!$B$11)/(Input!$B$9/Input!$B$10)-Input!$B$10</f>
        <v>-32.21873866598942</v>
      </c>
      <c r="I1742" s="3">
        <f t="shared" si="55"/>
        <v>0.11137884531178625</v>
      </c>
    </row>
    <row r="1743" spans="1:9" x14ac:dyDescent="0.25">
      <c r="A1743" s="3">
        <f t="shared" si="54"/>
        <v>1741</v>
      </c>
      <c r="B1743" s="3">
        <f>B1742+Input!$B$2</f>
        <v>1.7409999999999191</v>
      </c>
      <c r="C1743" s="3">
        <f>C1742+G1742*Input!$B$2</f>
        <v>9.0950392481110072</v>
      </c>
      <c r="D1743" s="3">
        <f>D1742+H1742*Input!$B$2</f>
        <v>0.98503318325563549</v>
      </c>
      <c r="E1743" s="3">
        <f>E1742+Input!$B$2*C1743</f>
        <v>17.678357118699846</v>
      </c>
      <c r="F1743" s="3">
        <f>F1742+Input!$B$2*D1743</f>
        <v>55.902543216598445</v>
      </c>
      <c r="G1743" s="3">
        <f>-(0.5*Input!$B$3*(C1743^2+D1743^2)*COS(I1742)*Input!$B$8*Input!$B$11)/(Input!$B$9/Input!$B$10)</f>
        <v>-0.42222646344794346</v>
      </c>
      <c r="H1743" s="3">
        <f>-(0.5*Input!$B$3*(C1743^2+D1743^2)*SIN(I1742)*Input!$B$8*Input!$B$11)/(Input!$B$9/Input!$B$10)-Input!$B$10</f>
        <v>-32.217222526679343</v>
      </c>
      <c r="I1743" s="3">
        <f t="shared" si="55"/>
        <v>0.10788393606789877</v>
      </c>
    </row>
    <row r="1744" spans="1:9" x14ac:dyDescent="0.25">
      <c r="A1744" s="3">
        <f t="shared" si="54"/>
        <v>1742</v>
      </c>
      <c r="B1744" s="3">
        <f>B1743+Input!$B$2</f>
        <v>1.7419999999999189</v>
      </c>
      <c r="C1744" s="3">
        <f>C1743+G1743*Input!$B$2</f>
        <v>9.0946170216475597</v>
      </c>
      <c r="D1744" s="3">
        <f>D1743+H1743*Input!$B$2</f>
        <v>0.95281596072895614</v>
      </c>
      <c r="E1744" s="3">
        <f>E1743+Input!$B$2*C1744</f>
        <v>17.687451735721496</v>
      </c>
      <c r="F1744" s="3">
        <f>F1743+Input!$B$2*D1744</f>
        <v>55.903496032559175</v>
      </c>
      <c r="G1744" s="3">
        <f>-(0.5*Input!$B$3*(C1744^2+D1744^2)*COS(I1743)*Input!$B$8*Input!$B$11)/(Input!$B$9/Input!$B$10)</f>
        <v>-0.4220350618288094</v>
      </c>
      <c r="H1744" s="3">
        <f>-(0.5*Input!$B$3*(C1744^2+D1744^2)*SIN(I1743)*Input!$B$8*Input!$B$11)/(Input!$B$9/Input!$B$10)-Input!$B$10</f>
        <v>-32.215708273384863</v>
      </c>
      <c r="I1744" s="3">
        <f t="shared" si="55"/>
        <v>0.10438621671519244</v>
      </c>
    </row>
    <row r="1745" spans="1:9" x14ac:dyDescent="0.25">
      <c r="A1745" s="3">
        <f t="shared" si="54"/>
        <v>1743</v>
      </c>
      <c r="B1745" s="3">
        <f>B1744+Input!$B$2</f>
        <v>1.7429999999999188</v>
      </c>
      <c r="C1745" s="3">
        <f>C1744+G1744*Input!$B$2</f>
        <v>9.0941949865857303</v>
      </c>
      <c r="D1745" s="3">
        <f>D1744+H1744*Input!$B$2</f>
        <v>0.92060025245557131</v>
      </c>
      <c r="E1745" s="3">
        <f>E1744+Input!$B$2*C1745</f>
        <v>17.69654593070808</v>
      </c>
      <c r="F1745" s="3">
        <f>F1744+Input!$B$2*D1745</f>
        <v>55.904416632811632</v>
      </c>
      <c r="G1745" s="3">
        <f>-(0.5*Input!$B$3*(C1745^2+D1745^2)*COS(I1744)*Input!$B$8*Input!$B$11)/(Input!$B$9/Input!$B$10)</f>
        <v>-0.42184887617783068</v>
      </c>
      <c r="H1745" s="3">
        <f>-(0.5*Input!$B$3*(C1745^2+D1745^2)*SIN(I1744)*Input!$B$8*Input!$B$11)/(Input!$B$9/Input!$B$10)-Input!$B$10</f>
        <v>-32.214195851379017</v>
      </c>
      <c r="I1745" s="3">
        <f t="shared" si="55"/>
        <v>0.10088576961469474</v>
      </c>
    </row>
    <row r="1746" spans="1:9" x14ac:dyDescent="0.25">
      <c r="A1746" s="3">
        <f t="shared" si="54"/>
        <v>1744</v>
      </c>
      <c r="B1746" s="3">
        <f>B1745+Input!$B$2</f>
        <v>1.7439999999999187</v>
      </c>
      <c r="C1746" s="3">
        <f>C1745+G1745*Input!$B$2</f>
        <v>9.0937731377095528</v>
      </c>
      <c r="D1746" s="3">
        <f>D1745+H1745*Input!$B$2</f>
        <v>0.88838605660419234</v>
      </c>
      <c r="E1746" s="3">
        <f>E1745+Input!$B$2*C1746</f>
        <v>17.70563970384579</v>
      </c>
      <c r="F1746" s="3">
        <f>F1745+Input!$B$2*D1746</f>
        <v>55.905305018868233</v>
      </c>
      <c r="G1746" s="3">
        <f>-(0.5*Input!$B$3*(C1746^2+D1746^2)*COS(I1745)*Input!$B$8*Input!$B$11)/(Input!$B$9/Input!$B$10)</f>
        <v>-0.42166791068498233</v>
      </c>
      <c r="H1746" s="3">
        <f>-(0.5*Input!$B$3*(C1746^2+D1746^2)*SIN(I1745)*Input!$B$8*Input!$B$11)/(Input!$B$9/Input!$B$10)-Input!$B$10</f>
        <v>-32.212685205848523</v>
      </c>
      <c r="I1746" s="3">
        <f t="shared" si="55"/>
        <v>9.7382677521419408E-2</v>
      </c>
    </row>
    <row r="1747" spans="1:9" x14ac:dyDescent="0.25">
      <c r="A1747" s="3">
        <f t="shared" si="54"/>
        <v>1745</v>
      </c>
      <c r="B1747" s="3">
        <f>B1746+Input!$B$2</f>
        <v>1.7449999999999186</v>
      </c>
      <c r="C1747" s="3">
        <f>C1746+G1746*Input!$B$2</f>
        <v>9.0933514697988684</v>
      </c>
      <c r="D1747" s="3">
        <f>D1746+H1746*Input!$B$2</f>
        <v>0.85617337139834382</v>
      </c>
      <c r="E1747" s="3">
        <f>E1746+Input!$B$2*C1747</f>
        <v>17.714733055315588</v>
      </c>
      <c r="F1747" s="3">
        <f>F1746+Input!$B$2*D1747</f>
        <v>55.90616119223963</v>
      </c>
      <c r="G1747" s="3">
        <f>-(0.5*Input!$B$3*(C1747^2+D1747^2)*COS(I1746)*Input!$B$8*Input!$B$11)/(Input!$B$9/Input!$B$10)</f>
        <v>-0.42149216935726375</v>
      </c>
      <c r="H1747" s="3">
        <f>-(0.5*Input!$B$3*(C1747^2+D1747^2)*SIN(I1746)*Input!$B$8*Input!$B$11)/(Input!$B$9/Input!$B$10)-Input!$B$10</f>
        <v>-32.211176281896911</v>
      </c>
      <c r="I1747" s="3">
        <f t="shared" si="55"/>
        <v>9.3877023573235477E-2</v>
      </c>
    </row>
    <row r="1748" spans="1:9" x14ac:dyDescent="0.25">
      <c r="A1748" s="3">
        <f t="shared" si="54"/>
        <v>1746</v>
      </c>
      <c r="B1748" s="3">
        <f>B1747+Input!$B$2</f>
        <v>1.7459999999999185</v>
      </c>
      <c r="C1748" s="3">
        <f>C1747+G1747*Input!$B$2</f>
        <v>9.0929299776295114</v>
      </c>
      <c r="D1748" s="3">
        <f>D1747+H1747*Input!$B$2</f>
        <v>0.82396219511644686</v>
      </c>
      <c r="E1748" s="3">
        <f>E1747+Input!$B$2*C1748</f>
        <v>17.723825985293217</v>
      </c>
      <c r="F1748" s="3">
        <f>F1747+Input!$B$2*D1748</f>
        <v>55.906985154434743</v>
      </c>
      <c r="G1748" s="3">
        <f>-(0.5*Input!$B$3*(C1748^2+D1748^2)*COS(I1747)*Input!$B$8*Input!$B$11)/(Input!$B$9/Input!$B$10)</f>
        <v>-0.42132165601772142</v>
      </c>
      <c r="H1748" s="3">
        <f>-(0.5*Input!$B$3*(C1748^2+D1748^2)*SIN(I1747)*Input!$B$8*Input!$B$11)/(Input!$B$9/Input!$B$10)-Input!$B$10</f>
        <v>-32.209669024547651</v>
      </c>
      <c r="I1748" s="3">
        <f t="shared" si="55"/>
        <v>9.0368891279599156E-2</v>
      </c>
    </row>
    <row r="1749" spans="1:9" x14ac:dyDescent="0.25">
      <c r="A1749" s="3">
        <f t="shared" si="54"/>
        <v>1747</v>
      </c>
      <c r="B1749" s="3">
        <f>B1748+Input!$B$2</f>
        <v>1.7469999999999184</v>
      </c>
      <c r="C1749" s="3">
        <f>C1748+G1748*Input!$B$2</f>
        <v>9.0925086559734929</v>
      </c>
      <c r="D1749" s="3">
        <f>D1748+H1748*Input!$B$2</f>
        <v>0.79175252609189917</v>
      </c>
      <c r="E1749" s="3">
        <f>E1748+Input!$B$2*C1749</f>
        <v>17.732918493949192</v>
      </c>
      <c r="F1749" s="3">
        <f>F1748+Input!$B$2*D1749</f>
        <v>55.907776906960834</v>
      </c>
      <c r="G1749" s="3">
        <f>-(0.5*Input!$B$3*(C1749^2+D1749^2)*COS(I1748)*Input!$B$8*Input!$B$11)/(Input!$B$9/Input!$B$10)</f>
        <v>-0.42115637430450004</v>
      </c>
      <c r="H1749" s="3">
        <f>-(0.5*Input!$B$3*(C1749^2+D1749^2)*SIN(I1748)*Input!$B$8*Input!$B$11)/(Input!$B$9/Input!$B$10)-Input!$B$10</f>
        <v>-32.208163378747329</v>
      </c>
      <c r="I1749" s="3">
        <f t="shared" si="55"/>
        <v>8.68583645101524E-2</v>
      </c>
    </row>
    <row r="1750" spans="1:9" x14ac:dyDescent="0.25">
      <c r="A1750" s="3">
        <f t="shared" si="54"/>
        <v>1748</v>
      </c>
      <c r="B1750" s="3">
        <f>B1749+Input!$B$2</f>
        <v>1.7479999999999183</v>
      </c>
      <c r="C1750" s="3">
        <f>C1749+G1749*Input!$B$2</f>
        <v>9.092087499599188</v>
      </c>
      <c r="D1750" s="3">
        <f>D1749+H1749*Input!$B$2</f>
        <v>0.75954436271315184</v>
      </c>
      <c r="E1750" s="3">
        <f>E1749+Input!$B$2*C1750</f>
        <v>17.742010581448792</v>
      </c>
      <c r="F1750" s="3">
        <f>F1749+Input!$B$2*D1750</f>
        <v>55.908536451323549</v>
      </c>
      <c r="G1750" s="3">
        <f>-(0.5*Input!$B$3*(C1750^2+D1750^2)*COS(I1749)*Input!$B$8*Input!$B$11)/(Input!$B$9/Input!$B$10)</f>
        <v>-0.42099632766992845</v>
      </c>
      <c r="H1750" s="3">
        <f>-(0.5*Input!$B$3*(C1750^2+D1750^2)*SIN(I1749)*Input!$B$8*Input!$B$11)/(Input!$B$9/Input!$B$10)-Input!$B$10</f>
        <v>-32.206659289368851</v>
      </c>
      <c r="I1750" s="3">
        <f t="shared" si="55"/>
        <v>8.3345527483191781E-2</v>
      </c>
    </row>
    <row r="1751" spans="1:9" x14ac:dyDescent="0.25">
      <c r="A1751" s="3">
        <f t="shared" si="54"/>
        <v>1749</v>
      </c>
      <c r="B1751" s="3">
        <f>B1750+Input!$B$2</f>
        <v>1.7489999999999182</v>
      </c>
      <c r="C1751" s="3">
        <f>C1750+G1750*Input!$B$2</f>
        <v>9.0916665032715187</v>
      </c>
      <c r="D1751" s="3">
        <f>D1750+H1750*Input!$B$2</f>
        <v>0.72733770342378301</v>
      </c>
      <c r="E1751" s="3">
        <f>E1750+Input!$B$2*C1751</f>
        <v>17.751102247952062</v>
      </c>
      <c r="F1751" s="3">
        <f>F1750+Input!$B$2*D1751</f>
        <v>55.909263789026973</v>
      </c>
      <c r="G1751" s="3">
        <f>-(0.5*Input!$B$3*(C1751^2+D1751^2)*COS(I1750)*Input!$B$8*Input!$B$11)/(Input!$B$9/Input!$B$10)</f>
        <v>-0.42084151937963477</v>
      </c>
      <c r="H1751" s="3">
        <f>-(0.5*Input!$B$3*(C1751^2+D1751^2)*SIN(I1750)*Input!$B$8*Input!$B$11)/(Input!$B$9/Input!$B$10)-Input!$B$10</f>
        <v>-32.205156701214605</v>
      </c>
      <c r="I1751" s="3">
        <f t="shared" si="55"/>
        <v>7.9830464754011288E-2</v>
      </c>
    </row>
    <row r="1752" spans="1:9" x14ac:dyDescent="0.25">
      <c r="A1752" s="3">
        <f t="shared" si="54"/>
        <v>1750</v>
      </c>
      <c r="B1752" s="3">
        <f>B1751+Input!$B$2</f>
        <v>1.7499999999999181</v>
      </c>
      <c r="C1752" s="3">
        <f>C1751+G1751*Input!$B$2</f>
        <v>9.0912456617521382</v>
      </c>
      <c r="D1752" s="3">
        <f>D1751+H1751*Input!$B$2</f>
        <v>0.69513254672256841</v>
      </c>
      <c r="E1752" s="3">
        <f>E1751+Input!$B$2*C1752</f>
        <v>17.760193493613816</v>
      </c>
      <c r="F1752" s="3">
        <f>F1751+Input!$B$2*D1752</f>
        <v>55.909958921573697</v>
      </c>
      <c r="G1752" s="3">
        <f>-(0.5*Input!$B$3*(C1752^2+D1752^2)*COS(I1751)*Input!$B$8*Input!$B$11)/(Input!$B$9/Input!$B$10)</f>
        <v>-0.42069195251169533</v>
      </c>
      <c r="H1752" s="3">
        <f>-(0.5*Input!$B$3*(C1752^2+D1752^2)*SIN(I1751)*Input!$B$8*Input!$B$11)/(Input!$B$9/Input!$B$10)-Input!$B$10</f>
        <v>-32.203655559019751</v>
      </c>
      <c r="I1752" s="3">
        <f t="shared" si="55"/>
        <v>7.6313261203123178E-2</v>
      </c>
    </row>
    <row r="1753" spans="1:9" x14ac:dyDescent="0.25">
      <c r="A1753" s="3">
        <f t="shared" si="54"/>
        <v>1751</v>
      </c>
      <c r="B1753" s="3">
        <f>B1752+Input!$B$2</f>
        <v>1.750999999999918</v>
      </c>
      <c r="C1753" s="3">
        <f>C1752+G1752*Input!$B$2</f>
        <v>9.0908249697996268</v>
      </c>
      <c r="D1753" s="3">
        <f>D1752+H1752*Input!$B$2</f>
        <v>0.66292889116354869</v>
      </c>
      <c r="E1753" s="3">
        <f>E1752+Input!$B$2*C1753</f>
        <v>17.769284318583615</v>
      </c>
      <c r="F1753" s="3">
        <f>F1752+Input!$B$2*D1753</f>
        <v>55.910621850464864</v>
      </c>
      <c r="G1753" s="3">
        <f>-(0.5*Input!$B$3*(C1753^2+D1753^2)*COS(I1752)*Input!$B$8*Input!$B$11)/(Input!$B$9/Input!$B$10)</f>
        <v>-0.42054762995581746</v>
      </c>
      <c r="H1753" s="3">
        <f>-(0.5*Input!$B$3*(C1753^2+D1753^2)*SIN(I1752)*Input!$B$8*Input!$B$11)/(Input!$B$9/Input!$B$10)-Input!$B$10</f>
        <v>-32.202155807455433</v>
      </c>
      <c r="I1753" s="3">
        <f t="shared" si="55"/>
        <v>7.2794002024360649E-2</v>
      </c>
    </row>
    <row r="1754" spans="1:9" x14ac:dyDescent="0.25">
      <c r="A1754" s="3">
        <f t="shared" si="54"/>
        <v>1752</v>
      </c>
      <c r="B1754" s="3">
        <f>B1753+Input!$B$2</f>
        <v>1.7519999999999178</v>
      </c>
      <c r="C1754" s="3">
        <f>C1753+G1753*Input!$B$2</f>
        <v>9.0904044221696712</v>
      </c>
      <c r="D1754" s="3">
        <f>D1753+H1753*Input!$B$2</f>
        <v>0.63072673535609325</v>
      </c>
      <c r="E1754" s="3">
        <f>E1753+Input!$B$2*C1754</f>
        <v>17.778374723005786</v>
      </c>
      <c r="F1754" s="3">
        <f>F1753+Input!$B$2*D1754</f>
        <v>55.911252577200223</v>
      </c>
      <c r="G1754" s="3">
        <f>-(0.5*Input!$B$3*(C1754^2+D1754^2)*COS(I1753)*Input!$B$8*Input!$B$11)/(Input!$B$9/Input!$B$10)</f>
        <v>-0.42040855441255365</v>
      </c>
      <c r="H1754" s="3">
        <f>-(0.5*Input!$B$3*(C1754^2+D1754^2)*SIN(I1753)*Input!$B$8*Input!$B$11)/(Input!$B$9/Input!$B$10)-Input!$B$10</f>
        <v>-32.200657391132076</v>
      </c>
      <c r="I1754" s="3">
        <f t="shared" si="55"/>
        <v>6.927277271286629E-2</v>
      </c>
    </row>
    <row r="1755" spans="1:9" x14ac:dyDescent="0.25">
      <c r="A1755" s="3">
        <f t="shared" si="54"/>
        <v>1753</v>
      </c>
      <c r="B1755" s="3">
        <f>B1754+Input!$B$2</f>
        <v>1.7529999999999177</v>
      </c>
      <c r="C1755" s="3">
        <f>C1754+G1754*Input!$B$2</f>
        <v>9.0899840136152594</v>
      </c>
      <c r="D1755" s="3">
        <f>D1754+H1754*Input!$B$2</f>
        <v>0.59852607796496116</v>
      </c>
      <c r="E1755" s="3">
        <f>E1754+Input!$B$2*C1755</f>
        <v>17.787464707019403</v>
      </c>
      <c r="F1755" s="3">
        <f>F1754+Input!$B$2*D1755</f>
        <v>55.911851103278188</v>
      </c>
      <c r="G1755" s="3">
        <f>-(0.5*Input!$B$3*(C1755^2+D1755^2)*COS(I1754)*Input!$B$8*Input!$B$11)/(Input!$B$9/Input!$B$10)</f>
        <v>-0.42027472839255092</v>
      </c>
      <c r="H1755" s="3">
        <f>-(0.5*Input!$B$3*(C1755^2+D1755^2)*SIN(I1754)*Input!$B$8*Input!$B$11)/(Input!$B$9/Input!$B$10)-Input!$B$10</f>
        <v>-32.199160254602674</v>
      </c>
      <c r="I1755" s="3">
        <f t="shared" si="55"/>
        <v>6.5749659052970505E-2</v>
      </c>
    </row>
    <row r="1756" spans="1:9" x14ac:dyDescent="0.25">
      <c r="A1756" s="3">
        <f t="shared" si="54"/>
        <v>1754</v>
      </c>
      <c r="B1756" s="3">
        <f>B1755+Input!$B$2</f>
        <v>1.7539999999999176</v>
      </c>
      <c r="C1756" s="3">
        <f>C1755+G1755*Input!$B$2</f>
        <v>9.0895637388868664</v>
      </c>
      <c r="D1756" s="3">
        <f>D1755+H1755*Input!$B$2</f>
        <v>0.56632691771035848</v>
      </c>
      <c r="E1756" s="3">
        <f>E1755+Input!$B$2*C1756</f>
        <v>17.796554270758289</v>
      </c>
      <c r="F1756" s="3">
        <f>F1755+Input!$B$2*D1756</f>
        <v>55.912417430195902</v>
      </c>
      <c r="G1756" s="3">
        <f>-(0.5*Input!$B$3*(C1756^2+D1756^2)*COS(I1755)*Input!$B$8*Input!$B$11)/(Input!$B$9/Input!$B$10)</f>
        <v>-0.42014615421583207</v>
      </c>
      <c r="H1756" s="3">
        <f>-(0.5*Input!$B$3*(C1756^2+D1756^2)*SIN(I1755)*Input!$B$8*Input!$B$11)/(Input!$B$9/Input!$B$10)-Input!$B$10</f>
        <v>-32.197664342366082</v>
      </c>
      <c r="I1756" s="3">
        <f t="shared" si="55"/>
        <v>6.2224747105964227E-2</v>
      </c>
    </row>
    <row r="1757" spans="1:9" x14ac:dyDescent="0.25">
      <c r="A1757" s="3">
        <f t="shared" si="54"/>
        <v>1755</v>
      </c>
      <c r="B1757" s="3">
        <f>B1756+Input!$B$2</f>
        <v>1.7549999999999175</v>
      </c>
      <c r="C1757" s="3">
        <f>C1756+G1756*Input!$B$2</f>
        <v>9.0891435927326505</v>
      </c>
      <c r="D1757" s="3">
        <f>D1756+H1756*Input!$B$2</f>
        <v>0.53412925336799244</v>
      </c>
      <c r="E1757" s="3">
        <f>E1756+Input!$B$2*C1757</f>
        <v>17.805643414351021</v>
      </c>
      <c r="F1757" s="3">
        <f>F1756+Input!$B$2*D1757</f>
        <v>55.912951559449269</v>
      </c>
      <c r="G1757" s="3">
        <f>-(0.5*Input!$B$3*(C1757^2+D1757^2)*COS(I1756)*Input!$B$8*Input!$B$11)/(Input!$B$9/Input!$B$10)</f>
        <v>-0.4200228340111139</v>
      </c>
      <c r="H1757" s="3">
        <f>-(0.5*Input!$B$3*(C1757^2+D1757^2)*SIN(I1756)*Input!$B$8*Input!$B$11)/(Input!$B$9/Input!$B$10)-Input!$B$10</f>
        <v>-32.196169598870391</v>
      </c>
      <c r="I1757" s="3">
        <f t="shared" si="55"/>
        <v>5.8698123197769687E-2</v>
      </c>
    </row>
    <row r="1758" spans="1:9" x14ac:dyDescent="0.25">
      <c r="A1758" s="3">
        <f t="shared" si="54"/>
        <v>1756</v>
      </c>
      <c r="B1758" s="3">
        <f>B1757+Input!$B$2</f>
        <v>1.7559999999999174</v>
      </c>
      <c r="C1758" s="3">
        <f>C1757+G1757*Input!$B$2</f>
        <v>9.0887235698986402</v>
      </c>
      <c r="D1758" s="3">
        <f>D1757+H1757*Input!$B$2</f>
        <v>0.50193308376912205</v>
      </c>
      <c r="E1758" s="3">
        <f>E1757+Input!$B$2*C1758</f>
        <v>17.81473213792092</v>
      </c>
      <c r="F1758" s="3">
        <f>F1757+Input!$B$2*D1758</f>
        <v>55.913453492533037</v>
      </c>
      <c r="G1758" s="3">
        <f>-(0.5*Input!$B$3*(C1758^2+D1758^2)*COS(I1757)*Input!$B$8*Input!$B$11)/(Input!$B$9/Input!$B$10)</f>
        <v>-0.41990476971515767</v>
      </c>
      <c r="H1758" s="3">
        <f>-(0.5*Input!$B$3*(C1758^2+D1758^2)*SIN(I1757)*Input!$B$8*Input!$B$11)/(Input!$B$9/Input!$B$10)-Input!$B$10</f>
        <v>-32.194675968516215</v>
      </c>
      <c r="I1758" s="3">
        <f t="shared" si="55"/>
        <v>5.516987390651408E-2</v>
      </c>
    </row>
    <row r="1759" spans="1:9" x14ac:dyDescent="0.25">
      <c r="A1759" s="3">
        <f t="shared" si="54"/>
        <v>1757</v>
      </c>
      <c r="B1759" s="3">
        <f>B1758+Input!$B$2</f>
        <v>1.7569999999999173</v>
      </c>
      <c r="C1759" s="3">
        <f>C1758+G1758*Input!$B$2</f>
        <v>9.0883036651289242</v>
      </c>
      <c r="D1759" s="3">
        <f>D1758+H1758*Input!$B$2</f>
        <v>0.46973840780060583</v>
      </c>
      <c r="E1759" s="3">
        <f>E1758+Input!$B$2*C1759</f>
        <v>17.823820441586051</v>
      </c>
      <c r="F1759" s="3">
        <f>F1758+Input!$B$2*D1759</f>
        <v>55.913923230940838</v>
      </c>
      <c r="G1759" s="3">
        <f>-(0.5*Input!$B$3*(C1759^2+D1759^2)*COS(I1758)*Input!$B$8*Input!$B$11)/(Input!$B$9/Input!$B$10)</f>
        <v>-0.41979196307215455</v>
      </c>
      <c r="H1759" s="3">
        <f>-(0.5*Input!$B$3*(C1759^2+D1759^2)*SIN(I1758)*Input!$B$8*Input!$B$11)/(Input!$B$9/Input!$B$10)-Input!$B$10</f>
        <v>-32.193183395660107</v>
      </c>
      <c r="I1759" s="3">
        <f t="shared" si="55"/>
        <v>5.1640086050010206E-2</v>
      </c>
    </row>
    <row r="1760" spans="1:9" x14ac:dyDescent="0.25">
      <c r="A1760" s="3">
        <f t="shared" si="54"/>
        <v>1758</v>
      </c>
      <c r="B1760" s="3">
        <f>B1759+Input!$B$2</f>
        <v>1.7579999999999172</v>
      </c>
      <c r="C1760" s="3">
        <f>C1759+G1759*Input!$B$2</f>
        <v>9.0878838731658522</v>
      </c>
      <c r="D1760" s="3">
        <f>D1759+H1759*Input!$B$2</f>
        <v>0.4375452244049457</v>
      </c>
      <c r="E1760" s="3">
        <f>E1759+Input!$B$2*C1760</f>
        <v>17.832908325459218</v>
      </c>
      <c r="F1760" s="3">
        <f>F1759+Input!$B$2*D1760</f>
        <v>55.914360776165246</v>
      </c>
      <c r="G1760" s="3">
        <f>-(0.5*Input!$B$3*(C1760^2+D1760^2)*COS(I1759)*Input!$B$8*Input!$B$11)/(Input!$B$9/Input!$B$10)</f>
        <v>-0.41968441563314807</v>
      </c>
      <c r="H1760" s="3">
        <f>-(0.5*Input!$B$3*(C1760^2+D1760^2)*SIN(I1759)*Input!$B$8*Input!$B$11)/(Input!$B$9/Input!$B$10)-Input!$B$10</f>
        <v>-32.191691824617905</v>
      </c>
      <c r="I1760" s="3">
        <f t="shared" si="55"/>
        <v>4.810884667314852E-2</v>
      </c>
    </row>
    <row r="1761" spans="1:9" x14ac:dyDescent="0.25">
      <c r="A1761" s="3">
        <f t="shared" si="54"/>
        <v>1759</v>
      </c>
      <c r="B1761" s="3">
        <f>B1760+Input!$B$2</f>
        <v>1.7589999999999171</v>
      </c>
      <c r="C1761" s="3">
        <f>C1760+G1760*Input!$B$2</f>
        <v>9.0874641887502197</v>
      </c>
      <c r="D1761" s="3">
        <f>D1760+H1760*Input!$B$2</f>
        <v>0.4053535325803278</v>
      </c>
      <c r="E1761" s="3">
        <f>E1760+Input!$B$2*C1761</f>
        <v>17.841995789647967</v>
      </c>
      <c r="F1761" s="3">
        <f>F1760+Input!$B$2*D1761</f>
        <v>55.914766129697824</v>
      </c>
      <c r="G1761" s="3">
        <f>-(0.5*Input!$B$3*(C1761^2+D1761^2)*COS(I1760)*Input!$B$8*Input!$B$11)/(Input!$B$9/Input!$B$10)</f>
        <v>-0.41958212875548911</v>
      </c>
      <c r="H1761" s="3">
        <f>-(0.5*Input!$B$3*(C1761^2+D1761^2)*SIN(I1760)*Input!$B$8*Input!$B$11)/(Input!$B$9/Input!$B$10)-Input!$B$10</f>
        <v>-32.190201199668131</v>
      </c>
      <c r="I1761" s="3">
        <f t="shared" si="55"/>
        <v>4.4576243035205257E-2</v>
      </c>
    </row>
    <row r="1762" spans="1:9" x14ac:dyDescent="0.25">
      <c r="A1762" s="3">
        <f t="shared" si="54"/>
        <v>1760</v>
      </c>
      <c r="B1762" s="3">
        <f>B1761+Input!$B$2</f>
        <v>1.759999999999917</v>
      </c>
      <c r="C1762" s="3">
        <f>C1761+G1761*Input!$B$2</f>
        <v>9.0870446066214647</v>
      </c>
      <c r="D1762" s="3">
        <f>D1761+H1761*Input!$B$2</f>
        <v>0.37316333138065966</v>
      </c>
      <c r="E1762" s="3">
        <f>E1761+Input!$B$2*C1762</f>
        <v>17.851082834254587</v>
      </c>
      <c r="F1762" s="3">
        <f>F1761+Input!$B$2*D1762</f>
        <v>55.915139293029206</v>
      </c>
      <c r="G1762" s="3">
        <f>-(0.5*Input!$B$3*(C1762^2+D1762^2)*COS(I1761)*Input!$B$8*Input!$B$11)/(Input!$B$9/Input!$B$10)</f>
        <v>-0.41948510360232838</v>
      </c>
      <c r="H1762" s="3">
        <f>-(0.5*Input!$B$3*(C1762^2+D1762^2)*SIN(I1761)*Input!$B$8*Input!$B$11)/(Input!$B$9/Input!$B$10)-Input!$B$10</f>
        <v>-32.188711465055405</v>
      </c>
      <c r="I1762" s="3">
        <f t="shared" si="55"/>
        <v>4.1042362597070989E-2</v>
      </c>
    </row>
    <row r="1763" spans="1:9" x14ac:dyDescent="0.25">
      <c r="A1763" s="3">
        <f t="shared" si="54"/>
        <v>1761</v>
      </c>
      <c r="B1763" s="3">
        <f>B1762+Input!$B$2</f>
        <v>1.7609999999999169</v>
      </c>
      <c r="C1763" s="3">
        <f>C1762+G1762*Input!$B$2</f>
        <v>9.0866251215178622</v>
      </c>
      <c r="D1763" s="3">
        <f>D1762+H1762*Input!$B$2</f>
        <v>0.34097461991560424</v>
      </c>
      <c r="E1763" s="3">
        <f>E1762+Input!$B$2*C1763</f>
        <v>17.860169459376106</v>
      </c>
      <c r="F1763" s="3">
        <f>F1762+Input!$B$2*D1763</f>
        <v>55.915480267649123</v>
      </c>
      <c r="G1763" s="3">
        <f>-(0.5*Input!$B$3*(C1763^2+D1763^2)*COS(I1762)*Input!$B$8*Input!$B$11)/(Input!$B$9/Input!$B$10)</f>
        <v>-0.41939334114214444</v>
      </c>
      <c r="H1763" s="3">
        <f>-(0.5*Input!$B$3*(C1763^2+D1763^2)*SIN(I1762)*Input!$B$8*Input!$B$11)/(Input!$B$9/Input!$B$10)-Input!$B$10</f>
        <v>-32.187222564993846</v>
      </c>
      <c r="I1763" s="3">
        <f t="shared" si="55"/>
        <v>3.7507293008404399E-2</v>
      </c>
    </row>
    <row r="1764" spans="1:9" x14ac:dyDescent="0.25">
      <c r="A1764" s="3">
        <f t="shared" si="54"/>
        <v>1762</v>
      </c>
      <c r="B1764" s="3">
        <f>B1763+Input!$B$2</f>
        <v>1.7619999999999167</v>
      </c>
      <c r="C1764" s="3">
        <f>C1763+G1763*Input!$B$2</f>
        <v>9.0862057281767203</v>
      </c>
      <c r="D1764" s="3">
        <f>D1763+H1763*Input!$B$2</f>
        <v>0.30878739735061039</v>
      </c>
      <c r="E1764" s="3">
        <f>E1763+Input!$B$2*C1764</f>
        <v>17.869255665104284</v>
      </c>
      <c r="F1764" s="3">
        <f>F1763+Input!$B$2*D1764</f>
        <v>55.915789055046474</v>
      </c>
      <c r="G1764" s="3">
        <f>-(0.5*Input!$B$3*(C1764^2+D1764^2)*COS(I1763)*Input!$B$8*Input!$B$11)/(Input!$B$9/Input!$B$10)</f>
        <v>-0.41930684214830694</v>
      </c>
      <c r="H1764" s="3">
        <f>-(0.5*Input!$B$3*(C1764^2+D1764^2)*SIN(I1763)*Input!$B$8*Input!$B$11)/(Input!$B$9/Input!$B$10)-Input!$B$10</f>
        <v>-32.185734443670505</v>
      </c>
      <c r="I1764" s="3">
        <f t="shared" si="55"/>
        <v>3.3971122094715776E-2</v>
      </c>
    </row>
    <row r="1765" spans="1:9" x14ac:dyDescent="0.25">
      <c r="A1765" s="3">
        <f t="shared" si="54"/>
        <v>1763</v>
      </c>
      <c r="B1765" s="3">
        <f>B1764+Input!$B$2</f>
        <v>1.7629999999999166</v>
      </c>
      <c r="C1765" s="3">
        <f>C1764+G1764*Input!$B$2</f>
        <v>9.0857864213345714</v>
      </c>
      <c r="D1765" s="3">
        <f>D1764+H1764*Input!$B$2</f>
        <v>0.27660166290693988</v>
      </c>
      <c r="E1765" s="3">
        <f>E1764+Input!$B$2*C1765</f>
        <v>17.878341451525618</v>
      </c>
      <c r="F1765" s="3">
        <f>F1764+Input!$B$2*D1765</f>
        <v>55.916065656709378</v>
      </c>
      <c r="G1765" s="3">
        <f>-(0.5*Input!$B$3*(C1765^2+D1765^2)*COS(I1764)*Input!$B$8*Input!$B$11)/(Input!$B$9/Input!$B$10)</f>
        <v>-0.4192256071986763</v>
      </c>
      <c r="H1765" s="3">
        <f>-(0.5*Input!$B$3*(C1765^2+D1765^2)*SIN(I1764)*Input!$B$8*Input!$B$11)/(Input!$B$9/Input!$B$10)-Input!$B$10</f>
        <v>-32.184247045248846</v>
      </c>
      <c r="I1765" s="3">
        <f t="shared" si="55"/>
        <v>3.0433937844385073E-2</v>
      </c>
    </row>
    <row r="1766" spans="1:9" x14ac:dyDescent="0.25">
      <c r="A1766" s="3">
        <f t="shared" si="54"/>
        <v>1764</v>
      </c>
      <c r="B1766" s="3">
        <f>B1765+Input!$B$2</f>
        <v>1.7639999999999165</v>
      </c>
      <c r="C1766" s="3">
        <f>C1765+G1765*Input!$B$2</f>
        <v>9.0853671957273718</v>
      </c>
      <c r="D1766" s="3">
        <f>D1765+H1765*Input!$B$2</f>
        <v>0.24441741586169102</v>
      </c>
      <c r="E1766" s="3">
        <f>E1765+Input!$B$2*C1766</f>
        <v>17.887426818721345</v>
      </c>
      <c r="F1766" s="3">
        <f>F1765+Input!$B$2*D1766</f>
        <v>55.916310074125242</v>
      </c>
      <c r="G1766" s="3">
        <f>-(0.5*Input!$B$3*(C1766^2+D1766^2)*COS(I1765)*Input!$B$8*Input!$B$11)/(Input!$B$9/Input!$B$10)</f>
        <v>-0.41914963667524036</v>
      </c>
      <c r="H1766" s="3">
        <f>-(0.5*Input!$B$3*(C1766^2+D1766^2)*SIN(I1765)*Input!$B$8*Input!$B$11)/(Input!$B$9/Input!$B$10)-Input!$B$10</f>
        <v>-32.182760313872116</v>
      </c>
      <c r="I1766" s="3">
        <f t="shared" si="55"/>
        <v>2.6895828395619222E-2</v>
      </c>
    </row>
    <row r="1767" spans="1:9" x14ac:dyDescent="0.25">
      <c r="A1767" s="3">
        <f t="shared" si="54"/>
        <v>1765</v>
      </c>
      <c r="B1767" s="3">
        <f>B1766+Input!$B$2</f>
        <v>1.7649999999999164</v>
      </c>
      <c r="C1767" s="3">
        <f>C1766+G1766*Input!$B$2</f>
        <v>9.0849480460906964</v>
      </c>
      <c r="D1767" s="3">
        <f>D1766+H1766*Input!$B$2</f>
        <v>0.2122346555478189</v>
      </c>
      <c r="E1767" s="3">
        <f>E1766+Input!$B$2*C1767</f>
        <v>17.896511766767436</v>
      </c>
      <c r="F1767" s="3">
        <f>F1766+Input!$B$2*D1767</f>
        <v>55.916522308780792</v>
      </c>
      <c r="G1767" s="3">
        <f>-(0.5*Input!$B$3*(C1767^2+D1767^2)*COS(I1766)*Input!$B$8*Input!$B$11)/(Input!$B$9/Input!$B$10)</f>
        <v>-0.41907893076378722</v>
      </c>
      <c r="H1767" s="3">
        <f>-(0.5*Input!$B$3*(C1767^2+D1767^2)*SIN(I1766)*Input!$B$8*Input!$B$11)/(Input!$B$9/Input!$B$10)-Input!$B$10</f>
        <v>-32.18127419366688</v>
      </c>
      <c r="I1767" s="3">
        <f t="shared" si="55"/>
        <v>2.3356882023353488E-2</v>
      </c>
    </row>
    <row r="1768" spans="1:9" x14ac:dyDescent="0.25">
      <c r="A1768" s="3">
        <f t="shared" si="54"/>
        <v>1766</v>
      </c>
      <c r="B1768" s="3">
        <f>B1767+Input!$B$2</f>
        <v>1.7659999999999163</v>
      </c>
      <c r="C1768" s="3">
        <f>C1767+G1767*Input!$B$2</f>
        <v>9.0845289671599332</v>
      </c>
      <c r="D1768" s="3">
        <f>D1767+H1767*Input!$B$2</f>
        <v>0.180053381354152</v>
      </c>
      <c r="E1768" s="3">
        <f>E1767+Input!$B$2*C1768</f>
        <v>17.905596295734597</v>
      </c>
      <c r="F1768" s="3">
        <f>F1767+Input!$B$2*D1768</f>
        <v>55.916702362162148</v>
      </c>
      <c r="G1768" s="3">
        <f>-(0.5*Input!$B$3*(C1768^2+D1768^2)*COS(I1767)*Input!$B$8*Input!$B$11)/(Input!$B$9/Input!$B$10)</f>
        <v>-0.41901348945361405</v>
      </c>
      <c r="H1768" s="3">
        <f>-(0.5*Input!$B$3*(C1768^2+D1768^2)*SIN(I1767)*Input!$B$8*Input!$B$11)/(Input!$B$9/Input!$B$10)-Input!$B$10</f>
        <v>-32.179788628746465</v>
      </c>
      <c r="I1768" s="3">
        <f t="shared" si="55"/>
        <v>1.9817187126101768E-2</v>
      </c>
    </row>
    <row r="1769" spans="1:9" x14ac:dyDescent="0.25">
      <c r="A1769" s="3">
        <f t="shared" si="54"/>
        <v>1767</v>
      </c>
      <c r="B1769" s="3">
        <f>B1768+Input!$B$2</f>
        <v>1.7669999999999162</v>
      </c>
      <c r="C1769" s="3">
        <f>C1768+G1768*Input!$B$2</f>
        <v>9.0841099536704792</v>
      </c>
      <c r="D1769" s="3">
        <f>D1768+H1768*Input!$B$2</f>
        <v>0.14787359272540554</v>
      </c>
      <c r="E1769" s="3">
        <f>E1768+Input!$B$2*C1769</f>
        <v>17.914680405688266</v>
      </c>
      <c r="F1769" s="3">
        <f>F1768+Input!$B$2*D1769</f>
        <v>55.916850235754872</v>
      </c>
      <c r="G1769" s="3">
        <f>-(0.5*Input!$B$3*(C1769^2+D1769^2)*COS(I1768)*Input!$B$8*Input!$B$11)/(Input!$B$9/Input!$B$10)</f>
        <v>-0.41895331253727369</v>
      </c>
      <c r="H1769" s="3">
        <f>-(0.5*Input!$B$3*(C1769^2+D1769^2)*SIN(I1768)*Input!$B$8*Input!$B$11)/(Input!$B$9/Input!$B$10)-Input!$B$10</f>
        <v>-32.178303563214399</v>
      </c>
      <c r="I1769" s="3">
        <f t="shared" si="55"/>
        <v>1.6276832212760613E-2</v>
      </c>
    </row>
    <row r="1770" spans="1:9" x14ac:dyDescent="0.25">
      <c r="A1770" s="3">
        <f t="shared" si="54"/>
        <v>1768</v>
      </c>
      <c r="B1770" s="3">
        <f>B1769+Input!$B$2</f>
        <v>1.7679999999999161</v>
      </c>
      <c r="C1770" s="3">
        <f>C1769+G1769*Input!$B$2</f>
        <v>9.0836910003579412</v>
      </c>
      <c r="D1770" s="3">
        <f>D1769+H1769*Input!$B$2</f>
        <v>0.11569528916219114</v>
      </c>
      <c r="E1770" s="3">
        <f>E1769+Input!$B$2*C1770</f>
        <v>17.923764096688625</v>
      </c>
      <c r="F1770" s="3">
        <f>F1769+Input!$B$2*D1770</f>
        <v>55.916965931044032</v>
      </c>
      <c r="G1770" s="3">
        <f>-(0.5*Input!$B$3*(C1770^2+D1770^2)*COS(I1769)*Input!$B$8*Input!$B$11)/(Input!$B$9/Input!$B$10)</f>
        <v>-0.41889839961035741</v>
      </c>
      <c r="H1770" s="3">
        <f>-(0.5*Input!$B$3*(C1770^2+D1770^2)*SIN(I1769)*Input!$B$8*Input!$B$11)/(Input!$B$9/Input!$B$10)-Input!$B$10</f>
        <v>-32.176818941167959</v>
      </c>
      <c r="I1770" s="3">
        <f t="shared" si="55"/>
        <v>1.2735905889371952E-2</v>
      </c>
    </row>
    <row r="1771" spans="1:9" x14ac:dyDescent="0.25">
      <c r="A1771" s="3">
        <f t="shared" si="54"/>
        <v>1769</v>
      </c>
      <c r="B1771" s="3">
        <f>B1770+Input!$B$2</f>
        <v>1.768999999999916</v>
      </c>
      <c r="C1771" s="3">
        <f>C1770+G1770*Input!$B$2</f>
        <v>9.0832721019583307</v>
      </c>
      <c r="D1771" s="3">
        <f>D1770+H1770*Input!$B$2</f>
        <v>8.3518470221023183E-2</v>
      </c>
      <c r="E1771" s="3">
        <f>E1770+Input!$B$2*C1771</f>
        <v>17.932847368790583</v>
      </c>
      <c r="F1771" s="3">
        <f>F1770+Input!$B$2*D1771</f>
        <v>55.917049449514252</v>
      </c>
      <c r="G1771" s="3">
        <f>-(0.5*Input!$B$3*(C1771^2+D1771^2)*COS(I1770)*Input!$B$8*Input!$B$11)/(Input!$B$9/Input!$B$10)</f>
        <v>-0.41884875007131583</v>
      </c>
      <c r="H1771" s="3">
        <f>-(0.5*Input!$B$3*(C1771^2+D1771^2)*SIN(I1770)*Input!$B$8*Input!$B$11)/(Input!$B$9/Input!$B$10)-Input!$B$10</f>
        <v>-32.175334706701584</v>
      </c>
      <c r="I1771" s="3">
        <f t="shared" si="55"/>
        <v>9.1944968458494303E-3</v>
      </c>
    </row>
    <row r="1772" spans="1:9" x14ac:dyDescent="0.25">
      <c r="A1772" s="3">
        <f t="shared" si="54"/>
        <v>1770</v>
      </c>
      <c r="B1772" s="3">
        <f>B1771+Input!$B$2</f>
        <v>1.7699999999999159</v>
      </c>
      <c r="C1772" s="3">
        <f>C1771+G1771*Input!$B$2</f>
        <v>9.0828532532082598</v>
      </c>
      <c r="D1772" s="3">
        <f>D1771+H1771*Input!$B$2</f>
        <v>5.1343135514321597E-2</v>
      </c>
      <c r="E1772" s="3">
        <f>E1771+Input!$B$2*C1772</f>
        <v>17.941930222043791</v>
      </c>
      <c r="F1772" s="3">
        <f>F1771+Input!$B$2*D1772</f>
        <v>55.917100792649769</v>
      </c>
      <c r="G1772" s="3">
        <f>-(0.5*Input!$B$3*(C1772^2+D1772^2)*COS(I1771)*Input!$B$8*Input!$B$11)/(Input!$B$9/Input!$B$10)</f>
        <v>-0.41880436312131514</v>
      </c>
      <c r="H1772" s="3">
        <f>-(0.5*Input!$B$3*(C1772^2+D1772^2)*SIN(I1771)*Input!$B$8*Input!$B$11)/(Input!$B$9/Input!$B$10)-Input!$B$10</f>
        <v>-32.17385080391044</v>
      </c>
      <c r="I1772" s="3">
        <f t="shared" si="55"/>
        <v>5.6526938426733307E-3</v>
      </c>
    </row>
    <row r="1773" spans="1:9" x14ac:dyDescent="0.25">
      <c r="A1773" s="3">
        <f t="shared" si="54"/>
        <v>1771</v>
      </c>
      <c r="B1773" s="3">
        <f>B1772+Input!$B$2</f>
        <v>1.7709999999999158</v>
      </c>
      <c r="C1773" s="3">
        <f>C1772+G1772*Input!$B$2</f>
        <v>9.0824344488451381</v>
      </c>
      <c r="D1773" s="3">
        <f>D1772+H1772*Input!$B$2</f>
        <v>1.9169284710411155E-2</v>
      </c>
      <c r="E1773" s="3">
        <f>E1772+Input!$B$2*C1773</f>
        <v>17.951012656492637</v>
      </c>
      <c r="F1773" s="3">
        <f>F1772+Input!$B$2*D1773</f>
        <v>55.917119961934482</v>
      </c>
      <c r="G1773" s="3">
        <f>-(0.5*Input!$B$3*(C1773^2+D1773^2)*COS(I1772)*Input!$B$8*Input!$B$11)/(Input!$B$9/Input!$B$10)</f>
        <v>-0.41876523776413249</v>
      </c>
      <c r="H1773" s="3">
        <f>-(0.5*Input!$B$3*(C1773^2+D1773^2)*SIN(I1772)*Input!$B$8*Input!$B$11)/(Input!$B$9/Input!$B$10)-Input!$B$10</f>
        <v>-32.17236717689385</v>
      </c>
      <c r="I1773" s="3">
        <f t="shared" si="55"/>
        <v>2.1105856975590113E-3</v>
      </c>
    </row>
    <row r="1774" spans="1:9" x14ac:dyDescent="0.25">
      <c r="A1774" s="3">
        <f t="shared" si="54"/>
        <v>1772</v>
      </c>
      <c r="B1774" s="3">
        <f>B1773+Input!$B$2</f>
        <v>1.7719999999999156</v>
      </c>
      <c r="C1774" s="3">
        <f>C1773+G1773*Input!$B$2</f>
        <v>9.0820156836073735</v>
      </c>
      <c r="D1774" s="3">
        <f>D1773+H1773*Input!$B$2</f>
        <v>-1.3003082466482699E-2</v>
      </c>
      <c r="E1774" s="3">
        <f>E1773+Input!$B$2*C1774</f>
        <v>17.960094672176243</v>
      </c>
      <c r="F1774" s="3">
        <f>F1773+Input!$B$2*D1774</f>
        <v>55.917106958852017</v>
      </c>
      <c r="G1774" s="3">
        <f>-(0.5*Input!$B$3*(C1774^2+D1774^2)*COS(I1773)*Input!$B$8*Input!$B$11)/(Input!$B$9/Input!$B$10)</f>
        <v>-0.41873137280608658</v>
      </c>
      <c r="H1774" s="3">
        <f>-(0.5*Input!$B$3*(C1774^2+D1774^2)*SIN(I1773)*Input!$B$8*Input!$B$11)/(Input!$B$9/Input!$B$10)-Input!$B$10</f>
        <v>-32.170883769758838</v>
      </c>
      <c r="I1774" s="3">
        <f t="shared" si="55"/>
        <v>-1.4317387278960717E-3</v>
      </c>
    </row>
    <row r="1775" spans="1:9" x14ac:dyDescent="0.25">
      <c r="A1775" s="3">
        <f t="shared" si="54"/>
        <v>1773</v>
      </c>
      <c r="B1775" s="3">
        <f>B1774+Input!$B$2</f>
        <v>1.7729999999999155</v>
      </c>
      <c r="C1775" s="3">
        <f>C1774+G1774*Input!$B$2</f>
        <v>9.0815969522345679</v>
      </c>
      <c r="D1775" s="3">
        <f>D1774+H1774*Input!$B$2</f>
        <v>-4.5173966236241536E-2</v>
      </c>
      <c r="E1775" s="3">
        <f>E1774+Input!$B$2*C1775</f>
        <v>17.969176269128479</v>
      </c>
      <c r="F1775" s="3">
        <f>F1774+Input!$B$2*D1775</f>
        <v>55.917061784885782</v>
      </c>
      <c r="G1775" s="3">
        <f>-(0.5*Input!$B$3*(C1775^2+D1775^2)*COS(I1774)*Input!$B$8*Input!$B$11)/(Input!$B$9/Input!$B$10)</f>
        <v>-0.41870276685600749</v>
      </c>
      <c r="H1775" s="3">
        <f>-(0.5*Input!$B$3*(C1775^2+D1775^2)*SIN(I1774)*Input!$B$8*Input!$B$11)/(Input!$B$9/Input!$B$10)-Input!$B$10</f>
        <v>-32.169400526623605</v>
      </c>
      <c r="I1775" s="3">
        <f t="shared" si="55"/>
        <v>-4.9741905415817828E-3</v>
      </c>
    </row>
    <row r="1776" spans="1:9" x14ac:dyDescent="0.25">
      <c r="A1776" s="3">
        <f t="shared" si="54"/>
        <v>1774</v>
      </c>
      <c r="B1776" s="3">
        <f>B1775+Input!$B$2</f>
        <v>1.7739999999999154</v>
      </c>
      <c r="C1776" s="3">
        <f>C1775+G1775*Input!$B$2</f>
        <v>9.0811782494677118</v>
      </c>
      <c r="D1776" s="3">
        <f>D1775+H1775*Input!$B$2</f>
        <v>-7.7343366762865143E-2</v>
      </c>
      <c r="E1776" s="3">
        <f>E1775+Input!$B$2*C1776</f>
        <v>17.978257447377946</v>
      </c>
      <c r="F1776" s="3">
        <f>F1775+Input!$B$2*D1776</f>
        <v>55.91698444151902</v>
      </c>
      <c r="G1776" s="3">
        <f>-(0.5*Input!$B$3*(C1776^2+D1776^2)*COS(I1775)*Input!$B$8*Input!$B$11)/(Input!$B$9/Input!$B$10)</f>
        <v>-0.41867941832524208</v>
      </c>
      <c r="H1776" s="3">
        <f>-(0.5*Input!$B$3*(C1776^2+D1776^2)*SIN(I1775)*Input!$B$8*Input!$B$11)/(Input!$B$9/Input!$B$10)-Input!$B$10</f>
        <v>-32.167917391621025</v>
      </c>
      <c r="I1776" s="3">
        <f t="shared" si="55"/>
        <v>-8.5166808342561386E-3</v>
      </c>
    </row>
    <row r="1777" spans="1:9" x14ac:dyDescent="0.25">
      <c r="A1777" s="3">
        <f t="shared" si="54"/>
        <v>1775</v>
      </c>
      <c r="B1777" s="3">
        <f>B1776+Input!$B$2</f>
        <v>1.7749999999999153</v>
      </c>
      <c r="C1777" s="3">
        <f>C1776+G1776*Input!$B$2</f>
        <v>9.0807595700493859</v>
      </c>
      <c r="D1777" s="3">
        <f>D1776+H1776*Input!$B$2</f>
        <v>-0.10951128415448616</v>
      </c>
      <c r="E1777" s="3">
        <f>E1776+Input!$B$2*C1777</f>
        <v>17.987338206947996</v>
      </c>
      <c r="F1777" s="3">
        <f>F1776+Input!$B$2*D1777</f>
        <v>55.916874930234869</v>
      </c>
      <c r="G1777" s="3">
        <f>-(0.5*Input!$B$3*(C1777^2+D1777^2)*COS(I1776)*Input!$B$8*Input!$B$11)/(Input!$B$9/Input!$B$10)</f>
        <v>-0.41866132542769757</v>
      </c>
      <c r="H1777" s="3">
        <f>-(0.5*Input!$B$3*(C1777^2+D1777^2)*SIN(I1776)*Input!$B$8*Input!$B$11)/(Input!$B$9/Input!$B$10)-Input!$B$10</f>
        <v>-32.166434308902168</v>
      </c>
      <c r="I1777" s="3">
        <f t="shared" si="55"/>
        <v>-1.2059120692932497E-2</v>
      </c>
    </row>
    <row r="1778" spans="1:9" x14ac:dyDescent="0.25">
      <c r="A1778" s="3">
        <f t="shared" si="54"/>
        <v>1776</v>
      </c>
      <c r="B1778" s="3">
        <f>B1777+Input!$B$2</f>
        <v>1.7759999999999152</v>
      </c>
      <c r="C1778" s="3">
        <f>C1777+G1777*Input!$B$2</f>
        <v>9.0803409087239579</v>
      </c>
      <c r="D1778" s="3">
        <f>D1777+H1777*Input!$B$2</f>
        <v>-0.14167771846338834</v>
      </c>
      <c r="E1778" s="3">
        <f>E1777+Input!$B$2*C1778</f>
        <v>17.99641854785672</v>
      </c>
      <c r="F1778" s="3">
        <f>F1777+Input!$B$2*D1778</f>
        <v>55.916733252516408</v>
      </c>
      <c r="G1778" s="3">
        <f>-(0.5*Input!$B$3*(C1778^2+D1778^2)*COS(I1777)*Input!$B$8*Input!$B$11)/(Input!$B$9/Input!$B$10)</f>
        <v>-0.41864848617992306</v>
      </c>
      <c r="H1778" s="3">
        <f>-(0.5*Input!$B$3*(C1778^2+D1778^2)*SIN(I1777)*Input!$B$8*Input!$B$11)/(Input!$B$9/Input!$B$10)-Input!$B$10</f>
        <v>-32.164951222639779</v>
      </c>
      <c r="I1778" s="3">
        <f t="shared" si="55"/>
        <v>-1.5601421214268102E-2</v>
      </c>
    </row>
    <row r="1779" spans="1:9" x14ac:dyDescent="0.25">
      <c r="A1779" s="3">
        <f t="shared" si="54"/>
        <v>1777</v>
      </c>
      <c r="B1779" s="3">
        <f>B1778+Input!$B$2</f>
        <v>1.7769999999999151</v>
      </c>
      <c r="C1779" s="3">
        <f>C1778+G1778*Input!$B$2</f>
        <v>9.0799222602377778</v>
      </c>
      <c r="D1779" s="3">
        <f>D1778+H1778*Input!$B$2</f>
        <v>-0.17384266968602813</v>
      </c>
      <c r="E1779" s="3">
        <f>E1778+Input!$B$2*C1779</f>
        <v>18.005498470116958</v>
      </c>
      <c r="F1779" s="3">
        <f>F1778+Input!$B$2*D1779</f>
        <v>55.91655940984672</v>
      </c>
      <c r="G1779" s="3">
        <f>-(0.5*Input!$B$3*(C1779^2+D1779^2)*COS(I1778)*Input!$B$8*Input!$B$11)/(Input!$B$9/Input!$B$10)</f>
        <v>-0.41864089840122598</v>
      </c>
      <c r="H1779" s="3">
        <f>-(0.5*Input!$B$3*(C1779^2+D1779^2)*SIN(I1778)*Input!$B$8*Input!$B$11)/(Input!$B$9/Input!$B$10)-Input!$B$10</f>
        <v>-32.16346807703178</v>
      </c>
      <c r="I1779" s="3">
        <f t="shared" si="55"/>
        <v>-1.9143493517948883E-2</v>
      </c>
    </row>
    <row r="1780" spans="1:9" x14ac:dyDescent="0.25">
      <c r="A1780" s="3">
        <f t="shared" si="54"/>
        <v>1778</v>
      </c>
      <c r="B1780" s="3">
        <f>B1779+Input!$B$2</f>
        <v>1.777999999999915</v>
      </c>
      <c r="C1780" s="3">
        <f>C1779+G1779*Input!$B$2</f>
        <v>9.079503619339377</v>
      </c>
      <c r="D1780" s="3">
        <f>D1779+H1779*Input!$B$2</f>
        <v>-0.2060061377630599</v>
      </c>
      <c r="E1780" s="3">
        <f>E1779+Input!$B$2*C1780</f>
        <v>18.014577973736298</v>
      </c>
      <c r="F1780" s="3">
        <f>F1779+Input!$B$2*D1780</f>
        <v>55.916353403708953</v>
      </c>
      <c r="G1780" s="3">
        <f>-(0.5*Input!$B$3*(C1780^2+D1780^2)*COS(I1779)*Input!$B$8*Input!$B$11)/(Input!$B$9/Input!$B$10)</f>
        <v>-0.41863855971382835</v>
      </c>
      <c r="H1780" s="3">
        <f>-(0.5*Input!$B$3*(C1780^2+D1780^2)*SIN(I1779)*Input!$B$8*Input!$B$11)/(Input!$B$9/Input!$B$10)-Input!$B$10</f>
        <v>-32.161984816304773</v>
      </c>
      <c r="I1780" s="3">
        <f t="shared" si="55"/>
        <v>-2.2685248760065554E-2</v>
      </c>
    </row>
    <row r="1781" spans="1:9" x14ac:dyDescent="0.25">
      <c r="A1781" s="3">
        <f t="shared" si="54"/>
        <v>1779</v>
      </c>
      <c r="B1781" s="3">
        <f>B1780+Input!$B$2</f>
        <v>1.7789999999999149</v>
      </c>
      <c r="C1781" s="3">
        <f>C1780+G1780*Input!$B$2</f>
        <v>9.0790849807796636</v>
      </c>
      <c r="D1781" s="3">
        <f>D1780+H1780*Input!$B$2</f>
        <v>-0.23816812257936468</v>
      </c>
      <c r="E1781" s="3">
        <f>E1780+Input!$B$2*C1781</f>
        <v>18.023657058717077</v>
      </c>
      <c r="F1781" s="3">
        <f>F1780+Input!$B$2*D1781</f>
        <v>55.916115235586375</v>
      </c>
      <c r="G1781" s="3">
        <f>-(0.5*Input!$B$3*(C1781^2+D1781^2)*COS(I1780)*Input!$B$8*Input!$B$11)/(Input!$B$9/Input!$B$10)</f>
        <v>-0.41864146754305787</v>
      </c>
      <c r="H1781" s="3">
        <f>-(0.5*Input!$B$3*(C1781^2+D1781^2)*SIN(I1780)*Input!$B$8*Input!$B$11)/(Input!$B$9/Input!$B$10)-Input!$B$10</f>
        <v>-32.16050138471752</v>
      </c>
      <c r="I1781" s="3">
        <f t="shared" si="55"/>
        <v>-2.6226598146475905E-2</v>
      </c>
    </row>
    <row r="1782" spans="1:9" x14ac:dyDescent="0.25">
      <c r="A1782" s="3">
        <f t="shared" si="54"/>
        <v>1780</v>
      </c>
      <c r="B1782" s="3">
        <f>B1781+Input!$B$2</f>
        <v>1.7799999999999148</v>
      </c>
      <c r="C1782" s="3">
        <f>C1781+G1781*Input!$B$2</f>
        <v>9.0786663393121199</v>
      </c>
      <c r="D1782" s="3">
        <f>D1781+H1781*Input!$B$2</f>
        <v>-0.27032862396408219</v>
      </c>
      <c r="E1782" s="3">
        <f>E1781+Input!$B$2*C1782</f>
        <v>18.032735725056391</v>
      </c>
      <c r="F1782" s="3">
        <f>F1781+Input!$B$2*D1782</f>
        <v>55.915844906962413</v>
      </c>
      <c r="G1782" s="3">
        <f>-(0.5*Input!$B$3*(C1782^2+D1782^2)*COS(I1781)*Input!$B$8*Input!$B$11)/(Input!$B$9/Input!$B$10)</f>
        <v>-0.41864961911757848</v>
      </c>
      <c r="H1782" s="3">
        <f>-(0.5*Input!$B$3*(C1782^2+D1782^2)*SIN(I1781)*Input!$B$8*Input!$B$11)/(Input!$B$9/Input!$B$10)-Input!$B$10</f>
        <v>-32.159017726564421</v>
      </c>
      <c r="I1782" s="3">
        <f t="shared" si="55"/>
        <v>-2.9767452946148319E-2</v>
      </c>
    </row>
    <row r="1783" spans="1:9" x14ac:dyDescent="0.25">
      <c r="A1783" s="3">
        <f t="shared" si="54"/>
        <v>1781</v>
      </c>
      <c r="B1783" s="3">
        <f>B1782+Input!$B$2</f>
        <v>1.7809999999999147</v>
      </c>
      <c r="C1783" s="3">
        <f>C1782+G1782*Input!$B$2</f>
        <v>9.0782476896930024</v>
      </c>
      <c r="D1783" s="3">
        <f>D1782+H1782*Input!$B$2</f>
        <v>-0.30248764169064662</v>
      </c>
      <c r="E1783" s="3">
        <f>E1782+Input!$B$2*C1783</f>
        <v>18.041813972746084</v>
      </c>
      <c r="F1783" s="3">
        <f>F1782+Input!$B$2*D1783</f>
        <v>55.915542419320722</v>
      </c>
      <c r="G1783" s="3">
        <f>-(0.5*Input!$B$3*(C1783^2+D1783^2)*COS(I1782)*Input!$B$8*Input!$B$11)/(Input!$B$9/Input!$B$10)</f>
        <v>-0.4186630114696554</v>
      </c>
      <c r="H1783" s="3">
        <f>-(0.5*Input!$B$3*(C1783^2+D1783^2)*SIN(I1782)*Input!$B$8*Input!$B$11)/(Input!$B$9/Input!$B$10)-Input!$B$10</f>
        <v>-32.157533786179016</v>
      </c>
      <c r="I1783" s="3">
        <f t="shared" si="55"/>
        <v>-3.3307724504481447E-2</v>
      </c>
    </row>
    <row r="1784" spans="1:9" x14ac:dyDescent="0.25">
      <c r="A1784" s="3">
        <f t="shared" si="54"/>
        <v>1782</v>
      </c>
      <c r="B1784" s="3">
        <f>B1783+Input!$B$2</f>
        <v>1.7819999999999145</v>
      </c>
      <c r="C1784" s="3">
        <f>C1783+G1783*Input!$B$2</f>
        <v>9.0778290266815329</v>
      </c>
      <c r="D1784" s="3">
        <f>D1783+H1783*Input!$B$2</f>
        <v>-0.33464517547682565</v>
      </c>
      <c r="E1784" s="3">
        <f>E1783+Input!$B$2*C1784</f>
        <v>18.050891801772767</v>
      </c>
      <c r="F1784" s="3">
        <f>F1783+Input!$B$2*D1784</f>
        <v>55.915207774145244</v>
      </c>
      <c r="G1784" s="3">
        <f>-(0.5*Input!$B$3*(C1784^2+D1784^2)*COS(I1783)*Input!$B$8*Input!$B$11)/(Input!$B$9/Input!$B$10)</f>
        <v>-0.41868164143545872</v>
      </c>
      <c r="H1784" s="3">
        <f>-(0.5*Input!$B$3*(C1784^2+D1784^2)*SIN(I1783)*Input!$B$8*Input!$B$11)/(Input!$B$9/Input!$B$10)-Input!$B$10</f>
        <v>-32.156049507937446</v>
      </c>
      <c r="I1784" s="3">
        <f t="shared" si="55"/>
        <v>-3.6847324256595149E-2</v>
      </c>
    </row>
    <row r="1785" spans="1:9" x14ac:dyDescent="0.25">
      <c r="A1785" s="3">
        <f t="shared" si="54"/>
        <v>1783</v>
      </c>
      <c r="B1785" s="3">
        <f>B1784+Input!$B$2</f>
        <v>1.7829999999999144</v>
      </c>
      <c r="C1785" s="3">
        <f>C1784+G1784*Input!$B$2</f>
        <v>9.0774103450400982</v>
      </c>
      <c r="D1785" s="3">
        <f>D1784+H1784*Input!$B$2</f>
        <v>-0.36680122498476309</v>
      </c>
      <c r="E1785" s="3">
        <f>E1784+Input!$B$2*C1785</f>
        <v>18.059969212117807</v>
      </c>
      <c r="F1785" s="3">
        <f>F1784+Input!$B$2*D1785</f>
        <v>55.91484097292026</v>
      </c>
      <c r="G1785" s="3">
        <f>-(0.5*Input!$B$3*(C1785^2+D1785^2)*COS(I1784)*Input!$B$8*Input!$B$11)/(Input!$B$9/Input!$B$10)</f>
        <v>-0.41870550565540282</v>
      </c>
      <c r="H1785" s="3">
        <f>-(0.5*Input!$B$3*(C1785^2+D1785^2)*SIN(I1784)*Input!$B$8*Input!$B$11)/(Input!$B$9/Input!$B$10)-Input!$B$10</f>
        <v>-32.154564836261919</v>
      </c>
      <c r="I1785" s="3">
        <f t="shared" si="55"/>
        <v>-4.0386163740587573E-2</v>
      </c>
    </row>
    <row r="1786" spans="1:9" x14ac:dyDescent="0.25">
      <c r="A1786" s="3">
        <f t="shared" si="54"/>
        <v>1784</v>
      </c>
      <c r="B1786" s="3">
        <f>B1785+Input!$B$2</f>
        <v>1.7839999999999143</v>
      </c>
      <c r="C1786" s="3">
        <f>C1785+G1785*Input!$B$2</f>
        <v>9.0769916395344428</v>
      </c>
      <c r="D1786" s="3">
        <f>D1785+H1785*Input!$B$2</f>
        <v>-0.39895578982102498</v>
      </c>
      <c r="E1786" s="3">
        <f>E1785+Input!$B$2*C1786</f>
        <v>18.069046203757342</v>
      </c>
      <c r="F1786" s="3">
        <f>F1785+Input!$B$2*D1786</f>
        <v>55.91444201713044</v>
      </c>
      <c r="G1786" s="3">
        <f>-(0.5*Input!$B$3*(C1786^2+D1786^2)*COS(I1785)*Input!$B$8*Input!$B$11)/(Input!$B$9/Input!$B$10)</f>
        <v>-0.41873460057452255</v>
      </c>
      <c r="H1786" s="3">
        <f>-(0.5*Input!$B$3*(C1786^2+D1786^2)*SIN(I1785)*Input!$B$8*Input!$B$11)/(Input!$B$9/Input!$B$10)-Input!$B$10</f>
        <v>-32.153079715624166</v>
      </c>
      <c r="I1786" s="3">
        <f t="shared" si="55"/>
        <v>-4.3924154610753663E-2</v>
      </c>
    </row>
    <row r="1787" spans="1:9" x14ac:dyDescent="0.25">
      <c r="A1787" s="3">
        <f t="shared" si="54"/>
        <v>1785</v>
      </c>
      <c r="B1787" s="3">
        <f>B1786+Input!$B$2</f>
        <v>1.7849999999999142</v>
      </c>
      <c r="C1787" s="3">
        <f>C1786+G1786*Input!$B$2</f>
        <v>9.0765729049338688</v>
      </c>
      <c r="D1787" s="3">
        <f>D1786+H1786*Input!$B$2</f>
        <v>-0.43110886953664912</v>
      </c>
      <c r="E1787" s="3">
        <f>E1786+Input!$B$2*C1787</f>
        <v>18.078122776662276</v>
      </c>
      <c r="F1787" s="3">
        <f>F1786+Input!$B$2*D1787</f>
        <v>55.914010908260906</v>
      </c>
      <c r="G1787" s="3">
        <f>-(0.5*Input!$B$3*(C1787^2+D1787^2)*COS(I1786)*Input!$B$8*Input!$B$11)/(Input!$B$9/Input!$B$10)</f>
        <v>-0.41876892244288655</v>
      </c>
      <c r="H1787" s="3">
        <f>-(0.5*Input!$B$3*(C1787^2+D1787^2)*SIN(I1786)*Input!$B$8*Input!$B$11)/(Input!$B$9/Input!$B$10)-Input!$B$10</f>
        <v>-32.151594090548897</v>
      </c>
      <c r="I1787" s="3">
        <f t="shared" si="55"/>
        <v>-4.746120865075986E-2</v>
      </c>
    </row>
    <row r="1788" spans="1:9" x14ac:dyDescent="0.25">
      <c r="A1788" s="3">
        <f t="shared" si="54"/>
        <v>1786</v>
      </c>
      <c r="B1788" s="3">
        <f>B1787+Input!$B$2</f>
        <v>1.7859999999999141</v>
      </c>
      <c r="C1788" s="3">
        <f>C1787+G1787*Input!$B$2</f>
        <v>9.0761541360114251</v>
      </c>
      <c r="D1788" s="3">
        <f>D1787+H1787*Input!$B$2</f>
        <v>-0.46326046362719803</v>
      </c>
      <c r="E1788" s="3">
        <f>E1787+Input!$B$2*C1788</f>
        <v>18.087198930798287</v>
      </c>
      <c r="F1788" s="3">
        <f>F1787+Input!$B$2*D1788</f>
        <v>55.91354764779728</v>
      </c>
      <c r="G1788" s="3">
        <f>-(0.5*Input!$B$3*(C1788^2+D1788^2)*COS(I1787)*Input!$B$8*Input!$B$11)/(Input!$B$9/Input!$B$10)</f>
        <v>-0.41880846731604471</v>
      </c>
      <c r="H1788" s="3">
        <f>-(0.5*Input!$B$3*(C1788^2+D1788^2)*SIN(I1787)*Input!$B$8*Input!$B$11)/(Input!$B$9/Input!$B$10)-Input!$B$10</f>
        <v>-32.150107905617233</v>
      </c>
      <c r="I1788" s="3">
        <f t="shared" si="55"/>
        <v>-5.0997237786770393E-2</v>
      </c>
    </row>
    <row r="1789" spans="1:9" x14ac:dyDescent="0.25">
      <c r="A1789" s="3">
        <f t="shared" si="54"/>
        <v>1787</v>
      </c>
      <c r="B1789" s="3">
        <f>B1788+Input!$B$2</f>
        <v>1.786999999999914</v>
      </c>
      <c r="C1789" s="3">
        <f>C1788+G1788*Input!$B$2</f>
        <v>9.0757353275441091</v>
      </c>
      <c r="D1789" s="3">
        <f>D1788+H1788*Input!$B$2</f>
        <v>-0.49541057153281526</v>
      </c>
      <c r="E1789" s="3">
        <f>E1788+Input!$B$2*C1789</f>
        <v>18.096274666125833</v>
      </c>
      <c r="F1789" s="3">
        <f>F1788+Input!$B$2*D1789</f>
        <v>55.913052237225749</v>
      </c>
      <c r="G1789" s="3">
        <f>-(0.5*Input!$B$3*(C1789^2+D1789^2)*COS(I1788)*Input!$B$8*Input!$B$11)/(Input!$B$9/Input!$B$10)</f>
        <v>-0.41885323105551486</v>
      </c>
      <c r="H1789" s="3">
        <f>-(0.5*Input!$B$3*(C1789^2+D1789^2)*SIN(I1788)*Input!$B$8*Input!$B$11)/(Input!$B$9/Input!$B$10)-Input!$B$10</f>
        <v>-32.148621105470141</v>
      </c>
      <c r="I1789" s="3">
        <f t="shared" si="55"/>
        <v>-5.4532154100520175E-2</v>
      </c>
    </row>
    <row r="1790" spans="1:9" x14ac:dyDescent="0.25">
      <c r="A1790" s="3">
        <f t="shared" si="54"/>
        <v>1788</v>
      </c>
      <c r="B1790" s="3">
        <f>B1789+Input!$B$2</f>
        <v>1.7879999999999139</v>
      </c>
      <c r="C1790" s="3">
        <f>C1789+G1789*Input!$B$2</f>
        <v>9.0753164743130537</v>
      </c>
      <c r="D1790" s="3">
        <f>D1789+H1789*Input!$B$2</f>
        <v>-0.52755919263828543</v>
      </c>
      <c r="E1790" s="3">
        <f>E1789+Input!$B$2*C1790</f>
        <v>18.105349982600146</v>
      </c>
      <c r="F1790" s="3">
        <f>F1789+Input!$B$2*D1790</f>
        <v>55.912524678033108</v>
      </c>
      <c r="G1790" s="3">
        <f>-(0.5*Input!$B$3*(C1790^2+D1790^2)*COS(I1789)*Input!$B$8*Input!$B$11)/(Input!$B$9/Input!$B$10)</f>
        <v>-0.41890320932930208</v>
      </c>
      <c r="H1790" s="3">
        <f>-(0.5*Input!$B$3*(C1790^2+D1790^2)*SIN(I1789)*Input!$B$8*Input!$B$11)/(Input!$B$9/Input!$B$10)-Input!$B$10</f>
        <v>-32.147133634811837</v>
      </c>
      <c r="I1790" s="3">
        <f t="shared" si="55"/>
        <v>-5.8065869842329441E-2</v>
      </c>
    </row>
    <row r="1791" spans="1:9" x14ac:dyDescent="0.25">
      <c r="A1791" s="3">
        <f t="shared" si="54"/>
        <v>1789</v>
      </c>
      <c r="B1791" s="3">
        <f>B1790+Input!$B$2</f>
        <v>1.7889999999999138</v>
      </c>
      <c r="C1791" s="3">
        <f>C1790+G1790*Input!$B$2</f>
        <v>9.0748975711037243</v>
      </c>
      <c r="D1791" s="3">
        <f>D1790+H1790*Input!$B$2</f>
        <v>-0.55970632627309724</v>
      </c>
      <c r="E1791" s="3">
        <f>E1790+Input!$B$2*C1791</f>
        <v>18.114424880171249</v>
      </c>
      <c r="F1791" s="3">
        <f>F1790+Input!$B$2*D1791</f>
        <v>55.911964971706837</v>
      </c>
      <c r="G1791" s="3">
        <f>-(0.5*Input!$B$3*(C1791^2+D1791^2)*COS(I1790)*Input!$B$8*Input!$B$11)/(Input!$B$9/Input!$B$10)</f>
        <v>-0.41895839761245535</v>
      </c>
      <c r="H1791" s="3">
        <f>-(0.5*Input!$B$3*(C1791^2+D1791^2)*SIN(I1790)*Input!$B$8*Input!$B$11)/(Input!$B$9/Input!$B$10)-Input!$B$10</f>
        <v>-32.14564543841319</v>
      </c>
      <c r="I1791" s="3">
        <f t="shared" si="55"/>
        <v>-6.1598297444055469E-2</v>
      </c>
    </row>
    <row r="1792" spans="1:9" x14ac:dyDescent="0.25">
      <c r="A1792" s="3">
        <f t="shared" si="54"/>
        <v>1790</v>
      </c>
      <c r="B1792" s="3">
        <f>B1791+Input!$B$2</f>
        <v>1.7899999999999137</v>
      </c>
      <c r="C1792" s="3">
        <f>C1791+G1791*Input!$B$2</f>
        <v>9.0744786127061126</v>
      </c>
      <c r="D1792" s="3">
        <f>D1791+H1791*Input!$B$2</f>
        <v>-0.59185197171151038</v>
      </c>
      <c r="E1792" s="3">
        <f>E1791+Input!$B$2*C1792</f>
        <v>18.123499358783956</v>
      </c>
      <c r="F1792" s="3">
        <f>F1791+Input!$B$2*D1792</f>
        <v>55.911373119735124</v>
      </c>
      <c r="G1792" s="3">
        <f>-(0.5*Input!$B$3*(C1792^2+D1792^2)*COS(I1791)*Input!$B$8*Input!$B$11)/(Input!$B$9/Input!$B$10)</f>
        <v>-0.41901879118765972</v>
      </c>
      <c r="H1792" s="3">
        <f>-(0.5*Input!$B$3*(C1792^2+D1792^2)*SIN(I1791)*Input!$B$8*Input!$B$11)/(Input!$B$9/Input!$B$10)-Input!$B$10</f>
        <v>-32.144156461115131</v>
      </c>
      <c r="I1792" s="3">
        <f t="shared" si="55"/>
        <v>-6.5129349531976549E-2</v>
      </c>
    </row>
    <row r="1793" spans="1:9" x14ac:dyDescent="0.25">
      <c r="A1793" s="3">
        <f t="shared" si="54"/>
        <v>1791</v>
      </c>
      <c r="B1793" s="3">
        <f>B1792+Input!$B$2</f>
        <v>1.7909999999999136</v>
      </c>
      <c r="C1793" s="3">
        <f>C1792+G1792*Input!$B$2</f>
        <v>9.0740595939149244</v>
      </c>
      <c r="D1793" s="3">
        <f>D1792+H1792*Input!$B$2</f>
        <v>-0.62399612817262551</v>
      </c>
      <c r="E1793" s="3">
        <f>E1792+Input!$B$2*C1793</f>
        <v>18.13257341837787</v>
      </c>
      <c r="F1793" s="3">
        <f>F1792+Input!$B$2*D1793</f>
        <v>55.910749123606955</v>
      </c>
      <c r="G1793" s="3">
        <f>-(0.5*Input!$B$3*(C1793^2+D1793^2)*COS(I1792)*Input!$B$8*Input!$B$11)/(Input!$B$9/Input!$B$10)</f>
        <v>-0.41908438514586227</v>
      </c>
      <c r="H1793" s="3">
        <f>-(0.5*Input!$B$3*(C1793^2+D1793^2)*SIN(I1792)*Input!$B$8*Input!$B$11)/(Input!$B$9/Input!$B$10)-Input!$B$10</f>
        <v>-32.142666647832002</v>
      </c>
      <c r="I1793" s="3">
        <f t="shared" si="55"/>
        <v>-6.8658938939603634E-2</v>
      </c>
    </row>
    <row r="1794" spans="1:9" x14ac:dyDescent="0.25">
      <c r="A1794" s="3">
        <f t="shared" si="54"/>
        <v>1792</v>
      </c>
      <c r="B1794" s="3">
        <f>B1793+Input!$B$2</f>
        <v>1.7919999999999134</v>
      </c>
      <c r="C1794" s="3">
        <f>C1793+G1793*Input!$B$2</f>
        <v>9.0736405095297794</v>
      </c>
      <c r="D1794" s="3">
        <f>D1793+H1793*Input!$B$2</f>
        <v>-0.65613879482045756</v>
      </c>
      <c r="E1794" s="3">
        <f>E1793+Input!$B$2*C1794</f>
        <v>18.141647058887401</v>
      </c>
      <c r="F1794" s="3">
        <f>F1793+Input!$B$2*D1794</f>
        <v>55.910092984812131</v>
      </c>
      <c r="G1794" s="3">
        <f>-(0.5*Input!$B$3*(C1794^2+D1794^2)*COS(I1793)*Input!$B$8*Input!$B$11)/(Input!$B$9/Input!$B$10)</f>
        <v>-0.41915517438693495</v>
      </c>
      <c r="H1794" s="3">
        <f>-(0.5*Input!$B$3*(C1794^2+D1794^2)*SIN(I1793)*Input!$B$8*Input!$B$11)/(Input!$B$9/Input!$B$10)-Input!$B$10</f>
        <v>-32.141175943554927</v>
      </c>
      <c r="I1794" s="3">
        <f t="shared" si="55"/>
        <v>-7.2186978720414727E-2</v>
      </c>
    </row>
    <row r="1795" spans="1:9" x14ac:dyDescent="0.25">
      <c r="A1795" s="3">
        <f t="shared" si="54"/>
        <v>1793</v>
      </c>
      <c r="B1795" s="3">
        <f>B1794+Input!$B$2</f>
        <v>1.7929999999999133</v>
      </c>
      <c r="C1795" s="3">
        <f>C1794+G1794*Input!$B$2</f>
        <v>9.0732213543553932</v>
      </c>
      <c r="D1795" s="3">
        <f>D1794+H1794*Input!$B$2</f>
        <v>-0.68827997076401248</v>
      </c>
      <c r="E1795" s="3">
        <f>E1794+Input!$B$2*C1795</f>
        <v>18.150720280241757</v>
      </c>
      <c r="F1795" s="3">
        <f>F1794+Input!$B$2*D1795</f>
        <v>55.909404704841364</v>
      </c>
      <c r="G1795" s="3">
        <f>-(0.5*Input!$B$3*(C1795^2+D1795^2)*COS(I1794)*Input!$B$8*Input!$B$11)/(Input!$B$9/Input!$B$10)</f>
        <v>-0.41923115362036917</v>
      </c>
      <c r="H1795" s="3">
        <f>-(0.5*Input!$B$3*(C1795^2+D1795^2)*SIN(I1794)*Input!$B$8*Input!$B$11)/(Input!$B$9/Input!$B$10)-Input!$B$10</f>
        <v>-32.13968429335516</v>
      </c>
      <c r="I1795" s="3">
        <f t="shared" si="55"/>
        <v>-7.5713382160507964E-2</v>
      </c>
    </row>
    <row r="1796" spans="1:9" x14ac:dyDescent="0.25">
      <c r="A1796" s="3">
        <f t="shared" ref="A1796:A1859" si="56">A1795+1</f>
        <v>1794</v>
      </c>
      <c r="B1796" s="3">
        <f>B1795+Input!$B$2</f>
        <v>1.7939999999999132</v>
      </c>
      <c r="C1796" s="3">
        <f>C1795+G1795*Input!$B$2</f>
        <v>9.0728021232017735</v>
      </c>
      <c r="D1796" s="3">
        <f>D1795+H1795*Input!$B$2</f>
        <v>-0.7204196550573676</v>
      </c>
      <c r="E1796" s="3">
        <f>E1795+Input!$B$2*C1796</f>
        <v>18.15979308236496</v>
      </c>
      <c r="F1796" s="3">
        <f>F1795+Input!$B$2*D1796</f>
        <v>55.908684285186304</v>
      </c>
      <c r="G1796" s="3">
        <f>-(0.5*Input!$B$3*(C1796^2+D1796^2)*COS(I1795)*Input!$B$8*Input!$B$11)/(Input!$B$9/Input!$B$10)</f>
        <v>-0.4193123173660076</v>
      </c>
      <c r="H1796" s="3">
        <f>-(0.5*Input!$B$3*(C1796^2+D1796^2)*SIN(I1795)*Input!$B$8*Input!$B$11)/(Input!$B$9/Input!$B$10)-Input!$B$10</f>
        <v>-32.138191642387397</v>
      </c>
      <c r="I1796" s="3">
        <f t="shared" ref="I1796:I1859" si="57">ATAN(D1796/C1796)</f>
        <v>-7.9238062791168309E-2</v>
      </c>
    </row>
    <row r="1797" spans="1:9" x14ac:dyDescent="0.25">
      <c r="A1797" s="3">
        <f t="shared" si="56"/>
        <v>1795</v>
      </c>
      <c r="B1797" s="3">
        <f>B1796+Input!$B$2</f>
        <v>1.7949999999999131</v>
      </c>
      <c r="C1797" s="3">
        <f>C1796+G1796*Input!$B$2</f>
        <v>9.0723828108844078</v>
      </c>
      <c r="D1797" s="3">
        <f>D1796+H1796*Input!$B$2</f>
        <v>-0.75255784669975501</v>
      </c>
      <c r="E1797" s="3">
        <f>E1796+Input!$B$2*C1797</f>
        <v>18.168865465175845</v>
      </c>
      <c r="F1797" s="3">
        <f>F1796+Input!$B$2*D1797</f>
        <v>55.907931727339601</v>
      </c>
      <c r="G1797" s="3">
        <f>-(0.5*Input!$B$3*(C1797^2+D1797^2)*COS(I1796)*Input!$B$8*Input!$B$11)/(Input!$B$9/Input!$B$10)</f>
        <v>-0.41939865995480813</v>
      </c>
      <c r="H1797" s="3">
        <f>-(0.5*Input!$B$3*(C1797^2+D1797^2)*SIN(I1796)*Input!$B$8*Input!$B$11)/(Input!$B$9/Input!$B$10)-Input!$B$10</f>
        <v>-32.136697935893096</v>
      </c>
      <c r="I1797" s="3">
        <f t="shared" si="57"/>
        <v>-8.2760934401343689E-2</v>
      </c>
    </row>
    <row r="1798" spans="1:9" x14ac:dyDescent="0.25">
      <c r="A1798" s="3">
        <f t="shared" si="56"/>
        <v>1796</v>
      </c>
      <c r="B1798" s="3">
        <f>B1797+Input!$B$2</f>
        <v>1.795999999999913</v>
      </c>
      <c r="C1798" s="3">
        <f>C1797+G1797*Input!$B$2</f>
        <v>9.0719634122244521</v>
      </c>
      <c r="D1798" s="3">
        <f>D1797+H1797*Input!$B$2</f>
        <v>-0.78469454463564814</v>
      </c>
      <c r="E1798" s="3">
        <f>E1797+Input!$B$2*C1798</f>
        <v>18.17793742858807</v>
      </c>
      <c r="F1798" s="3">
        <f>F1797+Input!$B$2*D1798</f>
        <v>55.907147032794967</v>
      </c>
      <c r="G1798" s="3">
        <f>-(0.5*Input!$B$3*(C1798^2+D1798^2)*COS(I1797)*Input!$B$8*Input!$B$11)/(Input!$B$9/Input!$B$10)</f>
        <v>-0.41949017552964141</v>
      </c>
      <c r="H1798" s="3">
        <f>-(0.5*Input!$B$3*(C1798^2+D1798^2)*SIN(I1797)*Input!$B$8*Input!$B$11)/(Input!$B$9/Input!$B$10)-Input!$B$10</f>
        <v>-32.135203119203751</v>
      </c>
      <c r="I1798" s="3">
        <f t="shared" si="57"/>
        <v>-8.6281911050026139E-2</v>
      </c>
    </row>
    <row r="1799" spans="1:9" x14ac:dyDescent="0.25">
      <c r="A1799" s="3">
        <f t="shared" si="56"/>
        <v>1797</v>
      </c>
      <c r="B1799" s="3">
        <f>B1798+Input!$B$2</f>
        <v>1.7969999999999129</v>
      </c>
      <c r="C1799" s="3">
        <f>C1798+G1798*Input!$B$2</f>
        <v>9.0715439220489227</v>
      </c>
      <c r="D1799" s="3">
        <f>D1798+H1798*Input!$B$2</f>
        <v>-0.81682974775485184</v>
      </c>
      <c r="E1799" s="3">
        <f>E1798+Input!$B$2*C1799</f>
        <v>18.187008972510117</v>
      </c>
      <c r="F1799" s="3">
        <f>F1798+Input!$B$2*D1799</f>
        <v>55.906330203047212</v>
      </c>
      <c r="G1799" s="3">
        <f>-(0.5*Input!$B$3*(C1799^2+D1799^2)*COS(I1798)*Input!$B$8*Input!$B$11)/(Input!$B$9/Input!$B$10)</f>
        <v>-0.41958685804612333</v>
      </c>
      <c r="H1799" s="3">
        <f>-(0.5*Input!$B$3*(C1799^2+D1799^2)*SIN(I1798)*Input!$B$8*Input!$B$11)/(Input!$B$9/Input!$B$10)-Input!$B$10</f>
        <v>-32.133707137744189</v>
      </c>
      <c r="I1799" s="3">
        <f t="shared" si="57"/>
        <v>-8.9800907078533526E-2</v>
      </c>
    </row>
    <row r="1800" spans="1:9" x14ac:dyDescent="0.25">
      <c r="A1800" s="3">
        <f t="shared" si="56"/>
        <v>1798</v>
      </c>
      <c r="B1800" s="3">
        <f>B1799+Input!$B$2</f>
        <v>1.7979999999999128</v>
      </c>
      <c r="C1800" s="3">
        <f>C1799+G1799*Input!$B$2</f>
        <v>9.071124335190877</v>
      </c>
      <c r="D1800" s="3">
        <f>D1799+H1799*Input!$B$2</f>
        <v>-0.84896345489259606</v>
      </c>
      <c r="E1800" s="3">
        <f>E1799+Input!$B$2*C1800</f>
        <v>18.196080096845307</v>
      </c>
      <c r="F1800" s="3">
        <f>F1799+Input!$B$2*D1800</f>
        <v>55.905481239592319</v>
      </c>
      <c r="G1800" s="3">
        <f>-(0.5*Input!$B$3*(C1800^2+D1800^2)*COS(I1799)*Input!$B$8*Input!$B$11)/(Input!$B$9/Input!$B$10)</f>
        <v>-0.4196887012734784</v>
      </c>
      <c r="H1800" s="3">
        <f>-(0.5*Input!$B$3*(C1800^2+D1800^2)*SIN(I1799)*Input!$B$8*Input!$B$11)/(Input!$B$9/Input!$B$10)-Input!$B$10</f>
        <v>-32.132209937035796</v>
      </c>
      <c r="I1800" s="3">
        <f t="shared" si="57"/>
        <v>-9.3317837122687708E-2</v>
      </c>
    </row>
    <row r="1801" spans="1:9" x14ac:dyDescent="0.25">
      <c r="A1801" s="3">
        <f t="shared" si="56"/>
        <v>1799</v>
      </c>
      <c r="B1801" s="3">
        <f>B1800+Input!$B$2</f>
        <v>1.7989999999999127</v>
      </c>
      <c r="C1801" s="3">
        <f>C1800+G1800*Input!$B$2</f>
        <v>9.0707046464896042</v>
      </c>
      <c r="D1801" s="3">
        <f>D1800+H1800*Input!$B$2</f>
        <v>-0.88109566482963186</v>
      </c>
      <c r="E1801" s="3">
        <f>E1800+Input!$B$2*C1801</f>
        <v>18.205150801491797</v>
      </c>
      <c r="F1801" s="3">
        <f>F1800+Input!$B$2*D1801</f>
        <v>55.904600143927489</v>
      </c>
      <c r="G1801" s="3">
        <f>-(0.5*Input!$B$3*(C1801^2+D1801^2)*COS(I1800)*Input!$B$8*Input!$B$11)/(Input!$B$9/Input!$B$10)</f>
        <v>-0.41979569879543704</v>
      </c>
      <c r="H1801" s="3">
        <f>-(0.5*Input!$B$3*(C1801^2+D1801^2)*SIN(I1800)*Input!$B$8*Input!$B$11)/(Input!$B$9/Input!$B$10)-Input!$B$10</f>
        <v>-32.130711462699743</v>
      </c>
      <c r="I1801" s="3">
        <f t="shared" si="57"/>
        <v>-9.6832616124884752E-2</v>
      </c>
    </row>
    <row r="1802" spans="1:9" x14ac:dyDescent="0.25">
      <c r="A1802" s="3">
        <f t="shared" si="56"/>
        <v>1800</v>
      </c>
      <c r="B1802" s="3">
        <f>B1801+Input!$B$2</f>
        <v>1.7999999999999126</v>
      </c>
      <c r="C1802" s="3">
        <f>C1801+G1801*Input!$B$2</f>
        <v>9.0702848507908094</v>
      </c>
      <c r="D1802" s="3">
        <f>D1801+H1801*Input!$B$2</f>
        <v>-0.91322637629233161</v>
      </c>
      <c r="E1802" s="3">
        <f>E1801+Input!$B$2*C1802</f>
        <v>18.214221086342587</v>
      </c>
      <c r="F1802" s="3">
        <f>F1801+Input!$B$2*D1802</f>
        <v>55.903686917551198</v>
      </c>
      <c r="G1802" s="3">
        <f>-(0.5*Input!$B$3*(C1802^2+D1802^2)*COS(I1801)*Input!$B$8*Input!$B$11)/(Input!$B$9/Input!$B$10)</f>
        <v>-0.41990784401116427</v>
      </c>
      <c r="H1802" s="3">
        <f>-(0.5*Input!$B$3*(C1802^2+D1802^2)*SIN(I1801)*Input!$B$8*Input!$B$11)/(Input!$B$9/Input!$B$10)-Input!$B$10</f>
        <v>-32.129211660460207</v>
      </c>
      <c r="I1802" s="3">
        <f t="shared" si="57"/>
        <v>-0.1003451593460532</v>
      </c>
    </row>
    <row r="1803" spans="1:9" x14ac:dyDescent="0.25">
      <c r="A1803" s="3">
        <f t="shared" si="56"/>
        <v>1801</v>
      </c>
      <c r="B1803" s="3">
        <f>B1802+Input!$B$2</f>
        <v>1.8009999999999124</v>
      </c>
      <c r="C1803" s="3">
        <f>C1802+G1802*Input!$B$2</f>
        <v>9.0698649429467988</v>
      </c>
      <c r="D1803" s="3">
        <f>D1802+H1802*Input!$B$2</f>
        <v>-0.94535558795279184</v>
      </c>
      <c r="E1803" s="3">
        <f>E1802+Input!$B$2*C1803</f>
        <v>18.223290951285534</v>
      </c>
      <c r="F1803" s="3">
        <f>F1802+Input!$B$2*D1803</f>
        <v>55.902741561963246</v>
      </c>
      <c r="G1803" s="3">
        <f>-(0.5*Input!$B$3*(C1803^2+D1803^2)*COS(I1802)*Input!$B$8*Input!$B$11)/(Input!$B$9/Input!$B$10)</f>
        <v>-0.42002513013622095</v>
      </c>
      <c r="H1803" s="3">
        <f>-(0.5*Input!$B$3*(C1803^2+D1803^2)*SIN(I1802)*Input!$B$8*Input!$B$11)/(Input!$B$9/Input!$B$10)-Input!$B$10</f>
        <v>-32.127710476147556</v>
      </c>
      <c r="I1803" s="3">
        <f t="shared" si="57"/>
        <v>-0.10385538237749641</v>
      </c>
    </row>
    <row r="1804" spans="1:9" x14ac:dyDescent="0.25">
      <c r="A1804" s="3">
        <f t="shared" si="56"/>
        <v>1802</v>
      </c>
      <c r="B1804" s="3">
        <f>B1803+Input!$B$2</f>
        <v>1.8019999999999123</v>
      </c>
      <c r="C1804" s="3">
        <f>C1803+G1803*Input!$B$2</f>
        <v>9.0694449178166625</v>
      </c>
      <c r="D1804" s="3">
        <f>D1803+H1803*Input!$B$2</f>
        <v>-0.97748329842893944</v>
      </c>
      <c r="E1804" s="3">
        <f>E1803+Input!$B$2*C1804</f>
        <v>18.232360396203351</v>
      </c>
      <c r="F1804" s="3">
        <f>F1803+Input!$B$2*D1804</f>
        <v>55.901764078664819</v>
      </c>
      <c r="G1804" s="3">
        <f>-(0.5*Input!$B$3*(C1804^2+D1804^2)*COS(I1803)*Input!$B$8*Input!$B$11)/(Input!$B$9/Input!$B$10)</f>
        <v>-0.42014755020355649</v>
      </c>
      <c r="H1804" s="3">
        <f>-(0.5*Input!$B$3*(C1804^2+D1804^2)*SIN(I1803)*Input!$B$8*Input!$B$11)/(Input!$B$9/Input!$B$10)-Input!$B$10</f>
        <v>-32.12620785570148</v>
      </c>
      <c r="I1804" s="3">
        <f t="shared" si="57"/>
        <v>-0.10736320115261465</v>
      </c>
    </row>
    <row r="1805" spans="1:9" x14ac:dyDescent="0.25">
      <c r="A1805" s="3">
        <f t="shared" si="56"/>
        <v>1803</v>
      </c>
      <c r="B1805" s="3">
        <f>B1804+Input!$B$2</f>
        <v>1.8029999999999122</v>
      </c>
      <c r="C1805" s="3">
        <f>C1804+G1804*Input!$B$2</f>
        <v>9.0690247702664593</v>
      </c>
      <c r="D1805" s="3">
        <f>D1804+H1804*Input!$B$2</f>
        <v>-1.0096095062846409</v>
      </c>
      <c r="E1805" s="3">
        <f>E1804+Input!$B$2*C1805</f>
        <v>18.241429420973617</v>
      </c>
      <c r="F1805" s="3">
        <f>F1804+Input!$B$2*D1805</f>
        <v>55.900754469158535</v>
      </c>
      <c r="G1805" s="3">
        <f>-(0.5*Input!$B$3*(C1805^2+D1805^2)*COS(I1804)*Input!$B$8*Input!$B$11)/(Input!$B$9/Input!$B$10)</f>
        <v>-0.42027509706453126</v>
      </c>
      <c r="H1805" s="3">
        <f>-(0.5*Input!$B$3*(C1805^2+D1805^2)*SIN(I1804)*Input!$B$8*Input!$B$11)/(Input!$B$9/Input!$B$10)-Input!$B$10</f>
        <v>-32.12470374517418</v>
      </c>
      <c r="I1805" s="3">
        <f t="shared" si="57"/>
        <v>-0.11086853195850353</v>
      </c>
    </row>
    <row r="1806" spans="1:9" x14ac:dyDescent="0.25">
      <c r="A1806" s="3">
        <f t="shared" si="56"/>
        <v>1804</v>
      </c>
      <c r="B1806" s="3">
        <f>B1805+Input!$B$2</f>
        <v>1.8039999999999121</v>
      </c>
      <c r="C1806" s="3">
        <f>C1805+G1805*Input!$B$2</f>
        <v>9.068604495169394</v>
      </c>
      <c r="D1806" s="3">
        <f>D1805+H1805*Input!$B$2</f>
        <v>-1.041734210029815</v>
      </c>
      <c r="E1806" s="3">
        <f>E1805+Input!$B$2*C1806</f>
        <v>18.250498025468787</v>
      </c>
      <c r="F1806" s="3">
        <f>F1805+Input!$B$2*D1806</f>
        <v>55.899712734948508</v>
      </c>
      <c r="G1806" s="3">
        <f>-(0.5*Input!$B$3*(C1806^2+D1806^2)*COS(I1805)*Input!$B$8*Input!$B$11)/(Input!$B$9/Input!$B$10)</f>
        <v>-0.42040776338997121</v>
      </c>
      <c r="H1806" s="3">
        <f>-(0.5*Input!$B$3*(C1806^2+D1806^2)*SIN(I1805)*Input!$B$8*Input!$B$11)/(Input!$B$9/Input!$B$10)-Input!$B$10</f>
        <v>-32.123198090733425</v>
      </c>
      <c r="I1806" s="3">
        <f t="shared" si="57"/>
        <v>-0.11437129144742464</v>
      </c>
    </row>
    <row r="1807" spans="1:9" x14ac:dyDescent="0.25">
      <c r="A1807" s="3">
        <f t="shared" si="56"/>
        <v>1805</v>
      </c>
      <c r="B1807" s="3">
        <f>B1806+Input!$B$2</f>
        <v>1.804999999999912</v>
      </c>
      <c r="C1807" s="3">
        <f>C1806+G1806*Input!$B$2</f>
        <v>9.0681840874060047</v>
      </c>
      <c r="D1807" s="3">
        <f>D1806+H1806*Input!$B$2</f>
        <v>-1.0738574081205485</v>
      </c>
      <c r="E1807" s="3">
        <f>E1806+Input!$B$2*C1807</f>
        <v>18.259566209556194</v>
      </c>
      <c r="F1807" s="3">
        <f>F1806+Input!$B$2*D1807</f>
        <v>55.898638877540385</v>
      </c>
      <c r="G1807" s="3">
        <f>-(0.5*Input!$B$3*(C1807^2+D1807^2)*COS(I1806)*Input!$B$8*Input!$B$11)/(Input!$B$9/Input!$B$10)</f>
        <v>-0.42054554167125197</v>
      </c>
      <c r="H1807" s="3">
        <f>-(0.5*Input!$B$3*(C1807^2+D1807^2)*SIN(I1806)*Input!$B$8*Input!$B$11)/(Input!$B$9/Input!$B$10)-Input!$B$10</f>
        <v>-32.121690838665664</v>
      </c>
      <c r="I1807" s="3">
        <f t="shared" si="57"/>
        <v>-0.11787139664814458</v>
      </c>
    </row>
    <row r="1808" spans="1:9" x14ac:dyDescent="0.25">
      <c r="A1808" s="3">
        <f t="shared" si="56"/>
        <v>1806</v>
      </c>
      <c r="B1808" s="3">
        <f>B1807+Input!$B$2</f>
        <v>1.8059999999999119</v>
      </c>
      <c r="C1808" s="3">
        <f>C1807+G1807*Input!$B$2</f>
        <v>9.0677635418643341</v>
      </c>
      <c r="D1808" s="3">
        <f>D1807+H1807*Input!$B$2</f>
        <v>-1.1059790989592142</v>
      </c>
      <c r="E1808" s="3">
        <f>E1807+Input!$B$2*C1808</f>
        <v>18.268633973098058</v>
      </c>
      <c r="F1808" s="3">
        <f>F1807+Input!$B$2*D1808</f>
        <v>55.897532898441426</v>
      </c>
      <c r="G1808" s="3">
        <f>-(0.5*Input!$B$3*(C1808^2+D1808^2)*COS(I1807)*Input!$B$8*Input!$B$11)/(Input!$B$9/Input!$B$10)</f>
        <v>-0.42068842422141217</v>
      </c>
      <c r="H1808" s="3">
        <f>-(0.5*Input!$B$3*(C1808^2+D1808^2)*SIN(I1807)*Input!$B$8*Input!$B$11)/(Input!$B$9/Input!$B$10)-Input!$B$10</f>
        <v>-32.120181935379087</v>
      </c>
      <c r="I1808" s="3">
        <f t="shared" si="57"/>
        <v>-0.12136876497713915</v>
      </c>
    </row>
    <row r="1809" spans="1:9" x14ac:dyDescent="0.25">
      <c r="A1809" s="3">
        <f t="shared" si="56"/>
        <v>1807</v>
      </c>
      <c r="B1809" s="3">
        <f>B1808+Input!$B$2</f>
        <v>1.8069999999999118</v>
      </c>
      <c r="C1809" s="3">
        <f>C1808+G1808*Input!$B$2</f>
        <v>9.0673428534401133</v>
      </c>
      <c r="D1809" s="3">
        <f>D1808+H1808*Input!$B$2</f>
        <v>-1.1380992808945933</v>
      </c>
      <c r="E1809" s="3">
        <f>E1808+Input!$B$2*C1809</f>
        <v>18.2777013159515</v>
      </c>
      <c r="F1809" s="3">
        <f>F1808+Input!$B$2*D1809</f>
        <v>55.896394799160532</v>
      </c>
      <c r="G1809" s="3">
        <f>-(0.5*Input!$B$3*(C1809^2+D1809^2)*COS(I1808)*Input!$B$8*Input!$B$11)/(Input!$B$9/Input!$B$10)</f>
        <v>-0.42083640317629684</v>
      </c>
      <c r="H1809" s="3">
        <f>-(0.5*Input!$B$3*(C1809^2+D1809^2)*SIN(I1808)*Input!$B$8*Input!$B$11)/(Input!$B$9/Input!$B$10)-Input!$B$10</f>
        <v>-32.118671327406666</v>
      </c>
      <c r="I1809" s="3">
        <f t="shared" si="57"/>
        <v>-0.12486331424965871</v>
      </c>
    </row>
    <row r="1810" spans="1:9" x14ac:dyDescent="0.25">
      <c r="A1810" s="3">
        <f t="shared" si="56"/>
        <v>1808</v>
      </c>
      <c r="B1810" s="3">
        <f>B1809+Input!$B$2</f>
        <v>1.8079999999999117</v>
      </c>
      <c r="C1810" s="3">
        <f>C1809+G1809*Input!$B$2</f>
        <v>9.0669220170369371</v>
      </c>
      <c r="D1810" s="3">
        <f>D1809+H1809*Input!$B$2</f>
        <v>-1.170217952222</v>
      </c>
      <c r="E1810" s="3">
        <f>E1809+Input!$B$2*C1810</f>
        <v>18.286768237968538</v>
      </c>
      <c r="F1810" s="3">
        <f>F1809+Input!$B$2*D1810</f>
        <v>55.895224581208311</v>
      </c>
      <c r="G1810" s="3">
        <f>-(0.5*Input!$B$3*(C1810^2+D1810^2)*COS(I1809)*Input!$B$8*Input!$B$11)/(Input!$B$9/Input!$B$10)</f>
        <v>-0.42098947049572888</v>
      </c>
      <c r="H1810" s="3">
        <f>-(0.5*Input!$B$3*(C1810^2+D1810^2)*SIN(I1809)*Input!$B$8*Input!$B$11)/(Input!$B$9/Input!$B$10)-Input!$B$10</f>
        <v>-32.117158961409118</v>
      </c>
      <c r="I1810" s="3">
        <f t="shared" si="57"/>
        <v>-0.12835496269065147</v>
      </c>
    </row>
    <row r="1811" spans="1:9" x14ac:dyDescent="0.25">
      <c r="A1811" s="3">
        <f t="shared" si="56"/>
        <v>1809</v>
      </c>
      <c r="B1811" s="3">
        <f>B1810+Input!$B$2</f>
        <v>1.8089999999999116</v>
      </c>
      <c r="C1811" s="3">
        <f>C1810+G1810*Input!$B$2</f>
        <v>9.0665010275664422</v>
      </c>
      <c r="D1811" s="3">
        <f>D1810+H1810*Input!$B$2</f>
        <v>-1.2023351111834091</v>
      </c>
      <c r="E1811" s="3">
        <f>E1810+Input!$B$2*C1811</f>
        <v>18.295834738996103</v>
      </c>
      <c r="F1811" s="3">
        <f>F1810+Input!$B$2*D1811</f>
        <v>55.89402224609713</v>
      </c>
      <c r="G1811" s="3">
        <f>-(0.5*Input!$B$3*(C1811^2+D1811^2)*COS(I1810)*Input!$B$8*Input!$B$11)/(Input!$B$9/Input!$B$10)</f>
        <v>-0.42114761796470962</v>
      </c>
      <c r="H1811" s="3">
        <f>-(0.5*Input!$B$3*(C1811^2+D1811^2)*SIN(I1810)*Input!$B$8*Input!$B$11)/(Input!$B$9/Input!$B$10)-Input!$B$10</f>
        <v>-32.115644784177938</v>
      </c>
      <c r="I1811" s="3">
        <f t="shared" si="57"/>
        <v>-0.13184362894554141</v>
      </c>
    </row>
    <row r="1812" spans="1:9" x14ac:dyDescent="0.25">
      <c r="A1812" s="3">
        <f t="shared" si="56"/>
        <v>1810</v>
      </c>
      <c r="B1812" s="3">
        <f>B1811+Input!$B$2</f>
        <v>1.8099999999999115</v>
      </c>
      <c r="C1812" s="3">
        <f>C1811+G1811*Input!$B$2</f>
        <v>9.066079879948477</v>
      </c>
      <c r="D1812" s="3">
        <f>D1811+H1811*Input!$B$2</f>
        <v>-1.234450755967587</v>
      </c>
      <c r="E1812" s="3">
        <f>E1811+Input!$B$2*C1812</f>
        <v>18.30490081887605</v>
      </c>
      <c r="F1812" s="3">
        <f>F1811+Input!$B$2*D1812</f>
        <v>55.892787795341164</v>
      </c>
      <c r="G1812" s="3">
        <f>-(0.5*Input!$B$3*(C1812^2+D1812^2)*COS(I1811)*Input!$B$8*Input!$B$11)/(Input!$B$9/Input!$B$10)</f>
        <v>-0.42131083719464574</v>
      </c>
      <c r="H1812" s="3">
        <f>-(0.5*Input!$B$3*(C1812^2+D1812^2)*SIN(I1811)*Input!$B$8*Input!$B$11)/(Input!$B$9/Input!$B$10)-Input!$B$10</f>
        <v>-32.114128742638307</v>
      </c>
      <c r="I1812" s="3">
        <f t="shared" si="57"/>
        <v>-0.13532923209085729</v>
      </c>
    </row>
    <row r="1813" spans="1:9" x14ac:dyDescent="0.25">
      <c r="A1813" s="3">
        <f t="shared" si="56"/>
        <v>1811</v>
      </c>
      <c r="B1813" s="3">
        <f>B1812+Input!$B$2</f>
        <v>1.8109999999999113</v>
      </c>
      <c r="C1813" s="3">
        <f>C1812+G1812*Input!$B$2</f>
        <v>9.0656585691112817</v>
      </c>
      <c r="D1813" s="3">
        <f>D1812+H1812*Input!$B$2</f>
        <v>-1.2665648847102253</v>
      </c>
      <c r="E1813" s="3">
        <f>E1812+Input!$B$2*C1813</f>
        <v>18.31396647744516</v>
      </c>
      <c r="F1813" s="3">
        <f>F1812+Input!$B$2*D1813</f>
        <v>55.891521230456455</v>
      </c>
      <c r="G1813" s="3">
        <f>-(0.5*Input!$B$3*(C1813^2+D1813^2)*COS(I1812)*Input!$B$8*Input!$B$11)/(Input!$B$9/Input!$B$10)</f>
        <v>-0.4214791196246061</v>
      </c>
      <c r="H1813" s="3">
        <f>-(0.5*Input!$B$3*(C1813^2+D1813^2)*SIN(I1812)*Input!$B$8*Input!$B$11)/(Input!$B$9/Input!$B$10)-Input!$B$10</f>
        <v>-32.112610783852027</v>
      </c>
      <c r="I1813" s="3">
        <f t="shared" si="57"/>
        <v>-0.13881169164470974</v>
      </c>
    </row>
    <row r="1814" spans="1:9" x14ac:dyDescent="0.25">
      <c r="A1814" s="3">
        <f t="shared" si="56"/>
        <v>1812</v>
      </c>
      <c r="B1814" s="3">
        <f>B1813+Input!$B$2</f>
        <v>1.8119999999999112</v>
      </c>
      <c r="C1814" s="3">
        <f>C1813+G1813*Input!$B$2</f>
        <v>9.0652370899916566</v>
      </c>
      <c r="D1814" s="3">
        <f>D1813+H1813*Input!$B$2</f>
        <v>-1.2986774954940774</v>
      </c>
      <c r="E1814" s="3">
        <f>E1813+Input!$B$2*C1814</f>
        <v>18.323031714535151</v>
      </c>
      <c r="F1814" s="3">
        <f>F1813+Input!$B$2*D1814</f>
        <v>55.890222552960964</v>
      </c>
      <c r="G1814" s="3">
        <f>-(0.5*Input!$B$3*(C1814^2+D1814^2)*COS(I1813)*Input!$B$8*Input!$B$11)/(Input!$B$9/Input!$B$10)</f>
        <v>-0.42165245652260219</v>
      </c>
      <c r="H1814" s="3">
        <f>-(0.5*Input!$B$3*(C1814^2+D1814^2)*SIN(I1813)*Input!$B$8*Input!$B$11)/(Input!$B$9/Input!$B$10)-Input!$B$10</f>
        <v>-32.1110908550204</v>
      </c>
      <c r="I1814" s="3">
        <f t="shared" si="57"/>
        <v>-0.14229092757711359</v>
      </c>
    </row>
    <row r="1815" spans="1:9" x14ac:dyDescent="0.25">
      <c r="A1815" s="3">
        <f t="shared" si="56"/>
        <v>1813</v>
      </c>
      <c r="B1815" s="3">
        <f>B1814+Input!$B$2</f>
        <v>1.8129999999999111</v>
      </c>
      <c r="C1815" s="3">
        <f>C1814+G1814*Input!$B$2</f>
        <v>9.0648154375351346</v>
      </c>
      <c r="D1815" s="3">
        <f>D1814+H1814*Input!$B$2</f>
        <v>-1.3307885863490978</v>
      </c>
      <c r="E1815" s="3">
        <f>E1814+Input!$B$2*C1815</f>
        <v>18.332096529972688</v>
      </c>
      <c r="F1815" s="3">
        <f>F1814+Input!$B$2*D1815</f>
        <v>55.888891764374613</v>
      </c>
      <c r="G1815" s="3">
        <f>-(0.5*Input!$B$3*(C1815^2+D1815^2)*COS(I1814)*Input!$B$8*Input!$B$11)/(Input!$B$9/Input!$B$10)</f>
        <v>-0.42183083898689733</v>
      </c>
      <c r="H1815" s="3">
        <f>-(0.5*Input!$B$3*(C1815^2+D1815^2)*SIN(I1814)*Input!$B$8*Input!$B$11)/(Input!$B$9/Input!$B$10)-Input!$B$10</f>
        <v>-32.109568903487094</v>
      </c>
      <c r="I1815" s="3">
        <f t="shared" si="57"/>
        <v>-0.14576686032015163</v>
      </c>
    </row>
    <row r="1816" spans="1:9" x14ac:dyDescent="0.25">
      <c r="A1816" s="3">
        <f t="shared" si="56"/>
        <v>1814</v>
      </c>
      <c r="B1816" s="3">
        <f>B1815+Input!$B$2</f>
        <v>1.813999999999911</v>
      </c>
      <c r="C1816" s="3">
        <f>C1815+G1815*Input!$B$2</f>
        <v>9.0643936066961484</v>
      </c>
      <c r="D1816" s="3">
        <f>D1815+H1815*Input!$B$2</f>
        <v>-1.362898155252585</v>
      </c>
      <c r="E1816" s="3">
        <f>E1815+Input!$B$2*C1816</f>
        <v>18.341160923579384</v>
      </c>
      <c r="F1816" s="3">
        <f>F1815+Input!$B$2*D1816</f>
        <v>55.887528866219363</v>
      </c>
      <c r="G1816" s="3">
        <f>-(0.5*Input!$B$3*(C1816^2+D1816^2)*COS(I1815)*Input!$B$8*Input!$B$11)/(Input!$B$9/Input!$B$10)</f>
        <v>-0.42201425794734049</v>
      </c>
      <c r="H1816" s="3">
        <f>-(0.5*Input!$B$3*(C1816^2+D1816^2)*SIN(I1815)*Input!$B$8*Input!$B$11)/(Input!$B$9/Input!$B$10)-Input!$B$10</f>
        <v>-32.108044876740962</v>
      </c>
      <c r="I1816" s="3">
        <f t="shared" si="57"/>
        <v>-0.14923941077797842</v>
      </c>
    </row>
    <row r="1817" spans="1:9" x14ac:dyDescent="0.25">
      <c r="A1817" s="3">
        <f t="shared" si="56"/>
        <v>1815</v>
      </c>
      <c r="B1817" s="3">
        <f>B1816+Input!$B$2</f>
        <v>1.8149999999999109</v>
      </c>
      <c r="C1817" s="3">
        <f>C1816+G1816*Input!$B$2</f>
        <v>9.0639715924382003</v>
      </c>
      <c r="D1817" s="3">
        <f>D1816+H1816*Input!$B$2</f>
        <v>-1.395006200129326</v>
      </c>
      <c r="E1817" s="3">
        <f>E1816+Input!$B$2*C1817</f>
        <v>18.350224895171824</v>
      </c>
      <c r="F1817" s="3">
        <f>F1816+Input!$B$2*D1817</f>
        <v>55.886133860019235</v>
      </c>
      <c r="G1817" s="3">
        <f>-(0.5*Input!$B$3*(C1817^2+D1817^2)*COS(I1816)*Input!$B$8*Input!$B$11)/(Input!$B$9/Input!$B$10)</f>
        <v>-0.42220270416672528</v>
      </c>
      <c r="H1817" s="3">
        <f>-(0.5*Input!$B$3*(C1817^2+D1817^2)*SIN(I1816)*Input!$B$8*Input!$B$11)/(Input!$B$9/Input!$B$10)-Input!$B$10</f>
        <v>-32.106518722418855</v>
      </c>
      <c r="I1817" s="3">
        <f t="shared" si="57"/>
        <v>-0.15270850033665939</v>
      </c>
    </row>
    <row r="1818" spans="1:9" x14ac:dyDescent="0.25">
      <c r="A1818" s="3">
        <f t="shared" si="56"/>
        <v>1816</v>
      </c>
      <c r="B1818" s="3">
        <f>B1817+Input!$B$2</f>
        <v>1.8159999999999108</v>
      </c>
      <c r="C1818" s="3">
        <f>C1817+G1817*Input!$B$2</f>
        <v>9.0635493897340336</v>
      </c>
      <c r="D1818" s="3">
        <f>D1817+H1817*Input!$B$2</f>
        <v>-1.4271127188517447</v>
      </c>
      <c r="E1818" s="3">
        <f>E1817+Input!$B$2*C1818</f>
        <v>18.359288444561557</v>
      </c>
      <c r="F1818" s="3">
        <f>F1817+Input!$B$2*D1818</f>
        <v>55.884706747300385</v>
      </c>
      <c r="G1818" s="3">
        <f>-(0.5*Input!$B$3*(C1818^2+D1818^2)*COS(I1817)*Input!$B$8*Input!$B$11)/(Input!$B$9/Input!$B$10)</f>
        <v>-0.42239616824217485</v>
      </c>
      <c r="H1818" s="3">
        <f>-(0.5*Input!$B$3*(C1818^2+D1818^2)*SIN(I1817)*Input!$B$8*Input!$B$11)/(Input!$B$9/Input!$B$10)-Input!$B$10</f>
        <v>-32.104990388308337</v>
      </c>
      <c r="I1818" s="3">
        <f t="shared" si="57"/>
        <v>-0.15617405087384437</v>
      </c>
    </row>
    <row r="1819" spans="1:9" x14ac:dyDescent="0.25">
      <c r="A1819" s="3">
        <f t="shared" si="56"/>
        <v>1817</v>
      </c>
      <c r="B1819" s="3">
        <f>B1818+Input!$B$2</f>
        <v>1.8169999999999107</v>
      </c>
      <c r="C1819" s="3">
        <f>C1818+G1818*Input!$B$2</f>
        <v>9.0631269935657919</v>
      </c>
      <c r="D1819" s="3">
        <f>D1818+H1818*Input!$B$2</f>
        <v>-1.4592177092400531</v>
      </c>
      <c r="E1819" s="3">
        <f>E1818+Input!$B$2*C1819</f>
        <v>18.368351571555124</v>
      </c>
      <c r="F1819" s="3">
        <f>F1818+Input!$B$2*D1819</f>
        <v>55.883247529591145</v>
      </c>
      <c r="G1819" s="3">
        <f>-(0.5*Input!$B$3*(C1819^2+D1819^2)*COS(I1818)*Input!$B$8*Input!$B$11)/(Input!$B$9/Input!$B$10)</f>
        <v>-0.4225946406065495</v>
      </c>
      <c r="H1819" s="3">
        <f>-(0.5*Input!$B$3*(C1819^2+D1819^2)*SIN(I1818)*Input!$B$8*Input!$B$11)/(Input!$B$9/Input!$B$10)-Input!$B$10</f>
        <v>-32.103459822350473</v>
      </c>
      <c r="I1819" s="3">
        <f t="shared" si="57"/>
        <v>-0.15963598476827179</v>
      </c>
    </row>
    <row r="1820" spans="1:9" x14ac:dyDescent="0.25">
      <c r="A1820" s="3">
        <f t="shared" si="56"/>
        <v>1818</v>
      </c>
      <c r="B1820" s="3">
        <f>B1819+Input!$B$2</f>
        <v>1.8179999999999106</v>
      </c>
      <c r="C1820" s="3">
        <f>C1819+G1819*Input!$B$2</f>
        <v>9.0627043989251845</v>
      </c>
      <c r="D1820" s="3">
        <f>D1819+H1819*Input!$B$2</f>
        <v>-1.4913211690624035</v>
      </c>
      <c r="E1820" s="3">
        <f>E1819+Input!$B$2*C1820</f>
        <v>18.377414275954049</v>
      </c>
      <c r="F1820" s="3">
        <f>F1819+Input!$B$2*D1820</f>
        <v>55.881756208422082</v>
      </c>
      <c r="G1820" s="3">
        <f>-(0.5*Input!$B$3*(C1820^2+D1820^2)*COS(I1819)*Input!$B$8*Input!$B$11)/(Input!$B$9/Input!$B$10)</f>
        <v>-0.42279811152987801</v>
      </c>
      <c r="H1820" s="3">
        <f>-(0.5*Input!$B$3*(C1820^2+D1820^2)*SIN(I1819)*Input!$B$8*Input!$B$11)/(Input!$B$9/Input!$B$10)-Input!$B$10</f>
        <v>-32.101926972642488</v>
      </c>
      <c r="I1820" s="3">
        <f t="shared" si="57"/>
        <v>-0.16309422490910194</v>
      </c>
    </row>
    <row r="1821" spans="1:9" x14ac:dyDescent="0.25">
      <c r="A1821" s="3">
        <f t="shared" si="56"/>
        <v>1819</v>
      </c>
      <c r="B1821" s="3">
        <f>B1820+Input!$B$2</f>
        <v>1.8189999999999105</v>
      </c>
      <c r="C1821" s="3">
        <f>C1820+G1820*Input!$B$2</f>
        <v>9.0622816008136553</v>
      </c>
      <c r="D1821" s="3">
        <f>D1820+H1820*Input!$B$2</f>
        <v>-1.5234230960350461</v>
      </c>
      <c r="E1821" s="3">
        <f>E1820+Input!$B$2*C1821</f>
        <v>18.386476557554861</v>
      </c>
      <c r="F1821" s="3">
        <f>F1820+Input!$B$2*D1821</f>
        <v>55.880232785326051</v>
      </c>
      <c r="G1821" s="3">
        <f>-(0.5*Input!$B$3*(C1821^2+D1821^2)*COS(I1820)*Input!$B$8*Input!$B$11)/(Input!$B$9/Input!$B$10)</f>
        <v>-0.42300657112081408</v>
      </c>
      <c r="H1821" s="3">
        <f>-(0.5*Input!$B$3*(C1821^2+D1821^2)*SIN(I1820)*Input!$B$8*Input!$B$11)/(Input!$B$9/Input!$B$10)-Input!$B$10</f>
        <v>-32.100391787440429</v>
      </c>
      <c r="I1821" s="3">
        <f t="shared" si="57"/>
        <v>-0.16654869470507586</v>
      </c>
    </row>
    <row r="1822" spans="1:9" x14ac:dyDescent="0.25">
      <c r="A1822" s="3">
        <f t="shared" si="56"/>
        <v>1820</v>
      </c>
      <c r="B1822" s="3">
        <f>B1821+Input!$B$2</f>
        <v>1.8199999999999104</v>
      </c>
      <c r="C1822" s="3">
        <f>C1821+G1821*Input!$B$2</f>
        <v>9.0618585942425351</v>
      </c>
      <c r="D1822" s="3">
        <f>D1821+H1821*Input!$B$2</f>
        <v>-1.5555234878224866</v>
      </c>
      <c r="E1822" s="3">
        <f>E1821+Input!$B$2*C1822</f>
        <v>18.395538416149105</v>
      </c>
      <c r="F1822" s="3">
        <f>F1821+Input!$B$2*D1822</f>
        <v>55.878677261838227</v>
      </c>
      <c r="G1822" s="3">
        <f>-(0.5*Input!$B$3*(C1822^2+D1822^2)*COS(I1821)*Input!$B$8*Input!$B$11)/(Input!$B$9/Input!$B$10)</f>
        <v>-0.42322000932811149</v>
      </c>
      <c r="H1822" s="3">
        <f>-(0.5*Input!$B$3*(C1822^2+D1822^2)*SIN(I1821)*Input!$B$8*Input!$B$11)/(Input!$B$9/Input!$B$10)-Input!$B$10</f>
        <v>-32.098854215161808</v>
      </c>
      <c r="I1822" s="3">
        <f t="shared" si="57"/>
        <v>-0.1699993180934988</v>
      </c>
    </row>
    <row r="1823" spans="1:9" x14ac:dyDescent="0.25">
      <c r="A1823" s="3">
        <f t="shared" si="56"/>
        <v>1821</v>
      </c>
      <c r="B1823" s="3">
        <f>B1822+Input!$B$2</f>
        <v>1.8209999999999102</v>
      </c>
      <c r="C1823" s="3">
        <f>C1822+G1822*Input!$B$2</f>
        <v>9.0614353742332074</v>
      </c>
      <c r="D1823" s="3">
        <f>D1822+H1822*Input!$B$2</f>
        <v>-1.5876223420376485</v>
      </c>
      <c r="E1823" s="3">
        <f>E1822+Input!$B$2*C1823</f>
        <v>18.404599851523336</v>
      </c>
      <c r="F1823" s="3">
        <f>F1822+Input!$B$2*D1823</f>
        <v>55.877089639496191</v>
      </c>
      <c r="G1823" s="3">
        <f>-(0.5*Input!$B$3*(C1823^2+D1823^2)*COS(I1822)*Input!$B$8*Input!$B$11)/(Input!$B$9/Input!$B$10)</f>
        <v>-0.42343841594212545</v>
      </c>
      <c r="H1823" s="3">
        <f>-(0.5*Input!$B$3*(C1823^2+D1823^2)*SIN(I1822)*Input!$B$8*Input!$B$11)/(Input!$B$9/Input!$B$10)-Input!$B$10</f>
        <v>-32.097314204388184</v>
      </c>
      <c r="I1823" s="3">
        <f t="shared" si="57"/>
        <v>-0.17344601954904545</v>
      </c>
    </row>
    <row r="1824" spans="1:9" x14ac:dyDescent="0.25">
      <c r="A1824" s="3">
        <f t="shared" si="56"/>
        <v>1822</v>
      </c>
      <c r="B1824" s="3">
        <f>B1823+Input!$B$2</f>
        <v>1.8219999999999101</v>
      </c>
      <c r="C1824" s="3">
        <f>C1823+G1823*Input!$B$2</f>
        <v>9.061011935817266</v>
      </c>
      <c r="D1824" s="3">
        <f>D1823+H1823*Input!$B$2</f>
        <v>-1.6197196562420366</v>
      </c>
      <c r="E1824" s="3">
        <f>E1823+Input!$B$2*C1824</f>
        <v>18.413660863459153</v>
      </c>
      <c r="F1824" s="3">
        <f>F1823+Input!$B$2*D1824</f>
        <v>55.875469919839951</v>
      </c>
      <c r="G1824" s="3">
        <f>-(0.5*Input!$B$3*(C1824^2+D1824^2)*COS(I1823)*Input!$B$8*Input!$B$11)/(Input!$B$9/Input!$B$10)</f>
        <v>-0.42366178059633181</v>
      </c>
      <c r="H1824" s="3">
        <f>-(0.5*Input!$B$3*(C1824^2+D1824^2)*SIN(I1823)*Input!$B$8*Input!$B$11)/(Input!$B$9/Input!$B$10)-Input!$B$10</f>
        <v>-32.095771703867712</v>
      </c>
      <c r="I1824" s="3">
        <f t="shared" si="57"/>
        <v>-0.17688872409238443</v>
      </c>
    </row>
    <row r="1825" spans="1:9" x14ac:dyDescent="0.25">
      <c r="A1825" s="3">
        <f t="shared" si="56"/>
        <v>1823</v>
      </c>
      <c r="B1825" s="3">
        <f>B1824+Input!$B$2</f>
        <v>1.82299999999991</v>
      </c>
      <c r="C1825" s="3">
        <f>C1824+G1824*Input!$B$2</f>
        <v>9.0605882740366699</v>
      </c>
      <c r="D1825" s="3">
        <f>D1824+H1824*Input!$B$2</f>
        <v>-1.6518154279459043</v>
      </c>
      <c r="E1825" s="3">
        <f>E1824+Input!$B$2*C1825</f>
        <v>18.422721451733189</v>
      </c>
      <c r="F1825" s="3">
        <f>F1824+Input!$B$2*D1825</f>
        <v>55.873818104412003</v>
      </c>
      <c r="G1825" s="3">
        <f>-(0.5*Input!$B$3*(C1825^2+D1825^2)*COS(I1824)*Input!$B$8*Input!$B$11)/(Input!$B$9/Input!$B$10)</f>
        <v>-0.42389009276886902</v>
      </c>
      <c r="H1825" s="3">
        <f>-(0.5*Input!$B$3*(C1825^2+D1825^2)*SIN(I1824)*Input!$B$8*Input!$B$11)/(Input!$B$9/Input!$B$10)-Input!$B$10</f>
        <v>-32.094226662517684</v>
      </c>
      <c r="I1825" s="3">
        <f t="shared" si="57"/>
        <v>-0.18032735729862165</v>
      </c>
    </row>
    <row r="1826" spans="1:9" x14ac:dyDescent="0.25">
      <c r="A1826" s="3">
        <f t="shared" si="56"/>
        <v>1824</v>
      </c>
      <c r="B1826" s="3">
        <f>B1825+Input!$B$2</f>
        <v>1.8239999999999099</v>
      </c>
      <c r="C1826" s="3">
        <f>C1825+G1825*Input!$B$2</f>
        <v>9.060164383943901</v>
      </c>
      <c r="D1826" s="3">
        <f>D1825+H1825*Input!$B$2</f>
        <v>-1.683909654608422</v>
      </c>
      <c r="E1826" s="3">
        <f>E1825+Input!$B$2*C1826</f>
        <v>18.431781616117132</v>
      </c>
      <c r="F1826" s="3">
        <f>F1825+Input!$B$2*D1826</f>
        <v>55.872134194757393</v>
      </c>
      <c r="G1826" s="3">
        <f>-(0.5*Input!$B$3*(C1826^2+D1826^2)*COS(I1825)*Input!$B$8*Input!$B$11)/(Input!$B$9/Input!$B$10)</f>
        <v>-0.42412334178409938</v>
      </c>
      <c r="H1826" s="3">
        <f>-(0.5*Input!$B$3*(C1826^2+D1826^2)*SIN(I1825)*Input!$B$8*Input!$B$11)/(Input!$B$9/Input!$B$10)-Input!$B$10</f>
        <v>-32.092679029426989</v>
      </c>
      <c r="I1826" s="3">
        <f t="shared" si="57"/>
        <v>-0.18376184530555875</v>
      </c>
    </row>
    <row r="1827" spans="1:9" x14ac:dyDescent="0.25">
      <c r="A1827" s="3">
        <f t="shared" si="56"/>
        <v>1825</v>
      </c>
      <c r="B1827" s="3">
        <f>B1826+Input!$B$2</f>
        <v>1.8249999999999098</v>
      </c>
      <c r="C1827" s="3">
        <f>C1826+G1826*Input!$B$2</f>
        <v>9.0597402606021173</v>
      </c>
      <c r="D1827" s="3">
        <f>D1826+H1826*Input!$B$2</f>
        <v>-1.7160023336378489</v>
      </c>
      <c r="E1827" s="3">
        <f>E1826+Input!$B$2*C1827</f>
        <v>18.440841356377735</v>
      </c>
      <c r="F1827" s="3">
        <f>F1826+Input!$B$2*D1827</f>
        <v>55.870418192423756</v>
      </c>
      <c r="G1827" s="3">
        <f>-(0.5*Input!$B$3*(C1827^2+D1827^2)*COS(I1826)*Input!$B$8*Input!$B$11)/(Input!$B$9/Input!$B$10)</f>
        <v>-0.42436151681419088</v>
      </c>
      <c r="H1827" s="3">
        <f>-(0.5*Input!$B$3*(C1827^2+D1827^2)*SIN(I1826)*Input!$B$8*Input!$B$11)/(Input!$B$9/Input!$B$10)-Input!$B$10</f>
        <v>-32.091128753858591</v>
      </c>
      <c r="I1827" s="3">
        <f t="shared" si="57"/>
        <v>-0.18719211482176654</v>
      </c>
    </row>
    <row r="1828" spans="1:9" x14ac:dyDescent="0.25">
      <c r="A1828" s="3">
        <f t="shared" si="56"/>
        <v>1826</v>
      </c>
      <c r="B1828" s="3">
        <f>B1827+Input!$B$2</f>
        <v>1.8259999999999097</v>
      </c>
      <c r="C1828" s="3">
        <f>C1827+G1827*Input!$B$2</f>
        <v>9.0593158990853038</v>
      </c>
      <c r="D1828" s="3">
        <f>D1827+H1827*Input!$B$2</f>
        <v>-1.7480934623917075</v>
      </c>
      <c r="E1828" s="3">
        <f>E1827+Input!$B$2*C1828</f>
        <v>18.449900672276822</v>
      </c>
      <c r="F1828" s="3">
        <f>F1827+Input!$B$2*D1828</f>
        <v>55.868670098961367</v>
      </c>
      <c r="G1828" s="3">
        <f>-(0.5*Input!$B$3*(C1828^2+D1828^2)*COS(I1827)*Input!$B$8*Input!$B$11)/(Input!$B$9/Input!$B$10)</f>
        <v>-0.42460460688071644</v>
      </c>
      <c r="H1828" s="3">
        <f>-(0.5*Input!$B$3*(C1828^2+D1828^2)*SIN(I1827)*Input!$B$8*Input!$B$11)/(Input!$B$9/Input!$B$10)-Input!$B$10</f>
        <v>-32.089575785251903</v>
      </c>
      <c r="I1828" s="3">
        <f t="shared" si="57"/>
        <v>-0.19061809313447076</v>
      </c>
    </row>
    <row r="1829" spans="1:9" x14ac:dyDescent="0.25">
      <c r="A1829" s="3">
        <f t="shared" si="56"/>
        <v>1827</v>
      </c>
      <c r="B1829" s="3">
        <f>B1828+Input!$B$2</f>
        <v>1.8269999999999096</v>
      </c>
      <c r="C1829" s="3">
        <f>C1828+G1828*Input!$B$2</f>
        <v>9.058891294478423</v>
      </c>
      <c r="D1829" s="3">
        <f>D1828+H1828*Input!$B$2</f>
        <v>-1.7801830381769594</v>
      </c>
      <c r="E1829" s="3">
        <f>E1828+Input!$B$2*C1829</f>
        <v>18.458959563571302</v>
      </c>
      <c r="F1829" s="3">
        <f>F1828+Input!$B$2*D1829</f>
        <v>55.866889915923188</v>
      </c>
      <c r="G1829" s="3">
        <f>-(0.5*Input!$B$3*(C1829^2+D1829^2)*COS(I1828)*Input!$B$8*Input!$B$11)/(Input!$B$9/Input!$B$10)</f>
        <v>-0.42485260085627269</v>
      </c>
      <c r="H1829" s="3">
        <f>-(0.5*Input!$B$3*(C1829^2+D1829^2)*SIN(I1828)*Input!$B$8*Input!$B$11)/(Input!$B$9/Input!$B$10)-Input!$B$10</f>
        <v>-32.088020073225181</v>
      </c>
      <c r="I1829" s="3">
        <f t="shared" si="57"/>
        <v>-0.19403970811724952</v>
      </c>
    </row>
    <row r="1830" spans="1:9" x14ac:dyDescent="0.25">
      <c r="A1830" s="3">
        <f t="shared" si="56"/>
        <v>1828</v>
      </c>
      <c r="B1830" s="3">
        <f>B1829+Input!$B$2</f>
        <v>1.8279999999999095</v>
      </c>
      <c r="C1830" s="3">
        <f>C1829+G1829*Input!$B$2</f>
        <v>9.0584664418775667</v>
      </c>
      <c r="D1830" s="3">
        <f>D1829+H1829*Input!$B$2</f>
        <v>-1.8122710582501846</v>
      </c>
      <c r="E1830" s="3">
        <f>E1829+Input!$B$2*C1830</f>
        <v>18.46801803001318</v>
      </c>
      <c r="F1830" s="3">
        <f>F1829+Input!$B$2*D1830</f>
        <v>55.86507764486494</v>
      </c>
      <c r="G1830" s="3">
        <f>-(0.5*Input!$B$3*(C1830^2+D1830^2)*COS(I1829)*Input!$B$8*Input!$B$11)/(Input!$B$9/Input!$B$10)</f>
        <v>-0.42510548746611704</v>
      </c>
      <c r="H1830" s="3">
        <f>-(0.5*Input!$B$3*(C1830^2+D1830^2)*SIN(I1829)*Input!$B$8*Input!$B$11)/(Input!$B$9/Input!$B$10)-Input!$B$10</f>
        <v>-32.086461567577878</v>
      </c>
      <c r="I1830" s="3">
        <f t="shared" si="57"/>
        <v>-0.19745688823754004</v>
      </c>
    </row>
    <row r="1831" spans="1:9" x14ac:dyDescent="0.25">
      <c r="A1831" s="3">
        <f t="shared" si="56"/>
        <v>1829</v>
      </c>
      <c r="B1831" s="3">
        <f>B1830+Input!$B$2</f>
        <v>1.8289999999999094</v>
      </c>
      <c r="C1831" s="3">
        <f>C1830+G1830*Input!$B$2</f>
        <v>9.0580413363901009</v>
      </c>
      <c r="D1831" s="3">
        <f>D1830+H1830*Input!$B$2</f>
        <v>-1.8443575198177624</v>
      </c>
      <c r="E1831" s="3">
        <f>E1830+Input!$B$2*C1831</f>
        <v>18.477076071349572</v>
      </c>
      <c r="F1831" s="3">
        <f>F1830+Input!$B$2*D1831</f>
        <v>55.863233287345125</v>
      </c>
      <c r="G1831" s="3">
        <f>-(0.5*Input!$B$3*(C1831^2+D1831^2)*COS(I1830)*Input!$B$8*Input!$B$11)/(Input!$B$9/Input!$B$10)</f>
        <v>-0.42536325528982061</v>
      </c>
      <c r="H1831" s="3">
        <f>-(0.5*Input!$B$3*(C1831^2+D1831^2)*SIN(I1830)*Input!$B$8*Input!$B$11)/(Input!$B$9/Input!$B$10)-Input!$B$10</f>
        <v>-32.084900218292908</v>
      </c>
      <c r="I1831" s="3">
        <f t="shared" si="57"/>
        <v>-0.20086956256395441</v>
      </c>
    </row>
    <row r="1832" spans="1:9" x14ac:dyDescent="0.25">
      <c r="A1832" s="3">
        <f t="shared" si="56"/>
        <v>1830</v>
      </c>
      <c r="B1832" s="3">
        <f>B1831+Input!$B$2</f>
        <v>1.8299999999999093</v>
      </c>
      <c r="C1832" s="3">
        <f>C1831+G1831*Input!$B$2</f>
        <v>9.0576159731348103</v>
      </c>
      <c r="D1832" s="3">
        <f>D1831+H1831*Input!$B$2</f>
        <v>-1.8764424200360552</v>
      </c>
      <c r="E1832" s="3">
        <f>E1831+Input!$B$2*C1832</f>
        <v>18.486133687322706</v>
      </c>
      <c r="F1832" s="3">
        <f>F1831+Input!$B$2*D1832</f>
        <v>55.861356844925091</v>
      </c>
      <c r="G1832" s="3">
        <f>-(0.5*Input!$B$3*(C1832^2+D1832^2)*COS(I1831)*Input!$B$8*Input!$B$11)/(Input!$B$9/Input!$B$10)</f>
        <v>-0.42562589276293805</v>
      </c>
      <c r="H1832" s="3">
        <f>-(0.5*Input!$B$3*(C1832^2+D1832^2)*SIN(I1831)*Input!$B$8*Input!$B$11)/(Input!$B$9/Input!$B$10)-Input!$B$10</f>
        <v>-32.083335975538915</v>
      </c>
      <c r="I1832" s="3">
        <f t="shared" si="57"/>
        <v>-0.20427766077340256</v>
      </c>
    </row>
    <row r="1833" spans="1:9" x14ac:dyDescent="0.25">
      <c r="A1833" s="3">
        <f t="shared" si="56"/>
        <v>1831</v>
      </c>
      <c r="B1833" s="3">
        <f>B1832+Input!$B$2</f>
        <v>1.8309999999999091</v>
      </c>
      <c r="C1833" s="3">
        <f>C1832+G1832*Input!$B$2</f>
        <v>9.057190347242047</v>
      </c>
      <c r="D1833" s="3">
        <f>D1832+H1832*Input!$B$2</f>
        <v>-1.9085257560115942</v>
      </c>
      <c r="E1833" s="3">
        <f>E1832+Input!$B$2*C1833</f>
        <v>18.495190877669948</v>
      </c>
      <c r="F1833" s="3">
        <f>F1832+Input!$B$2*D1833</f>
        <v>55.859448319169076</v>
      </c>
      <c r="G1833" s="3">
        <f>-(0.5*Input!$B$3*(C1833^2+D1833^2)*COS(I1832)*Input!$B$8*Input!$B$11)/(Input!$B$9/Input!$B$10)</f>
        <v>-0.42589338817869488</v>
      </c>
      <c r="H1833" s="3">
        <f>-(0.5*Input!$B$3*(C1833^2+D1833^2)*SIN(I1832)*Input!$B$8*Input!$B$11)/(Input!$B$9/Input!$B$10)-Input!$B$10</f>
        <v>-32.081768789672502</v>
      </c>
      <c r="I1833" s="3">
        <f t="shared" si="57"/>
        <v>-0.20768111315802151</v>
      </c>
    </row>
    <row r="1834" spans="1:9" x14ac:dyDescent="0.25">
      <c r="A1834" s="3">
        <f t="shared" si="56"/>
        <v>1832</v>
      </c>
      <c r="B1834" s="3">
        <f>B1833+Input!$B$2</f>
        <v>1.831999999999909</v>
      </c>
      <c r="C1834" s="3">
        <f>C1833+G1833*Input!$B$2</f>
        <v>9.0567644538538676</v>
      </c>
      <c r="D1834" s="3">
        <f>D1833+H1833*Input!$B$2</f>
        <v>-1.9406075248012669</v>
      </c>
      <c r="E1834" s="3">
        <f>E1833+Input!$B$2*C1834</f>
        <v>18.504247642123801</v>
      </c>
      <c r="F1834" s="3">
        <f>F1833+Input!$B$2*D1834</f>
        <v>55.857507711644274</v>
      </c>
      <c r="G1834" s="3">
        <f>-(0.5*Input!$B$3*(C1834^2+D1834^2)*COS(I1833)*Input!$B$8*Input!$B$11)/(Input!$B$9/Input!$B$10)</f>
        <v>-0.42616572968968786</v>
      </c>
      <c r="H1834" s="3">
        <f>-(0.5*Input!$B$3*(C1834^2+D1834^2)*SIN(I1833)*Input!$B$8*Input!$B$11)/(Input!$B$9/Input!$B$10)-Input!$B$10</f>
        <v>-32.080198611240419</v>
      </c>
      <c r="I1834" s="3">
        <f t="shared" si="57"/>
        <v>-0.21107985063191012</v>
      </c>
    </row>
    <row r="1835" spans="1:9" x14ac:dyDescent="0.25">
      <c r="A1835" s="3">
        <f t="shared" si="56"/>
        <v>1833</v>
      </c>
      <c r="B1835" s="3">
        <f>B1834+Input!$B$2</f>
        <v>1.8329999999999089</v>
      </c>
      <c r="C1835" s="3">
        <f>C1834+G1834*Input!$B$2</f>
        <v>9.0563382881241772</v>
      </c>
      <c r="D1835" s="3">
        <f>D1834+H1834*Input!$B$2</f>
        <v>-1.9726877234125073</v>
      </c>
      <c r="E1835" s="3">
        <f>E1834+Input!$B$2*C1835</f>
        <v>18.513303980411926</v>
      </c>
      <c r="F1835" s="3">
        <f>F1834+Input!$B$2*D1835</f>
        <v>55.855535023920865</v>
      </c>
      <c r="G1835" s="3">
        <f>-(0.5*Input!$B$3*(C1835^2+D1835^2)*COS(I1834)*Input!$B$8*Input!$B$11)/(Input!$B$9/Input!$B$10)</f>
        <v>-0.4264429053096021</v>
      </c>
      <c r="H1835" s="3">
        <f>-(0.5*Input!$B$3*(C1835^2+D1835^2)*SIN(I1834)*Input!$B$8*Input!$B$11)/(Input!$B$9/Input!$B$10)-Input!$B$10</f>
        <v>-32.078625390981678</v>
      </c>
      <c r="I1835" s="3">
        <f t="shared" si="57"/>
        <v>-0.21447380473766819</v>
      </c>
    </row>
    <row r="1836" spans="1:9" x14ac:dyDescent="0.25">
      <c r="A1836" s="3">
        <f t="shared" si="56"/>
        <v>1834</v>
      </c>
      <c r="B1836" s="3">
        <f>B1835+Input!$B$2</f>
        <v>1.8339999999999088</v>
      </c>
      <c r="C1836" s="3">
        <f>C1835+G1835*Input!$B$2</f>
        <v>9.0559118452188674</v>
      </c>
      <c r="D1836" s="3">
        <f>D1835+H1835*Input!$B$2</f>
        <v>-2.0047663488034888</v>
      </c>
      <c r="E1836" s="3">
        <f>E1835+Input!$B$2*C1836</f>
        <v>18.522359892257146</v>
      </c>
      <c r="F1836" s="3">
        <f>F1835+Input!$B$2*D1836</f>
        <v>55.853530257572061</v>
      </c>
      <c r="G1836" s="3">
        <f>-(0.5*Input!$B$3*(C1836^2+D1836^2)*COS(I1835)*Input!$B$8*Input!$B$11)/(Input!$B$9/Input!$B$10)</f>
        <v>-0.4267249029149417</v>
      </c>
      <c r="H1836" s="3">
        <f>-(0.5*Input!$B$3*(C1836^2+D1836^2)*SIN(I1835)*Input!$B$8*Input!$B$11)/(Input!$B$9/Input!$B$10)-Input!$B$10</f>
        <v>-32.077049079829699</v>
      </c>
      <c r="I1836" s="3">
        <f t="shared" si="57"/>
        <v>-0.21786290765273966</v>
      </c>
    </row>
    <row r="1837" spans="1:9" x14ac:dyDescent="0.25">
      <c r="A1837" s="3">
        <f t="shared" si="56"/>
        <v>1835</v>
      </c>
      <c r="B1837" s="3">
        <f>B1836+Input!$B$2</f>
        <v>1.8349999999999087</v>
      </c>
      <c r="C1837" s="3">
        <f>C1836+G1836*Input!$B$2</f>
        <v>9.0554851203159519</v>
      </c>
      <c r="D1837" s="3">
        <f>D1836+H1836*Input!$B$2</f>
        <v>-2.0368433978833185</v>
      </c>
      <c r="E1837" s="3">
        <f>E1836+Input!$B$2*C1837</f>
        <v>18.531415377377463</v>
      </c>
      <c r="F1837" s="3">
        <f>F1836+Input!$B$2*D1837</f>
        <v>55.851493414174179</v>
      </c>
      <c r="G1837" s="3">
        <f>-(0.5*Input!$B$3*(C1837^2+D1837^2)*COS(I1836)*Input!$B$8*Input!$B$11)/(Input!$B$9/Input!$B$10)</f>
        <v>-0.4270117102467727</v>
      </c>
      <c r="H1837" s="3">
        <f>-(0.5*Input!$B$3*(C1837^2+D1837^2)*SIN(I1836)*Input!$B$8*Input!$B$11)/(Input!$B$9/Input!$B$10)-Input!$B$10</f>
        <v>-32.07546962891432</v>
      </c>
      <c r="I1837" s="3">
        <f t="shared" si="57"/>
        <v>-0.22124709219555855</v>
      </c>
    </row>
    <row r="1838" spans="1:9" x14ac:dyDescent="0.25">
      <c r="A1838" s="3">
        <f t="shared" si="56"/>
        <v>1836</v>
      </c>
      <c r="B1838" s="3">
        <f>B1837+Input!$B$2</f>
        <v>1.8359999999999086</v>
      </c>
      <c r="C1838" s="3">
        <f>C1837+G1837*Input!$B$2</f>
        <v>9.0550581086057047</v>
      </c>
      <c r="D1838" s="3">
        <f>D1837+H1837*Input!$B$2</f>
        <v>-2.0689188675122328</v>
      </c>
      <c r="E1838" s="3">
        <f>E1837+Input!$B$2*C1838</f>
        <v>18.540470435486068</v>
      </c>
      <c r="F1838" s="3">
        <f>F1837+Input!$B$2*D1838</f>
        <v>55.849424495306664</v>
      </c>
      <c r="G1838" s="3">
        <f>-(0.5*Input!$B$3*(C1838^2+D1838^2)*COS(I1837)*Input!$B$8*Input!$B$11)/(Input!$B$9/Input!$B$10)</f>
        <v>-0.42730331491248208</v>
      </c>
      <c r="H1838" s="3">
        <f>-(0.5*Input!$B$3*(C1838^2+D1838^2)*SIN(I1837)*Input!$B$8*Input!$B$11)/(Input!$B$9/Input!$B$10)-Input!$B$10</f>
        <v>-32.073886989563874</v>
      </c>
      <c r="I1838" s="3">
        <f t="shared" si="57"/>
        <v>-0.22462629183149779</v>
      </c>
    </row>
    <row r="1839" spans="1:9" x14ac:dyDescent="0.25">
      <c r="A1839" s="3">
        <f t="shared" si="56"/>
        <v>1837</v>
      </c>
      <c r="B1839" s="3">
        <f>B1838+Input!$B$2</f>
        <v>1.8369999999999085</v>
      </c>
      <c r="C1839" s="3">
        <f>C1838+G1838*Input!$B$2</f>
        <v>9.0546308052907918</v>
      </c>
      <c r="D1839" s="3">
        <f>D1838+H1838*Input!$B$2</f>
        <v>-2.1009927545017968</v>
      </c>
      <c r="E1839" s="3">
        <f>E1838+Input!$B$2*C1839</f>
        <v>18.549525066291359</v>
      </c>
      <c r="F1839" s="3">
        <f>F1838+Input!$B$2*D1839</f>
        <v>55.847323502552165</v>
      </c>
      <c r="G1839" s="3">
        <f>-(0.5*Input!$B$3*(C1839^2+D1839^2)*COS(I1838)*Input!$B$8*Input!$B$11)/(Input!$B$9/Input!$B$10)</f>
        <v>-0.42759970438754541</v>
      </c>
      <c r="H1839" s="3">
        <f>-(0.5*Input!$B$3*(C1839^2+D1839^2)*SIN(I1838)*Input!$B$8*Input!$B$11)/(Input!$B$9/Input!$B$10)-Input!$B$10</f>
        <v>-32.072301113307127</v>
      </c>
      <c r="I1839" s="3">
        <f t="shared" si="57"/>
        <v>-0.22800044067862013</v>
      </c>
    </row>
    <row r="1840" spans="1:9" x14ac:dyDescent="0.25">
      <c r="A1840" s="3">
        <f t="shared" si="56"/>
        <v>1838</v>
      </c>
      <c r="B1840" s="3">
        <f>B1839+Input!$B$2</f>
        <v>1.8379999999999084</v>
      </c>
      <c r="C1840" s="3">
        <f>C1839+G1839*Input!$B$2</f>
        <v>9.0542032055864041</v>
      </c>
      <c r="D1840" s="3">
        <f>D1839+H1839*Input!$B$2</f>
        <v>-2.1330650556151038</v>
      </c>
      <c r="E1840" s="3">
        <f>E1839+Input!$B$2*C1840</f>
        <v>18.558579269496946</v>
      </c>
      <c r="F1840" s="3">
        <f>F1839+Input!$B$2*D1840</f>
        <v>55.845190437496548</v>
      </c>
      <c r="G1840" s="3">
        <f>-(0.5*Input!$B$3*(C1840^2+D1840^2)*COS(I1839)*Input!$B$8*Input!$B$11)/(Input!$B$9/Input!$B$10)</f>
        <v>-0.42790086601730898</v>
      </c>
      <c r="H1840" s="3">
        <f>-(0.5*Input!$B$3*(C1840^2+D1840^2)*SIN(I1839)*Input!$B$8*Input!$B$11)/(Input!$B$9/Input!$B$10)-Input!$B$10</f>
        <v>-32.070711951875268</v>
      </c>
      <c r="I1840" s="3">
        <f t="shared" si="57"/>
        <v>-0.23136947351323087</v>
      </c>
    </row>
    <row r="1841" spans="1:9" x14ac:dyDescent="0.25">
      <c r="A1841" s="3">
        <f t="shared" si="56"/>
        <v>1839</v>
      </c>
      <c r="B1841" s="3">
        <f>B1840+Input!$B$2</f>
        <v>1.8389999999999083</v>
      </c>
      <c r="C1841" s="3">
        <f>C1840+G1840*Input!$B$2</f>
        <v>9.0537753047203875</v>
      </c>
      <c r="D1841" s="3">
        <f>D1840+H1840*Input!$B$2</f>
        <v>-2.1651357675669791</v>
      </c>
      <c r="E1841" s="3">
        <f>E1840+Input!$B$2*C1841</f>
        <v>18.567633044801667</v>
      </c>
      <c r="F1841" s="3">
        <f>F1840+Input!$B$2*D1841</f>
        <v>55.843025301728979</v>
      </c>
      <c r="G1841" s="3">
        <f>-(0.5*Input!$B$3*(C1841^2+D1841^2)*COS(I1840)*Input!$B$8*Input!$B$11)/(Input!$B$9/Input!$B$10)</f>
        <v>-0.42820678701878218</v>
      </c>
      <c r="H1841" s="3">
        <f>-(0.5*Input!$B$3*(C1841^2+D1841^2)*SIN(I1840)*Input!$B$8*Input!$B$11)/(Input!$B$9/Input!$B$10)-Input!$B$10</f>
        <v>-32.069119457203762</v>
      </c>
      <c r="I1841" s="3">
        <f t="shared" si="57"/>
        <v>-0.23473332577523248</v>
      </c>
    </row>
    <row r="1842" spans="1:9" x14ac:dyDescent="0.25">
      <c r="A1842" s="3">
        <f t="shared" si="56"/>
        <v>1840</v>
      </c>
      <c r="B1842" s="3">
        <f>B1841+Input!$B$2</f>
        <v>1.8399999999999082</v>
      </c>
      <c r="C1842" s="3">
        <f>C1841+G1841*Input!$B$2</f>
        <v>9.0533470979333686</v>
      </c>
      <c r="D1842" s="3">
        <f>D1841+H1841*Input!$B$2</f>
        <v>-2.1972048870241827</v>
      </c>
      <c r="E1842" s="3">
        <f>E1841+Input!$B$2*C1842</f>
        <v>18.576686391899599</v>
      </c>
      <c r="F1842" s="3">
        <f>F1841+Input!$B$2*D1842</f>
        <v>55.840828096841953</v>
      </c>
      <c r="G1842" s="3">
        <f>-(0.5*Input!$B$3*(C1842^2+D1842^2)*COS(I1841)*Input!$B$8*Input!$B$11)/(Input!$B$9/Input!$B$10)</f>
        <v>-0.42851745448243966</v>
      </c>
      <c r="H1842" s="3">
        <f>-(0.5*Input!$B$3*(C1842^2+D1842^2)*SIN(I1841)*Input!$B$8*Input!$B$11)/(Input!$B$9/Input!$B$10)-Input!$B$10</f>
        <v>-32.067523581434259</v>
      </c>
      <c r="I1842" s="3">
        <f t="shared" si="57"/>
        <v>-0.23809193357328043</v>
      </c>
    </row>
    <row r="1843" spans="1:9" x14ac:dyDescent="0.25">
      <c r="A1843" s="3">
        <f t="shared" si="56"/>
        <v>1841</v>
      </c>
      <c r="B1843" s="3">
        <f>B1842+Input!$B$2</f>
        <v>1.840999999999908</v>
      </c>
      <c r="C1843" s="3">
        <f>C1842+G1842*Input!$B$2</f>
        <v>9.0529185804788863</v>
      </c>
      <c r="D1843" s="3">
        <f>D1842+H1842*Input!$B$2</f>
        <v>-2.229272410605617</v>
      </c>
      <c r="E1843" s="3">
        <f>E1842+Input!$B$2*C1843</f>
        <v>18.585739310480079</v>
      </c>
      <c r="F1843" s="3">
        <f>F1842+Input!$B$2*D1843</f>
        <v>55.838598824431351</v>
      </c>
      <c r="G1843" s="3">
        <f>-(0.5*Input!$B$3*(C1843^2+D1843^2)*COS(I1842)*Input!$B$8*Input!$B$11)/(Input!$B$9/Input!$B$10)</f>
        <v>-0.42883285537403487</v>
      </c>
      <c r="H1843" s="3">
        <f>-(0.5*Input!$B$3*(C1843^2+D1843^2)*SIN(I1842)*Input!$B$8*Input!$B$11)/(Input!$B$9/Input!$B$10)-Input!$B$10</f>
        <v>-32.065924276916384</v>
      </c>
      <c r="I1843" s="3">
        <f t="shared" si="57"/>
        <v>-0.24144523368974061</v>
      </c>
    </row>
    <row r="1844" spans="1:9" x14ac:dyDescent="0.25">
      <c r="A1844" s="3">
        <f t="shared" si="56"/>
        <v>1842</v>
      </c>
      <c r="B1844" s="3">
        <f>B1843+Input!$B$2</f>
        <v>1.8419999999999079</v>
      </c>
      <c r="C1844" s="3">
        <f>C1843+G1843*Input!$B$2</f>
        <v>9.0524897476235129</v>
      </c>
      <c r="D1844" s="3">
        <f>D1843+H1843*Input!$B$2</f>
        <v>-2.2613383348825336</v>
      </c>
      <c r="E1844" s="3">
        <f>E1843+Input!$B$2*C1844</f>
        <v>18.594791800227704</v>
      </c>
      <c r="F1844" s="3">
        <f>F1843+Input!$B$2*D1844</f>
        <v>55.836337486096468</v>
      </c>
      <c r="G1844" s="3">
        <f>-(0.5*Input!$B$3*(C1844^2+D1844^2)*COS(I1843)*Input!$B$8*Input!$B$11)/(Input!$B$9/Input!$B$10)</f>
        <v>-0.42915297653642215</v>
      </c>
      <c r="H1844" s="3">
        <f>-(0.5*Input!$B$3*(C1844^2+D1844^2)*SIN(I1843)*Input!$B$8*Input!$B$11)/(Input!$B$9/Input!$B$10)-Input!$B$10</f>
        <v>-32.064321496209537</v>
      </c>
      <c r="I1844" s="3">
        <f t="shared" si="57"/>
        <v>-0.24479316358544848</v>
      </c>
    </row>
    <row r="1845" spans="1:9" x14ac:dyDescent="0.25">
      <c r="A1845" s="3">
        <f t="shared" si="56"/>
        <v>1843</v>
      </c>
      <c r="B1845" s="3">
        <f>B1844+Input!$B$2</f>
        <v>1.8429999999999078</v>
      </c>
      <c r="C1845" s="3">
        <f>C1844+G1844*Input!$B$2</f>
        <v>9.0520605946469761</v>
      </c>
      <c r="D1845" s="3">
        <f>D1844+H1844*Input!$B$2</f>
        <v>-2.2934026563787433</v>
      </c>
      <c r="E1845" s="3">
        <f>E1844+Input!$B$2*C1845</f>
        <v>18.603843860822352</v>
      </c>
      <c r="F1845" s="3">
        <f>F1844+Input!$B$2*D1845</f>
        <v>55.834044083440091</v>
      </c>
      <c r="G1845" s="3">
        <f>-(0.5*Input!$B$3*(C1845^2+D1845^2)*COS(I1844)*Input!$B$8*Input!$B$11)/(Input!$B$9/Input!$B$10)</f>
        <v>-0.42947780469138702</v>
      </c>
      <c r="H1845" s="3">
        <f>-(0.5*Input!$B$3*(C1845^2+D1845^2)*SIN(I1844)*Input!$B$8*Input!$B$11)/(Input!$B$9/Input!$B$10)-Input!$B$10</f>
        <v>-32.06271519208461</v>
      </c>
      <c r="I1845" s="3">
        <f t="shared" si="57"/>
        <v>-0.24813566140426976</v>
      </c>
    </row>
    <row r="1846" spans="1:9" x14ac:dyDescent="0.25">
      <c r="A1846" s="3">
        <f t="shared" si="56"/>
        <v>1844</v>
      </c>
      <c r="B1846" s="3">
        <f>B1845+Input!$B$2</f>
        <v>1.8439999999999077</v>
      </c>
      <c r="C1846" s="3">
        <f>C1845+G1845*Input!$B$2</f>
        <v>9.0516311168422838</v>
      </c>
      <c r="D1846" s="3">
        <f>D1845+H1845*Input!$B$2</f>
        <v>-2.3254653715708278</v>
      </c>
      <c r="E1846" s="3">
        <f>E1845+Input!$B$2*C1846</f>
        <v>18.612895491939195</v>
      </c>
      <c r="F1846" s="3">
        <f>F1845+Input!$B$2*D1846</f>
        <v>55.831718618068521</v>
      </c>
      <c r="G1846" s="3">
        <f>-(0.5*Input!$B$3*(C1846^2+D1846^2)*COS(I1845)*Input!$B$8*Input!$B$11)/(Input!$B$9/Input!$B$10)</f>
        <v>-0.42980732644148556</v>
      </c>
      <c r="H1846" s="3">
        <f>-(0.5*Input!$B$3*(C1846^2+D1846^2)*SIN(I1845)*Input!$B$8*Input!$B$11)/(Input!$B$9/Input!$B$10)-Input!$B$10</f>
        <v>-32.06110531752573</v>
      </c>
      <c r="I1846" s="3">
        <f t="shared" si="57"/>
        <v>-0.25147266597746326</v>
      </c>
    </row>
    <row r="1847" spans="1:9" x14ac:dyDescent="0.25">
      <c r="A1847" s="3">
        <f t="shared" si="56"/>
        <v>1845</v>
      </c>
      <c r="B1847" s="3">
        <f>B1846+Input!$B$2</f>
        <v>1.8449999999999076</v>
      </c>
      <c r="C1847" s="3">
        <f>C1846+G1846*Input!$B$2</f>
        <v>9.051201309515843</v>
      </c>
      <c r="D1847" s="3">
        <f>D1846+H1846*Input!$B$2</f>
        <v>-2.3575264768883537</v>
      </c>
      <c r="E1847" s="3">
        <f>E1846+Input!$B$2*C1847</f>
        <v>18.621946693248709</v>
      </c>
      <c r="F1847" s="3">
        <f>F1846+Input!$B$2*D1847</f>
        <v>55.829361091591636</v>
      </c>
      <c r="G1847" s="3">
        <f>-(0.5*Input!$B$3*(C1847^2+D1847^2)*COS(I1846)*Input!$B$8*Input!$B$11)/(Input!$B$9/Input!$B$10)</f>
        <v>-0.43014152827189167</v>
      </c>
      <c r="H1847" s="3">
        <f>-(0.5*Input!$B$3*(C1847^2+D1847^2)*SIN(I1846)*Input!$B$8*Input!$B$11)/(Input!$B$9/Input!$B$10)-Input!$B$10</f>
        <v>-32.059491825731868</v>
      </c>
      <c r="I1847" s="3">
        <f t="shared" si="57"/>
        <v>-0.25480411682784637</v>
      </c>
    </row>
    <row r="1848" spans="1:9" x14ac:dyDescent="0.25">
      <c r="A1848" s="3">
        <f t="shared" si="56"/>
        <v>1846</v>
      </c>
      <c r="B1848" s="3">
        <f>B1847+Input!$B$2</f>
        <v>1.8459999999999075</v>
      </c>
      <c r="C1848" s="3">
        <f>C1847+G1847*Input!$B$2</f>
        <v>9.0507711679875715</v>
      </c>
      <c r="D1848" s="3">
        <f>D1847+H1847*Input!$B$2</f>
        <v>-2.3895859687140857</v>
      </c>
      <c r="E1848" s="3">
        <f>E1847+Input!$B$2*C1848</f>
        <v>18.630997464416698</v>
      </c>
      <c r="F1848" s="3">
        <f>F1847+Input!$B$2*D1848</f>
        <v>55.826971505622922</v>
      </c>
      <c r="G1848" s="3">
        <f>-(0.5*Input!$B$3*(C1848^2+D1848^2)*COS(I1847)*Input!$B$8*Input!$B$11)/(Input!$B$9/Input!$B$10)</f>
        <v>-0.43048039655224901</v>
      </c>
      <c r="H1848" s="3">
        <f>-(0.5*Input!$B$3*(C1848^2+D1848^2)*SIN(I1847)*Input!$B$8*Input!$B$11)/(Input!$B$9/Input!$B$10)-Input!$B$10</f>
        <v>-32.057874670118501</v>
      </c>
      <c r="I1848" s="3">
        <f t="shared" si="57"/>
        <v>-0.25812995417376267</v>
      </c>
    </row>
    <row r="1849" spans="1:9" x14ac:dyDescent="0.25">
      <c r="A1849" s="3">
        <f t="shared" si="56"/>
        <v>1847</v>
      </c>
      <c r="B1849" s="3">
        <f>B1848+Input!$B$2</f>
        <v>1.8469999999999074</v>
      </c>
      <c r="C1849" s="3">
        <f>C1848+G1848*Input!$B$2</f>
        <v>9.0503406875910191</v>
      </c>
      <c r="D1849" s="3">
        <f>D1848+H1848*Input!$B$2</f>
        <v>-2.4216438433842042</v>
      </c>
      <c r="E1849" s="3">
        <f>E1848+Input!$B$2*C1849</f>
        <v>18.640047805104288</v>
      </c>
      <c r="F1849" s="3">
        <f>F1848+Input!$B$2*D1849</f>
        <v>55.824549861779538</v>
      </c>
      <c r="G1849" s="3">
        <f>-(0.5*Input!$B$3*(C1849^2+D1849^2)*COS(I1848)*Input!$B$8*Input!$B$11)/(Input!$B$9/Input!$B$10)</f>
        <v>-0.43082391753853255</v>
      </c>
      <c r="H1849" s="3">
        <f>-(0.5*Input!$B$3*(C1849^2+D1849^2)*SIN(I1848)*Input!$B$8*Input!$B$11)/(Input!$B$9/Input!$B$10)-Input!$B$10</f>
        <v>-32.056253804319148</v>
      </c>
      <c r="I1849" s="3">
        <f t="shared" si="57"/>
        <v>-0.26145011893285397</v>
      </c>
    </row>
    <row r="1850" spans="1:9" x14ac:dyDescent="0.25">
      <c r="A1850" s="3">
        <f t="shared" si="56"/>
        <v>1848</v>
      </c>
      <c r="B1850" s="3">
        <f>B1849+Input!$B$2</f>
        <v>1.8479999999999073</v>
      </c>
      <c r="C1850" s="3">
        <f>C1849+G1849*Input!$B$2</f>
        <v>9.0499098636734807</v>
      </c>
      <c r="D1850" s="3">
        <f>D1849+H1849*Input!$B$2</f>
        <v>-2.4537000971885234</v>
      </c>
      <c r="E1850" s="3">
        <f>E1849+Input!$B$2*C1850</f>
        <v>18.649097714967962</v>
      </c>
      <c r="F1850" s="3">
        <f>F1849+Input!$B$2*D1850</f>
        <v>55.822096161682346</v>
      </c>
      <c r="G1850" s="3">
        <f>-(0.5*Input!$B$3*(C1850^2+D1850^2)*COS(I1849)*Input!$B$8*Input!$B$11)/(Input!$B$9/Input!$B$10)</f>
        <v>-0.43117207737491309</v>
      </c>
      <c r="H1850" s="3">
        <f>-(0.5*Input!$B$3*(C1850^2+D1850^2)*SIN(I1849)*Input!$B$8*Input!$B$11)/(Input!$B$9/Input!$B$10)-Input!$B$10</f>
        <v>-32.05462918218695</v>
      </c>
      <c r="I1850" s="3">
        <f t="shared" si="57"/>
        <v>-0.26476455272563548</v>
      </c>
    </row>
    <row r="1851" spans="1:9" x14ac:dyDescent="0.25">
      <c r="A1851" s="3">
        <f t="shared" si="56"/>
        <v>1849</v>
      </c>
      <c r="B1851" s="3">
        <f>B1850+Input!$B$2</f>
        <v>1.8489999999999072</v>
      </c>
      <c r="C1851" s="3">
        <f>C1850+G1850*Input!$B$2</f>
        <v>9.0494786915961054</v>
      </c>
      <c r="D1851" s="3">
        <f>D1850+H1850*Input!$B$2</f>
        <v>-2.4857547263707103</v>
      </c>
      <c r="E1851" s="3">
        <f>E1850+Input!$B$2*C1851</f>
        <v>18.658147193659559</v>
      </c>
      <c r="F1851" s="3">
        <f>F1850+Input!$B$2*D1851</f>
        <v>55.819610406955974</v>
      </c>
      <c r="G1851" s="3">
        <f>-(0.5*Input!$B$3*(C1851^2+D1851^2)*COS(I1850)*Input!$B$8*Input!$B$11)/(Input!$B$9/Input!$B$10)</f>
        <v>-0.43152486209562851</v>
      </c>
      <c r="H1851" s="3">
        <f>-(0.5*Input!$B$3*(C1851^2+D1851^2)*SIN(I1850)*Input!$B$8*Input!$B$11)/(Input!$B$9/Input!$B$10)-Input!$B$10</f>
        <v>-32.053000757796113</v>
      </c>
      <c r="I1851" s="3">
        <f t="shared" si="57"/>
        <v>-0.2680731978788764</v>
      </c>
    </row>
    <row r="1852" spans="1:9" x14ac:dyDescent="0.25">
      <c r="A1852" s="3">
        <f t="shared" si="56"/>
        <v>1850</v>
      </c>
      <c r="B1852" s="3">
        <f>B1851+Input!$B$2</f>
        <v>1.8499999999999071</v>
      </c>
      <c r="C1852" s="3">
        <f>C1851+G1851*Input!$B$2</f>
        <v>9.0490471667340096</v>
      </c>
      <c r="D1852" s="3">
        <f>D1851+H1851*Input!$B$2</f>
        <v>-2.5178077271285062</v>
      </c>
      <c r="E1852" s="3">
        <f>E1851+Input!$B$2*C1852</f>
        <v>18.667196240826293</v>
      </c>
      <c r="F1852" s="3">
        <f>F1851+Input!$B$2*D1852</f>
        <v>55.817092599228843</v>
      </c>
      <c r="G1852" s="3">
        <f>-(0.5*Input!$B$3*(C1852^2+D1852^2)*COS(I1851)*Input!$B$8*Input!$B$11)/(Input!$B$9/Input!$B$10)</f>
        <v>-0.43188225762685994</v>
      </c>
      <c r="H1852" s="3">
        <f>-(0.5*Input!$B$3*(C1852^2+D1852^2)*SIN(I1851)*Input!$B$8*Input!$B$11)/(Input!$B$9/Input!$B$10)-Input!$B$10</f>
        <v>-32.051368485443412</v>
      </c>
      <c r="I1852" s="3">
        <f t="shared" si="57"/>
        <v>-0.27137599742878588</v>
      </c>
    </row>
    <row r="1853" spans="1:9" x14ac:dyDescent="0.25">
      <c r="A1853" s="3">
        <f t="shared" si="56"/>
        <v>1851</v>
      </c>
      <c r="B1853" s="3">
        <f>B1852+Input!$B$2</f>
        <v>1.8509999999999069</v>
      </c>
      <c r="C1853" s="3">
        <f>C1852+G1852*Input!$B$2</f>
        <v>9.0486152844763819</v>
      </c>
      <c r="D1853" s="3">
        <f>D1852+H1852*Input!$B$2</f>
        <v>-2.5498590956139497</v>
      </c>
      <c r="E1853" s="3">
        <f>E1852+Input!$B$2*C1853</f>
        <v>18.67624485611077</v>
      </c>
      <c r="F1853" s="3">
        <f>F1852+Input!$B$2*D1853</f>
        <v>55.814542740133227</v>
      </c>
      <c r="G1853" s="3">
        <f>-(0.5*Input!$B$3*(C1853^2+D1853^2)*COS(I1852)*Input!$B$8*Input!$B$11)/(Input!$B$9/Input!$B$10)</f>
        <v>-0.43224424978860992</v>
      </c>
      <c r="H1853" s="3">
        <f>-(0.5*Input!$B$3*(C1853^2+D1853^2)*SIN(I1852)*Input!$B$8*Input!$B$11)/(Input!$B$9/Input!$B$10)-Input!$B$10</f>
        <v>-32.049732319649586</v>
      </c>
      <c r="I1853" s="3">
        <f t="shared" si="57"/>
        <v>-0.27467289512400545</v>
      </c>
    </row>
    <row r="1854" spans="1:9" x14ac:dyDescent="0.25">
      <c r="A1854" s="3">
        <f t="shared" si="56"/>
        <v>1852</v>
      </c>
      <c r="B1854" s="3">
        <f>B1853+Input!$B$2</f>
        <v>1.8519999999999068</v>
      </c>
      <c r="C1854" s="3">
        <f>C1853+G1853*Input!$B$2</f>
        <v>9.0481830402265935</v>
      </c>
      <c r="D1854" s="3">
        <f>D1853+H1853*Input!$B$2</f>
        <v>-2.5819088279335993</v>
      </c>
      <c r="E1854" s="3">
        <f>E1853+Input!$B$2*C1854</f>
        <v>18.685293039150999</v>
      </c>
      <c r="F1854" s="3">
        <f>F1853+Input!$B$2*D1854</f>
        <v>55.811960831305292</v>
      </c>
      <c r="G1854" s="3">
        <f>-(0.5*Input!$B$3*(C1854^2+D1854^2)*COS(I1853)*Input!$B$8*Input!$B$11)/(Input!$B$9/Input!$B$10)</f>
        <v>-0.4326108242965872</v>
      </c>
      <c r="H1854" s="3">
        <f>-(0.5*Input!$B$3*(C1854^2+D1854^2)*SIN(I1853)*Input!$B$8*Input!$B$11)/(Input!$B$9/Input!$B$10)-Input!$B$10</f>
        <v>-32.048092215160686</v>
      </c>
      <c r="I1854" s="3">
        <f t="shared" si="57"/>
        <v>-0.27796383542840919</v>
      </c>
    </row>
    <row r="1855" spans="1:9" x14ac:dyDescent="0.25">
      <c r="A1855" s="3">
        <f t="shared" si="56"/>
        <v>1853</v>
      </c>
      <c r="B1855" s="3">
        <f>B1854+Input!$B$2</f>
        <v>1.8529999999999067</v>
      </c>
      <c r="C1855" s="3">
        <f>C1854+G1854*Input!$B$2</f>
        <v>9.0477504294022975</v>
      </c>
      <c r="D1855" s="3">
        <f>D1854+H1854*Input!$B$2</f>
        <v>-2.6139569201487598</v>
      </c>
      <c r="E1855" s="3">
        <f>E1854+Input!$B$2*C1855</f>
        <v>18.694340789580401</v>
      </c>
      <c r="F1855" s="3">
        <f>F1854+Input!$B$2*D1855</f>
        <v>55.809346874385142</v>
      </c>
      <c r="G1855" s="3">
        <f>-(0.5*Input!$B$3*(C1855^2+D1855^2)*COS(I1854)*Input!$B$8*Input!$B$11)/(Input!$B$9/Input!$B$10)</f>
        <v>-0.43298196676409134</v>
      </c>
      <c r="H1855" s="3">
        <f>-(0.5*Input!$B$3*(C1855^2+D1855^2)*SIN(I1854)*Input!$B$8*Input!$B$11)/(Input!$B$9/Input!$B$10)-Input!$B$10</f>
        <v>-32.04644812694945</v>
      </c>
      <c r="I1855" s="3">
        <f t="shared" si="57"/>
        <v>-0.2812487635237122</v>
      </c>
    </row>
    <row r="1856" spans="1:9" x14ac:dyDescent="0.25">
      <c r="A1856" s="3">
        <f t="shared" si="56"/>
        <v>1854</v>
      </c>
      <c r="B1856" s="3">
        <f>B1855+Input!$B$2</f>
        <v>1.8539999999999066</v>
      </c>
      <c r="C1856" s="3">
        <f>C1855+G1855*Input!$B$2</f>
        <v>9.0473174474355336</v>
      </c>
      <c r="D1856" s="3">
        <f>D1855+H1855*Input!$B$2</f>
        <v>-2.6460033682757094</v>
      </c>
      <c r="E1856" s="3">
        <f>E1855+Input!$B$2*C1856</f>
        <v>18.703388107027838</v>
      </c>
      <c r="F1856" s="3">
        <f>F1855+Input!$B$2*D1856</f>
        <v>55.806700871016865</v>
      </c>
      <c r="G1856" s="3">
        <f>-(0.5*Input!$B$3*(C1856^2+D1856^2)*COS(I1855)*Input!$B$8*Input!$B$11)/(Input!$B$9/Input!$B$10)</f>
        <v>-0.4333576627039018</v>
      </c>
      <c r="H1856" s="3">
        <f>-(0.5*Input!$B$3*(C1856^2+D1856^2)*SIN(I1855)*Input!$B$8*Input!$B$11)/(Input!$B$9/Input!$B$10)-Input!$B$10</f>
        <v>-32.044800010216555</v>
      </c>
      <c r="I1856" s="3">
        <f t="shared" si="57"/>
        <v>-0.28452762531188897</v>
      </c>
    </row>
    <row r="1857" spans="1:9" x14ac:dyDescent="0.25">
      <c r="A1857" s="3">
        <f t="shared" si="56"/>
        <v>1855</v>
      </c>
      <c r="B1857" s="3">
        <f>B1856+Input!$B$2</f>
        <v>1.8549999999999065</v>
      </c>
      <c r="C1857" s="3">
        <f>C1856+G1856*Input!$B$2</f>
        <v>9.0468840897728295</v>
      </c>
      <c r="D1857" s="3">
        <f>D1856+H1856*Input!$B$2</f>
        <v>-2.6780481682859261</v>
      </c>
      <c r="E1857" s="3">
        <f>E1856+Input!$B$2*C1857</f>
        <v>18.712434991117611</v>
      </c>
      <c r="F1857" s="3">
        <f>F1856+Input!$B$2*D1857</f>
        <v>55.80402282284858</v>
      </c>
      <c r="G1857" s="3">
        <f>-(0.5*Input!$B$3*(C1857^2+D1857^2)*COS(I1856)*Input!$B$8*Input!$B$11)/(Input!$B$9/Input!$B$10)</f>
        <v>-0.43373789753016811</v>
      </c>
      <c r="H1857" s="3">
        <f>-(0.5*Input!$B$3*(C1857^2+D1857^2)*SIN(I1856)*Input!$B$8*Input!$B$11)/(Input!$B$9/Input!$B$10)-Input!$B$10</f>
        <v>-32.043147820391894</v>
      </c>
      <c r="I1857" s="3">
        <f t="shared" si="57"/>
        <v>-0.287800367417403</v>
      </c>
    </row>
    <row r="1858" spans="1:9" x14ac:dyDescent="0.25">
      <c r="A1858" s="3">
        <f t="shared" si="56"/>
        <v>1856</v>
      </c>
      <c r="B1858" s="3">
        <f>B1857+Input!$B$2</f>
        <v>1.8559999999999064</v>
      </c>
      <c r="C1858" s="3">
        <f>C1857+G1857*Input!$B$2</f>
        <v>9.0464503518752988</v>
      </c>
      <c r="D1858" s="3">
        <f>D1857+H1857*Input!$B$2</f>
        <v>-2.7100913161063178</v>
      </c>
      <c r="E1858" s="3">
        <f>E1857+Input!$B$2*C1858</f>
        <v>18.721481441469486</v>
      </c>
      <c r="F1858" s="3">
        <f>F1857+Input!$B$2*D1858</f>
        <v>55.801312731532477</v>
      </c>
      <c r="G1858" s="3">
        <f>-(0.5*Input!$B$3*(C1858^2+D1858^2)*COS(I1857)*Input!$B$8*Input!$B$11)/(Input!$B$9/Input!$B$10)</f>
        <v>-0.43412265656030147</v>
      </c>
      <c r="H1858" s="3">
        <f>-(0.5*Input!$B$3*(C1858^2+D1858^2)*SIN(I1857)*Input!$B$8*Input!$B$11)/(Input!$B$9/Input!$B$10)-Input!$B$10</f>
        <v>-32.041491513135774</v>
      </c>
      <c r="I1858" s="3">
        <f t="shared" si="57"/>
        <v>-0.2910669371892477</v>
      </c>
    </row>
    <row r="1859" spans="1:9" x14ac:dyDescent="0.25">
      <c r="A1859" s="3">
        <f t="shared" si="56"/>
        <v>1857</v>
      </c>
      <c r="B1859" s="3">
        <f>B1858+Input!$B$2</f>
        <v>1.8569999999999063</v>
      </c>
      <c r="C1859" s="3">
        <f>C1858+G1858*Input!$B$2</f>
        <v>9.046016229218738</v>
      </c>
      <c r="D1859" s="3">
        <f>D1858+H1858*Input!$B$2</f>
        <v>-2.7421328076194538</v>
      </c>
      <c r="E1859" s="3">
        <f>E1858+Input!$B$2*C1859</f>
        <v>18.730527457698706</v>
      </c>
      <c r="F1859" s="3">
        <f>F1858+Input!$B$2*D1859</f>
        <v>55.798570598724858</v>
      </c>
      <c r="G1859" s="3">
        <f>-(0.5*Input!$B$3*(C1859^2+D1859^2)*COS(I1858)*Input!$B$8*Input!$B$11)/(Input!$B$9/Input!$B$10)</f>
        <v>-0.43451192501686703</v>
      </c>
      <c r="H1859" s="3">
        <f>-(0.5*Input!$B$3*(C1859^2+D1859^2)*SIN(I1858)*Input!$B$8*Input!$B$11)/(Input!$B$9/Input!$B$10)-Input!$B$10</f>
        <v>-32.03983104434009</v>
      </c>
      <c r="I1859" s="3">
        <f t="shared" si="57"/>
        <v>-0.29432728270280256</v>
      </c>
    </row>
    <row r="1860" spans="1:9" x14ac:dyDescent="0.25">
      <c r="A1860" s="3">
        <f t="shared" ref="A1860:A1923" si="58">A1859+1</f>
        <v>1858</v>
      </c>
      <c r="B1860" s="3">
        <f>B1859+Input!$B$2</f>
        <v>1.8579999999999062</v>
      </c>
      <c r="C1860" s="3">
        <f>C1859+G1859*Input!$B$2</f>
        <v>9.0455817172937216</v>
      </c>
      <c r="D1860" s="3">
        <f>D1859+H1859*Input!$B$2</f>
        <v>-2.7741726386637939</v>
      </c>
      <c r="E1860" s="3">
        <f>E1859+Input!$B$2*C1860</f>
        <v>18.739573039416001</v>
      </c>
      <c r="F1860" s="3">
        <f>F1859+Input!$B$2*D1860</f>
        <v>55.795796426086191</v>
      </c>
      <c r="G1860" s="3">
        <f>-(0.5*Input!$B$3*(C1860^2+D1860^2)*COS(I1859)*Input!$B$8*Input!$B$11)/(Input!$B$9/Input!$B$10)</f>
        <v>-0.43490568802947616</v>
      </c>
      <c r="H1860" s="3">
        <f>-(0.5*Input!$B$3*(C1860^2+D1860^2)*SIN(I1859)*Input!$B$8*Input!$B$11)/(Input!$B$9/Input!$B$10)-Input!$B$10</f>
        <v>-32.038166370129439</v>
      </c>
      <c r="I1860" s="3">
        <f t="shared" ref="I1860:I1923" si="59">ATAN(D1860/C1860)</f>
        <v>-0.29758135276150272</v>
      </c>
    </row>
    <row r="1861" spans="1:9" x14ac:dyDescent="0.25">
      <c r="A1861" s="3">
        <f t="shared" si="58"/>
        <v>1859</v>
      </c>
      <c r="B1861" s="3">
        <f>B1860+Input!$B$2</f>
        <v>1.8589999999999061</v>
      </c>
      <c r="C1861" s="3">
        <f>C1860+G1860*Input!$B$2</f>
        <v>9.0451468116056919</v>
      </c>
      <c r="D1861" s="3">
        <f>D1860+H1860*Input!$B$2</f>
        <v>-2.8062108050339232</v>
      </c>
      <c r="E1861" s="3">
        <f>E1860+Input!$B$2*C1861</f>
        <v>18.748618186227606</v>
      </c>
      <c r="F1861" s="3">
        <f>F1860+Input!$B$2*D1861</f>
        <v>55.792990215281158</v>
      </c>
      <c r="G1861" s="3">
        <f>-(0.5*Input!$B$3*(C1861^2+D1861^2)*COS(I1860)*Input!$B$8*Input!$B$11)/(Input!$B$9/Input!$B$10)</f>
        <v>-0.43530393063667899</v>
      </c>
      <c r="H1861" s="3">
        <f>-(0.5*Input!$B$3*(C1861^2+D1861^2)*SIN(I1860)*Input!$B$8*Input!$B$11)/(Input!$B$9/Input!$B$10)-Input!$B$10</f>
        <v>-32.036497446862228</v>
      </c>
      <c r="I1861" s="3">
        <f t="shared" si="59"/>
        <v>-0.30082909689832621</v>
      </c>
    </row>
    <row r="1862" spans="1:9" x14ac:dyDescent="0.25">
      <c r="A1862" s="3">
        <f t="shared" si="58"/>
        <v>1860</v>
      </c>
      <c r="B1862" s="3">
        <f>B1861+Input!$B$2</f>
        <v>1.859999999999906</v>
      </c>
      <c r="C1862" s="3">
        <f>C1861+G1861*Input!$B$2</f>
        <v>9.0447115076750553</v>
      </c>
      <c r="D1862" s="3">
        <f>D1861+H1861*Input!$B$2</f>
        <v>-2.8382473024807853</v>
      </c>
      <c r="E1862" s="3">
        <f>E1861+Input!$B$2*C1862</f>
        <v>18.75766289773528</v>
      </c>
      <c r="F1862" s="3">
        <f>F1861+Input!$B$2*D1862</f>
        <v>55.79015196797868</v>
      </c>
      <c r="G1862" s="3">
        <f>-(0.5*Input!$B$3*(C1862^2+D1862^2)*COS(I1861)*Input!$B$8*Input!$B$11)/(Input!$B$9/Input!$B$10)</f>
        <v>-0.43570663778785607</v>
      </c>
      <c r="H1862" s="3">
        <f>-(0.5*Input!$B$3*(C1862^2+D1862^2)*SIN(I1861)*Input!$B$8*Input!$B$11)/(Input!$B$9/Input!$B$10)-Input!$B$10</f>
        <v>-32.034824231131722</v>
      </c>
      <c r="I1862" s="3">
        <f t="shared" si="59"/>
        <v>-0.30407046537709947</v>
      </c>
    </row>
    <row r="1863" spans="1:9" x14ac:dyDescent="0.25">
      <c r="A1863" s="3">
        <f t="shared" si="58"/>
        <v>1861</v>
      </c>
      <c r="B1863" s="3">
        <f>B1862+Input!$B$2</f>
        <v>1.8609999999999058</v>
      </c>
      <c r="C1863" s="3">
        <f>C1862+G1862*Input!$B$2</f>
        <v>9.0442758010372675</v>
      </c>
      <c r="D1863" s="3">
        <f>D1862+H1862*Input!$B$2</f>
        <v>-2.870282126711917</v>
      </c>
      <c r="E1863" s="3">
        <f>E1862+Input!$B$2*C1863</f>
        <v>18.766707173536318</v>
      </c>
      <c r="F1863" s="3">
        <f>F1862+Input!$B$2*D1863</f>
        <v>55.787281685851966</v>
      </c>
      <c r="G1863" s="3">
        <f>-(0.5*Input!$B$3*(C1863^2+D1863^2)*COS(I1862)*Input!$B$8*Input!$B$11)/(Input!$B$9/Input!$B$10)</f>
        <v>-0.43611379434510789</v>
      </c>
      <c r="H1863" s="3">
        <f>-(0.5*Input!$B$3*(C1863^2+D1863^2)*SIN(I1862)*Input!$B$8*Input!$B$11)/(Input!$B$9/Input!$B$10)-Input!$B$10</f>
        <v>-32.033146679767036</v>
      </c>
      <c r="I1863" s="3">
        <f t="shared" si="59"/>
        <v>-0.30730540919362193</v>
      </c>
    </row>
    <row r="1864" spans="1:9" x14ac:dyDescent="0.25">
      <c r="A1864" s="3">
        <f t="shared" si="58"/>
        <v>1862</v>
      </c>
      <c r="B1864" s="3">
        <f>B1863+Input!$B$2</f>
        <v>1.8619999999999057</v>
      </c>
      <c r="C1864" s="3">
        <f>C1863+G1863*Input!$B$2</f>
        <v>9.0438396872429223</v>
      </c>
      <c r="D1864" s="3">
        <f>D1863+H1863*Input!$B$2</f>
        <v>-2.9023152733916842</v>
      </c>
      <c r="E1864" s="3">
        <f>E1863+Input!$B$2*C1864</f>
        <v>18.775751013223562</v>
      </c>
      <c r="F1864" s="3">
        <f>F1863+Input!$B$2*D1864</f>
        <v>55.784379370578577</v>
      </c>
      <c r="G1864" s="3">
        <f>-(0.5*Input!$B$3*(C1864^2+D1864^2)*COS(I1863)*Input!$B$8*Input!$B$11)/(Input!$B$9/Input!$B$10)</f>
        <v>-0.43652538508514327</v>
      </c>
      <c r="H1864" s="3">
        <f>-(0.5*Input!$B$3*(C1864^2+D1864^2)*SIN(I1863)*Input!$B$8*Input!$B$11)/(Input!$B$9/Input!$B$10)-Input!$B$10</f>
        <v>-32.031464749834122</v>
      </c>
      <c r="I1864" s="3">
        <f t="shared" si="59"/>
        <v>-0.31053388007661298</v>
      </c>
    </row>
    <row r="1865" spans="1:9" x14ac:dyDescent="0.25">
      <c r="A1865" s="3">
        <f t="shared" si="58"/>
        <v>1863</v>
      </c>
      <c r="B1865" s="3">
        <f>B1864+Input!$B$2</f>
        <v>1.8629999999999056</v>
      </c>
      <c r="C1865" s="3">
        <f>C1864+G1864*Input!$B$2</f>
        <v>9.043403161857837</v>
      </c>
      <c r="D1865" s="3">
        <f>D1864+H1864*Input!$B$2</f>
        <v>-2.9343467381415183</v>
      </c>
      <c r="E1865" s="3">
        <f>E1864+Input!$B$2*C1865</f>
        <v>18.78479441638542</v>
      </c>
      <c r="F1865" s="3">
        <f>F1864+Input!$B$2*D1865</f>
        <v>55.781445023840433</v>
      </c>
      <c r="G1865" s="3">
        <f>-(0.5*Input!$B$3*(C1865^2+D1865^2)*COS(I1864)*Input!$B$8*Input!$B$11)/(Input!$B$9/Input!$B$10)</f>
        <v>-0.43694139470116566</v>
      </c>
      <c r="H1865" s="3">
        <f>-(0.5*Input!$B$3*(C1865^2+D1865^2)*SIN(I1864)*Input!$B$8*Input!$B$11)/(Input!$B$9/Input!$B$10)-Input!$B$10</f>
        <v>-32.029778398636694</v>
      </c>
      <c r="I1865" s="3">
        <f t="shared" si="59"/>
        <v>-0.31375583048848193</v>
      </c>
    </row>
    <row r="1866" spans="1:9" x14ac:dyDescent="0.25">
      <c r="A1866" s="3">
        <f t="shared" si="58"/>
        <v>1864</v>
      </c>
      <c r="B1866" s="3">
        <f>B1865+Input!$B$2</f>
        <v>1.8639999999999055</v>
      </c>
      <c r="C1866" s="3">
        <f>C1865+G1865*Input!$B$2</f>
        <v>9.0429662204631356</v>
      </c>
      <c r="D1866" s="3">
        <f>D1865+H1865*Input!$B$2</f>
        <v>-2.966376516540155</v>
      </c>
      <c r="E1866" s="3">
        <f>E1865+Input!$B$2*C1866</f>
        <v>18.793837382605883</v>
      </c>
      <c r="F1866" s="3">
        <f>F1865+Input!$B$2*D1866</f>
        <v>55.778478647323894</v>
      </c>
      <c r="G1866" s="3">
        <f>-(0.5*Input!$B$3*(C1866^2+D1866^2)*COS(I1865)*Input!$B$8*Input!$B$11)/(Input!$B$9/Input!$B$10)</f>
        <v>-0.4373618078047562</v>
      </c>
      <c r="H1866" s="3">
        <f>-(0.5*Input!$B$3*(C1866^2+D1866^2)*SIN(I1865)*Input!$B$8*Input!$B$11)/(Input!$B$9/Input!$B$10)-Input!$B$10</f>
        <v>-32.02808758371711</v>
      </c>
      <c r="I1866" s="3">
        <f t="shared" si="59"/>
        <v>-0.31697121362592334</v>
      </c>
    </row>
    <row r="1867" spans="1:9" x14ac:dyDescent="0.25">
      <c r="A1867" s="3">
        <f t="shared" si="58"/>
        <v>1865</v>
      </c>
      <c r="B1867" s="3">
        <f>B1866+Input!$B$2</f>
        <v>1.8649999999999054</v>
      </c>
      <c r="C1867" s="3">
        <f>C1866+G1866*Input!$B$2</f>
        <v>9.0425288586553307</v>
      </c>
      <c r="D1867" s="3">
        <f>D1866+H1866*Input!$B$2</f>
        <v>-2.9984046041238721</v>
      </c>
      <c r="E1867" s="3">
        <f>E1866+Input!$B$2*C1867</f>
        <v>18.802879911464537</v>
      </c>
      <c r="F1867" s="3">
        <f>F1866+Input!$B$2*D1867</f>
        <v>55.775480242719773</v>
      </c>
      <c r="G1867" s="3">
        <f>-(0.5*Input!$B$3*(C1867^2+D1867^2)*COS(I1866)*Input!$B$8*Input!$B$11)/(Input!$B$9/Input!$B$10)</f>
        <v>-0.43778660892775312</v>
      </c>
      <c r="H1867" s="3">
        <f>-(0.5*Input!$B$3*(C1867^2+D1867^2)*SIN(I1866)*Input!$B$8*Input!$B$11)/(Input!$B$9/Input!$B$10)-Input!$B$10</f>
        <v>-32.02639226285725</v>
      </c>
      <c r="I1867" s="3">
        <f t="shared" si="59"/>
        <v>-0.32017998342033926</v>
      </c>
    </row>
    <row r="1868" spans="1:9" x14ac:dyDescent="0.25">
      <c r="A1868" s="3">
        <f t="shared" si="58"/>
        <v>1866</v>
      </c>
      <c r="B1868" s="3">
        <f>B1867+Input!$B$2</f>
        <v>1.8659999999999053</v>
      </c>
      <c r="C1868" s="3">
        <f>C1867+G1867*Input!$B$2</f>
        <v>9.0420910720464036</v>
      </c>
      <c r="D1868" s="3">
        <f>D1867+H1867*Input!$B$2</f>
        <v>-3.0304309963867295</v>
      </c>
      <c r="E1868" s="3">
        <f>E1867+Input!$B$2*C1868</f>
        <v>18.811922002536583</v>
      </c>
      <c r="F1868" s="3">
        <f>F1867+Input!$B$2*D1868</f>
        <v>55.772449811723384</v>
      </c>
      <c r="G1868" s="3">
        <f>-(0.5*Input!$B$3*(C1868^2+D1868^2)*COS(I1867)*Input!$B$8*Input!$B$11)/(Input!$B$9/Input!$B$10)</f>
        <v>-0.43821578252412852</v>
      </c>
      <c r="H1868" s="3">
        <f>-(0.5*Input!$B$3*(C1868^2+D1868^2)*SIN(I1867)*Input!$B$8*Input!$B$11)/(Input!$B$9/Input!$B$10)-Input!$B$10</f>
        <v>-32.024692394079295</v>
      </c>
      <c r="I1868" s="3">
        <f t="shared" si="59"/>
        <v>-0.32338209453809103</v>
      </c>
    </row>
    <row r="1869" spans="1:9" x14ac:dyDescent="0.25">
      <c r="A1869" s="3">
        <f t="shared" si="58"/>
        <v>1867</v>
      </c>
      <c r="B1869" s="3">
        <f>B1868+Input!$B$2</f>
        <v>1.8669999999999052</v>
      </c>
      <c r="C1869" s="3">
        <f>C1868+G1868*Input!$B$2</f>
        <v>9.0416528562638803</v>
      </c>
      <c r="D1869" s="3">
        <f>D1868+H1868*Input!$B$2</f>
        <v>-3.0624556887808088</v>
      </c>
      <c r="E1869" s="3">
        <f>E1868+Input!$B$2*C1869</f>
        <v>18.820963655392848</v>
      </c>
      <c r="F1869" s="3">
        <f>F1868+Input!$B$2*D1869</f>
        <v>55.769387356034606</v>
      </c>
      <c r="G1869" s="3">
        <f>-(0.5*Input!$B$3*(C1869^2+D1869^2)*COS(I1868)*Input!$B$8*Input!$B$11)/(Input!$B$9/Input!$B$10)</f>
        <v>-0.43864931297185977</v>
      </c>
      <c r="H1869" s="3">
        <f>-(0.5*Input!$B$3*(C1869^2+D1869^2)*SIN(I1868)*Input!$B$8*Input!$B$11)/(Input!$B$9/Input!$B$10)-Input!$B$10</f>
        <v>-32.022987935646526</v>
      </c>
      <c r="I1869" s="3">
        <f t="shared" si="59"/>
        <v>-0.32657750238058147</v>
      </c>
    </row>
    <row r="1870" spans="1:9" x14ac:dyDescent="0.25">
      <c r="A1870" s="3">
        <f t="shared" si="58"/>
        <v>1868</v>
      </c>
      <c r="B1870" s="3">
        <f>B1869+Input!$B$2</f>
        <v>1.8679999999999051</v>
      </c>
      <c r="C1870" s="3">
        <f>C1869+G1869*Input!$B$2</f>
        <v>9.041214206950908</v>
      </c>
      <c r="D1870" s="3">
        <f>D1869+H1869*Input!$B$2</f>
        <v>-3.0944786767164554</v>
      </c>
      <c r="E1870" s="3">
        <f>E1869+Input!$B$2*C1870</f>
        <v>18.830004869599801</v>
      </c>
      <c r="F1870" s="3">
        <f>F1869+Input!$B$2*D1870</f>
        <v>55.766292877357891</v>
      </c>
      <c r="G1870" s="3">
        <f>-(0.5*Input!$B$3*(C1870^2+D1870^2)*COS(I1869)*Input!$B$8*Input!$B$11)/(Input!$B$9/Input!$B$10)</f>
        <v>-0.43908718457479629</v>
      </c>
      <c r="H1870" s="3">
        <f>-(0.5*Input!$B$3*(C1870^2+D1870^2)*SIN(I1869)*Input!$B$8*Input!$B$11)/(Input!$B$9/Input!$B$10)-Input!$B$10</f>
        <v>-32.02127884606405</v>
      </c>
      <c r="I1870" s="3">
        <f t="shared" si="59"/>
        <v>-0.32976616308417095</v>
      </c>
    </row>
    <row r="1871" spans="1:9" x14ac:dyDescent="0.25">
      <c r="A1871" s="3">
        <f t="shared" si="58"/>
        <v>1869</v>
      </c>
      <c r="B1871" s="3">
        <f>B1870+Input!$B$2</f>
        <v>1.868999999999905</v>
      </c>
      <c r="C1871" s="3">
        <f>C1870+G1870*Input!$B$2</f>
        <v>9.0407751197663337</v>
      </c>
      <c r="D1871" s="3">
        <f>D1870+H1870*Input!$B$2</f>
        <v>-3.1264999555625193</v>
      </c>
      <c r="E1871" s="3">
        <f>E1870+Input!$B$2*C1871</f>
        <v>18.839045644719569</v>
      </c>
      <c r="F1871" s="3">
        <f>F1870+Input!$B$2*D1871</f>
        <v>55.763166377402328</v>
      </c>
      <c r="G1871" s="3">
        <f>-(0.5*Input!$B$3*(C1871^2+D1871^2)*COS(I1870)*Input!$B$8*Input!$B$11)/(Input!$B$9/Input!$B$10)</f>
        <v>-0.43952938156452254</v>
      </c>
      <c r="H1871" s="3">
        <f>-(0.5*Input!$B$3*(C1871^2+D1871^2)*SIN(I1870)*Input!$B$8*Input!$B$11)/(Input!$B$9/Input!$B$10)-Input!$B$10</f>
        <v>-32.019565084079517</v>
      </c>
      <c r="I1871" s="3">
        <f t="shared" si="59"/>
        <v>-0.33294803351992802</v>
      </c>
    </row>
    <row r="1872" spans="1:9" x14ac:dyDescent="0.25">
      <c r="A1872" s="3">
        <f t="shared" si="58"/>
        <v>1870</v>
      </c>
      <c r="B1872" s="3">
        <f>B1871+Input!$B$2</f>
        <v>1.8699999999999048</v>
      </c>
      <c r="C1872" s="3">
        <f>C1871+G1871*Input!$B$2</f>
        <v>9.0403355903847693</v>
      </c>
      <c r="D1872" s="3">
        <f>D1871+H1871*Input!$B$2</f>
        <v>-3.1585195206465988</v>
      </c>
      <c r="E1872" s="3">
        <f>E1871+Input!$B$2*C1872</f>
        <v>18.848085980309953</v>
      </c>
      <c r="F1872" s="3">
        <f>F1871+Input!$B$2*D1872</f>
        <v>55.760007857881682</v>
      </c>
      <c r="G1872" s="3">
        <f>-(0.5*Input!$B$3*(C1872^2+D1872^2)*COS(I1871)*Input!$B$8*Input!$B$11)/(Input!$B$9/Input!$B$10)</f>
        <v>-0.43997588810221394</v>
      </c>
      <c r="H1872" s="3">
        <f>-(0.5*Input!$B$3*(C1872^2+D1872^2)*SIN(I1871)*Input!$B$8*Input!$B$11)/(Input!$B$9/Input!$B$10)-Input!$B$10</f>
        <v>-32.01784660868374</v>
      </c>
      <c r="I1872" s="3">
        <f t="shared" si="59"/>
        <v>-0.33612307129321795</v>
      </c>
    </row>
    <row r="1873" spans="1:9" x14ac:dyDescent="0.25">
      <c r="A1873" s="3">
        <f t="shared" si="58"/>
        <v>1871</v>
      </c>
      <c r="B1873" s="3">
        <f>B1872+Input!$B$2</f>
        <v>1.8709999999999047</v>
      </c>
      <c r="C1873" s="3">
        <f>C1872+G1872*Input!$B$2</f>
        <v>9.0398956144966665</v>
      </c>
      <c r="D1873" s="3">
        <f>D1872+H1872*Input!$B$2</f>
        <v>-3.1905373672552826</v>
      </c>
      <c r="E1873" s="3">
        <f>E1872+Input!$B$2*C1873</f>
        <v>18.857125875924449</v>
      </c>
      <c r="F1873" s="3">
        <f>F1872+Input!$B$2*D1873</f>
        <v>55.756817320514429</v>
      </c>
      <c r="G1873" s="3">
        <f>-(0.5*Input!$B$3*(C1873^2+D1873^2)*COS(I1872)*Input!$B$8*Input!$B$11)/(Input!$B$9/Input!$B$10)</f>
        <v>-0.44042668828048648</v>
      </c>
      <c r="H1873" s="3">
        <f>-(0.5*Input!$B$3*(C1873^2+D1873^2)*SIN(I1872)*Input!$B$8*Input!$B$11)/(Input!$B$9/Input!$B$10)-Input!$B$10</f>
        <v>-32.01612337911137</v>
      </c>
      <c r="I1873" s="3">
        <f t="shared" si="59"/>
        <v>-0.339291234743131</v>
      </c>
    </row>
    <row r="1874" spans="1:9" x14ac:dyDescent="0.25">
      <c r="A1874" s="3">
        <f t="shared" si="58"/>
        <v>1872</v>
      </c>
      <c r="B1874" s="3">
        <f>B1873+Input!$B$2</f>
        <v>1.8719999999999046</v>
      </c>
      <c r="C1874" s="3">
        <f>C1873+G1873*Input!$B$2</f>
        <v>9.039455187808386</v>
      </c>
      <c r="D1874" s="3">
        <f>D1873+H1873*Input!$B$2</f>
        <v>-3.222553490634394</v>
      </c>
      <c r="E1874" s="3">
        <f>E1873+Input!$B$2*C1874</f>
        <v>18.866165331112256</v>
      </c>
      <c r="F1874" s="3">
        <f>F1873+Input!$B$2*D1874</f>
        <v>55.753594767023792</v>
      </c>
      <c r="G1874" s="3">
        <f>-(0.5*Input!$B$3*(C1874^2+D1874^2)*COS(I1873)*Input!$B$8*Input!$B$11)/(Input!$B$9/Input!$B$10)</f>
        <v>-0.44088176612524255</v>
      </c>
      <c r="H1874" s="3">
        <f>-(0.5*Input!$B$3*(C1874^2+D1874^2)*SIN(I1873)*Input!$B$8*Input!$B$11)/(Input!$B$9/Input!$B$10)-Input!$B$10</f>
        <v>-32.014395354841454</v>
      </c>
      <c r="I1874" s="3">
        <f t="shared" si="59"/>
        <v>-0.34245248294175179</v>
      </c>
    </row>
    <row r="1875" spans="1:9" x14ac:dyDescent="0.25">
      <c r="A1875" s="3">
        <f t="shared" si="58"/>
        <v>1873</v>
      </c>
      <c r="B1875" s="3">
        <f>B1874+Input!$B$2</f>
        <v>1.8729999999999045</v>
      </c>
      <c r="C1875" s="3">
        <f>C1874+G1874*Input!$B$2</f>
        <v>9.0390143060422599</v>
      </c>
      <c r="D1875" s="3">
        <f>D1874+H1874*Input!$B$2</f>
        <v>-3.2545678859892355</v>
      </c>
      <c r="E1875" s="3">
        <f>E1874+Input!$B$2*C1875</f>
        <v>18.8752043454183</v>
      </c>
      <c r="F1875" s="3">
        <f>F1874+Input!$B$2*D1875</f>
        <v>55.750340199137803</v>
      </c>
      <c r="G1875" s="3">
        <f>-(0.5*Input!$B$3*(C1875^2+D1875^2)*COS(I1874)*Input!$B$8*Input!$B$11)/(Input!$B$9/Input!$B$10)</f>
        <v>-0.44134110559750617</v>
      </c>
      <c r="H1875" s="3">
        <f>-(0.5*Input!$B$3*(C1875^2+D1875^2)*SIN(I1874)*Input!$B$8*Input!$B$11)/(Input!$B$9/Input!$B$10)-Input!$B$10</f>
        <v>-32.012662495597979</v>
      </c>
      <c r="I1875" s="3">
        <f t="shared" si="59"/>
        <v>-0.34560677569327353</v>
      </c>
    </row>
    <row r="1876" spans="1:9" x14ac:dyDescent="0.25">
      <c r="A1876" s="3">
        <f t="shared" si="58"/>
        <v>1874</v>
      </c>
      <c r="B1876" s="3">
        <f>B1875+Input!$B$2</f>
        <v>1.8739999999999044</v>
      </c>
      <c r="C1876" s="3">
        <f>C1875+G1875*Input!$B$2</f>
        <v>9.0385729649366624</v>
      </c>
      <c r="D1876" s="3">
        <f>D1875+H1875*Input!$B$2</f>
        <v>-3.2865805484848334</v>
      </c>
      <c r="E1876" s="3">
        <f>E1875+Input!$B$2*C1876</f>
        <v>18.884242918383237</v>
      </c>
      <c r="F1876" s="3">
        <f>F1875+Input!$B$2*D1876</f>
        <v>55.74705361858932</v>
      </c>
      <c r="G1876" s="3">
        <f>-(0.5*Input!$B$3*(C1876^2+D1876^2)*COS(I1875)*Input!$B$8*Input!$B$11)/(Input!$B$9/Input!$B$10)</f>
        <v>-0.44180469059525418</v>
      </c>
      <c r="H1876" s="3">
        <f>-(0.5*Input!$B$3*(C1876^2+D1876^2)*SIN(I1875)*Input!$B$8*Input!$B$11)/(Input!$B$9/Input!$B$10)-Input!$B$10</f>
        <v>-32.01092476135041</v>
      </c>
      <c r="I1876" s="3">
        <f t="shared" si="59"/>
        <v>-0.34875407353295851</v>
      </c>
    </row>
    <row r="1877" spans="1:9" x14ac:dyDescent="0.25">
      <c r="A1877" s="3">
        <f t="shared" si="58"/>
        <v>1875</v>
      </c>
      <c r="B1877" s="3">
        <f>B1876+Input!$B$2</f>
        <v>1.8749999999999043</v>
      </c>
      <c r="C1877" s="3">
        <f>C1876+G1876*Input!$B$2</f>
        <v>9.038131160246067</v>
      </c>
      <c r="D1877" s="3">
        <f>D1876+H1876*Input!$B$2</f>
        <v>-3.3185914732461836</v>
      </c>
      <c r="E1877" s="3">
        <f>E1876+Input!$B$2*C1877</f>
        <v>18.893281049543482</v>
      </c>
      <c r="F1877" s="3">
        <f>F1876+Input!$B$2*D1877</f>
        <v>55.743735027116074</v>
      </c>
      <c r="G1877" s="3">
        <f>-(0.5*Input!$B$3*(C1877^2+D1877^2)*COS(I1876)*Input!$B$8*Input!$B$11)/(Input!$B$9/Input!$B$10)</f>
        <v>-0.44227250495523734</v>
      </c>
      <c r="H1877" s="3">
        <f>-(0.5*Input!$B$3*(C1877^2+D1877^2)*SIN(I1876)*Input!$B$8*Input!$B$11)/(Input!$B$9/Input!$B$10)-Input!$B$10</f>
        <v>-32.00918211231415</v>
      </c>
      <c r="I1877" s="3">
        <f t="shared" si="59"/>
        <v>-0.35189433772594769</v>
      </c>
    </row>
    <row r="1878" spans="1:9" x14ac:dyDescent="0.25">
      <c r="A1878" s="3">
        <f t="shared" si="58"/>
        <v>1876</v>
      </c>
      <c r="B1878" s="3">
        <f>B1877+Input!$B$2</f>
        <v>1.8759999999999042</v>
      </c>
      <c r="C1878" s="3">
        <f>C1877+G1877*Input!$B$2</f>
        <v>9.0376888877411119</v>
      </c>
      <c r="D1878" s="3">
        <f>D1877+H1877*Input!$B$2</f>
        <v>-3.3506006553584977</v>
      </c>
      <c r="E1878" s="3">
        <f>E1877+Input!$B$2*C1878</f>
        <v>18.902318738431223</v>
      </c>
      <c r="F1878" s="3">
        <f>F1877+Input!$B$2*D1878</f>
        <v>55.740384426460714</v>
      </c>
      <c r="G1878" s="3">
        <f>-(0.5*Input!$B$3*(C1878^2+D1878^2)*COS(I1877)*Input!$B$8*Input!$B$11)/(Input!$B$9/Input!$B$10)</f>
        <v>-0.44274453245479567</v>
      </c>
      <c r="H1878" s="3">
        <f>-(0.5*Input!$B$3*(C1878^2+D1878^2)*SIN(I1877)*Input!$B$8*Input!$B$11)/(Input!$B$9/Input!$B$10)-Input!$B$10</f>
        <v>-32.007434508950979</v>
      </c>
      <c r="I1878" s="3">
        <f t="shared" si="59"/>
        <v>-0.3550275302659206</v>
      </c>
    </row>
    <row r="1879" spans="1:9" x14ac:dyDescent="0.25">
      <c r="A1879" s="3">
        <f t="shared" si="58"/>
        <v>1877</v>
      </c>
      <c r="B1879" s="3">
        <f>B1878+Input!$B$2</f>
        <v>1.8769999999999041</v>
      </c>
      <c r="C1879" s="3">
        <f>C1878+G1878*Input!$B$2</f>
        <v>9.037246143208657</v>
      </c>
      <c r="D1879" s="3">
        <f>D1878+H1878*Input!$B$2</f>
        <v>-3.3826080898674489</v>
      </c>
      <c r="E1879" s="3">
        <f>E1878+Input!$B$2*C1879</f>
        <v>18.911355984574431</v>
      </c>
      <c r="F1879" s="3">
        <f>F1878+Input!$B$2*D1879</f>
        <v>55.73700181837085</v>
      </c>
      <c r="G1879" s="3">
        <f>-(0.5*Input!$B$3*(C1879^2+D1879^2)*COS(I1878)*Input!$B$8*Input!$B$11)/(Input!$B$9/Input!$B$10)</f>
        <v>-0.44322075681366274</v>
      </c>
      <c r="H1879" s="3">
        <f>-(0.5*Input!$B$3*(C1879^2+D1879^2)*SIN(I1878)*Input!$B$8*Input!$B$11)/(Input!$B$9/Input!$B$10)-Input!$B$10</f>
        <v>-32.005681911969475</v>
      </c>
      <c r="I1879" s="3">
        <f t="shared" si="59"/>
        <v>-0.35815361387361011</v>
      </c>
    </row>
    <row r="1880" spans="1:9" x14ac:dyDescent="0.25">
      <c r="A1880" s="3">
        <f t="shared" si="58"/>
        <v>1878</v>
      </c>
      <c r="B1880" s="3">
        <f>B1879+Input!$B$2</f>
        <v>1.877999999999904</v>
      </c>
      <c r="C1880" s="3">
        <f>C1879+G1879*Input!$B$2</f>
        <v>9.0368029224518427</v>
      </c>
      <c r="D1880" s="3">
        <f>D1879+H1879*Input!$B$2</f>
        <v>-3.4146137717794183</v>
      </c>
      <c r="E1880" s="3">
        <f>E1879+Input!$B$2*C1880</f>
        <v>18.920392787496883</v>
      </c>
      <c r="F1880" s="3">
        <f>F1879+Input!$B$2*D1880</f>
        <v>55.733587204599068</v>
      </c>
      <c r="G1880" s="3">
        <f>-(0.5*Input!$B$3*(C1880^2+D1880^2)*COS(I1879)*Input!$B$8*Input!$B$11)/(Input!$B$9/Input!$B$10)</f>
        <v>-0.44370116169576379</v>
      </c>
      <c r="H1880" s="3">
        <f>-(0.5*Input!$B$3*(C1880^2+D1880^2)*SIN(I1879)*Input!$B$8*Input!$B$11)/(Input!$B$9/Input!$B$10)-Input!$B$10</f>
        <v>-32.003924282325372</v>
      </c>
      <c r="I1880" s="3">
        <f t="shared" si="59"/>
        <v>-0.36127255199517222</v>
      </c>
    </row>
    <row r="1881" spans="1:9" x14ac:dyDescent="0.25">
      <c r="A1881" s="3">
        <f t="shared" si="58"/>
        <v>1879</v>
      </c>
      <c r="B1881" s="3">
        <f>B1880+Input!$B$2</f>
        <v>1.8789999999999039</v>
      </c>
      <c r="C1881" s="3">
        <f>C1880+G1880*Input!$B$2</f>
        <v>9.0363592212901462</v>
      </c>
      <c r="D1881" s="3">
        <f>D1880+H1880*Input!$B$2</f>
        <v>-3.4466176960617436</v>
      </c>
      <c r="E1881" s="3">
        <f>E1880+Input!$B$2*C1881</f>
        <v>18.929429146718174</v>
      </c>
      <c r="F1881" s="3">
        <f>F1880+Input!$B$2*D1881</f>
        <v>55.730140586903005</v>
      </c>
      <c r="G1881" s="3">
        <f>-(0.5*Input!$B$3*(C1881^2+D1881^2)*COS(I1880)*Input!$B$8*Input!$B$11)/(Input!$B$9/Input!$B$10)</f>
        <v>-0.44418573071100292</v>
      </c>
      <c r="H1881" s="3">
        <f>-(0.5*Input!$B$3*(C1881^2+D1881^2)*SIN(I1880)*Input!$B$8*Input!$B$11)/(Input!$B$9/Input!$B$10)-Input!$B$10</f>
        <v>-32.002161581221891</v>
      </c>
      <c r="I1881" s="3">
        <f t="shared" si="59"/>
        <v>-0.36438430880041534</v>
      </c>
    </row>
    <row r="1882" spans="1:9" x14ac:dyDescent="0.25">
      <c r="A1882" s="3">
        <f t="shared" si="58"/>
        <v>1880</v>
      </c>
      <c r="B1882" s="3">
        <f>B1881+Input!$B$2</f>
        <v>1.8799999999999037</v>
      </c>
      <c r="C1882" s="3">
        <f>C1881+G1881*Input!$B$2</f>
        <v>9.0359150355594355</v>
      </c>
      <c r="D1882" s="3">
        <f>D1881+H1881*Input!$B$2</f>
        <v>-3.4786198576429657</v>
      </c>
      <c r="E1882" s="3">
        <f>E1881+Input!$B$2*C1882</f>
        <v>18.938465061753735</v>
      </c>
      <c r="F1882" s="3">
        <f>F1881+Input!$B$2*D1882</f>
        <v>55.726661967045359</v>
      </c>
      <c r="G1882" s="3">
        <f>-(0.5*Input!$B$3*(C1882^2+D1882^2)*COS(I1881)*Input!$B$8*Input!$B$11)/(Input!$B$9/Input!$B$10)</f>
        <v>-0.44467444741704126</v>
      </c>
      <c r="H1882" s="3">
        <f>-(0.5*Input!$B$3*(C1882^2+D1882^2)*SIN(I1881)*Input!$B$8*Input!$B$11)/(Input!$B$9/Input!$B$10)-Input!$B$10</f>
        <v>-32.00039377011008</v>
      </c>
      <c r="I1882" s="3">
        <f t="shared" si="59"/>
        <v>-0.36748884918089009</v>
      </c>
    </row>
    <row r="1883" spans="1:9" x14ac:dyDescent="0.25">
      <c r="A1883" s="3">
        <f t="shared" si="58"/>
        <v>1881</v>
      </c>
      <c r="B1883" s="3">
        <f>B1882+Input!$B$2</f>
        <v>1.8809999999999036</v>
      </c>
      <c r="C1883" s="3">
        <f>C1882+G1882*Input!$B$2</f>
        <v>9.0354703611120186</v>
      </c>
      <c r="D1883" s="3">
        <f>D1882+H1882*Input!$B$2</f>
        <v>-3.5106202514130755</v>
      </c>
      <c r="E1883" s="3">
        <f>E1882+Input!$B$2*C1883</f>
        <v>18.947500532114848</v>
      </c>
      <c r="F1883" s="3">
        <f>F1882+Input!$B$2*D1883</f>
        <v>55.723151346793948</v>
      </c>
      <c r="G1883" s="3">
        <f>-(0.5*Input!$B$3*(C1883^2+D1883^2)*COS(I1882)*Input!$B$8*Input!$B$11)/(Input!$B$9/Input!$B$10)</f>
        <v>-0.44516729532106508</v>
      </c>
      <c r="H1883" s="3">
        <f>-(0.5*Input!$B$3*(C1883^2+D1883^2)*SIN(I1882)*Input!$B$8*Input!$B$11)/(Input!$B$9/Input!$B$10)-Input!$B$10</f>
        <v>-31.998620810689022</v>
      </c>
      <c r="I1883" s="3">
        <f t="shared" si="59"/>
        <v>-0.37058613874784269</v>
      </c>
    </row>
    <row r="1884" spans="1:9" x14ac:dyDescent="0.25">
      <c r="A1884" s="3">
        <f t="shared" si="58"/>
        <v>1882</v>
      </c>
      <c r="B1884" s="3">
        <f>B1883+Input!$B$2</f>
        <v>1.8819999999999035</v>
      </c>
      <c r="C1884" s="3">
        <f>C1883+G1883*Input!$B$2</f>
        <v>9.035025193816697</v>
      </c>
      <c r="D1884" s="3">
        <f>D1883+H1883*Input!$B$2</f>
        <v>-3.5426188722237644</v>
      </c>
      <c r="E1884" s="3">
        <f>E1883+Input!$B$2*C1884</f>
        <v>18.956535557308666</v>
      </c>
      <c r="F1884" s="3">
        <f>F1883+Input!$B$2*D1884</f>
        <v>55.719608727921724</v>
      </c>
      <c r="G1884" s="3">
        <f>-(0.5*Input!$B$3*(C1884^2+D1884^2)*COS(I1883)*Input!$B$8*Input!$B$11)/(Input!$B$9/Input!$B$10)</f>
        <v>-0.44566425788154412</v>
      </c>
      <c r="H1884" s="3">
        <f>-(0.5*Input!$B$3*(C1884^2+D1884^2)*SIN(I1883)*Input!$B$8*Input!$B$11)/(Input!$B$9/Input!$B$10)-Input!$B$10</f>
        <v>-31.996842664906119</v>
      </c>
      <c r="I1884" s="3">
        <f t="shared" si="59"/>
        <v>-0.37367614383003528</v>
      </c>
    </row>
    <row r="1885" spans="1:9" x14ac:dyDescent="0.25">
      <c r="A1885" s="3">
        <f t="shared" si="58"/>
        <v>1883</v>
      </c>
      <c r="B1885" s="3">
        <f>B1884+Input!$B$2</f>
        <v>1.8829999999999034</v>
      </c>
      <c r="C1885" s="3">
        <f>C1884+G1884*Input!$B$2</f>
        <v>9.0345795295588154</v>
      </c>
      <c r="D1885" s="3">
        <f>D1884+H1884*Input!$B$2</f>
        <v>-3.5746157148886706</v>
      </c>
      <c r="E1885" s="3">
        <f>E1884+Input!$B$2*C1885</f>
        <v>18.965570136838224</v>
      </c>
      <c r="F1885" s="3">
        <f>F1884+Input!$B$2*D1885</f>
        <v>55.716034112206835</v>
      </c>
      <c r="G1885" s="3">
        <f>-(0.5*Input!$B$3*(C1885^2+D1885^2)*COS(I1884)*Input!$B$8*Input!$B$11)/(Input!$B$9/Input!$B$10)</f>
        <v>-0.44616531850997937</v>
      </c>
      <c r="H1885" s="3">
        <f>-(0.5*Input!$B$3*(C1885^2+D1885^2)*SIN(I1884)*Input!$B$8*Input!$B$11)/(Input!$B$9/Input!$B$10)-Input!$B$10</f>
        <v>-31.995059294957265</v>
      </c>
      <c r="I1885" s="3">
        <f t="shared" si="59"/>
        <v>-0.37675883147143385</v>
      </c>
    </row>
    <row r="1886" spans="1:9" x14ac:dyDescent="0.25">
      <c r="A1886" s="3">
        <f t="shared" si="58"/>
        <v>1884</v>
      </c>
      <c r="B1886" s="3">
        <f>B1885+Input!$B$2</f>
        <v>1.8839999999999033</v>
      </c>
      <c r="C1886" s="3">
        <f>C1885+G1885*Input!$B$2</f>
        <v>9.0341333642403061</v>
      </c>
      <c r="D1886" s="3">
        <f>D1885+H1885*Input!$B$2</f>
        <v>-3.6066107741836277</v>
      </c>
      <c r="E1886" s="3">
        <f>E1885+Input!$B$2*C1886</f>
        <v>18.974604270202466</v>
      </c>
      <c r="F1886" s="3">
        <f>F1885+Input!$B$2*D1886</f>
        <v>55.71242750143265</v>
      </c>
      <c r="G1886" s="3">
        <f>-(0.5*Input!$B$3*(C1886^2+D1886^2)*COS(I1885)*Input!$B$8*Input!$B$11)/(Input!$B$9/Input!$B$10)</f>
        <v>-0.44667046057263943</v>
      </c>
      <c r="H1886" s="3">
        <f>-(0.5*Input!$B$3*(C1886^2+D1886^2)*SIN(I1885)*Input!$B$8*Input!$B$11)/(Input!$B$9/Input!$B$10)-Input!$B$10</f>
        <v>-31.993270663287031</v>
      </c>
      <c r="I1886" s="3">
        <f t="shared" si="59"/>
        <v>-0.37983416942876858</v>
      </c>
    </row>
    <row r="1887" spans="1:9" x14ac:dyDescent="0.25">
      <c r="A1887" s="3">
        <f t="shared" si="58"/>
        <v>1885</v>
      </c>
      <c r="B1887" s="3">
        <f>B1886+Input!$B$2</f>
        <v>1.8849999999999032</v>
      </c>
      <c r="C1887" s="3">
        <f>C1886+G1886*Input!$B$2</f>
        <v>9.0336866937797335</v>
      </c>
      <c r="D1887" s="3">
        <f>D1886+H1886*Input!$B$2</f>
        <v>-3.6386040448469146</v>
      </c>
      <c r="E1887" s="3">
        <f>E1886+Input!$B$2*C1887</f>
        <v>18.983637956896246</v>
      </c>
      <c r="F1887" s="3">
        <f>F1886+Input!$B$2*D1887</f>
        <v>55.708788897387805</v>
      </c>
      <c r="G1887" s="3">
        <f>-(0.5*Input!$B$3*(C1887^2+D1887^2)*COS(I1886)*Input!$B$8*Input!$B$11)/(Input!$B$9/Input!$B$10)</f>
        <v>-0.4471796673922861</v>
      </c>
      <c r="H1887" s="3">
        <f>-(0.5*Input!$B$3*(C1887^2+D1887^2)*SIN(I1886)*Input!$B$8*Input!$B$11)/(Input!$B$9/Input!$B$10)-Input!$B$10</f>
        <v>-31.991476732588783</v>
      </c>
      <c r="I1887" s="3">
        <f t="shared" si="59"/>
        <v>-0.38290212616896757</v>
      </c>
    </row>
    <row r="1888" spans="1:9" x14ac:dyDescent="0.25">
      <c r="A1888" s="3">
        <f t="shared" si="58"/>
        <v>1886</v>
      </c>
      <c r="B1888" s="3">
        <f>B1887+Input!$B$2</f>
        <v>1.8859999999999031</v>
      </c>
      <c r="C1888" s="3">
        <f>C1887+G1887*Input!$B$2</f>
        <v>9.0332395141123421</v>
      </c>
      <c r="D1888" s="3">
        <f>D1887+H1887*Input!$B$2</f>
        <v>-3.6705955215795032</v>
      </c>
      <c r="E1888" s="3">
        <f>E1887+Input!$B$2*C1888</f>
        <v>18.99267119641036</v>
      </c>
      <c r="F1888" s="3">
        <f>F1887+Input!$B$2*D1888</f>
        <v>55.705118301866229</v>
      </c>
      <c r="G1888" s="3">
        <f>-(0.5*Input!$B$3*(C1888^2+D1888^2)*COS(I1887)*Input!$B$8*Input!$B$11)/(Input!$B$9/Input!$B$10)</f>
        <v>-0.44769292224988827</v>
      </c>
      <c r="H1888" s="3">
        <f>-(0.5*Input!$B$3*(C1888^2+D1888^2)*SIN(I1887)*Input!$B$8*Input!$B$11)/(Input!$B$9/Input!$B$10)-Input!$B$10</f>
        <v>-31.989677465804807</v>
      </c>
      <c r="I1888" s="3">
        <f t="shared" si="59"/>
        <v>-0.38596267086646724</v>
      </c>
    </row>
    <row r="1889" spans="1:9" x14ac:dyDescent="0.25">
      <c r="A1889" s="3">
        <f t="shared" si="58"/>
        <v>1887</v>
      </c>
      <c r="B1889" s="3">
        <f>B1888+Input!$B$2</f>
        <v>1.886999999999903</v>
      </c>
      <c r="C1889" s="3">
        <f>C1888+G1888*Input!$B$2</f>
        <v>9.0327918211900915</v>
      </c>
      <c r="D1889" s="3">
        <f>D1888+H1888*Input!$B$2</f>
        <v>-3.7025851990453078</v>
      </c>
      <c r="E1889" s="3">
        <f>E1888+Input!$B$2*C1889</f>
        <v>19.001703988231551</v>
      </c>
      <c r="F1889" s="3">
        <f>F1888+Input!$B$2*D1889</f>
        <v>55.701415716667185</v>
      </c>
      <c r="G1889" s="3">
        <f>-(0.5*Input!$B$3*(C1889^2+D1889^2)*COS(I1888)*Input!$B$8*Input!$B$11)/(Input!$B$9/Input!$B$10)</f>
        <v>-0.44821020838632425</v>
      </c>
      <c r="H1889" s="3">
        <f>-(0.5*Input!$B$3*(C1889^2+D1889^2)*SIN(I1888)*Input!$B$8*Input!$B$11)/(Input!$B$9/Input!$B$10)-Input!$B$10</f>
        <v>-31.987872826126353</v>
      </c>
      <c r="I1889" s="3">
        <f t="shared" si="59"/>
        <v>-0.38901577340040228</v>
      </c>
    </row>
    <row r="1890" spans="1:9" x14ac:dyDescent="0.25">
      <c r="A1890" s="3">
        <f t="shared" si="58"/>
        <v>1888</v>
      </c>
      <c r="B1890" s="3">
        <f>B1889+Input!$B$2</f>
        <v>1.8879999999999029</v>
      </c>
      <c r="C1890" s="3">
        <f>C1889+G1889*Input!$B$2</f>
        <v>9.0323436109817052</v>
      </c>
      <c r="D1890" s="3">
        <f>D1889+H1889*Input!$B$2</f>
        <v>-3.7345730718714343</v>
      </c>
      <c r="E1890" s="3">
        <f>E1889+Input!$B$2*C1890</f>
        <v>19.010736331842534</v>
      </c>
      <c r="F1890" s="3">
        <f>F1889+Input!$B$2*D1890</f>
        <v>55.697681143595311</v>
      </c>
      <c r="G1890" s="3">
        <f>-(0.5*Input!$B$3*(C1890^2+D1890^2)*COS(I1889)*Input!$B$8*Input!$B$11)/(Input!$B$9/Input!$B$10)</f>
        <v>-0.44873150900407288</v>
      </c>
      <c r="H1890" s="3">
        <f>-(0.5*Input!$B$3*(C1890^2+D1890^2)*SIN(I1889)*Input!$B$8*Input!$B$11)/(Input!$B$9/Input!$B$10)-Input!$B$10</f>
        <v>-31.986062776993698</v>
      </c>
      <c r="I1890" s="3">
        <f t="shared" si="59"/>
        <v>-0.39206140435167702</v>
      </c>
    </row>
    <row r="1891" spans="1:9" x14ac:dyDescent="0.25">
      <c r="A1891" s="3">
        <f t="shared" si="58"/>
        <v>1889</v>
      </c>
      <c r="B1891" s="3">
        <f>B1890+Input!$B$2</f>
        <v>1.8889999999999028</v>
      </c>
      <c r="C1891" s="3">
        <f>C1890+G1890*Input!$B$2</f>
        <v>9.0318948794727003</v>
      </c>
      <c r="D1891" s="3">
        <f>D1890+H1890*Input!$B$2</f>
        <v>-3.766559134648428</v>
      </c>
      <c r="E1891" s="3">
        <f>E1890+Input!$B$2*C1891</f>
        <v>19.019768226722007</v>
      </c>
      <c r="F1891" s="3">
        <f>F1890+Input!$B$2*D1891</f>
        <v>55.693914584460664</v>
      </c>
      <c r="G1891" s="3">
        <f>-(0.5*Input!$B$3*(C1891^2+D1891^2)*COS(I1890)*Input!$B$8*Input!$B$11)/(Input!$B$9/Input!$B$10)</f>
        <v>-0.44925680726888978</v>
      </c>
      <c r="H1891" s="3">
        <f>-(0.5*Input!$B$3*(C1891^2+D1891^2)*SIN(I1890)*Input!$B$8*Input!$B$11)/(Input!$B$9/Input!$B$10)-Input!$B$10</f>
        <v>-31.984247282096153</v>
      </c>
      <c r="I1891" s="3">
        <f t="shared" si="59"/>
        <v>-0.39509953499992156</v>
      </c>
    </row>
    <row r="1892" spans="1:9" x14ac:dyDescent="0.25">
      <c r="A1892" s="3">
        <f t="shared" si="58"/>
        <v>1890</v>
      </c>
      <c r="B1892" s="3">
        <f>B1891+Input!$B$2</f>
        <v>1.8899999999999026</v>
      </c>
      <c r="C1892" s="3">
        <f>C1891+G1891*Input!$B$2</f>
        <v>9.0314456226654318</v>
      </c>
      <c r="D1892" s="3">
        <f>D1891+H1891*Input!$B$2</f>
        <v>-3.7985433819305241</v>
      </c>
      <c r="E1892" s="3">
        <f>E1891+Input!$B$2*C1892</f>
        <v>19.028799672344672</v>
      </c>
      <c r="F1892" s="3">
        <f>F1891+Input!$B$2*D1892</f>
        <v>55.690116041078731</v>
      </c>
      <c r="G1892" s="3">
        <f>-(0.5*Input!$B$3*(C1892^2+D1892^2)*COS(I1891)*Input!$B$8*Input!$B$11)/(Input!$B$9/Input!$B$10)</f>
        <v>-0.44978608631147432</v>
      </c>
      <c r="H1892" s="3">
        <f>-(0.5*Input!$B$3*(C1892^2+D1892^2)*SIN(I1891)*Input!$B$8*Input!$B$11)/(Input!$B$9/Input!$B$10)-Input!$B$10</f>
        <v>-31.982426305372019</v>
      </c>
      <c r="I1892" s="3">
        <f t="shared" si="59"/>
        <v>-0.3981301373203352</v>
      </c>
    </row>
    <row r="1893" spans="1:9" x14ac:dyDescent="0.25">
      <c r="A1893" s="3">
        <f t="shared" si="58"/>
        <v>1891</v>
      </c>
      <c r="B1893" s="3">
        <f>B1892+Input!$B$2</f>
        <v>1.8909999999999025</v>
      </c>
      <c r="C1893" s="3">
        <f>C1892+G1892*Input!$B$2</f>
        <v>9.0309958365791196</v>
      </c>
      <c r="D1893" s="3">
        <f>D1892+H1892*Input!$B$2</f>
        <v>-3.8305258082358962</v>
      </c>
      <c r="E1893" s="3">
        <f>E1892+Input!$B$2*C1893</f>
        <v>19.03783066818125</v>
      </c>
      <c r="F1893" s="3">
        <f>F1892+Input!$B$2*D1893</f>
        <v>55.686285515270498</v>
      </c>
      <c r="G1893" s="3">
        <f>-(0.5*Input!$B$3*(C1893^2+D1893^2)*COS(I1892)*Input!$B$8*Input!$B$11)/(Input!$B$9/Input!$B$10)</f>
        <v>-0.45031932922912093</v>
      </c>
      <c r="H1893" s="3">
        <f>-(0.5*Input!$B$3*(C1893^2+D1893^2)*SIN(I1892)*Input!$B$8*Input!$B$11)/(Input!$B$9/Input!$B$10)-Input!$B$10</f>
        <v>-31.98059981100857</v>
      </c>
      <c r="I1893" s="3">
        <f t="shared" si="59"/>
        <v>-0.40115318398041955</v>
      </c>
    </row>
    <row r="1894" spans="1:9" x14ac:dyDescent="0.25">
      <c r="A1894" s="3">
        <f t="shared" si="58"/>
        <v>1892</v>
      </c>
      <c r="B1894" s="3">
        <f>B1893+Input!$B$2</f>
        <v>1.8919999999999024</v>
      </c>
      <c r="C1894" s="3">
        <f>C1893+G1893*Input!$B$2</f>
        <v>9.030545517249891</v>
      </c>
      <c r="D1894" s="3">
        <f>D1893+H1893*Input!$B$2</f>
        <v>-3.8625064080469049</v>
      </c>
      <c r="E1894" s="3">
        <f>E1893+Input!$B$2*C1894</f>
        <v>19.046861213698499</v>
      </c>
      <c r="F1894" s="3">
        <f>F1893+Input!$B$2*D1894</f>
        <v>55.68242300886245</v>
      </c>
      <c r="G1894" s="3">
        <f>-(0.5*Input!$B$3*(C1894^2+D1894^2)*COS(I1893)*Input!$B$8*Input!$B$11)/(Input!$B$9/Input!$B$10)</f>
        <v>-0.45085651908735924</v>
      </c>
      <c r="H1894" s="3">
        <f>-(0.5*Input!$B$3*(C1894^2+D1894^2)*SIN(I1893)*Input!$B$8*Input!$B$11)/(Input!$B$9/Input!$B$10)-Input!$B$10</f>
        <v>-31.978767763441944</v>
      </c>
      <c r="I1894" s="3">
        <f t="shared" si="59"/>
        <v>-0.40416864833660437</v>
      </c>
    </row>
    <row r="1895" spans="1:9" x14ac:dyDescent="0.25">
      <c r="A1895" s="3">
        <f t="shared" si="58"/>
        <v>1893</v>
      </c>
      <c r="B1895" s="3">
        <f>B1894+Input!$B$2</f>
        <v>1.8929999999999023</v>
      </c>
      <c r="C1895" s="3">
        <f>C1894+G1894*Input!$B$2</f>
        <v>9.0300946607308035</v>
      </c>
      <c r="D1895" s="3">
        <f>D1894+H1894*Input!$B$2</f>
        <v>-3.8944851758103467</v>
      </c>
      <c r="E1895" s="3">
        <f>E1894+Input!$B$2*C1895</f>
        <v>19.055891308359229</v>
      </c>
      <c r="F1895" s="3">
        <f>F1894+Input!$B$2*D1895</f>
        <v>55.678528523686637</v>
      </c>
      <c r="G1895" s="3">
        <f>-(0.5*Input!$B$3*(C1895^2+D1895^2)*COS(I1894)*Input!$B$8*Input!$B$11)/(Input!$B$9/Input!$B$10)</f>
        <v>-0.45139763892157947</v>
      </c>
      <c r="H1895" s="3">
        <f>-(0.5*Input!$B$3*(C1895^2+D1895^2)*SIN(I1894)*Input!$B$8*Input!$B$11)/(Input!$B$9/Input!$B$10)-Input!$B$10</f>
        <v>-31.976930127357047</v>
      </c>
      <c r="I1895" s="3">
        <f t="shared" si="59"/>
        <v>-0.4071765044307683</v>
      </c>
    </row>
    <row r="1896" spans="1:9" x14ac:dyDescent="0.25">
      <c r="A1896" s="3">
        <f t="shared" si="58"/>
        <v>1894</v>
      </c>
      <c r="B1896" s="3">
        <f>B1895+Input!$B$2</f>
        <v>1.8939999999999022</v>
      </c>
      <c r="C1896" s="3">
        <f>C1895+G1895*Input!$B$2</f>
        <v>9.0296432630918826</v>
      </c>
      <c r="D1896" s="3">
        <f>D1895+H1895*Input!$B$2</f>
        <v>-3.9264621059377038</v>
      </c>
      <c r="E1896" s="3">
        <f>E1895+Input!$B$2*C1896</f>
        <v>19.064920951622319</v>
      </c>
      <c r="F1896" s="3">
        <f>F1895+Input!$B$2*D1896</f>
        <v>55.6746020615807</v>
      </c>
      <c r="G1896" s="3">
        <f>-(0.5*Input!$B$3*(C1896^2+D1896^2)*COS(I1895)*Input!$B$8*Input!$B$11)/(Input!$B$9/Input!$B$10)</f>
        <v>-0.45194267173864561</v>
      </c>
      <c r="H1896" s="3">
        <f>-(0.5*Input!$B$3*(C1896^2+D1896^2)*SIN(I1895)*Input!$B$8*Input!$B$11)/(Input!$B$9/Input!$B$10)-Input!$B$10</f>
        <v>-31.975086867687406</v>
      </c>
      <c r="I1896" s="3">
        <f t="shared" si="59"/>
        <v>-0.41017672698665808</v>
      </c>
    </row>
    <row r="1897" spans="1:9" x14ac:dyDescent="0.25">
      <c r="A1897" s="3">
        <f t="shared" si="58"/>
        <v>1895</v>
      </c>
      <c r="B1897" s="3">
        <f>B1896+Input!$B$2</f>
        <v>1.8949999999999021</v>
      </c>
      <c r="C1897" s="3">
        <f>C1896+G1896*Input!$B$2</f>
        <v>9.0291913204201446</v>
      </c>
      <c r="D1897" s="3">
        <f>D1896+H1896*Input!$B$2</f>
        <v>-3.9584371928053912</v>
      </c>
      <c r="E1897" s="3">
        <f>E1896+Input!$B$2*C1897</f>
        <v>19.073950142942738</v>
      </c>
      <c r="F1897" s="3">
        <f>F1896+Input!$B$2*D1897</f>
        <v>55.670643624387893</v>
      </c>
      <c r="G1897" s="3">
        <f>-(0.5*Input!$B$3*(C1897^2+D1897^2)*COS(I1896)*Input!$B$8*Input!$B$11)/(Input!$B$9/Input!$B$10)</f>
        <v>-0.45249160051849413</v>
      </c>
      <c r="H1897" s="3">
        <f>-(0.5*Input!$B$3*(C1897^2+D1897^2)*SIN(I1896)*Input!$B$8*Input!$B$11)/(Input!$B$9/Input!$B$10)-Input!$B$10</f>
        <v>-31.973237949615012</v>
      </c>
      <c r="I1897" s="3">
        <f t="shared" si="59"/>
        <v>-0.4131692914062074</v>
      </c>
    </row>
    <row r="1898" spans="1:9" x14ac:dyDescent="0.25">
      <c r="A1898" s="3">
        <f t="shared" si="58"/>
        <v>1896</v>
      </c>
      <c r="B1898" s="3">
        <f>B1897+Input!$B$2</f>
        <v>1.895999999999902</v>
      </c>
      <c r="C1898" s="3">
        <f>C1897+G1897*Input!$B$2</f>
        <v>9.0287388288196269</v>
      </c>
      <c r="D1898" s="3">
        <f>D1897+H1897*Input!$B$2</f>
        <v>-3.9904104307550061</v>
      </c>
      <c r="E1898" s="3">
        <f>E1897+Input!$B$2*C1898</f>
        <v>19.08297888177156</v>
      </c>
      <c r="F1898" s="3">
        <f>F1897+Input!$B$2*D1898</f>
        <v>55.66665321395714</v>
      </c>
      <c r="G1898" s="3">
        <f>-(0.5*Input!$B$3*(C1898^2+D1898^2)*COS(I1897)*Input!$B$8*Input!$B$11)/(Input!$B$9/Input!$B$10)</f>
        <v>-0.45304440821571812</v>
      </c>
      <c r="H1898" s="3">
        <f>-(0.5*Input!$B$3*(C1898^2+D1898^2)*SIN(I1897)*Input!$B$8*Input!$B$11)/(Input!$B$9/Input!$B$10)-Input!$B$10</f>
        <v>-31.97138333857011</v>
      </c>
      <c r="I1898" s="3">
        <f t="shared" si="59"/>
        <v>-0.41615417376576019</v>
      </c>
    </row>
    <row r="1899" spans="1:9" x14ac:dyDescent="0.25">
      <c r="A1899" s="3">
        <f t="shared" si="58"/>
        <v>1897</v>
      </c>
      <c r="B1899" s="3">
        <f>B1898+Input!$B$2</f>
        <v>1.8969999999999019</v>
      </c>
      <c r="C1899" s="3">
        <f>C1898+G1898*Input!$B$2</f>
        <v>9.0282857844114108</v>
      </c>
      <c r="D1899" s="3">
        <f>D1898+H1898*Input!$B$2</f>
        <v>-4.0223818140935759</v>
      </c>
      <c r="E1899" s="3">
        <f>E1898+Input!$B$2*C1899</f>
        <v>19.09200716755597</v>
      </c>
      <c r="F1899" s="3">
        <f>F1898+Input!$B$2*D1899</f>
        <v>55.662630832143044</v>
      </c>
      <c r="G1899" s="3">
        <f>-(0.5*Input!$B$3*(C1899^2+D1899^2)*COS(I1898)*Input!$B$8*Input!$B$11)/(Input!$B$9/Input!$B$10)</f>
        <v>-0.45360107776113817</v>
      </c>
      <c r="H1899" s="3">
        <f>-(0.5*Input!$B$3*(C1899^2+D1899^2)*SIN(I1898)*Input!$B$8*Input!$B$11)/(Input!$B$9/Input!$B$10)-Input!$B$10</f>
        <v>-31.969523000230989</v>
      </c>
      <c r="I1899" s="3">
        <f t="shared" si="59"/>
        <v>-0.41913135081219854</v>
      </c>
    </row>
    <row r="1900" spans="1:9" x14ac:dyDescent="0.25">
      <c r="A1900" s="3">
        <f t="shared" si="58"/>
        <v>1898</v>
      </c>
      <c r="B1900" s="3">
        <f>B1899+Input!$B$2</f>
        <v>1.8979999999999018</v>
      </c>
      <c r="C1900" s="3">
        <f>C1899+G1899*Input!$B$2</f>
        <v>9.0278321833336506</v>
      </c>
      <c r="D1900" s="3">
        <f>D1899+H1899*Input!$B$2</f>
        <v>-4.0543513370938067</v>
      </c>
      <c r="E1900" s="3">
        <f>E1899+Input!$B$2*C1900</f>
        <v>19.101034999739305</v>
      </c>
      <c r="F1900" s="3">
        <f>F1899+Input!$B$2*D1900</f>
        <v>55.658576480805948</v>
      </c>
      <c r="G1900" s="3">
        <f>-(0.5*Input!$B$3*(C1900^2+D1900^2)*COS(I1899)*Input!$B$8*Input!$B$11)/(Input!$B$9/Input!$B$10)</f>
        <v>-0.45416159206335882</v>
      </c>
      <c r="H1900" s="3">
        <f>-(0.5*Input!$B$3*(C1900^2+D1900^2)*SIN(I1899)*Input!$B$8*Input!$B$11)/(Input!$B$9/Input!$B$10)-Input!$B$10</f>
        <v>-31.967656900523721</v>
      </c>
      <c r="I1900" s="3">
        <f t="shared" si="59"/>
        <v>-0.42210079995898031</v>
      </c>
    </row>
    <row r="1901" spans="1:9" x14ac:dyDescent="0.25">
      <c r="A1901" s="3">
        <f t="shared" si="58"/>
        <v>1899</v>
      </c>
      <c r="B1901" s="3">
        <f>B1900+Input!$B$2</f>
        <v>1.8989999999999017</v>
      </c>
      <c r="C1901" s="3">
        <f>C1900+G1900*Input!$B$2</f>
        <v>9.0273780217415869</v>
      </c>
      <c r="D1901" s="3">
        <f>D1900+H1900*Input!$B$2</f>
        <v>-4.0863189939943307</v>
      </c>
      <c r="E1901" s="3">
        <f>E1900+Input!$B$2*C1901</f>
        <v>19.110062377761047</v>
      </c>
      <c r="F1901" s="3">
        <f>F1900+Input!$B$2*D1901</f>
        <v>55.654490161811957</v>
      </c>
      <c r="G1901" s="3">
        <f>-(0.5*Input!$B$3*(C1901^2+D1901^2)*COS(I1900)*Input!$B$8*Input!$B$11)/(Input!$B$9/Input!$B$10)</f>
        <v>-0.45472593401030958</v>
      </c>
      <c r="H1901" s="3">
        <f>-(0.5*Input!$B$3*(C1901^2+D1901^2)*SIN(I1900)*Input!$B$8*Input!$B$11)/(Input!$B$9/Input!$B$10)-Input!$B$10</f>
        <v>-31.9657850056219</v>
      </c>
      <c r="I1901" s="3">
        <f t="shared" si="59"/>
        <v>-0.42506249928208711</v>
      </c>
    </row>
    <row r="1902" spans="1:9" x14ac:dyDescent="0.25">
      <c r="A1902" s="3">
        <f t="shared" si="58"/>
        <v>1900</v>
      </c>
      <c r="B1902" s="3">
        <f>B1901+Input!$B$2</f>
        <v>1.8999999999999015</v>
      </c>
      <c r="C1902" s="3">
        <f>C1901+G1901*Input!$B$2</f>
        <v>9.0269232958075758</v>
      </c>
      <c r="D1902" s="3">
        <f>D1901+H1901*Input!$B$2</f>
        <v>-4.1182847789999526</v>
      </c>
      <c r="E1902" s="3">
        <f>E1901+Input!$B$2*C1902</f>
        <v>19.119089301056853</v>
      </c>
      <c r="F1902" s="3">
        <f>F1901+Input!$B$2*D1902</f>
        <v>55.65037187703296</v>
      </c>
      <c r="G1902" s="3">
        <f>-(0.5*Input!$B$3*(C1902^2+D1902^2)*COS(I1901)*Input!$B$8*Input!$B$11)/(Input!$B$9/Input!$B$10)</f>
        <v>-0.45529408647077241</v>
      </c>
      <c r="H1902" s="3">
        <f>-(0.5*Input!$B$3*(C1902^2+D1902^2)*SIN(I1901)*Input!$B$8*Input!$B$11)/(Input!$B$9/Input!$B$10)-Input!$B$10</f>
        <v>-31.963907281946316</v>
      </c>
      <c r="I1902" s="3">
        <f t="shared" si="59"/>
        <v>-0.42801642751588659</v>
      </c>
    </row>
    <row r="1903" spans="1:9" x14ac:dyDescent="0.25">
      <c r="A1903" s="3">
        <f t="shared" si="58"/>
        <v>1901</v>
      </c>
      <c r="B1903" s="3">
        <f>B1902+Input!$B$2</f>
        <v>1.9009999999999014</v>
      </c>
      <c r="C1903" s="3">
        <f>C1902+G1902*Input!$B$2</f>
        <v>9.0264680017211045</v>
      </c>
      <c r="D1903" s="3">
        <f>D1902+H1902*Input!$B$2</f>
        <v>-4.1502486862818992</v>
      </c>
      <c r="E1903" s="3">
        <f>E1902+Input!$B$2*C1903</f>
        <v>19.128115769058574</v>
      </c>
      <c r="F1903" s="3">
        <f>F1902+Input!$B$2*D1903</f>
        <v>55.64622162834668</v>
      </c>
      <c r="G1903" s="3">
        <f>-(0.5*Input!$B$3*(C1903^2+D1903^2)*COS(I1902)*Input!$B$8*Input!$B$11)/(Input!$B$9/Input!$B$10)</f>
        <v>-0.45586603229589306</v>
      </c>
      <c r="H1903" s="3">
        <f>-(0.5*Input!$B$3*(C1903^2+D1903^2)*SIN(I1902)*Input!$B$8*Input!$B$11)/(Input!$B$9/Input!$B$10)-Input!$B$10</f>
        <v>-31.96202369616465</v>
      </c>
      <c r="I1903" s="3">
        <f t="shared" si="59"/>
        <v>-0.43096256404891115</v>
      </c>
    </row>
    <row r="1904" spans="1:9" x14ac:dyDescent="0.25">
      <c r="A1904" s="3">
        <f t="shared" si="58"/>
        <v>1902</v>
      </c>
      <c r="B1904" s="3">
        <f>B1903+Input!$B$2</f>
        <v>1.9019999999999013</v>
      </c>
      <c r="C1904" s="3">
        <f>C1903+G1903*Input!$B$2</f>
        <v>9.0260121356888092</v>
      </c>
      <c r="D1904" s="3">
        <f>D1903+H1903*Input!$B$2</f>
        <v>-4.1822107099780643</v>
      </c>
      <c r="E1904" s="3">
        <f>E1903+Input!$B$2*C1904</f>
        <v>19.137141781194263</v>
      </c>
      <c r="F1904" s="3">
        <f>F1903+Input!$B$2*D1904</f>
        <v>55.642039417636703</v>
      </c>
      <c r="G1904" s="3">
        <f>-(0.5*Input!$B$3*(C1904^2+D1904^2)*COS(I1903)*Input!$B$8*Input!$B$11)/(Input!$B$9/Input!$B$10)</f>
        <v>-0.45644175432067835</v>
      </c>
      <c r="H1904" s="3">
        <f>-(0.5*Input!$B$3*(C1904^2+D1904^2)*SIN(I1903)*Input!$B$8*Input!$B$11)/(Input!$B$9/Input!$B$10)-Input!$B$10</f>
        <v>-31.960134215191104</v>
      </c>
      <c r="I1904" s="3">
        <f t="shared" si="59"/>
        <v>-0.43390088891955553</v>
      </c>
    </row>
    <row r="1905" spans="1:9" x14ac:dyDescent="0.25">
      <c r="A1905" s="3">
        <f t="shared" si="58"/>
        <v>1903</v>
      </c>
      <c r="B1905" s="3">
        <f>B1904+Input!$B$2</f>
        <v>1.9029999999999012</v>
      </c>
      <c r="C1905" s="3">
        <f>C1904+G1904*Input!$B$2</f>
        <v>9.0255556939344892</v>
      </c>
      <c r="D1905" s="3">
        <f>D1904+H1904*Input!$B$2</f>
        <v>-4.214170844193255</v>
      </c>
      <c r="E1905" s="3">
        <f>E1904+Input!$B$2*C1905</f>
        <v>19.146167336888197</v>
      </c>
      <c r="F1905" s="3">
        <f>F1904+Input!$B$2*D1905</f>
        <v>55.637825246792509</v>
      </c>
      <c r="G1905" s="3">
        <f>-(0.5*Input!$B$3*(C1905^2+D1905^2)*COS(I1904)*Input!$B$8*Input!$B$11)/(Input!$B$9/Input!$B$10)</f>
        <v>-0.4570212353654774</v>
      </c>
      <c r="H1905" s="3">
        <f>-(0.5*Input!$B$3*(C1905^2+D1905^2)*SIN(I1904)*Input!$B$8*Input!$B$11)/(Input!$B$9/Input!$B$10)-Input!$B$10</f>
        <v>-31.958238806186024</v>
      </c>
      <c r="I1905" s="3">
        <f t="shared" si="59"/>
        <v>-0.43683138281169664</v>
      </c>
    </row>
    <row r="1906" spans="1:9" x14ac:dyDescent="0.25">
      <c r="A1906" s="3">
        <f t="shared" si="58"/>
        <v>1904</v>
      </c>
      <c r="B1906" s="3">
        <f>B1905+Input!$B$2</f>
        <v>1.9039999999999011</v>
      </c>
      <c r="C1906" s="3">
        <f>C1905+G1905*Input!$B$2</f>
        <v>9.0250986726991229</v>
      </c>
      <c r="D1906" s="3">
        <f>D1905+H1905*Input!$B$2</f>
        <v>-4.2461290829994409</v>
      </c>
      <c r="E1906" s="3">
        <f>E1905+Input!$B$2*C1906</f>
        <v>19.155192435560895</v>
      </c>
      <c r="F1906" s="3">
        <f>F1905+Input!$B$2*D1906</f>
        <v>55.633579117709509</v>
      </c>
      <c r="G1906" s="3">
        <f>-(0.5*Input!$B$3*(C1906^2+D1906^2)*COS(I1905)*Input!$B$8*Input!$B$11)/(Input!$B$9/Input!$B$10)</f>
        <v>-0.45760445823744766</v>
      </c>
      <c r="H1906" s="3">
        <f>-(0.5*Input!$B$3*(C1906^2+D1906^2)*SIN(I1905)*Input!$B$8*Input!$B$11)/(Input!$B$9/Input!$B$10)-Input!$B$10</f>
        <v>-31.956337436555508</v>
      </c>
      <c r="I1906" s="3">
        <f t="shared" si="59"/>
        <v>-0.43975402705023725</v>
      </c>
    </row>
    <row r="1907" spans="1:9" x14ac:dyDescent="0.25">
      <c r="A1907" s="3">
        <f t="shared" si="58"/>
        <v>1905</v>
      </c>
      <c r="B1907" s="3">
        <f>B1906+Input!$B$2</f>
        <v>1.904999999999901</v>
      </c>
      <c r="C1907" s="3">
        <f>C1906+G1906*Input!$B$2</f>
        <v>9.0246410682408857</v>
      </c>
      <c r="D1907" s="3">
        <f>D1906+H1906*Input!$B$2</f>
        <v>-4.2780854204359962</v>
      </c>
      <c r="E1907" s="3">
        <f>E1906+Input!$B$2*C1907</f>
        <v>19.164217076629136</v>
      </c>
      <c r="F1907" s="3">
        <f>F1906+Input!$B$2*D1907</f>
        <v>55.629301032289071</v>
      </c>
      <c r="G1907" s="3">
        <f>-(0.5*Input!$B$3*(C1907^2+D1907^2)*COS(I1906)*Input!$B$8*Input!$B$11)/(Input!$B$9/Input!$B$10)</f>
        <v>-0.45819140573200645</v>
      </c>
      <c r="H1907" s="3">
        <f>-(0.5*Input!$B$3*(C1907^2+D1907^2)*SIN(I1906)*Input!$B$8*Input!$B$11)/(Input!$B$9/Input!$B$10)-Input!$B$10</f>
        <v>-31.954430073950959</v>
      </c>
      <c r="I1907" s="3">
        <f t="shared" si="59"/>
        <v>-0.44266880359657662</v>
      </c>
    </row>
    <row r="1908" spans="1:9" x14ac:dyDescent="0.25">
      <c r="A1908" s="3">
        <f t="shared" si="58"/>
        <v>1906</v>
      </c>
      <c r="B1908" s="3">
        <f>B1907+Input!$B$2</f>
        <v>1.9059999999999009</v>
      </c>
      <c r="C1908" s="3">
        <f>C1907+G1907*Input!$B$2</f>
        <v>9.0241828768351535</v>
      </c>
      <c r="D1908" s="3">
        <f>D1907+H1907*Input!$B$2</f>
        <v>-4.3100398505099475</v>
      </c>
      <c r="E1908" s="3">
        <f>E1907+Input!$B$2*C1908</f>
        <v>19.173241259505971</v>
      </c>
      <c r="F1908" s="3">
        <f>F1907+Input!$B$2*D1908</f>
        <v>55.624990992438562</v>
      </c>
      <c r="G1908" s="3">
        <f>-(0.5*Input!$B$3*(C1908^2+D1908^2)*COS(I1907)*Input!$B$8*Input!$B$11)/(Input!$B$9/Input!$B$10)</f>
        <v>-0.45878206063426541</v>
      </c>
      <c r="H1908" s="3">
        <f>-(0.5*Input!$B$3*(C1908^2+D1908^2)*SIN(I1907)*Input!$B$8*Input!$B$11)/(Input!$B$9/Input!$B$10)-Input!$B$10</f>
        <v>-31.952516686268655</v>
      </c>
      <c r="I1908" s="3">
        <f t="shared" si="59"/>
        <v>-0.44557569504401101</v>
      </c>
    </row>
    <row r="1909" spans="1:9" x14ac:dyDescent="0.25">
      <c r="A1909" s="3">
        <f t="shared" si="58"/>
        <v>1907</v>
      </c>
      <c r="B1909" s="3">
        <f>B1908+Input!$B$2</f>
        <v>1.9069999999999008</v>
      </c>
      <c r="C1909" s="3">
        <f>C1908+G1908*Input!$B$2</f>
        <v>9.0237240947745185</v>
      </c>
      <c r="D1909" s="3">
        <f>D1908+H1908*Input!$B$2</f>
        <v>-4.341992367196216</v>
      </c>
      <c r="E1909" s="3">
        <f>E1908+Input!$B$2*C1909</f>
        <v>19.182264983600746</v>
      </c>
      <c r="F1909" s="3">
        <f>F1908+Input!$B$2*D1909</f>
        <v>55.620649000071367</v>
      </c>
      <c r="G1909" s="3">
        <f>-(0.5*Input!$B$3*(C1909^2+D1909^2)*COS(I1908)*Input!$B$8*Input!$B$11)/(Input!$B$9/Input!$B$10)</f>
        <v>-0.45937640572044947</v>
      </c>
      <c r="H1909" s="3">
        <f>-(0.5*Input!$B$3*(C1909^2+D1909^2)*SIN(I1908)*Input!$B$8*Input!$B$11)/(Input!$B$9/Input!$B$10)-Input!$B$10</f>
        <v>-31.950597241649259</v>
      </c>
      <c r="I1909" s="3">
        <f t="shared" si="59"/>
        <v>-0.44847468461306539</v>
      </c>
    </row>
    <row r="1910" spans="1:9" x14ac:dyDescent="0.25">
      <c r="A1910" s="3">
        <f t="shared" si="58"/>
        <v>1908</v>
      </c>
      <c r="B1910" s="3">
        <f>B1909+Input!$B$2</f>
        <v>1.9079999999999007</v>
      </c>
      <c r="C1910" s="3">
        <f>C1909+G1909*Input!$B$2</f>
        <v>9.0232647183687984</v>
      </c>
      <c r="D1910" s="3">
        <f>D1909+H1909*Input!$B$2</f>
        <v>-4.3739429644378651</v>
      </c>
      <c r="E1910" s="3">
        <f>E1909+Input!$B$2*C1910</f>
        <v>19.191288248319115</v>
      </c>
      <c r="F1910" s="3">
        <f>F1909+Input!$B$2*D1910</f>
        <v>55.616275057106932</v>
      </c>
      <c r="G1910" s="3">
        <f>-(0.5*Input!$B$3*(C1910^2+D1910^2)*COS(I1909)*Input!$B$8*Input!$B$11)/(Input!$B$9/Input!$B$10)</f>
        <v>-0.45997442375930087</v>
      </c>
      <c r="H1910" s="3">
        <f>-(0.5*Input!$B$3*(C1910^2+D1910^2)*SIN(I1909)*Input!$B$8*Input!$B$11)/(Input!$B$9/Input!$B$10)-Input!$B$10</f>
        <v>-31.948671708477335</v>
      </c>
      <c r="I1910" s="3">
        <f t="shared" si="59"/>
        <v>-0.45136575614676083</v>
      </c>
    </row>
    <row r="1911" spans="1:9" x14ac:dyDescent="0.25">
      <c r="A1911" s="3">
        <f t="shared" si="58"/>
        <v>1909</v>
      </c>
      <c r="B1911" s="3">
        <f>B1910+Input!$B$2</f>
        <v>1.9089999999999006</v>
      </c>
      <c r="C1911" s="3">
        <f>C1910+G1910*Input!$B$2</f>
        <v>9.0228047439450396</v>
      </c>
      <c r="D1911" s="3">
        <f>D1910+H1910*Input!$B$2</f>
        <v>-4.4058916361463423</v>
      </c>
      <c r="E1911" s="3">
        <f>E1910+Input!$B$2*C1911</f>
        <v>19.200311053063061</v>
      </c>
      <c r="F1911" s="3">
        <f>F1910+Input!$B$2*D1911</f>
        <v>55.611869165470786</v>
      </c>
      <c r="G1911" s="3">
        <f>-(0.5*Input!$B$3*(C1911^2+D1911^2)*COS(I1910)*Input!$B$8*Input!$B$11)/(Input!$B$9/Input!$B$10)</f>
        <v>-0.46057609751346629</v>
      </c>
      <c r="H1911" s="3">
        <f>-(0.5*Input!$B$3*(C1911^2+D1911^2)*SIN(I1910)*Input!$B$8*Input!$B$11)/(Input!$B$9/Input!$B$10)-Input!$B$10</f>
        <v>-31.946740055380815</v>
      </c>
      <c r="I1911" s="3">
        <f t="shared" si="59"/>
        <v>-0.45424889410581792</v>
      </c>
    </row>
    <row r="1912" spans="1:9" x14ac:dyDescent="0.25">
      <c r="A1912" s="3">
        <f t="shared" si="58"/>
        <v>1910</v>
      </c>
      <c r="B1912" s="3">
        <f>B1911+Input!$B$2</f>
        <v>1.9099999999999004</v>
      </c>
      <c r="C1912" s="3">
        <f>C1911+G1911*Input!$B$2</f>
        <v>9.0223441678475265</v>
      </c>
      <c r="D1912" s="3">
        <f>D1911+H1911*Input!$B$2</f>
        <v>-4.4378383762017233</v>
      </c>
      <c r="E1912" s="3">
        <f>E1911+Input!$B$2*C1912</f>
        <v>19.209333397230907</v>
      </c>
      <c r="F1912" s="3">
        <f>F1911+Input!$B$2*D1912</f>
        <v>55.607431327094581</v>
      </c>
      <c r="G1912" s="3">
        <f>-(0.5*Input!$B$3*(C1912^2+D1912^2)*COS(I1911)*Input!$B$8*Input!$B$11)/(Input!$B$9/Input!$B$10)</f>
        <v>-0.46118140974086808</v>
      </c>
      <c r="H1912" s="3">
        <f>-(0.5*Input!$B$3*(C1912^2+D1912^2)*SIN(I1911)*Input!$B$8*Input!$B$11)/(Input!$B$9/Input!$B$10)-Input!$B$10</f>
        <v>-31.94480225123047</v>
      </c>
      <c r="I1912" s="3">
        <f t="shared" si="59"/>
        <v>-0.45712408356380035</v>
      </c>
    </row>
    <row r="1913" spans="1:9" x14ac:dyDescent="0.25">
      <c r="A1913" s="3">
        <f t="shared" si="58"/>
        <v>1911</v>
      </c>
      <c r="B1913" s="3">
        <f>B1912+Input!$B$2</f>
        <v>1.9109999999999003</v>
      </c>
      <c r="C1913" s="3">
        <f>C1912+G1912*Input!$B$2</f>
        <v>9.0218829864377863</v>
      </c>
      <c r="D1913" s="3">
        <f>D1912+H1912*Input!$B$2</f>
        <v>-4.4697831784529534</v>
      </c>
      <c r="E1913" s="3">
        <f>E1912+Input!$B$2*C1913</f>
        <v>19.218355280217345</v>
      </c>
      <c r="F1913" s="3">
        <f>F1912+Input!$B$2*D1913</f>
        <v>55.60296154391613</v>
      </c>
      <c r="G1913" s="3">
        <f>-(0.5*Input!$B$3*(C1913^2+D1913^2)*COS(I1912)*Input!$B$8*Input!$B$11)/(Input!$B$9/Input!$B$10)</f>
        <v>-0.46179034319605955</v>
      </c>
      <c r="H1913" s="3">
        <f>-(0.5*Input!$B$3*(C1913^2+D1913^2)*SIN(I1912)*Input!$B$8*Input!$B$11)/(Input!$B$9/Input!$B$10)-Input!$B$10</f>
        <v>-31.942858265139343</v>
      </c>
      <c r="I1913" s="3">
        <f t="shared" si="59"/>
        <v>-0.45999131020220019</v>
      </c>
    </row>
    <row r="1914" spans="1:9" x14ac:dyDescent="0.25">
      <c r="A1914" s="3">
        <f t="shared" si="58"/>
        <v>1912</v>
      </c>
      <c r="B1914" s="3">
        <f>B1913+Input!$B$2</f>
        <v>1.9119999999999002</v>
      </c>
      <c r="C1914" s="3">
        <f>C1913+G1913*Input!$B$2</f>
        <v>9.0214211960945896</v>
      </c>
      <c r="D1914" s="3">
        <f>D1913+H1913*Input!$B$2</f>
        <v>-4.5017260367180931</v>
      </c>
      <c r="E1914" s="3">
        <f>E1913+Input!$B$2*C1914</f>
        <v>19.227376701413441</v>
      </c>
      <c r="F1914" s="3">
        <f>F1913+Input!$B$2*D1914</f>
        <v>55.598459817879416</v>
      </c>
      <c r="G1914" s="3">
        <f>-(0.5*Input!$B$3*(C1914^2+D1914^2)*COS(I1913)*Input!$B$8*Input!$B$11)/(Input!$B$9/Input!$B$10)</f>
        <v>-0.46240288063156387</v>
      </c>
      <c r="H1914" s="3">
        <f>-(0.5*Input!$B$3*(C1914^2+D1914^2)*SIN(I1913)*Input!$B$8*Input!$B$11)/(Input!$B$9/Input!$B$10)-Input!$B$10</f>
        <v>-31.940908066462164</v>
      </c>
      <c r="I1914" s="3">
        <f t="shared" si="59"/>
        <v>-0.46285056030546795</v>
      </c>
    </row>
    <row r="1915" spans="1:9" x14ac:dyDescent="0.25">
      <c r="A1915" s="3">
        <f t="shared" si="58"/>
        <v>1913</v>
      </c>
      <c r="B1915" s="3">
        <f>B1914+Input!$B$2</f>
        <v>1.9129999999999001</v>
      </c>
      <c r="C1915" s="3">
        <f>C1914+G1914*Input!$B$2</f>
        <v>9.0209587932139588</v>
      </c>
      <c r="D1915" s="3">
        <f>D1914+H1914*Input!$B$2</f>
        <v>-4.5336669447845557</v>
      </c>
      <c r="E1915" s="3">
        <f>E1914+Input!$B$2*C1915</f>
        <v>19.236397660206656</v>
      </c>
      <c r="F1915" s="3">
        <f>F1914+Input!$B$2*D1915</f>
        <v>55.593926150934628</v>
      </c>
      <c r="G1915" s="3">
        <f>-(0.5*Input!$B$3*(C1915^2+D1915^2)*COS(I1914)*Input!$B$8*Input!$B$11)/(Input!$B$9/Input!$B$10)</f>
        <v>-0.46301900479919661</v>
      </c>
      <c r="H1915" s="3">
        <f>-(0.5*Input!$B$3*(C1915^2+D1915^2)*SIN(I1914)*Input!$B$8*Input!$B$11)/(Input!$B$9/Input!$B$10)-Input!$B$10</f>
        <v>-31.938951624794754</v>
      </c>
      <c r="I1915" s="3">
        <f t="shared" si="59"/>
        <v>-0.46570182075598898</v>
      </c>
    </row>
    <row r="1916" spans="1:9" x14ac:dyDescent="0.25">
      <c r="A1916" s="3">
        <f t="shared" si="58"/>
        <v>1914</v>
      </c>
      <c r="B1916" s="3">
        <f>B1915+Input!$B$2</f>
        <v>1.9139999999999</v>
      </c>
      <c r="C1916" s="3">
        <f>C1915+G1915*Input!$B$2</f>
        <v>9.0204957742091594</v>
      </c>
      <c r="D1916" s="3">
        <f>D1915+H1915*Input!$B$2</f>
        <v>-4.56560589640935</v>
      </c>
      <c r="E1916" s="3">
        <f>E1915+Input!$B$2*C1916</f>
        <v>19.245418155980865</v>
      </c>
      <c r="F1916" s="3">
        <f>F1915+Input!$B$2*D1916</f>
        <v>55.589360545038218</v>
      </c>
      <c r="G1916" s="3">
        <f>-(0.5*Input!$B$3*(C1916^2+D1916^2)*COS(I1915)*Input!$B$8*Input!$B$11)/(Input!$B$9/Input!$B$10)</f>
        <v>-0.46363869845137168</v>
      </c>
      <c r="H1916" s="3">
        <f>-(0.5*Input!$B$3*(C1916^2+D1916^2)*SIN(I1915)*Input!$B$8*Input!$B$11)/(Input!$B$9/Input!$B$10)-Input!$B$10</f>
        <v>-31.93698890997339</v>
      </c>
      <c r="I1916" s="3">
        <f t="shared" si="59"/>
        <v>-0.46854507902900971</v>
      </c>
    </row>
    <row r="1917" spans="1:9" x14ac:dyDescent="0.25">
      <c r="A1917" s="3">
        <f t="shared" si="58"/>
        <v>1915</v>
      </c>
      <c r="B1917" s="3">
        <f>B1916+Input!$B$2</f>
        <v>1.9149999999998999</v>
      </c>
      <c r="C1917" s="3">
        <f>C1916+G1916*Input!$B$2</f>
        <v>9.0200321355107071</v>
      </c>
      <c r="D1917" s="3">
        <f>D1916+H1916*Input!$B$2</f>
        <v>-4.5975428853193234</v>
      </c>
      <c r="E1917" s="3">
        <f>E1916+Input!$B$2*C1917</f>
        <v>19.254438188116374</v>
      </c>
      <c r="F1917" s="3">
        <f>F1916+Input!$B$2*D1917</f>
        <v>55.584763002152897</v>
      </c>
      <c r="G1917" s="3">
        <f>-(0.5*Input!$B$3*(C1917^2+D1917^2)*COS(I1916)*Input!$B$8*Input!$B$11)/(Input!$B$9/Input!$B$10)</f>
        <v>-0.46426194434239115</v>
      </c>
      <c r="H1917" s="3">
        <f>-(0.5*Input!$B$3*(C1917^2+D1917^2)*SIN(I1916)*Input!$B$8*Input!$B$11)/(Input!$B$9/Input!$B$10)-Input!$B$10</f>
        <v>-31.93501989207418</v>
      </c>
      <c r="I1917" s="3">
        <f t="shared" si="59"/>
        <v>-0.47138032318751538</v>
      </c>
    </row>
    <row r="1918" spans="1:9" x14ac:dyDescent="0.25">
      <c r="A1918" s="3">
        <f t="shared" si="58"/>
        <v>1916</v>
      </c>
      <c r="B1918" s="3">
        <f>B1917+Input!$B$2</f>
        <v>1.9159999999998998</v>
      </c>
      <c r="C1918" s="3">
        <f>C1917+G1917*Input!$B$2</f>
        <v>9.0195678735663645</v>
      </c>
      <c r="D1918" s="3">
        <f>D1917+H1917*Input!$B$2</f>
        <v>-4.6294779052113979</v>
      </c>
      <c r="E1918" s="3">
        <f>E1917+Input!$B$2*C1918</f>
        <v>19.26345775598994</v>
      </c>
      <c r="F1918" s="3">
        <f>F1917+Input!$B$2*D1918</f>
        <v>55.580133524247685</v>
      </c>
      <c r="G1918" s="3">
        <f>-(0.5*Input!$B$3*(C1918^2+D1918^2)*COS(I1917)*Input!$B$8*Input!$B$11)/(Input!$B$9/Input!$B$10)</f>
        <v>-0.46488872522971858</v>
      </c>
      <c r="H1918" s="3">
        <f>-(0.5*Input!$B$3*(C1918^2+D1918^2)*SIN(I1917)*Input!$B$8*Input!$B$11)/(Input!$B$9/Input!$B$10)-Input!$B$10</f>
        <v>-31.933044541412375</v>
      </c>
      <c r="I1918" s="3">
        <f t="shared" si="59"/>
        <v>-0.47420754187706171</v>
      </c>
    </row>
    <row r="1919" spans="1:9" x14ac:dyDescent="0.25">
      <c r="A1919" s="3">
        <f t="shared" si="58"/>
        <v>1917</v>
      </c>
      <c r="B1919" s="3">
        <f>B1918+Input!$B$2</f>
        <v>1.9169999999998997</v>
      </c>
      <c r="C1919" s="3">
        <f>C1918+G1918*Input!$B$2</f>
        <v>9.019102984841135</v>
      </c>
      <c r="D1919" s="3">
        <f>D1918+H1918*Input!$B$2</f>
        <v>-4.6614109497528107</v>
      </c>
      <c r="E1919" s="3">
        <f>E1918+Input!$B$2*C1919</f>
        <v>19.27247685897478</v>
      </c>
      <c r="F1919" s="3">
        <f>F1918+Input!$B$2*D1919</f>
        <v>55.575472113297934</v>
      </c>
      <c r="G1919" s="3">
        <f>-(0.5*Input!$B$3*(C1919^2+D1919^2)*COS(I1918)*Input!$B$8*Input!$B$11)/(Input!$B$9/Input!$B$10)</f>
        <v>-0.46551902387523569</v>
      </c>
      <c r="H1919" s="3">
        <f>-(0.5*Input!$B$3*(C1919^2+D1919^2)*SIN(I1918)*Input!$B$8*Input!$B$11)/(Input!$B$9/Input!$B$10)-Input!$B$10</f>
        <v>-31.931062828541716</v>
      </c>
      <c r="I1919" s="3">
        <f t="shared" si="59"/>
        <v>-0.47702672432056226</v>
      </c>
    </row>
    <row r="1920" spans="1:9" x14ac:dyDescent="0.25">
      <c r="A1920" s="3">
        <f t="shared" si="58"/>
        <v>1918</v>
      </c>
      <c r="B1920" s="3">
        <f>B1919+Input!$B$2</f>
        <v>1.9179999999998996</v>
      </c>
      <c r="C1920" s="3">
        <f>C1919+G1919*Input!$B$2</f>
        <v>9.0186374658172603</v>
      </c>
      <c r="D1920" s="3">
        <f>D1919+H1919*Input!$B$2</f>
        <v>-4.6933420125813523</v>
      </c>
      <c r="E1920" s="3">
        <f>E1919+Input!$B$2*C1920</f>
        <v>19.281495496440598</v>
      </c>
      <c r="F1920" s="3">
        <f>F1919+Input!$B$2*D1920</f>
        <v>55.570778771285354</v>
      </c>
      <c r="G1920" s="3">
        <f>-(0.5*Input!$B$3*(C1920^2+D1920^2)*COS(I1919)*Input!$B$8*Input!$B$11)/(Input!$B$9/Input!$B$10)</f>
        <v>-0.46615282304648159</v>
      </c>
      <c r="H1920" s="3">
        <f>-(0.5*Input!$B$3*(C1920^2+D1920^2)*SIN(I1919)*Input!$B$8*Input!$B$11)/(Input!$B$9/Input!$B$10)-Input!$B$10</f>
        <v>-31.929074724253709</v>
      </c>
      <c r="I1920" s="3">
        <f t="shared" si="59"/>
        <v>-0.47983786031303605</v>
      </c>
    </row>
    <row r="1921" spans="1:9" x14ac:dyDescent="0.25">
      <c r="A1921" s="3">
        <f t="shared" si="58"/>
        <v>1919</v>
      </c>
      <c r="B1921" s="3">
        <f>B1920+Input!$B$2</f>
        <v>1.9189999999998995</v>
      </c>
      <c r="C1921" s="3">
        <f>C1920+G1920*Input!$B$2</f>
        <v>9.0181713129942143</v>
      </c>
      <c r="D1921" s="3">
        <f>D1920+H1920*Input!$B$2</f>
        <v>-4.7252710873056056</v>
      </c>
      <c r="E1921" s="3">
        <f>E1920+Input!$B$2*C1921</f>
        <v>19.290513667753594</v>
      </c>
      <c r="F1921" s="3">
        <f>F1920+Input!$B$2*D1921</f>
        <v>55.566053500198052</v>
      </c>
      <c r="G1921" s="3">
        <f>-(0.5*Input!$B$3*(C1921^2+D1921^2)*COS(I1920)*Input!$B$8*Input!$B$11)/(Input!$B$9/Input!$B$10)</f>
        <v>-0.46679010551787697</v>
      </c>
      <c r="H1921" s="3">
        <f>-(0.5*Input!$B$3*(C1921^2+D1921^2)*SIN(I1920)*Input!$B$8*Input!$B$11)/(Input!$B$9/Input!$B$10)-Input!$B$10</f>
        <v>-31.927080199576935</v>
      </c>
      <c r="I1921" s="3">
        <f t="shared" si="59"/>
        <v>-0.48264094021631432</v>
      </c>
    </row>
    <row r="1922" spans="1:9" x14ac:dyDescent="0.25">
      <c r="A1922" s="3">
        <f t="shared" si="58"/>
        <v>1920</v>
      </c>
      <c r="B1922" s="3">
        <f>B1921+Input!$B$2</f>
        <v>1.9199999999998993</v>
      </c>
      <c r="C1922" s="3">
        <f>C1921+G1921*Input!$B$2</f>
        <v>9.0177045228886961</v>
      </c>
      <c r="D1922" s="3">
        <f>D1921+H1921*Input!$B$2</f>
        <v>-4.7571981675051829</v>
      </c>
      <c r="E1922" s="3">
        <f>E1921+Input!$B$2*C1922</f>
        <v>19.299531372276483</v>
      </c>
      <c r="F1922" s="3">
        <f>F1921+Input!$B$2*D1922</f>
        <v>55.561296302030549</v>
      </c>
      <c r="G1922" s="3">
        <f>-(0.5*Input!$B$3*(C1922^2+D1922^2)*COS(I1921)*Input!$B$8*Input!$B$11)/(Input!$B$9/Input!$B$10)</f>
        <v>-0.46743085407193058</v>
      </c>
      <c r="H1922" s="3">
        <f>-(0.5*Input!$B$3*(C1922^2+D1922^2)*SIN(I1921)*Input!$B$8*Input!$B$11)/(Input!$B$9/Input!$B$10)-Input!$B$10</f>
        <v>-31.925079225776283</v>
      </c>
      <c r="I1922" s="3">
        <f t="shared" si="59"/>
        <v>-0.48543595495371145</v>
      </c>
    </row>
    <row r="1923" spans="1:9" x14ac:dyDescent="0.25">
      <c r="A1923" s="3">
        <f t="shared" si="58"/>
        <v>1921</v>
      </c>
      <c r="B1923" s="3">
        <f>B1922+Input!$B$2</f>
        <v>1.9209999999998992</v>
      </c>
      <c r="C1923" s="3">
        <f>C1922+G1922*Input!$B$2</f>
        <v>9.017237092034625</v>
      </c>
      <c r="D1923" s="3">
        <f>D1922+H1922*Input!$B$2</f>
        <v>-4.7891232467309592</v>
      </c>
      <c r="E1923" s="3">
        <f>E1922+Input!$B$2*C1923</f>
        <v>19.308548609368518</v>
      </c>
      <c r="F1923" s="3">
        <f>F1922+Input!$B$2*D1923</f>
        <v>55.556507178783818</v>
      </c>
      <c r="G1923" s="3">
        <f>-(0.5*Input!$B$3*(C1923^2+D1923^2)*COS(I1922)*Input!$B$8*Input!$B$11)/(Input!$B$9/Input!$B$10)</f>
        <v>-0.46807505150042844</v>
      </c>
      <c r="H1923" s="3">
        <f>-(0.5*Input!$B$3*(C1923^2+D1923^2)*SIN(I1922)*Input!$B$8*Input!$B$11)/(Input!$B$9/Input!$B$10)-Input!$B$10</f>
        <v>-31.923071774352238</v>
      </c>
      <c r="I1923" s="3">
        <f t="shared" si="59"/>
        <v>-0.48822289600466023</v>
      </c>
    </row>
    <row r="1924" spans="1:9" x14ac:dyDescent="0.25">
      <c r="A1924" s="3">
        <f t="shared" ref="A1924:A1987" si="60">A1923+1</f>
        <v>1922</v>
      </c>
      <c r="B1924" s="3">
        <f>B1923+Input!$B$2</f>
        <v>1.9219999999998991</v>
      </c>
      <c r="C1924" s="3">
        <f>C1923+G1923*Input!$B$2</f>
        <v>9.0167690169831243</v>
      </c>
      <c r="D1924" s="3">
        <f>D1923+H1923*Input!$B$2</f>
        <v>-4.8210463185053118</v>
      </c>
      <c r="E1924" s="3">
        <f>E1923+Input!$B$2*C1924</f>
        <v>19.317565378385503</v>
      </c>
      <c r="F1924" s="3">
        <f>F1923+Input!$B$2*D1924</f>
        <v>55.551686132465314</v>
      </c>
      <c r="G1924" s="3">
        <f>-(0.5*Input!$B$3*(C1924^2+D1924^2)*COS(I1923)*Input!$B$8*Input!$B$11)/(Input!$B$9/Input!$B$10)</f>
        <v>-0.46872268060560845</v>
      </c>
      <c r="H1924" s="3">
        <f>-(0.5*Input!$B$3*(C1924^2+D1924^2)*SIN(I1923)*Input!$B$8*Input!$B$11)/(Input!$B$9/Input!$B$10)-Input!$B$10</f>
        <v>-31.921057817040069</v>
      </c>
      <c r="I1924" s="3">
        <f t="shared" ref="I1924:I1987" si="61">ATAN(D1924/C1924)</f>
        <v>-0.49100175539931645</v>
      </c>
    </row>
    <row r="1925" spans="1:9" x14ac:dyDescent="0.25">
      <c r="A1925" s="3">
        <f t="shared" si="60"/>
        <v>1923</v>
      </c>
      <c r="B1925" s="3">
        <f>B1924+Input!$B$2</f>
        <v>1.922999999999899</v>
      </c>
      <c r="C1925" s="3">
        <f>C1924+G1924*Input!$B$2</f>
        <v>9.0163002943025194</v>
      </c>
      <c r="D1925" s="3">
        <f>D1924+H1924*Input!$B$2</f>
        <v>-4.8529673763223515</v>
      </c>
      <c r="E1925" s="3">
        <f>E1924+Input!$B$2*C1925</f>
        <v>19.326581678679805</v>
      </c>
      <c r="F1925" s="3">
        <f>F1924+Input!$B$2*D1925</f>
        <v>55.546833165088991</v>
      </c>
      <c r="G1925" s="3">
        <f>-(0.5*Input!$B$3*(C1925^2+D1925^2)*COS(I1924)*Input!$B$8*Input!$B$11)/(Input!$B$9/Input!$B$10)</f>
        <v>-0.46937372420131562</v>
      </c>
      <c r="H1925" s="3">
        <f>-(0.5*Input!$B$3*(C1925^2+D1925^2)*SIN(I1924)*Input!$B$8*Input!$B$11)/(Input!$B$9/Input!$B$10)-Input!$B$10</f>
        <v>-31.919037325809086</v>
      </c>
      <c r="I1925" s="3">
        <f t="shared" si="61"/>
        <v>-0.49377252571313052</v>
      </c>
    </row>
    <row r="1926" spans="1:9" x14ac:dyDescent="0.25">
      <c r="A1926" s="3">
        <f t="shared" si="60"/>
        <v>1924</v>
      </c>
      <c r="B1926" s="3">
        <f>B1925+Input!$B$2</f>
        <v>1.9239999999998989</v>
      </c>
      <c r="C1926" s="3">
        <f>C1925+G1925*Input!$B$2</f>
        <v>9.0158309205783187</v>
      </c>
      <c r="D1926" s="3">
        <f>D1925+H1925*Input!$B$2</f>
        <v>-4.8848864136481609</v>
      </c>
      <c r="E1926" s="3">
        <f>E1925+Input!$B$2*C1926</f>
        <v>19.335597509600383</v>
      </c>
      <c r="F1926" s="3">
        <f>F1925+Input!$B$2*D1926</f>
        <v>55.541948278675342</v>
      </c>
      <c r="G1926" s="3">
        <f>-(0.5*Input!$B$3*(C1926^2+D1926^2)*COS(I1925)*Input!$B$8*Input!$B$11)/(Input!$B$9/Input!$B$10)</f>
        <v>-0.47002816511414269</v>
      </c>
      <c r="H1926" s="3">
        <f>-(0.5*Input!$B$3*(C1926^2+D1926^2)*SIN(I1925)*Input!$B$8*Input!$B$11)/(Input!$B$9/Input!$B$10)-Input!$B$10</f>
        <v>-31.917010272861809</v>
      </c>
      <c r="I1926" s="3">
        <f t="shared" si="61"/>
        <v>-0.49653520006139334</v>
      </c>
    </row>
    <row r="1927" spans="1:9" x14ac:dyDescent="0.25">
      <c r="A1927" s="3">
        <f t="shared" si="60"/>
        <v>1925</v>
      </c>
      <c r="B1927" s="3">
        <f>B1926+Input!$B$2</f>
        <v>1.9249999999998988</v>
      </c>
      <c r="C1927" s="3">
        <f>C1926+G1926*Input!$B$2</f>
        <v>9.015360892413204</v>
      </c>
      <c r="D1927" s="3">
        <f>D1926+H1926*Input!$B$2</f>
        <v>-4.9168034239210225</v>
      </c>
      <c r="E1927" s="3">
        <f>E1926+Input!$B$2*C1927</f>
        <v>19.344612870492796</v>
      </c>
      <c r="F1927" s="3">
        <f>F1926+Input!$B$2*D1927</f>
        <v>55.537031475251418</v>
      </c>
      <c r="G1927" s="3">
        <f>-(0.5*Input!$B$3*(C1927^2+D1927^2)*COS(I1926)*Input!$B$8*Input!$B$11)/(Input!$B$9/Input!$B$10)</f>
        <v>-0.47068598618455293</v>
      </c>
      <c r="H1927" s="3">
        <f>-(0.5*Input!$B$3*(C1927^2+D1927^2)*SIN(I1926)*Input!$B$8*Input!$B$11)/(Input!$B$9/Input!$B$10)-Input!$B$10</f>
        <v>-31.914976630633173</v>
      </c>
      <c r="I1927" s="3">
        <f t="shared" si="61"/>
        <v>-0.49928977209375441</v>
      </c>
    </row>
    <row r="1928" spans="1:9" x14ac:dyDescent="0.25">
      <c r="A1928" s="3">
        <f t="shared" si="60"/>
        <v>1926</v>
      </c>
      <c r="B1928" s="3">
        <f>B1927+Input!$B$2</f>
        <v>1.9259999999998987</v>
      </c>
      <c r="C1928" s="3">
        <f>C1927+G1927*Input!$B$2</f>
        <v>9.0148902064270189</v>
      </c>
      <c r="D1928" s="3">
        <f>D1927+H1927*Input!$B$2</f>
        <v>-4.9487184005516553</v>
      </c>
      <c r="E1928" s="3">
        <f>E1927+Input!$B$2*C1928</f>
        <v>19.353627760699222</v>
      </c>
      <c r="F1928" s="3">
        <f>F1927+Input!$B$2*D1928</f>
        <v>55.532082756850869</v>
      </c>
      <c r="G1928" s="3">
        <f>-(0.5*Input!$B$3*(C1928^2+D1928^2)*COS(I1927)*Input!$B$8*Input!$B$11)/(Input!$B$9/Input!$B$10)</f>
        <v>-0.47134717026798639</v>
      </c>
      <c r="H1928" s="3">
        <f>-(0.5*Input!$B$3*(C1928^2+D1928^2)*SIN(I1927)*Input!$B$8*Input!$B$11)/(Input!$B$9/Input!$B$10)-Input!$B$10</f>
        <v>-31.912936371789687</v>
      </c>
      <c r="I1928" s="3">
        <f t="shared" si="61"/>
        <v>-0.50203623598871661</v>
      </c>
    </row>
    <row r="1929" spans="1:9" x14ac:dyDescent="0.25">
      <c r="A1929" s="3">
        <f t="shared" si="60"/>
        <v>1927</v>
      </c>
      <c r="B1929" s="3">
        <f>B1928+Input!$B$2</f>
        <v>1.9269999999998986</v>
      </c>
      <c r="C1929" s="3">
        <f>C1928+G1928*Input!$B$2</f>
        <v>9.0144188592567502</v>
      </c>
      <c r="D1929" s="3">
        <f>D1928+H1928*Input!$B$2</f>
        <v>-4.9806313369234454</v>
      </c>
      <c r="E1929" s="3">
        <f>E1928+Input!$B$2*C1929</f>
        <v>19.362642179558478</v>
      </c>
      <c r="F1929" s="3">
        <f>F1928+Input!$B$2*D1929</f>
        <v>55.527102125513949</v>
      </c>
      <c r="G1929" s="3">
        <f>-(0.5*Input!$B$3*(C1929^2+D1929^2)*COS(I1928)*Input!$B$8*Input!$B$11)/(Input!$B$9/Input!$B$10)</f>
        <v>-0.47201170023594979</v>
      </c>
      <c r="H1929" s="3">
        <f>-(0.5*Input!$B$3*(C1929^2+D1929^2)*SIN(I1928)*Input!$B$8*Input!$B$11)/(Input!$B$9/Input!$B$10)-Input!$B$10</f>
        <v>-31.910889469228589</v>
      </c>
      <c r="I1929" s="3">
        <f t="shared" si="61"/>
        <v>-0.50477458644810858</v>
      </c>
    </row>
    <row r="1930" spans="1:9" x14ac:dyDescent="0.25">
      <c r="A1930" s="3">
        <f t="shared" si="60"/>
        <v>1928</v>
      </c>
      <c r="B1930" s="3">
        <f>B1929+Input!$B$2</f>
        <v>1.9279999999998985</v>
      </c>
      <c r="C1930" s="3">
        <f>C1929+G1929*Input!$B$2</f>
        <v>9.0139468475565145</v>
      </c>
      <c r="D1930" s="3">
        <f>D1929+H1929*Input!$B$2</f>
        <v>-5.0125422263926742</v>
      </c>
      <c r="E1930" s="3">
        <f>E1929+Input!$B$2*C1930</f>
        <v>19.371656126406034</v>
      </c>
      <c r="F1930" s="3">
        <f>F1929+Input!$B$2*D1930</f>
        <v>55.522089583287553</v>
      </c>
      <c r="G1930" s="3">
        <f>-(0.5*Input!$B$3*(C1930^2+D1930^2)*COS(I1929)*Input!$B$8*Input!$B$11)/(Input!$B$9/Input!$B$10)</f>
        <v>-0.47267955897708919</v>
      </c>
      <c r="H1930" s="3">
        <f>-(0.5*Input!$B$3*(C1930^2+D1930^2)*SIN(I1929)*Input!$B$8*Input!$B$11)/(Input!$B$9/Input!$B$10)-Input!$B$10</f>
        <v>-31.908835896076994</v>
      </c>
      <c r="I1930" s="3">
        <f t="shared" si="61"/>
        <v>-0.50750481869153707</v>
      </c>
    </row>
    <row r="1931" spans="1:9" x14ac:dyDescent="0.25">
      <c r="A1931" s="3">
        <f t="shared" si="60"/>
        <v>1929</v>
      </c>
      <c r="B1931" s="3">
        <f>B1930+Input!$B$2</f>
        <v>1.9289999999998984</v>
      </c>
      <c r="C1931" s="3">
        <f>C1930+G1930*Input!$B$2</f>
        <v>9.0134741679975381</v>
      </c>
      <c r="D1931" s="3">
        <f>D1930+H1930*Input!$B$2</f>
        <v>-5.0444510622887515</v>
      </c>
      <c r="E1931" s="3">
        <f>E1930+Input!$B$2*C1931</f>
        <v>19.380669600574031</v>
      </c>
      <c r="F1931" s="3">
        <f>F1930+Input!$B$2*D1931</f>
        <v>55.517045132225263</v>
      </c>
      <c r="G1931" s="3">
        <f>-(0.5*Input!$B$3*(C1931^2+D1931^2)*COS(I1930)*Input!$B$8*Input!$B$11)/(Input!$B$9/Input!$B$10)</f>
        <v>-0.47335072939824679</v>
      </c>
      <c r="H1931" s="3">
        <f>-(0.5*Input!$B$3*(C1931^2+D1931^2)*SIN(I1930)*Input!$B$8*Input!$B$11)/(Input!$B$9/Input!$B$10)-Input!$B$10</f>
        <v>-31.906775625691019</v>
      </c>
      <c r="I1931" s="3">
        <f t="shared" si="61"/>
        <v>-0.51022692845082107</v>
      </c>
    </row>
    <row r="1932" spans="1:9" x14ac:dyDescent="0.25">
      <c r="A1932" s="3">
        <f t="shared" si="60"/>
        <v>1930</v>
      </c>
      <c r="B1932" s="3">
        <f>B1931+Input!$B$2</f>
        <v>1.9299999999998982</v>
      </c>
      <c r="C1932" s="3">
        <f>C1931+G1931*Input!$B$2</f>
        <v>9.0130008172681393</v>
      </c>
      <c r="D1932" s="3">
        <f>D1931+H1931*Input!$B$2</f>
        <v>-5.0763578379144425</v>
      </c>
      <c r="E1932" s="3">
        <f>E1931+Input!$B$2*C1932</f>
        <v>19.3896826013913</v>
      </c>
      <c r="F1932" s="3">
        <f>F1931+Input!$B$2*D1932</f>
        <v>55.511968774387348</v>
      </c>
      <c r="G1932" s="3">
        <f>-(0.5*Input!$B$3*(C1932^2+D1932^2)*COS(I1931)*Input!$B$8*Input!$B$11)/(Input!$B$9/Input!$B$10)</f>
        <v>-0.47402519442549995</v>
      </c>
      <c r="H1932" s="3">
        <f>-(0.5*Input!$B$3*(C1932^2+D1932^2)*SIN(I1931)*Input!$B$8*Input!$B$11)/(Input!$B$9/Input!$B$10)-Input!$B$10</f>
        <v>-31.904708631654895</v>
      </c>
      <c r="I1932" s="3">
        <f t="shared" si="61"/>
        <v>-0.51294091196441038</v>
      </c>
    </row>
    <row r="1933" spans="1:9" x14ac:dyDescent="0.25">
      <c r="A1933" s="3">
        <f t="shared" si="60"/>
        <v>1931</v>
      </c>
      <c r="B1933" s="3">
        <f>B1932+Input!$B$2</f>
        <v>1.9309999999998981</v>
      </c>
      <c r="C1933" s="3">
        <f>C1932+G1932*Input!$B$2</f>
        <v>9.0125267920737144</v>
      </c>
      <c r="D1933" s="3">
        <f>D1932+H1932*Input!$B$2</f>
        <v>-5.1082625465460971</v>
      </c>
      <c r="E1933" s="3">
        <f>E1932+Input!$B$2*C1933</f>
        <v>19.398695128183373</v>
      </c>
      <c r="F1933" s="3">
        <f>F1932+Input!$B$2*D1933</f>
        <v>55.506860511840806</v>
      </c>
      <c r="G1933" s="3">
        <f>-(0.5*Input!$B$3*(C1933^2+D1933^2)*COS(I1932)*Input!$B$8*Input!$B$11)/(Input!$B$9/Input!$B$10)</f>
        <v>-0.4747029370051844</v>
      </c>
      <c r="H1933" s="3">
        <f>-(0.5*Input!$B$3*(C1933^2+D1933^2)*SIN(I1932)*Input!$B$8*Input!$B$11)/(Input!$B$9/Input!$B$10)-Input!$B$10</f>
        <v>-31.902634887780064</v>
      </c>
      <c r="I1933" s="3">
        <f t="shared" si="61"/>
        <v>-0.5156467659717886</v>
      </c>
    </row>
    <row r="1934" spans="1:9" x14ac:dyDescent="0.25">
      <c r="A1934" s="3">
        <f t="shared" si="60"/>
        <v>1932</v>
      </c>
      <c r="B1934" s="3">
        <f>B1933+Input!$B$2</f>
        <v>1.931999999999898</v>
      </c>
      <c r="C1934" s="3">
        <f>C1933+G1933*Input!$B$2</f>
        <v>9.0120520891367093</v>
      </c>
      <c r="D1934" s="3">
        <f>D1933+H1933*Input!$B$2</f>
        <v>-5.1401651814338774</v>
      </c>
      <c r="E1934" s="3">
        <f>E1933+Input!$B$2*C1934</f>
        <v>19.40770718027251</v>
      </c>
      <c r="F1934" s="3">
        <f>F1933+Input!$B$2*D1934</f>
        <v>55.501720346659368</v>
      </c>
      <c r="G1934" s="3">
        <f>-(0.5*Input!$B$3*(C1934^2+D1934^2)*COS(I1933)*Input!$B$8*Input!$B$11)/(Input!$B$9/Input!$B$10)</f>
        <v>-0.47538394010490154</v>
      </c>
      <c r="H1934" s="3">
        <f>-(0.5*Input!$B$3*(C1934^2+D1934^2)*SIN(I1933)*Input!$B$8*Input!$B$11)/(Input!$B$9/Input!$B$10)-Input!$B$10</f>
        <v>-31.900554368104284</v>
      </c>
      <c r="I1934" s="3">
        <f t="shared" si="61"/>
        <v>-0.51834448770786501</v>
      </c>
    </row>
    <row r="1935" spans="1:9" x14ac:dyDescent="0.25">
      <c r="A1935" s="3">
        <f t="shared" si="60"/>
        <v>1933</v>
      </c>
      <c r="B1935" s="3">
        <f>B1934+Input!$B$2</f>
        <v>1.9329999999998979</v>
      </c>
      <c r="C1935" s="3">
        <f>C1934+G1934*Input!$B$2</f>
        <v>9.0115767051966049</v>
      </c>
      <c r="D1935" s="3">
        <f>D1934+H1934*Input!$B$2</f>
        <v>-5.1720657358019819</v>
      </c>
      <c r="E1935" s="3">
        <f>E1934+Input!$B$2*C1935</f>
        <v>19.416718756977708</v>
      </c>
      <c r="F1935" s="3">
        <f>F1934+Input!$B$2*D1935</f>
        <v>55.49654828092357</v>
      </c>
      <c r="G1935" s="3">
        <f>-(0.5*Input!$B$3*(C1935^2+D1935^2)*COS(I1934)*Input!$B$8*Input!$B$11)/(Input!$B$9/Input!$B$10)</f>
        <v>-0.47606818671450724</v>
      </c>
      <c r="H1935" s="3">
        <f>-(0.5*Input!$B$3*(C1935^2+D1935^2)*SIN(I1934)*Input!$B$8*Input!$B$11)/(Input!$B$9/Input!$B$10)-Input!$B$10</f>
        <v>-31.898467046890687</v>
      </c>
      <c r="I1935" s="3">
        <f t="shared" si="61"/>
        <v>-0.52103407489735509</v>
      </c>
    </row>
    <row r="1936" spans="1:9" x14ac:dyDescent="0.25">
      <c r="A1936" s="3">
        <f t="shared" si="60"/>
        <v>1934</v>
      </c>
      <c r="B1936" s="3">
        <f>B1935+Input!$B$2</f>
        <v>1.9339999999998978</v>
      </c>
      <c r="C1936" s="3">
        <f>C1935+G1935*Input!$B$2</f>
        <v>9.0111006370098909</v>
      </c>
      <c r="D1936" s="3">
        <f>D1935+H1935*Input!$B$2</f>
        <v>-5.2039642028488728</v>
      </c>
      <c r="E1936" s="3">
        <f>E1935+Input!$B$2*C1936</f>
        <v>19.425729857614719</v>
      </c>
      <c r="F1936" s="3">
        <f>F1935+Input!$B$2*D1936</f>
        <v>55.491344316720721</v>
      </c>
      <c r="G1936" s="3">
        <f>-(0.5*Input!$B$3*(C1936^2+D1936^2)*COS(I1935)*Input!$B$8*Input!$B$11)/(Input!$B$9/Input!$B$10)</f>
        <v>-0.47675565984708562</v>
      </c>
      <c r="H1936" s="3">
        <f>-(0.5*Input!$B$3*(C1936^2+D1936^2)*SIN(I1935)*Input!$B$8*Input!$B$11)/(Input!$B$9/Input!$B$10)-Input!$B$10</f>
        <v>-31.896372898626847</v>
      </c>
      <c r="I1936" s="3">
        <f t="shared" si="61"/>
        <v>-0.5237155257491517</v>
      </c>
    </row>
    <row r="1937" spans="1:9" x14ac:dyDescent="0.25">
      <c r="A1937" s="3">
        <f t="shared" si="60"/>
        <v>1935</v>
      </c>
      <c r="B1937" s="3">
        <f>B1936+Input!$B$2</f>
        <v>1.9349999999998977</v>
      </c>
      <c r="C1937" s="3">
        <f>C1936+G1936*Input!$B$2</f>
        <v>9.0106238813500443</v>
      </c>
      <c r="D1937" s="3">
        <f>D1936+H1936*Input!$B$2</f>
        <v>-5.2358605757475001</v>
      </c>
      <c r="E1937" s="3">
        <f>E1936+Input!$B$2*C1937</f>
        <v>19.434740481496068</v>
      </c>
      <c r="F1937" s="3">
        <f>F1936+Input!$B$2*D1937</f>
        <v>55.486108456144976</v>
      </c>
      <c r="G1937" s="3">
        <f>-(0.5*Input!$B$3*(C1937^2+D1937^2)*COS(I1936)*Input!$B$8*Input!$B$11)/(Input!$B$9/Input!$B$10)</f>
        <v>-0.47744634253990714</v>
      </c>
      <c r="H1937" s="3">
        <f>-(0.5*Input!$B$3*(C1937^2+D1937^2)*SIN(I1936)*Input!$B$8*Input!$B$11)/(Input!$B$9/Input!$B$10)-Input!$B$10</f>
        <v>-31.894271898023852</v>
      </c>
      <c r="I1937" s="3">
        <f t="shared" si="61"/>
        <v>-0.52638883895069088</v>
      </c>
    </row>
    <row r="1938" spans="1:9" x14ac:dyDescent="0.25">
      <c r="A1938" s="3">
        <f t="shared" si="60"/>
        <v>1936</v>
      </c>
      <c r="B1938" s="3">
        <f>B1937+Input!$B$2</f>
        <v>1.9359999999998976</v>
      </c>
      <c r="C1938" s="3">
        <f>C1937+G1937*Input!$B$2</f>
        <v>9.0101464350075045</v>
      </c>
      <c r="D1938" s="3">
        <f>D1937+H1937*Input!$B$2</f>
        <v>-5.2677548476455236</v>
      </c>
      <c r="E1938" s="3">
        <f>E1937+Input!$B$2*C1938</f>
        <v>19.443750627931074</v>
      </c>
      <c r="F1938" s="3">
        <f>F1937+Input!$B$2*D1938</f>
        <v>55.480840701297332</v>
      </c>
      <c r="G1938" s="3">
        <f>-(0.5*Input!$B$3*(C1938^2+D1938^2)*COS(I1937)*Input!$B$8*Input!$B$11)/(Input!$B$9/Input!$B$10)</f>
        <v>-0.47814021785536787</v>
      </c>
      <c r="H1938" s="3">
        <f>-(0.5*Input!$B$3*(C1938^2+D1938^2)*SIN(I1937)*Input!$B$8*Input!$B$11)/(Input!$B$9/Input!$B$10)-Input!$B$10</f>
        <v>-31.892164020015322</v>
      </c>
      <c r="I1938" s="3">
        <f t="shared" si="61"/>
        <v>-0.52905401366231031</v>
      </c>
    </row>
    <row r="1939" spans="1:9" x14ac:dyDescent="0.25">
      <c r="A1939" s="3">
        <f t="shared" si="60"/>
        <v>1937</v>
      </c>
      <c r="B1939" s="3">
        <f>B1938+Input!$B$2</f>
        <v>1.9369999999998975</v>
      </c>
      <c r="C1939" s="3">
        <f>C1938+G1938*Input!$B$2</f>
        <v>9.0096682947896483</v>
      </c>
      <c r="D1939" s="3">
        <f>D1938+H1938*Input!$B$2</f>
        <v>-5.299647011665539</v>
      </c>
      <c r="E1939" s="3">
        <f>E1938+Input!$B$2*C1939</f>
        <v>19.452760296225865</v>
      </c>
      <c r="F1939" s="3">
        <f>F1938+Input!$B$2*D1939</f>
        <v>55.475541054285664</v>
      </c>
      <c r="G1939" s="3">
        <f>-(0.5*Input!$B$3*(C1939^2+D1939^2)*COS(I1938)*Input!$B$8*Input!$B$11)/(Input!$B$9/Input!$B$10)</f>
        <v>-0.47883726888191502</v>
      </c>
      <c r="H1939" s="3">
        <f>-(0.5*Input!$B$3*(C1939^2+D1939^2)*SIN(I1938)*Input!$B$8*Input!$B$11)/(Input!$B$9/Input!$B$10)-Input!$B$10</f>
        <v>-31.890049239756454</v>
      </c>
      <c r="I1939" s="3">
        <f t="shared" si="61"/>
        <v>-0.53171104951160564</v>
      </c>
    </row>
    <row r="1940" spans="1:9" x14ac:dyDescent="0.25">
      <c r="A1940" s="3">
        <f t="shared" si="60"/>
        <v>1938</v>
      </c>
      <c r="B1940" s="3">
        <f>B1939+Input!$B$2</f>
        <v>1.9379999999998974</v>
      </c>
      <c r="C1940" s="3">
        <f>C1939+G1939*Input!$B$2</f>
        <v>9.0091894575207672</v>
      </c>
      <c r="D1940" s="3">
        <f>D1939+H1939*Input!$B$2</f>
        <v>-5.331537060905295</v>
      </c>
      <c r="E1940" s="3">
        <f>E1939+Input!$B$2*C1940</f>
        <v>19.461769485683387</v>
      </c>
      <c r="F1940" s="3">
        <f>F1939+Input!$B$2*D1940</f>
        <v>55.47020951722476</v>
      </c>
      <c r="G1940" s="3">
        <f>-(0.5*Input!$B$3*(C1940^2+D1940^2)*COS(I1939)*Input!$B$8*Input!$B$11)/(Input!$B$9/Input!$B$10)</f>
        <v>-0.47953747873495461</v>
      </c>
      <c r="H1940" s="3">
        <f>-(0.5*Input!$B$3*(C1940^2+D1940^2)*SIN(I1939)*Input!$B$8*Input!$B$11)/(Input!$B$9/Input!$B$10)-Input!$B$10</f>
        <v>-31.887927532623038</v>
      </c>
      <c r="I1940" s="3">
        <f t="shared" si="61"/>
        <v>-0.53435994658778319</v>
      </c>
    </row>
    <row r="1941" spans="1:9" x14ac:dyDescent="0.25">
      <c r="A1941" s="3">
        <f t="shared" si="60"/>
        <v>1939</v>
      </c>
      <c r="B1941" s="3">
        <f>B1940+Input!$B$2</f>
        <v>1.9389999999998973</v>
      </c>
      <c r="C1941" s="3">
        <f>C1940+G1940*Input!$B$2</f>
        <v>9.0087099200420315</v>
      </c>
      <c r="D1941" s="3">
        <f>D1940+H1940*Input!$B$2</f>
        <v>-5.3634249884379184</v>
      </c>
      <c r="E1941" s="3">
        <f>E1940+Input!$B$2*C1941</f>
        <v>19.47077819560343</v>
      </c>
      <c r="F1941" s="3">
        <f>F1940+Input!$B$2*D1941</f>
        <v>55.464846092236321</v>
      </c>
      <c r="G1941" s="3">
        <f>-(0.5*Input!$B$3*(C1941^2+D1941^2)*COS(I1940)*Input!$B$8*Input!$B$11)/(Input!$B$9/Input!$B$10)</f>
        <v>-0.48024083055774319</v>
      </c>
      <c r="H1941" s="3">
        <f>-(0.5*Input!$B$3*(C1941^2+D1941^2)*SIN(I1940)*Input!$B$8*Input!$B$11)/(Input!$B$9/Input!$B$10)-Input!$B$10</f>
        <v>-31.885798874210472</v>
      </c>
      <c r="I1941" s="3">
        <f t="shared" si="61"/>
        <v>-0.53700070543601486</v>
      </c>
    </row>
    <row r="1942" spans="1:9" x14ac:dyDescent="0.25">
      <c r="A1942" s="3">
        <f t="shared" si="60"/>
        <v>1940</v>
      </c>
      <c r="B1942" s="3">
        <f>B1941+Input!$B$2</f>
        <v>1.9399999999998971</v>
      </c>
      <c r="C1942" s="3">
        <f>C1941+G1941*Input!$B$2</f>
        <v>9.0082296792114747</v>
      </c>
      <c r="D1942" s="3">
        <f>D1941+H1941*Input!$B$2</f>
        <v>-5.3953107873121287</v>
      </c>
      <c r="E1942" s="3">
        <f>E1941+Input!$B$2*C1942</f>
        <v>19.47978642528264</v>
      </c>
      <c r="F1942" s="3">
        <f>F1941+Input!$B$2*D1942</f>
        <v>55.459450781449007</v>
      </c>
      <c r="G1942" s="3">
        <f>-(0.5*Input!$B$3*(C1942^2+D1942^2)*COS(I1941)*Input!$B$8*Input!$B$11)/(Input!$B$9/Input!$B$10)</f>
        <v>-0.48094730752226444</v>
      </c>
      <c r="H1942" s="3">
        <f>-(0.5*Input!$B$3*(C1942^2+D1942^2)*SIN(I1941)*Input!$B$8*Input!$B$11)/(Input!$B$9/Input!$B$10)-Input!$B$10</f>
        <v>-31.883663240332773</v>
      </c>
      <c r="I1942" s="3">
        <f t="shared" si="61"/>
        <v>-0.53963332705179046</v>
      </c>
    </row>
    <row r="1943" spans="1:9" x14ac:dyDescent="0.25">
      <c r="A1943" s="3">
        <f t="shared" si="60"/>
        <v>1941</v>
      </c>
      <c r="B1943" s="3">
        <f>B1942+Input!$B$2</f>
        <v>1.940999999999897</v>
      </c>
      <c r="C1943" s="3">
        <f>C1942+G1942*Input!$B$2</f>
        <v>9.007748731903952</v>
      </c>
      <c r="D1943" s="3">
        <f>D1942+H1942*Input!$B$2</f>
        <v>-5.4271944505524612</v>
      </c>
      <c r="E1943" s="3">
        <f>E1942+Input!$B$2*C1943</f>
        <v>19.488794174014544</v>
      </c>
      <c r="F1943" s="3">
        <f>F1942+Input!$B$2*D1943</f>
        <v>55.454023586998453</v>
      </c>
      <c r="G1943" s="3">
        <f>-(0.5*Input!$B$3*(C1943^2+D1943^2)*COS(I1942)*Input!$B$8*Input!$B$11)/(Input!$B$9/Input!$B$10)</f>
        <v>-0.48165689283008878</v>
      </c>
      <c r="H1943" s="3">
        <f>-(0.5*Input!$B$3*(C1943^2+D1943^2)*SIN(I1942)*Input!$B$8*Input!$B$11)/(Input!$B$9/Input!$B$10)-Input!$B$10</f>
        <v>-31.881520607021546</v>
      </c>
      <c r="I1943" s="3">
        <f t="shared" si="61"/>
        <v>-0.54225781287527697</v>
      </c>
    </row>
    <row r="1944" spans="1:9" x14ac:dyDescent="0.25">
      <c r="A1944" s="3">
        <f t="shared" si="60"/>
        <v>1942</v>
      </c>
      <c r="B1944" s="3">
        <f>B1943+Input!$B$2</f>
        <v>1.9419999999998969</v>
      </c>
      <c r="C1944" s="3">
        <f>C1943+G1943*Input!$B$2</f>
        <v>9.0072670750111214</v>
      </c>
      <c r="D1944" s="3">
        <f>D1943+H1943*Input!$B$2</f>
        <v>-5.459075971159483</v>
      </c>
      <c r="E1944" s="3">
        <f>E1943+Input!$B$2*C1944</f>
        <v>19.497801441089553</v>
      </c>
      <c r="F1944" s="3">
        <f>F1943+Input!$B$2*D1944</f>
        <v>55.448564511027293</v>
      </c>
      <c r="G1944" s="3">
        <f>-(0.5*Input!$B$3*(C1944^2+D1944^2)*COS(I1943)*Input!$B$8*Input!$B$11)/(Input!$B$9/Input!$B$10)</f>
        <v>-0.48236956971321687</v>
      </c>
      <c r="H1944" s="3">
        <f>-(0.5*Input!$B$3*(C1944^2+D1944^2)*SIN(I1943)*Input!$B$8*Input!$B$11)/(Input!$B$9/Input!$B$10)-Input!$B$10</f>
        <v>-31.879370950524994</v>
      </c>
      <c r="I1944" s="3">
        <f t="shared" si="61"/>
        <v>-0.54487416478567841</v>
      </c>
    </row>
    <row r="1945" spans="1:9" x14ac:dyDescent="0.25">
      <c r="A1945" s="3">
        <f t="shared" si="60"/>
        <v>1943</v>
      </c>
      <c r="B1945" s="3">
        <f>B1944+Input!$B$2</f>
        <v>1.9429999999998968</v>
      </c>
      <c r="C1945" s="3">
        <f>C1944+G1944*Input!$B$2</f>
        <v>9.0067847054414081</v>
      </c>
      <c r="D1945" s="3">
        <f>D1944+H1944*Input!$B$2</f>
        <v>-5.4909553421100084</v>
      </c>
      <c r="E1945" s="3">
        <f>E1944+Input!$B$2*C1945</f>
        <v>19.506808225794995</v>
      </c>
      <c r="F1945" s="3">
        <f>F1944+Input!$B$2*D1945</f>
        <v>55.443073555685181</v>
      </c>
      <c r="G1945" s="3">
        <f>-(0.5*Input!$B$3*(C1945^2+D1945^2)*COS(I1944)*Input!$B$8*Input!$B$11)/(Input!$B$9/Input!$B$10)</f>
        <v>-0.48308532143490834</v>
      </c>
      <c r="H1945" s="3">
        <f>-(0.5*Input!$B$3*(C1945^2+D1945^2)*SIN(I1944)*Input!$B$8*Input!$B$11)/(Input!$B$9/Input!$B$10)-Input!$B$10</f>
        <v>-31.877214247306874</v>
      </c>
      <c r="I1945" s="3">
        <f t="shared" si="61"/>
        <v>-0.54748238509560399</v>
      </c>
    </row>
    <row r="1946" spans="1:9" x14ac:dyDescent="0.25">
      <c r="A1946" s="3">
        <f t="shared" si="60"/>
        <v>1944</v>
      </c>
      <c r="B1946" s="3">
        <f>B1945+Input!$B$2</f>
        <v>1.9439999999998967</v>
      </c>
      <c r="C1946" s="3">
        <f>C1945+G1945*Input!$B$2</f>
        <v>9.0063016201199737</v>
      </c>
      <c r="D1946" s="3">
        <f>D1945+H1945*Input!$B$2</f>
        <v>-5.5228325563573151</v>
      </c>
      <c r="E1946" s="3">
        <f>E1945+Input!$B$2*C1946</f>
        <v>19.515814527415113</v>
      </c>
      <c r="F1946" s="3">
        <f>F1945+Input!$B$2*D1946</f>
        <v>55.437550723128822</v>
      </c>
      <c r="G1946" s="3">
        <f>-(0.5*Input!$B$3*(C1946^2+D1946^2)*COS(I1945)*Input!$B$8*Input!$B$11)/(Input!$B$9/Input!$B$10)</f>
        <v>-0.48380413129049377</v>
      </c>
      <c r="H1946" s="3">
        <f>-(0.5*Input!$B$3*(C1946^2+D1946^2)*SIN(I1945)*Input!$B$8*Input!$B$11)/(Input!$B$9/Input!$B$10)-Input!$B$10</f>
        <v>-31.875050474045473</v>
      </c>
      <c r="I1946" s="3">
        <f t="shared" si="61"/>
        <v>-0.55008247654544185</v>
      </c>
    </row>
    <row r="1947" spans="1:9" x14ac:dyDescent="0.25">
      <c r="A1947" s="3">
        <f t="shared" si="60"/>
        <v>1945</v>
      </c>
      <c r="B1947" s="3">
        <f>B1946+Input!$B$2</f>
        <v>1.9449999999998966</v>
      </c>
      <c r="C1947" s="3">
        <f>C1946+G1946*Input!$B$2</f>
        <v>9.0058178159886833</v>
      </c>
      <c r="D1947" s="3">
        <f>D1946+H1946*Input!$B$2</f>
        <v>-5.5547076068313608</v>
      </c>
      <c r="E1947" s="3">
        <f>E1946+Input!$B$2*C1947</f>
        <v>19.524820345231102</v>
      </c>
      <c r="F1947" s="3">
        <f>F1946+Input!$B$2*D1947</f>
        <v>55.431996015521989</v>
      </c>
      <c r="G1947" s="3">
        <f>-(0.5*Input!$B$3*(C1947^2+D1947^2)*COS(I1946)*Input!$B$8*Input!$B$11)/(Input!$B$9/Input!$B$10)</f>
        <v>-0.48452598260817165</v>
      </c>
      <c r="H1947" s="3">
        <f>-(0.5*Input!$B$3*(C1947^2+D1947^2)*SIN(I1946)*Input!$B$8*Input!$B$11)/(Input!$B$9/Input!$B$10)-Input!$B$10</f>
        <v>-31.872879607632576</v>
      </c>
      <c r="I1947" s="3">
        <f t="shared" si="61"/>
        <v>-0.55267444229774265</v>
      </c>
    </row>
    <row r="1948" spans="1:9" x14ac:dyDescent="0.25">
      <c r="A1948" s="3">
        <f t="shared" si="60"/>
        <v>1946</v>
      </c>
      <c r="B1948" s="3">
        <f>B1947+Input!$B$2</f>
        <v>1.9459999999998965</v>
      </c>
      <c r="C1948" s="3">
        <f>C1947+G1947*Input!$B$2</f>
        <v>9.0053332900060745</v>
      </c>
      <c r="D1948" s="3">
        <f>D1947+H1947*Input!$B$2</f>
        <v>-5.5865804864389936</v>
      </c>
      <c r="E1948" s="3">
        <f>E1947+Input!$B$2*C1948</f>
        <v>19.533825678521108</v>
      </c>
      <c r="F1948" s="3">
        <f>F1947+Input!$B$2*D1948</f>
        <v>55.426409435035552</v>
      </c>
      <c r="G1948" s="3">
        <f>-(0.5*Input!$B$3*(C1948^2+D1948^2)*COS(I1947)*Input!$B$8*Input!$B$11)/(Input!$B$9/Input!$B$10)</f>
        <v>-0.48525085874978879</v>
      </c>
      <c r="H1948" s="3">
        <f>-(0.5*Input!$B$3*(C1948^2+D1948^2)*SIN(I1947)*Input!$B$8*Input!$B$11)/(Input!$B$9/Input!$B$10)-Input!$B$10</f>
        <v>-31.870701625172398</v>
      </c>
      <c r="I1948" s="3">
        <f t="shared" si="61"/>
        <v>-0.55525828593161186</v>
      </c>
    </row>
    <row r="1949" spans="1:9" x14ac:dyDescent="0.25">
      <c r="A1949" s="3">
        <f t="shared" si="60"/>
        <v>1947</v>
      </c>
      <c r="B1949" s="3">
        <f>B1948+Input!$B$2</f>
        <v>1.9469999999998964</v>
      </c>
      <c r="C1949" s="3">
        <f>C1948+G1948*Input!$B$2</f>
        <v>9.0048480391473245</v>
      </c>
      <c r="D1949" s="3">
        <f>D1948+H1948*Input!$B$2</f>
        <v>-5.6184511880641663</v>
      </c>
      <c r="E1949" s="3">
        <f>E1948+Input!$B$2*C1949</f>
        <v>19.542830526560255</v>
      </c>
      <c r="F1949" s="3">
        <f>F1948+Input!$B$2*D1949</f>
        <v>55.420790983847489</v>
      </c>
      <c r="G1949" s="3">
        <f>-(0.5*Input!$B$3*(C1949^2+D1949^2)*COS(I1948)*Input!$B$8*Input!$B$11)/(Input!$B$9/Input!$B$10)</f>
        <v>-0.48597874311160699</v>
      </c>
      <c r="H1949" s="3">
        <f>-(0.5*Input!$B$3*(C1949^2+D1949^2)*SIN(I1948)*Input!$B$8*Input!$B$11)/(Input!$B$9/Input!$B$10)-Input!$B$10</f>
        <v>-31.86851650398054</v>
      </c>
      <c r="I1949" s="3">
        <f t="shared" si="61"/>
        <v>-0.55783401143711475</v>
      </c>
    </row>
    <row r="1950" spans="1:9" x14ac:dyDescent="0.25">
      <c r="A1950" s="3">
        <f t="shared" si="60"/>
        <v>1948</v>
      </c>
      <c r="B1950" s="3">
        <f>B1949+Input!$B$2</f>
        <v>1.9479999999998963</v>
      </c>
      <c r="C1950" s="3">
        <f>C1949+G1949*Input!$B$2</f>
        <v>9.0043620604042136</v>
      </c>
      <c r="D1950" s="3">
        <f>D1949+H1949*Input!$B$2</f>
        <v>-5.6503197045681466</v>
      </c>
      <c r="E1950" s="3">
        <f>E1949+Input!$B$2*C1950</f>
        <v>19.551834888620661</v>
      </c>
      <c r="F1950" s="3">
        <f>F1949+Input!$B$2*D1950</f>
        <v>55.415140664142918</v>
      </c>
      <c r="G1950" s="3">
        <f>-(0.5*Input!$B$3*(C1950^2+D1950^2)*COS(I1949)*Input!$B$8*Input!$B$11)/(Input!$B$9/Input!$B$10)</f>
        <v>-0.48670961912505178</v>
      </c>
      <c r="H1950" s="3">
        <f>-(0.5*Input!$B$3*(C1950^2+D1950^2)*SIN(I1949)*Input!$B$8*Input!$B$11)/(Input!$B$9/Input!$B$10)-Input!$B$10</f>
        <v>-31.866324221582943</v>
      </c>
      <c r="I1950" s="3">
        <f t="shared" si="61"/>
        <v>-0.56040162320969245</v>
      </c>
    </row>
    <row r="1951" spans="1:9" x14ac:dyDescent="0.25">
      <c r="A1951" s="3">
        <f t="shared" si="60"/>
        <v>1949</v>
      </c>
      <c r="B1951" s="3">
        <f>B1950+Input!$B$2</f>
        <v>1.9489999999998961</v>
      </c>
      <c r="C1951" s="3">
        <f>C1950+G1950*Input!$B$2</f>
        <v>9.0038753507850888</v>
      </c>
      <c r="D1951" s="3">
        <f>D1950+H1950*Input!$B$2</f>
        <v>-5.6821860287897294</v>
      </c>
      <c r="E1951" s="3">
        <f>E1950+Input!$B$2*C1951</f>
        <v>19.560838763971446</v>
      </c>
      <c r="F1951" s="3">
        <f>F1950+Input!$B$2*D1951</f>
        <v>55.409458478114125</v>
      </c>
      <c r="G1951" s="3">
        <f>-(0.5*Input!$B$3*(C1951^2+D1951^2)*COS(I1950)*Input!$B$8*Input!$B$11)/(Input!$B$9/Input!$B$10)</f>
        <v>-0.48744347025744889</v>
      </c>
      <c r="H1951" s="3">
        <f>-(0.5*Input!$B$3*(C1951^2+D1951^2)*SIN(I1950)*Input!$B$8*Input!$B$11)/(Input!$B$9/Input!$B$10)-Input!$B$10</f>
        <v>-31.864124755714776</v>
      </c>
      <c r="I1951" s="3">
        <f t="shared" si="61"/>
        <v>-0.56296112604459381</v>
      </c>
    </row>
    <row r="1952" spans="1:9" x14ac:dyDescent="0.25">
      <c r="A1952" s="3">
        <f t="shared" si="60"/>
        <v>1950</v>
      </c>
      <c r="B1952" s="3">
        <f>B1951+Input!$B$2</f>
        <v>1.949999999999896</v>
      </c>
      <c r="C1952" s="3">
        <f>C1951+G1951*Input!$B$2</f>
        <v>9.0033879073148313</v>
      </c>
      <c r="D1952" s="3">
        <f>D1951+H1951*Input!$B$2</f>
        <v>-5.7140501535454442</v>
      </c>
      <c r="E1952" s="3">
        <f>E1951+Input!$B$2*C1952</f>
        <v>19.56984215187876</v>
      </c>
      <c r="F1952" s="3">
        <f>F1951+Input!$B$2*D1952</f>
        <v>55.403744427960582</v>
      </c>
      <c r="G1952" s="3">
        <f>-(0.5*Input!$B$3*(C1952^2+D1952^2)*COS(I1951)*Input!$B$8*Input!$B$11)/(Input!$B$9/Input!$B$10)</f>
        <v>-0.48818028001274272</v>
      </c>
      <c r="H1952" s="3">
        <f>-(0.5*Input!$B$3*(C1952^2+D1952^2)*SIN(I1951)*Input!$B$8*Input!$B$11)/(Input!$B$9/Input!$B$10)-Input!$B$10</f>
        <v>-31.861918084319417</v>
      </c>
      <c r="I1952" s="3">
        <f t="shared" si="61"/>
        <v>-0.565512525131321</v>
      </c>
    </row>
    <row r="1953" spans="1:9" x14ac:dyDescent="0.25">
      <c r="A1953" s="3">
        <f t="shared" si="60"/>
        <v>1951</v>
      </c>
      <c r="B1953" s="3">
        <f>B1952+Input!$B$2</f>
        <v>1.9509999999998959</v>
      </c>
      <c r="C1953" s="3">
        <f>C1952+G1952*Input!$B$2</f>
        <v>9.0028997270348192</v>
      </c>
      <c r="D1953" s="3">
        <f>D1952+H1952*Input!$B$2</f>
        <v>-5.745912071629764</v>
      </c>
      <c r="E1953" s="3">
        <f>E1952+Input!$B$2*C1953</f>
        <v>19.578845051605793</v>
      </c>
      <c r="F1953" s="3">
        <f>F1952+Input!$B$2*D1953</f>
        <v>55.397998515888951</v>
      </c>
      <c r="G1953" s="3">
        <f>-(0.5*Input!$B$3*(C1953^2+D1953^2)*COS(I1952)*Input!$B$8*Input!$B$11)/(Input!$B$9/Input!$B$10)</f>
        <v>-0.48892003193220157</v>
      </c>
      <c r="H1953" s="3">
        <f>-(0.5*Input!$B$3*(C1953^2+D1953^2)*SIN(I1952)*Input!$B$8*Input!$B$11)/(Input!$B$9/Input!$B$10)-Input!$B$10</f>
        <v>-31.859704185547326</v>
      </c>
      <c r="I1953" s="3">
        <f t="shared" si="61"/>
        <v>-0.56805582604809135</v>
      </c>
    </row>
    <row r="1954" spans="1:9" x14ac:dyDescent="0.25">
      <c r="A1954" s="3">
        <f t="shared" si="60"/>
        <v>1952</v>
      </c>
      <c r="B1954" s="3">
        <f>B1953+Input!$B$2</f>
        <v>1.9519999999998958</v>
      </c>
      <c r="C1954" s="3">
        <f>C1953+G1953*Input!$B$2</f>
        <v>9.002410807002887</v>
      </c>
      <c r="D1954" s="3">
        <f>D1953+H1953*Input!$B$2</f>
        <v>-5.7777717758153111</v>
      </c>
      <c r="E1954" s="3">
        <f>E1953+Input!$B$2*C1954</f>
        <v>19.587847462412796</v>
      </c>
      <c r="F1954" s="3">
        <f>F1953+Input!$B$2*D1954</f>
        <v>55.392220744113132</v>
      </c>
      <c r="G1954" s="3">
        <f>-(0.5*Input!$B$3*(C1954^2+D1954^2)*COS(I1953)*Input!$B$8*Input!$B$11)/(Input!$B$9/Input!$B$10)</f>
        <v>-0.4896627095951076</v>
      </c>
      <c r="H1954" s="3">
        <f>-(0.5*Input!$B$3*(C1954^2+D1954^2)*SIN(I1953)*Input!$B$8*Input!$B$11)/(Input!$B$9/Input!$B$10)-Input!$B$10</f>
        <v>-31.857483037754978</v>
      </c>
      <c r="I1954" s="3">
        <f t="shared" si="61"/>
        <v>-0.57059103475631845</v>
      </c>
    </row>
    <row r="1955" spans="1:9" x14ac:dyDescent="0.25">
      <c r="A1955" s="3">
        <f t="shared" si="60"/>
        <v>1953</v>
      </c>
      <c r="B1955" s="3">
        <f>B1954+Input!$B$2</f>
        <v>1.9529999999998957</v>
      </c>
      <c r="C1955" s="3">
        <f>C1954+G1954*Input!$B$2</f>
        <v>9.0019211442932914</v>
      </c>
      <c r="D1955" s="3">
        <f>D1954+H1954*Input!$B$2</f>
        <v>-5.8096292588530662</v>
      </c>
      <c r="E1955" s="3">
        <f>E1954+Input!$B$2*C1955</f>
        <v>19.596849383557089</v>
      </c>
      <c r="F1955" s="3">
        <f>F1954+Input!$B$2*D1955</f>
        <v>55.386411114854276</v>
      </c>
      <c r="G1955" s="3">
        <f>-(0.5*Input!$B$3*(C1955^2+D1955^2)*COS(I1954)*Input!$B$8*Input!$B$11)/(Input!$B$9/Input!$B$10)</f>
        <v>-0.49040829661943086</v>
      </c>
      <c r="H1955" s="3">
        <f>-(0.5*Input!$B$3*(C1955^2+D1955^2)*SIN(I1954)*Input!$B$8*Input!$B$11)/(Input!$B$9/Input!$B$10)-Input!$B$10</f>
        <v>-31.855254619503782</v>
      </c>
      <c r="I1955" s="3">
        <f t="shared" si="61"/>
        <v>-0.57311815759510998</v>
      </c>
    </row>
    <row r="1956" spans="1:9" x14ac:dyDescent="0.25">
      <c r="A1956" s="3">
        <f t="shared" si="60"/>
        <v>1954</v>
      </c>
      <c r="B1956" s="3">
        <f>B1955+Input!$B$2</f>
        <v>1.9539999999998956</v>
      </c>
      <c r="C1956" s="3">
        <f>C1955+G1955*Input!$B$2</f>
        <v>9.0014307359966725</v>
      </c>
      <c r="D1956" s="3">
        <f>D1955+H1955*Input!$B$2</f>
        <v>-5.8414845134725697</v>
      </c>
      <c r="E1956" s="3">
        <f>E1955+Input!$B$2*C1956</f>
        <v>19.605850814293085</v>
      </c>
      <c r="F1956" s="3">
        <f>F1955+Input!$B$2*D1956</f>
        <v>55.380569630340801</v>
      </c>
      <c r="G1956" s="3">
        <f>-(0.5*Input!$B$3*(C1956^2+D1956^2)*COS(I1955)*Input!$B$8*Input!$B$11)/(Input!$B$9/Input!$B$10)</f>
        <v>-0.49115677666249052</v>
      </c>
      <c r="H1956" s="3">
        <f>-(0.5*Input!$B$3*(C1956^2+D1956^2)*SIN(I1955)*Input!$B$8*Input!$B$11)/(Input!$B$9/Input!$B$10)-Input!$B$10</f>
        <v>-31.853018909558958</v>
      </c>
      <c r="I1956" s="3">
        <f t="shared" si="61"/>
        <v>-0.57563720127578666</v>
      </c>
    </row>
    <row r="1957" spans="1:9" x14ac:dyDescent="0.25">
      <c r="A1957" s="3">
        <f t="shared" si="60"/>
        <v>1955</v>
      </c>
      <c r="B1957" s="3">
        <f>B1956+Input!$B$2</f>
        <v>1.9549999999998955</v>
      </c>
      <c r="C1957" s="3">
        <f>C1956+G1956*Input!$B$2</f>
        <v>9.0009395792200095</v>
      </c>
      <c r="D1957" s="3">
        <f>D1956+H1956*Input!$B$2</f>
        <v>-5.8733375323821289</v>
      </c>
      <c r="E1957" s="3">
        <f>E1956+Input!$B$2*C1957</f>
        <v>19.614851753872305</v>
      </c>
      <c r="F1957" s="3">
        <f>F1956+Input!$B$2*D1957</f>
        <v>55.374696292808416</v>
      </c>
      <c r="G1957" s="3">
        <f>-(0.5*Input!$B$3*(C1957^2+D1957^2)*COS(I1956)*Input!$B$8*Input!$B$11)/(Input!$B$9/Input!$B$10)</f>
        <v>-0.49190813342159934</v>
      </c>
      <c r="H1957" s="3">
        <f>-(0.5*Input!$B$3*(C1957^2+D1957^2)*SIN(I1956)*Input!$B$8*Input!$B$11)/(Input!$B$9/Input!$B$10)-Input!$B$10</f>
        <v>-31.850775886888464</v>
      </c>
      <c r="I1957" s="3">
        <f t="shared" si="61"/>
        <v>-0.57814817287642173</v>
      </c>
    </row>
    <row r="1958" spans="1:9" x14ac:dyDescent="0.25">
      <c r="A1958" s="3">
        <f t="shared" si="60"/>
        <v>1956</v>
      </c>
      <c r="B1958" s="3">
        <f>B1957+Input!$B$2</f>
        <v>1.9559999999998954</v>
      </c>
      <c r="C1958" s="3">
        <f>C1957+G1957*Input!$B$2</f>
        <v>9.0004476710865884</v>
      </c>
      <c r="D1958" s="3">
        <f>D1957+H1957*Input!$B$2</f>
        <v>-5.9051883082690173</v>
      </c>
      <c r="E1958" s="3">
        <f>E1957+Input!$B$2*C1958</f>
        <v>19.623852201543393</v>
      </c>
      <c r="F1958" s="3">
        <f>F1957+Input!$B$2*D1958</f>
        <v>55.368791104500147</v>
      </c>
      <c r="G1958" s="3">
        <f>-(0.5*Input!$B$3*(C1958^2+D1958^2)*COS(I1957)*Input!$B$8*Input!$B$11)/(Input!$B$9/Input!$B$10)</f>
        <v>-0.49266235063469549</v>
      </c>
      <c r="H1958" s="3">
        <f>-(0.5*Input!$B$3*(C1958^2+D1958^2)*SIN(I1957)*Input!$B$8*Input!$B$11)/(Input!$B$9/Input!$B$10)-Input!$B$10</f>
        <v>-31.848525530661867</v>
      </c>
      <c r="I1958" s="3">
        <f t="shared" si="61"/>
        <v>-0.58065107983640207</v>
      </c>
    </row>
    <row r="1959" spans="1:9" x14ac:dyDescent="0.25">
      <c r="A1959" s="3">
        <f t="shared" si="60"/>
        <v>1957</v>
      </c>
      <c r="B1959" s="3">
        <f>B1958+Input!$B$2</f>
        <v>1.9569999999998953</v>
      </c>
      <c r="C1959" s="3">
        <f>C1958+G1958*Input!$B$2</f>
        <v>8.9999550087359541</v>
      </c>
      <c r="D1959" s="3">
        <f>D1958+H1958*Input!$B$2</f>
        <v>-5.9370368337996791</v>
      </c>
      <c r="E1959" s="3">
        <f>E1958+Input!$B$2*C1959</f>
        <v>19.632852156552129</v>
      </c>
      <c r="F1959" s="3">
        <f>F1958+Input!$B$2*D1959</f>
        <v>55.362854067666348</v>
      </c>
      <c r="G1959" s="3">
        <f>-(0.5*Input!$B$3*(C1959^2+D1959^2)*COS(I1958)*Input!$B$8*Input!$B$11)/(Input!$B$9/Input!$B$10)</f>
        <v>-0.49341941208095835</v>
      </c>
      <c r="H1959" s="3">
        <f>-(0.5*Input!$B$3*(C1959^2+D1959^2)*SIN(I1958)*Input!$B$8*Input!$B$11)/(Input!$B$9/Input!$B$10)-Input!$B$10</f>
        <v>-31.846267820249249</v>
      </c>
      <c r="I1959" s="3">
        <f t="shared" si="61"/>
        <v>-0.58314592995101322</v>
      </c>
    </row>
    <row r="1960" spans="1:9" x14ac:dyDescent="0.25">
      <c r="A1960" s="3">
        <f t="shared" si="60"/>
        <v>1958</v>
      </c>
      <c r="B1960" s="3">
        <f>B1959+Input!$B$2</f>
        <v>1.9579999999998952</v>
      </c>
      <c r="C1960" s="3">
        <f>C1959+G1959*Input!$B$2</f>
        <v>8.9994615893238734</v>
      </c>
      <c r="D1960" s="3">
        <f>D1959+H1959*Input!$B$2</f>
        <v>-5.9688831016199284</v>
      </c>
      <c r="E1960" s="3">
        <f>E1959+Input!$B$2*C1960</f>
        <v>19.641851618141452</v>
      </c>
      <c r="F1960" s="3">
        <f>F1959+Input!$B$2*D1960</f>
        <v>55.356885184564725</v>
      </c>
      <c r="G1960" s="3">
        <f>-(0.5*Input!$B$3*(C1960^2+D1960^2)*COS(I1959)*Input!$B$8*Input!$B$11)/(Input!$B$9/Input!$B$10)</f>
        <v>-0.49417930158141188</v>
      </c>
      <c r="H1960" s="3">
        <f>-(0.5*Input!$B$3*(C1960^2+D1960^2)*SIN(I1959)*Input!$B$8*Input!$B$11)/(Input!$B$9/Input!$B$10)-Input!$B$10</f>
        <v>-31.844002735220084</v>
      </c>
      <c r="I1960" s="3">
        <f t="shared" si="61"/>
        <v>-0.5856327313660471</v>
      </c>
    </row>
    <row r="1961" spans="1:9" x14ac:dyDescent="0.25">
      <c r="A1961" s="3">
        <f t="shared" si="60"/>
        <v>1959</v>
      </c>
      <c r="B1961" s="3">
        <f>B1960+Input!$B$2</f>
        <v>1.958999999999895</v>
      </c>
      <c r="C1961" s="3">
        <f>C1960+G1960*Input!$B$2</f>
        <v>8.9989674100222921</v>
      </c>
      <c r="D1961" s="3">
        <f>D1960+H1960*Input!$B$2</f>
        <v>-6.0007271043551489</v>
      </c>
      <c r="E1961" s="3">
        <f>E1960+Input!$B$2*C1961</f>
        <v>19.650850585551474</v>
      </c>
      <c r="F1961" s="3">
        <f>F1960+Input!$B$2*D1961</f>
        <v>55.350884457460367</v>
      </c>
      <c r="G1961" s="3">
        <f>-(0.5*Input!$B$3*(C1961^2+D1961^2)*COS(I1960)*Input!$B$8*Input!$B$11)/(Input!$B$9/Input!$B$10)</f>
        <v>-0.49494200299951191</v>
      </c>
      <c r="H1961" s="3">
        <f>-(0.5*Input!$B$3*(C1961^2+D1961^2)*SIN(I1960)*Input!$B$8*Input!$B$11)/(Input!$B$9/Input!$B$10)-Input!$B$10</f>
        <v>-31.841730255342124</v>
      </c>
      <c r="I1961" s="3">
        <f t="shared" si="61"/>
        <v>-0.58811149257243578</v>
      </c>
    </row>
    <row r="1962" spans="1:9" x14ac:dyDescent="0.25">
      <c r="A1962" s="3">
        <f t="shared" si="60"/>
        <v>1960</v>
      </c>
      <c r="B1962" s="3">
        <f>B1961+Input!$B$2</f>
        <v>1.9599999999998949</v>
      </c>
      <c r="C1962" s="3">
        <f>C1961+G1961*Input!$B$2</f>
        <v>8.9984724680192922</v>
      </c>
      <c r="D1962" s="3">
        <f>D1961+H1961*Input!$B$2</f>
        <v>-6.0325688346104913</v>
      </c>
      <c r="E1962" s="3">
        <f>E1961+Input!$B$2*C1962</f>
        <v>19.659849058019493</v>
      </c>
      <c r="F1962" s="3">
        <f>F1961+Input!$B$2*D1962</f>
        <v>55.344851888625755</v>
      </c>
      <c r="G1962" s="3">
        <f>-(0.5*Input!$B$3*(C1962^2+D1962^2)*COS(I1961)*Input!$B$8*Input!$B$11)/(Input!$B$9/Input!$B$10)</f>
        <v>-0.49570750024172178</v>
      </c>
      <c r="H1962" s="3">
        <f>-(0.5*Input!$B$3*(C1962^2+D1962^2)*SIN(I1961)*Input!$B$8*Input!$B$11)/(Input!$B$9/Input!$B$10)-Input!$B$10</f>
        <v>-31.839450360580287</v>
      </c>
      <c r="I1962" s="3">
        <f t="shared" si="61"/>
        <v>-0.59058222240091063</v>
      </c>
    </row>
    <row r="1963" spans="1:9" x14ac:dyDescent="0.25">
      <c r="A1963" s="3">
        <f t="shared" si="60"/>
        <v>1961</v>
      </c>
      <c r="B1963" s="3">
        <f>B1962+Input!$B$2</f>
        <v>1.9609999999998948</v>
      </c>
      <c r="C1963" s="3">
        <f>C1962+G1962*Input!$B$2</f>
        <v>8.9979767605190499</v>
      </c>
      <c r="D1963" s="3">
        <f>D1962+H1962*Input!$B$2</f>
        <v>-6.0644082849710719</v>
      </c>
      <c r="E1963" s="3">
        <f>E1962+Input!$B$2*C1963</f>
        <v>19.668847034780011</v>
      </c>
      <c r="F1963" s="3">
        <f>F1962+Input!$B$2*D1963</f>
        <v>55.338787480340784</v>
      </c>
      <c r="G1963" s="3">
        <f>-(0.5*Input!$B$3*(C1963^2+D1963^2)*COS(I1962)*Input!$B$8*Input!$B$11)/(Input!$B$9/Input!$B$10)</f>
        <v>-0.49647577725807074</v>
      </c>
      <c r="H1963" s="3">
        <f>-(0.5*Input!$B$3*(C1963^2+D1963^2)*SIN(I1962)*Input!$B$8*Input!$B$11)/(Input!$B$9/Input!$B$10)-Input!$B$10</f>
        <v>-31.83716303109551</v>
      </c>
      <c r="I1963" s="3">
        <f t="shared" si="61"/>
        <v>-0.59304493001668834</v>
      </c>
    </row>
    <row r="1964" spans="1:9" x14ac:dyDescent="0.25">
      <c r="A1964" s="3">
        <f t="shared" si="60"/>
        <v>1962</v>
      </c>
      <c r="B1964" s="3">
        <f>B1963+Input!$B$2</f>
        <v>1.9619999999998947</v>
      </c>
      <c r="C1964" s="3">
        <f>C1963+G1963*Input!$B$2</f>
        <v>8.9974802847417923</v>
      </c>
      <c r="D1964" s="3">
        <f>D1963+H1963*Input!$B$2</f>
        <v>-6.0962454480021675</v>
      </c>
      <c r="E1964" s="3">
        <f>E1963+Input!$B$2*C1964</f>
        <v>19.677844515064752</v>
      </c>
      <c r="F1964" s="3">
        <f>F1963+Input!$B$2*D1964</f>
        <v>55.332691234892785</v>
      </c>
      <c r="G1964" s="3">
        <f>-(0.5*Input!$B$3*(C1964^2+D1964^2)*COS(I1963)*Input!$B$8*Input!$B$11)/(Input!$B$9/Input!$B$10)</f>
        <v>-0.49724681804270282</v>
      </c>
      <c r="H1964" s="3">
        <f>-(0.5*Input!$B$3*(C1964^2+D1964^2)*SIN(I1963)*Input!$B$8*Input!$B$11)/(Input!$B$9/Input!$B$10)-Input!$B$10</f>
        <v>-31.834868247243651</v>
      </c>
      <c r="I1964" s="3">
        <f t="shared" si="61"/>
        <v>-0.59549962491418473</v>
      </c>
    </row>
    <row r="1965" spans="1:9" x14ac:dyDescent="0.25">
      <c r="A1965" s="3">
        <f t="shared" si="60"/>
        <v>1963</v>
      </c>
      <c r="B1965" s="3">
        <f>B1964+Input!$B$2</f>
        <v>1.9629999999998946</v>
      </c>
      <c r="C1965" s="3">
        <f>C1964+G1964*Input!$B$2</f>
        <v>8.9969830379237496</v>
      </c>
      <c r="D1965" s="3">
        <f>D1964+H1964*Input!$B$2</f>
        <v>-6.1280803162494113</v>
      </c>
      <c r="E1965" s="3">
        <f>E1964+Input!$B$2*C1965</f>
        <v>19.686841498102677</v>
      </c>
      <c r="F1965" s="3">
        <f>F1964+Input!$B$2*D1965</f>
        <v>55.326563154576533</v>
      </c>
      <c r="G1965" s="3">
        <f>-(0.5*Input!$B$3*(C1965^2+D1965^2)*COS(I1964)*Input!$B$8*Input!$B$11)/(Input!$B$9/Input!$B$10)</f>
        <v>-0.49802060663440806</v>
      </c>
      <c r="H1965" s="3">
        <f>-(0.5*Input!$B$3*(C1965^2+D1965^2)*SIN(I1964)*Input!$B$8*Input!$B$11)/(Input!$B$9/Input!$B$10)-Input!$B$10</f>
        <v>-31.832565989574334</v>
      </c>
      <c r="I1965" s="3">
        <f t="shared" si="61"/>
        <v>-0.59794631691175593</v>
      </c>
    </row>
    <row r="1966" spans="1:9" x14ac:dyDescent="0.25">
      <c r="A1966" s="3">
        <f t="shared" si="60"/>
        <v>1964</v>
      </c>
      <c r="B1966" s="3">
        <f>B1965+Input!$B$2</f>
        <v>1.9639999999998945</v>
      </c>
      <c r="C1966" s="3">
        <f>C1965+G1965*Input!$B$2</f>
        <v>8.9964850173171147</v>
      </c>
      <c r="D1966" s="3">
        <f>D1965+H1965*Input!$B$2</f>
        <v>-6.1599128822389853</v>
      </c>
      <c r="E1966" s="3">
        <f>E1965+Input!$B$2*C1966</f>
        <v>19.695837983119993</v>
      </c>
      <c r="F1966" s="3">
        <f>F1965+Input!$B$2*D1966</f>
        <v>55.320403241694294</v>
      </c>
      <c r="G1966" s="3">
        <f>-(0.5*Input!$B$3*(C1966^2+D1966^2)*COS(I1965)*Input!$B$8*Input!$B$11)/(Input!$B$9/Input!$B$10)</f>
        <v>-0.49879712711714341</v>
      </c>
      <c r="H1966" s="3">
        <f>-(0.5*Input!$B$3*(C1966^2+D1966^2)*SIN(I1965)*Input!$B$8*Input!$B$11)/(Input!$B$9/Input!$B$10)-Input!$B$10</f>
        <v>-31.830256238829843</v>
      </c>
      <c r="I1966" s="3">
        <f t="shared" si="61"/>
        <v>-0.60038501614647144</v>
      </c>
    </row>
    <row r="1967" spans="1:9" x14ac:dyDescent="0.25">
      <c r="A1967" s="3">
        <f t="shared" si="60"/>
        <v>1965</v>
      </c>
      <c r="B1967" s="3">
        <f>B1966+Input!$B$2</f>
        <v>1.9649999999998944</v>
      </c>
      <c r="C1967" s="3">
        <f>C1966+G1966*Input!$B$2</f>
        <v>8.9959862201899981</v>
      </c>
      <c r="D1967" s="3">
        <f>D1966+H1966*Input!$B$2</f>
        <v>-6.1917431384778148</v>
      </c>
      <c r="E1967" s="3">
        <f>E1966+Input!$B$2*C1967</f>
        <v>19.704833969340182</v>
      </c>
      <c r="F1967" s="3">
        <f>F1966+Input!$B$2*D1967</f>
        <v>55.314211498555814</v>
      </c>
      <c r="G1967" s="3">
        <f>-(0.5*Input!$B$3*(C1967^2+D1967^2)*COS(I1966)*Input!$B$8*Input!$B$11)/(Input!$B$9/Input!$B$10)</f>
        <v>-0.49957636362053803</v>
      </c>
      <c r="H1967" s="3">
        <f>-(0.5*Input!$B$3*(C1967^2+D1967^2)*SIN(I1966)*Input!$B$8*Input!$B$11)/(Input!$B$9/Input!$B$10)-Input!$B$10</f>
        <v>-31.827938975943969</v>
      </c>
      <c r="I1967" s="3">
        <f t="shared" si="61"/>
        <v>-0.60281573306891356</v>
      </c>
    </row>
    <row r="1968" spans="1:9" x14ac:dyDescent="0.25">
      <c r="A1968" s="3">
        <f t="shared" si="60"/>
        <v>1966</v>
      </c>
      <c r="B1968" s="3">
        <f>B1967+Input!$B$2</f>
        <v>1.9659999999998943</v>
      </c>
      <c r="C1968" s="3">
        <f>C1967+G1967*Input!$B$2</f>
        <v>8.9954866438263767</v>
      </c>
      <c r="D1968" s="3">
        <f>D1967+H1967*Input!$B$2</f>
        <v>-6.2235710774537587</v>
      </c>
      <c r="E1968" s="3">
        <f>E1967+Input!$B$2*C1968</f>
        <v>19.713829455984008</v>
      </c>
      <c r="F1968" s="3">
        <f>F1967+Input!$B$2*D1968</f>
        <v>55.307987927478358</v>
      </c>
      <c r="G1968" s="3">
        <f>-(0.5*Input!$B$3*(C1968^2+D1968^2)*COS(I1967)*Input!$B$8*Input!$B$11)/(Input!$B$9/Input!$B$10)</f>
        <v>-0.50035830032038708</v>
      </c>
      <c r="H1968" s="3">
        <f>-(0.5*Input!$B$3*(C1968^2+D1968^2)*SIN(I1967)*Input!$B$8*Input!$B$11)/(Input!$B$9/Input!$B$10)-Input!$B$10</f>
        <v>-31.825614182040873</v>
      </c>
      <c r="I1968" s="3">
        <f t="shared" si="61"/>
        <v>-0.60523847843801182</v>
      </c>
    </row>
    <row r="1969" spans="1:9" x14ac:dyDescent="0.25">
      <c r="A1969" s="3">
        <f t="shared" si="60"/>
        <v>1967</v>
      </c>
      <c r="B1969" s="3">
        <f>B1968+Input!$B$2</f>
        <v>1.9669999999998942</v>
      </c>
      <c r="C1969" s="3">
        <f>C1968+G1968*Input!$B$2</f>
        <v>8.9949862855260569</v>
      </c>
      <c r="D1969" s="3">
        <f>D1968+H1968*Input!$B$2</f>
        <v>-6.2553966916357995</v>
      </c>
      <c r="E1969" s="3">
        <f>E1968+Input!$B$2*C1969</f>
        <v>19.722824442269534</v>
      </c>
      <c r="F1969" s="3">
        <f>F1968+Input!$B$2*D1969</f>
        <v>55.301732530786722</v>
      </c>
      <c r="G1969" s="3">
        <f>-(0.5*Input!$B$3*(C1969^2+D1969^2)*COS(I1968)*Input!$B$8*Input!$B$11)/(Input!$B$9/Input!$B$10)</f>
        <v>-0.50114292143913142</v>
      </c>
      <c r="H1969" s="3">
        <f>-(0.5*Input!$B$3*(C1969^2+D1969^2)*SIN(I1968)*Input!$B$8*Input!$B$11)/(Input!$B$9/Input!$B$10)-Input!$B$10</f>
        <v>-31.823281838433971</v>
      </c>
      <c r="I1969" s="3">
        <f t="shared" si="61"/>
        <v>-0.60765326331590475</v>
      </c>
    </row>
    <row r="1970" spans="1:9" x14ac:dyDescent="0.25">
      <c r="A1970" s="3">
        <f t="shared" si="60"/>
        <v>1968</v>
      </c>
      <c r="B1970" s="3">
        <f>B1969+Input!$B$2</f>
        <v>1.9679999999998941</v>
      </c>
      <c r="C1970" s="3">
        <f>C1969+G1969*Input!$B$2</f>
        <v>8.9944851426046171</v>
      </c>
      <c r="D1970" s="3">
        <f>D1969+H1969*Input!$B$2</f>
        <v>-6.2872199734742331</v>
      </c>
      <c r="E1970" s="3">
        <f>E1969+Input!$B$2*C1970</f>
        <v>19.731818927412139</v>
      </c>
      <c r="F1970" s="3">
        <f>F1969+Input!$B$2*D1970</f>
        <v>55.29544531081325</v>
      </c>
      <c r="G1970" s="3">
        <f>-(0.5*Input!$B$3*(C1970^2+D1970^2)*COS(I1969)*Input!$B$8*Input!$B$11)/(Input!$B$9/Input!$B$10)</f>
        <v>-0.50193021124632409</v>
      </c>
      <c r="H1970" s="3">
        <f>-(0.5*Input!$B$3*(C1970^2+D1970^2)*SIN(I1969)*Input!$B$8*Input!$B$11)/(Input!$B$9/Input!$B$10)-Input!$B$10</f>
        <v>-31.820941926624776</v>
      </c>
      <c r="I1970" s="3">
        <f t="shared" si="61"/>
        <v>-0.6100600990628372</v>
      </c>
    </row>
    <row r="1971" spans="1:9" x14ac:dyDescent="0.25">
      <c r="A1971" s="3">
        <f t="shared" si="60"/>
        <v>1969</v>
      </c>
      <c r="B1971" s="3">
        <f>B1970+Input!$B$2</f>
        <v>1.9689999999998939</v>
      </c>
      <c r="C1971" s="3">
        <f>C1970+G1970*Input!$B$2</f>
        <v>8.9939832123933705</v>
      </c>
      <c r="D1971" s="3">
        <f>D1970+H1970*Input!$B$2</f>
        <v>-6.3190409154008575</v>
      </c>
      <c r="E1971" s="3">
        <f>E1970+Input!$B$2*C1971</f>
        <v>19.74081291062453</v>
      </c>
      <c r="F1971" s="3">
        <f>F1970+Input!$B$2*D1971</f>
        <v>55.289126269897849</v>
      </c>
      <c r="G1971" s="3">
        <f>-(0.5*Input!$B$3*(C1971^2+D1971^2)*COS(I1970)*Input!$B$8*Input!$B$11)/(Input!$B$9/Input!$B$10)</f>
        <v>-0.50272015405908566</v>
      </c>
      <c r="H1971" s="3">
        <f>-(0.5*Input!$B$3*(C1971^2+D1971^2)*SIN(I1970)*Input!$B$8*Input!$B$11)/(Input!$B$9/Input!$B$10)-Input!$B$10</f>
        <v>-31.818594428301758</v>
      </c>
      <c r="I1971" s="3">
        <f t="shared" si="61"/>
        <v>-0.61245899733208897</v>
      </c>
    </row>
    <row r="1972" spans="1:9" x14ac:dyDescent="0.25">
      <c r="A1972" s="3">
        <f t="shared" si="60"/>
        <v>1970</v>
      </c>
      <c r="B1972" s="3">
        <f>B1971+Input!$B$2</f>
        <v>1.9699999999998938</v>
      </c>
      <c r="C1972" s="3">
        <f>C1971+G1971*Input!$B$2</f>
        <v>8.9934804922393106</v>
      </c>
      <c r="D1972" s="3">
        <f>D1971+H1971*Input!$B$2</f>
        <v>-6.3508595098291591</v>
      </c>
      <c r="E1972" s="3">
        <f>E1971+Input!$B$2*C1972</f>
        <v>19.74980639111677</v>
      </c>
      <c r="F1972" s="3">
        <f>F1971+Input!$B$2*D1972</f>
        <v>55.28277541038802</v>
      </c>
      <c r="G1972" s="3">
        <f>-(0.5*Input!$B$3*(C1972^2+D1972^2)*COS(I1971)*Input!$B$8*Input!$B$11)/(Input!$B$9/Input!$B$10)</f>
        <v>-0.50351273424254495</v>
      </c>
      <c r="H1972" s="3">
        <f>-(0.5*Input!$B$3*(C1972^2+D1972^2)*SIN(I1971)*Input!$B$8*Input!$B$11)/(Input!$B$9/Input!$B$10)-Input!$B$10</f>
        <v>-31.816239325339222</v>
      </c>
      <c r="I1972" s="3">
        <f t="shared" si="61"/>
        <v>-0.61484997006493702</v>
      </c>
    </row>
    <row r="1973" spans="1:9" x14ac:dyDescent="0.25">
      <c r="A1973" s="3">
        <f t="shared" si="60"/>
        <v>1971</v>
      </c>
      <c r="B1973" s="3">
        <f>B1972+Input!$B$2</f>
        <v>1.9709999999998937</v>
      </c>
      <c r="C1973" s="3">
        <f>C1972+G1972*Input!$B$2</f>
        <v>8.9929769795050678</v>
      </c>
      <c r="D1973" s="3">
        <f>D1972+H1972*Input!$B$2</f>
        <v>-6.3826757491544983</v>
      </c>
      <c r="E1973" s="3">
        <f>E1972+Input!$B$2*C1973</f>
        <v>19.758799368096277</v>
      </c>
      <c r="F1973" s="3">
        <f>F1972+Input!$B$2*D1973</f>
        <v>55.276392734638868</v>
      </c>
      <c r="G1973" s="3">
        <f>-(0.5*Input!$B$3*(C1973^2+D1973^2)*COS(I1972)*Input!$B$8*Input!$B$11)/(Input!$B$9/Input!$B$10)</f>
        <v>-0.50430793621026881</v>
      </c>
      <c r="H1973" s="3">
        <f>-(0.5*Input!$B$3*(C1973^2+D1973^2)*SIN(I1972)*Input!$B$8*Input!$B$11)/(Input!$B$9/Input!$B$10)-Input!$B$10</f>
        <v>-31.813876599796146</v>
      </c>
      <c r="I1973" s="3">
        <f t="shared" si="61"/>
        <v>-0.61723302948565262</v>
      </c>
    </row>
    <row r="1974" spans="1:9" x14ac:dyDescent="0.25">
      <c r="A1974" s="3">
        <f t="shared" si="60"/>
        <v>1972</v>
      </c>
      <c r="B1974" s="3">
        <f>B1973+Input!$B$2</f>
        <v>1.9719999999998936</v>
      </c>
      <c r="C1974" s="3">
        <f>C1973+G1973*Input!$B$2</f>
        <v>8.9924726715688568</v>
      </c>
      <c r="D1974" s="3">
        <f>D1973+H1973*Input!$B$2</f>
        <v>-6.4144896257542943</v>
      </c>
      <c r="E1974" s="3">
        <f>E1973+Input!$B$2*C1974</f>
        <v>19.767791840767845</v>
      </c>
      <c r="F1974" s="3">
        <f>F1973+Input!$B$2*D1974</f>
        <v>55.269978245013114</v>
      </c>
      <c r="G1974" s="3">
        <f>-(0.5*Input!$B$3*(C1974^2+D1974^2)*COS(I1973)*Input!$B$8*Input!$B$11)/(Input!$B$9/Input!$B$10)</f>
        <v>-0.50510574442467759</v>
      </c>
      <c r="H1974" s="3">
        <f>-(0.5*Input!$B$3*(C1974^2+D1974^2)*SIN(I1973)*Input!$B$8*Input!$B$11)/(Input!$B$9/Input!$B$10)-Input!$B$10</f>
        <v>-31.811506233915054</v>
      </c>
      <c r="I1974" s="3">
        <f t="shared" si="61"/>
        <v>-0.61960818809653206</v>
      </c>
    </row>
    <row r="1975" spans="1:9" x14ac:dyDescent="0.25">
      <c r="A1975" s="3">
        <f t="shared" si="60"/>
        <v>1973</v>
      </c>
      <c r="B1975" s="3">
        <f>B1974+Input!$B$2</f>
        <v>1.9729999999998935</v>
      </c>
      <c r="C1975" s="3">
        <f>C1974+G1974*Input!$B$2</f>
        <v>8.9919675658244316</v>
      </c>
      <c r="D1975" s="3">
        <f>D1974+H1974*Input!$B$2</f>
        <v>-6.4463011319882098</v>
      </c>
      <c r="E1975" s="3">
        <f>E1974+Input!$B$2*C1975</f>
        <v>19.776783808333668</v>
      </c>
      <c r="F1975" s="3">
        <f>F1974+Input!$B$2*D1975</f>
        <v>55.263531943881127</v>
      </c>
      <c r="G1975" s="3">
        <f>-(0.5*Input!$B$3*(C1975^2+D1975^2)*COS(I1974)*Input!$B$8*Input!$B$11)/(Input!$B$9/Input!$B$10)</f>
        <v>-0.50590614339745155</v>
      </c>
      <c r="H1975" s="3">
        <f>-(0.5*Input!$B$3*(C1975^2+D1975^2)*SIN(I1974)*Input!$B$8*Input!$B$11)/(Input!$B$9/Input!$B$10)-Input!$B$10</f>
        <v>-31.809128210120861</v>
      </c>
      <c r="I1975" s="3">
        <f t="shared" si="61"/>
        <v>-0.62197545867296422</v>
      </c>
    </row>
    <row r="1976" spans="1:9" x14ac:dyDescent="0.25">
      <c r="A1976" s="3">
        <f t="shared" si="60"/>
        <v>1974</v>
      </c>
      <c r="B1976" s="3">
        <f>B1975+Input!$B$2</f>
        <v>1.9739999999998934</v>
      </c>
      <c r="C1976" s="3">
        <f>C1975+G1975*Input!$B$2</f>
        <v>8.9914616596810344</v>
      </c>
      <c r="D1976" s="3">
        <f>D1975+H1975*Input!$B$2</f>
        <v>-6.4781102601983305</v>
      </c>
      <c r="E1976" s="3">
        <f>E1975+Input!$B$2*C1976</f>
        <v>19.785775269993348</v>
      </c>
      <c r="F1976" s="3">
        <f>F1975+Input!$B$2*D1976</f>
        <v>55.25705383362093</v>
      </c>
      <c r="G1976" s="3">
        <f>-(0.5*Input!$B$3*(C1976^2+D1976^2)*COS(I1975)*Input!$B$8*Input!$B$11)/(Input!$B$9/Input!$B$10)</f>
        <v>-0.50670911768992166</v>
      </c>
      <c r="H1976" s="3">
        <f>-(0.5*Input!$B$3*(C1976^2+D1976^2)*SIN(I1975)*Input!$B$8*Input!$B$11)/(Input!$B$9/Input!$B$10)-Input!$B$10</f>
        <v>-31.806742511019745</v>
      </c>
      <c r="I1976" s="3">
        <f t="shared" si="61"/>
        <v>-0.62433485425853219</v>
      </c>
    </row>
    <row r="1977" spans="1:9" x14ac:dyDescent="0.25">
      <c r="A1977" s="3">
        <f t="shared" si="60"/>
        <v>1975</v>
      </c>
      <c r="B1977" s="3">
        <f>B1976+Input!$B$2</f>
        <v>1.9749999999998933</v>
      </c>
      <c r="C1977" s="3">
        <f>C1976+G1976*Input!$B$2</f>
        <v>8.9909549505633439</v>
      </c>
      <c r="D1977" s="3">
        <f>D1976+H1976*Input!$B$2</f>
        <v>-6.5099170027093498</v>
      </c>
      <c r="E1977" s="3">
        <f>E1976+Input!$B$2*C1977</f>
        <v>19.79476622494391</v>
      </c>
      <c r="F1977" s="3">
        <f>F1976+Input!$B$2*D1977</f>
        <v>55.25054391661822</v>
      </c>
      <c r="G1977" s="3">
        <f>-(0.5*Input!$B$3*(C1977^2+D1977^2)*COS(I1976)*Input!$B$8*Input!$B$11)/(Input!$B$9/Input!$B$10)</f>
        <v>-0.50751465191345024</v>
      </c>
      <c r="H1977" s="3">
        <f>-(0.5*Input!$B$3*(C1977^2+D1977^2)*SIN(I1976)*Input!$B$8*Input!$B$11)/(Input!$B$9/Input!$B$10)-Input!$B$10</f>
        <v>-31.804349119398001</v>
      </c>
      <c r="I1977" s="3">
        <f t="shared" si="61"/>
        <v>-0.62668638816015299</v>
      </c>
    </row>
    <row r="1978" spans="1:9" x14ac:dyDescent="0.25">
      <c r="A1978" s="3">
        <f t="shared" si="60"/>
        <v>1976</v>
      </c>
      <c r="B1978" s="3">
        <f>B1977+Input!$B$2</f>
        <v>1.9759999999998932</v>
      </c>
      <c r="C1978" s="3">
        <f>C1977+G1977*Input!$B$2</f>
        <v>8.990447435911431</v>
      </c>
      <c r="D1978" s="3">
        <f>D1977+H1977*Input!$B$2</f>
        <v>-6.5417213518287483</v>
      </c>
      <c r="E1978" s="3">
        <f>E1977+Input!$B$2*C1978</f>
        <v>19.803756672379823</v>
      </c>
      <c r="F1978" s="3">
        <f>F1977+Input!$B$2*D1978</f>
        <v>55.24400219526639</v>
      </c>
      <c r="G1978" s="3">
        <f>-(0.5*Input!$B$3*(C1978^2+D1978^2)*COS(I1977)*Input!$B$8*Input!$B$11)/(Input!$B$9/Input!$B$10)</f>
        <v>-0.50832273072980061</v>
      </c>
      <c r="H1978" s="3">
        <f>-(0.5*Input!$B$3*(C1978^2+D1978^2)*SIN(I1977)*Input!$B$8*Input!$B$11)/(Input!$B$9/Input!$B$10)-Input!$B$10</f>
        <v>-31.801948018220887</v>
      </c>
      <c r="I1978" s="3">
        <f t="shared" si="61"/>
        <v>-0.62903007394325283</v>
      </c>
    </row>
    <row r="1979" spans="1:9" x14ac:dyDescent="0.25">
      <c r="A1979" s="3">
        <f t="shared" si="60"/>
        <v>1977</v>
      </c>
      <c r="B1979" s="3">
        <f>B1978+Input!$B$2</f>
        <v>1.9769999999998931</v>
      </c>
      <c r="C1979" s="3">
        <f>C1978+G1978*Input!$B$2</f>
        <v>8.9899391131807018</v>
      </c>
      <c r="D1979" s="3">
        <f>D1978+H1978*Input!$B$2</f>
        <v>-6.5735232998469693</v>
      </c>
      <c r="E1979" s="3">
        <f>E1978+Input!$B$2*C1979</f>
        <v>19.812746611493004</v>
      </c>
      <c r="F1979" s="3">
        <f>F1978+Input!$B$2*D1979</f>
        <v>55.237428671966541</v>
      </c>
      <c r="G1979" s="3">
        <f>-(0.5*Input!$B$3*(C1979^2+D1979^2)*COS(I1978)*Input!$B$8*Input!$B$11)/(Input!$B$9/Input!$B$10)</f>
        <v>-0.50913333885149303</v>
      </c>
      <c r="H1979" s="3">
        <f>-(0.5*Input!$B$3*(C1979^2+D1979^2)*SIN(I1978)*Input!$B$8*Input!$B$11)/(Input!$B$9/Input!$B$10)-Input!$B$10</f>
        <v>-31.799539190631506</v>
      </c>
      <c r="I1979" s="3">
        <f t="shared" si="61"/>
        <v>-0.63136592542698056</v>
      </c>
    </row>
    <row r="1980" spans="1:9" x14ac:dyDescent="0.25">
      <c r="A1980" s="3">
        <f t="shared" si="60"/>
        <v>1978</v>
      </c>
      <c r="B1980" s="3">
        <f>B1979+Input!$B$2</f>
        <v>1.977999999999893</v>
      </c>
      <c r="C1980" s="3">
        <f>C1979+G1979*Input!$B$2</f>
        <v>8.9894299798418498</v>
      </c>
      <c r="D1980" s="3">
        <f>D1979+H1979*Input!$B$2</f>
        <v>-6.6053228390376004</v>
      </c>
      <c r="E1980" s="3">
        <f>E1979+Input!$B$2*C1980</f>
        <v>19.821736041472846</v>
      </c>
      <c r="F1980" s="3">
        <f>F1979+Input!$B$2*D1980</f>
        <v>55.230823349127505</v>
      </c>
      <c r="G1980" s="3">
        <f>-(0.5*Input!$B$3*(C1980^2+D1980^2)*COS(I1979)*Input!$B$8*Input!$B$11)/(Input!$B$9/Input!$B$10)</f>
        <v>-0.50994646104215025</v>
      </c>
      <c r="H1980" s="3">
        <f>-(0.5*Input!$B$3*(C1980^2+D1980^2)*SIN(I1979)*Input!$B$8*Input!$B$11)/(Input!$B$9/Input!$B$10)-Input!$B$10</f>
        <v>-31.79712261994964</v>
      </c>
      <c r="I1980" s="3">
        <f t="shared" si="61"/>
        <v>-0.63369395667945816</v>
      </c>
    </row>
    <row r="1981" spans="1:9" x14ac:dyDescent="0.25">
      <c r="A1981" s="3">
        <f t="shared" si="60"/>
        <v>1979</v>
      </c>
      <c r="B1981" s="3">
        <f>B1980+Input!$B$2</f>
        <v>1.9789999999998928</v>
      </c>
      <c r="C1981" s="3">
        <f>C1980+G1980*Input!$B$2</f>
        <v>8.9889200333808077</v>
      </c>
      <c r="D1981" s="3">
        <f>D1980+H1980*Input!$B$2</f>
        <v>-6.6371199616575502</v>
      </c>
      <c r="E1981" s="3">
        <f>E1980+Input!$B$2*C1981</f>
        <v>19.830724961506228</v>
      </c>
      <c r="F1981" s="3">
        <f>F1980+Input!$B$2*D1981</f>
        <v>55.224186229165845</v>
      </c>
      <c r="G1981" s="3">
        <f>-(0.5*Input!$B$3*(C1981^2+D1981^2)*COS(I1980)*Input!$B$8*Input!$B$11)/(Input!$B$9/Input!$B$10)</f>
        <v>-0.51076208211683283</v>
      </c>
      <c r="H1981" s="3">
        <f>-(0.5*Input!$B$3*(C1981^2+D1981^2)*SIN(I1980)*Input!$B$8*Input!$B$11)/(Input!$B$9/Input!$B$10)-Input!$B$10</f>
        <v>-31.794698289670638</v>
      </c>
      <c r="I1981" s="3">
        <f t="shared" si="61"/>
        <v>-0.63601418201307003</v>
      </c>
    </row>
    <row r="1982" spans="1:9" x14ac:dyDescent="0.25">
      <c r="A1982" s="3">
        <f t="shared" si="60"/>
        <v>1980</v>
      </c>
      <c r="B1982" s="3">
        <f>B1981+Input!$B$2</f>
        <v>1.9799999999998927</v>
      </c>
      <c r="C1982" s="3">
        <f>C1981+G1981*Input!$B$2</f>
        <v>8.9884092712986909</v>
      </c>
      <c r="D1982" s="3">
        <f>D1981+H1981*Input!$B$2</f>
        <v>-6.6689146599472213</v>
      </c>
      <c r="E1982" s="3">
        <f>E1981+Input!$B$2*C1982</f>
        <v>19.839713370777528</v>
      </c>
      <c r="F1982" s="3">
        <f>F1981+Input!$B$2*D1982</f>
        <v>55.217517314505898</v>
      </c>
      <c r="G1982" s="3">
        <f>-(0.5*Input!$B$3*(C1982^2+D1982^2)*COS(I1981)*Input!$B$8*Input!$B$11)/(Input!$B$9/Input!$B$10)</f>
        <v>-0.51158018694235952</v>
      </c>
      <c r="H1982" s="3">
        <f>-(0.5*Input!$B$3*(C1982^2+D1982^2)*SIN(I1981)*Input!$B$8*Input!$B$11)/(Input!$B$9/Input!$B$10)-Input!$B$10</f>
        <v>-31.792266183464246</v>
      </c>
      <c r="I1982" s="3">
        <f t="shared" si="61"/>
        <v>-0.63832661597979035</v>
      </c>
    </row>
    <row r="1983" spans="1:9" x14ac:dyDescent="0.25">
      <c r="A1983" s="3">
        <f t="shared" si="60"/>
        <v>1981</v>
      </c>
      <c r="B1983" s="3">
        <f>B1982+Input!$B$2</f>
        <v>1.9809999999998926</v>
      </c>
      <c r="C1983" s="3">
        <f>C1982+G1982*Input!$B$2</f>
        <v>8.9878976911117494</v>
      </c>
      <c r="D1983" s="3">
        <f>D1982+H1982*Input!$B$2</f>
        <v>-6.7007069261306853</v>
      </c>
      <c r="E1983" s="3">
        <f>E1982+Input!$B$2*C1983</f>
        <v>19.848701268468638</v>
      </c>
      <c r="F1983" s="3">
        <f>F1982+Input!$B$2*D1983</f>
        <v>55.210816607579766</v>
      </c>
      <c r="G1983" s="3">
        <f>-(0.5*Input!$B$3*(C1983^2+D1983^2)*COS(I1982)*Input!$B$8*Input!$B$11)/(Input!$B$9/Input!$B$10)</f>
        <v>-0.51240076043762206</v>
      </c>
      <c r="H1983" s="3">
        <f>-(0.5*Input!$B$3*(C1983^2+D1983^2)*SIN(I1982)*Input!$B$8*Input!$B$11)/(Input!$B$9/Input!$B$10)-Input!$B$10</f>
        <v>-31.789826285173504</v>
      </c>
      <c r="I1983" s="3">
        <f t="shared" si="61"/>
        <v>-0.64063127336654979</v>
      </c>
    </row>
    <row r="1984" spans="1:9" x14ac:dyDescent="0.25">
      <c r="A1984" s="3">
        <f t="shared" si="60"/>
        <v>1982</v>
      </c>
      <c r="B1984" s="3">
        <f>B1983+Input!$B$2</f>
        <v>1.9819999999998925</v>
      </c>
      <c r="C1984" s="3">
        <f>C1983+G1983*Input!$B$2</f>
        <v>8.9873852903513125</v>
      </c>
      <c r="D1984" s="3">
        <f>D1983+H1983*Input!$B$2</f>
        <v>-6.7324967524158588</v>
      </c>
      <c r="E1984" s="3">
        <f>E1983+Input!$B$2*C1984</f>
        <v>19.857688653758988</v>
      </c>
      <c r="F1984" s="3">
        <f>F1983+Input!$B$2*D1984</f>
        <v>55.204084110827353</v>
      </c>
      <c r="G1984" s="3">
        <f>-(0.5*Input!$B$3*(C1984^2+D1984^2)*COS(I1983)*Input!$B$8*Input!$B$11)/(Input!$B$9/Input!$B$10)</f>
        <v>-0.51322378757388332</v>
      </c>
      <c r="H1984" s="3">
        <f>-(0.5*Input!$B$3*(C1984^2+D1984^2)*SIN(I1983)*Input!$B$8*Input!$B$11)/(Input!$B$9/Input!$B$10)-Input!$B$10</f>
        <v>-31.787378578813581</v>
      </c>
      <c r="I1984" s="3">
        <f t="shared" si="61"/>
        <v>-0.64292816919064144</v>
      </c>
    </row>
    <row r="1985" spans="1:9" x14ac:dyDescent="0.25">
      <c r="A1985" s="3">
        <f t="shared" si="60"/>
        <v>1983</v>
      </c>
      <c r="B1985" s="3">
        <f>B1984+Input!$B$2</f>
        <v>1.9829999999998924</v>
      </c>
      <c r="C1985" s="3">
        <f>C1984+G1984*Input!$B$2</f>
        <v>8.9868720665637394</v>
      </c>
      <c r="D1985" s="3">
        <f>D1984+H1984*Input!$B$2</f>
        <v>-6.764284130994672</v>
      </c>
      <c r="E1985" s="3">
        <f>E1984+Input!$B$2*C1985</f>
        <v>19.866675525825553</v>
      </c>
      <c r="F1985" s="3">
        <f>F1984+Input!$B$2*D1985</f>
        <v>55.197319826696358</v>
      </c>
      <c r="G1985" s="3">
        <f>-(0.5*Input!$B$3*(C1985^2+D1985^2)*COS(I1984)*Input!$B$8*Input!$B$11)/(Input!$B$9/Input!$B$10)</f>
        <v>-0.51404925337506902</v>
      </c>
      <c r="H1985" s="3">
        <f>-(0.5*Input!$B$3*(C1985^2+D1985^2)*SIN(I1984)*Input!$B$8*Input!$B$11)/(Input!$B$9/Input!$B$10)-Input!$B$10</f>
        <v>-31.784923048570654</v>
      </c>
      <c r="I1985" s="3">
        <f t="shared" si="61"/>
        <v>-0.64521731869516552</v>
      </c>
    </row>
    <row r="1986" spans="1:9" x14ac:dyDescent="0.25">
      <c r="A1986" s="3">
        <f t="shared" si="60"/>
        <v>1984</v>
      </c>
      <c r="B1986" s="3">
        <f>B1985+Input!$B$2</f>
        <v>1.9839999999998923</v>
      </c>
      <c r="C1986" s="3">
        <f>C1985+G1985*Input!$B$2</f>
        <v>8.9863580173103639</v>
      </c>
      <c r="D1986" s="3">
        <f>D1985+H1985*Input!$B$2</f>
        <v>-6.7960690540432429</v>
      </c>
      <c r="E1986" s="3">
        <f>E1985+Input!$B$2*C1986</f>
        <v>19.875661883842863</v>
      </c>
      <c r="F1986" s="3">
        <f>F1985+Input!$B$2*D1986</f>
        <v>55.190523757642318</v>
      </c>
      <c r="G1986" s="3">
        <f>-(0.5*Input!$B$3*(C1986^2+D1986^2)*COS(I1985)*Input!$B$8*Input!$B$11)/(Input!$B$9/Input!$B$10)</f>
        <v>-0.51487714291804643</v>
      </c>
      <c r="H1986" s="3">
        <f>-(0.5*Input!$B$3*(C1986^2+D1986^2)*SIN(I1985)*Input!$B$8*Input!$B$11)/(Input!$B$9/Input!$B$10)-Input!$B$10</f>
        <v>-31.78245967880078</v>
      </c>
      <c r="I1986" s="3">
        <f t="shared" si="61"/>
        <v>-0.64749873734451613</v>
      </c>
    </row>
    <row r="1987" spans="1:9" x14ac:dyDescent="0.25">
      <c r="A1987" s="3">
        <f t="shared" si="60"/>
        <v>1985</v>
      </c>
      <c r="B1987" s="3">
        <f>B1986+Input!$B$2</f>
        <v>1.9849999999998922</v>
      </c>
      <c r="C1987" s="3">
        <f>C1986+G1986*Input!$B$2</f>
        <v>8.9858431401674466</v>
      </c>
      <c r="D1987" s="3">
        <f>D1986+H1986*Input!$B$2</f>
        <v>-6.8278515137220435</v>
      </c>
      <c r="E1987" s="3">
        <f>E1986+Input!$B$2*C1987</f>
        <v>19.88464772698303</v>
      </c>
      <c r="F1987" s="3">
        <f>F1986+Input!$B$2*D1987</f>
        <v>55.183695906128598</v>
      </c>
      <c r="G1987" s="3">
        <f>-(0.5*Input!$B$3*(C1987^2+D1987^2)*COS(I1986)*Input!$B$8*Input!$B$11)/(Input!$B$9/Input!$B$10)</f>
        <v>-0.51570744133289337</v>
      </c>
      <c r="H1987" s="3">
        <f>-(0.5*Input!$B$3*(C1987^2+D1987^2)*SIN(I1986)*Input!$B$8*Input!$B$11)/(Input!$B$9/Input!$B$10)-Input!$B$10</f>
        <v>-31.779988454028757</v>
      </c>
      <c r="I1987" s="3">
        <f t="shared" si="61"/>
        <v>-0.64977244081990526</v>
      </c>
    </row>
    <row r="1988" spans="1:9" x14ac:dyDescent="0.25">
      <c r="A1988" s="3">
        <f t="shared" ref="A1988:A2051" si="62">A1987+1</f>
        <v>1986</v>
      </c>
      <c r="B1988" s="3">
        <f>B1987+Input!$B$2</f>
        <v>1.9859999999998921</v>
      </c>
      <c r="C1988" s="3">
        <f>C1987+G1987*Input!$B$2</f>
        <v>8.9853274327261143</v>
      </c>
      <c r="D1988" s="3">
        <f>D1987+H1987*Input!$B$2</f>
        <v>-6.8596315021760725</v>
      </c>
      <c r="E1988" s="3">
        <f>E1987+Input!$B$2*C1988</f>
        <v>19.893633054415755</v>
      </c>
      <c r="F1988" s="3">
        <f>F1987+Input!$B$2*D1988</f>
        <v>55.176836274626424</v>
      </c>
      <c r="G1988" s="3">
        <f>-(0.5*Input!$B$3*(C1988^2+D1988^2)*COS(I1987)*Input!$B$8*Input!$B$11)/(Input!$B$9/Input!$B$10)</f>
        <v>-0.51654013380315622</v>
      </c>
      <c r="H1988" s="3">
        <f>-(0.5*Input!$B$3*(C1988^2+D1988^2)*SIN(I1987)*Input!$B$8*Input!$B$11)/(Input!$B$9/Input!$B$10)-Input!$B$10</f>
        <v>-31.777509358946997</v>
      </c>
      <c r="I1988" s="3">
        <f t="shared" ref="I1988:I2051" si="63">ATAN(D1988/C1988)</f>
        <v>-0.6520384450149298</v>
      </c>
    </row>
    <row r="1989" spans="1:9" x14ac:dyDescent="0.25">
      <c r="A1989" s="3">
        <f t="shared" si="62"/>
        <v>1987</v>
      </c>
      <c r="B1989" s="3">
        <f>B1988+Input!$B$2</f>
        <v>1.986999999999892</v>
      </c>
      <c r="C1989" s="3">
        <f>C1988+G1988*Input!$B$2</f>
        <v>8.9848108925923107</v>
      </c>
      <c r="D1989" s="3">
        <f>D1988+H1988*Input!$B$2</f>
        <v>-6.8914090115350195</v>
      </c>
      <c r="E1989" s="3">
        <f>E1988+Input!$B$2*C1989</f>
        <v>19.902617865308347</v>
      </c>
      <c r="F1989" s="3">
        <f>F1988+Input!$B$2*D1989</f>
        <v>55.169944865614887</v>
      </c>
      <c r="G1989" s="3">
        <f>-(0.5*Input!$B$3*(C1989^2+D1989^2)*COS(I1988)*Input!$B$8*Input!$B$11)/(Input!$B$9/Input!$B$10)</f>
        <v>-0.51737520556609928</v>
      </c>
      <c r="H1989" s="3">
        <f>-(0.5*Input!$B$3*(C1989^2+D1989^2)*SIN(I1988)*Input!$B$8*Input!$B$11)/(Input!$B$9/Input!$B$10)-Input!$B$10</f>
        <v>-31.775022378414398</v>
      </c>
      <c r="I1989" s="3">
        <f t="shared" si="63"/>
        <v>-0.65429676603117837</v>
      </c>
    </row>
    <row r="1990" spans="1:9" x14ac:dyDescent="0.25">
      <c r="A1990" s="3">
        <f t="shared" si="62"/>
        <v>1988</v>
      </c>
      <c r="B1990" s="3">
        <f>B1989+Input!$B$2</f>
        <v>1.9879999999998919</v>
      </c>
      <c r="C1990" s="3">
        <f>C1989+G1989*Input!$B$2</f>
        <v>8.9842935173867442</v>
      </c>
      <c r="D1990" s="3">
        <f>D1989+H1989*Input!$B$2</f>
        <v>-6.9231840339134338</v>
      </c>
      <c r="E1990" s="3">
        <f>E1989+Input!$B$2*C1990</f>
        <v>19.911602158825733</v>
      </c>
      <c r="F1990" s="3">
        <f>F1989+Input!$B$2*D1990</f>
        <v>55.163021681580972</v>
      </c>
      <c r="G1990" s="3">
        <f>-(0.5*Input!$B$3*(C1990^2+D1990^2)*COS(I1989)*Input!$B$8*Input!$B$11)/(Input!$B$9/Input!$B$10)</f>
        <v>-0.51821264191294147</v>
      </c>
      <c r="H1990" s="3">
        <f>-(0.5*Input!$B$3*(C1990^2+D1990^2)*SIN(I1989)*Input!$B$8*Input!$B$11)/(Input!$B$9/Input!$B$10)-Input!$B$10</f>
        <v>-31.772527497455226</v>
      </c>
      <c r="I1990" s="3">
        <f t="shared" si="63"/>
        <v>-0.65654742017387846</v>
      </c>
    </row>
    <row r="1991" spans="1:9" x14ac:dyDescent="0.25">
      <c r="A1991" s="3">
        <f t="shared" si="62"/>
        <v>1989</v>
      </c>
      <c r="B1991" s="3">
        <f>B1990+Input!$B$2</f>
        <v>1.9889999999998917</v>
      </c>
      <c r="C1991" s="3">
        <f>C1990+G1990*Input!$B$2</f>
        <v>8.9837753047448317</v>
      </c>
      <c r="D1991" s="3">
        <f>D1990+H1990*Input!$B$2</f>
        <v>-6.9549565614108895</v>
      </c>
      <c r="E1991" s="3">
        <f>E1990+Input!$B$2*C1991</f>
        <v>19.920585934130479</v>
      </c>
      <c r="F1991" s="3">
        <f>F1990+Input!$B$2*D1991</f>
        <v>55.156066725019564</v>
      </c>
      <c r="G1991" s="3">
        <f>-(0.5*Input!$B$3*(C1991^2+D1991^2)*COS(I1990)*Input!$B$8*Input!$B$11)/(Input!$B$9/Input!$B$10)</f>
        <v>-0.51905242818908592</v>
      </c>
      <c r="H1991" s="3">
        <f>-(0.5*Input!$B$3*(C1991^2+D1991^2)*SIN(I1990)*Input!$B$8*Input!$B$11)/(Input!$B$9/Input!$B$10)-Input!$B$10</f>
        <v>-31.770024701257991</v>
      </c>
      <c r="I1991" s="3">
        <f t="shared" si="63"/>
        <v>-0.65879042394758569</v>
      </c>
    </row>
    <row r="1992" spans="1:9" x14ac:dyDescent="0.25">
      <c r="A1992" s="3">
        <f t="shared" si="62"/>
        <v>1990</v>
      </c>
      <c r="B1992" s="3">
        <f>B1991+Input!$B$2</f>
        <v>1.9899999999998916</v>
      </c>
      <c r="C1992" s="3">
        <f>C1991+G1991*Input!$B$2</f>
        <v>8.983256252316643</v>
      </c>
      <c r="D1992" s="3">
        <f>D1991+H1991*Input!$B$2</f>
        <v>-6.9867265861121473</v>
      </c>
      <c r="E1992" s="3">
        <f>E1991+Input!$B$2*C1992</f>
        <v>19.929569190382797</v>
      </c>
      <c r="F1992" s="3">
        <f>F1991+Input!$B$2*D1992</f>
        <v>55.14907999843345</v>
      </c>
      <c r="G1992" s="3">
        <f>-(0.5*Input!$B$3*(C1992^2+D1992^2)*COS(I1991)*Input!$B$8*Input!$B$11)/(Input!$B$9/Input!$B$10)</f>
        <v>-0.51989454979433736</v>
      </c>
      <c r="H1992" s="3">
        <f>-(0.5*Input!$B$3*(C1992^2+D1992^2)*SIN(I1991)*Input!$B$8*Input!$B$11)/(Input!$B$9/Input!$B$10)-Input!$B$10</f>
        <v>-31.767513975174317</v>
      </c>
      <c r="I1992" s="3">
        <f t="shared" si="63"/>
        <v>-0.66102579405191431</v>
      </c>
    </row>
    <row r="1993" spans="1:9" x14ac:dyDescent="0.25">
      <c r="A1993" s="3">
        <f t="shared" si="62"/>
        <v>1991</v>
      </c>
      <c r="B1993" s="3">
        <f>B1992+Input!$B$2</f>
        <v>1.9909999999998915</v>
      </c>
      <c r="C1993" s="3">
        <f>C1992+G1992*Input!$B$2</f>
        <v>8.9827363577668482</v>
      </c>
      <c r="D1993" s="3">
        <f>D1992+H1992*Input!$B$2</f>
        <v>-7.018494100087322</v>
      </c>
      <c r="E1993" s="3">
        <f>E1992+Input!$B$2*C1993</f>
        <v>19.938551926740562</v>
      </c>
      <c r="F1993" s="3">
        <f>F1992+Input!$B$2*D1993</f>
        <v>55.142061504333363</v>
      </c>
      <c r="G1993" s="3">
        <f>-(0.5*Input!$B$3*(C1993^2+D1993^2)*COS(I1992)*Input!$B$8*Input!$B$11)/(Input!$B$9/Input!$B$10)</f>
        <v>-0.52073899218311137</v>
      </c>
      <c r="H1993" s="3">
        <f>-(0.5*Input!$B$3*(C1993^2+D1993^2)*SIN(I1992)*Input!$B$8*Input!$B$11)/(Input!$B$9/Input!$B$10)-Input!$B$10</f>
        <v>-31.76499530471785</v>
      </c>
      <c r="I1993" s="3">
        <f t="shared" si="63"/>
        <v>-0.66325354737730846</v>
      </c>
    </row>
    <row r="1994" spans="1:9" x14ac:dyDescent="0.25">
      <c r="A1994" s="3">
        <f t="shared" si="62"/>
        <v>1992</v>
      </c>
      <c r="B1994" s="3">
        <f>B1993+Input!$B$2</f>
        <v>1.9919999999998914</v>
      </c>
      <c r="C1994" s="3">
        <f>C1993+G1993*Input!$B$2</f>
        <v>8.9822156187746653</v>
      </c>
      <c r="D1994" s="3">
        <f>D1993+H1993*Input!$B$2</f>
        <v>-7.0502590953920397</v>
      </c>
      <c r="E1994" s="3">
        <f>E1993+Input!$B$2*C1994</f>
        <v>19.947534142359338</v>
      </c>
      <c r="F1994" s="3">
        <f>F1993+Input!$B$2*D1994</f>
        <v>55.135011245237969</v>
      </c>
      <c r="G1994" s="3">
        <f>-(0.5*Input!$B$3*(C1994^2+D1994^2)*COS(I1993)*Input!$B$8*Input!$B$11)/(Input!$B$9/Input!$B$10)</f>
        <v>-0.52158574086463361</v>
      </c>
      <c r="H1994" s="3">
        <f>-(0.5*Input!$B$3*(C1994^2+D1994^2)*SIN(I1993)*Input!$B$8*Input!$B$11)/(Input!$B$9/Input!$B$10)-Input!$B$10</f>
        <v>-31.762468675563113</v>
      </c>
      <c r="I1994" s="3">
        <f t="shared" si="63"/>
        <v>-0.66547370100085601</v>
      </c>
    </row>
    <row r="1995" spans="1:9" x14ac:dyDescent="0.25">
      <c r="A1995" s="3">
        <f t="shared" si="62"/>
        <v>1993</v>
      </c>
      <c r="B1995" s="3">
        <f>B1994+Input!$B$2</f>
        <v>1.9929999999998913</v>
      </c>
      <c r="C1995" s="3">
        <f>C1994+G1994*Input!$B$2</f>
        <v>8.9816940330338007</v>
      </c>
      <c r="D1995" s="3">
        <f>D1994+H1994*Input!$B$2</f>
        <v>-7.0820215640676025</v>
      </c>
      <c r="E1995" s="3">
        <f>E1994+Input!$B$2*C1995</f>
        <v>19.95651583639237</v>
      </c>
      <c r="F1995" s="3">
        <f>F1994+Input!$B$2*D1995</f>
        <v>55.127929223673902</v>
      </c>
      <c r="G1995" s="3">
        <f>-(0.5*Input!$B$3*(C1995^2+D1995^2)*COS(I1994)*Input!$B$8*Input!$B$11)/(Input!$B$9/Input!$B$10)</f>
        <v>-0.52243478140312949</v>
      </c>
      <c r="H1995" s="3">
        <f>-(0.5*Input!$B$3*(C1995^2+D1995^2)*SIN(I1994)*Input!$B$8*Input!$B$11)/(Input!$B$9/Input!$B$10)-Input!$B$10</f>
        <v>-31.759934073544429</v>
      </c>
      <c r="I1995" s="3">
        <f t="shared" si="63"/>
        <v>-0.66768627218214371</v>
      </c>
    </row>
    <row r="1996" spans="1:9" x14ac:dyDescent="0.25">
      <c r="A1996" s="3">
        <f t="shared" si="62"/>
        <v>1994</v>
      </c>
      <c r="B1996" s="3">
        <f>B1995+Input!$B$2</f>
        <v>1.9939999999998912</v>
      </c>
      <c r="C1996" s="3">
        <f>C1995+G1995*Input!$B$2</f>
        <v>8.9811715982523967</v>
      </c>
      <c r="D1996" s="3">
        <f>D1995+H1995*Input!$B$2</f>
        <v>-7.1137814981411474</v>
      </c>
      <c r="E1996" s="3">
        <f>E1995+Input!$B$2*C1996</f>
        <v>19.965497007990621</v>
      </c>
      <c r="F1996" s="3">
        <f>F1995+Input!$B$2*D1996</f>
        <v>55.120815442175761</v>
      </c>
      <c r="G1996" s="3">
        <f>-(0.5*Input!$B$3*(C1996^2+D1996^2)*COS(I1995)*Input!$B$8*Input!$B$11)/(Input!$B$9/Input!$B$10)</f>
        <v>-0.52328609941800497</v>
      </c>
      <c r="H1996" s="3">
        <f>-(0.5*Input!$B$3*(C1996^2+D1996^2)*SIN(I1995)*Input!$B$8*Input!$B$11)/(Input!$B$9/Input!$B$10)-Input!$B$10</f>
        <v>-31.757391484654779</v>
      </c>
      <c r="I1996" s="3">
        <f t="shared" si="63"/>
        <v>-0.66989127835915441</v>
      </c>
    </row>
    <row r="1997" spans="1:9" x14ac:dyDescent="0.25">
      <c r="A1997" s="3">
        <f t="shared" si="62"/>
        <v>1995</v>
      </c>
      <c r="B1997" s="3">
        <f>B1996+Input!$B$2</f>
        <v>1.9949999999998911</v>
      </c>
      <c r="C1997" s="3">
        <f>C1996+G1996*Input!$B$2</f>
        <v>8.9806483121529794</v>
      </c>
      <c r="D1997" s="3">
        <f>D1996+H1996*Input!$B$2</f>
        <v>-7.1455388896258025</v>
      </c>
      <c r="E1997" s="3">
        <f>E1996+Input!$B$2*C1997</f>
        <v>19.974477656302774</v>
      </c>
      <c r="F1997" s="3">
        <f>F1996+Input!$B$2*D1997</f>
        <v>55.113669903286137</v>
      </c>
      <c r="G1997" s="3">
        <f>-(0.5*Input!$B$3*(C1997^2+D1997^2)*COS(I1996)*Input!$B$8*Input!$B$11)/(Input!$B$9/Input!$B$10)</f>
        <v>-0.52413968058401816</v>
      </c>
      <c r="H1997" s="3">
        <f>-(0.5*Input!$B$3*(C1997^2+D1997^2)*SIN(I1996)*Input!$B$8*Input!$B$11)/(Input!$B$9/Input!$B$10)-Input!$B$10</f>
        <v>-31.754840895044726</v>
      </c>
      <c r="I1997" s="3">
        <f t="shared" si="63"/>
        <v>-0.67208873714420625</v>
      </c>
    </row>
    <row r="1998" spans="1:9" x14ac:dyDescent="0.25">
      <c r="A1998" s="3">
        <f t="shared" si="62"/>
        <v>1996</v>
      </c>
      <c r="B1998" s="3">
        <f>B1997+Input!$B$2</f>
        <v>1.995999999999891</v>
      </c>
      <c r="C1998" s="3">
        <f>C1997+G1997*Input!$B$2</f>
        <v>8.9801241724723955</v>
      </c>
      <c r="D1998" s="3">
        <f>D1997+H1997*Input!$B$2</f>
        <v>-7.1772937305208471</v>
      </c>
      <c r="E1998" s="3">
        <f>E1997+Input!$B$2*C1998</f>
        <v>19.983457780475245</v>
      </c>
      <c r="F1998" s="3">
        <f>F1997+Input!$B$2*D1998</f>
        <v>55.106492609555616</v>
      </c>
      <c r="G1998" s="3">
        <f>-(0.5*Input!$B$3*(C1998^2+D1998^2)*COS(I1997)*Input!$B$8*Input!$B$11)/(Input!$B$9/Input!$B$10)</f>
        <v>-0.52499551063144101</v>
      </c>
      <c r="H1998" s="3">
        <f>-(0.5*Input!$B$3*(C1998^2+D1998^2)*SIN(I1997)*Input!$B$8*Input!$B$11)/(Input!$B$9/Input!$B$10)-Input!$B$10</f>
        <v>-31.752282291021309</v>
      </c>
      <c r="I1998" s="3">
        <f t="shared" si="63"/>
        <v>-0.67427866631993416</v>
      </c>
    </row>
    <row r="1999" spans="1:9" x14ac:dyDescent="0.25">
      <c r="A1999" s="3">
        <f t="shared" si="62"/>
        <v>1997</v>
      </c>
      <c r="B1999" s="3">
        <f>B1998+Input!$B$2</f>
        <v>1.9969999999998909</v>
      </c>
      <c r="C1999" s="3">
        <f>C1998+G1998*Input!$B$2</f>
        <v>8.9795991769617647</v>
      </c>
      <c r="D1999" s="3">
        <f>D1998+H1998*Input!$B$2</f>
        <v>-7.2090460128118687</v>
      </c>
      <c r="E1999" s="3">
        <f>E1998+Input!$B$2*C1999</f>
        <v>19.992437379652205</v>
      </c>
      <c r="F1999" s="3">
        <f>F1998+Input!$B$2*D1999</f>
        <v>55.099283563542805</v>
      </c>
      <c r="G1999" s="3">
        <f>-(0.5*Input!$B$3*(C1999^2+D1999^2)*COS(I1998)*Input!$B$8*Input!$B$11)/(Input!$B$9/Input!$B$10)</f>
        <v>-0.52585357534621524</v>
      </c>
      <c r="H1999" s="3">
        <f>-(0.5*Input!$B$3*(C1999^2+D1999^2)*SIN(I1998)*Input!$B$8*Input!$B$11)/(Input!$B$9/Input!$B$10)-Input!$B$10</f>
        <v>-31.749715659046924</v>
      </c>
      <c r="I1999" s="3">
        <f t="shared" si="63"/>
        <v>-0.67646108383531334</v>
      </c>
    </row>
    <row r="2000" spans="1:9" x14ac:dyDescent="0.25">
      <c r="A2000" s="3">
        <f t="shared" si="62"/>
        <v>1998</v>
      </c>
      <c r="B2000" s="3">
        <f>B1999+Input!$B$2</f>
        <v>1.9979999999998908</v>
      </c>
      <c r="C2000" s="3">
        <f>C1999+G1999*Input!$B$2</f>
        <v>8.9790733233864177</v>
      </c>
      <c r="D2000" s="3">
        <f>D1999+H1999*Input!$B$2</f>
        <v>-7.2407957284709159</v>
      </c>
      <c r="E2000" s="3">
        <f>E1999+Input!$B$2*C2000</f>
        <v>20.00141645297559</v>
      </c>
      <c r="F2000" s="3">
        <f>F1999+Input!$B$2*D2000</f>
        <v>55.092042767814334</v>
      </c>
      <c r="G2000" s="3">
        <f>-(0.5*Input!$B$3*(C2000^2+D2000^2)*COS(I1999)*Input!$B$8*Input!$B$11)/(Input!$B$9/Input!$B$10)</f>
        <v>-0.52671386057009417</v>
      </c>
      <c r="H2000" s="3">
        <f>-(0.5*Input!$B$3*(C2000^2+D2000^2)*SIN(I1999)*Input!$B$8*Input!$B$11)/(Input!$B$9/Input!$B$10)-Input!$B$10</f>
        <v>-31.747140985738262</v>
      </c>
      <c r="I2000" s="3">
        <f t="shared" si="63"/>
        <v>-0.67863600780172539</v>
      </c>
    </row>
    <row r="2001" spans="1:9" x14ac:dyDescent="0.25">
      <c r="A2001" s="3">
        <f t="shared" si="62"/>
        <v>1999</v>
      </c>
      <c r="B2001" s="3">
        <f>B2000+Input!$B$2</f>
        <v>1.9989999999998906</v>
      </c>
      <c r="C2001" s="3">
        <f>C2000+G2000*Input!$B$2</f>
        <v>8.9785466095258482</v>
      </c>
      <c r="D2001" s="3">
        <f>D2000+H2000*Input!$B$2</f>
        <v>-7.2725428694566538</v>
      </c>
      <c r="E2001" s="3">
        <f>E2000+Input!$B$2*C2001</f>
        <v>20.010394999585117</v>
      </c>
      <c r="F2001" s="3">
        <f>F2000+Input!$B$2*D2001</f>
        <v>55.084770224944876</v>
      </c>
      <c r="G2001" s="3">
        <f>-(0.5*Input!$B$3*(C2001^2+D2001^2)*COS(I2000)*Input!$B$8*Input!$B$11)/(Input!$B$9/Input!$B$10)</f>
        <v>-0.52757635220078236</v>
      </c>
      <c r="H2001" s="3">
        <f>-(0.5*Input!$B$3*(C2001^2+D2001^2)*SIN(I2000)*Input!$B$8*Input!$B$11)/(Input!$B$9/Input!$B$10)-Input!$B$10</f>
        <v>-31.744558257865194</v>
      </c>
      <c r="I2001" s="3">
        <f t="shared" si="63"/>
        <v>-0.68080345648906537</v>
      </c>
    </row>
    <row r="2002" spans="1:9" x14ac:dyDescent="0.25">
      <c r="A2002" s="3">
        <f t="shared" si="62"/>
        <v>2000</v>
      </c>
      <c r="B2002" s="3">
        <f>B2001+Input!$B$2</f>
        <v>1.9999999999998905</v>
      </c>
      <c r="C2002" s="3">
        <f>C2001+G2001*Input!$B$2</f>
        <v>8.9780190331736467</v>
      </c>
      <c r="D2002" s="3">
        <f>D2001+H2001*Input!$B$2</f>
        <v>-7.3042874277145193</v>
      </c>
      <c r="E2002" s="3">
        <f>E2001+Input!$B$2*C2002</f>
        <v>20.019373018618289</v>
      </c>
      <c r="F2002" s="3">
        <f>F2001+Input!$B$2*D2002</f>
        <v>55.077465937517161</v>
      </c>
      <c r="G2002" s="3">
        <f>-(0.5*Input!$B$3*(C2002^2+D2002^2)*COS(I2001)*Input!$B$8*Input!$B$11)/(Input!$B$9/Input!$B$10)</f>
        <v>-0.52844103619206184</v>
      </c>
      <c r="H2002" s="3">
        <f>-(0.5*Input!$B$3*(C2002^2+D2002^2)*SIN(I2001)*Input!$B$8*Input!$B$11)/(Input!$B$9/Input!$B$10)-Input!$B$10</f>
        <v>-31.741967462349699</v>
      </c>
      <c r="I2002" s="3">
        <f t="shared" si="63"/>
        <v>-0.68296344832189404</v>
      </c>
    </row>
    <row r="2003" spans="1:9" x14ac:dyDescent="0.25">
      <c r="A2003" s="3">
        <f t="shared" si="62"/>
        <v>2001</v>
      </c>
      <c r="B2003" s="3">
        <f>B2002+Input!$B$2</f>
        <v>2.0009999999998906</v>
      </c>
      <c r="C2003" s="3">
        <f>C2002+G2002*Input!$B$2</f>
        <v>8.977490592137455</v>
      </c>
      <c r="D2003" s="3">
        <f>D2002+H2002*Input!$B$2</f>
        <v>-7.3360293951768689</v>
      </c>
      <c r="E2003" s="3">
        <f>E2002+Input!$B$2*C2003</f>
        <v>20.028350509210426</v>
      </c>
      <c r="F2003" s="3">
        <f>F2002+Input!$B$2*D2003</f>
        <v>55.070129908121984</v>
      </c>
      <c r="G2003" s="3">
        <f>-(0.5*Input!$B$3*(C2003^2+D2003^2)*COS(I2002)*Input!$B$8*Input!$B$11)/(Input!$B$9/Input!$B$10)</f>
        <v>-0.52930789855391258</v>
      </c>
      <c r="H2003" s="3">
        <f>-(0.5*Input!$B$3*(C2003^2+D2003^2)*SIN(I2002)*Input!$B$8*Input!$B$11)/(Input!$B$9/Input!$B$10)-Input!$B$10</f>
        <v>-31.739368586264774</v>
      </c>
      <c r="I2003" s="3">
        <f t="shared" si="63"/>
        <v>-0.68511600187562882</v>
      </c>
    </row>
    <row r="2004" spans="1:9" x14ac:dyDescent="0.25">
      <c r="A2004" s="3">
        <f t="shared" si="62"/>
        <v>2002</v>
      </c>
      <c r="B2004" s="3">
        <f>B2003+Input!$B$2</f>
        <v>2.0019999999998905</v>
      </c>
      <c r="C2004" s="3">
        <f>C2003+G2003*Input!$B$2</f>
        <v>8.9769612842389019</v>
      </c>
      <c r="D2004" s="3">
        <f>D2003+H2003*Input!$B$2</f>
        <v>-7.3677687637631335</v>
      </c>
      <c r="E2004" s="3">
        <f>E2003+Input!$B$2*C2004</f>
        <v>20.037327470494667</v>
      </c>
      <c r="F2004" s="3">
        <f>F2003+Input!$B$2*D2004</f>
        <v>55.06276213935822</v>
      </c>
      <c r="G2004" s="3">
        <f>-(0.5*Input!$B$3*(C2004^2+D2004^2)*COS(I2003)*Input!$B$8*Input!$B$11)/(Input!$B$9/Input!$B$10)</f>
        <v>-0.53017692535262406</v>
      </c>
      <c r="H2004" s="3">
        <f>-(0.5*Input!$B$3*(C2004^2+D2004^2)*SIN(I2003)*Input!$B$8*Input!$B$11)/(Input!$B$9/Input!$B$10)-Input!$B$10</f>
        <v>-31.736761616833363</v>
      </c>
      <c r="I2004" s="3">
        <f t="shared" si="63"/>
        <v>-0.68726113587278004</v>
      </c>
    </row>
    <row r="2005" spans="1:9" x14ac:dyDescent="0.25">
      <c r="A2005" s="3">
        <f t="shared" si="62"/>
        <v>2003</v>
      </c>
      <c r="B2005" s="3">
        <f>B2004+Input!$B$2</f>
        <v>2.0029999999998904</v>
      </c>
      <c r="C2005" s="3">
        <f>C2004+G2004*Input!$B$2</f>
        <v>8.9764311073135499</v>
      </c>
      <c r="D2005" s="3">
        <f>D2004+H2004*Input!$B$2</f>
        <v>-7.3995055253799666</v>
      </c>
      <c r="E2005" s="3">
        <f>E2004+Input!$B$2*C2005</f>
        <v>20.046303901601981</v>
      </c>
      <c r="F2005" s="3">
        <f>F2004+Input!$B$2*D2005</f>
        <v>55.055362633832843</v>
      </c>
      <c r="G2005" s="3">
        <f>-(0.5*Input!$B$3*(C2005^2+D2005^2)*COS(I2004)*Input!$B$8*Input!$B$11)/(Input!$B$9/Input!$B$10)</f>
        <v>-0.53104810271089908</v>
      </c>
      <c r="H2005" s="3">
        <f>-(0.5*Input!$B$3*(C2005^2+D2005^2)*SIN(I2004)*Input!$B$8*Input!$B$11)/(Input!$B$9/Input!$B$10)-Input!$B$10</f>
        <v>-31.734146541427268</v>
      </c>
      <c r="I2005" s="3">
        <f t="shared" si="63"/>
        <v>-0.68939886917922788</v>
      </c>
    </row>
    <row r="2006" spans="1:9" x14ac:dyDescent="0.25">
      <c r="A2006" s="3">
        <f t="shared" si="62"/>
        <v>2004</v>
      </c>
      <c r="B2006" s="3">
        <f>B2005+Input!$B$2</f>
        <v>2.0039999999998903</v>
      </c>
      <c r="C2006" s="3">
        <f>C2005+G2005*Input!$B$2</f>
        <v>8.9759000592108382</v>
      </c>
      <c r="D2006" s="3">
        <f>D2005+H2005*Input!$B$2</f>
        <v>-7.4312396719213938</v>
      </c>
      <c r="E2006" s="3">
        <f>E2005+Input!$B$2*C2006</f>
        <v>20.055279801661193</v>
      </c>
      <c r="F2006" s="3">
        <f>F2005+Input!$B$2*D2006</f>
        <v>55.047931394160919</v>
      </c>
      <c r="G2006" s="3">
        <f>-(0.5*Input!$B$3*(C2006^2+D2006^2)*COS(I2005)*Input!$B$8*Input!$B$11)/(Input!$B$9/Input!$B$10)</f>
        <v>-0.53192141680794913</v>
      </c>
      <c r="H2006" s="3">
        <f>-(0.5*Input!$B$3*(C2006^2+D2006^2)*SIN(I2005)*Input!$B$8*Input!$B$11)/(Input!$B$9/Input!$B$10)-Input!$B$10</f>
        <v>-31.731523347566103</v>
      </c>
      <c r="I2006" s="3">
        <f t="shared" si="63"/>
        <v>-0.69152922080054235</v>
      </c>
    </row>
    <row r="2007" spans="1:9" x14ac:dyDescent="0.25">
      <c r="A2007" s="3">
        <f t="shared" si="62"/>
        <v>2005</v>
      </c>
      <c r="B2007" s="3">
        <f>B2006+Input!$B$2</f>
        <v>2.0049999999998902</v>
      </c>
      <c r="C2007" s="3">
        <f>C2006+G2006*Input!$B$2</f>
        <v>8.97536813779403</v>
      </c>
      <c r="D2007" s="3">
        <f>D2006+H2006*Input!$B$2</f>
        <v>-7.4629711952689597</v>
      </c>
      <c r="E2007" s="3">
        <f>E2006+Input!$B$2*C2007</f>
        <v>20.064255169798987</v>
      </c>
      <c r="F2007" s="3">
        <f>F2006+Input!$B$2*D2007</f>
        <v>55.040468422965652</v>
      </c>
      <c r="G2007" s="3">
        <f>-(0.5*Input!$B$3*(C2007^2+D2007^2)*COS(I2006)*Input!$B$8*Input!$B$11)/(Input!$B$9/Input!$B$10)</f>
        <v>-0.53279685387958275</v>
      </c>
      <c r="H2007" s="3">
        <f>-(0.5*Input!$B$3*(C2007^2+D2007^2)*SIN(I2006)*Input!$B$8*Input!$B$11)/(Input!$B$9/Input!$B$10)-Input!$B$10</f>
        <v>-31.728892022916202</v>
      </c>
      <c r="I2007" s="3">
        <f t="shared" si="63"/>
        <v>-0.69365220987834475</v>
      </c>
    </row>
    <row r="2008" spans="1:9" x14ac:dyDescent="0.25">
      <c r="A2008" s="3">
        <f t="shared" si="62"/>
        <v>2006</v>
      </c>
      <c r="B2008" s="3">
        <f>B2007+Input!$B$2</f>
        <v>2.0059999999998901</v>
      </c>
      <c r="C2008" s="3">
        <f>C2007+G2007*Input!$B$2</f>
        <v>8.9748353409401496</v>
      </c>
      <c r="D2008" s="3">
        <f>D2007+H2007*Input!$B$2</f>
        <v>-7.4947000872918759</v>
      </c>
      <c r="E2008" s="3">
        <f>E2007+Input!$B$2*C2008</f>
        <v>20.073230005139926</v>
      </c>
      <c r="F2008" s="3">
        <f>F2007+Input!$B$2*D2008</f>
        <v>55.03297372287836</v>
      </c>
      <c r="G2008" s="3">
        <f>-(0.5*Input!$B$3*(C2008^2+D2008^2)*COS(I2007)*Input!$B$8*Input!$B$11)/(Input!$B$9/Input!$B$10)</f>
        <v>-0.5336744002182866</v>
      </c>
      <c r="H2008" s="3">
        <f>-(0.5*Input!$B$3*(C2008^2+D2008^2)*SIN(I2007)*Input!$B$8*Input!$B$11)/(Input!$B$9/Input!$B$10)-Input!$B$10</f>
        <v>-31.726252555289573</v>
      </c>
      <c r="I2008" s="3">
        <f t="shared" si="63"/>
        <v>-0.69576785568671251</v>
      </c>
    </row>
    <row r="2009" spans="1:9" x14ac:dyDescent="0.25">
      <c r="A2009" s="3">
        <f t="shared" si="62"/>
        <v>2007</v>
      </c>
      <c r="B2009" s="3">
        <f>B2008+Input!$B$2</f>
        <v>2.00699999999989</v>
      </c>
      <c r="C2009" s="3">
        <f>C2008+G2008*Input!$B$2</f>
        <v>8.9743016665399313</v>
      </c>
      <c r="D2009" s="3">
        <f>D2008+H2008*Input!$B$2</f>
        <v>-7.5264263398471654</v>
      </c>
      <c r="E2009" s="3">
        <f>E2008+Input!$B$2*C2009</f>
        <v>20.082204306806467</v>
      </c>
      <c r="F2009" s="3">
        <f>F2008+Input!$B$2*D2009</f>
        <v>55.025447296538516</v>
      </c>
      <c r="G2009" s="3">
        <f>-(0.5*Input!$B$3*(C2009^2+D2009^2)*COS(I2008)*Input!$B$8*Input!$B$11)/(Input!$B$9/Input!$B$10)</f>
        <v>-0.53455404217329749</v>
      </c>
      <c r="H2009" s="3">
        <f>-(0.5*Input!$B$3*(C2009^2+D2009^2)*SIN(I2008)*Input!$B$8*Input!$B$11)/(Input!$B$9/Input!$B$10)-Input!$B$10</f>
        <v>-31.723604932642836</v>
      </c>
      <c r="I2009" s="3">
        <f t="shared" si="63"/>
        <v>-0.69787617762862464</v>
      </c>
    </row>
    <row r="2010" spans="1:9" x14ac:dyDescent="0.25">
      <c r="A2010" s="3">
        <f t="shared" si="62"/>
        <v>2008</v>
      </c>
      <c r="B2010" s="3">
        <f>B2009+Input!$B$2</f>
        <v>2.0079999999998899</v>
      </c>
      <c r="C2010" s="3">
        <f>C2009+G2009*Input!$B$2</f>
        <v>8.9737671124977574</v>
      </c>
      <c r="D2010" s="3">
        <f>D2009+H2009*Input!$B$2</f>
        <v>-7.5581499447798084</v>
      </c>
      <c r="E2010" s="3">
        <f>E2009+Input!$B$2*C2010</f>
        <v>20.091178073918964</v>
      </c>
      <c r="F2010" s="3">
        <f>F2009+Input!$B$2*D2010</f>
        <v>55.017889146593738</v>
      </c>
      <c r="G2010" s="3">
        <f>-(0.5*Input!$B$3*(C2010^2+D2010^2)*COS(I2009)*Input!$B$8*Input!$B$11)/(Input!$B$9/Input!$B$10)</f>
        <v>-0.53543576615066846</v>
      </c>
      <c r="H2010" s="3">
        <f>-(0.5*Input!$B$3*(C2010^2+D2010^2)*SIN(I2009)*Input!$B$8*Input!$B$11)/(Input!$B$9/Input!$B$10)-Input!$B$10</f>
        <v>-31.720949143076179</v>
      </c>
      <c r="I2010" s="3">
        <f t="shared" si="63"/>
        <v>-0.69997719523245105</v>
      </c>
    </row>
    <row r="2011" spans="1:9" x14ac:dyDescent="0.25">
      <c r="A2011" s="3">
        <f t="shared" si="62"/>
        <v>2009</v>
      </c>
      <c r="B2011" s="3">
        <f>B2010+Input!$B$2</f>
        <v>2.0089999999998898</v>
      </c>
      <c r="C2011" s="3">
        <f>C2010+G2010*Input!$B$2</f>
        <v>8.973231676731606</v>
      </c>
      <c r="D2011" s="3">
        <f>D2010+H2010*Input!$B$2</f>
        <v>-7.5898708939228845</v>
      </c>
      <c r="E2011" s="3">
        <f>E2010+Input!$B$2*C2011</f>
        <v>20.100151305595695</v>
      </c>
      <c r="F2011" s="3">
        <f>F2010+Input!$B$2*D2011</f>
        <v>55.010299275699815</v>
      </c>
      <c r="G2011" s="3">
        <f>-(0.5*Input!$B$3*(C2011^2+D2011^2)*COS(I2010)*Input!$B$8*Input!$B$11)/(Input!$B$9/Input!$B$10)</f>
        <v>-0.5363195586133267</v>
      </c>
      <c r="H2011" s="3">
        <f>-(0.5*Input!$B$3*(C2011^2+D2011^2)*SIN(I2010)*Input!$B$8*Input!$B$11)/(Input!$B$9/Input!$B$10)-Input!$B$10</f>
        <v>-31.718285174832296</v>
      </c>
      <c r="I2011" s="3">
        <f t="shared" si="63"/>
        <v>-0.70207092814848171</v>
      </c>
    </row>
    <row r="2012" spans="1:9" x14ac:dyDescent="0.25">
      <c r="A2012" s="3">
        <f t="shared" si="62"/>
        <v>2010</v>
      </c>
      <c r="B2012" s="3">
        <f>B2011+Input!$B$2</f>
        <v>2.0099999999998897</v>
      </c>
      <c r="C2012" s="3">
        <f>C2011+G2011*Input!$B$2</f>
        <v>8.9726953571729933</v>
      </c>
      <c r="D2012" s="3">
        <f>D2011+H2011*Input!$B$2</f>
        <v>-7.6215891790977164</v>
      </c>
      <c r="E2012" s="3">
        <f>E2011+Input!$B$2*C2012</f>
        <v>20.109124000952868</v>
      </c>
      <c r="F2012" s="3">
        <f>F2011+Input!$B$2*D2012</f>
        <v>55.00267768652072</v>
      </c>
      <c r="G2012" s="3">
        <f>-(0.5*Input!$B$3*(C2012^2+D2012^2)*COS(I2011)*Input!$B$8*Input!$B$11)/(Input!$B$9/Input!$B$10)</f>
        <v>-0.53720540608112555</v>
      </c>
      <c r="H2012" s="3">
        <f>-(0.5*Input!$B$3*(C2012^2+D2012^2)*SIN(I2011)*Input!$B$8*Input!$B$11)/(Input!$B$9/Input!$B$10)-Input!$B$10</f>
        <v>-31.715613016295343</v>
      </c>
      <c r="I2012" s="3">
        <f t="shared" si="63"/>
        <v>-0.70415739614549955</v>
      </c>
    </row>
    <row r="2013" spans="1:9" x14ac:dyDescent="0.25">
      <c r="A2013" s="3">
        <f t="shared" si="62"/>
        <v>2011</v>
      </c>
      <c r="B2013" s="3">
        <f>B2012+Input!$B$2</f>
        <v>2.0109999999998895</v>
      </c>
      <c r="C2013" s="3">
        <f>C2012+G2012*Input!$B$2</f>
        <v>8.9721581517669122</v>
      </c>
      <c r="D2013" s="3">
        <f>D2012+H2012*Input!$B$2</f>
        <v>-7.653304792114012</v>
      </c>
      <c r="E2013" s="3">
        <f>E2012+Input!$B$2*C2013</f>
        <v>20.118096159104635</v>
      </c>
      <c r="F2013" s="3">
        <f>F2012+Input!$B$2*D2013</f>
        <v>54.995024381728605</v>
      </c>
      <c r="G2013" s="3">
        <f>-(0.5*Input!$B$3*(C2013^2+D2013^2)*COS(I2012)*Input!$B$8*Input!$B$11)/(Input!$B$9/Input!$B$10)</f>
        <v>-0.53809329513088877</v>
      </c>
      <c r="H2013" s="3">
        <f>-(0.5*Input!$B$3*(C2013^2+D2013^2)*SIN(I2012)*Input!$B$8*Input!$B$11)/(Input!$B$9/Input!$B$10)-Input!$B$10</f>
        <v>-31.712932655989924</v>
      </c>
      <c r="I2013" s="3">
        <f t="shared" si="63"/>
        <v>-0.70623661910739466</v>
      </c>
    </row>
    <row r="2014" spans="1:9" x14ac:dyDescent="0.25">
      <c r="A2014" s="3">
        <f t="shared" si="62"/>
        <v>2012</v>
      </c>
      <c r="B2014" s="3">
        <f>B2013+Input!$B$2</f>
        <v>2.0119999999998894</v>
      </c>
      <c r="C2014" s="3">
        <f>C2013+G2013*Input!$B$2</f>
        <v>8.9716200584717818</v>
      </c>
      <c r="D2014" s="3">
        <f>D2013+H2013*Input!$B$2</f>
        <v>-7.6850177247700016</v>
      </c>
      <c r="E2014" s="3">
        <f>E2013+Input!$B$2*C2014</f>
        <v>20.127067779163106</v>
      </c>
      <c r="F2014" s="3">
        <f>F2013+Input!$B$2*D2014</f>
        <v>54.987339364003837</v>
      </c>
      <c r="G2014" s="3">
        <f>-(0.5*Input!$B$3*(C2014^2+D2014^2)*COS(I2013)*Input!$B$8*Input!$B$11)/(Input!$B$9/Input!$B$10)</f>
        <v>-0.5389832123964472</v>
      </c>
      <c r="H2014" s="3">
        <f>-(0.5*Input!$B$3*(C2014^2+D2014^2)*SIN(I2013)*Input!$B$8*Input!$B$11)/(Input!$B$9/Input!$B$10)-Input!$B$10</f>
        <v>-31.710244082580022</v>
      </c>
      <c r="I2014" s="3">
        <f t="shared" si="63"/>
        <v>-0.70830861702981873</v>
      </c>
    </row>
    <row r="2015" spans="1:9" x14ac:dyDescent="0.25">
      <c r="A2015" s="3">
        <f t="shared" si="62"/>
        <v>2013</v>
      </c>
      <c r="B2015" s="3">
        <f>B2014+Input!$B$2</f>
        <v>2.0129999999998893</v>
      </c>
      <c r="C2015" s="3">
        <f>C2014+G2014*Input!$B$2</f>
        <v>8.9710810752593861</v>
      </c>
      <c r="D2015" s="3">
        <f>D2014+H2014*Input!$B$2</f>
        <v>-7.7167279688525818</v>
      </c>
      <c r="E2015" s="3">
        <f>E2014+Input!$B$2*C2015</f>
        <v>20.136038860238365</v>
      </c>
      <c r="F2015" s="3">
        <f>F2014+Input!$B$2*D2015</f>
        <v>54.979622636034982</v>
      </c>
      <c r="G2015" s="3">
        <f>-(0.5*Input!$B$3*(C2015^2+D2015^2)*COS(I2014)*Input!$B$8*Input!$B$11)/(Input!$B$9/Input!$B$10)</f>
        <v>-0.53987514456867036</v>
      </c>
      <c r="H2015" s="3">
        <f>-(0.5*Input!$B$3*(C2015^2+D2015^2)*SIN(I2014)*Input!$B$8*Input!$B$11)/(Input!$B$9/Input!$B$10)-Input!$B$10</f>
        <v>-31.707547284867999</v>
      </c>
      <c r="I2015" s="3">
        <f t="shared" si="63"/>
        <v>-0.71037341001688326</v>
      </c>
    </row>
    <row r="2016" spans="1:9" x14ac:dyDescent="0.25">
      <c r="A2016" s="3">
        <f t="shared" si="62"/>
        <v>2014</v>
      </c>
      <c r="B2016" s="3">
        <f>B2015+Input!$B$2</f>
        <v>2.0139999999998892</v>
      </c>
      <c r="C2016" s="3">
        <f>C2015+G2015*Input!$B$2</f>
        <v>8.9705412001148179</v>
      </c>
      <c r="D2016" s="3">
        <f>D2015+H2015*Input!$B$2</f>
        <v>-7.7484355161374499</v>
      </c>
      <c r="E2016" s="3">
        <f>E2015+Input!$B$2*C2016</f>
        <v>20.145009401438479</v>
      </c>
      <c r="F2016" s="3">
        <f>F2015+Input!$B$2*D2016</f>
        <v>54.971874200518847</v>
      </c>
      <c r="G2016" s="3">
        <f>-(0.5*Input!$B$3*(C2016^2+D2016^2)*COS(I2015)*Input!$B$8*Input!$B$11)/(Input!$B$9/Input!$B$10)</f>
        <v>-0.54076907839549027</v>
      </c>
      <c r="H2016" s="3">
        <f>-(0.5*Input!$B$3*(C2016^2+D2016^2)*SIN(I2015)*Input!$B$8*Input!$B$11)/(Input!$B$9/Input!$B$10)-Input!$B$10</f>
        <v>-31.704842251793558</v>
      </c>
      <c r="I2016" s="3">
        <f t="shared" si="63"/>
        <v>-0.71243101827789723</v>
      </c>
    </row>
    <row r="2017" spans="1:9" x14ac:dyDescent="0.25">
      <c r="A2017" s="3">
        <f t="shared" si="62"/>
        <v>2015</v>
      </c>
      <c r="B2017" s="3">
        <f>B2016+Input!$B$2</f>
        <v>2.0149999999998891</v>
      </c>
      <c r="C2017" s="3">
        <f>C2016+G2016*Input!$B$2</f>
        <v>8.9700004310364232</v>
      </c>
      <c r="D2017" s="3">
        <f>D2016+H2016*Input!$B$2</f>
        <v>-7.780140358389243</v>
      </c>
      <c r="E2017" s="3">
        <f>E2016+Input!$B$2*C2017</f>
        <v>20.153979401869517</v>
      </c>
      <c r="F2017" s="3">
        <f>F2016+Input!$B$2*D2017</f>
        <v>54.964094060160456</v>
      </c>
      <c r="G2017" s="3">
        <f>-(0.5*Input!$B$3*(C2017^2+D2017^2)*COS(I2016)*Input!$B$8*Input!$B$11)/(Input!$B$9/Input!$B$10)</f>
        <v>-0.54166500068191925</v>
      </c>
      <c r="H2017" s="3">
        <f>-(0.5*Input!$B$3*(C2017^2+D2017^2)*SIN(I2016)*Input!$B$8*Input!$B$11)/(Input!$B$9/Input!$B$10)-Input!$B$10</f>
        <v>-31.702128972432714</v>
      </c>
      <c r="I2017" s="3">
        <f t="shared" si="63"/>
        <v>-0.71448146212414709</v>
      </c>
    </row>
    <row r="2018" spans="1:9" x14ac:dyDescent="0.25">
      <c r="A2018" s="3">
        <f t="shared" si="62"/>
        <v>2016</v>
      </c>
      <c r="B2018" s="3">
        <f>B2017+Input!$B$2</f>
        <v>2.015999999999889</v>
      </c>
      <c r="C2018" s="3">
        <f>C2017+G2017*Input!$B$2</f>
        <v>8.969458766035741</v>
      </c>
      <c r="D2018" s="3">
        <f>D2017+H2017*Input!$B$2</f>
        <v>-7.8118424873616759</v>
      </c>
      <c r="E2018" s="3">
        <f>E2017+Input!$B$2*C2018</f>
        <v>20.162948860635552</v>
      </c>
      <c r="F2018" s="3">
        <f>F2017+Input!$B$2*D2018</f>
        <v>54.956282217673092</v>
      </c>
      <c r="G2018" s="3">
        <f>-(0.5*Input!$B$3*(C2018^2+D2018^2)*COS(I2017)*Input!$B$8*Input!$B$11)/(Input!$B$9/Input!$B$10)</f>
        <v>-0.5425628982900611</v>
      </c>
      <c r="H2018" s="3">
        <f>-(0.5*Input!$B$3*(C2018^2+D2018^2)*SIN(I2017)*Input!$B$8*Input!$B$11)/(Input!$B$9/Input!$B$10)-Input!$B$10</f>
        <v>-31.699407435996811</v>
      </c>
      <c r="I2018" s="3">
        <f t="shared" si="63"/>
        <v>-0.71652476196571724</v>
      </c>
    </row>
    <row r="2019" spans="1:9" x14ac:dyDescent="0.25">
      <c r="A2019" s="3">
        <f t="shared" si="62"/>
        <v>2017</v>
      </c>
      <c r="B2019" s="3">
        <f>B2018+Input!$B$2</f>
        <v>2.0169999999998889</v>
      </c>
      <c r="C2019" s="3">
        <f>C2018+G2018*Input!$B$2</f>
        <v>8.9689162031374501</v>
      </c>
      <c r="D2019" s="3">
        <f>D2018+H2018*Input!$B$2</f>
        <v>-7.8435418947976725</v>
      </c>
      <c r="E2019" s="3">
        <f>E2018+Input!$B$2*C2019</f>
        <v>20.17191777683869</v>
      </c>
      <c r="F2019" s="3">
        <f>F2018+Input!$B$2*D2019</f>
        <v>54.948438675778291</v>
      </c>
      <c r="G2019" s="3">
        <f>-(0.5*Input!$B$3*(C2019^2+D2019^2)*COS(I2018)*Input!$B$8*Input!$B$11)/(Input!$B$9/Input!$B$10)</f>
        <v>-0.54346275813911638</v>
      </c>
      <c r="H2019" s="3">
        <f>-(0.5*Input!$B$3*(C2019^2+D2019^2)*SIN(I2018)*Input!$B$8*Input!$B$11)/(Input!$B$9/Input!$B$10)-Input!$B$10</f>
        <v>-31.696677631831484</v>
      </c>
      <c r="I2019" s="3">
        <f t="shared" si="63"/>
        <v>-0.7185609383083521</v>
      </c>
    </row>
    <row r="2020" spans="1:9" x14ac:dyDescent="0.25">
      <c r="A2020" s="3">
        <f t="shared" si="62"/>
        <v>2018</v>
      </c>
      <c r="B2020" s="3">
        <f>B2019+Input!$B$2</f>
        <v>2.0179999999998888</v>
      </c>
      <c r="C2020" s="3">
        <f>C2019+G2019*Input!$B$2</f>
        <v>8.9683727403793103</v>
      </c>
      <c r="D2020" s="3">
        <f>D2019+H2019*Input!$B$2</f>
        <v>-7.8752385724295042</v>
      </c>
      <c r="E2020" s="3">
        <f>E2019+Input!$B$2*C2020</f>
        <v>20.18088614957907</v>
      </c>
      <c r="F2020" s="3">
        <f>F2019+Input!$B$2*D2020</f>
        <v>54.94056343720586</v>
      </c>
      <c r="G2020" s="3">
        <f>-(0.5*Input!$B$3*(C2020^2+D2020^2)*COS(I2019)*Input!$B$8*Input!$B$11)/(Input!$B$9/Input!$B$10)</f>
        <v>-0.54436456720538084</v>
      </c>
      <c r="H2020" s="3">
        <f>-(0.5*Input!$B$3*(C2020^2+D2020^2)*SIN(I2019)*Input!$B$8*Input!$B$11)/(Input!$B$9/Input!$B$10)-Input!$B$10</f>
        <v>-31.69393954941566</v>
      </c>
      <c r="I2020" s="3">
        <f t="shared" si="63"/>
        <v>-0.72059001175035786</v>
      </c>
    </row>
    <row r="2021" spans="1:9" x14ac:dyDescent="0.25">
      <c r="A2021" s="3">
        <f t="shared" si="62"/>
        <v>2019</v>
      </c>
      <c r="B2021" s="3">
        <f>B2020+Input!$B$2</f>
        <v>2.0189999999998887</v>
      </c>
      <c r="C2021" s="3">
        <f>C2020+G2020*Input!$B$2</f>
        <v>8.9678283758121058</v>
      </c>
      <c r="D2021" s="3">
        <f>D2020+H2020*Input!$B$2</f>
        <v>-7.90693251197892</v>
      </c>
      <c r="E2021" s="3">
        <f>E2020+Input!$B$2*C2021</f>
        <v>20.189853977954883</v>
      </c>
      <c r="F2021" s="3">
        <f>F2020+Input!$B$2*D2021</f>
        <v>54.932656504693881</v>
      </c>
      <c r="G2021" s="3">
        <f>-(0.5*Input!$B$3*(C2021^2+D2021^2)*COS(I2020)*Input!$B$8*Input!$B$11)/(Input!$B$9/Input!$B$10)</f>
        <v>-0.54526831252223962</v>
      </c>
      <c r="H2021" s="3">
        <f>-(0.5*Input!$B$3*(C2021^2+D2021^2)*SIN(I2020)*Input!$B$8*Input!$B$11)/(Input!$B$9/Input!$B$10)-Input!$B$10</f>
        <v>-31.691193178360574</v>
      </c>
      <c r="I2021" s="3">
        <f t="shared" si="63"/>
        <v>-0.72261200297954553</v>
      </c>
    </row>
    <row r="2022" spans="1:9" x14ac:dyDescent="0.25">
      <c r="A2022" s="3">
        <f t="shared" si="62"/>
        <v>2020</v>
      </c>
      <c r="B2022" s="3">
        <f>B2021+Input!$B$2</f>
        <v>2.0199999999998886</v>
      </c>
      <c r="C2022" s="3">
        <f>C2021+G2021*Input!$B$2</f>
        <v>8.9672831074995827</v>
      </c>
      <c r="D2022" s="3">
        <f>D2021+H2021*Input!$B$2</f>
        <v>-7.9386237051572808</v>
      </c>
      <c r="E2022" s="3">
        <f>E2021+Input!$B$2*C2022</f>
        <v>20.198821261062381</v>
      </c>
      <c r="F2022" s="3">
        <f>F2021+Input!$B$2*D2022</f>
        <v>54.924717880988723</v>
      </c>
      <c r="G2022" s="3">
        <f>-(0.5*Input!$B$3*(C2022^2+D2022^2)*COS(I2021)*Input!$B$8*Input!$B$11)/(Input!$B$9/Input!$B$10)</f>
        <v>-0.54617398118015292</v>
      </c>
      <c r="H2022" s="3">
        <f>-(0.5*Input!$B$3*(C2022^2+D2022^2)*SIN(I2021)*Input!$B$8*Input!$B$11)/(Input!$B$9/Input!$B$10)-Input!$B$10</f>
        <v>-31.688438508408762</v>
      </c>
      <c r="I2022" s="3">
        <f t="shared" si="63"/>
        <v>-0.72462693277021473</v>
      </c>
    </row>
    <row r="2023" spans="1:9" x14ac:dyDescent="0.25">
      <c r="A2023" s="3">
        <f t="shared" si="62"/>
        <v>2021</v>
      </c>
      <c r="B2023" s="3">
        <f>B2022+Input!$B$2</f>
        <v>2.0209999999998884</v>
      </c>
      <c r="C2023" s="3">
        <f>C2022+G2022*Input!$B$2</f>
        <v>8.9667369335184031</v>
      </c>
      <c r="D2023" s="3">
        <f>D2022+H2022*Input!$B$2</f>
        <v>-7.9703121436656899</v>
      </c>
      <c r="E2023" s="3">
        <f>E2022+Input!$B$2*C2023</f>
        <v>20.207787997995901</v>
      </c>
      <c r="F2023" s="3">
        <f>F2022+Input!$B$2*D2023</f>
        <v>54.916747568845061</v>
      </c>
      <c r="G2023" s="3">
        <f>-(0.5*Input!$B$3*(C2023^2+D2023^2)*COS(I2022)*Input!$B$8*Input!$B$11)/(Input!$B$9/Input!$B$10)</f>
        <v>-0.54708156032663802</v>
      </c>
      <c r="H2023" s="3">
        <f>-(0.5*Input!$B$3*(C2023^2+D2023^2)*SIN(I2022)*Input!$B$8*Input!$B$11)/(Input!$B$9/Input!$B$10)-Input!$B$10</f>
        <v>-31.685675529433073</v>
      </c>
      <c r="I2023" s="3">
        <f t="shared" si="63"/>
        <v>-0.72663482198017615</v>
      </c>
    </row>
    <row r="2024" spans="1:9" x14ac:dyDescent="0.25">
      <c r="A2024" s="3">
        <f t="shared" si="62"/>
        <v>2022</v>
      </c>
      <c r="B2024" s="3">
        <f>B2023+Input!$B$2</f>
        <v>2.0219999999998883</v>
      </c>
      <c r="C2024" s="3">
        <f>C2023+G2023*Input!$B$2</f>
        <v>8.9661898519580756</v>
      </c>
      <c r="D2024" s="3">
        <f>D2023+H2023*Input!$B$2</f>
        <v>-8.0019978191951235</v>
      </c>
      <c r="E2024" s="3">
        <f>E2023+Input!$B$2*C2024</f>
        <v>20.216754187847858</v>
      </c>
      <c r="F2024" s="3">
        <f>F2023+Input!$B$2*D2024</f>
        <v>54.908745571025868</v>
      </c>
      <c r="G2024" s="3">
        <f>-(0.5*Input!$B$3*(C2024^2+D2024^2)*COS(I2023)*Input!$B$8*Input!$B$11)/(Input!$B$9/Input!$B$10)</f>
        <v>-0.54799103716624487</v>
      </c>
      <c r="H2024" s="3">
        <f>-(0.5*Input!$B$3*(C2024^2+D2024^2)*SIN(I2023)*Input!$B$8*Input!$B$11)/(Input!$B$9/Input!$B$10)-Input!$B$10</f>
        <v>-31.682904231435696</v>
      </c>
      <c r="I2024" s="3">
        <f t="shared" si="63"/>
        <v>-0.7286356915478156</v>
      </c>
    </row>
    <row r="2025" spans="1:9" x14ac:dyDescent="0.25">
      <c r="A2025" s="3">
        <f t="shared" si="62"/>
        <v>2023</v>
      </c>
      <c r="B2025" s="3">
        <f>B2024+Input!$B$2</f>
        <v>2.0229999999998882</v>
      </c>
      <c r="C2025" s="3">
        <f>C2024+G2024*Input!$B$2</f>
        <v>8.9656418609209094</v>
      </c>
      <c r="D2025" s="3">
        <f>D2024+H2024*Input!$B$2</f>
        <v>-8.0336807234265599</v>
      </c>
      <c r="E2025" s="3">
        <f>E2024+Input!$B$2*C2025</f>
        <v>20.22571982970878</v>
      </c>
      <c r="F2025" s="3">
        <f>F2024+Input!$B$2*D2025</f>
        <v>54.900711890302439</v>
      </c>
      <c r="G2025" s="3">
        <f>-(0.5*Input!$B$3*(C2025^2+D2025^2)*COS(I2024)*Input!$B$8*Input!$B$11)/(Input!$B$9/Input!$B$10)</f>
        <v>-0.54890239896052595</v>
      </c>
      <c r="H2025" s="3">
        <f>-(0.5*Input!$B$3*(C2025^2+D2025^2)*SIN(I2024)*Input!$B$8*Input!$B$11)/(Input!$B$9/Input!$B$10)-Input!$B$10</f>
        <v>-31.680124604547174</v>
      </c>
      <c r="I2025" s="3">
        <f t="shared" si="63"/>
        <v>-0.73062956248919697</v>
      </c>
    </row>
    <row r="2026" spans="1:9" x14ac:dyDescent="0.25">
      <c r="A2026" s="3">
        <f t="shared" si="62"/>
        <v>2024</v>
      </c>
      <c r="B2026" s="3">
        <f>B2025+Input!$B$2</f>
        <v>2.0239999999998881</v>
      </c>
      <c r="C2026" s="3">
        <f>C2025+G2025*Input!$B$2</f>
        <v>8.9650929585219483</v>
      </c>
      <c r="D2026" s="3">
        <f>D2025+H2025*Input!$B$2</f>
        <v>-8.0653608480311068</v>
      </c>
      <c r="E2026" s="3">
        <f>E2025+Input!$B$2*C2026</f>
        <v>20.234684922667302</v>
      </c>
      <c r="F2026" s="3">
        <f>F2025+Input!$B$2*D2026</f>
        <v>54.89264652945441</v>
      </c>
      <c r="G2026" s="3">
        <f>-(0.5*Input!$B$3*(C2026^2+D2026^2)*COS(I2025)*Input!$B$8*Input!$B$11)/(Input!$B$9/Input!$B$10)</f>
        <v>-0.54981563302800152</v>
      </c>
      <c r="H2026" s="3">
        <f>-(0.5*Input!$B$3*(C2026^2+D2026^2)*SIN(I2025)*Input!$B$8*Input!$B$11)/(Input!$B$9/Input!$B$10)-Input!$B$10</f>
        <v>-31.677336639025427</v>
      </c>
      <c r="I2026" s="3">
        <f t="shared" si="63"/>
        <v>-0.73261645589520408</v>
      </c>
    </row>
    <row r="2027" spans="1:9" x14ac:dyDescent="0.25">
      <c r="A2027" s="3">
        <f t="shared" si="62"/>
        <v>2025</v>
      </c>
      <c r="B2027" s="3">
        <f>B2026+Input!$B$2</f>
        <v>2.024999999999888</v>
      </c>
      <c r="C2027" s="3">
        <f>C2026+G2026*Input!$B$2</f>
        <v>8.9645431428889211</v>
      </c>
      <c r="D2027" s="3">
        <f>D2026+H2026*Input!$B$2</f>
        <v>-8.0970381846701329</v>
      </c>
      <c r="E2027" s="3">
        <f>E2026+Input!$B$2*C2027</f>
        <v>20.24364946581019</v>
      </c>
      <c r="F2027" s="3">
        <f>F2026+Input!$B$2*D2027</f>
        <v>54.884549491269738</v>
      </c>
      <c r="G2027" s="3">
        <f>-(0.5*Input!$B$3*(C2027^2+D2027^2)*COS(I2026)*Input!$B$8*Input!$B$11)/(Input!$B$9/Input!$B$10)</f>
        <v>-0.55073072674411849</v>
      </c>
      <c r="H2027" s="3">
        <f>-(0.5*Input!$B$3*(C2027^2+D2027^2)*SIN(I2026)*Input!$B$8*Input!$B$11)/(Input!$B$9/Input!$B$10)-Input!$B$10</f>
        <v>-31.674540325254807</v>
      </c>
      <c r="I2027" s="3">
        <f t="shared" si="63"/>
        <v>-0.73459639292872392</v>
      </c>
    </row>
    <row r="2028" spans="1:9" x14ac:dyDescent="0.25">
      <c r="A2028" s="3">
        <f t="shared" si="62"/>
        <v>2026</v>
      </c>
      <c r="B2028" s="3">
        <f>B2027+Input!$B$2</f>
        <v>2.0259999999998879</v>
      </c>
      <c r="C2028" s="3">
        <f>C2027+G2027*Input!$B$2</f>
        <v>8.9639924121621775</v>
      </c>
      <c r="D2028" s="3">
        <f>D2027+H2027*Input!$B$2</f>
        <v>-8.1287127249953883</v>
      </c>
      <c r="E2028" s="3">
        <f>E2027+Input!$B$2*C2028</f>
        <v>20.252613458222353</v>
      </c>
      <c r="F2028" s="3">
        <f>F2027+Input!$B$2*D2028</f>
        <v>54.876420778544741</v>
      </c>
      <c r="G2028" s="3">
        <f>-(0.5*Input!$B$3*(C2028^2+D2028^2)*COS(I2027)*Input!$B$8*Input!$B$11)/(Input!$B$9/Input!$B$10)</f>
        <v>-0.55164766754120442</v>
      </c>
      <c r="H2028" s="3">
        <f>-(0.5*Input!$B$3*(C2028^2+D2028^2)*SIN(I2027)*Input!$B$8*Input!$B$11)/(Input!$B$9/Input!$B$10)-Input!$B$10</f>
        <v>-31.671735653745106</v>
      </c>
      <c r="I2028" s="3">
        <f t="shared" si="63"/>
        <v>-0.73656939482186656</v>
      </c>
    </row>
    <row r="2029" spans="1:9" x14ac:dyDescent="0.25">
      <c r="A2029" s="3">
        <f t="shared" si="62"/>
        <v>2027</v>
      </c>
      <c r="B2029" s="3">
        <f>B2028+Input!$B$2</f>
        <v>2.0269999999998878</v>
      </c>
      <c r="C2029" s="3">
        <f>C2028+G2028*Input!$B$2</f>
        <v>8.9634407644946368</v>
      </c>
      <c r="D2029" s="3">
        <f>D2028+H2028*Input!$B$2</f>
        <v>-8.1603844606491336</v>
      </c>
      <c r="E2029" s="3">
        <f>E2028+Input!$B$2*C2029</f>
        <v>20.261576898986846</v>
      </c>
      <c r="F2029" s="3">
        <f>F2028+Input!$B$2*D2029</f>
        <v>54.868260394084089</v>
      </c>
      <c r="G2029" s="3">
        <f>-(0.5*Input!$B$3*(C2029^2+D2029^2)*COS(I2028)*Input!$B$8*Input!$B$11)/(Input!$B$9/Input!$B$10)</f>
        <v>-0.55256644290841705</v>
      </c>
      <c r="H2029" s="3">
        <f>-(0.5*Input!$B$3*(C2029^2+D2029^2)*SIN(I2028)*Input!$B$8*Input!$B$11)/(Input!$B$9/Input!$B$10)-Input!$B$10</f>
        <v>-31.668922615130633</v>
      </c>
      <c r="I2029" s="3">
        <f t="shared" si="63"/>
        <v>-0.73853548287322524</v>
      </c>
    </row>
    <row r="2030" spans="1:9" x14ac:dyDescent="0.25">
      <c r="A2030" s="3">
        <f t="shared" si="62"/>
        <v>2028</v>
      </c>
      <c r="B2030" s="3">
        <f>B2029+Input!$B$2</f>
        <v>2.0279999999998877</v>
      </c>
      <c r="C2030" s="3">
        <f>C2029+G2029*Input!$B$2</f>
        <v>8.9628881980517292</v>
      </c>
      <c r="D2030" s="3">
        <f>D2029+H2029*Input!$B$2</f>
        <v>-8.1920533832642644</v>
      </c>
      <c r="E2030" s="3">
        <f>E2029+Input!$B$2*C2030</f>
        <v>20.270539787184898</v>
      </c>
      <c r="F2030" s="3">
        <f>F2029+Input!$B$2*D2030</f>
        <v>54.860068340700828</v>
      </c>
      <c r="G2030" s="3">
        <f>-(0.5*Input!$B$3*(C2030^2+D2030^2)*COS(I2029)*Input!$B$8*Input!$B$11)/(Input!$B$9/Input!$B$10)</f>
        <v>-0.55348704039168783</v>
      </c>
      <c r="H2030" s="3">
        <f>-(0.5*Input!$B$3*(C2030^2+D2030^2)*SIN(I2029)*Input!$B$8*Input!$B$11)/(Input!$B$9/Input!$B$10)-Input!$B$10</f>
        <v>-31.666101200169237</v>
      </c>
      <c r="I2030" s="3">
        <f t="shared" si="63"/>
        <v>-0.74049467844517491</v>
      </c>
    </row>
    <row r="2031" spans="1:9" x14ac:dyDescent="0.25">
      <c r="A2031" s="3">
        <f t="shared" si="62"/>
        <v>2029</v>
      </c>
      <c r="B2031" s="3">
        <f>B2030+Input!$B$2</f>
        <v>2.0289999999998876</v>
      </c>
      <c r="C2031" s="3">
        <f>C2030+G2030*Input!$B$2</f>
        <v>8.9623347110113372</v>
      </c>
      <c r="D2031" s="3">
        <f>D2030+H2030*Input!$B$2</f>
        <v>-8.2237194844644339</v>
      </c>
      <c r="E2031" s="3">
        <f>E2030+Input!$B$2*C2031</f>
        <v>20.279502121895909</v>
      </c>
      <c r="F2031" s="3">
        <f>F2030+Input!$B$2*D2031</f>
        <v>54.851844621216365</v>
      </c>
      <c r="G2031" s="3">
        <f>-(0.5*Input!$B$3*(C2031^2+D2031^2)*COS(I2030)*Input!$B$8*Input!$B$11)/(Input!$B$9/Input!$B$10)</f>
        <v>-0.55440944759366151</v>
      </c>
      <c r="H2031" s="3">
        <f>-(0.5*Input!$B$3*(C2031^2+D2031^2)*SIN(I2030)*Input!$B$8*Input!$B$11)/(Input!$B$9/Input!$B$10)-Input!$B$10</f>
        <v>-31.663271399741372</v>
      </c>
      <c r="I2031" s="3">
        <f t="shared" si="63"/>
        <v>-0.74244700296120891</v>
      </c>
    </row>
    <row r="2032" spans="1:9" x14ac:dyDescent="0.25">
      <c r="A2032" s="3">
        <f t="shared" si="62"/>
        <v>2030</v>
      </c>
      <c r="B2032" s="3">
        <f>B2031+Input!$B$2</f>
        <v>2.0299999999998875</v>
      </c>
      <c r="C2032" s="3">
        <f>C2031+G2031*Input!$B$2</f>
        <v>8.9617803015637438</v>
      </c>
      <c r="D2032" s="3">
        <f>D2031+H2031*Input!$B$2</f>
        <v>-8.2553827558641757</v>
      </c>
      <c r="E2032" s="3">
        <f>E2031+Input!$B$2*C2032</f>
        <v>20.288463902197474</v>
      </c>
      <c r="F2032" s="3">
        <f>F2031+Input!$B$2*D2032</f>
        <v>54.843589238460503</v>
      </c>
      <c r="G2032" s="3">
        <f>-(0.5*Input!$B$3*(C2032^2+D2032^2)*COS(I2031)*Input!$B$8*Input!$B$11)/(Input!$B$9/Input!$B$10)</f>
        <v>-0.55533365217363029</v>
      </c>
      <c r="H2032" s="3">
        <f>-(0.5*Input!$B$3*(C2032^2+D2032^2)*SIN(I2031)*Input!$B$8*Input!$B$11)/(Input!$B$9/Input!$B$10)-Input!$B$10</f>
        <v>-31.660433204849173</v>
      </c>
      <c r="I2032" s="3">
        <f t="shared" si="63"/>
        <v>-0.74439247790331342</v>
      </c>
    </row>
    <row r="2033" spans="1:9" x14ac:dyDescent="0.25">
      <c r="A2033" s="3">
        <f t="shared" si="62"/>
        <v>2031</v>
      </c>
      <c r="B2033" s="3">
        <f>B2032+Input!$B$2</f>
        <v>2.0309999999998873</v>
      </c>
      <c r="C2033" s="3">
        <f>C2032+G2032*Input!$B$2</f>
        <v>8.961224967911571</v>
      </c>
      <c r="D2033" s="3">
        <f>D2032+H2032*Input!$B$2</f>
        <v>-8.2870431890690242</v>
      </c>
      <c r="E2033" s="3">
        <f>E2032+Input!$B$2*C2033</f>
        <v>20.297425127165386</v>
      </c>
      <c r="F2033" s="3">
        <f>F2032+Input!$B$2*D2033</f>
        <v>54.835302195271431</v>
      </c>
      <c r="G2033" s="3">
        <f>-(0.5*Input!$B$3*(C2033^2+D2033^2)*COS(I2032)*Input!$B$8*Input!$B$11)/(Input!$B$9/Input!$B$10)</f>
        <v>-0.55625964184746346</v>
      </c>
      <c r="H2033" s="3">
        <f>-(0.5*Input!$B$3*(C2033^2+D2033^2)*SIN(I2032)*Input!$B$8*Input!$B$11)/(Input!$B$9/Input!$B$10)-Input!$B$10</f>
        <v>-31.657586606615492</v>
      </c>
      <c r="I2033" s="3">
        <f t="shared" si="63"/>
        <v>-0.74633112480938046</v>
      </c>
    </row>
    <row r="2034" spans="1:9" x14ac:dyDescent="0.25">
      <c r="A2034" s="3">
        <f t="shared" si="62"/>
        <v>2032</v>
      </c>
      <c r="B2034" s="3">
        <f>B2033+Input!$B$2</f>
        <v>2.0319999999998872</v>
      </c>
      <c r="C2034" s="3">
        <f>C2033+G2033*Input!$B$2</f>
        <v>8.9606687082697238</v>
      </c>
      <c r="D2034" s="3">
        <f>D2033+H2033*Input!$B$2</f>
        <v>-8.318700775675639</v>
      </c>
      <c r="E2034" s="3">
        <f>E2033+Input!$B$2*C2034</f>
        <v>20.306385795873656</v>
      </c>
      <c r="F2034" s="3">
        <f>F2033+Input!$B$2*D2034</f>
        <v>54.826983494495757</v>
      </c>
      <c r="G2034" s="3">
        <f>-(0.5*Input!$B$3*(C2034^2+D2034^2)*COS(I2033)*Input!$B$8*Input!$B$11)/(Input!$B$9/Input!$B$10)</f>
        <v>-0.55718740438753256</v>
      </c>
      <c r="H2034" s="3">
        <f>-(0.5*Input!$B$3*(C2034^2+D2034^2)*SIN(I2033)*Input!$B$8*Input!$B$11)/(Input!$B$9/Input!$B$10)-Input!$B$10</f>
        <v>-31.654731596283</v>
      </c>
      <c r="I2034" s="3">
        <f t="shared" si="63"/>
        <v>-0.7482629652706585</v>
      </c>
    </row>
    <row r="2035" spans="1:9" x14ac:dyDescent="0.25">
      <c r="A2035" s="3">
        <f t="shared" si="62"/>
        <v>2033</v>
      </c>
      <c r="B2035" s="3">
        <f>B2034+Input!$B$2</f>
        <v>2.0329999999998871</v>
      </c>
      <c r="C2035" s="3">
        <f>C2034+G2034*Input!$B$2</f>
        <v>8.9601115208653361</v>
      </c>
      <c r="D2035" s="3">
        <f>D2034+H2034*Input!$B$2</f>
        <v>-8.3503555072719227</v>
      </c>
      <c r="E2035" s="3">
        <f>E2034+Input!$B$2*C2035</f>
        <v>20.315345907394519</v>
      </c>
      <c r="F2035" s="3">
        <f>F2034+Input!$B$2*D2035</f>
        <v>54.818633138988481</v>
      </c>
      <c r="G2035" s="3">
        <f>-(0.5*Input!$B$3*(C2035^2+D2035^2)*COS(I2034)*Input!$B$8*Input!$B$11)/(Input!$B$9/Input!$B$10)</f>
        <v>-0.5581169276226321</v>
      </c>
      <c r="H2035" s="3">
        <f>-(0.5*Input!$B$3*(C2035^2+D2035^2)*SIN(I2034)*Input!$B$8*Input!$B$11)/(Input!$B$9/Input!$B$10)-Input!$B$10</f>
        <v>-31.651868165213241</v>
      </c>
      <c r="I2035" s="3">
        <f t="shared" si="63"/>
        <v>-0.75018802092923931</v>
      </c>
    </row>
    <row r="2036" spans="1:9" x14ac:dyDescent="0.25">
      <c r="A2036" s="3">
        <f t="shared" si="62"/>
        <v>2034</v>
      </c>
      <c r="B2036" s="3">
        <f>B2035+Input!$B$2</f>
        <v>2.033999999999887</v>
      </c>
      <c r="C2036" s="3">
        <f>C2035+G2035*Input!$B$2</f>
        <v>8.9595534039377132</v>
      </c>
      <c r="D2036" s="3">
        <f>D2035+H2035*Input!$B$2</f>
        <v>-8.3820073754371354</v>
      </c>
      <c r="E2036" s="3">
        <f>E2035+Input!$B$2*C2036</f>
        <v>20.324305460798456</v>
      </c>
      <c r="F2036" s="3">
        <f>F2035+Input!$B$2*D2036</f>
        <v>54.810251131613043</v>
      </c>
      <c r="G2036" s="3">
        <f>-(0.5*Input!$B$3*(C2036^2+D2036^2)*COS(I2035)*Input!$B$8*Input!$B$11)/(Input!$B$9/Input!$B$10)</f>
        <v>-0.5590481994378943</v>
      </c>
      <c r="H2036" s="3">
        <f>-(0.5*Input!$B$3*(C2036^2+D2036^2)*SIN(I2035)*Input!$B$8*Input!$B$11)/(Input!$B$9/Input!$B$10)-Input!$B$10</f>
        <v>-31.648996304885745</v>
      </c>
      <c r="I2036" s="3">
        <f t="shared" si="63"/>
        <v>-0.75210631347558254</v>
      </c>
    </row>
    <row r="2037" spans="1:9" x14ac:dyDescent="0.25">
      <c r="A2037" s="3">
        <f t="shared" si="62"/>
        <v>2035</v>
      </c>
      <c r="B2037" s="3">
        <f>B2036+Input!$B$2</f>
        <v>2.0349999999998869</v>
      </c>
      <c r="C2037" s="3">
        <f>C2036+G2036*Input!$B$2</f>
        <v>8.958994355738275</v>
      </c>
      <c r="D2037" s="3">
        <f>D2036+H2036*Input!$B$2</f>
        <v>-8.4136563717420216</v>
      </c>
      <c r="E2037" s="3">
        <f>E2036+Input!$B$2*C2037</f>
        <v>20.333264455154193</v>
      </c>
      <c r="F2037" s="3">
        <f>F2036+Input!$B$2*D2037</f>
        <v>54.8018374752413</v>
      </c>
      <c r="G2037" s="3">
        <f>-(0.5*Input!$B$3*(C2037^2+D2037^2)*COS(I2036)*Input!$B$8*Input!$B$11)/(Input!$B$9/Input!$B$10)</f>
        <v>-0.55998120777470461</v>
      </c>
      <c r="H2037" s="3">
        <f>-(0.5*Input!$B$3*(C2037^2+D2037^2)*SIN(I2036)*Input!$B$8*Input!$B$11)/(Input!$B$9/Input!$B$10)-Input!$B$10</f>
        <v>-31.646116006897078</v>
      </c>
      <c r="I2037" s="3">
        <f t="shared" si="63"/>
        <v>-0.75401786464607767</v>
      </c>
    </row>
    <row r="2038" spans="1:9" x14ac:dyDescent="0.25">
      <c r="A2038" s="3">
        <f t="shared" si="62"/>
        <v>2036</v>
      </c>
      <c r="B2038" s="3">
        <f>B2037+Input!$B$2</f>
        <v>2.0359999999998868</v>
      </c>
      <c r="C2038" s="3">
        <f>C2037+G2037*Input!$B$2</f>
        <v>8.9584343745304995</v>
      </c>
      <c r="D2038" s="3">
        <f>D2037+H2037*Input!$B$2</f>
        <v>-8.4453024877489185</v>
      </c>
      <c r="E2038" s="3">
        <f>E2037+Input!$B$2*C2038</f>
        <v>20.342222889528724</v>
      </c>
      <c r="F2038" s="3">
        <f>F2037+Input!$B$2*D2038</f>
        <v>54.793392172753549</v>
      </c>
      <c r="G2038" s="3">
        <f>-(0.5*Input!$B$3*(C2038^2+D2038^2)*COS(I2037)*Input!$B$8*Input!$B$11)/(Input!$B$9/Input!$B$10)</f>
        <v>-0.56091594063060524</v>
      </c>
      <c r="H2038" s="3">
        <f>-(0.5*Input!$B$3*(C2038^2+D2038^2)*SIN(I2037)*Input!$B$8*Input!$B$11)/(Input!$B$9/Input!$B$10)-Input!$B$10</f>
        <v>-31.643227262959979</v>
      </c>
      <c r="I2038" s="3">
        <f t="shared" si="63"/>
        <v>-0.75592269622064123</v>
      </c>
    </row>
    <row r="2039" spans="1:9" x14ac:dyDescent="0.25">
      <c r="A2039" s="3">
        <f t="shared" si="62"/>
        <v>2037</v>
      </c>
      <c r="B2039" s="3">
        <f>B2038+Input!$B$2</f>
        <v>2.0369999999998867</v>
      </c>
      <c r="C2039" s="3">
        <f>C2038+G2038*Input!$B$2</f>
        <v>8.9578734585898694</v>
      </c>
      <c r="D2039" s="3">
        <f>D2038+H2038*Input!$B$2</f>
        <v>-8.4769457150118779</v>
      </c>
      <c r="E2039" s="3">
        <f>E2038+Input!$B$2*C2039</f>
        <v>20.351180762987315</v>
      </c>
      <c r="F2039" s="3">
        <f>F2038+Input!$B$2*D2039</f>
        <v>54.784915227038539</v>
      </c>
      <c r="G2039" s="3">
        <f>-(0.5*Input!$B$3*(C2039^2+D2039^2)*COS(I2038)*Input!$B$8*Input!$B$11)/(Input!$B$9/Input!$B$10)</f>
        <v>-0.56185238605920163</v>
      </c>
      <c r="H2039" s="3">
        <f>-(0.5*Input!$B$3*(C2039^2+D2039^2)*SIN(I2038)*Input!$B$8*Input!$B$11)/(Input!$B$9/Input!$B$10)-Input!$B$10</f>
        <v>-31.640330064902429</v>
      </c>
      <c r="I2039" s="3">
        <f t="shared" si="63"/>
        <v>-0.75782083002035094</v>
      </c>
    </row>
    <row r="2040" spans="1:9" x14ac:dyDescent="0.25">
      <c r="A2040" s="3">
        <f t="shared" si="62"/>
        <v>2038</v>
      </c>
      <c r="B2040" s="3">
        <f>B2039+Input!$B$2</f>
        <v>2.0379999999998866</v>
      </c>
      <c r="C2040" s="3">
        <f>C2039+G2039*Input!$B$2</f>
        <v>8.9573116062038096</v>
      </c>
      <c r="D2040" s="3">
        <f>D2039+H2039*Input!$B$2</f>
        <v>-8.5085860450767807</v>
      </c>
      <c r="E2040" s="3">
        <f>E2039+Input!$B$2*C2040</f>
        <v>20.360138074593518</v>
      </c>
      <c r="F2040" s="3">
        <f>F2039+Input!$B$2*D2040</f>
        <v>54.776406640993464</v>
      </c>
      <c r="G2040" s="3">
        <f>-(0.5*Input!$B$3*(C2040^2+D2040^2)*COS(I2039)*Input!$B$8*Input!$B$11)/(Input!$B$9/Input!$B$10)</f>
        <v>-0.56279053217006081</v>
      </c>
      <c r="H2040" s="3">
        <f>-(0.5*Input!$B$3*(C2040^2+D2040^2)*SIN(I2039)*Input!$B$8*Input!$B$11)/(Input!$B$9/Input!$B$10)-Input!$B$10</f>
        <v>-31.637424404666771</v>
      </c>
      <c r="I2040" s="3">
        <f t="shared" si="63"/>
        <v>-0.75971228790511636</v>
      </c>
    </row>
    <row r="2041" spans="1:9" x14ac:dyDescent="0.25">
      <c r="A2041" s="3">
        <f t="shared" si="62"/>
        <v>2039</v>
      </c>
      <c r="B2041" s="3">
        <f>B2040+Input!$B$2</f>
        <v>2.0389999999998865</v>
      </c>
      <c r="C2041" s="3">
        <f>C2040+G2040*Input!$B$2</f>
        <v>8.9567488156716397</v>
      </c>
      <c r="D2041" s="3">
        <f>D2040+H2040*Input!$B$2</f>
        <v>-8.5402234694814467</v>
      </c>
      <c r="E2041" s="3">
        <f>E2040+Input!$B$2*C2041</f>
        <v>20.369094823409188</v>
      </c>
      <c r="F2041" s="3">
        <f>F2040+Input!$B$2*D2041</f>
        <v>54.767866417523983</v>
      </c>
      <c r="G2041" s="3">
        <f>-(0.5*Input!$B$3*(C2041^2+D2041^2)*COS(I2040)*Input!$B$8*Input!$B$11)/(Input!$B$9/Input!$B$10)</f>
        <v>-0.56373036712860747</v>
      </c>
      <c r="H2041" s="3">
        <f>-(0.5*Input!$B$3*(C2041^2+D2041^2)*SIN(I2040)*Input!$B$8*Input!$B$11)/(Input!$B$9/Input!$B$10)-Input!$B$10</f>
        <v>-31.634510274308823</v>
      </c>
      <c r="I2041" s="3">
        <f t="shared" si="63"/>
        <v>-0.76159709177138324</v>
      </c>
    </row>
    <row r="2042" spans="1:9" x14ac:dyDescent="0.25">
      <c r="A2042" s="3">
        <f t="shared" si="62"/>
        <v>2040</v>
      </c>
      <c r="B2042" s="3">
        <f>B2041+Input!$B$2</f>
        <v>2.0399999999998863</v>
      </c>
      <c r="C2042" s="3">
        <f>C2041+G2041*Input!$B$2</f>
        <v>8.9561850853045115</v>
      </c>
      <c r="D2042" s="3">
        <f>D2041+H2041*Input!$B$2</f>
        <v>-8.5718579797557553</v>
      </c>
      <c r="E2042" s="3">
        <f>E2041+Input!$B$2*C2042</f>
        <v>20.378051008494491</v>
      </c>
      <c r="F2042" s="3">
        <f>F2041+Input!$B$2*D2042</f>
        <v>54.75929455954423</v>
      </c>
      <c r="G2042" s="3">
        <f>-(0.5*Input!$B$3*(C2042^2+D2042^2)*COS(I2041)*Input!$B$8*Input!$B$11)/(Input!$B$9/Input!$B$10)</f>
        <v>-0.56467187915601635</v>
      </c>
      <c r="H2042" s="3">
        <f>-(0.5*Input!$B$3*(C2042^2+D2042^2)*SIN(I2041)*Input!$B$8*Input!$B$11)/(Input!$B$9/Input!$B$10)-Input!$B$10</f>
        <v>-31.631587665996999</v>
      </c>
      <c r="I2042" s="3">
        <f t="shared" si="63"/>
        <v>-0.76347526354987527</v>
      </c>
    </row>
    <row r="2043" spans="1:9" x14ac:dyDescent="0.25">
      <c r="A2043" s="3">
        <f t="shared" si="62"/>
        <v>2041</v>
      </c>
      <c r="B2043" s="3">
        <f>B2042+Input!$B$2</f>
        <v>2.0409999999998862</v>
      </c>
      <c r="C2043" s="3">
        <f>C2042+G2042*Input!$B$2</f>
        <v>8.9556204134253559</v>
      </c>
      <c r="D2043" s="3">
        <f>D2042+H2042*Input!$B$2</f>
        <v>-8.603489567421752</v>
      </c>
      <c r="E2043" s="3">
        <f>E2042+Input!$B$2*C2043</f>
        <v>20.387006628907915</v>
      </c>
      <c r="F2043" s="3">
        <f>F2042+Input!$B$2*D2043</f>
        <v>54.75069106997681</v>
      </c>
      <c r="G2043" s="3">
        <f>-(0.5*Input!$B$3*(C2043^2+D2043^2)*COS(I2042)*Input!$B$8*Input!$B$11)/(Input!$B$9/Input!$B$10)</f>
        <v>-0.56561505652909938</v>
      </c>
      <c r="H2043" s="3">
        <f>-(0.5*Input!$B$3*(C2043^2+D2043^2)*SIN(I2042)*Input!$B$8*Input!$B$11)/(Input!$B$9/Input!$B$10)-Input!$B$10</f>
        <v>-31.628656572011419</v>
      </c>
      <c r="I2043" s="3">
        <f t="shared" si="63"/>
        <v>-0.76534682520337005</v>
      </c>
    </row>
    <row r="2044" spans="1:9" x14ac:dyDescent="0.25">
      <c r="A2044" s="3">
        <f t="shared" si="62"/>
        <v>2042</v>
      </c>
      <c r="B2044" s="3">
        <f>B2043+Input!$B$2</f>
        <v>2.0419999999998861</v>
      </c>
      <c r="C2044" s="3">
        <f>C2043+G2043*Input!$B$2</f>
        <v>8.9550547983688276</v>
      </c>
      <c r="D2044" s="3">
        <f>D2043+H2043*Input!$B$2</f>
        <v>-8.6351182239937643</v>
      </c>
      <c r="E2044" s="3">
        <f>E2043+Input!$B$2*C2044</f>
        <v>20.395961683706286</v>
      </c>
      <c r="F2044" s="3">
        <f>F2043+Input!$B$2*D2044</f>
        <v>54.742055951752818</v>
      </c>
      <c r="G2044" s="3">
        <f>-(0.5*Input!$B$3*(C2044^2+D2044^2)*COS(I2043)*Input!$B$8*Input!$B$11)/(Input!$B$9/Input!$B$10)</f>
        <v>-0.56655988758019127</v>
      </c>
      <c r="H2044" s="3">
        <f>-(0.5*Input!$B$3*(C2044^2+D2044^2)*SIN(I2043)*Input!$B$8*Input!$B$11)/(Input!$B$9/Input!$B$10)-Input!$B$10</f>
        <v>-31.625716984743054</v>
      </c>
      <c r="I2044" s="3">
        <f t="shared" si="63"/>
        <v>-0.76721179872450962</v>
      </c>
    </row>
    <row r="2045" spans="1:9" x14ac:dyDescent="0.25">
      <c r="A2045" s="3">
        <f t="shared" si="62"/>
        <v>2043</v>
      </c>
      <c r="B2045" s="3">
        <f>B2044+Input!$B$2</f>
        <v>2.042999999999886</v>
      </c>
      <c r="C2045" s="3">
        <f>C2044+G2044*Input!$B$2</f>
        <v>8.9544882384812468</v>
      </c>
      <c r="D2045" s="3">
        <f>D2044+H2044*Input!$B$2</f>
        <v>-8.6667439409785079</v>
      </c>
      <c r="E2045" s="3">
        <f>E2044+Input!$B$2*C2045</f>
        <v>20.404916171944766</v>
      </c>
      <c r="F2045" s="3">
        <f>F2044+Input!$B$2*D2045</f>
        <v>54.73338920781184</v>
      </c>
      <c r="G2045" s="3">
        <f>-(0.5*Input!$B$3*(C2045^2+D2045^2)*COS(I2044)*Input!$B$8*Input!$B$11)/(Input!$B$9/Input!$B$10)</f>
        <v>-0.56750636069702942</v>
      </c>
      <c r="H2045" s="3">
        <f>-(0.5*Input!$B$3*(C2045^2+D2045^2)*SIN(I2044)*Input!$B$8*Input!$B$11)/(Input!$B$9/Input!$B$10)-Input!$B$10</f>
        <v>-31.622768896692858</v>
      </c>
      <c r="I2045" s="3">
        <f t="shared" si="63"/>
        <v>-0.76907020613364541</v>
      </c>
    </row>
    <row r="2046" spans="1:9" x14ac:dyDescent="0.25">
      <c r="A2046" s="3">
        <f t="shared" si="62"/>
        <v>2044</v>
      </c>
      <c r="B2046" s="3">
        <f>B2045+Input!$B$2</f>
        <v>2.0439999999998859</v>
      </c>
      <c r="C2046" s="3">
        <f>C2045+G2045*Input!$B$2</f>
        <v>8.9539207321205492</v>
      </c>
      <c r="D2046" s="3">
        <f>D2045+H2045*Input!$B$2</f>
        <v>-8.6983667098752004</v>
      </c>
      <c r="E2046" s="3">
        <f>E2045+Input!$B$2*C2046</f>
        <v>20.413870092676888</v>
      </c>
      <c r="F2046" s="3">
        <f>F2045+Input!$B$2*D2046</f>
        <v>54.724690841101967</v>
      </c>
      <c r="G2046" s="3">
        <f>-(0.5*Input!$B$3*(C2046^2+D2046^2)*COS(I2045)*Input!$B$8*Input!$B$11)/(Input!$B$9/Input!$B$10)</f>
        <v>-0.56845446432263358</v>
      </c>
      <c r="H2046" s="3">
        <f>-(0.5*Input!$B$3*(C2046^2+D2046^2)*SIN(I2045)*Input!$B$8*Input!$B$11)/(Input!$B$9/Input!$B$10)-Input!$B$10</f>
        <v>-31.619812300470905</v>
      </c>
      <c r="I2046" s="3">
        <f t="shared" si="63"/>
        <v>-0.77092206947671782</v>
      </c>
    </row>
    <row r="2047" spans="1:9" x14ac:dyDescent="0.25">
      <c r="A2047" s="3">
        <f t="shared" si="62"/>
        <v>2045</v>
      </c>
      <c r="B2047" s="3">
        <f>B2046+Input!$B$2</f>
        <v>2.0449999999998858</v>
      </c>
      <c r="C2047" s="3">
        <f>C2046+G2046*Input!$B$2</f>
        <v>8.9533522776562258</v>
      </c>
      <c r="D2047" s="3">
        <f>D2046+H2046*Input!$B$2</f>
        <v>-8.7299865221756718</v>
      </c>
      <c r="E2047" s="3">
        <f>E2046+Input!$B$2*C2047</f>
        <v>20.422823444954545</v>
      </c>
      <c r="F2047" s="3">
        <f>F2046+Input!$B$2*D2047</f>
        <v>54.715960854579791</v>
      </c>
      <c r="G2047" s="3">
        <f>-(0.5*Input!$B$3*(C2047^2+D2047^2)*COS(I2046)*Input!$B$8*Input!$B$11)/(Input!$B$9/Input!$B$10)</f>
        <v>-0.56940418695517725</v>
      </c>
      <c r="H2047" s="3">
        <f>-(0.5*Input!$B$3*(C2047^2+D2047^2)*SIN(I2046)*Input!$B$8*Input!$B$11)/(Input!$B$9/Input!$B$10)-Input!$B$10</f>
        <v>-31.616847188795532</v>
      </c>
      <c r="I2047" s="3">
        <f t="shared" si="63"/>
        <v>-0.77276741082316958</v>
      </c>
    </row>
    <row r="2048" spans="1:9" x14ac:dyDescent="0.25">
      <c r="A2048" s="3">
        <f t="shared" si="62"/>
        <v>2046</v>
      </c>
      <c r="B2048" s="3">
        <f>B2047+Input!$B$2</f>
        <v>2.0459999999998857</v>
      </c>
      <c r="C2048" s="3">
        <f>C2047+G2047*Input!$B$2</f>
        <v>8.9527828734692712</v>
      </c>
      <c r="D2048" s="3">
        <f>D2047+H2047*Input!$B$2</f>
        <v>-8.761603369364467</v>
      </c>
      <c r="E2048" s="3">
        <f>E2047+Input!$B$2*C2048</f>
        <v>20.431776227828014</v>
      </c>
      <c r="F2048" s="3">
        <f>F2047+Input!$B$2*D2048</f>
        <v>54.707199251210426</v>
      </c>
      <c r="G2048" s="3">
        <f>-(0.5*Input!$B$3*(C2048^2+D2048^2)*COS(I2047)*Input!$B$8*Input!$B$11)/(Input!$B$9/Input!$B$10)</f>
        <v>-0.57035551714786081</v>
      </c>
      <c r="H2048" s="3">
        <f>-(0.5*Input!$B$3*(C2048^2+D2048^2)*SIN(I2047)*Input!$B$8*Input!$B$11)/(Input!$B$9/Input!$B$10)-Input!$B$10</f>
        <v>-31.61387355449251</v>
      </c>
      <c r="I2048" s="3">
        <f t="shared" si="63"/>
        <v>-0.77460625226389213</v>
      </c>
    </row>
    <row r="2049" spans="1:9" x14ac:dyDescent="0.25">
      <c r="A2049" s="3">
        <f t="shared" si="62"/>
        <v>2047</v>
      </c>
      <c r="B2049" s="3">
        <f>B2048+Input!$B$2</f>
        <v>2.0469999999998856</v>
      </c>
      <c r="C2049" s="3">
        <f>C2048+G2048*Input!$B$2</f>
        <v>8.9522125179521232</v>
      </c>
      <c r="D2049" s="3">
        <f>D2048+H2048*Input!$B$2</f>
        <v>-8.7932172429189599</v>
      </c>
      <c r="E2049" s="3">
        <f>E2048+Input!$B$2*C2049</f>
        <v>20.440728440345964</v>
      </c>
      <c r="F2049" s="3">
        <f>F2048+Input!$B$2*D2049</f>
        <v>54.698406033967508</v>
      </c>
      <c r="G2049" s="3">
        <f>-(0.5*Input!$B$3*(C2049^2+D2049^2)*COS(I2048)*Input!$B$8*Input!$B$11)/(Input!$B$9/Input!$B$10)</f>
        <v>-0.57130844350877774</v>
      </c>
      <c r="H2049" s="3">
        <f>-(0.5*Input!$B$3*(C2049^2+D2049^2)*SIN(I2048)*Input!$B$8*Input!$B$11)/(Input!$B$9/Input!$B$10)-Input!$B$10</f>
        <v>-31.610891390494189</v>
      </c>
      <c r="I2049" s="3">
        <f t="shared" si="63"/>
        <v>-0.77643861590920604</v>
      </c>
    </row>
    <row r="2050" spans="1:9" x14ac:dyDescent="0.25">
      <c r="A2050" s="3">
        <f t="shared" si="62"/>
        <v>2048</v>
      </c>
      <c r="B2050" s="3">
        <f>B2049+Input!$B$2</f>
        <v>2.0479999999998855</v>
      </c>
      <c r="C2050" s="3">
        <f>C2049+G2049*Input!$B$2</f>
        <v>8.9516412095086153</v>
      </c>
      <c r="D2050" s="3">
        <f>D2049+H2049*Input!$B$2</f>
        <v>-8.8248281343094543</v>
      </c>
      <c r="E2050" s="3">
        <f>E2049+Input!$B$2*C2050</f>
        <v>20.449680081555474</v>
      </c>
      <c r="F2050" s="3">
        <f>F2049+Input!$B$2*D2050</f>
        <v>54.6895812058332</v>
      </c>
      <c r="G2050" s="3">
        <f>-(0.5*Input!$B$3*(C2050^2+D2050^2)*COS(I2049)*Input!$B$8*Input!$B$11)/(Input!$B$9/Input!$B$10)</f>
        <v>-0.57226295470078037</v>
      </c>
      <c r="H2050" s="3">
        <f>-(0.5*Input!$B$3*(C2050^2+D2050^2)*SIN(I2049)*Input!$B$8*Input!$B$11)/(Input!$B$9/Input!$B$10)-Input!$B$10</f>
        <v>-31.607900689838655</v>
      </c>
      <c r="I2050" s="3">
        <f t="shared" si="63"/>
        <v>-0.77826452388687317</v>
      </c>
    </row>
    <row r="2051" spans="1:9" x14ac:dyDescent="0.25">
      <c r="A2051" s="3">
        <f t="shared" si="62"/>
        <v>2049</v>
      </c>
      <c r="B2051" s="3">
        <f>B2050+Input!$B$2</f>
        <v>2.0489999999998854</v>
      </c>
      <c r="C2051" s="3">
        <f>C2050+G2050*Input!$B$2</f>
        <v>8.9510689465539137</v>
      </c>
      <c r="D2051" s="3">
        <f>D2050+H2050*Input!$B$2</f>
        <v>-8.8564360349992928</v>
      </c>
      <c r="E2051" s="3">
        <f>E2050+Input!$B$2*C2051</f>
        <v>20.458631150502029</v>
      </c>
      <c r="F2051" s="3">
        <f>F2050+Input!$B$2*D2051</f>
        <v>54.680724769798204</v>
      </c>
      <c r="G2051" s="3">
        <f>-(0.5*Input!$B$3*(C2051^2+D2051^2)*COS(I2050)*Input!$B$8*Input!$B$11)/(Input!$B$9/Input!$B$10)</f>
        <v>-0.57321903944134045</v>
      </c>
      <c r="H2051" s="3">
        <f>-(0.5*Input!$B$3*(C2051^2+D2051^2)*SIN(I2050)*Input!$B$8*Input!$B$11)/(Input!$B$9/Input!$B$10)-Input!$B$10</f>
        <v>-31.604901445668929</v>
      </c>
      <c r="I2051" s="3">
        <f t="shared" si="63"/>
        <v>-0.7800839983401433</v>
      </c>
    </row>
    <row r="2052" spans="1:9" x14ac:dyDescent="0.25">
      <c r="A2052" s="3">
        <f t="shared" ref="A2052:A2115" si="64">A2051+1</f>
        <v>2050</v>
      </c>
      <c r="B2052" s="3">
        <f>B2051+Input!$B$2</f>
        <v>2.0499999999998852</v>
      </c>
      <c r="C2052" s="3">
        <f>C2051+G2051*Input!$B$2</f>
        <v>8.9504957275144719</v>
      </c>
      <c r="D2052" s="3">
        <f>D2051+H2051*Input!$B$2</f>
        <v>-8.8880409364449608</v>
      </c>
      <c r="E2052" s="3">
        <f>E2051+Input!$B$2*C2052</f>
        <v>20.467581646229544</v>
      </c>
      <c r="F2052" s="3">
        <f>F2051+Input!$B$2*D2052</f>
        <v>54.671836728861756</v>
      </c>
      <c r="G2052" s="3">
        <f>-(0.5*Input!$B$3*(C2052^2+D2052^2)*COS(I2051)*Input!$B$8*Input!$B$11)/(Input!$B$9/Input!$B$10)</f>
        <v>-0.57417668650240883</v>
      </c>
      <c r="H2052" s="3">
        <f>-(0.5*Input!$B$3*(C2052^2+D2052^2)*SIN(I2051)*Input!$B$8*Input!$B$11)/(Input!$B$9/Input!$B$10)-Input!$B$10</f>
        <v>-31.601893651232107</v>
      </c>
      <c r="I2052" s="3">
        <f t="shared" ref="I2052:I2115" si="65">ATAN(D2052/C2052)</f>
        <v>-0.78189706142583082</v>
      </c>
    </row>
    <row r="2053" spans="1:9" x14ac:dyDescent="0.25">
      <c r="A2053" s="3">
        <f t="shared" si="64"/>
        <v>2051</v>
      </c>
      <c r="B2053" s="3">
        <f>B2052+Input!$B$2</f>
        <v>2.0509999999998851</v>
      </c>
      <c r="C2053" s="3">
        <f>C2052+G2052*Input!$B$2</f>
        <v>8.9499215508279697</v>
      </c>
      <c r="D2053" s="3">
        <f>D2052+H2052*Input!$B$2</f>
        <v>-8.9196428300961923</v>
      </c>
      <c r="E2053" s="3">
        <f>E2052+Input!$B$2*C2053</f>
        <v>20.476531567780373</v>
      </c>
      <c r="F2053" s="3">
        <f>F2052+Input!$B$2*D2053</f>
        <v>54.662917086031662</v>
      </c>
      <c r="G2053" s="3">
        <f>-(0.5*Input!$B$3*(C2053^2+D2053^2)*COS(I2052)*Input!$B$8*Input!$B$11)/(Input!$B$9/Input!$B$10)</f>
        <v>-0.57513588471026955</v>
      </c>
      <c r="H2053" s="3">
        <f>-(0.5*Input!$B$3*(C2053^2+D2053^2)*SIN(I2052)*Input!$B$8*Input!$B$11)/(Input!$B$9/Input!$B$10)-Input!$B$10</f>
        <v>-31.598877299878573</v>
      </c>
      <c r="I2053" s="3">
        <f t="shared" si="65"/>
        <v>-0.78370373531242543</v>
      </c>
    </row>
    <row r="2054" spans="1:9" x14ac:dyDescent="0.25">
      <c r="A2054" s="3">
        <f t="shared" si="64"/>
        <v>2052</v>
      </c>
      <c r="B2054" s="3">
        <f>B2053+Input!$B$2</f>
        <v>2.051999999999885</v>
      </c>
      <c r="C2054" s="3">
        <f>C2053+G2053*Input!$B$2</f>
        <v>8.9493464149432587</v>
      </c>
      <c r="D2054" s="3">
        <f>D2053+H2053*Input!$B$2</f>
        <v>-8.9512417073960702</v>
      </c>
      <c r="E2054" s="3">
        <f>E2053+Input!$B$2*C2054</f>
        <v>20.485480914195318</v>
      </c>
      <c r="F2054" s="3">
        <f>F2053+Input!$B$2*D2054</f>
        <v>54.653965844324269</v>
      </c>
      <c r="G2054" s="3">
        <f>-(0.5*Input!$B$3*(C2054^2+D2054^2)*COS(I2053)*Input!$B$8*Input!$B$11)/(Input!$B$9/Input!$B$10)</f>
        <v>-0.57609662294539465</v>
      </c>
      <c r="H2054" s="3">
        <f>-(0.5*Input!$B$3*(C2054^2+D2054^2)*SIN(I2053)*Input!$B$8*Input!$B$11)/(Input!$B$9/Input!$B$10)-Input!$B$10</f>
        <v>-31.595852385061171</v>
      </c>
      <c r="I2054" s="3">
        <f t="shared" si="65"/>
        <v>-0.78550404217823344</v>
      </c>
    </row>
    <row r="2055" spans="1:9" x14ac:dyDescent="0.25">
      <c r="A2055" s="3">
        <f t="shared" si="64"/>
        <v>2053</v>
      </c>
      <c r="B2055" s="3">
        <f>B2054+Input!$B$2</f>
        <v>2.0529999999998849</v>
      </c>
      <c r="C2055" s="3">
        <f>C2054+G2054*Input!$B$2</f>
        <v>8.9487703183203138</v>
      </c>
      <c r="D2055" s="3">
        <f>D2054+H2054*Input!$B$2</f>
        <v>-8.9828375597811316</v>
      </c>
      <c r="E2055" s="3">
        <f>E2054+Input!$B$2*C2055</f>
        <v>20.494429684513637</v>
      </c>
      <c r="F2055" s="3">
        <f>F2054+Input!$B$2*D2055</f>
        <v>54.644983006764491</v>
      </c>
      <c r="G2055" s="3">
        <f>-(0.5*Input!$B$3*(C2055^2+D2055^2)*COS(I2054)*Input!$B$8*Input!$B$11)/(Input!$B$9/Input!$B$10)</f>
        <v>-0.5770588901422925</v>
      </c>
      <c r="H2055" s="3">
        <f>-(0.5*Input!$B$3*(C2055^2+D2055^2)*SIN(I2054)*Input!$B$8*Input!$B$11)/(Input!$B$9/Input!$B$10)-Input!$B$10</f>
        <v>-31.592818900334397</v>
      </c>
      <c r="I2055" s="3">
        <f t="shared" si="65"/>
        <v>-0.78729800420955054</v>
      </c>
    </row>
    <row r="2056" spans="1:9" x14ac:dyDescent="0.25">
      <c r="A2056" s="3">
        <f t="shared" si="64"/>
        <v>2054</v>
      </c>
      <c r="B2056" s="3">
        <f>B2055+Input!$B$2</f>
        <v>2.0539999999998848</v>
      </c>
      <c r="C2056" s="3">
        <f>C2055+G2055*Input!$B$2</f>
        <v>8.9481932594301714</v>
      </c>
      <c r="D2056" s="3">
        <f>D2055+H2055*Input!$B$2</f>
        <v>-9.0144303786814657</v>
      </c>
      <c r="E2056" s="3">
        <f>E2055+Input!$B$2*C2056</f>
        <v>20.503377877773069</v>
      </c>
      <c r="F2056" s="3">
        <f>F2055+Input!$B$2*D2056</f>
        <v>54.635968576385807</v>
      </c>
      <c r="G2056" s="3">
        <f>-(0.5*Input!$B$3*(C2056^2+D2056^2)*COS(I2055)*Input!$B$8*Input!$B$11)/(Input!$B$9/Input!$B$10)</f>
        <v>-0.57802267528935669</v>
      </c>
      <c r="H2056" s="3">
        <f>-(0.5*Input!$B$3*(C2056^2+D2056^2)*SIN(I2055)*Input!$B$8*Input!$B$11)/(Input!$B$9/Input!$B$10)-Input!$B$10</f>
        <v>-31.589776839353611</v>
      </c>
      <c r="I2056" s="3">
        <f t="shared" si="65"/>
        <v>-0.78908564359886602</v>
      </c>
    </row>
    <row r="2057" spans="1:9" x14ac:dyDescent="0.25">
      <c r="A2057" s="3">
        <f t="shared" si="64"/>
        <v>2055</v>
      </c>
      <c r="B2057" s="3">
        <f>B2056+Input!$B$2</f>
        <v>2.0549999999998847</v>
      </c>
      <c r="C2057" s="3">
        <f>C2056+G2056*Input!$B$2</f>
        <v>8.9476152367548814</v>
      </c>
      <c r="D2057" s="3">
        <f>D2056+H2056*Input!$B$2</f>
        <v>-9.0460201555208197</v>
      </c>
      <c r="E2057" s="3">
        <f>E2056+Input!$B$2*C2057</f>
        <v>20.512325493009822</v>
      </c>
      <c r="F2057" s="3">
        <f>F2056+Input!$B$2*D2057</f>
        <v>54.626922556230284</v>
      </c>
      <c r="G2057" s="3">
        <f>-(0.5*Input!$B$3*(C2057^2+D2057^2)*COS(I2056)*Input!$B$8*Input!$B$11)/(Input!$B$9/Input!$B$10)</f>
        <v>-0.5789879674287105</v>
      </c>
      <c r="H2057" s="3">
        <f>-(0.5*Input!$B$3*(C2057^2+D2057^2)*SIN(I2056)*Input!$B$8*Input!$B$11)/(Input!$B$9/Input!$B$10)-Input!$B$10</f>
        <v>-31.586726195874231</v>
      </c>
      <c r="I2057" s="3">
        <f t="shared" si="65"/>
        <v>-0.79086698254309751</v>
      </c>
    </row>
    <row r="2058" spans="1:9" x14ac:dyDescent="0.25">
      <c r="A2058" s="3">
        <f t="shared" si="64"/>
        <v>2056</v>
      </c>
      <c r="B2058" s="3">
        <f>B2057+Input!$B$2</f>
        <v>2.0559999999998846</v>
      </c>
      <c r="C2058" s="3">
        <f>C2057+G2057*Input!$B$2</f>
        <v>8.9470362487874535</v>
      </c>
      <c r="D2058" s="3">
        <f>D2057+H2057*Input!$B$2</f>
        <v>-9.0776068817166937</v>
      </c>
      <c r="E2058" s="3">
        <f>E2057+Input!$B$2*C2058</f>
        <v>20.52127252925861</v>
      </c>
      <c r="F2058" s="3">
        <f>F2057+Input!$B$2*D2058</f>
        <v>54.617844949348566</v>
      </c>
      <c r="G2058" s="3">
        <f>-(0.5*Input!$B$3*(C2058^2+D2058^2)*COS(I2057)*Input!$B$8*Input!$B$11)/(Input!$B$9/Input!$B$10)</f>
        <v>-0.57995475565604915</v>
      </c>
      <c r="H2058" s="3">
        <f>-(0.5*Input!$B$3*(C2058^2+D2058^2)*SIN(I2057)*Input!$B$8*Input!$B$11)/(Input!$B$9/Input!$B$10)-Input!$B$10</f>
        <v>-31.58366696375095</v>
      </c>
      <c r="I2058" s="3">
        <f t="shared" si="65"/>
        <v>-0.79264204324185605</v>
      </c>
    </row>
    <row r="2059" spans="1:9" x14ac:dyDescent="0.25">
      <c r="A2059" s="3">
        <f t="shared" si="64"/>
        <v>2057</v>
      </c>
      <c r="B2059" s="3">
        <f>B2058+Input!$B$2</f>
        <v>2.0569999999998845</v>
      </c>
      <c r="C2059" s="3">
        <f>C2058+G2058*Input!$B$2</f>
        <v>8.9464562940317975</v>
      </c>
      <c r="D2059" s="3">
        <f>D2058+H2058*Input!$B$2</f>
        <v>-9.109190548680445</v>
      </c>
      <c r="E2059" s="3">
        <f>E2058+Input!$B$2*C2059</f>
        <v>20.530218985552644</v>
      </c>
      <c r="F2059" s="3">
        <f>F2058+Input!$B$2*D2059</f>
        <v>54.608735758799888</v>
      </c>
      <c r="G2059" s="3">
        <f>-(0.5*Input!$B$3*(C2059^2+D2059^2)*COS(I2058)*Input!$B$8*Input!$B$11)/(Input!$B$9/Input!$B$10)</f>
        <v>-0.58092302912047966</v>
      </c>
      <c r="H2059" s="3">
        <f>-(0.5*Input!$B$3*(C2059^2+D2059^2)*SIN(I2058)*Input!$B$8*Input!$B$11)/(Input!$B$9/Input!$B$10)-Input!$B$10</f>
        <v>-31.580599136936947</v>
      </c>
      <c r="I2059" s="3">
        <f t="shared" si="65"/>
        <v>-0.79441084789574146</v>
      </c>
    </row>
    <row r="2060" spans="1:9" x14ac:dyDescent="0.25">
      <c r="A2060" s="3">
        <f t="shared" si="64"/>
        <v>2058</v>
      </c>
      <c r="B2060" s="3">
        <f>B2059+Input!$B$2</f>
        <v>2.0579999999998844</v>
      </c>
      <c r="C2060" s="3">
        <f>C2059+G2059*Input!$B$2</f>
        <v>8.9458753710026766</v>
      </c>
      <c r="D2060" s="3">
        <f>D2059+H2059*Input!$B$2</f>
        <v>-9.1407711478173823</v>
      </c>
      <c r="E2060" s="3">
        <f>E2059+Input!$B$2*C2060</f>
        <v>20.539164860923645</v>
      </c>
      <c r="F2060" s="3">
        <f>F2059+Input!$B$2*D2060</f>
        <v>54.599594987652068</v>
      </c>
      <c r="G2060" s="3">
        <f>-(0.5*Input!$B$3*(C2060^2+D2060^2)*COS(I2059)*Input!$B$8*Input!$B$11)/(Input!$B$9/Input!$B$10)</f>
        <v>-0.5818927770243596</v>
      </c>
      <c r="H2060" s="3">
        <f>-(0.5*Input!$B$3*(C2060^2+D2060^2)*SIN(I2059)*Input!$B$8*Input!$B$11)/(Input!$B$9/Input!$B$10)-Input!$B$10</f>
        <v>-31.577522709483116</v>
      </c>
      <c r="I2060" s="3">
        <f t="shared" si="65"/>
        <v>-0.79617341870466785</v>
      </c>
    </row>
    <row r="2061" spans="1:9" x14ac:dyDescent="0.25">
      <c r="A2061" s="3">
        <f t="shared" si="64"/>
        <v>2059</v>
      </c>
      <c r="B2061" s="3">
        <f>B2060+Input!$B$2</f>
        <v>2.0589999999998843</v>
      </c>
      <c r="C2061" s="3">
        <f>C2060+G2060*Input!$B$2</f>
        <v>8.9452934782256524</v>
      </c>
      <c r="D2061" s="3">
        <f>D2060+H2060*Input!$B$2</f>
        <v>-9.1723486705268655</v>
      </c>
      <c r="E2061" s="3">
        <f>E2060+Input!$B$2*C2061</f>
        <v>20.548110154401872</v>
      </c>
      <c r="F2061" s="3">
        <f>F2060+Input!$B$2*D2061</f>
        <v>54.590422638981543</v>
      </c>
      <c r="G2061" s="3">
        <f>-(0.5*Input!$B$3*(C2061^2+D2061^2)*COS(I2060)*Input!$B$8*Input!$B$11)/(Input!$B$9/Input!$B$10)</f>
        <v>-0.5828639886231306</v>
      </c>
      <c r="H2061" s="3">
        <f>-(0.5*Input!$B$3*(C2061^2+D2061^2)*SIN(I2060)*Input!$B$8*Input!$B$11)/(Input!$B$9/Input!$B$10)-Input!$B$10</f>
        <v>-31.57443767553729</v>
      </c>
      <c r="I2061" s="3">
        <f t="shared" si="65"/>
        <v>-0.79792977786621733</v>
      </c>
    </row>
    <row r="2062" spans="1:9" x14ac:dyDescent="0.25">
      <c r="A2062" s="3">
        <f t="shared" si="64"/>
        <v>2060</v>
      </c>
      <c r="B2062" s="3">
        <f>B2061+Input!$B$2</f>
        <v>2.0599999999998841</v>
      </c>
      <c r="C2062" s="3">
        <f>C2061+G2061*Input!$B$2</f>
        <v>8.9447106142370298</v>
      </c>
      <c r="D2062" s="3">
        <f>D2061+H2061*Input!$B$2</f>
        <v>-9.2039231082024031</v>
      </c>
      <c r="E2062" s="3">
        <f>E2061+Input!$B$2*C2062</f>
        <v>20.557054865016109</v>
      </c>
      <c r="F2062" s="3">
        <f>F2061+Input!$B$2*D2062</f>
        <v>54.581218715873341</v>
      </c>
      <c r="G2062" s="3">
        <f>-(0.5*Input!$B$3*(C2062^2+D2062^2)*COS(I2061)*Input!$B$8*Input!$B$11)/(Input!$B$9/Input!$B$10)</f>
        <v>-0.58383665322515355</v>
      </c>
      <c r="H2062" s="3">
        <f>-(0.5*Input!$B$3*(C2062^2+D2062^2)*SIN(I2061)*Input!$B$8*Input!$B$11)/(Input!$B$9/Input!$B$10)-Input!$B$10</f>
        <v>-31.571344029343486</v>
      </c>
      <c r="I2062" s="3">
        <f t="shared" si="65"/>
        <v>-0.79967994757402483</v>
      </c>
    </row>
    <row r="2063" spans="1:9" x14ac:dyDescent="0.25">
      <c r="A2063" s="3">
        <f t="shared" si="64"/>
        <v>2061</v>
      </c>
      <c r="B2063" s="3">
        <f>B2062+Input!$B$2</f>
        <v>2.060999999999884</v>
      </c>
      <c r="C2063" s="3">
        <f>C2062+G2062*Input!$B$2</f>
        <v>8.9441267775838043</v>
      </c>
      <c r="D2063" s="3">
        <f>D2062+H2062*Input!$B$2</f>
        <v>-9.2354944522317464</v>
      </c>
      <c r="E2063" s="3">
        <f>E2062+Input!$B$2*C2063</f>
        <v>20.565998991793695</v>
      </c>
      <c r="F2063" s="3">
        <f>F2062+Input!$B$2*D2063</f>
        <v>54.571983221421107</v>
      </c>
      <c r="G2063" s="3">
        <f>-(0.5*Input!$B$3*(C2063^2+D2063^2)*COS(I2062)*Input!$B$8*Input!$B$11)/(Input!$B$9/Input!$B$10)</f>
        <v>-0.58481076019153777</v>
      </c>
      <c r="H2063" s="3">
        <f>-(0.5*Input!$B$3*(C2063^2+D2063^2)*SIN(I2062)*Input!$B$8*Input!$B$11)/(Input!$B$9/Input!$B$10)-Input!$B$10</f>
        <v>-31.568241765241119</v>
      </c>
      <c r="I2063" s="3">
        <f t="shared" si="65"/>
        <v>-0.80142395001619016</v>
      </c>
    </row>
    <row r="2064" spans="1:9" x14ac:dyDescent="0.25">
      <c r="A2064" s="3">
        <f t="shared" si="64"/>
        <v>2062</v>
      </c>
      <c r="B2064" s="3">
        <f>B2063+Input!$B$2</f>
        <v>2.0619999999998839</v>
      </c>
      <c r="C2064" s="3">
        <f>C2063+G2063*Input!$B$2</f>
        <v>8.9435419668236129</v>
      </c>
      <c r="D2064" s="3">
        <f>D2063+H2063*Input!$B$2</f>
        <v>-9.2670626939969871</v>
      </c>
      <c r="E2064" s="3">
        <f>E2063+Input!$B$2*C2064</f>
        <v>20.574942533760517</v>
      </c>
      <c r="F2064" s="3">
        <f>F2063+Input!$B$2*D2064</f>
        <v>54.562716158727113</v>
      </c>
      <c r="G2064" s="3">
        <f>-(0.5*Input!$B$3*(C2064^2+D2064^2)*COS(I2063)*Input!$B$8*Input!$B$11)/(Input!$B$9/Input!$B$10)</f>
        <v>-0.58578629893597156</v>
      </c>
      <c r="H2064" s="3">
        <f>-(0.5*Input!$B$3*(C2064^2+D2064^2)*SIN(I2063)*Input!$B$8*Input!$B$11)/(Input!$B$9/Input!$B$10)-Input!$B$10</f>
        <v>-31.565130877664281</v>
      </c>
      <c r="I2064" s="3">
        <f t="shared" si="65"/>
        <v>-0.80316180737371945</v>
      </c>
    </row>
    <row r="2065" spans="1:9" x14ac:dyDescent="0.25">
      <c r="A2065" s="3">
        <f t="shared" si="64"/>
        <v>2063</v>
      </c>
      <c r="B2065" s="3">
        <f>B2064+Input!$B$2</f>
        <v>2.0629999999998838</v>
      </c>
      <c r="C2065" s="3">
        <f>C2064+G2064*Input!$B$2</f>
        <v>8.9429561805246767</v>
      </c>
      <c r="D2065" s="3">
        <f>D2064+H2064*Input!$B$2</f>
        <v>-9.2986278248746519</v>
      </c>
      <c r="E2065" s="3">
        <f>E2064+Input!$B$2*C2065</f>
        <v>20.583885489941043</v>
      </c>
      <c r="F2065" s="3">
        <f>F2064+Input!$B$2*D2065</f>
        <v>54.553417530902237</v>
      </c>
      <c r="G2065" s="3">
        <f>-(0.5*Input!$B$3*(C2065^2+D2065^2)*COS(I2064)*Input!$B$8*Input!$B$11)/(Input!$B$9/Input!$B$10)</f>
        <v>-0.58676325892454739</v>
      </c>
      <c r="H2065" s="3">
        <f>-(0.5*Input!$B$3*(C2065^2+D2065^2)*SIN(I2064)*Input!$B$8*Input!$B$11)/(Input!$B$9/Input!$B$10)-Input!$B$10</f>
        <v>-31.562011361140964</v>
      </c>
      <c r="I2065" s="3">
        <f t="shared" si="65"/>
        <v>-0.80489354181899464</v>
      </c>
    </row>
    <row r="2066" spans="1:9" x14ac:dyDescent="0.25">
      <c r="A2066" s="3">
        <f t="shared" si="64"/>
        <v>2064</v>
      </c>
      <c r="B2066" s="3">
        <f>B2065+Input!$B$2</f>
        <v>2.0639999999998837</v>
      </c>
      <c r="C2066" s="3">
        <f>C2065+G2065*Input!$B$2</f>
        <v>8.942369417265752</v>
      </c>
      <c r="D2066" s="3">
        <f>D2065+H2065*Input!$B$2</f>
        <v>-9.3301898362357925</v>
      </c>
      <c r="E2066" s="3">
        <f>E2065+Input!$B$2*C2066</f>
        <v>20.592827859358309</v>
      </c>
      <c r="F2066" s="3">
        <f>F2065+Input!$B$2*D2066</f>
        <v>54.544087341066003</v>
      </c>
      <c r="G2066" s="3">
        <f>-(0.5*Input!$B$3*(C2066^2+D2066^2)*COS(I2065)*Input!$B$8*Input!$B$11)/(Input!$B$9/Input!$B$10)</f>
        <v>-0.58774162967558807</v>
      </c>
      <c r="H2066" s="3">
        <f>-(0.5*Input!$B$3*(C2066^2+D2066^2)*SIN(I2065)*Input!$B$8*Input!$B$11)/(Input!$B$9/Input!$B$10)-Input!$B$10</f>
        <v>-31.558883210292333</v>
      </c>
      <c r="I2066" s="3">
        <f t="shared" si="65"/>
        <v>-0.80661917551427076</v>
      </c>
    </row>
    <row r="2067" spans="1:9" x14ac:dyDescent="0.25">
      <c r="A2067" s="3">
        <f t="shared" si="64"/>
        <v>2065</v>
      </c>
      <c r="B2067" s="3">
        <f>B2066+Input!$B$2</f>
        <v>2.0649999999998836</v>
      </c>
      <c r="C2067" s="3">
        <f>C2066+G2066*Input!$B$2</f>
        <v>8.9417816756360757</v>
      </c>
      <c r="D2067" s="3">
        <f>D2066+H2066*Input!$B$2</f>
        <v>-9.3617487194460853</v>
      </c>
      <c r="E2067" s="3">
        <f>E2066+Input!$B$2*C2067</f>
        <v>20.601769641033943</v>
      </c>
      <c r="F2067" s="3">
        <f>F2066+Input!$B$2*D2067</f>
        <v>54.534725592346554</v>
      </c>
      <c r="G2067" s="3">
        <f>-(0.5*Input!$B$3*(C2067^2+D2067^2)*COS(I2066)*Input!$B$8*Input!$B$11)/(Input!$B$9/Input!$B$10)</f>
        <v>-0.58872140075946933</v>
      </c>
      <c r="H2067" s="3">
        <f>-(0.5*Input!$B$3*(C2067^2+D2067^2)*SIN(I2066)*Input!$B$8*Input!$B$11)/(Input!$B$9/Input!$B$10)-Input!$B$10</f>
        <v>-31.55574641983198</v>
      </c>
      <c r="I2067" s="3">
        <f t="shared" si="65"/>
        <v>-0.80833873061020078</v>
      </c>
    </row>
    <row r="2068" spans="1:9" x14ac:dyDescent="0.25">
      <c r="A2068" s="3">
        <f t="shared" si="64"/>
        <v>2066</v>
      </c>
      <c r="B2068" s="3">
        <f>B2067+Input!$B$2</f>
        <v>2.0659999999998835</v>
      </c>
      <c r="C2068" s="3">
        <f>C2067+G2067*Input!$B$2</f>
        <v>8.9411929542353157</v>
      </c>
      <c r="D2068" s="3">
        <f>D2067+H2067*Input!$B$2</f>
        <v>-9.3933044658659171</v>
      </c>
      <c r="E2068" s="3">
        <f>E2067+Input!$B$2*C2068</f>
        <v>20.610710833988179</v>
      </c>
      <c r="F2068" s="3">
        <f>F2067+Input!$B$2*D2068</f>
        <v>54.525332287880687</v>
      </c>
      <c r="G2068" s="3">
        <f>-(0.5*Input!$B$3*(C2068^2+D2068^2)*COS(I2067)*Input!$B$8*Input!$B$11)/(Input!$B$9/Input!$B$10)</f>
        <v>-0.58970256179844105</v>
      </c>
      <c r="H2068" s="3">
        <f>-(0.5*Input!$B$3*(C2068^2+D2068^2)*SIN(I2067)*Input!$B$8*Input!$B$11)/(Input!$B$9/Input!$B$10)-Input!$B$10</f>
        <v>-31.552600984565203</v>
      </c>
      <c r="I2068" s="3">
        <f t="shared" si="65"/>
        <v>-0.81005222924438824</v>
      </c>
    </row>
    <row r="2069" spans="1:9" x14ac:dyDescent="0.25">
      <c r="A2069" s="3">
        <f t="shared" si="64"/>
        <v>2067</v>
      </c>
      <c r="B2069" s="3">
        <f>B2068+Input!$B$2</f>
        <v>2.0669999999998834</v>
      </c>
      <c r="C2069" s="3">
        <f>C2068+G2068*Input!$B$2</f>
        <v>8.940603251673517</v>
      </c>
      <c r="D2069" s="3">
        <f>D2068+H2068*Input!$B$2</f>
        <v>-9.4248570668504819</v>
      </c>
      <c r="E2069" s="3">
        <f>E2068+Input!$B$2*C2069</f>
        <v>20.619651437239852</v>
      </c>
      <c r="F2069" s="3">
        <f>F2068+Input!$B$2*D2069</f>
        <v>54.515907430813833</v>
      </c>
      <c r="G2069" s="3">
        <f>-(0.5*Input!$B$3*(C2069^2+D2069^2)*COS(I2068)*Input!$B$8*Input!$B$11)/(Input!$B$9/Input!$B$10)</f>
        <v>-0.59068510246644701</v>
      </c>
      <c r="H2069" s="3">
        <f>-(0.5*Input!$B$3*(C2069^2+D2069^2)*SIN(I2068)*Input!$B$8*Input!$B$11)/(Input!$B$9/Input!$B$10)-Input!$B$10</f>
        <v>-31.549446899388265</v>
      </c>
      <c r="I2069" s="3">
        <f t="shared" si="65"/>
        <v>-0.81175969353996646</v>
      </c>
    </row>
    <row r="2070" spans="1:9" x14ac:dyDescent="0.25">
      <c r="A2070" s="3">
        <f t="shared" si="64"/>
        <v>2068</v>
      </c>
      <c r="B2070" s="3">
        <f>B2069+Input!$B$2</f>
        <v>2.0679999999998833</v>
      </c>
      <c r="C2070" s="3">
        <f>C2069+G2069*Input!$B$2</f>
        <v>8.9400125665710508</v>
      </c>
      <c r="D2070" s="3">
        <f>D2069+H2069*Input!$B$2</f>
        <v>-9.4564065137498705</v>
      </c>
      <c r="E2070" s="3">
        <f>E2069+Input!$B$2*C2070</f>
        <v>20.628591449806425</v>
      </c>
      <c r="F2070" s="3">
        <f>F2069+Input!$B$2*D2070</f>
        <v>54.506451024300084</v>
      </c>
      <c r="G2070" s="3">
        <f>-(0.5*Input!$B$3*(C2070^2+D2070^2)*COS(I2069)*Input!$B$8*Input!$B$11)/(Input!$B$9/Input!$B$10)</f>
        <v>-0.59166901248894166</v>
      </c>
      <c r="H2070" s="3">
        <f>-(0.5*Input!$B$3*(C2070^2+D2070^2)*SIN(I2069)*Input!$B$8*Input!$B$11)/(Input!$B$9/Input!$B$10)-Input!$B$10</f>
        <v>-31.546284159287683</v>
      </c>
      <c r="I2070" s="3">
        <f t="shared" si="65"/>
        <v>-0.81346114560420435</v>
      </c>
    </row>
    <row r="2071" spans="1:9" x14ac:dyDescent="0.25">
      <c r="A2071" s="3">
        <f t="shared" si="64"/>
        <v>2069</v>
      </c>
      <c r="B2071" s="3">
        <f>B2070+Input!$B$2</f>
        <v>2.0689999999998832</v>
      </c>
      <c r="C2071" s="3">
        <f>C2070+G2070*Input!$B$2</f>
        <v>8.9394208975585627</v>
      </c>
      <c r="D2071" s="3">
        <f>D2070+H2070*Input!$B$2</f>
        <v>-9.4879527979091574</v>
      </c>
      <c r="E2071" s="3">
        <f>E2070+Input!$B$2*C2071</f>
        <v>20.637530870703984</v>
      </c>
      <c r="F2071" s="3">
        <f>F2070+Input!$B$2*D2071</f>
        <v>54.496963071502172</v>
      </c>
      <c r="G2071" s="3">
        <f>-(0.5*Input!$B$3*(C2071^2+D2071^2)*COS(I2070)*Input!$B$8*Input!$B$11)/(Input!$B$9/Input!$B$10)</f>
        <v>-0.59265428164270684</v>
      </c>
      <c r="H2071" s="3">
        <f>-(0.5*Input!$B$3*(C2071^2+D2071^2)*SIN(I2070)*Input!$B$8*Input!$B$11)/(Input!$B$9/Input!$B$10)-Input!$B$10</f>
        <v>-31.543112759339511</v>
      </c>
      <c r="I2071" s="3">
        <f t="shared" si="65"/>
        <v>-0.81515660752713837</v>
      </c>
    </row>
    <row r="2072" spans="1:9" x14ac:dyDescent="0.25">
      <c r="A2072" s="3">
        <f t="shared" si="64"/>
        <v>2070</v>
      </c>
      <c r="B2072" s="3">
        <f>B2071+Input!$B$2</f>
        <v>2.069999999999883</v>
      </c>
      <c r="C2072" s="3">
        <f>C2071+G2071*Input!$B$2</f>
        <v>8.9388282432769195</v>
      </c>
      <c r="D2072" s="3">
        <f>D2071+H2071*Input!$B$2</f>
        <v>-9.5194959106684962</v>
      </c>
      <c r="E2072" s="3">
        <f>E2071+Input!$B$2*C2072</f>
        <v>20.646469698947261</v>
      </c>
      <c r="F2072" s="3">
        <f>F2071+Input!$B$2*D2072</f>
        <v>54.487443575591506</v>
      </c>
      <c r="G2072" s="3">
        <f>-(0.5*Input!$B$3*(C2072^2+D2072^2)*COS(I2071)*Input!$B$8*Input!$B$11)/(Input!$B$9/Input!$B$10)</f>
        <v>-0.59364089975566692</v>
      </c>
      <c r="H2072" s="3">
        <f>-(0.5*Input!$B$3*(C2072^2+D2072^2)*SIN(I2071)*Input!$B$8*Input!$B$11)/(Input!$B$9/Input!$B$10)-Input!$B$10</f>
        <v>-31.539932694708632</v>
      </c>
      <c r="I2072" s="3">
        <f t="shared" si="65"/>
        <v>-0.81684610138023206</v>
      </c>
    </row>
    <row r="2073" spans="1:9" x14ac:dyDescent="0.25">
      <c r="A2073" s="3">
        <f t="shared" si="64"/>
        <v>2071</v>
      </c>
      <c r="B2073" s="3">
        <f>B2072+Input!$B$2</f>
        <v>2.0709999999998829</v>
      </c>
      <c r="C2073" s="3">
        <f>C2072+G2072*Input!$B$2</f>
        <v>8.9382346023771646</v>
      </c>
      <c r="D2073" s="3">
        <f>D2072+H2072*Input!$B$2</f>
        <v>-9.5510358433632057</v>
      </c>
      <c r="E2073" s="3">
        <f>E2072+Input!$B$2*C2073</f>
        <v>20.655407933549636</v>
      </c>
      <c r="F2073" s="3">
        <f>F2072+Input!$B$2*D2073</f>
        <v>54.47789253974814</v>
      </c>
      <c r="G2073" s="3">
        <f>-(0.5*Input!$B$3*(C2073^2+D2073^2)*COS(I2072)*Input!$B$8*Input!$B$11)/(Input!$B$9/Input!$B$10)</f>
        <v>-0.59462885670670051</v>
      </c>
      <c r="H2073" s="3">
        <f>-(0.5*Input!$B$3*(C2073^2+D2073^2)*SIN(I2072)*Input!$B$8*Input!$B$11)/(Input!$B$9/Input!$B$10)-Input!$B$10</f>
        <v>-31.53674396064805</v>
      </c>
      <c r="I2073" s="3">
        <f t="shared" si="65"/>
        <v>-0.81852964921505877</v>
      </c>
    </row>
    <row r="2074" spans="1:9" x14ac:dyDescent="0.25">
      <c r="A2074" s="3">
        <f t="shared" si="64"/>
        <v>2072</v>
      </c>
      <c r="B2074" s="3">
        <f>B2073+Input!$B$2</f>
        <v>2.0719999999998828</v>
      </c>
      <c r="C2074" s="3">
        <f>C2073+G2073*Input!$B$2</f>
        <v>8.9376399735204579</v>
      </c>
      <c r="D2074" s="3">
        <f>D2073+H2073*Input!$B$2</f>
        <v>-9.5825725873238543</v>
      </c>
      <c r="E2074" s="3">
        <f>E2073+Input!$B$2*C2074</f>
        <v>20.664345573523157</v>
      </c>
      <c r="F2074" s="3">
        <f>F2073+Input!$B$2*D2074</f>
        <v>54.468309967160813</v>
      </c>
      <c r="G2074" s="3">
        <f>-(0.5*Input!$B$3*(C2074^2+D2074^2)*COS(I2073)*Input!$B$8*Input!$B$11)/(Input!$B$9/Input!$B$10)</f>
        <v>-0.59561814242545252</v>
      </c>
      <c r="H2074" s="3">
        <f>-(0.5*Input!$B$3*(C2074^2+D2074^2)*SIN(I2073)*Input!$B$8*Input!$B$11)/(Input!$B$9/Input!$B$10)-Input!$B$10</f>
        <v>-31.533546552498194</v>
      </c>
      <c r="I2074" s="3">
        <f t="shared" si="65"/>
        <v>-0.82020727306201224</v>
      </c>
    </row>
    <row r="2075" spans="1:9" x14ac:dyDescent="0.25">
      <c r="A2075" s="3">
        <f t="shared" si="64"/>
        <v>2073</v>
      </c>
      <c r="B2075" s="3">
        <f>B2074+Input!$B$2</f>
        <v>2.0729999999998827</v>
      </c>
      <c r="C2075" s="3">
        <f>C2074+G2074*Input!$B$2</f>
        <v>8.937044355378033</v>
      </c>
      <c r="D2075" s="3">
        <f>D2074+H2074*Input!$B$2</f>
        <v>-9.6141061338763532</v>
      </c>
      <c r="E2075" s="3">
        <f>E2074+Input!$B$2*C2075</f>
        <v>20.673282617878534</v>
      </c>
      <c r="F2075" s="3">
        <f>F2074+Input!$B$2*D2075</f>
        <v>54.458695861026939</v>
      </c>
      <c r="G2075" s="3">
        <f>-(0.5*Input!$B$3*(C2075^2+D2075^2)*COS(I2074)*Input!$B$8*Input!$B$11)/(Input!$B$9/Input!$B$10)</f>
        <v>-0.59660874689214427</v>
      </c>
      <c r="H2075" s="3">
        <f>-(0.5*Input!$B$3*(C2075^2+D2075^2)*SIN(I2074)*Input!$B$8*Input!$B$11)/(Input!$B$9/Input!$B$10)-Input!$B$10</f>
        <v>-31.530340465686223</v>
      </c>
      <c r="I2075" s="3">
        <f t="shared" si="65"/>
        <v>-0.8218789949290406</v>
      </c>
    </row>
    <row r="2076" spans="1:9" x14ac:dyDescent="0.25">
      <c r="A2076" s="3">
        <f t="shared" si="64"/>
        <v>2074</v>
      </c>
      <c r="B2076" s="3">
        <f>B2075+Input!$B$2</f>
        <v>2.0739999999998826</v>
      </c>
      <c r="C2076" s="3">
        <f>C2075+G2075*Input!$B$2</f>
        <v>8.9364477466311403</v>
      </c>
      <c r="D2076" s="3">
        <f>D2075+H2075*Input!$B$2</f>
        <v>-9.6456364743420391</v>
      </c>
      <c r="E2076" s="3">
        <f>E2075+Input!$B$2*C2076</f>
        <v>20.682219065625166</v>
      </c>
      <c r="F2076" s="3">
        <f>F2075+Input!$B$2*D2076</f>
        <v>54.4490502245526</v>
      </c>
      <c r="G2076" s="3">
        <f>-(0.5*Input!$B$3*(C2076^2+D2076^2)*COS(I2075)*Input!$B$8*Input!$B$11)/(Input!$B$9/Input!$B$10)</f>
        <v>-0.59760066013738167</v>
      </c>
      <c r="H2076" s="3">
        <f>-(0.5*Input!$B$3*(C2076^2+D2076^2)*SIN(I2075)*Input!$B$8*Input!$B$11)/(Input!$B$9/Input!$B$10)-Input!$B$10</f>
        <v>-31.527125695725349</v>
      </c>
      <c r="I2076" s="3">
        <f t="shared" si="65"/>
        <v>-0.82354483680040647</v>
      </c>
    </row>
    <row r="2077" spans="1:9" x14ac:dyDescent="0.25">
      <c r="A2077" s="3">
        <f t="shared" si="64"/>
        <v>2075</v>
      </c>
      <c r="B2077" s="3">
        <f>B2076+Input!$B$2</f>
        <v>2.0749999999998825</v>
      </c>
      <c r="C2077" s="3">
        <f>C2076+G2076*Input!$B$2</f>
        <v>8.9358501459710027</v>
      </c>
      <c r="D2077" s="3">
        <f>D2076+H2076*Input!$B$2</f>
        <v>-9.6771636000377637</v>
      </c>
      <c r="E2077" s="3">
        <f>E2076+Input!$B$2*C2077</f>
        <v>20.691154915771136</v>
      </c>
      <c r="F2077" s="3">
        <f>F2076+Input!$B$2*D2077</f>
        <v>54.439373060952562</v>
      </c>
      <c r="G2077" s="3">
        <f>-(0.5*Input!$B$3*(C2077^2+D2077^2)*COS(I2076)*Input!$B$8*Input!$B$11)/(Input!$B$9/Input!$B$10)</f>
        <v>-0.5985938722419637</v>
      </c>
      <c r="H2077" s="3">
        <f>-(0.5*Input!$B$3*(C2077^2+D2077^2)*SIN(I2076)*Input!$B$8*Input!$B$11)/(Input!$B$9/Input!$B$10)-Input!$B$10</f>
        <v>-31.523902238214134</v>
      </c>
      <c r="I2077" s="3">
        <f t="shared" si="65"/>
        <v>-0.82520482063547052</v>
      </c>
    </row>
    <row r="2078" spans="1:9" x14ac:dyDescent="0.25">
      <c r="A2078" s="3">
        <f t="shared" si="64"/>
        <v>2076</v>
      </c>
      <c r="B2078" s="3">
        <f>B2077+Input!$B$2</f>
        <v>2.0759999999998824</v>
      </c>
      <c r="C2078" s="3">
        <f>C2077+G2077*Input!$B$2</f>
        <v>8.9352515520987605</v>
      </c>
      <c r="D2078" s="3">
        <f>D2077+H2077*Input!$B$2</f>
        <v>-9.7086875022759784</v>
      </c>
      <c r="E2078" s="3">
        <f>E2077+Input!$B$2*C2078</f>
        <v>20.700090167323236</v>
      </c>
      <c r="F2078" s="3">
        <f>F2077+Input!$B$2*D2078</f>
        <v>54.429664373450287</v>
      </c>
      <c r="G2078" s="3">
        <f>-(0.5*Input!$B$3*(C2078^2+D2078^2)*COS(I2077)*Input!$B$8*Input!$B$11)/(Input!$B$9/Input!$B$10)</f>
        <v>-0.59958837333668724</v>
      </c>
      <c r="H2078" s="3">
        <f>-(0.5*Input!$B$3*(C2078^2+D2078^2)*SIN(I2077)*Input!$B$8*Input!$B$11)/(Input!$B$9/Input!$B$10)-Input!$B$10</f>
        <v>-31.520670088835836</v>
      </c>
      <c r="I2078" s="3">
        <f t="shared" si="65"/>
        <v>-0.82685896836750017</v>
      </c>
    </row>
    <row r="2079" spans="1:9" x14ac:dyDescent="0.25">
      <c r="A2079" s="3">
        <f t="shared" si="64"/>
        <v>2077</v>
      </c>
      <c r="B2079" s="3">
        <f>B2078+Input!$B$2</f>
        <v>2.0769999999998823</v>
      </c>
      <c r="C2079" s="3">
        <f>C2078+G2078*Input!$B$2</f>
        <v>8.9346519637254236</v>
      </c>
      <c r="D2079" s="3">
        <f>D2078+H2078*Input!$B$2</f>
        <v>-9.7402081723648148</v>
      </c>
      <c r="E2079" s="3">
        <f>E2078+Input!$B$2*C2079</f>
        <v>20.709024819286959</v>
      </c>
      <c r="F2079" s="3">
        <f>F2078+Input!$B$2*D2079</f>
        <v>54.419924165277919</v>
      </c>
      <c r="G2079" s="3">
        <f>-(0.5*Input!$B$3*(C2079^2+D2079^2)*COS(I2078)*Input!$B$8*Input!$B$11)/(Input!$B$9/Input!$B$10)</f>
        <v>-0.60058415360215245</v>
      </c>
      <c r="H2079" s="3">
        <f>-(0.5*Input!$B$3*(C2079^2+D2079^2)*SIN(I2078)*Input!$B$8*Input!$B$11)/(Input!$B$9/Input!$B$10)-Input!$B$10</f>
        <v>-31.517429243357718</v>
      </c>
      <c r="I2079" s="3">
        <f t="shared" si="65"/>
        <v>-0.82850730190250166</v>
      </c>
    </row>
    <row r="2080" spans="1:9" x14ac:dyDescent="0.25">
      <c r="A2080" s="3">
        <f t="shared" si="64"/>
        <v>2078</v>
      </c>
      <c r="B2080" s="3">
        <f>B2079+Input!$B$2</f>
        <v>2.0779999999998822</v>
      </c>
      <c r="C2080" s="3">
        <f>C2079+G2079*Input!$B$2</f>
        <v>8.9340513795718213</v>
      </c>
      <c r="D2080" s="3">
        <f>D2079+H2079*Input!$B$2</f>
        <v>-9.7717256016081731</v>
      </c>
      <c r="E2080" s="3">
        <f>E2079+Input!$B$2*C2080</f>
        <v>20.717958870666532</v>
      </c>
      <c r="F2080" s="3">
        <f>F2079+Input!$B$2*D2080</f>
        <v>54.41015243967631</v>
      </c>
      <c r="G2080" s="3">
        <f>-(0.5*Input!$B$3*(C2080^2+D2080^2)*COS(I2079)*Input!$B$8*Input!$B$11)/(Input!$B$9/Input!$B$10)</f>
        <v>-0.60158120326856668</v>
      </c>
      <c r="H2080" s="3">
        <f>-(0.5*Input!$B$3*(C2080^2+D2080^2)*SIN(I2079)*Input!$B$8*Input!$B$11)/(Input!$B$9/Input!$B$10)-Input!$B$10</f>
        <v>-31.5141796976304</v>
      </c>
      <c r="I2080" s="3">
        <f t="shared" si="65"/>
        <v>-0.8301498431180756</v>
      </c>
    </row>
    <row r="2081" spans="1:9" x14ac:dyDescent="0.25">
      <c r="A2081" s="3">
        <f t="shared" si="64"/>
        <v>2079</v>
      </c>
      <c r="B2081" s="3">
        <f>B2080+Input!$B$2</f>
        <v>2.0789999999998821</v>
      </c>
      <c r="C2081" s="3">
        <f>C2080+G2080*Input!$B$2</f>
        <v>8.933449798368553</v>
      </c>
      <c r="D2081" s="3">
        <f>D2080+H2080*Input!$B$2</f>
        <v>-9.8032397813058036</v>
      </c>
      <c r="E2081" s="3">
        <f>E2080+Input!$B$2*C2081</f>
        <v>20.726892320464902</v>
      </c>
      <c r="F2081" s="3">
        <f>F2080+Input!$B$2*D2081</f>
        <v>54.400349199895004</v>
      </c>
      <c r="G2081" s="3">
        <f>-(0.5*Input!$B$3*(C2081^2+D2081^2)*COS(I2080)*Input!$B$8*Input!$B$11)/(Input!$B$9/Input!$B$10)</f>
        <v>-0.60257951261554643</v>
      </c>
      <c r="H2081" s="3">
        <f>-(0.5*Input!$B$3*(C2081^2+D2081^2)*SIN(I2080)*Input!$B$8*Input!$B$11)/(Input!$B$9/Input!$B$10)-Input!$B$10</f>
        <v>-31.510921447587187</v>
      </c>
      <c r="I2081" s="3">
        <f t="shared" si="65"/>
        <v>-0.83178661386229635</v>
      </c>
    </row>
    <row r="2082" spans="1:9" x14ac:dyDescent="0.25">
      <c r="A2082" s="3">
        <f t="shared" si="64"/>
        <v>2080</v>
      </c>
      <c r="B2082" s="3">
        <f>B2081+Input!$B$2</f>
        <v>2.0799999999998819</v>
      </c>
      <c r="C2082" s="3">
        <f>C2081+G2081*Input!$B$2</f>
        <v>8.9328472188559367</v>
      </c>
      <c r="D2082" s="3">
        <f>D2081+H2081*Input!$B$2</f>
        <v>-9.8347507027533911</v>
      </c>
      <c r="E2082" s="3">
        <f>E2081+Input!$B$2*C2082</f>
        <v>20.735825167683757</v>
      </c>
      <c r="F2082" s="3">
        <f>F2081+Input!$B$2*D2082</f>
        <v>54.390514449192253</v>
      </c>
      <c r="G2082" s="3">
        <f>-(0.5*Input!$B$3*(C2082^2+D2082^2)*COS(I2081)*Input!$B$8*Input!$B$11)/(Input!$B$9/Input!$B$10)</f>
        <v>-0.60357907197192051</v>
      </c>
      <c r="H2082" s="3">
        <f>-(0.5*Input!$B$3*(C2082^2+D2082^2)*SIN(I2081)*Input!$B$8*Input!$B$11)/(Input!$B$9/Input!$B$10)-Input!$B$10</f>
        <v>-31.507654489243411</v>
      </c>
      <c r="I2082" s="3">
        <f t="shared" si="65"/>
        <v>-0.83341763595261453</v>
      </c>
    </row>
    <row r="2083" spans="1:9" x14ac:dyDescent="0.25">
      <c r="A2083" s="3">
        <f t="shared" si="64"/>
        <v>2081</v>
      </c>
      <c r="B2083" s="3">
        <f>B2082+Input!$B$2</f>
        <v>2.0809999999998818</v>
      </c>
      <c r="C2083" s="3">
        <f>C2082+G2082*Input!$B$2</f>
        <v>8.9322436397839642</v>
      </c>
      <c r="D2083" s="3">
        <f>D2082+H2082*Input!$B$2</f>
        <v>-9.8662583572426339</v>
      </c>
      <c r="E2083" s="3">
        <f>E2082+Input!$B$2*C2083</f>
        <v>20.74475741132354</v>
      </c>
      <c r="F2083" s="3">
        <f>F2082+Input!$B$2*D2083</f>
        <v>54.380648190835011</v>
      </c>
      <c r="G2083" s="3">
        <f>-(0.5*Input!$B$3*(C2083^2+D2083^2)*COS(I2082)*Input!$B$8*Input!$B$11)/(Input!$B$9/Input!$B$10)</f>
        <v>-0.60457987171552818</v>
      </c>
      <c r="H2083" s="3">
        <f>-(0.5*Input!$B$3*(C2083^2+D2083^2)*SIN(I2082)*Input!$B$8*Input!$B$11)/(Input!$B$9/Input!$B$10)-Input!$B$10</f>
        <v>-31.504378818695798</v>
      </c>
      <c r="I2083" s="3">
        <f t="shared" si="65"/>
        <v>-0.83504293117478134</v>
      </c>
    </row>
    <row r="2084" spans="1:9" x14ac:dyDescent="0.25">
      <c r="A2084" s="3">
        <f t="shared" si="64"/>
        <v>2082</v>
      </c>
      <c r="B2084" s="3">
        <f>B2083+Input!$B$2</f>
        <v>2.0819999999998817</v>
      </c>
      <c r="C2084" s="3">
        <f>C2083+G2083*Input!$B$2</f>
        <v>8.9316390599122482</v>
      </c>
      <c r="D2084" s="3">
        <f>D2083+H2083*Input!$B$2</f>
        <v>-9.8977627360613294</v>
      </c>
      <c r="E2084" s="3">
        <f>E2083+Input!$B$2*C2084</f>
        <v>20.753689050383453</v>
      </c>
      <c r="F2084" s="3">
        <f>F2083+Input!$B$2*D2084</f>
        <v>54.370750428098951</v>
      </c>
      <c r="G2084" s="3">
        <f>-(0.5*Input!$B$3*(C2084^2+D2084^2)*COS(I2083)*Input!$B$8*Input!$B$11)/(Input!$B$9/Input!$B$10)</f>
        <v>-0.60558190227302111</v>
      </c>
      <c r="H2084" s="3">
        <f>-(0.5*Input!$B$3*(C2084^2+D2084^2)*SIN(I2083)*Input!$B$8*Input!$B$11)/(Input!$B$9/Input!$B$10)-Input!$B$10</f>
        <v>-31.501094432121807</v>
      </c>
      <c r="I2084" s="3">
        <f t="shared" si="65"/>
        <v>-0.83666252128179641</v>
      </c>
    </row>
    <row r="2085" spans="1:9" x14ac:dyDescent="0.25">
      <c r="A2085" s="3">
        <f t="shared" si="64"/>
        <v>2083</v>
      </c>
      <c r="B2085" s="3">
        <f>B2084+Input!$B$2</f>
        <v>2.0829999999998816</v>
      </c>
      <c r="C2085" s="3">
        <f>C2084+G2084*Input!$B$2</f>
        <v>8.9310334780099758</v>
      </c>
      <c r="D2085" s="3">
        <f>D2084+H2084*Input!$B$2</f>
        <v>-9.9292638304934506</v>
      </c>
      <c r="E2085" s="3">
        <f>E2084+Input!$B$2*C2085</f>
        <v>20.762620083861464</v>
      </c>
      <c r="F2085" s="3">
        <f>F2084+Input!$B$2*D2085</f>
        <v>54.360821164268458</v>
      </c>
      <c r="G2085" s="3">
        <f>-(0.5*Input!$B$3*(C2085^2+D2085^2)*COS(I2084)*Input!$B$8*Input!$B$11)/(Input!$B$9/Input!$B$10)</f>
        <v>-0.60658515411965996</v>
      </c>
      <c r="H2085" s="3">
        <f>-(0.5*Input!$B$3*(C2085^2+D2085^2)*SIN(I2084)*Input!$B$8*Input!$B$11)/(Input!$B$9/Input!$B$10)-Input!$B$10</f>
        <v>-31.497801325778994</v>
      </c>
      <c r="I2085" s="3">
        <f t="shared" si="65"/>
        <v>-0.83827642799287716</v>
      </c>
    </row>
    <row r="2086" spans="1:9" x14ac:dyDescent="0.25">
      <c r="A2086" s="3">
        <f t="shared" si="64"/>
        <v>2084</v>
      </c>
      <c r="B2086" s="3">
        <f>B2085+Input!$B$2</f>
        <v>2.0839999999998815</v>
      </c>
      <c r="C2086" s="3">
        <f>C2085+G2085*Input!$B$2</f>
        <v>8.9304268928558557</v>
      </c>
      <c r="D2086" s="3">
        <f>D2085+H2085*Input!$B$2</f>
        <v>-9.9607616318192296</v>
      </c>
      <c r="E2086" s="3">
        <f>E2085+Input!$B$2*C2086</f>
        <v>20.77155051075432</v>
      </c>
      <c r="F2086" s="3">
        <f>F2085+Input!$B$2*D2086</f>
        <v>54.350860402636641</v>
      </c>
      <c r="G2086" s="3">
        <f>-(0.5*Input!$B$3*(C2086^2+D2086^2)*COS(I2085)*Input!$B$8*Input!$B$11)/(Input!$B$9/Input!$B$10)</f>
        <v>-0.60758961777911391</v>
      </c>
      <c r="H2086" s="3">
        <f>-(0.5*Input!$B$3*(C2086^2+D2086^2)*SIN(I2085)*Input!$B$8*Input!$B$11)/(Input!$B$9/Input!$B$10)-Input!$B$10</f>
        <v>-31.49449949600438</v>
      </c>
      <c r="I2086" s="3">
        <f t="shared" si="65"/>
        <v>-0.8398846729924504</v>
      </c>
    </row>
    <row r="2087" spans="1:9" x14ac:dyDescent="0.25">
      <c r="A2087" s="3">
        <f t="shared" si="64"/>
        <v>2085</v>
      </c>
      <c r="B2087" s="3">
        <f>B2086+Input!$B$2</f>
        <v>2.0849999999998814</v>
      </c>
      <c r="C2087" s="3">
        <f>C2086+G2086*Input!$B$2</f>
        <v>8.9298193032380766</v>
      </c>
      <c r="D2087" s="3">
        <f>D2086+H2086*Input!$B$2</f>
        <v>-9.9922561313152336</v>
      </c>
      <c r="E2087" s="3">
        <f>E2086+Input!$B$2*C2087</f>
        <v>20.780480330057557</v>
      </c>
      <c r="F2087" s="3">
        <f>F2086+Input!$B$2*D2087</f>
        <v>54.340868146505329</v>
      </c>
      <c r="G2087" s="3">
        <f>-(0.5*Input!$B$3*(C2087^2+D2087^2)*COS(I2086)*Input!$B$8*Input!$B$11)/(Input!$B$9/Input!$B$10)</f>
        <v>-0.60859528382325667</v>
      </c>
      <c r="H2087" s="3">
        <f>-(0.5*Input!$B$3*(C2087^2+D2087^2)*SIN(I2086)*Input!$B$8*Input!$B$11)/(Input!$B$9/Input!$B$10)-Input!$B$10</f>
        <v>-31.491188939213831</v>
      </c>
      <c r="I2087" s="3">
        <f t="shared" si="65"/>
        <v>-0.84148727792916489</v>
      </c>
    </row>
    <row r="2088" spans="1:9" x14ac:dyDescent="0.25">
      <c r="A2088" s="3">
        <f t="shared" si="64"/>
        <v>2086</v>
      </c>
      <c r="B2088" s="3">
        <f>B2087+Input!$B$2</f>
        <v>2.0859999999998813</v>
      </c>
      <c r="C2088" s="3">
        <f>C2087+G2087*Input!$B$2</f>
        <v>8.9292107079542529</v>
      </c>
      <c r="D2088" s="3">
        <f>D2087+H2087*Input!$B$2</f>
        <v>-10.023747320254447</v>
      </c>
      <c r="E2088" s="3">
        <f>E2087+Input!$B$2*C2088</f>
        <v>20.789409540765512</v>
      </c>
      <c r="F2088" s="3">
        <f>F2087+Input!$B$2*D2088</f>
        <v>54.330844399185075</v>
      </c>
      <c r="G2088" s="3">
        <f>-(0.5*Input!$B$3*(C2088^2+D2088^2)*COS(I2087)*Input!$B$8*Input!$B$11)/(Input!$B$9/Input!$B$10)</f>
        <v>-0.60960214287196224</v>
      </c>
      <c r="H2088" s="3">
        <f>-(0.5*Input!$B$3*(C2088^2+D2088^2)*SIN(I2087)*Input!$B$8*Input!$B$11)/(Input!$B$9/Input!$B$10)-Input!$B$10</f>
        <v>-31.487869651901416</v>
      </c>
      <c r="I2088" s="3">
        <f t="shared" si="65"/>
        <v>-0.84308426441492601</v>
      </c>
    </row>
    <row r="2089" spans="1:9" x14ac:dyDescent="0.25">
      <c r="A2089" s="3">
        <f t="shared" si="64"/>
        <v>2087</v>
      </c>
      <c r="B2089" s="3">
        <f>B2088+Input!$B$2</f>
        <v>2.0869999999998812</v>
      </c>
      <c r="C2089" s="3">
        <f>C2088+G2088*Input!$B$2</f>
        <v>8.9286011058113814</v>
      </c>
      <c r="D2089" s="3">
        <f>D2088+H2088*Input!$B$2</f>
        <v>-10.055235189906348</v>
      </c>
      <c r="E2089" s="3">
        <f>E2088+Input!$B$2*C2089</f>
        <v>20.798338141871323</v>
      </c>
      <c r="F2089" s="3">
        <f>F2088+Input!$B$2*D2089</f>
        <v>54.320789163995165</v>
      </c>
      <c r="G2089" s="3">
        <f>-(0.5*Input!$B$3*(C2089^2+D2089^2)*COS(I2088)*Input!$B$8*Input!$B$11)/(Input!$B$9/Input!$B$10)</f>
        <v>-0.61061018559290137</v>
      </c>
      <c r="H2089" s="3">
        <f>-(0.5*Input!$B$3*(C2089^2+D2089^2)*SIN(I2088)*Input!$B$8*Input!$B$11)/(Input!$B$9/Input!$B$10)-Input!$B$10</f>
        <v>-31.484541630638798</v>
      </c>
      <c r="I2089" s="3">
        <f t="shared" si="65"/>
        <v>-0.84467565402395095</v>
      </c>
    </row>
    <row r="2090" spans="1:9" x14ac:dyDescent="0.25">
      <c r="A2090" s="3">
        <f t="shared" si="64"/>
        <v>2088</v>
      </c>
      <c r="B2090" s="3">
        <f>B2089+Input!$B$2</f>
        <v>2.0879999999998811</v>
      </c>
      <c r="C2090" s="3">
        <f>C2089+G2089*Input!$B$2</f>
        <v>8.9279904956257887</v>
      </c>
      <c r="D2090" s="3">
        <f>D2089+H2089*Input!$B$2</f>
        <v>-10.086719731536986</v>
      </c>
      <c r="E2090" s="3">
        <f>E2089+Input!$B$2*C2090</f>
        <v>20.807266132366948</v>
      </c>
      <c r="F2090" s="3">
        <f>F2089+Input!$B$2*D2090</f>
        <v>54.310702444263626</v>
      </c>
      <c r="G2090" s="3">
        <f>-(0.5*Input!$B$3*(C2090^2+D2090^2)*COS(I2089)*Input!$B$8*Input!$B$11)/(Input!$B$9/Input!$B$10)</f>
        <v>-0.61161940270133597</v>
      </c>
      <c r="H2090" s="3">
        <f>-(0.5*Input!$B$3*(C2090^2+D2090^2)*SIN(I2089)*Input!$B$8*Input!$B$11)/(Input!$B$9/Input!$B$10)-Input!$B$10</f>
        <v>-31.481204872074628</v>
      </c>
      <c r="I2090" s="3">
        <f t="shared" si="65"/>
        <v>-0.8462614682918449</v>
      </c>
    </row>
    <row r="2091" spans="1:9" x14ac:dyDescent="0.25">
      <c r="A2091" s="3">
        <f t="shared" si="64"/>
        <v>2089</v>
      </c>
      <c r="B2091" s="3">
        <f>B2090+Input!$B$2</f>
        <v>2.088999999999881</v>
      </c>
      <c r="C2091" s="3">
        <f>C2090+G2090*Input!$B$2</f>
        <v>8.9273788762230879</v>
      </c>
      <c r="D2091" s="3">
        <f>D2090+H2090*Input!$B$2</f>
        <v>-10.11820093640906</v>
      </c>
      <c r="E2091" s="3">
        <f>E2090+Input!$B$2*C2091</f>
        <v>20.816193511243171</v>
      </c>
      <c r="F2091" s="3">
        <f>F2090+Input!$B$2*D2091</f>
        <v>54.300584243327215</v>
      </c>
      <c r="G2091" s="3">
        <f>-(0.5*Input!$B$3*(C2091^2+D2091^2)*COS(I2090)*Input!$B$8*Input!$B$11)/(Input!$B$9/Input!$B$10)</f>
        <v>-0.61262978495991283</v>
      </c>
      <c r="H2091" s="3">
        <f>-(0.5*Input!$B$3*(C2091^2+D2091^2)*SIN(I2090)*Input!$B$8*Input!$B$11)/(Input!$B$9/Input!$B$10)-Input!$B$10</f>
        <v>-31.477859372933924</v>
      </c>
      <c r="I2091" s="3">
        <f t="shared" si="65"/>
        <v>-0.84784172871469732</v>
      </c>
    </row>
    <row r="2092" spans="1:9" x14ac:dyDescent="0.25">
      <c r="A2092" s="3">
        <f t="shared" si="64"/>
        <v>2090</v>
      </c>
      <c r="B2092" s="3">
        <f>B2091+Input!$B$2</f>
        <v>2.0899999999998808</v>
      </c>
      <c r="C2092" s="3">
        <f>C2091+G2091*Input!$B$2</f>
        <v>8.9267662464381274</v>
      </c>
      <c r="D2092" s="3">
        <f>D2091+H2091*Input!$B$2</f>
        <v>-10.149678795781995</v>
      </c>
      <c r="E2092" s="3">
        <f>E2091+Input!$B$2*C2092</f>
        <v>20.82512027748961</v>
      </c>
      <c r="F2092" s="3">
        <f>F2091+Input!$B$2*D2092</f>
        <v>54.290434564531431</v>
      </c>
      <c r="G2092" s="3">
        <f>-(0.5*Input!$B$3*(C2092^2+D2092^2)*COS(I2091)*Input!$B$8*Input!$B$11)/(Input!$B$9/Input!$B$10)</f>
        <v>-0.61364132317845699</v>
      </c>
      <c r="H2092" s="3">
        <f>-(0.5*Input!$B$3*(C2092^2+D2092^2)*SIN(I2091)*Input!$B$8*Input!$B$11)/(Input!$B$9/Input!$B$10)-Input!$B$10</f>
        <v>-31.474505130017473</v>
      </c>
      <c r="I2092" s="3">
        <f t="shared" si="65"/>
        <v>-0.84941645674819866</v>
      </c>
    </row>
    <row r="2093" spans="1:9" x14ac:dyDescent="0.25">
      <c r="A2093" s="3">
        <f t="shared" si="64"/>
        <v>2091</v>
      </c>
      <c r="B2093" s="3">
        <f>B2092+Input!$B$2</f>
        <v>2.0909999999998807</v>
      </c>
      <c r="C2093" s="3">
        <f>C2092+G2092*Input!$B$2</f>
        <v>8.9261526051149485</v>
      </c>
      <c r="D2093" s="3">
        <f>D2092+H2092*Input!$B$2</f>
        <v>-10.181153300912012</v>
      </c>
      <c r="E2093" s="3">
        <f>E2092+Input!$B$2*C2093</f>
        <v>20.834046430094723</v>
      </c>
      <c r="F2093" s="3">
        <f>F2092+Input!$B$2*D2093</f>
        <v>54.280253411230518</v>
      </c>
      <c r="G2093" s="3">
        <f>-(0.5*Input!$B$3*(C2093^2+D2093^2)*COS(I2092)*Input!$B$8*Input!$B$11)/(Input!$B$9/Input!$B$10)</f>
        <v>-0.6146540082137647</v>
      </c>
      <c r="H2093" s="3">
        <f>-(0.5*Input!$B$3*(C2093^2+D2093^2)*SIN(I2092)*Input!$B$8*Input!$B$11)/(Input!$B$9/Input!$B$10)-Input!$B$10</f>
        <v>-31.471142140201231</v>
      </c>
      <c r="I2093" s="3">
        <f t="shared" si="65"/>
        <v>-0.85098567380677692</v>
      </c>
    </row>
    <row r="2094" spans="1:9" x14ac:dyDescent="0.25">
      <c r="A2094" s="3">
        <f t="shared" si="64"/>
        <v>2092</v>
      </c>
      <c r="B2094" s="3">
        <f>B2093+Input!$B$2</f>
        <v>2.0919999999998806</v>
      </c>
      <c r="C2094" s="3">
        <f>C2093+G2093*Input!$B$2</f>
        <v>8.925537951106735</v>
      </c>
      <c r="D2094" s="3">
        <f>D2093+H2093*Input!$B$2</f>
        <v>-10.212624443052214</v>
      </c>
      <c r="E2094" s="3">
        <f>E2093+Input!$B$2*C2094</f>
        <v>20.842971968045831</v>
      </c>
      <c r="F2094" s="3">
        <f>F2093+Input!$B$2*D2094</f>
        <v>54.270040786787469</v>
      </c>
      <c r="G2094" s="3">
        <f>-(0.5*Input!$B$3*(C2094^2+D2094^2)*COS(I2093)*Input!$B$8*Input!$B$11)/(Input!$B$9/Input!$B$10)</f>
        <v>-0.61566783096939659</v>
      </c>
      <c r="H2094" s="3">
        <f>-(0.5*Input!$B$3*(C2094^2+D2094^2)*SIN(I2093)*Input!$B$8*Input!$B$11)/(Input!$B$9/Input!$B$10)-Input!$B$10</f>
        <v>-31.467770400435736</v>
      </c>
      <c r="I2094" s="3">
        <f t="shared" si="65"/>
        <v>-0.85254940126275391</v>
      </c>
    </row>
    <row r="2095" spans="1:9" x14ac:dyDescent="0.25">
      <c r="A2095" s="3">
        <f t="shared" si="64"/>
        <v>2093</v>
      </c>
      <c r="B2095" s="3">
        <f>B2094+Input!$B$2</f>
        <v>2.0929999999998805</v>
      </c>
      <c r="C2095" s="3">
        <f>C2094+G2094*Input!$B$2</f>
        <v>8.924922283275766</v>
      </c>
      <c r="D2095" s="3">
        <f>D2094+H2094*Input!$B$2</f>
        <v>-10.24409221345265</v>
      </c>
      <c r="E2095" s="3">
        <f>E2094+Input!$B$2*C2095</f>
        <v>20.851896890329105</v>
      </c>
      <c r="F2095" s="3">
        <f>F2094+Input!$B$2*D2095</f>
        <v>54.259796694574014</v>
      </c>
      <c r="G2095" s="3">
        <f>-(0.5*Input!$B$3*(C2095^2+D2095^2)*COS(I2094)*Input!$B$8*Input!$B$11)/(Input!$B$9/Input!$B$10)</f>
        <v>-0.6166827823954677</v>
      </c>
      <c r="H2095" s="3">
        <f>-(0.5*Input!$B$3*(C2095^2+D2095^2)*SIN(I2094)*Input!$B$8*Input!$B$11)/(Input!$B$9/Input!$B$10)-Input!$B$10</f>
        <v>-31.46438990774551</v>
      </c>
      <c r="I2095" s="3">
        <f t="shared" si="65"/>
        <v>-0.85410766044552078</v>
      </c>
    </row>
    <row r="2096" spans="1:9" x14ac:dyDescent="0.25">
      <c r="A2096" s="3">
        <f t="shared" si="64"/>
        <v>2094</v>
      </c>
      <c r="B2096" s="3">
        <f>B2095+Input!$B$2</f>
        <v>2.0939999999998804</v>
      </c>
      <c r="C2096" s="3">
        <f>C2095+G2095*Input!$B$2</f>
        <v>8.924305600493371</v>
      </c>
      <c r="D2096" s="3">
        <f>D2095+H2095*Input!$B$2</f>
        <v>-10.275556603360394</v>
      </c>
      <c r="E2096" s="3">
        <f>E2095+Input!$B$2*C2096</f>
        <v>20.860821195929599</v>
      </c>
      <c r="F2096" s="3">
        <f>F2095+Input!$B$2*D2096</f>
        <v>54.249521137970653</v>
      </c>
      <c r="G2096" s="3">
        <f>-(0.5*Input!$B$3*(C2096^2+D2096^2)*COS(I2095)*Input!$B$8*Input!$B$11)/(Input!$B$9/Input!$B$10)</f>
        <v>-0.61769885348844078</v>
      </c>
      <c r="H2096" s="3">
        <f>-(0.5*Input!$B$3*(C2096^2+D2096^2)*SIN(I2095)*Input!$B$8*Input!$B$11)/(Input!$B$9/Input!$B$10)-Input!$B$10</f>
        <v>-31.461000659228482</v>
      </c>
      <c r="I2096" s="3">
        <f t="shared" si="65"/>
        <v>-0.85566047264073297</v>
      </c>
    </row>
    <row r="2097" spans="1:9" x14ac:dyDescent="0.25">
      <c r="A2097" s="3">
        <f t="shared" si="64"/>
        <v>2095</v>
      </c>
      <c r="B2097" s="3">
        <f>B2096+Input!$B$2</f>
        <v>2.0949999999998803</v>
      </c>
      <c r="C2097" s="3">
        <f>C2096+G2096*Input!$B$2</f>
        <v>8.923687901639882</v>
      </c>
      <c r="D2097" s="3">
        <f>D2096+H2096*Input!$B$2</f>
        <v>-10.307017604019624</v>
      </c>
      <c r="E2097" s="3">
        <f>E2096+Input!$B$2*C2097</f>
        <v>20.869744883831238</v>
      </c>
      <c r="F2097" s="3">
        <f>F2096+Input!$B$2*D2097</f>
        <v>54.239214120366633</v>
      </c>
      <c r="G2097" s="3">
        <f>-(0.5*Input!$B$3*(C2097^2+D2097^2)*COS(I2096)*Input!$B$8*Input!$B$11)/(Input!$B$9/Input!$B$10)</f>
        <v>-0.61871603529091557</v>
      </c>
      <c r="H2097" s="3">
        <f>-(0.5*Input!$B$3*(C2097^2+D2097^2)*SIN(I2096)*Input!$B$8*Input!$B$11)/(Input!$B$9/Input!$B$10)-Input!$B$10</f>
        <v>-31.45760265205541</v>
      </c>
      <c r="I2097" s="3">
        <f t="shared" si="65"/>
        <v>-0.85720785908952291</v>
      </c>
    </row>
    <row r="2098" spans="1:9" x14ac:dyDescent="0.25">
      <c r="A2098" s="3">
        <f t="shared" si="64"/>
        <v>2096</v>
      </c>
      <c r="B2098" s="3">
        <f>B2097+Input!$B$2</f>
        <v>2.0959999999998802</v>
      </c>
      <c r="C2098" s="3">
        <f>C2097+G2097*Input!$B$2</f>
        <v>8.9230691856045912</v>
      </c>
      <c r="D2098" s="3">
        <f>D2097+H2097*Input!$B$2</f>
        <v>-10.33847520667168</v>
      </c>
      <c r="E2098" s="3">
        <f>E2097+Input!$B$2*C2098</f>
        <v>20.878667953016844</v>
      </c>
      <c r="F2098" s="3">
        <f>F2097+Input!$B$2*D2098</f>
        <v>54.22887564515996</v>
      </c>
      <c r="G2098" s="3">
        <f>-(0.5*Input!$B$3*(C2098^2+D2098^2)*COS(I2097)*Input!$B$8*Input!$B$11)/(Input!$B$9/Input!$B$10)</f>
        <v>-0.61973431889142039</v>
      </c>
      <c r="H2098" s="3">
        <f>-(0.5*Input!$B$3*(C2098^2+D2098^2)*SIN(I2097)*Input!$B$8*Input!$B$11)/(Input!$B$9/Input!$B$10)-Input!$B$10</f>
        <v>-31.454195883469307</v>
      </c>
      <c r="I2098" s="3">
        <f t="shared" si="65"/>
        <v>-0.85874984098773277</v>
      </c>
    </row>
    <row r="2099" spans="1:9" x14ac:dyDescent="0.25">
      <c r="A2099" s="3">
        <f t="shared" si="64"/>
        <v>2097</v>
      </c>
      <c r="B2099" s="3">
        <f>B2098+Input!$B$2</f>
        <v>2.0969999999998801</v>
      </c>
      <c r="C2099" s="3">
        <f>C2098+G2098*Input!$B$2</f>
        <v>8.9224494512856989</v>
      </c>
      <c r="D2099" s="3">
        <f>D2098+H2098*Input!$B$2</f>
        <v>-10.369929402555149</v>
      </c>
      <c r="E2099" s="3">
        <f>E2098+Input!$B$2*C2099</f>
        <v>20.887590402468131</v>
      </c>
      <c r="F2099" s="3">
        <f>F2098+Input!$B$2*D2099</f>
        <v>54.218505715757402</v>
      </c>
      <c r="G2099" s="3">
        <f>-(0.5*Input!$B$3*(C2099^2+D2099^2)*COS(I2098)*Input!$B$8*Input!$B$11)/(Input!$B$9/Input!$B$10)</f>
        <v>-0.62075369542420178</v>
      </c>
      <c r="H2099" s="3">
        <f>-(0.5*Input!$B$3*(C2099^2+D2099^2)*SIN(I2098)*Input!$B$8*Input!$B$11)/(Input!$B$9/Input!$B$10)-Input!$B$10</f>
        <v>-31.450780350784864</v>
      </c>
      <c r="I2099" s="3">
        <f t="shared" si="65"/>
        <v>-0.8602864394851647</v>
      </c>
    </row>
    <row r="2100" spans="1:9" x14ac:dyDescent="0.25">
      <c r="A2100" s="3">
        <f t="shared" si="64"/>
        <v>2098</v>
      </c>
      <c r="B2100" s="3">
        <f>B2099+Input!$B$2</f>
        <v>2.09799999999988</v>
      </c>
      <c r="C2100" s="3">
        <f>C2099+G2099*Input!$B$2</f>
        <v>8.921828697590275</v>
      </c>
      <c r="D2100" s="3">
        <f>D2099+H2099*Input!$B$2</f>
        <v>-10.401380182905934</v>
      </c>
      <c r="E2100" s="3">
        <f>E2099+Input!$B$2*C2100</f>
        <v>20.896512231165723</v>
      </c>
      <c r="F2100" s="3">
        <f>F2099+Input!$B$2*D2100</f>
        <v>54.208104335574497</v>
      </c>
      <c r="G2100" s="3">
        <f>-(0.5*Input!$B$3*(C2100^2+D2100^2)*COS(I2099)*Input!$B$8*Input!$B$11)/(Input!$B$9/Input!$B$10)</f>
        <v>-0.62177415606901443</v>
      </c>
      <c r="H2100" s="3">
        <f>-(0.5*Input!$B$3*(C2100^2+D2100^2)*SIN(I2099)*Input!$B$8*Input!$B$11)/(Input!$B$9/Input!$B$10)-Input!$B$10</f>
        <v>-31.447356051387899</v>
      </c>
      <c r="I2100" s="3">
        <f t="shared" si="65"/>
        <v>-0.86181767568484891</v>
      </c>
    </row>
    <row r="2101" spans="1:9" x14ac:dyDescent="0.25">
      <c r="A2101" s="3">
        <f t="shared" si="64"/>
        <v>2099</v>
      </c>
      <c r="B2101" s="3">
        <f>B2100+Input!$B$2</f>
        <v>2.0989999999998799</v>
      </c>
      <c r="C2101" s="3">
        <f>C2100+G2100*Input!$B$2</f>
        <v>8.9212069234342053</v>
      </c>
      <c r="D2101" s="3">
        <f>D2100+H2100*Input!$B$2</f>
        <v>-10.432827538957321</v>
      </c>
      <c r="E2101" s="3">
        <f>E2100+Input!$B$2*C2101</f>
        <v>20.905433438089158</v>
      </c>
      <c r="F2101" s="3">
        <f>F2100+Input!$B$2*D2101</f>
        <v>54.19767150803554</v>
      </c>
      <c r="G2101" s="3">
        <f>-(0.5*Input!$B$3*(C2101^2+D2101^2)*COS(I2100)*Input!$B$8*Input!$B$11)/(Input!$B$9/Input!$B$10)</f>
        <v>-0.62279569205091001</v>
      </c>
      <c r="H2101" s="3">
        <f>-(0.5*Input!$B$3*(C2101^2+D2101^2)*SIN(I2100)*Input!$B$8*Input!$B$11)/(Input!$B$9/Input!$B$10)-Input!$B$10</f>
        <v>-31.44392298273479</v>
      </c>
      <c r="I2101" s="3">
        <f t="shared" si="65"/>
        <v>-0.86334357064232969</v>
      </c>
    </row>
    <row r="2102" spans="1:9" x14ac:dyDescent="0.25">
      <c r="A2102" s="3">
        <f t="shared" si="64"/>
        <v>2100</v>
      </c>
      <c r="B2102" s="3">
        <f>B2101+Input!$B$2</f>
        <v>2.0999999999998797</v>
      </c>
      <c r="C2102" s="3">
        <f>C2101+G2101*Input!$B$2</f>
        <v>8.9205841277421545</v>
      </c>
      <c r="D2102" s="3">
        <f>D2101+H2101*Input!$B$2</f>
        <v>-10.464271461940056</v>
      </c>
      <c r="E2102" s="3">
        <f>E2101+Input!$B$2*C2102</f>
        <v>20.914354022216902</v>
      </c>
      <c r="F2102" s="3">
        <f>F2101+Input!$B$2*D2102</f>
        <v>54.187207236573599</v>
      </c>
      <c r="G2102" s="3">
        <f>-(0.5*Input!$B$3*(C2102^2+D2102^2)*COS(I2101)*Input!$B$8*Input!$B$11)/(Input!$B$9/Input!$B$10)</f>
        <v>-0.62381829464002914</v>
      </c>
      <c r="H2102" s="3">
        <f>-(0.5*Input!$B$3*(C2102^2+D2102^2)*SIN(I2101)*Input!$B$8*Input!$B$11)/(Input!$B$9/Input!$B$10)-Input!$B$10</f>
        <v>-31.440481142351921</v>
      </c>
      <c r="I2102" s="3">
        <f t="shared" si="65"/>
        <v>-0.86486414536496981</v>
      </c>
    </row>
    <row r="2103" spans="1:9" x14ac:dyDescent="0.25">
      <c r="A2103" s="3">
        <f t="shared" si="64"/>
        <v>2101</v>
      </c>
      <c r="B2103" s="3">
        <f>B2102+Input!$B$2</f>
        <v>2.1009999999998796</v>
      </c>
      <c r="C2103" s="3">
        <f>C2102+G2102*Input!$B$2</f>
        <v>8.9199603094475144</v>
      </c>
      <c r="D2103" s="3">
        <f>D2102+H2102*Input!$B$2</f>
        <v>-10.495711943082409</v>
      </c>
      <c r="E2103" s="3">
        <f>E2102+Input!$B$2*C2103</f>
        <v>20.92327398252635</v>
      </c>
      <c r="F2103" s="3">
        <f>F2102+Input!$B$2*D2103</f>
        <v>54.17671152463052</v>
      </c>
      <c r="G2103" s="3">
        <f>-(0.5*Input!$B$3*(C2103^2+D2103^2)*COS(I2102)*Input!$B$8*Input!$B$11)/(Input!$B$9/Input!$B$10)</f>
        <v>-0.62484195515138619</v>
      </c>
      <c r="H2103" s="3">
        <f>-(0.5*Input!$B$3*(C2103^2+D2103^2)*SIN(I2102)*Input!$B$8*Input!$B$11)/(Input!$B$9/Input!$B$10)-Input!$B$10</f>
        <v>-31.437030527835134</v>
      </c>
      <c r="I2103" s="3">
        <f t="shared" si="65"/>
        <v>-0.86637942081127062</v>
      </c>
    </row>
    <row r="2104" spans="1:9" x14ac:dyDescent="0.25">
      <c r="A2104" s="3">
        <f t="shared" si="64"/>
        <v>2102</v>
      </c>
      <c r="B2104" s="3">
        <f>B2103+Input!$B$2</f>
        <v>2.1019999999998795</v>
      </c>
      <c r="C2104" s="3">
        <f>C2103+G2103*Input!$B$2</f>
        <v>8.9193354674923633</v>
      </c>
      <c r="D2104" s="3">
        <f>D2103+H2103*Input!$B$2</f>
        <v>-10.527148973610243</v>
      </c>
      <c r="E2104" s="3">
        <f>E2103+Input!$B$2*C2104</f>
        <v>20.932193317993843</v>
      </c>
      <c r="F2104" s="3">
        <f>F2103+Input!$B$2*D2104</f>
        <v>54.166184375656911</v>
      </c>
      <c r="G2104" s="3">
        <f>-(0.5*Input!$B$3*(C2104^2+D2104^2)*COS(I2103)*Input!$B$8*Input!$B$11)/(Input!$B$9/Input!$B$10)</f>
        <v>-0.62586666494466159</v>
      </c>
      <c r="H2104" s="3">
        <f>-(0.5*Input!$B$3*(C2104^2+D2104^2)*SIN(I2103)*Input!$B$8*Input!$B$11)/(Input!$B$9/Input!$B$10)-Input!$B$10</f>
        <v>-31.433571136849185</v>
      </c>
      <c r="I2104" s="3">
        <f t="shared" si="65"/>
        <v>-0.86788941789021046</v>
      </c>
    </row>
    <row r="2105" spans="1:9" x14ac:dyDescent="0.25">
      <c r="A2105" s="3">
        <f t="shared" si="64"/>
        <v>2103</v>
      </c>
      <c r="B2105" s="3">
        <f>B2104+Input!$B$2</f>
        <v>2.1029999999998794</v>
      </c>
      <c r="C2105" s="3">
        <f>C2104+G2104*Input!$B$2</f>
        <v>8.9187096008274178</v>
      </c>
      <c r="D2105" s="3">
        <f>D2104+H2104*Input!$B$2</f>
        <v>-10.558582544747093</v>
      </c>
      <c r="E2105" s="3">
        <f>E2104+Input!$B$2*C2105</f>
        <v>20.94111202759467</v>
      </c>
      <c r="F2105" s="3">
        <f>F2104+Input!$B$2*D2105</f>
        <v>54.155625793112165</v>
      </c>
      <c r="G2105" s="3">
        <f>-(0.5*Input!$B$3*(C2105^2+D2105^2)*COS(I2104)*Input!$B$8*Input!$B$11)/(Input!$B$9/Input!$B$10)</f>
        <v>-0.62689241542398899</v>
      </c>
      <c r="H2105" s="3">
        <f>-(0.5*Input!$B$3*(C2105^2+D2105^2)*SIN(I2104)*Input!$B$8*Input!$B$11)/(Input!$B$9/Input!$B$10)-Input!$B$10</f>
        <v>-31.430102967127205</v>
      </c>
      <c r="I2105" s="3">
        <f t="shared" si="65"/>
        <v>-0.86939415746059945</v>
      </c>
    </row>
    <row r="2106" spans="1:9" x14ac:dyDescent="0.25">
      <c r="A2106" s="3">
        <f t="shared" si="64"/>
        <v>2104</v>
      </c>
      <c r="B2106" s="3">
        <f>B2105+Input!$B$2</f>
        <v>2.1039999999998793</v>
      </c>
      <c r="C2106" s="3">
        <f>C2105+G2105*Input!$B$2</f>
        <v>8.918082708411994</v>
      </c>
      <c r="D2106" s="3">
        <f>D2105+H2105*Input!$B$2</f>
        <v>-10.59001264771422</v>
      </c>
      <c r="E2106" s="3">
        <f>E2105+Input!$B$2*C2106</f>
        <v>20.950030110303082</v>
      </c>
      <c r="F2106" s="3">
        <f>F2105+Input!$B$2*D2106</f>
        <v>54.145035780464454</v>
      </c>
      <c r="G2106" s="3">
        <f>-(0.5*Input!$B$3*(C2106^2+D2106^2)*COS(I2105)*Input!$B$8*Input!$B$11)/(Input!$B$9/Input!$B$10)</f>
        <v>-0.6279191980377441</v>
      </c>
      <c r="H2106" s="3">
        <f>-(0.5*Input!$B$3*(C2106^2+D2106^2)*SIN(I2105)*Input!$B$8*Input!$B$11)/(Input!$B$9/Input!$B$10)-Input!$B$10</f>
        <v>-31.426626016470159</v>
      </c>
      <c r="I2106" s="3">
        <f t="shared" si="65"/>
        <v>-0.87089366033045035</v>
      </c>
    </row>
    <row r="2107" spans="1:9" x14ac:dyDescent="0.25">
      <c r="A2107" s="3">
        <f t="shared" si="64"/>
        <v>2105</v>
      </c>
      <c r="B2107" s="3">
        <f>B2106+Input!$B$2</f>
        <v>2.1049999999998792</v>
      </c>
      <c r="C2107" s="3">
        <f>C2106+G2106*Input!$B$2</f>
        <v>8.9174547892139557</v>
      </c>
      <c r="D2107" s="3">
        <f>D2106+H2106*Input!$B$2</f>
        <v>-10.62143927373069</v>
      </c>
      <c r="E2107" s="3">
        <f>E2106+Input!$B$2*C2107</f>
        <v>20.958947565092295</v>
      </c>
      <c r="F2107" s="3">
        <f>F2106+Input!$B$2*D2107</f>
        <v>54.134414341190727</v>
      </c>
      <c r="G2107" s="3">
        <f>-(0.5*Input!$B$3*(C2107^2+D2107^2)*COS(I2106)*Input!$B$8*Input!$B$11)/(Input!$B$9/Input!$B$10)</f>
        <v>-0.62894700427833328</v>
      </c>
      <c r="H2107" s="3">
        <f>-(0.5*Input!$B$3*(C2107^2+D2107^2)*SIN(I2106)*Input!$B$8*Input!$B$11)/(Input!$B$9/Input!$B$10)-Input!$B$10</f>
        <v>-31.423140282746321</v>
      </c>
      <c r="I2107" s="3">
        <f t="shared" si="65"/>
        <v>-0.87238794725636659</v>
      </c>
    </row>
    <row r="2108" spans="1:9" x14ac:dyDescent="0.25">
      <c r="A2108" s="3">
        <f t="shared" si="64"/>
        <v>2106</v>
      </c>
      <c r="B2108" s="3">
        <f>B2107+Input!$B$2</f>
        <v>2.1059999999998791</v>
      </c>
      <c r="C2108" s="3">
        <f>C2107+G2107*Input!$B$2</f>
        <v>8.9168258422096773</v>
      </c>
      <c r="D2108" s="3">
        <f>D2107+H2107*Input!$B$2</f>
        <v>-10.652862414013436</v>
      </c>
      <c r="E2108" s="3">
        <f>E2107+Input!$B$2*C2108</f>
        <v>20.967864390934505</v>
      </c>
      <c r="F2108" s="3">
        <f>F2107+Input!$B$2*D2108</f>
        <v>54.123761478776714</v>
      </c>
      <c r="G2108" s="3">
        <f>-(0.5*Input!$B$3*(C2108^2+D2108^2)*COS(I2107)*Input!$B$8*Input!$B$11)/(Input!$B$9/Input!$B$10)</f>
        <v>-0.62997582568198141</v>
      </c>
      <c r="H2108" s="3">
        <f>-(0.5*Input!$B$3*(C2108^2+D2108^2)*SIN(I2107)*Input!$B$8*Input!$B$11)/(Input!$B$9/Input!$B$10)-Input!$B$10</f>
        <v>-31.419645763890738</v>
      </c>
      <c r="I2108" s="3">
        <f t="shared" si="65"/>
        <v>-0.87387703894294499</v>
      </c>
    </row>
    <row r="2109" spans="1:9" x14ac:dyDescent="0.25">
      <c r="A2109" s="3">
        <f t="shared" si="64"/>
        <v>2107</v>
      </c>
      <c r="B2109" s="3">
        <f>B2108+Input!$B$2</f>
        <v>2.106999999999879</v>
      </c>
      <c r="C2109" s="3">
        <f>C2108+G2108*Input!$B$2</f>
        <v>8.9161958663839957</v>
      </c>
      <c r="D2109" s="3">
        <f>D2108+H2108*Input!$B$2</f>
        <v>-10.684282059777326</v>
      </c>
      <c r="E2109" s="3">
        <f>E2108+Input!$B$2*C2109</f>
        <v>20.976780586800889</v>
      </c>
      <c r="F2109" s="3">
        <f>F2108+Input!$B$2*D2109</f>
        <v>54.113077196716937</v>
      </c>
      <c r="G2109" s="3">
        <f>-(0.5*Input!$B$3*(C2109^2+D2109^2)*COS(I2108)*Input!$B$8*Input!$B$11)/(Input!$B$9/Input!$B$10)</f>
        <v>-0.63100565382852136</v>
      </c>
      <c r="H2109" s="3">
        <f>-(0.5*Input!$B$3*(C2109^2+D2109^2)*SIN(I2108)*Input!$B$8*Input!$B$11)/(Input!$B$9/Input!$B$10)-Input!$B$10</f>
        <v>-31.416142457904726</v>
      </c>
      <c r="I2109" s="3">
        <f t="shared" si="65"/>
        <v>-0.87536095604219655</v>
      </c>
    </row>
    <row r="2110" spans="1:9" x14ac:dyDescent="0.25">
      <c r="A2110" s="3">
        <f t="shared" si="64"/>
        <v>2108</v>
      </c>
      <c r="B2110" s="3">
        <f>B2109+Input!$B$2</f>
        <v>2.1079999999998789</v>
      </c>
      <c r="C2110" s="3">
        <f>C2109+G2109*Input!$B$2</f>
        <v>8.9155648607301679</v>
      </c>
      <c r="D2110" s="3">
        <f>D2109+H2109*Input!$B$2</f>
        <v>-10.715698202235231</v>
      </c>
      <c r="E2110" s="3">
        <f>E2109+Input!$B$2*C2110</f>
        <v>20.985696151661617</v>
      </c>
      <c r="F2110" s="3">
        <f>F2109+Input!$B$2*D2110</f>
        <v>54.102361498514703</v>
      </c>
      <c r="G2110" s="3">
        <f>-(0.5*Input!$B$3*(C2110^2+D2110^2)*COS(I2109)*Input!$B$8*Input!$B$11)/(Input!$B$9/Input!$B$10)</f>
        <v>-0.63203648034118065</v>
      </c>
      <c r="H2110" s="3">
        <f>-(0.5*Input!$B$3*(C2110^2+D2110^2)*SIN(I2109)*Input!$B$8*Input!$B$11)/(Input!$B$9/Input!$B$10)-Input!$B$10</f>
        <v>-31.412630362855328</v>
      </c>
      <c r="I2110" s="3">
        <f t="shared" si="65"/>
        <v>-0.87683971915297987</v>
      </c>
    </row>
    <row r="2111" spans="1:9" x14ac:dyDescent="0.25">
      <c r="A2111" s="3">
        <f t="shared" si="64"/>
        <v>2109</v>
      </c>
      <c r="B2111" s="3">
        <f>B2110+Input!$B$2</f>
        <v>2.1089999999998787</v>
      </c>
      <c r="C2111" s="3">
        <f>C2110+G2110*Input!$B$2</f>
        <v>8.914932824249826</v>
      </c>
      <c r="D2111" s="3">
        <f>D2110+H2110*Input!$B$2</f>
        <v>-10.747110832598086</v>
      </c>
      <c r="E2111" s="3">
        <f>E2110+Input!$B$2*C2111</f>
        <v>20.994611084485868</v>
      </c>
      <c r="F2111" s="3">
        <f>F2110+Input!$B$2*D2111</f>
        <v>54.091614387682107</v>
      </c>
      <c r="G2111" s="3">
        <f>-(0.5*Input!$B$3*(C2111^2+D2111^2)*COS(I2110)*Input!$B$8*Input!$B$11)/(Input!$B$9/Input!$B$10)</f>
        <v>-0.63306829688637067</v>
      </c>
      <c r="H2111" s="3">
        <f>-(0.5*Input!$B$3*(C2111^2+D2111^2)*SIN(I2110)*Input!$B$8*Input!$B$11)/(Input!$B$9/Input!$B$10)-Input!$B$10</f>
        <v>-31.409109476874828</v>
      </c>
      <c r="I2111" s="3">
        <f t="shared" si="65"/>
        <v>-0.87831334882045242</v>
      </c>
    </row>
    <row r="2112" spans="1:9" x14ac:dyDescent="0.25">
      <c r="A2112" s="3">
        <f t="shared" si="64"/>
        <v>2110</v>
      </c>
      <c r="B2112" s="3">
        <f>B2111+Input!$B$2</f>
        <v>2.1099999999998786</v>
      </c>
      <c r="C2112" s="3">
        <f>C2111+G2111*Input!$B$2</f>
        <v>8.9142997559529391</v>
      </c>
      <c r="D2112" s="3">
        <f>D2111+H2111*Input!$B$2</f>
        <v>-10.778519942074961</v>
      </c>
      <c r="E2112" s="3">
        <f>E2111+Input!$B$2*C2112</f>
        <v>21.003525384241822</v>
      </c>
      <c r="F2112" s="3">
        <f>F2111+Input!$B$2*D2112</f>
        <v>54.080835867740035</v>
      </c>
      <c r="G2112" s="3">
        <f>-(0.5*Input!$B$3*(C2112^2+D2112^2)*COS(I2111)*Input!$B$8*Input!$B$11)/(Input!$B$9/Input!$B$10)</f>
        <v>-0.63410109517347546</v>
      </c>
      <c r="H2112" s="3">
        <f>-(0.5*Input!$B$3*(C2112^2+D2112^2)*SIN(I2111)*Input!$B$8*Input!$B$11)/(Input!$B$9/Input!$B$10)-Input!$B$10</f>
        <v>-31.405579798160218</v>
      </c>
      <c r="I2112" s="3">
        <f t="shared" si="65"/>
        <v>-0.8797818655355355</v>
      </c>
    </row>
    <row r="2113" spans="1:9" x14ac:dyDescent="0.25">
      <c r="A2113" s="3">
        <f t="shared" si="64"/>
        <v>2111</v>
      </c>
      <c r="B2113" s="3">
        <f>B2112+Input!$B$2</f>
        <v>2.1109999999998785</v>
      </c>
      <c r="C2113" s="3">
        <f>C2112+G2112*Input!$B$2</f>
        <v>8.9136656548577662</v>
      </c>
      <c r="D2113" s="3">
        <f>D2112+H2112*Input!$B$2</f>
        <v>-10.809925521873122</v>
      </c>
      <c r="E2113" s="3">
        <f>E2112+Input!$B$2*C2113</f>
        <v>21.012439049896681</v>
      </c>
      <c r="F2113" s="3">
        <f>F2112+Input!$B$2*D2113</f>
        <v>54.070025942218159</v>
      </c>
      <c r="G2113" s="3">
        <f>-(0.5*Input!$B$3*(C2113^2+D2113^2)*COS(I2112)*Input!$B$8*Input!$B$11)/(Input!$B$9/Input!$B$10)</f>
        <v>-0.63513486695463928</v>
      </c>
      <c r="H2113" s="3">
        <f>-(0.5*Input!$B$3*(C2113^2+D2113^2)*SIN(I2112)*Input!$B$8*Input!$B$11)/(Input!$B$9/Input!$B$10)-Input!$B$10</f>
        <v>-31.402041324972714</v>
      </c>
      <c r="I2113" s="3">
        <f t="shared" si="65"/>
        <v>-0.8812452897343942</v>
      </c>
    </row>
    <row r="2114" spans="1:9" x14ac:dyDescent="0.25">
      <c r="A2114" s="3">
        <f t="shared" si="64"/>
        <v>2112</v>
      </c>
      <c r="B2114" s="3">
        <f>B2113+Input!$B$2</f>
        <v>2.1119999999998784</v>
      </c>
      <c r="C2114" s="3">
        <f>C2113+G2113*Input!$B$2</f>
        <v>8.9130305199908122</v>
      </c>
      <c r="D2114" s="3">
        <f>D2113+H2113*Input!$B$2</f>
        <v>-10.841327563198096</v>
      </c>
      <c r="E2114" s="3">
        <f>E2113+Input!$B$2*C2114</f>
        <v>21.021352080416673</v>
      </c>
      <c r="F2114" s="3">
        <f>F2113+Input!$B$2*D2114</f>
        <v>54.05918461465496</v>
      </c>
      <c r="G2114" s="3">
        <f>-(0.5*Input!$B$3*(C2114^2+D2114^2)*COS(I2113)*Input!$B$8*Input!$B$11)/(Input!$B$9/Input!$B$10)</f>
        <v>-0.6361696040245548</v>
      </c>
      <c r="H2114" s="3">
        <f>-(0.5*Input!$B$3*(C2114^2+D2114^2)*SIN(I2113)*Input!$B$8*Input!$B$11)/(Input!$B$9/Input!$B$10)-Input!$B$10</f>
        <v>-31.39849405563724</v>
      </c>
      <c r="I2114" s="3">
        <f t="shared" si="65"/>
        <v>-0.88270364179793281</v>
      </c>
    </row>
    <row r="2115" spans="1:9" x14ac:dyDescent="0.25">
      <c r="A2115" s="3">
        <f t="shared" si="64"/>
        <v>2113</v>
      </c>
      <c r="B2115" s="3">
        <f>B2114+Input!$B$2</f>
        <v>2.1129999999998783</v>
      </c>
      <c r="C2115" s="3">
        <f>C2114+G2114*Input!$B$2</f>
        <v>8.9123943503867871</v>
      </c>
      <c r="D2115" s="3">
        <f>D2114+H2114*Input!$B$2</f>
        <v>-10.872726057253733</v>
      </c>
      <c r="E2115" s="3">
        <f>E2114+Input!$B$2*C2115</f>
        <v>21.030264474767058</v>
      </c>
      <c r="F2115" s="3">
        <f>F2114+Input!$B$2*D2115</f>
        <v>54.048311888597709</v>
      </c>
      <c r="G2115" s="3">
        <f>-(0.5*Input!$B$3*(C2115^2+D2115^2)*COS(I2114)*Input!$B$8*Input!$B$11)/(Input!$B$9/Input!$B$10)</f>
        <v>-0.63720529822025329</v>
      </c>
      <c r="H2115" s="3">
        <f>-(0.5*Input!$B$3*(C2115^2+D2115^2)*SIN(I2114)*Input!$B$8*Input!$B$11)/(Input!$B$9/Input!$B$10)-Input!$B$10</f>
        <v>-31.394937988541948</v>
      </c>
      <c r="I2115" s="3">
        <f t="shared" si="65"/>
        <v>-0.88415694205130402</v>
      </c>
    </row>
    <row r="2116" spans="1:9" x14ac:dyDescent="0.25">
      <c r="A2116" s="3">
        <f t="shared" ref="A2116:A2179" si="66">A2115+1</f>
        <v>2114</v>
      </c>
      <c r="B2116" s="3">
        <f>B2115+Input!$B$2</f>
        <v>2.1139999999998782</v>
      </c>
      <c r="C2116" s="3">
        <f>C2115+G2115*Input!$B$2</f>
        <v>8.9117571450885666</v>
      </c>
      <c r="D2116" s="3">
        <f>D2115+H2115*Input!$B$2</f>
        <v>-10.904120995242275</v>
      </c>
      <c r="E2116" s="3">
        <f>E2115+Input!$B$2*C2116</f>
        <v>21.039176231912148</v>
      </c>
      <c r="F2116" s="3">
        <f>F2115+Input!$B$2*D2116</f>
        <v>54.037407767602467</v>
      </c>
      <c r="G2116" s="3">
        <f>-(0.5*Input!$B$3*(C2116^2+D2116^2)*COS(I2115)*Input!$B$8*Input!$B$11)/(Input!$B$9/Input!$B$10)</f>
        <v>-0.63824194142089186</v>
      </c>
      <c r="H2116" s="3">
        <f>-(0.5*Input!$B$3*(C2116^2+D2116^2)*SIN(I2115)*Input!$B$8*Input!$B$11)/(Input!$B$9/Input!$B$10)-Input!$B$10</f>
        <v>-31.391373122137715</v>
      </c>
      <c r="I2116" s="3">
        <f t="shared" ref="I2116:I2179" si="67">ATAN(D2116/C2116)</f>
        <v>-0.88560521076343179</v>
      </c>
    </row>
    <row r="2117" spans="1:9" x14ac:dyDescent="0.25">
      <c r="A2117" s="3">
        <f t="shared" si="66"/>
        <v>2115</v>
      </c>
      <c r="B2117" s="3">
        <f>B2116+Input!$B$2</f>
        <v>2.1149999999998781</v>
      </c>
      <c r="C2117" s="3">
        <f>C2116+G2116*Input!$B$2</f>
        <v>8.9111189031471465</v>
      </c>
      <c r="D2117" s="3">
        <f>D2116+H2116*Input!$B$2</f>
        <v>-10.935512368364412</v>
      </c>
      <c r="E2117" s="3">
        <f>E2116+Input!$B$2*C2117</f>
        <v>21.048087350815294</v>
      </c>
      <c r="F2117" s="3">
        <f>F2116+Input!$B$2*D2117</f>
        <v>54.026472255234104</v>
      </c>
      <c r="G2117" s="3">
        <f>-(0.5*Input!$B$3*(C2117^2+D2117^2)*COS(I2116)*Input!$B$8*Input!$B$11)/(Input!$B$9/Input!$B$10)</f>
        <v>-0.63927952554754242</v>
      </c>
      <c r="H2117" s="3">
        <f>-(0.5*Input!$B$3*(C2117^2+D2117^2)*SIN(I2116)*Input!$B$8*Input!$B$11)/(Input!$B$9/Input!$B$10)-Input!$B$10</f>
        <v>-31.38779945493766</v>
      </c>
      <c r="I2117" s="3">
        <f t="shared" si="67"/>
        <v>-0.88704846814654925</v>
      </c>
    </row>
    <row r="2118" spans="1:9" x14ac:dyDescent="0.25">
      <c r="A2118" s="3">
        <f t="shared" si="66"/>
        <v>2116</v>
      </c>
      <c r="B2118" s="3">
        <f>B2117+Input!$B$2</f>
        <v>2.115999999999878</v>
      </c>
      <c r="C2118" s="3">
        <f>C2117+G2117*Input!$B$2</f>
        <v>8.9104796236215993</v>
      </c>
      <c r="D2118" s="3">
        <f>D2117+H2117*Input!$B$2</f>
        <v>-10.96690016781935</v>
      </c>
      <c r="E2118" s="3">
        <f>E2117+Input!$B$2*C2118</f>
        <v>21.056997830438917</v>
      </c>
      <c r="F2118" s="3">
        <f>F2117+Input!$B$2*D2118</f>
        <v>54.015505355066281</v>
      </c>
      <c r="G2118" s="3">
        <f>-(0.5*Input!$B$3*(C2118^2+D2118^2)*COS(I2117)*Input!$B$8*Input!$B$11)/(Input!$B$9/Input!$B$10)</f>
        <v>-0.64031804256298153</v>
      </c>
      <c r="H2118" s="3">
        <f>-(0.5*Input!$B$3*(C2118^2+D2118^2)*SIN(I2117)*Input!$B$8*Input!$B$11)/(Input!$B$9/Input!$B$10)-Input!$B$10</f>
        <v>-31.384216985516669</v>
      </c>
      <c r="I2118" s="3">
        <f t="shared" si="67"/>
        <v>-0.8884867343557501</v>
      </c>
    </row>
    <row r="2119" spans="1:9" x14ac:dyDescent="0.25">
      <c r="A2119" s="3">
        <f t="shared" si="66"/>
        <v>2117</v>
      </c>
      <c r="B2119" s="3">
        <f>B2118+Input!$B$2</f>
        <v>2.1169999999998779</v>
      </c>
      <c r="C2119" s="3">
        <f>C2118+G2118*Input!$B$2</f>
        <v>8.9098393055790357</v>
      </c>
      <c r="D2119" s="3">
        <f>D2118+H2118*Input!$B$2</f>
        <v>-10.998284384804867</v>
      </c>
      <c r="E2119" s="3">
        <f>E2118+Input!$B$2*C2119</f>
        <v>21.065907669744497</v>
      </c>
      <c r="F2119" s="3">
        <f>F2118+Input!$B$2*D2119</f>
        <v>54.004507070681477</v>
      </c>
      <c r="G2119" s="3">
        <f>-(0.5*Input!$B$3*(C2119^2+D2119^2)*COS(I2118)*Input!$B$8*Input!$B$11)/(Input!$B$9/Input!$B$10)</f>
        <v>-0.64135748447147867</v>
      </c>
      <c r="H2119" s="3">
        <f>-(0.5*Input!$B$3*(C2119^2+D2119^2)*SIN(I2118)*Input!$B$8*Input!$B$11)/(Input!$B$9/Input!$B$10)-Input!$B$10</f>
        <v>-31.380625712510898</v>
      </c>
      <c r="I2119" s="3">
        <f t="shared" si="67"/>
        <v>-0.88992002948855253</v>
      </c>
    </row>
    <row r="2120" spans="1:9" x14ac:dyDescent="0.25">
      <c r="A2120" s="3">
        <f t="shared" si="66"/>
        <v>2118</v>
      </c>
      <c r="B2120" s="3">
        <f>B2119+Input!$B$2</f>
        <v>2.1179999999998778</v>
      </c>
      <c r="C2120" s="3">
        <f>C2119+G2119*Input!$B$2</f>
        <v>8.9091979480945636</v>
      </c>
      <c r="D2120" s="3">
        <f>D2119+H2119*Input!$B$2</f>
        <v>-11.029665010517379</v>
      </c>
      <c r="E2120" s="3">
        <f>E2119+Input!$B$2*C2120</f>
        <v>21.074816867692594</v>
      </c>
      <c r="F2120" s="3">
        <f>F2119+Input!$B$2*D2120</f>
        <v>53.993477405670959</v>
      </c>
      <c r="G2120" s="3">
        <f>-(0.5*Input!$B$3*(C2120^2+D2120^2)*COS(I2119)*Input!$B$8*Input!$B$11)/(Input!$B$9/Input!$B$10)</f>
        <v>-0.64239784331858707</v>
      </c>
      <c r="H2120" s="3">
        <f>-(0.5*Input!$B$3*(C2120^2+D2120^2)*SIN(I2119)*Input!$B$8*Input!$B$11)/(Input!$B$9/Input!$B$10)-Input!$B$10</f>
        <v>-31.377025634617329</v>
      </c>
      <c r="I2120" s="3">
        <f t="shared" si="67"/>
        <v>-0.89134837358447805</v>
      </c>
    </row>
    <row r="2121" spans="1:9" x14ac:dyDescent="0.25">
      <c r="A2121" s="3">
        <f t="shared" si="66"/>
        <v>2119</v>
      </c>
      <c r="B2121" s="3">
        <f>B2120+Input!$B$2</f>
        <v>2.1189999999998776</v>
      </c>
      <c r="C2121" s="3">
        <f>C2120+G2120*Input!$B$2</f>
        <v>8.9085555502512452</v>
      </c>
      <c r="D2121" s="3">
        <f>D2120+H2120*Input!$B$2</f>
        <v>-11.061042036151996</v>
      </c>
      <c r="E2121" s="3">
        <f>E2120+Input!$B$2*C2121</f>
        <v>21.083725423242846</v>
      </c>
      <c r="F2121" s="3">
        <f>F2120+Input!$B$2*D2121</f>
        <v>53.982416363634805</v>
      </c>
      <c r="G2121" s="3">
        <f>-(0.5*Input!$B$3*(C2121^2+D2121^2)*COS(I2120)*Input!$B$8*Input!$B$11)/(Input!$B$9/Input!$B$10)</f>
        <v>-0.64343911119093145</v>
      </c>
      <c r="H2121" s="3">
        <f>-(0.5*Input!$B$3*(C2121^2+D2121^2)*SIN(I2120)*Input!$B$8*Input!$B$11)/(Input!$B$9/Input!$B$10)-Input!$B$10</f>
        <v>-31.373416750593265</v>
      </c>
      <c r="I2121" s="3">
        <f t="shared" si="67"/>
        <v>-0.89277178662464207</v>
      </c>
    </row>
    <row r="2122" spans="1:9" x14ac:dyDescent="0.25">
      <c r="A2122" s="3">
        <f t="shared" si="66"/>
        <v>2120</v>
      </c>
      <c r="B2122" s="3">
        <f>B2121+Input!$B$2</f>
        <v>2.1199999999998775</v>
      </c>
      <c r="C2122" s="3">
        <f>C2121+G2121*Input!$B$2</f>
        <v>8.907912111140055</v>
      </c>
      <c r="D2122" s="3">
        <f>D2121+H2121*Input!$B$2</f>
        <v>-11.092415452902589</v>
      </c>
      <c r="E2122" s="3">
        <f>E2121+Input!$B$2*C2122</f>
        <v>21.092633335353987</v>
      </c>
      <c r="F2122" s="3">
        <f>F2121+Input!$B$2*D2122</f>
        <v>53.971323948181904</v>
      </c>
      <c r="G2122" s="3">
        <f>-(0.5*Input!$B$3*(C2122^2+D2122^2)*COS(I2121)*Input!$B$8*Input!$B$11)/(Input!$B$9/Input!$B$10)</f>
        <v>-0.64448128021599982</v>
      </c>
      <c r="H2122" s="3">
        <f>-(0.5*Input!$B$3*(C2122^2+D2122^2)*SIN(I2121)*Input!$B$8*Input!$B$11)/(Input!$B$9/Input!$B$10)-Input!$B$10</f>
        <v>-31.36979905925589</v>
      </c>
      <c r="I2122" s="3">
        <f t="shared" si="67"/>
        <v>-0.89419028853135796</v>
      </c>
    </row>
    <row r="2123" spans="1:9" x14ac:dyDescent="0.25">
      <c r="A2123" s="3">
        <f t="shared" si="66"/>
        <v>2121</v>
      </c>
      <c r="B2123" s="3">
        <f>B2122+Input!$B$2</f>
        <v>2.1209999999998774</v>
      </c>
      <c r="C2123" s="3">
        <f>C2122+G2122*Input!$B$2</f>
        <v>8.9072676298598381</v>
      </c>
      <c r="D2123" s="3">
        <f>D2122+H2122*Input!$B$2</f>
        <v>-11.123785251961845</v>
      </c>
      <c r="E2123" s="3">
        <f>E2122+Input!$B$2*C2123</f>
        <v>21.101540602983846</v>
      </c>
      <c r="F2123" s="3">
        <f>F2122+Input!$B$2*D2123</f>
        <v>53.960200162929944</v>
      </c>
      <c r="G2123" s="3">
        <f>-(0.5*Input!$B$3*(C2123^2+D2123^2)*COS(I2122)*Input!$B$8*Input!$B$11)/(Input!$B$9/Input!$B$10)</f>
        <v>-0.64552434256193336</v>
      </c>
      <c r="H2123" s="3">
        <f>-(0.5*Input!$B$3*(C2123^2+D2123^2)*SIN(I2122)*Input!$B$8*Input!$B$11)/(Input!$B$9/Input!$B$10)-Input!$B$10</f>
        <v>-31.366172559481804</v>
      </c>
      <c r="I2123" s="3">
        <f t="shared" si="67"/>
        <v>-0.8956038991677544</v>
      </c>
    </row>
    <row r="2124" spans="1:9" x14ac:dyDescent="0.25">
      <c r="A2124" s="3">
        <f t="shared" si="66"/>
        <v>2122</v>
      </c>
      <c r="B2124" s="3">
        <f>B2123+Input!$B$2</f>
        <v>2.1219999999998773</v>
      </c>
      <c r="C2124" s="3">
        <f>C2123+G2123*Input!$B$2</f>
        <v>8.9066221055172754</v>
      </c>
      <c r="D2124" s="3">
        <f>D2123+H2123*Input!$B$2</f>
        <v>-11.155151424521327</v>
      </c>
      <c r="E2124" s="3">
        <f>E2123+Input!$B$2*C2124</f>
        <v>21.110447225089363</v>
      </c>
      <c r="F2124" s="3">
        <f>F2123+Input!$B$2*D2124</f>
        <v>53.949045011505426</v>
      </c>
      <c r="G2124" s="3">
        <f>-(0.5*Input!$B$3*(C2124^2+D2124^2)*COS(I2123)*Input!$B$8*Input!$B$11)/(Input!$B$9/Input!$B$10)</f>
        <v>-0.64656829043731556</v>
      </c>
      <c r="H2124" s="3">
        <f>-(0.5*Input!$B$3*(C2124^2+D2124^2)*SIN(I2123)*Input!$B$8*Input!$B$11)/(Input!$B$9/Input!$B$10)-Input!$B$10</f>
        <v>-31.362537250206554</v>
      </c>
      <c r="I2124" s="3">
        <f t="shared" si="67"/>
        <v>-0.89701263833740386</v>
      </c>
    </row>
    <row r="2125" spans="1:9" x14ac:dyDescent="0.25">
      <c r="A2125" s="3">
        <f t="shared" si="66"/>
        <v>2123</v>
      </c>
      <c r="B2125" s="3">
        <f>B2124+Input!$B$2</f>
        <v>2.1229999999998772</v>
      </c>
      <c r="C2125" s="3">
        <f>C2124+G2124*Input!$B$2</f>
        <v>8.9059755372268388</v>
      </c>
      <c r="D2125" s="3">
        <f>D2124+H2124*Input!$B$2</f>
        <v>-11.186513961771533</v>
      </c>
      <c r="E2125" s="3">
        <f>E2124+Input!$B$2*C2125</f>
        <v>21.119353200626591</v>
      </c>
      <c r="F2125" s="3">
        <f>F2124+Input!$B$2*D2125</f>
        <v>53.937858497543651</v>
      </c>
      <c r="G2125" s="3">
        <f>-(0.5*Input!$B$3*(C2125^2+D2125^2)*COS(I2124)*Input!$B$8*Input!$B$11)/(Input!$B$9/Input!$B$10)</f>
        <v>-0.6476131160909655</v>
      </c>
      <c r="H2125" s="3">
        <f>-(0.5*Input!$B$3*(C2125^2+D2125^2)*SIN(I2124)*Input!$B$8*Input!$B$11)/(Input!$B$9/Input!$B$10)-Input!$B$10</f>
        <v>-31.358893130424192</v>
      </c>
      <c r="I2125" s="3">
        <f t="shared" si="67"/>
        <v>-0.89841652578396414</v>
      </c>
    </row>
    <row r="2126" spans="1:9" x14ac:dyDescent="0.25">
      <c r="A2126" s="3">
        <f t="shared" si="66"/>
        <v>2124</v>
      </c>
      <c r="B2126" s="3">
        <f>B2125+Input!$B$2</f>
        <v>2.1239999999998771</v>
      </c>
      <c r="C2126" s="3">
        <f>C2125+G2125*Input!$B$2</f>
        <v>8.9053279241107486</v>
      </c>
      <c r="D2126" s="3">
        <f>D2125+H2125*Input!$B$2</f>
        <v>-11.217872854901957</v>
      </c>
      <c r="E2126" s="3">
        <f>E2125+Input!$B$2*C2126</f>
        <v>21.128258528550703</v>
      </c>
      <c r="F2126" s="3">
        <f>F2125+Input!$B$2*D2126</f>
        <v>53.926640624688751</v>
      </c>
      <c r="G2126" s="3">
        <f>-(0.5*Input!$B$3*(C2126^2+D2126^2)*COS(I2125)*Input!$B$8*Input!$B$11)/(Input!$B$9/Input!$B$10)</f>
        <v>-0.6486588118117268</v>
      </c>
      <c r="H2126" s="3">
        <f>-(0.5*Input!$B$3*(C2126^2+D2126^2)*SIN(I2125)*Input!$B$8*Input!$B$11)/(Input!$B$9/Input!$B$10)-Input!$B$10</f>
        <v>-31.35524019918682</v>
      </c>
      <c r="I2126" s="3">
        <f t="shared" si="67"/>
        <v>-0.89981558119083249</v>
      </c>
    </row>
    <row r="2127" spans="1:9" x14ac:dyDescent="0.25">
      <c r="A2127" s="3">
        <f t="shared" si="66"/>
        <v>2125</v>
      </c>
      <c r="B2127" s="3">
        <f>B2126+Input!$B$2</f>
        <v>2.124999999999877</v>
      </c>
      <c r="C2127" s="3">
        <f>C2126+G2126*Input!$B$2</f>
        <v>8.9046792652989364</v>
      </c>
      <c r="D2127" s="3">
        <f>D2126+H2126*Input!$B$2</f>
        <v>-11.249228095101143</v>
      </c>
      <c r="E2127" s="3">
        <f>E2126+Input!$B$2*C2127</f>
        <v>21.137163207816002</v>
      </c>
      <c r="F2127" s="3">
        <f>F2126+Input!$B$2*D2127</f>
        <v>53.915391396593648</v>
      </c>
      <c r="G2127" s="3">
        <f>-(0.5*Input!$B$3*(C2127^2+D2127^2)*COS(I2126)*Input!$B$8*Input!$B$11)/(Input!$B$9/Input!$B$10)</f>
        <v>-0.64970536992826045</v>
      </c>
      <c r="H2127" s="3">
        <f>-(0.5*Input!$B$3*(C2127^2+D2127^2)*SIN(I2126)*Input!$B$8*Input!$B$11)/(Input!$B$9/Input!$B$10)-Input!$B$10</f>
        <v>-31.351578455604145</v>
      </c>
      <c r="I2127" s="3">
        <f t="shared" si="67"/>
        <v>-0.90120982418081075</v>
      </c>
    </row>
    <row r="2128" spans="1:9" x14ac:dyDescent="0.25">
      <c r="A2128" s="3">
        <f t="shared" si="66"/>
        <v>2126</v>
      </c>
      <c r="B2128" s="3">
        <f>B2127+Input!$B$2</f>
        <v>2.1259999999998769</v>
      </c>
      <c r="C2128" s="3">
        <f>C2127+G2127*Input!$B$2</f>
        <v>8.9040295599290076</v>
      </c>
      <c r="D2128" s="3">
        <f>D2127+H2127*Input!$B$2</f>
        <v>-11.280579673556748</v>
      </c>
      <c r="E2128" s="3">
        <f>E2127+Input!$B$2*C2128</f>
        <v>21.146067237375931</v>
      </c>
      <c r="F2128" s="3">
        <f>F2127+Input!$B$2*D2128</f>
        <v>53.904110816920088</v>
      </c>
      <c r="G2128" s="3">
        <f>-(0.5*Input!$B$3*(C2128^2+D2128^2)*COS(I2127)*Input!$B$8*Input!$B$11)/(Input!$B$9/Input!$B$10)</f>
        <v>-0.65075278280883686</v>
      </c>
      <c r="H2128" s="3">
        <f>-(0.5*Input!$B$3*(C2128^2+D2128^2)*SIN(I2127)*Input!$B$8*Input!$B$11)/(Input!$B$9/Input!$B$10)-Input!$B$10</f>
        <v>-31.34790789884304</v>
      </c>
      <c r="I2128" s="3">
        <f t="shared" si="67"/>
        <v>-0.90259927431578213</v>
      </c>
    </row>
    <row r="2129" spans="1:9" x14ac:dyDescent="0.25">
      <c r="A2129" s="3">
        <f t="shared" si="66"/>
        <v>2127</v>
      </c>
      <c r="B2129" s="3">
        <f>B2128+Input!$B$2</f>
        <v>2.1269999999998768</v>
      </c>
      <c r="C2129" s="3">
        <f>C2128+G2128*Input!$B$2</f>
        <v>8.9033788071461988</v>
      </c>
      <c r="D2129" s="3">
        <f>D2128+H2128*Input!$B$2</f>
        <v>-11.31192758145559</v>
      </c>
      <c r="E2129" s="3">
        <f>E2128+Input!$B$2*C2129</f>
        <v>21.154970616183078</v>
      </c>
      <c r="F2129" s="3">
        <f>F2128+Input!$B$2*D2129</f>
        <v>53.892798889338636</v>
      </c>
      <c r="G2129" s="3">
        <f>-(0.5*Input!$B$3*(C2129^2+D2129^2)*COS(I2128)*Input!$B$8*Input!$B$11)/(Input!$B$9/Input!$B$10)</f>
        <v>-0.65180104286112728</v>
      </c>
      <c r="H2129" s="3">
        <f>-(0.5*Input!$B$3*(C2129^2+D2129^2)*SIN(I2128)*Input!$B$8*Input!$B$11)/(Input!$B$9/Input!$B$10)-Input!$B$10</f>
        <v>-31.344228528127108</v>
      </c>
      <c r="I2129" s="3">
        <f t="shared" si="67"/>
        <v>-0.90398395109640073</v>
      </c>
    </row>
    <row r="2130" spans="1:9" x14ac:dyDescent="0.25">
      <c r="A2130" s="3">
        <f t="shared" si="66"/>
        <v>2128</v>
      </c>
      <c r="B2130" s="3">
        <f>B2129+Input!$B$2</f>
        <v>2.1279999999998767</v>
      </c>
      <c r="C2130" s="3">
        <f>C2129+G2129*Input!$B$2</f>
        <v>8.902727006103337</v>
      </c>
      <c r="D2130" s="3">
        <f>D2129+H2129*Input!$B$2</f>
        <v>-11.343271809983717</v>
      </c>
      <c r="E2130" s="3">
        <f>E2129+Input!$B$2*C2130</f>
        <v>21.163873343189181</v>
      </c>
      <c r="F2130" s="3">
        <f>F2129+Input!$B$2*D2130</f>
        <v>53.881455617528651</v>
      </c>
      <c r="G2130" s="3">
        <f>-(0.5*Input!$B$3*(C2130^2+D2130^2)*COS(I2129)*Input!$B$8*Input!$B$11)/(Input!$B$9/Input!$B$10)</f>
        <v>-0.6528501425319978</v>
      </c>
      <c r="H2130" s="3">
        <f>-(0.5*Input!$B$3*(C2130^2+D2130^2)*SIN(I2129)*Input!$B$8*Input!$B$11)/(Input!$B$9/Input!$B$10)-Input!$B$10</f>
        <v>-31.34054034273624</v>
      </c>
      <c r="I2130" s="3">
        <f t="shared" si="67"/>
        <v>-0.90536387396179052</v>
      </c>
    </row>
    <row r="2131" spans="1:9" x14ac:dyDescent="0.25">
      <c r="A2131" s="3">
        <f t="shared" si="66"/>
        <v>2129</v>
      </c>
      <c r="B2131" s="3">
        <f>B2130+Input!$B$2</f>
        <v>2.1289999999998765</v>
      </c>
      <c r="C2131" s="3">
        <f>C2130+G2130*Input!$B$2</f>
        <v>8.9020741559608059</v>
      </c>
      <c r="D2131" s="3">
        <f>D2130+H2130*Input!$B$2</f>
        <v>-11.374612350326453</v>
      </c>
      <c r="E2131" s="3">
        <f>E2130+Input!$B$2*C2131</f>
        <v>21.172775417345143</v>
      </c>
      <c r="F2131" s="3">
        <f>F2130+Input!$B$2*D2131</f>
        <v>53.870081005178328</v>
      </c>
      <c r="G2131" s="3">
        <f>-(0.5*Input!$B$3*(C2131^2+D2131^2)*COS(I2130)*Input!$B$8*Input!$B$11)/(Input!$B$9/Input!$B$10)</f>
        <v>-0.65390007430730213</v>
      </c>
      <c r="H2131" s="3">
        <f>-(0.5*Input!$B$3*(C2131^2+D2131^2)*SIN(I2130)*Input!$B$8*Input!$B$11)/(Input!$B$9/Input!$B$10)-Input!$B$10</f>
        <v>-31.336843342006194</v>
      </c>
      <c r="I2131" s="3">
        <f t="shared" si="67"/>
        <v>-0.90673906228925727</v>
      </c>
    </row>
    <row r="2132" spans="1:9" x14ac:dyDescent="0.25">
      <c r="A2132" s="3">
        <f t="shared" si="66"/>
        <v>2130</v>
      </c>
      <c r="B2132" s="3">
        <f>B2131+Input!$B$2</f>
        <v>2.1299999999998764</v>
      </c>
      <c r="C2132" s="3">
        <f>C2131+G2131*Input!$B$2</f>
        <v>8.9014202558864994</v>
      </c>
      <c r="D2132" s="3">
        <f>D2131+H2131*Input!$B$2</f>
        <v>-11.405949193668459</v>
      </c>
      <c r="E2132" s="3">
        <f>E2131+Input!$B$2*C2132</f>
        <v>21.181676837601028</v>
      </c>
      <c r="F2132" s="3">
        <f>F2131+Input!$B$2*D2132</f>
        <v>53.858675055984662</v>
      </c>
      <c r="G2132" s="3">
        <f>-(0.5*Input!$B$3*(C2132^2+D2132^2)*COS(I2131)*Input!$B$8*Input!$B$11)/(Input!$B$9/Input!$B$10)</f>
        <v>-0.65495083071167381</v>
      </c>
      <c r="H2132" s="3">
        <f>-(0.5*Input!$B$3*(C2132^2+D2132^2)*SIN(I2131)*Input!$B$8*Input!$B$11)/(Input!$B$9/Input!$B$10)-Input!$B$10</f>
        <v>-31.333137525328162</v>
      </c>
      <c r="I2132" s="3">
        <f t="shared" si="67"/>
        <v>-0.90810953539401007</v>
      </c>
    </row>
    <row r="2133" spans="1:9" x14ac:dyDescent="0.25">
      <c r="A2133" s="3">
        <f t="shared" si="66"/>
        <v>2131</v>
      </c>
      <c r="B2133" s="3">
        <f>B2132+Input!$B$2</f>
        <v>2.1309999999998763</v>
      </c>
      <c r="C2133" s="3">
        <f>C2132+G2132*Input!$B$2</f>
        <v>8.9007653050557884</v>
      </c>
      <c r="D2133" s="3">
        <f>D2132+H2132*Input!$B$2</f>
        <v>-11.437282331193787</v>
      </c>
      <c r="E2133" s="3">
        <f>E2132+Input!$B$2*C2133</f>
        <v>21.190577602906085</v>
      </c>
      <c r="F2133" s="3">
        <f>F2132+Input!$B$2*D2133</f>
        <v>53.847237773653468</v>
      </c>
      <c r="G2133" s="3">
        <f>-(0.5*Input!$B$3*(C2133^2+D2133^2)*COS(I2132)*Input!$B$8*Input!$B$11)/(Input!$B$9/Input!$B$10)</f>
        <v>-0.65600240430832313</v>
      </c>
      <c r="H2133" s="3">
        <f>-(0.5*Input!$B$3*(C2133^2+D2133^2)*SIN(I2132)*Input!$B$8*Input!$B$11)/(Input!$B$9/Input!$B$10)-Input!$B$10</f>
        <v>-31.329422892148362</v>
      </c>
      <c r="I2133" s="3">
        <f t="shared" si="67"/>
        <v>-0.90947531252889435</v>
      </c>
    </row>
    <row r="2134" spans="1:9" x14ac:dyDescent="0.25">
      <c r="A2134" s="3">
        <f t="shared" si="66"/>
        <v>2132</v>
      </c>
      <c r="B2134" s="3">
        <f>B2133+Input!$B$2</f>
        <v>2.1319999999998762</v>
      </c>
      <c r="C2134" s="3">
        <f>C2133+G2133*Input!$B$2</f>
        <v>8.9001093026514795</v>
      </c>
      <c r="D2134" s="3">
        <f>D2133+H2133*Input!$B$2</f>
        <v>-11.468611754085936</v>
      </c>
      <c r="E2134" s="3">
        <f>E2133+Input!$B$2*C2134</f>
        <v>21.199477712208736</v>
      </c>
      <c r="F2134" s="3">
        <f>F2133+Input!$B$2*D2134</f>
        <v>53.835769161899385</v>
      </c>
      <c r="G2134" s="3">
        <f>-(0.5*Input!$B$3*(C2134^2+D2134^2)*COS(I2133)*Input!$B$8*Input!$B$11)/(Input!$B$9/Input!$B$10)</f>
        <v>-0.65705478769882897</v>
      </c>
      <c r="H2134" s="3">
        <f>-(0.5*Input!$B$3*(C2134^2+D2134^2)*SIN(I2133)*Input!$B$8*Input!$B$11)/(Input!$B$9/Input!$B$10)-Input!$B$10</f>
        <v>-31.325699441967593</v>
      </c>
      <c r="I2134" s="3">
        <f t="shared" si="67"/>
        <v>-0.91083641288413519</v>
      </c>
    </row>
    <row r="2135" spans="1:9" x14ac:dyDescent="0.25">
      <c r="A2135" s="3">
        <f t="shared" si="66"/>
        <v>2133</v>
      </c>
      <c r="B2135" s="3">
        <f>B2134+Input!$B$2</f>
        <v>2.1329999999998761</v>
      </c>
      <c r="C2135" s="3">
        <f>C2134+G2134*Input!$B$2</f>
        <v>8.8994522478637812</v>
      </c>
      <c r="D2135" s="3">
        <f>D2134+H2134*Input!$B$2</f>
        <v>-11.499937453527904</v>
      </c>
      <c r="E2135" s="3">
        <f>E2134+Input!$B$2*C2135</f>
        <v>21.2083771644566</v>
      </c>
      <c r="F2135" s="3">
        <f>F2134+Input!$B$2*D2135</f>
        <v>53.824269224445857</v>
      </c>
      <c r="G2135" s="3">
        <f>-(0.5*Input!$B$3*(C2135^2+D2135^2)*COS(I2134)*Input!$B$8*Input!$B$11)/(Input!$B$9/Input!$B$10)</f>
        <v>-0.65810797352293582</v>
      </c>
      <c r="H2135" s="3">
        <f>-(0.5*Input!$B$3*(C2135^2+D2135^2)*SIN(I2134)*Input!$B$8*Input!$B$11)/(Input!$B$9/Input!$B$10)-Input!$B$10</f>
        <v>-31.321967174340852</v>
      </c>
      <c r="I2135" s="3">
        <f t="shared" si="67"/>
        <v>-0.91219285558709062</v>
      </c>
    </row>
    <row r="2136" spans="1:9" x14ac:dyDescent="0.25">
      <c r="A2136" s="3">
        <f t="shared" si="66"/>
        <v>2134</v>
      </c>
      <c r="B2136" s="3">
        <f>B2135+Input!$B$2</f>
        <v>2.133999999999876</v>
      </c>
      <c r="C2136" s="3">
        <f>C2135+G2135*Input!$B$2</f>
        <v>8.8987941398902581</v>
      </c>
      <c r="D2136" s="3">
        <f>D2135+H2135*Input!$B$2</f>
        <v>-11.531259420702245</v>
      </c>
      <c r="E2136" s="3">
        <f>E2135+Input!$B$2*C2136</f>
        <v>21.217275958596492</v>
      </c>
      <c r="F2136" s="3">
        <f>F2135+Input!$B$2*D2136</f>
        <v>53.812737965025157</v>
      </c>
      <c r="G2136" s="3">
        <f>-(0.5*Input!$B$3*(C2136^2+D2136^2)*COS(I2135)*Input!$B$8*Input!$B$11)/(Input!$B$9/Input!$B$10)</f>
        <v>-0.65916195445834813</v>
      </c>
      <c r="H2136" s="3">
        <f>-(0.5*Input!$B$3*(C2136^2+D2136^2)*SIN(I2135)*Input!$B$8*Input!$B$11)/(Input!$B$9/Input!$B$10)-Input!$B$10</f>
        <v>-31.318226088876902</v>
      </c>
      <c r="I2136" s="3">
        <f t="shared" si="67"/>
        <v>-0.91354465970201637</v>
      </c>
    </row>
    <row r="2137" spans="1:9" x14ac:dyDescent="0.25">
      <c r="A2137" s="3">
        <f t="shared" si="66"/>
        <v>2135</v>
      </c>
      <c r="B2137" s="3">
        <f>B2136+Input!$B$2</f>
        <v>2.1349999999998759</v>
      </c>
      <c r="C2137" s="3">
        <f>C2136+G2136*Input!$B$2</f>
        <v>8.8981349779358005</v>
      </c>
      <c r="D2137" s="3">
        <f>D2136+H2136*Input!$B$2</f>
        <v>-11.562577646791121</v>
      </c>
      <c r="E2137" s="3">
        <f>E2136+Input!$B$2*C2137</f>
        <v>21.226174093574429</v>
      </c>
      <c r="F2137" s="3">
        <f>F2136+Input!$B$2*D2137</f>
        <v>53.801175387378365</v>
      </c>
      <c r="G2137" s="3">
        <f>-(0.5*Input!$B$3*(C2137^2+D2137^2)*COS(I2136)*Input!$B$8*Input!$B$11)/(Input!$B$9/Input!$B$10)</f>
        <v>-0.66021672322052716</v>
      </c>
      <c r="H2137" s="3">
        <f>-(0.5*Input!$B$3*(C2137^2+D2137^2)*SIN(I2136)*Input!$B$8*Input!$B$11)/(Input!$B$9/Input!$B$10)-Input!$B$10</f>
        <v>-31.314476185237865</v>
      </c>
      <c r="I2137" s="3">
        <f t="shared" si="67"/>
        <v>-0.91489184422983905</v>
      </c>
    </row>
    <row r="2138" spans="1:9" x14ac:dyDescent="0.25">
      <c r="A2138" s="3">
        <f t="shared" si="66"/>
        <v>2136</v>
      </c>
      <c r="B2138" s="3">
        <f>B2137+Input!$B$2</f>
        <v>2.1359999999998758</v>
      </c>
      <c r="C2138" s="3">
        <f>C2137+G2137*Input!$B$2</f>
        <v>8.89747476121258</v>
      </c>
      <c r="D2138" s="3">
        <f>D2137+H2137*Input!$B$2</f>
        <v>-11.593892122976358</v>
      </c>
      <c r="E2138" s="3">
        <f>E2137+Input!$B$2*C2138</f>
        <v>21.235071568335641</v>
      </c>
      <c r="F2138" s="3">
        <f>F2137+Input!$B$2*D2138</f>
        <v>53.789581495255391</v>
      </c>
      <c r="G2138" s="3">
        <f>-(0.5*Input!$B$3*(C2138^2+D2138^2)*COS(I2137)*Input!$B$8*Input!$B$11)/(Input!$B$9/Input!$B$10)</f>
        <v>-0.66127227256248744</v>
      </c>
      <c r="H2138" s="3">
        <f>-(0.5*Input!$B$3*(C2138^2+D2138^2)*SIN(I2137)*Input!$B$8*Input!$B$11)/(Input!$B$9/Input!$B$10)-Input!$B$10</f>
        <v>-31.310717463138833</v>
      </c>
      <c r="I2138" s="3">
        <f t="shared" si="67"/>
        <v>-0.91623442810794054</v>
      </c>
    </row>
    <row r="2139" spans="1:9" x14ac:dyDescent="0.25">
      <c r="A2139" s="3">
        <f t="shared" si="66"/>
        <v>2137</v>
      </c>
      <c r="B2139" s="3">
        <f>B2138+Input!$B$2</f>
        <v>2.1369999999998757</v>
      </c>
      <c r="C2139" s="3">
        <f>C2138+G2138*Input!$B$2</f>
        <v>8.8968134889400172</v>
      </c>
      <c r="D2139" s="3">
        <f>D2138+H2138*Input!$B$2</f>
        <v>-11.625202840439497</v>
      </c>
      <c r="E2139" s="3">
        <f>E2138+Input!$B$2*C2139</f>
        <v>21.24396838182458</v>
      </c>
      <c r="F2139" s="3">
        <f>F2138+Input!$B$2*D2139</f>
        <v>53.777956292414949</v>
      </c>
      <c r="G2139" s="3">
        <f>-(0.5*Input!$B$3*(C2139^2+D2139^2)*COS(I2138)*Input!$B$8*Input!$B$11)/(Input!$B$9/Input!$B$10)</f>
        <v>-0.6623285952745942</v>
      </c>
      <c r="H2139" s="3">
        <f>-(0.5*Input!$B$3*(C2139^2+D2139^2)*SIN(I2138)*Input!$B$8*Input!$B$11)/(Input!$B$9/Input!$B$10)-Input!$B$10</f>
        <v>-31.306949922347453</v>
      </c>
      <c r="I2139" s="3">
        <f t="shared" si="67"/>
        <v>-0.91757243020995138</v>
      </c>
    </row>
    <row r="2140" spans="1:9" x14ac:dyDescent="0.25">
      <c r="A2140" s="3">
        <f t="shared" si="66"/>
        <v>2138</v>
      </c>
      <c r="B2140" s="3">
        <f>B2139+Input!$B$2</f>
        <v>2.1379999999998756</v>
      </c>
      <c r="C2140" s="3">
        <f>C2139+G2139*Input!$B$2</f>
        <v>8.8961511603447434</v>
      </c>
      <c r="D2140" s="3">
        <f>D2139+H2139*Input!$B$2</f>
        <v>-11.656509790361845</v>
      </c>
      <c r="E2140" s="3">
        <f>E2139+Input!$B$2*C2140</f>
        <v>21.252864532984926</v>
      </c>
      <c r="F2140" s="3">
        <f>F2139+Input!$B$2*D2140</f>
        <v>53.766299782624586</v>
      </c>
      <c r="G2140" s="3">
        <f>-(0.5*Input!$B$3*(C2140^2+D2140^2)*COS(I2139)*Input!$B$8*Input!$B$11)/(Input!$B$9/Input!$B$10)</f>
        <v>-0.66338568418435961</v>
      </c>
      <c r="H2140" s="3">
        <f>-(0.5*Input!$B$3*(C2140^2+D2140^2)*SIN(I2139)*Input!$B$8*Input!$B$11)/(Input!$B$9/Input!$B$10)-Input!$B$10</f>
        <v>-31.30317356268354</v>
      </c>
      <c r="I2140" s="3">
        <f t="shared" si="67"/>
        <v>-0.91890586934555352</v>
      </c>
    </row>
    <row r="2141" spans="1:9" x14ac:dyDescent="0.25">
      <c r="A2141" s="3">
        <f t="shared" si="66"/>
        <v>2139</v>
      </c>
      <c r="B2141" s="3">
        <f>B2140+Input!$B$2</f>
        <v>2.1389999999998754</v>
      </c>
      <c r="C2141" s="3">
        <f>C2140+G2140*Input!$B$2</f>
        <v>8.895487774660559</v>
      </c>
      <c r="D2141" s="3">
        <f>D2140+H2140*Input!$B$2</f>
        <v>-11.687812963924529</v>
      </c>
      <c r="E2141" s="3">
        <f>E2140+Input!$B$2*C2141</f>
        <v>21.261760020759588</v>
      </c>
      <c r="F2141" s="3">
        <f>F2140+Input!$B$2*D2141</f>
        <v>53.754611969660658</v>
      </c>
      <c r="G2141" s="3">
        <f>-(0.5*Input!$B$3*(C2141^2+D2141^2)*COS(I2140)*Input!$B$8*Input!$B$11)/(Input!$B$9/Input!$B$10)</f>
        <v>-0.6644435321562433</v>
      </c>
      <c r="H2141" s="3">
        <f>-(0.5*Input!$B$3*(C2141^2+D2141^2)*SIN(I2140)*Input!$B$8*Input!$B$11)/(Input!$B$9/Input!$B$10)-Input!$B$10</f>
        <v>-31.29938838401868</v>
      </c>
      <c r="I2141" s="3">
        <f t="shared" si="67"/>
        <v>-0.92023476426029316</v>
      </c>
    </row>
    <row r="2142" spans="1:9" x14ac:dyDescent="0.25">
      <c r="A2142" s="3">
        <f t="shared" si="66"/>
        <v>2140</v>
      </c>
      <c r="B2142" s="3">
        <f>B2141+Input!$B$2</f>
        <v>2.1399999999998753</v>
      </c>
      <c r="C2142" s="3">
        <f>C2141+G2141*Input!$B$2</f>
        <v>8.8948233311284035</v>
      </c>
      <c r="D2142" s="3">
        <f>D2141+H2141*Input!$B$2</f>
        <v>-11.719112352308548</v>
      </c>
      <c r="E2142" s="3">
        <f>E2141+Input!$B$2*C2142</f>
        <v>21.270654844090718</v>
      </c>
      <c r="F2142" s="3">
        <f>F2141+Input!$B$2*D2142</f>
        <v>53.742892857308348</v>
      </c>
      <c r="G2142" s="3">
        <f>-(0.5*Input!$B$3*(C2142^2+D2142^2)*COS(I2141)*Input!$B$8*Input!$B$11)/(Input!$B$9/Input!$B$10)</f>
        <v>-0.66550213209145026</v>
      </c>
      <c r="H2142" s="3">
        <f>-(0.5*Input!$B$3*(C2142^2+D2142^2)*SIN(I2141)*Input!$B$8*Input!$B$11)/(Input!$B$9/Input!$B$10)-Input!$B$10</f>
        <v>-31.295594386275837</v>
      </c>
      <c r="I2142" s="3">
        <f t="shared" si="67"/>
        <v>-0.92155913363540209</v>
      </c>
    </row>
    <row r="2143" spans="1:9" x14ac:dyDescent="0.25">
      <c r="A2143" s="3">
        <f t="shared" si="66"/>
        <v>2141</v>
      </c>
      <c r="B2143" s="3">
        <f>B2142+Input!$B$2</f>
        <v>2.1409999999998752</v>
      </c>
      <c r="C2143" s="3">
        <f>C2142+G2142*Input!$B$2</f>
        <v>8.8941578289963115</v>
      </c>
      <c r="D2143" s="3">
        <f>D2142+H2142*Input!$B$2</f>
        <v>-11.750407946694823</v>
      </c>
      <c r="E2143" s="3">
        <f>E2142+Input!$B$2*C2143</f>
        <v>21.279549001919715</v>
      </c>
      <c r="F2143" s="3">
        <f>F2142+Input!$B$2*D2143</f>
        <v>53.731142449361656</v>
      </c>
      <c r="G2143" s="3">
        <f>-(0.5*Input!$B$3*(C2143^2+D2143^2)*COS(I2142)*Input!$B$8*Input!$B$11)/(Input!$B$9/Input!$B$10)</f>
        <v>-0.66656147692772971</v>
      </c>
      <c r="H2143" s="3">
        <f>-(0.5*Input!$B$3*(C2143^2+D2143^2)*SIN(I2142)*Input!$B$8*Input!$B$11)/(Input!$B$9/Input!$B$10)-Input!$B$10</f>
        <v>-31.29179156942898</v>
      </c>
      <c r="I2143" s="3">
        <f t="shared" si="67"/>
        <v>-0.92287899608762869</v>
      </c>
    </row>
    <row r="2144" spans="1:9" x14ac:dyDescent="0.25">
      <c r="A2144" s="3">
        <f t="shared" si="66"/>
        <v>2142</v>
      </c>
      <c r="B2144" s="3">
        <f>B2143+Input!$B$2</f>
        <v>2.1419999999998751</v>
      </c>
      <c r="C2144" s="3">
        <f>C2143+G2143*Input!$B$2</f>
        <v>8.8934912675193836</v>
      </c>
      <c r="D2144" s="3">
        <f>D2143+H2143*Input!$B$2</f>
        <v>-11.781699738264251</v>
      </c>
      <c r="E2144" s="3">
        <f>E2143+Input!$B$2*C2144</f>
        <v>21.288442493187233</v>
      </c>
      <c r="F2144" s="3">
        <f>F2143+Input!$B$2*D2144</f>
        <v>53.719360749623391</v>
      </c>
      <c r="G2144" s="3">
        <f>-(0.5*Input!$B$3*(C2144^2+D2144^2)*COS(I2143)*Input!$B$8*Input!$B$11)/(Input!$B$9/Input!$B$10)</f>
        <v>-0.6676215596391758</v>
      </c>
      <c r="H2144" s="3">
        <f>-(0.5*Input!$B$3*(C2144^2+D2144^2)*SIN(I2143)*Input!$B$8*Input!$B$11)/(Input!$B$9/Input!$B$10)-Input!$B$10</f>
        <v>-31.287979933502683</v>
      </c>
      <c r="I2144" s="3">
        <f t="shared" si="67"/>
        <v>-0.92419437016907657</v>
      </c>
    </row>
    <row r="2145" spans="1:9" x14ac:dyDescent="0.25">
      <c r="A2145" s="3">
        <f t="shared" si="66"/>
        <v>2143</v>
      </c>
      <c r="B2145" s="3">
        <f>B2144+Input!$B$2</f>
        <v>2.142999999999875</v>
      </c>
      <c r="C2145" s="3">
        <f>C2144+G2144*Input!$B$2</f>
        <v>8.8928236459597443</v>
      </c>
      <c r="D2145" s="3">
        <f>D2144+H2144*Input!$B$2</f>
        <v>-11.812987718197753</v>
      </c>
      <c r="E2145" s="3">
        <f>E2144+Input!$B$2*C2145</f>
        <v>21.297335316833191</v>
      </c>
      <c r="F2145" s="3">
        <f>F2144+Input!$B$2*D2145</f>
        <v>53.707547761905197</v>
      </c>
      <c r="G2145" s="3">
        <f>-(0.5*Input!$B$3*(C2145^2+D2145^2)*COS(I2144)*Input!$B$8*Input!$B$11)/(Input!$B$9/Input!$B$10)</f>
        <v>-0.6686823732360293</v>
      </c>
      <c r="H2145" s="3">
        <f>-(0.5*Input!$B$3*(C2145^2+D2145^2)*SIN(I2144)*Input!$B$8*Input!$B$11)/(Input!$B$9/Input!$B$10)-Input!$B$10</f>
        <v>-31.284159478571766</v>
      </c>
      <c r="I2145" s="3">
        <f t="shared" si="67"/>
        <v>-0.9255052743670541</v>
      </c>
    </row>
    <row r="2146" spans="1:9" x14ac:dyDescent="0.25">
      <c r="A2146" s="3">
        <f t="shared" si="66"/>
        <v>2144</v>
      </c>
      <c r="B2146" s="3">
        <f>B2145+Input!$B$2</f>
        <v>2.1439999999998749</v>
      </c>
      <c r="C2146" s="3">
        <f>C2145+G2145*Input!$B$2</f>
        <v>8.892154963586508</v>
      </c>
      <c r="D2146" s="3">
        <f>D2145+H2145*Input!$B$2</f>
        <v>-11.844271877676325</v>
      </c>
      <c r="E2146" s="3">
        <f>E2145+Input!$B$2*C2146</f>
        <v>21.306227471796777</v>
      </c>
      <c r="F2146" s="3">
        <f>F2145+Input!$B$2*D2146</f>
        <v>53.695703490027519</v>
      </c>
      <c r="G2146" s="3">
        <f>-(0.5*Input!$B$3*(C2146^2+D2146^2)*COS(I2145)*Input!$B$8*Input!$B$11)/(Input!$B$9/Input!$B$10)</f>
        <v>-0.66974391076447659</v>
      </c>
      <c r="H2146" s="3">
        <f>-(0.5*Input!$B$3*(C2146^2+D2146^2)*SIN(I2145)*Input!$B$8*Input!$B$11)/(Input!$B$9/Input!$B$10)-Input!$B$10</f>
        <v>-31.280330204760894</v>
      </c>
      <c r="I2146" s="3">
        <f t="shared" si="67"/>
        <v>-0.92681172710392989</v>
      </c>
    </row>
    <row r="2147" spans="1:9" x14ac:dyDescent="0.25">
      <c r="A2147" s="3">
        <f t="shared" si="66"/>
        <v>2145</v>
      </c>
      <c r="B2147" s="3">
        <f>B2146+Input!$B$2</f>
        <v>2.1449999999998748</v>
      </c>
      <c r="C2147" s="3">
        <f>C2146+G2146*Input!$B$2</f>
        <v>8.8914852196757437</v>
      </c>
      <c r="D2147" s="3">
        <f>D2146+H2146*Input!$B$2</f>
        <v>-11.875552207881086</v>
      </c>
      <c r="E2147" s="3">
        <f>E2146+Input!$B$2*C2147</f>
        <v>21.315118957016452</v>
      </c>
      <c r="F2147" s="3">
        <f>F2146+Input!$B$2*D2147</f>
        <v>53.683827937819636</v>
      </c>
      <c r="G2147" s="3">
        <f>-(0.5*Input!$B$3*(C2147^2+D2147^2)*COS(I2146)*Input!$B$8*Input!$B$11)/(Input!$B$9/Input!$B$10)</f>
        <v>-0.67080616530645354</v>
      </c>
      <c r="H2147" s="3">
        <f>-(0.5*Input!$B$3*(C2147^2+D2147^2)*SIN(I2146)*Input!$B$8*Input!$B$11)/(Input!$B$9/Input!$B$10)-Input!$B$10</f>
        <v>-31.276492112244235</v>
      </c>
      <c r="I2147" s="3">
        <f t="shared" si="67"/>
        <v>-0.92811374673699887</v>
      </c>
    </row>
    <row r="2148" spans="1:9" x14ac:dyDescent="0.25">
      <c r="A2148" s="3">
        <f t="shared" si="66"/>
        <v>2146</v>
      </c>
      <c r="B2148" s="3">
        <f>B2147+Input!$B$2</f>
        <v>2.1459999999998747</v>
      </c>
      <c r="C2148" s="3">
        <f>C2147+G2147*Input!$B$2</f>
        <v>8.8908144135104372</v>
      </c>
      <c r="D2148" s="3">
        <f>D2147+H2147*Input!$B$2</f>
        <v>-11.90682869999333</v>
      </c>
      <c r="E2148" s="3">
        <f>E2147+Input!$B$2*C2148</f>
        <v>21.324009771429964</v>
      </c>
      <c r="F2148" s="3">
        <f>F2147+Input!$B$2*D2148</f>
        <v>53.671921109119644</v>
      </c>
      <c r="G2148" s="3">
        <f>-(0.5*Input!$B$3*(C2148^2+D2148^2)*COS(I2147)*Input!$B$8*Input!$B$11)/(Input!$B$9/Input!$B$10)</f>
        <v>-0.67186912997944803</v>
      </c>
      <c r="H2148" s="3">
        <f>-(0.5*Input!$B$3*(C2148^2+D2148^2)*SIN(I2147)*Input!$B$8*Input!$B$11)/(Input!$B$9/Input!$B$10)-Input!$B$10</f>
        <v>-31.272645201245069</v>
      </c>
      <c r="I2148" s="3">
        <f t="shared" si="67"/>
        <v>-0.92941135155835519</v>
      </c>
    </row>
    <row r="2149" spans="1:9" x14ac:dyDescent="0.25">
      <c r="A2149" s="3">
        <f t="shared" si="66"/>
        <v>2147</v>
      </c>
      <c r="B2149" s="3">
        <f>B2148+Input!$B$2</f>
        <v>2.1469999999998746</v>
      </c>
      <c r="C2149" s="3">
        <f>C2148+G2148*Input!$B$2</f>
        <v>8.890142544380458</v>
      </c>
      <c r="D2149" s="3">
        <f>D2148+H2148*Input!$B$2</f>
        <v>-11.938101345194575</v>
      </c>
      <c r="E2149" s="3">
        <f>E2148+Input!$B$2*C2149</f>
        <v>21.332899913974344</v>
      </c>
      <c r="F2149" s="3">
        <f>F2148+Input!$B$2*D2149</f>
        <v>53.65998300777445</v>
      </c>
      <c r="G2149" s="3">
        <f>-(0.5*Input!$B$3*(C2149^2+D2149^2)*COS(I2148)*Input!$B$8*Input!$B$11)/(Input!$B$9/Input!$B$10)</f>
        <v>-0.67293279793630234</v>
      </c>
      <c r="H2149" s="3">
        <f>-(0.5*Input!$B$3*(C2149^2+D2149^2)*SIN(I2148)*Input!$B$8*Input!$B$11)/(Input!$B$9/Input!$B$10)-Input!$B$10</f>
        <v>-31.268789472035429</v>
      </c>
      <c r="I2149" s="3">
        <f t="shared" si="67"/>
        <v>-0.93070455979477418</v>
      </c>
    </row>
    <row r="2150" spans="1:9" x14ac:dyDescent="0.25">
      <c r="A2150" s="3">
        <f t="shared" si="66"/>
        <v>2148</v>
      </c>
      <c r="B2150" s="3">
        <f>B2149+Input!$B$2</f>
        <v>2.1479999999998745</v>
      </c>
      <c r="C2150" s="3">
        <f>C2149+G2149*Input!$B$2</f>
        <v>8.8894696115825216</v>
      </c>
      <c r="D2150" s="3">
        <f>D2149+H2149*Input!$B$2</f>
        <v>-11.96937013466661</v>
      </c>
      <c r="E2150" s="3">
        <f>E2149+Input!$B$2*C2150</f>
        <v>21.341789383585926</v>
      </c>
      <c r="F2150" s="3">
        <f>F2149+Input!$B$2*D2150</f>
        <v>53.648013637639785</v>
      </c>
      <c r="G2150" s="3">
        <f>-(0.5*Input!$B$3*(C2150^2+D2150^2)*COS(I2149)*Input!$B$8*Input!$B$11)/(Input!$B$9/Input!$B$10)</f>
        <v>-0.67399716236501717</v>
      </c>
      <c r="H2150" s="3">
        <f>-(0.5*Input!$B$3*(C2150^2+D2150^2)*SIN(I2149)*Input!$B$8*Input!$B$11)/(Input!$B$9/Input!$B$10)-Input!$B$10</f>
        <v>-31.264924924935737</v>
      </c>
      <c r="I2150" s="3">
        <f t="shared" si="67"/>
        <v>-0.93199338960760136</v>
      </c>
    </row>
    <row r="2151" spans="1:9" x14ac:dyDescent="0.25">
      <c r="A2151" s="3">
        <f t="shared" si="66"/>
        <v>2149</v>
      </c>
      <c r="B2151" s="3">
        <f>B2150+Input!$B$2</f>
        <v>2.1489999999998743</v>
      </c>
      <c r="C2151" s="3">
        <f>C2150+G2150*Input!$B$2</f>
        <v>8.8887956144201574</v>
      </c>
      <c r="D2151" s="3">
        <f>D2150+H2150*Input!$B$2</f>
        <v>-12.000635059591545</v>
      </c>
      <c r="E2151" s="3">
        <f>E2150+Input!$B$2*C2151</f>
        <v>21.350678179200347</v>
      </c>
      <c r="F2151" s="3">
        <f>F2150+Input!$B$2*D2151</f>
        <v>53.636013002580192</v>
      </c>
      <c r="G2151" s="3">
        <f>-(0.5*Input!$B$3*(C2151^2+D2151^2)*COS(I2150)*Input!$B$8*Input!$B$11)/(Input!$B$9/Input!$B$10)</f>
        <v>-0.67506221648855746</v>
      </c>
      <c r="H2151" s="3">
        <f>-(0.5*Input!$B$3*(C2151^2+D2151^2)*SIN(I2150)*Input!$B$8*Input!$B$11)/(Input!$B$9/Input!$B$10)-Input!$B$10</f>
        <v>-31.26105156031446</v>
      </c>
      <c r="I2151" s="3">
        <f t="shared" si="67"/>
        <v>-0.93327785909264993</v>
      </c>
    </row>
    <row r="2152" spans="1:9" x14ac:dyDescent="0.25">
      <c r="A2152" s="3">
        <f t="shared" si="66"/>
        <v>2150</v>
      </c>
      <c r="B2152" s="3">
        <f>B2151+Input!$B$2</f>
        <v>2.1499999999998742</v>
      </c>
      <c r="C2152" s="3">
        <f>C2151+G2151*Input!$B$2</f>
        <v>8.8881205522036684</v>
      </c>
      <c r="D2152" s="3">
        <f>D2151+H2151*Input!$B$2</f>
        <v>-12.031896111151859</v>
      </c>
      <c r="E2152" s="3">
        <f>E2151+Input!$B$2*C2152</f>
        <v>21.359566299752551</v>
      </c>
      <c r="F2152" s="3">
        <f>F2151+Input!$B$2*D2152</f>
        <v>53.623981106469039</v>
      </c>
      <c r="G2152" s="3">
        <f>-(0.5*Input!$B$3*(C2152^2+D2152^2)*COS(I2151)*Input!$B$8*Input!$B$11)/(Input!$B$9/Input!$B$10)</f>
        <v>-0.67612795356465649</v>
      </c>
      <c r="H2152" s="3">
        <f>-(0.5*Input!$B$3*(C2152^2+D2152^2)*SIN(I2151)*Input!$B$8*Input!$B$11)/(Input!$B$9/Input!$B$10)-Input!$B$10</f>
        <v>-31.257169378587722</v>
      </c>
      <c r="I2152" s="3">
        <f t="shared" si="67"/>
        <v>-0.93455798628010611</v>
      </c>
    </row>
    <row r="2153" spans="1:9" x14ac:dyDescent="0.25">
      <c r="A2153" s="3">
        <f t="shared" si="66"/>
        <v>2151</v>
      </c>
      <c r="B2153" s="3">
        <f>B2152+Input!$B$2</f>
        <v>2.1509999999998741</v>
      </c>
      <c r="C2153" s="3">
        <f>C2152+G2152*Input!$B$2</f>
        <v>8.8874444242501038</v>
      </c>
      <c r="D2153" s="3">
        <f>D2152+H2152*Input!$B$2</f>
        <v>-12.063153280530447</v>
      </c>
      <c r="E2153" s="3">
        <f>E2152+Input!$B$2*C2153</f>
        <v>21.368453744176801</v>
      </c>
      <c r="F2153" s="3">
        <f>F2152+Input!$B$2*D2153</f>
        <v>53.61191795318851</v>
      </c>
      <c r="G2153" s="3">
        <f>-(0.5*Input!$B$3*(C2153^2+D2153^2)*COS(I2152)*Input!$B$8*Input!$B$11)/(Input!$B$9/Input!$B$10)</f>
        <v>-0.67719436688562229</v>
      </c>
      <c r="H2153" s="3">
        <f>-(0.5*Input!$B$3*(C2153^2+D2153^2)*SIN(I2152)*Input!$B$8*Input!$B$11)/(Input!$B$9/Input!$B$10)-Input!$B$10</f>
        <v>-31.253278380218987</v>
      </c>
      <c r="I2153" s="3">
        <f t="shared" si="67"/>
        <v>-0.93583378913444082</v>
      </c>
    </row>
    <row r="2154" spans="1:9" x14ac:dyDescent="0.25">
      <c r="A2154" s="3">
        <f t="shared" si="66"/>
        <v>2152</v>
      </c>
      <c r="B2154" s="3">
        <f>B2153+Input!$B$2</f>
        <v>2.151999999999874</v>
      </c>
      <c r="C2154" s="3">
        <f>C2153+G2153*Input!$B$2</f>
        <v>8.886767229883219</v>
      </c>
      <c r="D2154" s="3">
        <f>D2153+H2153*Input!$B$2</f>
        <v>-12.094406558910666</v>
      </c>
      <c r="E2154" s="3">
        <f>E2153+Input!$B$2*C2154</f>
        <v>21.377340511406683</v>
      </c>
      <c r="F2154" s="3">
        <f>F2153+Input!$B$2*D2154</f>
        <v>53.599823546629601</v>
      </c>
      <c r="G2154" s="3">
        <f>-(0.5*Input!$B$3*(C2154^2+D2154^2)*COS(I2153)*Input!$B$8*Input!$B$11)/(Input!$B$9/Input!$B$10)</f>
        <v>-0.67826144977814429</v>
      </c>
      <c r="H2154" s="3">
        <f>-(0.5*Input!$B$3*(C2154^2+D2154^2)*SIN(I2153)*Input!$B$8*Input!$B$11)/(Input!$B$9/Input!$B$10)-Input!$B$10</f>
        <v>-31.249378565718693</v>
      </c>
      <c r="I2154" s="3">
        <f t="shared" si="67"/>
        <v>-0.93710528555433004</v>
      </c>
    </row>
    <row r="2155" spans="1:9" x14ac:dyDescent="0.25">
      <c r="A2155" s="3">
        <f t="shared" si="66"/>
        <v>2153</v>
      </c>
      <c r="B2155" s="3">
        <f>B2154+Input!$B$2</f>
        <v>2.1529999999998739</v>
      </c>
      <c r="C2155" s="3">
        <f>C2154+G2154*Input!$B$2</f>
        <v>8.886088968433441</v>
      </c>
      <c r="D2155" s="3">
        <f>D2154+H2154*Input!$B$2</f>
        <v>-12.125655937476385</v>
      </c>
      <c r="E2155" s="3">
        <f>E2154+Input!$B$2*C2155</f>
        <v>21.386226600375117</v>
      </c>
      <c r="F2155" s="3">
        <f>F2154+Input!$B$2*D2155</f>
        <v>53.587697890692127</v>
      </c>
      <c r="G2155" s="3">
        <f>-(0.5*Input!$B$3*(C2155^2+D2155^2)*COS(I2154)*Input!$B$8*Input!$B$11)/(Input!$B$9/Input!$B$10)</f>
        <v>-0.67932919560310079</v>
      </c>
      <c r="H2155" s="3">
        <f>-(0.5*Input!$B$3*(C2155^2+D2155^2)*SIN(I2154)*Input!$B$8*Input!$B$11)/(Input!$B$9/Input!$B$10)-Input!$B$10</f>
        <v>-31.245469935643897</v>
      </c>
      <c r="I2155" s="3">
        <f t="shared" si="67"/>
        <v>-0.93837249337258188</v>
      </c>
    </row>
    <row r="2156" spans="1:9" x14ac:dyDescent="0.25">
      <c r="A2156" s="3">
        <f t="shared" si="66"/>
        <v>2154</v>
      </c>
      <c r="B2156" s="3">
        <f>B2155+Input!$B$2</f>
        <v>2.1539999999998738</v>
      </c>
      <c r="C2156" s="3">
        <f>C2155+G2155*Input!$B$2</f>
        <v>8.885409639237837</v>
      </c>
      <c r="D2156" s="3">
        <f>D2155+H2155*Input!$B$2</f>
        <v>-12.156901407412029</v>
      </c>
      <c r="E2156" s="3">
        <f>E2155+Input!$B$2*C2156</f>
        <v>21.395112010014355</v>
      </c>
      <c r="F2156" s="3">
        <f>F2155+Input!$B$2*D2156</f>
        <v>53.575540989284711</v>
      </c>
      <c r="G2156" s="3">
        <f>-(0.5*Input!$B$3*(C2156^2+D2156^2)*COS(I2155)*Input!$B$8*Input!$B$11)/(Input!$B$9/Input!$B$10)</f>
        <v>-0.68039759775536723</v>
      </c>
      <c r="H2156" s="3">
        <f>-(0.5*Input!$B$3*(C2156^2+D2156^2)*SIN(I2155)*Input!$B$8*Input!$B$11)/(Input!$B$9/Input!$B$10)-Input!$B$10</f>
        <v>-31.241552490597954</v>
      </c>
      <c r="I2156" s="3">
        <f t="shared" si="67"/>
        <v>-0.93963543035607067</v>
      </c>
    </row>
    <row r="2157" spans="1:9" x14ac:dyDescent="0.25">
      <c r="A2157" s="3">
        <f t="shared" si="66"/>
        <v>2155</v>
      </c>
      <c r="B2157" s="3">
        <f>B2156+Input!$B$2</f>
        <v>2.1549999999998737</v>
      </c>
      <c r="C2157" s="3">
        <f>C2156+G2156*Input!$B$2</f>
        <v>8.8847292416400823</v>
      </c>
      <c r="D2157" s="3">
        <f>D2156+H2156*Input!$B$2</f>
        <v>-12.188142959902628</v>
      </c>
      <c r="E2157" s="3">
        <f>E2156+Input!$B$2*C2157</f>
        <v>21.403996739255994</v>
      </c>
      <c r="F2157" s="3">
        <f>F2156+Input!$B$2*D2157</f>
        <v>53.563352846324811</v>
      </c>
      <c r="G2157" s="3">
        <f>-(0.5*Input!$B$3*(C2157^2+D2157^2)*COS(I2156)*Input!$B$8*Input!$B$11)/(Input!$B$9/Input!$B$10)</f>
        <v>-0.6814666496636248</v>
      </c>
      <c r="H2157" s="3">
        <f>-(0.5*Input!$B$3*(C2157^2+D2157^2)*SIN(I2156)*Input!$B$8*Input!$B$11)/(Input!$B$9/Input!$B$10)-Input!$B$10</f>
        <v>-31.237626231230159</v>
      </c>
      <c r="I2157" s="3">
        <f t="shared" si="67"/>
        <v>-0.94089411420567814</v>
      </c>
    </row>
    <row r="2158" spans="1:9" x14ac:dyDescent="0.25">
      <c r="A2158" s="3">
        <f t="shared" si="66"/>
        <v>2156</v>
      </c>
      <c r="B2158" s="3">
        <f>B2157+Input!$B$2</f>
        <v>2.1559999999998736</v>
      </c>
      <c r="C2158" s="3">
        <f>C2157+G2157*Input!$B$2</f>
        <v>8.8840477749904192</v>
      </c>
      <c r="D2158" s="3">
        <f>D2157+H2157*Input!$B$2</f>
        <v>-12.219380586133857</v>
      </c>
      <c r="E2158" s="3">
        <f>E2157+Input!$B$2*C2158</f>
        <v>21.412880787030986</v>
      </c>
      <c r="F2158" s="3">
        <f>F2157+Input!$B$2*D2158</f>
        <v>53.55113346573868</v>
      </c>
      <c r="G2158" s="3">
        <f>-(0.5*Input!$B$3*(C2158^2+D2158^2)*COS(I2157)*Input!$B$8*Input!$B$11)/(Input!$B$9/Input!$B$10)</f>
        <v>-0.68253634479016945</v>
      </c>
      <c r="H2158" s="3">
        <f>-(0.5*Input!$B$3*(C2158^2+D2158^2)*SIN(I2157)*Input!$B$8*Input!$B$11)/(Input!$B$9/Input!$B$10)-Input!$B$10</f>
        <v>-31.233691158235416</v>
      </c>
      <c r="I2158" s="3">
        <f t="shared" si="67"/>
        <v>-0.94214856255624102</v>
      </c>
    </row>
    <row r="2159" spans="1:9" x14ac:dyDescent="0.25">
      <c r="A2159" s="3">
        <f t="shared" si="66"/>
        <v>2157</v>
      </c>
      <c r="B2159" s="3">
        <f>B2158+Input!$B$2</f>
        <v>2.1569999999998735</v>
      </c>
      <c r="C2159" s="3">
        <f>C2158+G2158*Input!$B$2</f>
        <v>8.883365238645629</v>
      </c>
      <c r="D2159" s="3">
        <f>D2158+H2158*Input!$B$2</f>
        <v>-12.250614277292092</v>
      </c>
      <c r="E2159" s="3">
        <f>E2158+Input!$B$2*C2159</f>
        <v>21.421764152269631</v>
      </c>
      <c r="F2159" s="3">
        <f>F2158+Input!$B$2*D2159</f>
        <v>53.538882851461388</v>
      </c>
      <c r="G2159" s="3">
        <f>-(0.5*Input!$B$3*(C2159^2+D2159^2)*COS(I2158)*Input!$B$8*Input!$B$11)/(Input!$B$9/Input!$B$10)</f>
        <v>-0.68360667663072461</v>
      </c>
      <c r="H2159" s="3">
        <f>-(0.5*Input!$B$3*(C2159^2+D2159^2)*SIN(I2158)*Input!$B$8*Input!$B$11)/(Input!$B$9/Input!$B$10)-Input!$B$10</f>
        <v>-31.229747272353908</v>
      </c>
      <c r="I2159" s="3">
        <f t="shared" si="67"/>
        <v>-0.94339879297650664</v>
      </c>
    </row>
    <row r="2160" spans="1:9" x14ac:dyDescent="0.25">
      <c r="A2160" s="3">
        <f t="shared" si="66"/>
        <v>2158</v>
      </c>
      <c r="B2160" s="3">
        <f>B2159+Input!$B$2</f>
        <v>2.1579999999998734</v>
      </c>
      <c r="C2160" s="3">
        <f>C2159+G2159*Input!$B$2</f>
        <v>8.8826816319689978</v>
      </c>
      <c r="D2160" s="3">
        <f>D2159+H2159*Input!$B$2</f>
        <v>-12.281844024564446</v>
      </c>
      <c r="E2160" s="3">
        <f>E2159+Input!$B$2*C2160</f>
        <v>21.430646833901601</v>
      </c>
      <c r="F2160" s="3">
        <f>F2159+Input!$B$2*D2160</f>
        <v>53.526601007436824</v>
      </c>
      <c r="G2160" s="3">
        <f>-(0.5*Input!$B$3*(C2160^2+D2160^2)*COS(I2159)*Input!$B$8*Input!$B$11)/(Input!$B$9/Input!$B$10)</f>
        <v>-0.68467763871424914</v>
      </c>
      <c r="H2160" s="3">
        <f>-(0.5*Input!$B$3*(C2160^2+D2160^2)*SIN(I2159)*Input!$B$8*Input!$B$11)/(Input!$B$9/Input!$B$10)-Input!$B$10</f>
        <v>-31.225794574370759</v>
      </c>
      <c r="I2160" s="3">
        <f t="shared" si="67"/>
        <v>-0.94464482296909369</v>
      </c>
    </row>
    <row r="2161" spans="1:9" x14ac:dyDescent="0.25">
      <c r="A2161" s="3">
        <f t="shared" si="66"/>
        <v>2159</v>
      </c>
      <c r="B2161" s="3">
        <f>B2160+Input!$B$2</f>
        <v>2.1589999999998732</v>
      </c>
      <c r="C2161" s="3">
        <f>C2160+G2160*Input!$B$2</f>
        <v>8.8819969543302832</v>
      </c>
      <c r="D2161" s="3">
        <f>D2160+H2160*Input!$B$2</f>
        <v>-12.313069819138816</v>
      </c>
      <c r="E2161" s="3">
        <f>E2160+Input!$B$2*C2161</f>
        <v>21.439528830855931</v>
      </c>
      <c r="F2161" s="3">
        <f>F2160+Input!$B$2*D2161</f>
        <v>53.514287937617688</v>
      </c>
      <c r="G2161" s="3">
        <f>-(0.5*Input!$B$3*(C2161^2+D2161^2)*COS(I2160)*Input!$B$8*Input!$B$11)/(Input!$B$9/Input!$B$10)</f>
        <v>-0.68574922460275034</v>
      </c>
      <c r="H2161" s="3">
        <f>-(0.5*Input!$B$3*(C2161^2+D2161^2)*SIN(I2160)*Input!$B$8*Input!$B$11)/(Input!$B$9/Input!$B$10)-Input!$B$10</f>
        <v>-31.221833065115717</v>
      </c>
      <c r="I2161" s="3">
        <f t="shared" si="67"/>
        <v>-0.94588666997045945</v>
      </c>
    </row>
    <row r="2162" spans="1:9" x14ac:dyDescent="0.25">
      <c r="A2162" s="3">
        <f t="shared" si="66"/>
        <v>2160</v>
      </c>
      <c r="B2162" s="3">
        <f>B2161+Input!$B$2</f>
        <v>2.1599999999998731</v>
      </c>
      <c r="C2162" s="3">
        <f>C2161+G2161*Input!$B$2</f>
        <v>8.8813112051056802</v>
      </c>
      <c r="D2162" s="3">
        <f>D2161+H2161*Input!$B$2</f>
        <v>-12.344291652203932</v>
      </c>
      <c r="E2162" s="3">
        <f>E2161+Input!$B$2*C2162</f>
        <v>21.448410142061036</v>
      </c>
      <c r="F2162" s="3">
        <f>F2161+Input!$B$2*D2162</f>
        <v>53.501943645965483</v>
      </c>
      <c r="G2162" s="3">
        <f>-(0.5*Input!$B$3*(C2162^2+D2162^2)*COS(I2161)*Input!$B$8*Input!$B$11)/(Input!$B$9/Input!$B$10)</f>
        <v>-0.6868214278910979</v>
      </c>
      <c r="H2162" s="3">
        <f>-(0.5*Input!$B$3*(C2162^2+D2162^2)*SIN(I2161)*Input!$B$8*Input!$B$11)/(Input!$B$9/Input!$B$10)-Input!$B$10</f>
        <v>-31.217862745462813</v>
      </c>
      <c r="I2162" s="3">
        <f t="shared" si="67"/>
        <v>-0.94712435135087469</v>
      </c>
    </row>
    <row r="2163" spans="1:9" x14ac:dyDescent="0.25">
      <c r="A2163" s="3">
        <f t="shared" si="66"/>
        <v>2161</v>
      </c>
      <c r="B2163" s="3">
        <f>B2162+Input!$B$2</f>
        <v>2.160999999999873</v>
      </c>
      <c r="C2163" s="3">
        <f>C2162+G2162*Input!$B$2</f>
        <v>8.8806243836777892</v>
      </c>
      <c r="D2163" s="3">
        <f>D2162+H2162*Input!$B$2</f>
        <v>-12.375509514949394</v>
      </c>
      <c r="E2163" s="3">
        <f>E2162+Input!$B$2*C2163</f>
        <v>21.457290766444714</v>
      </c>
      <c r="F2163" s="3">
        <f>F2162+Input!$B$2*D2163</f>
        <v>53.489568136450536</v>
      </c>
      <c r="G2163" s="3">
        <f>-(0.5*Input!$B$3*(C2163^2+D2163^2)*COS(I2162)*Input!$B$8*Input!$B$11)/(Input!$B$9/Input!$B$10)</f>
        <v>-0.68789424220683482</v>
      </c>
      <c r="H2163" s="3">
        <f>-(0.5*Input!$B$3*(C2163^2+D2163^2)*SIN(I2162)*Input!$B$8*Input!$B$11)/(Input!$B$9/Input!$B$10)-Input!$B$10</f>
        <v>-31.213883616330058</v>
      </c>
      <c r="I2163" s="3">
        <f t="shared" si="67"/>
        <v>-0.9483578844144035</v>
      </c>
    </row>
    <row r="2164" spans="1:9" x14ac:dyDescent="0.25">
      <c r="A2164" s="3">
        <f t="shared" si="66"/>
        <v>2162</v>
      </c>
      <c r="B2164" s="3">
        <f>B2163+Input!$B$2</f>
        <v>2.1619999999998729</v>
      </c>
      <c r="C2164" s="3">
        <f>C2163+G2163*Input!$B$2</f>
        <v>8.8799364894355826</v>
      </c>
      <c r="D2164" s="3">
        <f>D2163+H2163*Input!$B$2</f>
        <v>-12.406723398565724</v>
      </c>
      <c r="E2164" s="3">
        <f>E2163+Input!$B$2*C2164</f>
        <v>21.46617070293415</v>
      </c>
      <c r="F2164" s="3">
        <f>F2163+Input!$B$2*D2164</f>
        <v>53.477161413051974</v>
      </c>
      <c r="G2164" s="3">
        <f>-(0.5*Input!$B$3*(C2164^2+D2164^2)*COS(I2163)*Input!$B$8*Input!$B$11)/(Input!$B$9/Input!$B$10)</f>
        <v>-0.68896766120999386</v>
      </c>
      <c r="H2164" s="3">
        <f>-(0.5*Input!$B$3*(C2164^2+D2164^2)*SIN(I2163)*Input!$B$8*Input!$B$11)/(Input!$B$9/Input!$B$10)-Input!$B$10</f>
        <v>-31.209895678679111</v>
      </c>
      <c r="I2164" s="3">
        <f t="shared" si="67"/>
        <v>-0.94958728639888967</v>
      </c>
    </row>
    <row r="2165" spans="1:9" x14ac:dyDescent="0.25">
      <c r="A2165" s="3">
        <f t="shared" si="66"/>
        <v>2163</v>
      </c>
      <c r="B2165" s="3">
        <f>B2164+Input!$B$2</f>
        <v>2.1629999999998728</v>
      </c>
      <c r="C2165" s="3">
        <f>C2164+G2164*Input!$B$2</f>
        <v>8.8792475217743725</v>
      </c>
      <c r="D2165" s="3">
        <f>D2164+H2164*Input!$B$2</f>
        <v>-12.437933294244402</v>
      </c>
      <c r="E2165" s="3">
        <f>E2164+Input!$B$2*C2165</f>
        <v>21.475049950455926</v>
      </c>
      <c r="F2165" s="3">
        <f>F2164+Input!$B$2*D2165</f>
        <v>53.46472347975773</v>
      </c>
      <c r="G2165" s="3">
        <f>-(0.5*Input!$B$3*(C2165^2+D2165^2)*COS(I2164)*Input!$B$8*Input!$B$11)/(Input!$B$9/Input!$B$10)</f>
        <v>-0.69004167859291055</v>
      </c>
      <c r="H2165" s="3">
        <f>-(0.5*Input!$B$3*(C2165^2+D2165^2)*SIN(I2164)*Input!$B$8*Input!$B$11)/(Input!$B$9/Input!$B$10)-Input!$B$10</f>
        <v>-31.205898933514966</v>
      </c>
      <c r="I2165" s="3">
        <f t="shared" si="67"/>
        <v>-0.95081257447594913</v>
      </c>
    </row>
    <row r="2166" spans="1:9" x14ac:dyDescent="0.25">
      <c r="A2166" s="3">
        <f t="shared" si="66"/>
        <v>2164</v>
      </c>
      <c r="B2166" s="3">
        <f>B2165+Input!$B$2</f>
        <v>2.1639999999998727</v>
      </c>
      <c r="C2166" s="3">
        <f>C2165+G2165*Input!$B$2</f>
        <v>8.8785574800957789</v>
      </c>
      <c r="D2166" s="3">
        <f>D2165+H2165*Input!$B$2</f>
        <v>-12.469139193177917</v>
      </c>
      <c r="E2166" s="3">
        <f>E2165+Input!$B$2*C2166</f>
        <v>21.483928507936021</v>
      </c>
      <c r="F2166" s="3">
        <f>F2165+Input!$B$2*D2166</f>
        <v>53.452254340564551</v>
      </c>
      <c r="G2166" s="3">
        <f>-(0.5*Input!$B$3*(C2166^2+D2166^2)*COS(I2165)*Input!$B$8*Input!$B$11)/(Input!$B$9/Input!$B$10)</f>
        <v>-0.69111628808003989</v>
      </c>
      <c r="H2166" s="3">
        <f>-(0.5*Input!$B$3*(C2166^2+D2166^2)*SIN(I2165)*Input!$B$8*Input!$B$11)/(Input!$B$9/Input!$B$10)-Input!$B$10</f>
        <v>-31.20189338188564</v>
      </c>
      <c r="I2166" s="3">
        <f t="shared" si="67"/>
        <v>-0.95203376575096788</v>
      </c>
    </row>
    <row r="2167" spans="1:9" x14ac:dyDescent="0.25">
      <c r="A2167" s="3">
        <f t="shared" si="66"/>
        <v>2165</v>
      </c>
      <c r="B2167" s="3">
        <f>B2166+Input!$B$2</f>
        <v>2.1649999999998726</v>
      </c>
      <c r="C2167" s="3">
        <f>C2166+G2166*Input!$B$2</f>
        <v>8.8778663638076996</v>
      </c>
      <c r="D2167" s="3">
        <f>D2166+H2166*Input!$B$2</f>
        <v>-12.500341086559802</v>
      </c>
      <c r="E2167" s="3">
        <f>E2166+Input!$B$2*C2167</f>
        <v>21.492806374299828</v>
      </c>
      <c r="F2167" s="3">
        <f>F2166+Input!$B$2*D2167</f>
        <v>53.439753999477993</v>
      </c>
      <c r="G2167" s="3">
        <f>-(0.5*Input!$B$3*(C2167^2+D2167^2)*COS(I2166)*Input!$B$8*Input!$B$11)/(Input!$B$9/Input!$B$10)</f>
        <v>-0.69219148342777215</v>
      </c>
      <c r="H2167" s="3">
        <f>-(0.5*Input!$B$3*(C2167^2+D2167^2)*SIN(I2166)*Input!$B$8*Input!$B$11)/(Input!$B$9/Input!$B$10)-Input!$B$10</f>
        <v>-31.197879024881857</v>
      </c>
      <c r="I2167" s="3">
        <f t="shared" si="67"/>
        <v>-0.95325087726310576</v>
      </c>
    </row>
    <row r="2168" spans="1:9" x14ac:dyDescent="0.25">
      <c r="A2168" s="3">
        <f t="shared" si="66"/>
        <v>2166</v>
      </c>
      <c r="B2168" s="3">
        <f>B2167+Input!$B$2</f>
        <v>2.1659999999998725</v>
      </c>
      <c r="C2168" s="3">
        <f>C2167+G2167*Input!$B$2</f>
        <v>8.8771741723242723</v>
      </c>
      <c r="D2168" s="3">
        <f>D2167+H2167*Input!$B$2</f>
        <v>-12.531538965584684</v>
      </c>
      <c r="E2168" s="3">
        <f>E2167+Input!$B$2*C2168</f>
        <v>21.501683548472151</v>
      </c>
      <c r="F2168" s="3">
        <f>F2167+Input!$B$2*D2168</f>
        <v>53.427222460512411</v>
      </c>
      <c r="G2168" s="3">
        <f>-(0.5*Input!$B$3*(C2168^2+D2168^2)*COS(I2167)*Input!$B$8*Input!$B$11)/(Input!$B$9/Input!$B$10)</f>
        <v>-0.69326725842425152</v>
      </c>
      <c r="H2168" s="3">
        <f>-(0.5*Input!$B$3*(C2168^2+D2168^2)*SIN(I2167)*Input!$B$8*Input!$B$11)/(Input!$B$9/Input!$B$10)-Input!$B$10</f>
        <v>-31.19385586363676</v>
      </c>
      <c r="I2168" s="3">
        <f t="shared" si="67"/>
        <v>-0.95446392598530638</v>
      </c>
    </row>
    <row r="2169" spans="1:9" x14ac:dyDescent="0.25">
      <c r="A2169" s="3">
        <f t="shared" si="66"/>
        <v>2167</v>
      </c>
      <c r="B2169" s="3">
        <f>B2168+Input!$B$2</f>
        <v>2.1669999999998724</v>
      </c>
      <c r="C2169" s="3">
        <f>C2168+G2168*Input!$B$2</f>
        <v>8.8764809050658489</v>
      </c>
      <c r="D2169" s="3">
        <f>D2168+H2168*Input!$B$2</f>
        <v>-12.56273282144832</v>
      </c>
      <c r="E2169" s="3">
        <f>E2168+Input!$B$2*C2169</f>
        <v>21.510560029377217</v>
      </c>
      <c r="F2169" s="3">
        <f>F2168+Input!$B$2*D2169</f>
        <v>53.41465972769096</v>
      </c>
      <c r="G2169" s="3">
        <f>-(0.5*Input!$B$3*(C2169^2+D2169^2)*COS(I2168)*Input!$B$8*Input!$B$11)/(Input!$B$9/Input!$B$10)</f>
        <v>-0.69434360688919161</v>
      </c>
      <c r="H2169" s="3">
        <f>-(0.5*Input!$B$3*(C2169^2+D2169^2)*SIN(I2168)*Input!$B$8*Input!$B$11)/(Input!$B$9/Input!$B$10)-Input!$B$10</f>
        <v>-31.189823899325578</v>
      </c>
      <c r="I2169" s="3">
        <f t="shared" si="67"/>
        <v>-0.95567292882431143</v>
      </c>
    </row>
    <row r="2170" spans="1:9" x14ac:dyDescent="0.25">
      <c r="A2170" s="3">
        <f t="shared" si="66"/>
        <v>2168</v>
      </c>
      <c r="B2170" s="3">
        <f>B2169+Input!$B$2</f>
        <v>2.1679999999998723</v>
      </c>
      <c r="C2170" s="3">
        <f>C2169+G2169*Input!$B$2</f>
        <v>8.8757865614589591</v>
      </c>
      <c r="D2170" s="3">
        <f>D2169+H2169*Input!$B$2</f>
        <v>-12.593922645347645</v>
      </c>
      <c r="E2170" s="3">
        <f>E2169+Input!$B$2*C2170</f>
        <v>21.519435815938674</v>
      </c>
      <c r="F2170" s="3">
        <f>F2169+Input!$B$2*D2170</f>
        <v>53.402065805045609</v>
      </c>
      <c r="G2170" s="3">
        <f>-(0.5*Input!$B$3*(C2170^2+D2170^2)*COS(I2169)*Input!$B$8*Input!$B$11)/(Input!$B$9/Input!$B$10)</f>
        <v>-0.69542052267369647</v>
      </c>
      <c r="H2170" s="3">
        <f>-(0.5*Input!$B$3*(C2170^2+D2170^2)*SIN(I2169)*Input!$B$8*Input!$B$11)/(Input!$B$9/Input!$B$10)-Input!$B$10</f>
        <v>-31.185783133165341</v>
      </c>
      <c r="I2170" s="3">
        <f t="shared" si="67"/>
        <v>-0.95687790262068195</v>
      </c>
    </row>
    <row r="2171" spans="1:9" x14ac:dyDescent="0.25">
      <c r="A2171" s="3">
        <f t="shared" si="66"/>
        <v>2169</v>
      </c>
      <c r="B2171" s="3">
        <f>B2170+Input!$B$2</f>
        <v>2.1689999999998721</v>
      </c>
      <c r="C2171" s="3">
        <f>C2170+G2170*Input!$B$2</f>
        <v>8.875091140936286</v>
      </c>
      <c r="D2171" s="3">
        <f>D2170+H2170*Input!$B$2</f>
        <v>-12.625108428480811</v>
      </c>
      <c r="E2171" s="3">
        <f>E2170+Input!$B$2*C2171</f>
        <v>21.528310907079611</v>
      </c>
      <c r="F2171" s="3">
        <f>F2170+Input!$B$2*D2171</f>
        <v>53.389440696617129</v>
      </c>
      <c r="G2171" s="3">
        <f>-(0.5*Input!$B$3*(C2171^2+D2171^2)*COS(I2170)*Input!$B$8*Input!$B$11)/(Input!$B$9/Input!$B$10)</f>
        <v>-0.69649799966007964</v>
      </c>
      <c r="H2171" s="3">
        <f>-(0.5*Input!$B$3*(C2171^2+D2171^2)*SIN(I2170)*Input!$B$8*Input!$B$11)/(Input!$B$9/Input!$B$10)-Input!$B$10</f>
        <v>-31.181733566414586</v>
      </c>
      <c r="I2171" s="3">
        <f t="shared" si="67"/>
        <v>-0.95807886414882271</v>
      </c>
    </row>
    <row r="2172" spans="1:9" x14ac:dyDescent="0.25">
      <c r="A2172" s="3">
        <f t="shared" si="66"/>
        <v>2170</v>
      </c>
      <c r="B2172" s="3">
        <f>B2171+Input!$B$2</f>
        <v>2.169999999999872</v>
      </c>
      <c r="C2172" s="3">
        <f>C2171+G2171*Input!$B$2</f>
        <v>8.8743946429366254</v>
      </c>
      <c r="D2172" s="3">
        <f>D2171+H2171*Input!$B$2</f>
        <v>-12.656290162047226</v>
      </c>
      <c r="E2172" s="3">
        <f>E2171+Input!$B$2*C2172</f>
        <v>21.537185301722548</v>
      </c>
      <c r="F2172" s="3">
        <f>F2171+Input!$B$2*D2172</f>
        <v>53.37678440645508</v>
      </c>
      <c r="G2172" s="3">
        <f>-(0.5*Input!$B$3*(C2172^2+D2172^2)*COS(I2171)*Input!$B$8*Input!$B$11)/(Input!$B$9/Input!$B$10)</f>
        <v>-0.69757603176168337</v>
      </c>
      <c r="H2172" s="3">
        <f>-(0.5*Input!$B$3*(C2172^2+D2172^2)*SIN(I2171)*Input!$B$8*Input!$B$11)/(Input!$B$9/Input!$B$10)-Input!$B$10</f>
        <v>-31.177675200373038</v>
      </c>
      <c r="I2172" s="3">
        <f t="shared" si="67"/>
        <v>-0.95927583011701434</v>
      </c>
    </row>
    <row r="2173" spans="1:9" x14ac:dyDescent="0.25">
      <c r="A2173" s="3">
        <f t="shared" si="66"/>
        <v>2171</v>
      </c>
      <c r="B2173" s="3">
        <f>B2172+Input!$B$2</f>
        <v>2.1709999999998719</v>
      </c>
      <c r="C2173" s="3">
        <f>C2172+G2172*Input!$B$2</f>
        <v>8.8736970669048638</v>
      </c>
      <c r="D2173" s="3">
        <f>D2172+H2172*Input!$B$2</f>
        <v>-12.687467837247599</v>
      </c>
      <c r="E2173" s="3">
        <f>E2172+Input!$B$2*C2173</f>
        <v>21.546058998789452</v>
      </c>
      <c r="F2173" s="3">
        <f>F2172+Input!$B$2*D2173</f>
        <v>53.364096938617834</v>
      </c>
      <c r="G2173" s="3">
        <f>-(0.5*Input!$B$3*(C2173^2+D2173^2)*COS(I2172)*Input!$B$8*Input!$B$11)/(Input!$B$9/Input!$B$10)</f>
        <v>-0.69865461292270215</v>
      </c>
      <c r="H2173" s="3">
        <f>-(0.5*Input!$B$3*(C2173^2+D2173^2)*SIN(I2172)*Input!$B$8*Input!$B$11)/(Input!$B$9/Input!$B$10)-Input!$B$10</f>
        <v>-31.173608036381346</v>
      </c>
      <c r="I2173" s="3">
        <f t="shared" si="67"/>
        <v>-0.9604688171674477</v>
      </c>
    </row>
    <row r="2174" spans="1:9" x14ac:dyDescent="0.25">
      <c r="A2174" s="3">
        <f t="shared" si="66"/>
        <v>2172</v>
      </c>
      <c r="B2174" s="3">
        <f>B2173+Input!$B$2</f>
        <v>2.1719999999998718</v>
      </c>
      <c r="C2174" s="3">
        <f>C2173+G2173*Input!$B$2</f>
        <v>8.8729984122919419</v>
      </c>
      <c r="D2174" s="3">
        <f>D2173+H2173*Input!$B$2</f>
        <v>-12.71864144528398</v>
      </c>
      <c r="E2174" s="3">
        <f>E2173+Input!$B$2*C2174</f>
        <v>21.554931997201745</v>
      </c>
      <c r="F2174" s="3">
        <f>F2173+Input!$B$2*D2174</f>
        <v>53.351378297172552</v>
      </c>
      <c r="G2174" s="3">
        <f>-(0.5*Input!$B$3*(C2174^2+D2174^2)*COS(I2173)*Input!$B$8*Input!$B$11)/(Input!$B$9/Input!$B$10)</f>
        <v>-0.69973373711800257</v>
      </c>
      <c r="H2174" s="3">
        <f>-(0.5*Input!$B$3*(C2174^2+D2174^2)*SIN(I2173)*Input!$B$8*Input!$B$11)/(Input!$B$9/Input!$B$10)-Input!$B$10</f>
        <v>-31.169532075820761</v>
      </c>
      <c r="I2174" s="3">
        <f t="shared" si="67"/>
        <v>-0.96165784187626624</v>
      </c>
    </row>
    <row r="2175" spans="1:9" x14ac:dyDescent="0.25">
      <c r="A2175" s="3">
        <f t="shared" si="66"/>
        <v>2173</v>
      </c>
      <c r="B2175" s="3">
        <f>B2174+Input!$B$2</f>
        <v>2.1729999999998717</v>
      </c>
      <c r="C2175" s="3">
        <f>C2174+G2174*Input!$B$2</f>
        <v>8.8722986785548237</v>
      </c>
      <c r="D2175" s="3">
        <f>D2174+H2174*Input!$B$2</f>
        <v>-12.7498109773598</v>
      </c>
      <c r="E2175" s="3">
        <f>E2174+Input!$B$2*C2175</f>
        <v>21.563804295880299</v>
      </c>
      <c r="F2175" s="3">
        <f>F2174+Input!$B$2*D2175</f>
        <v>53.338628486195191</v>
      </c>
      <c r="G2175" s="3">
        <f>-(0.5*Input!$B$3*(C2175^2+D2175^2)*COS(I2174)*Input!$B$8*Input!$B$11)/(Input!$B$9/Input!$B$10)</f>
        <v>-0.70081339835294687</v>
      </c>
      <c r="H2175" s="3">
        <f>-(0.5*Input!$B$3*(C2175^2+D2175^2)*SIN(I2174)*Input!$B$8*Input!$B$11)/(Input!$B$9/Input!$B$10)-Input!$B$10</f>
        <v>-31.165447320112875</v>
      </c>
      <c r="I2175" s="3">
        <f t="shared" si="67"/>
        <v>-0.96284292075361044</v>
      </c>
    </row>
    <row r="2176" spans="1:9" x14ac:dyDescent="0.25">
      <c r="A2176" s="3">
        <f t="shared" si="66"/>
        <v>2174</v>
      </c>
      <c r="B2176" s="3">
        <f>B2175+Input!$B$2</f>
        <v>2.1739999999998716</v>
      </c>
      <c r="C2176" s="3">
        <f>C2175+G2175*Input!$B$2</f>
        <v>8.8715978651564704</v>
      </c>
      <c r="D2176" s="3">
        <f>D2175+H2175*Input!$B$2</f>
        <v>-12.780976424679913</v>
      </c>
      <c r="E2176" s="3">
        <f>E2175+Input!$B$2*C2176</f>
        <v>21.572675893745455</v>
      </c>
      <c r="F2176" s="3">
        <f>F2175+Input!$B$2*D2176</f>
        <v>53.325847509770512</v>
      </c>
      <c r="G2176" s="3">
        <f>-(0.5*Input!$B$3*(C2176^2+D2176^2)*COS(I2175)*Input!$B$8*Input!$B$11)/(Input!$B$9/Input!$B$10)</f>
        <v>-0.70189359066321777</v>
      </c>
      <c r="H2176" s="3">
        <f>-(0.5*Input!$B$3*(C2176^2+D2176^2)*SIN(I2175)*Input!$B$8*Input!$B$11)/(Input!$B$9/Input!$B$10)-Input!$B$10</f>
        <v>-31.161353770719309</v>
      </c>
      <c r="I2176" s="3">
        <f t="shared" si="67"/>
        <v>-0.96402407024366887</v>
      </c>
    </row>
    <row r="2177" spans="1:9" x14ac:dyDescent="0.25">
      <c r="A2177" s="3">
        <f t="shared" si="66"/>
        <v>2175</v>
      </c>
      <c r="B2177" s="3">
        <f>B2176+Input!$B$2</f>
        <v>2.1749999999998715</v>
      </c>
      <c r="C2177" s="3">
        <f>C2176+G2176*Input!$B$2</f>
        <v>8.8708959715658064</v>
      </c>
      <c r="D2177" s="3">
        <f>D2176+H2176*Input!$B$2</f>
        <v>-12.812137778450632</v>
      </c>
      <c r="E2177" s="3">
        <f>E2176+Input!$B$2*C2177</f>
        <v>21.58154678971702</v>
      </c>
      <c r="F2177" s="3">
        <f>F2176+Input!$B$2*D2177</f>
        <v>53.313035371992058</v>
      </c>
      <c r="G2177" s="3">
        <f>-(0.5*Input!$B$3*(C2177^2+D2177^2)*COS(I2176)*Input!$B$8*Input!$B$11)/(Input!$B$9/Input!$B$10)</f>
        <v>-0.70297430811464023</v>
      </c>
      <c r="H2177" s="3">
        <f>-(0.5*Input!$B$3*(C2177^2+D2177^2)*SIN(I2176)*Input!$B$8*Input!$B$11)/(Input!$B$9/Input!$B$10)-Input!$B$10</f>
        <v>-31.157251429141461</v>
      </c>
      <c r="I2177" s="3">
        <f t="shared" si="67"/>
        <v>-0.96520130672473292</v>
      </c>
    </row>
    <row r="2178" spans="1:9" x14ac:dyDescent="0.25">
      <c r="A2178" s="3">
        <f t="shared" si="66"/>
        <v>2176</v>
      </c>
      <c r="B2178" s="3">
        <f>B2177+Input!$B$2</f>
        <v>2.1759999999998714</v>
      </c>
      <c r="C2178" s="3">
        <f>C2177+G2177*Input!$B$2</f>
        <v>8.8701929972576909</v>
      </c>
      <c r="D2178" s="3">
        <f>D2177+H2177*Input!$B$2</f>
        <v>-12.843295029879773</v>
      </c>
      <c r="E2178" s="3">
        <f>E2177+Input!$B$2*C2178</f>
        <v>21.590416982714277</v>
      </c>
      <c r="F2178" s="3">
        <f>F2177+Input!$B$2*D2178</f>
        <v>53.300192076962176</v>
      </c>
      <c r="G2178" s="3">
        <f>-(0.5*Input!$B$3*(C2178^2+D2178^2)*COS(I2177)*Input!$B$8*Input!$B$11)/(Input!$B$9/Input!$B$10)</f>
        <v>-0.70405554480301036</v>
      </c>
      <c r="H2178" s="3">
        <f>-(0.5*Input!$B$3*(C2178^2+D2178^2)*SIN(I2177)*Input!$B$8*Input!$B$11)/(Input!$B$9/Input!$B$10)-Input!$B$10</f>
        <v>-31.153140296920192</v>
      </c>
      <c r="I2178" s="3">
        <f t="shared" si="67"/>
        <v>-0.96637464650925653</v>
      </c>
    </row>
    <row r="2179" spans="1:9" x14ac:dyDescent="0.25">
      <c r="A2179" s="3">
        <f t="shared" si="66"/>
        <v>2177</v>
      </c>
      <c r="B2179" s="3">
        <f>B2178+Input!$B$2</f>
        <v>2.1769999999998713</v>
      </c>
      <c r="C2179" s="3">
        <f>C2178+G2178*Input!$B$2</f>
        <v>8.8694889417128877</v>
      </c>
      <c r="D2179" s="3">
        <f>D2178+H2178*Input!$B$2</f>
        <v>-12.874448170176693</v>
      </c>
      <c r="E2179" s="3">
        <f>E2178+Input!$B$2*C2179</f>
        <v>21.59928647165599</v>
      </c>
      <c r="F2179" s="3">
        <f>F2178+Input!$B$2*D2179</f>
        <v>53.287317628791996</v>
      </c>
      <c r="G2179" s="3">
        <f>-(0.5*Input!$B$3*(C2179^2+D2179^2)*COS(I2178)*Input!$B$8*Input!$B$11)/(Input!$B$9/Input!$B$10)</f>
        <v>-0.70513729485391852</v>
      </c>
      <c r="H2179" s="3">
        <f>-(0.5*Input!$B$3*(C2179^2+D2179^2)*SIN(I2178)*Input!$B$8*Input!$B$11)/(Input!$B$9/Input!$B$10)-Input!$B$10</f>
        <v>-31.149020375635565</v>
      </c>
      <c r="I2179" s="3">
        <f t="shared" si="67"/>
        <v>-0.96754410584392014</v>
      </c>
    </row>
    <row r="2180" spans="1:9" x14ac:dyDescent="0.25">
      <c r="A2180" s="3">
        <f t="shared" ref="A2180:A2243" si="68">A2179+1</f>
        <v>2178</v>
      </c>
      <c r="B2180" s="3">
        <f>B2179+Input!$B$2</f>
        <v>2.1779999999998712</v>
      </c>
      <c r="C2180" s="3">
        <f>C2179+G2179*Input!$B$2</f>
        <v>8.8687838044180332</v>
      </c>
      <c r="D2180" s="3">
        <f>D2179+H2179*Input!$B$2</f>
        <v>-12.90559719055233</v>
      </c>
      <c r="E2180" s="3">
        <f>E2179+Input!$B$2*C2180</f>
        <v>21.608155255460407</v>
      </c>
      <c r="F2180" s="3">
        <f>F2179+Input!$B$2*D2180</f>
        <v>53.274412031601443</v>
      </c>
      <c r="G2180" s="3">
        <f>-(0.5*Input!$B$3*(C2180^2+D2180^2)*COS(I2179)*Input!$B$8*Input!$B$11)/(Input!$B$9/Input!$B$10)</f>
        <v>-0.70621955242257739</v>
      </c>
      <c r="H2180" s="3">
        <f>-(0.5*Input!$B$3*(C2180^2+D2180^2)*SIN(I2179)*Input!$B$8*Input!$B$11)/(Input!$B$9/Input!$B$10)-Input!$B$10</f>
        <v>-31.144891666906577</v>
      </c>
      <c r="I2180" s="3">
        <f t="shared" ref="I2180:I2243" si="69">ATAN(D2180/C2180)</f>
        <v>-0.96870970090969932</v>
      </c>
    </row>
    <row r="2181" spans="1:9" x14ac:dyDescent="0.25">
      <c r="A2181" s="3">
        <f t="shared" si="68"/>
        <v>2179</v>
      </c>
      <c r="B2181" s="3">
        <f>B2180+Input!$B$2</f>
        <v>2.178999999999871</v>
      </c>
      <c r="C2181" s="3">
        <f>C2180+G2180*Input!$B$2</f>
        <v>8.8680775848656097</v>
      </c>
      <c r="D2181" s="3">
        <f>D2180+H2180*Input!$B$2</f>
        <v>-12.936742082219236</v>
      </c>
      <c r="E2181" s="3">
        <f>E2180+Input!$B$2*C2181</f>
        <v>21.617023333045271</v>
      </c>
      <c r="F2181" s="3">
        <f>F2180+Input!$B$2*D2181</f>
        <v>53.261475289519225</v>
      </c>
      <c r="G2181" s="3">
        <f>-(0.5*Input!$B$3*(C2181^2+D2181^2)*COS(I2180)*Input!$B$8*Input!$B$11)/(Input!$B$9/Input!$B$10)</f>
        <v>-0.70730231169364977</v>
      </c>
      <c r="H2181" s="3">
        <f>-(0.5*Input!$B$3*(C2181^2+D2181^2)*SIN(I2180)*Input!$B$8*Input!$B$11)/(Input!$B$9/Input!$B$10)-Input!$B$10</f>
        <v>-31.140754172390867</v>
      </c>
      <c r="I2181" s="3">
        <f t="shared" si="69"/>
        <v>-0.96987144782193691</v>
      </c>
    </row>
    <row r="2182" spans="1:9" x14ac:dyDescent="0.25">
      <c r="A2182" s="3">
        <f t="shared" si="68"/>
        <v>2180</v>
      </c>
      <c r="B2182" s="3">
        <f>B2181+Input!$B$2</f>
        <v>2.1799999999998709</v>
      </c>
      <c r="C2182" s="3">
        <f>C2181+G2181*Input!$B$2</f>
        <v>8.8673702825539156</v>
      </c>
      <c r="D2182" s="3">
        <f>D2181+H2181*Input!$B$2</f>
        <v>-12.967882836391627</v>
      </c>
      <c r="E2182" s="3">
        <f>E2181+Input!$B$2*C2182</f>
        <v>21.625890703327826</v>
      </c>
      <c r="F2182" s="3">
        <f>F2181+Input!$B$2*D2182</f>
        <v>53.248507406682833</v>
      </c>
      <c r="G2182" s="3">
        <f>-(0.5*Input!$B$3*(C2182^2+D2182^2)*COS(I2181)*Input!$B$8*Input!$B$11)/(Input!$B$9/Input!$B$10)</f>
        <v>-0.70838556688107801</v>
      </c>
      <c r="H2182" s="3">
        <f>-(0.5*Input!$B$3*(C2182^2+D2182^2)*SIN(I2181)*Input!$B$8*Input!$B$11)/(Input!$B$9/Input!$B$10)-Input!$B$10</f>
        <v>-31.136607893784454</v>
      </c>
      <c r="I2182" s="3">
        <f t="shared" si="69"/>
        <v>-0.97102936263042039</v>
      </c>
    </row>
    <row r="2183" spans="1:9" x14ac:dyDescent="0.25">
      <c r="A2183" s="3">
        <f t="shared" si="68"/>
        <v>2181</v>
      </c>
      <c r="B2183" s="3">
        <f>B2182+Input!$B$2</f>
        <v>2.1809999999998708</v>
      </c>
      <c r="C2183" s="3">
        <f>C2182+G2182*Input!$B$2</f>
        <v>8.8666618969870346</v>
      </c>
      <c r="D2183" s="3">
        <f>D2182+H2182*Input!$B$2</f>
        <v>-12.999019444285413</v>
      </c>
      <c r="E2183" s="3">
        <f>E2182+Input!$B$2*C2183</f>
        <v>21.634757365224814</v>
      </c>
      <c r="F2183" s="3">
        <f>F2182+Input!$B$2*D2183</f>
        <v>53.235508387238546</v>
      </c>
      <c r="G2183" s="3">
        <f>-(0.5*Input!$B$3*(C2183^2+D2183^2)*COS(I2182)*Input!$B$8*Input!$B$11)/(Input!$B$9/Input!$B$10)</f>
        <v>-0.70946931222791099</v>
      </c>
      <c r="H2183" s="3">
        <f>-(0.5*Input!$B$3*(C2183^2+D2183^2)*SIN(I2182)*Input!$B$8*Input!$B$11)/(Input!$B$9/Input!$B$10)-Input!$B$10</f>
        <v>-31.132452832821471</v>
      </c>
      <c r="I2183" s="3">
        <f t="shared" si="69"/>
        <v>-0.97218346131946265</v>
      </c>
    </row>
    <row r="2184" spans="1:9" x14ac:dyDescent="0.25">
      <c r="A2184" s="3">
        <f t="shared" si="68"/>
        <v>2182</v>
      </c>
      <c r="B2184" s="3">
        <f>B2183+Input!$B$2</f>
        <v>2.1819999999998707</v>
      </c>
      <c r="C2184" s="3">
        <f>C2183+G2183*Input!$B$2</f>
        <v>8.8659524276748058</v>
      </c>
      <c r="D2184" s="3">
        <f>D2183+H2183*Input!$B$2</f>
        <v>-13.030151897118234</v>
      </c>
      <c r="E2184" s="3">
        <f>E2183+Input!$B$2*C2184</f>
        <v>21.643623317652491</v>
      </c>
      <c r="F2184" s="3">
        <f>F2183+Input!$B$2*D2184</f>
        <v>53.222478235341427</v>
      </c>
      <c r="G2184" s="3">
        <f>-(0.5*Input!$B$3*(C2184^2+D2184^2)*COS(I2183)*Input!$B$8*Input!$B$11)/(Input!$B$9/Input!$B$10)</f>
        <v>-0.71055354200613774</v>
      </c>
      <c r="H2184" s="3">
        <f>-(0.5*Input!$B$3*(C2184^2+D2184^2)*SIN(I2183)*Input!$B$8*Input!$B$11)/(Input!$B$9/Input!$B$10)-Input!$B$10</f>
        <v>-31.128288991273898</v>
      </c>
      <c r="I2184" s="3">
        <f t="shared" si="69"/>
        <v>-0.97333375980798653</v>
      </c>
    </row>
    <row r="2185" spans="1:9" x14ac:dyDescent="0.25">
      <c r="A2185" s="3">
        <f t="shared" si="68"/>
        <v>2183</v>
      </c>
      <c r="B2185" s="3">
        <f>B2184+Input!$B$2</f>
        <v>2.1829999999998706</v>
      </c>
      <c r="C2185" s="3">
        <f>C2184+G2184*Input!$B$2</f>
        <v>8.8652418741327992</v>
      </c>
      <c r="D2185" s="3">
        <f>D2184+H2184*Input!$B$2</f>
        <v>-13.061280186109508</v>
      </c>
      <c r="E2185" s="3">
        <f>E2184+Input!$B$2*C2185</f>
        <v>21.652488559526624</v>
      </c>
      <c r="F2185" s="3">
        <f>F2184+Input!$B$2*D2185</f>
        <v>53.209416955155319</v>
      </c>
      <c r="G2185" s="3">
        <f>-(0.5*Input!$B$3*(C2185^2+D2185^2)*COS(I2184)*Input!$B$8*Input!$B$11)/(Input!$B$9/Input!$B$10)</f>
        <v>-0.71163825051651564</v>
      </c>
      <c r="H2185" s="3">
        <f>-(0.5*Input!$B$3*(C2185^2+D2185^2)*SIN(I2184)*Input!$B$8*Input!$B$11)/(Input!$B$9/Input!$B$10)-Input!$B$10</f>
        <v>-31.124116370951299</v>
      </c>
      <c r="I2185" s="3">
        <f t="shared" si="69"/>
        <v>-0.97448027394961434</v>
      </c>
    </row>
    <row r="2186" spans="1:9" x14ac:dyDescent="0.25">
      <c r="A2186" s="3">
        <f t="shared" si="68"/>
        <v>2184</v>
      </c>
      <c r="B2186" s="3">
        <f>B2185+Input!$B$2</f>
        <v>2.1839999999998705</v>
      </c>
      <c r="C2186" s="3">
        <f>C2185+G2185*Input!$B$2</f>
        <v>8.8645302358822828</v>
      </c>
      <c r="D2186" s="3">
        <f>D2185+H2185*Input!$B$2</f>
        <v>-13.09240430248046</v>
      </c>
      <c r="E2186" s="3">
        <f>E2185+Input!$B$2*C2186</f>
        <v>21.661353089762507</v>
      </c>
      <c r="F2186" s="3">
        <f>F2185+Input!$B$2*D2186</f>
        <v>53.196324550852836</v>
      </c>
      <c r="G2186" s="3">
        <f>-(0.5*Input!$B$3*(C2186^2+D2186^2)*COS(I2185)*Input!$B$8*Input!$B$11)/(Input!$B$9/Input!$B$10)</f>
        <v>-0.71272343208840438</v>
      </c>
      <c r="H2186" s="3">
        <f>-(0.5*Input!$B$3*(C2186^2+D2186^2)*SIN(I2185)*Input!$B$8*Input!$B$11)/(Input!$B$9/Input!$B$10)-Input!$B$10</f>
        <v>-31.119934973700552</v>
      </c>
      <c r="I2186" s="3">
        <f t="shared" si="69"/>
        <v>-0.97562301953275932</v>
      </c>
    </row>
    <row r="2187" spans="1:9" x14ac:dyDescent="0.25">
      <c r="A2187" s="3">
        <f t="shared" si="68"/>
        <v>2185</v>
      </c>
      <c r="B2187" s="3">
        <f>B2186+Input!$B$2</f>
        <v>2.1849999999998704</v>
      </c>
      <c r="C2187" s="3">
        <f>C2186+G2186*Input!$B$2</f>
        <v>8.8638175124501952</v>
      </c>
      <c r="D2187" s="3">
        <f>D2186+H2186*Input!$B$2</f>
        <v>-13.123524237454161</v>
      </c>
      <c r="E2187" s="3">
        <f>E2186+Input!$B$2*C2187</f>
        <v>21.670216907274956</v>
      </c>
      <c r="F2187" s="3">
        <f>F2186+Input!$B$2*D2187</f>
        <v>53.183201026615379</v>
      </c>
      <c r="G2187" s="3">
        <f>-(0.5*Input!$B$3*(C2187^2+D2187^2)*COS(I2186)*Input!$B$8*Input!$B$11)/(Input!$B$9/Input!$B$10)</f>
        <v>-0.71380908107959729</v>
      </c>
      <c r="H2187" s="3">
        <f>-(0.5*Input!$B$3*(C2187^2+D2187^2)*SIN(I2186)*Input!$B$8*Input!$B$11)/(Input!$B$9/Input!$B$10)-Input!$B$10</f>
        <v>-31.115744801405601</v>
      </c>
      <c r="I2187" s="3">
        <f t="shared" si="69"/>
        <v>-0.97676201228072301</v>
      </c>
    </row>
    <row r="2188" spans="1:9" x14ac:dyDescent="0.25">
      <c r="A2188" s="3">
        <f t="shared" si="68"/>
        <v>2186</v>
      </c>
      <c r="B2188" s="3">
        <f>B2187+Input!$B$2</f>
        <v>2.1859999999998703</v>
      </c>
      <c r="C2188" s="3">
        <f>C2187+G2187*Input!$B$2</f>
        <v>8.8631037033691165</v>
      </c>
      <c r="D2188" s="3">
        <f>D2187+H2187*Input!$B$2</f>
        <v>-13.154639982255567</v>
      </c>
      <c r="E2188" s="3">
        <f>E2187+Input!$B$2*C2188</f>
        <v>21.679080010978325</v>
      </c>
      <c r="F2188" s="3">
        <f>F2187+Input!$B$2*D2188</f>
        <v>53.170046386633125</v>
      </c>
      <c r="G2188" s="3">
        <f>-(0.5*Input!$B$3*(C2188^2+D2188^2)*COS(I2187)*Input!$B$8*Input!$B$11)/(Input!$B$9/Input!$B$10)</f>
        <v>-0.71489519187615536</v>
      </c>
      <c r="H2188" s="3">
        <f>-(0.5*Input!$B$3*(C2188^2+D2188^2)*SIN(I2187)*Input!$B$8*Input!$B$11)/(Input!$B$9/Input!$B$10)-Input!$B$10</f>
        <v>-31.111545855987199</v>
      </c>
      <c r="I2188" s="3">
        <f t="shared" si="69"/>
        <v>-0.97789726785179487</v>
      </c>
    </row>
    <row r="2189" spans="1:9" x14ac:dyDescent="0.25">
      <c r="A2189" s="3">
        <f t="shared" si="68"/>
        <v>2187</v>
      </c>
      <c r="B2189" s="3">
        <f>B2188+Input!$B$2</f>
        <v>2.1869999999998702</v>
      </c>
      <c r="C2189" s="3">
        <f>C2188+G2188*Input!$B$2</f>
        <v>8.86238880817724</v>
      </c>
      <c r="D2189" s="3">
        <f>D2188+H2188*Input!$B$2</f>
        <v>-13.185751528111554</v>
      </c>
      <c r="E2189" s="3">
        <f>E2188+Input!$B$2*C2189</f>
        <v>21.6879423997865</v>
      </c>
      <c r="F2189" s="3">
        <f>F2188+Input!$B$2*D2189</f>
        <v>53.156860635105012</v>
      </c>
      <c r="G2189" s="3">
        <f>-(0.5*Input!$B$3*(C2189^2+D2189^2)*COS(I2188)*Input!$B$8*Input!$B$11)/(Input!$B$9/Input!$B$10)</f>
        <v>-0.71598175889224314</v>
      </c>
      <c r="H2189" s="3">
        <f>-(0.5*Input!$B$3*(C2189^2+D2189^2)*SIN(I2188)*Input!$B$8*Input!$B$11)/(Input!$B$9/Input!$B$10)-Input!$B$10</f>
        <v>-31.107338139402643</v>
      </c>
      <c r="I2189" s="3">
        <f t="shared" si="69"/>
        <v>-0.97902880183935559</v>
      </c>
    </row>
    <row r="2190" spans="1:9" x14ac:dyDescent="0.25">
      <c r="A2190" s="3">
        <f t="shared" si="68"/>
        <v>2188</v>
      </c>
      <c r="B2190" s="3">
        <f>B2189+Input!$B$2</f>
        <v>2.18799999999987</v>
      </c>
      <c r="C2190" s="3">
        <f>C2189+G2189*Input!$B$2</f>
        <v>8.8616728264183475</v>
      </c>
      <c r="D2190" s="3">
        <f>D2189+H2189*Input!$B$2</f>
        <v>-13.216858866250957</v>
      </c>
      <c r="E2190" s="3">
        <f>E2189+Input!$B$2*C2190</f>
        <v>21.69680407261292</v>
      </c>
      <c r="F2190" s="3">
        <f>F2189+Input!$B$2*D2190</f>
        <v>53.143643776238761</v>
      </c>
      <c r="G2190" s="3">
        <f>-(0.5*Input!$B$3*(C2190^2+D2190^2)*COS(I2189)*Input!$B$8*Input!$B$11)/(Input!$B$9/Input!$B$10)</f>
        <v>-0.71706877656996171</v>
      </c>
      <c r="H2190" s="3">
        <f>-(0.5*Input!$B$3*(C2190^2+D2190^2)*SIN(I2189)*Input!$B$8*Input!$B$11)/(Input!$B$9/Input!$B$10)-Input!$B$10</f>
        <v>-31.103121653645537</v>
      </c>
      <c r="I2190" s="3">
        <f t="shared" si="69"/>
        <v>-0.98015662977198403</v>
      </c>
    </row>
    <row r="2191" spans="1:9" x14ac:dyDescent="0.25">
      <c r="A2191" s="3">
        <f t="shared" si="68"/>
        <v>2189</v>
      </c>
      <c r="B2191" s="3">
        <f>B2190+Input!$B$2</f>
        <v>2.1889999999998699</v>
      </c>
      <c r="C2191" s="3">
        <f>C2190+G2190*Input!$B$2</f>
        <v>8.8609557576417775</v>
      </c>
      <c r="D2191" s="3">
        <f>D2190+H2190*Input!$B$2</f>
        <v>-13.247961987904603</v>
      </c>
      <c r="E2191" s="3">
        <f>E2190+Input!$B$2*C2191</f>
        <v>21.705665028370561</v>
      </c>
      <c r="F2191" s="3">
        <f>F2190+Input!$B$2*D2191</f>
        <v>53.130395814250853</v>
      </c>
      <c r="G2191" s="3">
        <f>-(0.5*Input!$B$3*(C2191^2+D2191^2)*COS(I2190)*Input!$B$8*Input!$B$11)/(Input!$B$9/Input!$B$10)</f>
        <v>-0.71815623937918649</v>
      </c>
      <c r="H2191" s="3">
        <f>-(0.5*Input!$B$3*(C2191^2+D2191^2)*SIN(I2190)*Input!$B$8*Input!$B$11)/(Input!$B$9/Input!$B$10)-Input!$B$10</f>
        <v>-31.098896400745531</v>
      </c>
      <c r="I2191" s="3">
        <f t="shared" si="69"/>
        <v>-0.98128076711356782</v>
      </c>
    </row>
    <row r="2192" spans="1:9" x14ac:dyDescent="0.25">
      <c r="A2192" s="3">
        <f t="shared" si="68"/>
        <v>2190</v>
      </c>
      <c r="B2192" s="3">
        <f>B2191+Input!$B$2</f>
        <v>2.1899999999998698</v>
      </c>
      <c r="C2192" s="3">
        <f>C2191+G2191*Input!$B$2</f>
        <v>8.8602376014023978</v>
      </c>
      <c r="D2192" s="3">
        <f>D2191+H2191*Input!$B$2</f>
        <v>-13.279060884305348</v>
      </c>
      <c r="E2192" s="3">
        <f>E2191+Input!$B$2*C2192</f>
        <v>21.714525265971965</v>
      </c>
      <c r="F2192" s="3">
        <f>F2191+Input!$B$2*D2192</f>
        <v>53.117116753366545</v>
      </c>
      <c r="G2192" s="3">
        <f>-(0.5*Input!$B$3*(C2192^2+D2192^2)*COS(I2191)*Input!$B$8*Input!$B$11)/(Input!$B$9/Input!$B$10)</f>
        <v>-0.71924414181740359</v>
      </c>
      <c r="H2192" s="3">
        <f>-(0.5*Input!$B$3*(C2192^2+D2192^2)*SIN(I2191)*Input!$B$8*Input!$B$11)/(Input!$B$9/Input!$B$10)-Input!$B$10</f>
        <v>-31.094662382768075</v>
      </c>
      <c r="I2192" s="3">
        <f t="shared" si="69"/>
        <v>-0.98240122926341711</v>
      </c>
    </row>
    <row r="2193" spans="1:9" x14ac:dyDescent="0.25">
      <c r="A2193" s="3">
        <f t="shared" si="68"/>
        <v>2191</v>
      </c>
      <c r="B2193" s="3">
        <f>B2192+Input!$B$2</f>
        <v>2.1909999999998697</v>
      </c>
      <c r="C2193" s="3">
        <f>C2192+G2192*Input!$B$2</f>
        <v>8.8595183572605798</v>
      </c>
      <c r="D2193" s="3">
        <f>D2192+H2192*Input!$B$2</f>
        <v>-13.310155546688117</v>
      </c>
      <c r="E2193" s="3">
        <f>E2192+Input!$B$2*C2193</f>
        <v>21.723384784329227</v>
      </c>
      <c r="F2193" s="3">
        <f>F2192+Input!$B$2*D2193</f>
        <v>53.103806597819855</v>
      </c>
      <c r="G2193" s="3">
        <f>-(0.5*Input!$B$3*(C2193^2+D2193^2)*COS(I2192)*Input!$B$8*Input!$B$11)/(Input!$B$9/Input!$B$10)</f>
        <v>-0.72033247840954762</v>
      </c>
      <c r="H2193" s="3">
        <f>-(0.5*Input!$B$3*(C2193^2+D2193^2)*SIN(I2192)*Input!$B$8*Input!$B$11)/(Input!$B$9/Input!$B$10)-Input!$B$10</f>
        <v>-31.090419601814183</v>
      </c>
      <c r="I2193" s="3">
        <f t="shared" si="69"/>
        <v>-0.98351803155638107</v>
      </c>
    </row>
    <row r="2194" spans="1:9" x14ac:dyDescent="0.25">
      <c r="A2194" s="3">
        <f t="shared" si="68"/>
        <v>2192</v>
      </c>
      <c r="B2194" s="3">
        <f>B2193+Input!$B$2</f>
        <v>2.1919999999998696</v>
      </c>
      <c r="C2194" s="3">
        <f>C2193+G2193*Input!$B$2</f>
        <v>8.8587980247821694</v>
      </c>
      <c r="D2194" s="3">
        <f>D2193+H2193*Input!$B$2</f>
        <v>-13.341245966289931</v>
      </c>
      <c r="E2194" s="3">
        <f>E2193+Input!$B$2*C2194</f>
        <v>21.732243582354009</v>
      </c>
      <c r="F2194" s="3">
        <f>F2193+Input!$B$2*D2194</f>
        <v>53.090465351853567</v>
      </c>
      <c r="G2194" s="3">
        <f>-(0.5*Input!$B$3*(C2194^2+D2194^2)*COS(I2193)*Input!$B$8*Input!$B$11)/(Input!$B$9/Input!$B$10)</f>
        <v>-0.72142124370784111</v>
      </c>
      <c r="H2194" s="3">
        <f>-(0.5*Input!$B$3*(C2194^2+D2194^2)*SIN(I2193)*Input!$B$8*Input!$B$11)/(Input!$B$9/Input!$B$10)-Input!$B$10</f>
        <v>-31.086168060020182</v>
      </c>
      <c r="I2194" s="3">
        <f t="shared" si="69"/>
        <v>-0.98463118926296822</v>
      </c>
    </row>
    <row r="2195" spans="1:9" x14ac:dyDescent="0.25">
      <c r="A2195" s="3">
        <f t="shared" si="68"/>
        <v>2193</v>
      </c>
      <c r="B2195" s="3">
        <f>B2194+Input!$B$2</f>
        <v>2.1929999999998695</v>
      </c>
      <c r="C2195" s="3">
        <f>C2194+G2194*Input!$B$2</f>
        <v>8.8580766035384624</v>
      </c>
      <c r="D2195" s="3">
        <f>D2194+H2194*Input!$B$2</f>
        <v>-13.37233213434995</v>
      </c>
      <c r="E2195" s="3">
        <f>E2194+Input!$B$2*C2195</f>
        <v>21.741101658957547</v>
      </c>
      <c r="F2195" s="3">
        <f>F2194+Input!$B$2*D2195</f>
        <v>53.077093019719214</v>
      </c>
      <c r="G2195" s="3">
        <f>-(0.5*Input!$B$3*(C2195^2+D2195^2)*COS(I2194)*Input!$B$8*Input!$B$11)/(Input!$B$9/Input!$B$10)</f>
        <v>-0.72251043229163281</v>
      </c>
      <c r="H2195" s="3">
        <f>-(0.5*Input!$B$3*(C2195^2+D2195^2)*SIN(I2194)*Input!$B$8*Input!$B$11)/(Input!$B$9/Input!$B$10)-Input!$B$10</f>
        <v>-31.081907759557467</v>
      </c>
      <c r="I2195" s="3">
        <f t="shared" si="69"/>
        <v>-0.98574071758946968</v>
      </c>
    </row>
    <row r="2196" spans="1:9" x14ac:dyDescent="0.25">
      <c r="A2196" s="3">
        <f t="shared" si="68"/>
        <v>2194</v>
      </c>
      <c r="B2196" s="3">
        <f>B2195+Input!$B$2</f>
        <v>2.1939999999998694</v>
      </c>
      <c r="C2196" s="3">
        <f>C2195+G2195*Input!$B$2</f>
        <v>8.8573540931061707</v>
      </c>
      <c r="D2196" s="3">
        <f>D2195+H2195*Input!$B$2</f>
        <v>-13.403414042109507</v>
      </c>
      <c r="E2196" s="3">
        <f>E2195+Input!$B$2*C2196</f>
        <v>21.749959013050653</v>
      </c>
      <c r="F2196" s="3">
        <f>F2195+Input!$B$2*D2196</f>
        <v>53.063689605677105</v>
      </c>
      <c r="G2196" s="3">
        <f>-(0.5*Input!$B$3*(C2196^2+D2196^2)*COS(I2195)*Input!$B$8*Input!$B$11)/(Input!$B$9/Input!$B$10)</f>
        <v>-0.72360003876723866</v>
      </c>
      <c r="H2196" s="3">
        <f>-(0.5*Input!$B$3*(C2196^2+D2196^2)*SIN(I2195)*Input!$B$8*Input!$B$11)/(Input!$B$9/Input!$B$10)-Input!$B$10</f>
        <v>-31.077638702632271</v>
      </c>
      <c r="I2196" s="3">
        <f t="shared" si="69"/>
        <v>-0.98684663167808528</v>
      </c>
    </row>
    <row r="2197" spans="1:9" x14ac:dyDescent="0.25">
      <c r="A2197" s="3">
        <f t="shared" si="68"/>
        <v>2195</v>
      </c>
      <c r="B2197" s="3">
        <f>B2196+Input!$B$2</f>
        <v>2.1949999999998693</v>
      </c>
      <c r="C2197" s="3">
        <f>C2196+G2196*Input!$B$2</f>
        <v>8.8566304930674029</v>
      </c>
      <c r="D2197" s="3">
        <f>D2196+H2196*Input!$B$2</f>
        <v>-13.434491680812139</v>
      </c>
      <c r="E2197" s="3">
        <f>E2196+Input!$B$2*C2197</f>
        <v>21.75881564354372</v>
      </c>
      <c r="F2197" s="3">
        <f>F2196+Input!$B$2*D2197</f>
        <v>53.050255113996293</v>
      </c>
      <c r="G2197" s="3">
        <f>-(0.5*Input!$B$3*(C2197^2+D2197^2)*COS(I2196)*Input!$B$8*Input!$B$11)/(Input!$B$9/Input!$B$10)</f>
        <v>-0.72469005776778339</v>
      </c>
      <c r="H2197" s="3">
        <f>-(0.5*Input!$B$3*(C2197^2+D2197^2)*SIN(I2196)*Input!$B$8*Input!$B$11)/(Input!$B$9/Input!$B$10)-Input!$B$10</f>
        <v>-31.073360891485429</v>
      </c>
      <c r="I2197" s="3">
        <f t="shared" si="69"/>
        <v>-0.98794894660705246</v>
      </c>
    </row>
    <row r="2198" spans="1:9" x14ac:dyDescent="0.25">
      <c r="A2198" s="3">
        <f t="shared" si="68"/>
        <v>2196</v>
      </c>
      <c r="B2198" s="3">
        <f>B2197+Input!$B$2</f>
        <v>2.1959999999998692</v>
      </c>
      <c r="C2198" s="3">
        <f>C2197+G2197*Input!$B$2</f>
        <v>8.8559058030096356</v>
      </c>
      <c r="D2198" s="3">
        <f>D2197+H2197*Input!$B$2</f>
        <v>-13.465565041703623</v>
      </c>
      <c r="E2198" s="3">
        <f>E2197+Input!$B$2*C2198</f>
        <v>21.76767154934673</v>
      </c>
      <c r="F2198" s="3">
        <f>F2197+Input!$B$2*D2198</f>
        <v>53.036789548954587</v>
      </c>
      <c r="G2198" s="3">
        <f>-(0.5*Input!$B$3*(C2198^2+D2198^2)*COS(I2197)*Input!$B$8*Input!$B$11)/(Input!$B$9/Input!$B$10)</f>
        <v>-0.72578048395304162</v>
      </c>
      <c r="H2198" s="3">
        <f>-(0.5*Input!$B$3*(C2198^2+D2198^2)*SIN(I2197)*Input!$B$8*Input!$B$11)/(Input!$B$9/Input!$B$10)-Input!$B$10</f>
        <v>-31.069074328392134</v>
      </c>
      <c r="I2198" s="3">
        <f t="shared" si="69"/>
        <v>-0.98904767739077804</v>
      </c>
    </row>
    <row r="2199" spans="1:9" x14ac:dyDescent="0.25">
      <c r="A2199" s="3">
        <f t="shared" si="68"/>
        <v>2197</v>
      </c>
      <c r="B2199" s="3">
        <f>B2198+Input!$B$2</f>
        <v>2.1969999999998691</v>
      </c>
      <c r="C2199" s="3">
        <f>C2198+G2198*Input!$B$2</f>
        <v>8.8551800225256834</v>
      </c>
      <c r="D2199" s="3">
        <f>D2198+H2198*Input!$B$2</f>
        <v>-13.496634116032016</v>
      </c>
      <c r="E2199" s="3">
        <f>E2198+Input!$B$2*C2199</f>
        <v>21.776526729369255</v>
      </c>
      <c r="F2199" s="3">
        <f>F2198+Input!$B$2*D2199</f>
        <v>53.023292914838557</v>
      </c>
      <c r="G2199" s="3">
        <f>-(0.5*Input!$B$3*(C2199^2+D2199^2)*COS(I2198)*Input!$B$8*Input!$B$11)/(Input!$B$9/Input!$B$10)</f>
        <v>-0.72687131200928212</v>
      </c>
      <c r="H2199" s="3">
        <f>-(0.5*Input!$B$3*(C2199^2+D2199^2)*SIN(I2198)*Input!$B$8*Input!$B$11)/(Input!$B$9/Input!$B$10)-Input!$B$10</f>
        <v>-31.064779015661717</v>
      </c>
      <c r="I2199" s="3">
        <f t="shared" si="69"/>
        <v>-0.99014283897997379</v>
      </c>
    </row>
    <row r="2200" spans="1:9" x14ac:dyDescent="0.25">
      <c r="A2200" s="3">
        <f t="shared" si="68"/>
        <v>2198</v>
      </c>
      <c r="B2200" s="3">
        <f>B2199+Input!$B$2</f>
        <v>2.1979999999998689</v>
      </c>
      <c r="C2200" s="3">
        <f>C2199+G2199*Input!$B$2</f>
        <v>8.8544531512136739</v>
      </c>
      <c r="D2200" s="3">
        <f>D2199+H2199*Input!$B$2</f>
        <v>-13.527698895047678</v>
      </c>
      <c r="E2200" s="3">
        <f>E2199+Input!$B$2*C2200</f>
        <v>21.785381182520467</v>
      </c>
      <c r="F2200" s="3">
        <f>F2199+Input!$B$2*D2200</f>
        <v>53.00976521594351</v>
      </c>
      <c r="G2200" s="3">
        <f>-(0.5*Input!$B$3*(C2200^2+D2200^2)*COS(I2199)*Input!$B$8*Input!$B$11)/(Input!$B$9/Input!$B$10)</f>
        <v>-0.7279625366491097</v>
      </c>
      <c r="H2200" s="3">
        <f>-(0.5*Input!$B$3*(C2200^2+D2200^2)*SIN(I2199)*Input!$B$8*Input!$B$11)/(Input!$B$9/Input!$B$10)-Input!$B$10</f>
        <v>-31.060474955637407</v>
      </c>
      <c r="I2200" s="3">
        <f t="shared" si="69"/>
        <v>-0.9912344462617928</v>
      </c>
    </row>
    <row r="2201" spans="1:9" x14ac:dyDescent="0.25">
      <c r="A2201" s="3">
        <f t="shared" si="68"/>
        <v>2199</v>
      </c>
      <c r="B2201" s="3">
        <f>B2200+Input!$B$2</f>
        <v>2.1989999999998688</v>
      </c>
      <c r="C2201" s="3">
        <f>C2200+G2200*Input!$B$2</f>
        <v>8.853725188677025</v>
      </c>
      <c r="D2201" s="3">
        <f>D2200+H2200*Input!$B$2</f>
        <v>-13.558759370003315</v>
      </c>
      <c r="E2201" s="3">
        <f>E2200+Input!$B$2*C2201</f>
        <v>21.794234907709143</v>
      </c>
      <c r="F2201" s="3">
        <f>F2200+Input!$B$2*D2201</f>
        <v>52.996206456573503</v>
      </c>
      <c r="G2201" s="3">
        <f>-(0.5*Input!$B$3*(C2201^2+D2201^2)*COS(I2200)*Input!$B$8*Input!$B$11)/(Input!$B$9/Input!$B$10)</f>
        <v>-0.7290541526113109</v>
      </c>
      <c r="H2201" s="3">
        <f>-(0.5*Input!$B$3*(C2201^2+D2201^2)*SIN(I2200)*Input!$B$8*Input!$B$11)/(Input!$B$9/Input!$B$10)-Input!$B$10</f>
        <v>-31.056162150696103</v>
      </c>
      <c r="I2201" s="3">
        <f t="shared" si="69"/>
        <v>-0.9923225140599703</v>
      </c>
    </row>
    <row r="2202" spans="1:9" x14ac:dyDescent="0.25">
      <c r="A2202" s="3">
        <f t="shared" si="68"/>
        <v>2200</v>
      </c>
      <c r="B2202" s="3">
        <f>B2201+Input!$B$2</f>
        <v>2.1999999999998687</v>
      </c>
      <c r="C2202" s="3">
        <f>C2201+G2201*Input!$B$2</f>
        <v>8.8529961345244139</v>
      </c>
      <c r="D2202" s="3">
        <f>D2201+H2201*Input!$B$2</f>
        <v>-13.589815532154011</v>
      </c>
      <c r="E2202" s="3">
        <f>E2201+Input!$B$2*C2202</f>
        <v>21.803087903843668</v>
      </c>
      <c r="F2202" s="3">
        <f>F2201+Input!$B$2*D2202</f>
        <v>52.982616641041346</v>
      </c>
      <c r="G2202" s="3">
        <f>-(0.5*Input!$B$3*(C2202^2+D2202^2)*COS(I2201)*Input!$B$8*Input!$B$11)/(Input!$B$9/Input!$B$10)</f>
        <v>-0.73014615466070054</v>
      </c>
      <c r="H2202" s="3">
        <f>-(0.5*Input!$B$3*(C2202^2+D2202^2)*SIN(I2201)*Input!$B$8*Input!$B$11)/(Input!$B$9/Input!$B$10)-Input!$B$10</f>
        <v>-31.051840603248163</v>
      </c>
      <c r="I2202" s="3">
        <f t="shared" si="69"/>
        <v>-0.99340705713496624</v>
      </c>
    </row>
    <row r="2203" spans="1:9" x14ac:dyDescent="0.25">
      <c r="A2203" s="3">
        <f t="shared" si="68"/>
        <v>2201</v>
      </c>
      <c r="B2203" s="3">
        <f>B2202+Input!$B$2</f>
        <v>2.2009999999998686</v>
      </c>
      <c r="C2203" s="3">
        <f>C2202+G2202*Input!$B$2</f>
        <v>8.8522659883697532</v>
      </c>
      <c r="D2203" s="3">
        <f>D2202+H2202*Input!$B$2</f>
        <v>-13.62086737275726</v>
      </c>
      <c r="E2203" s="3">
        <f>E2202+Input!$B$2*C2203</f>
        <v>21.811940169832038</v>
      </c>
      <c r="F2203" s="3">
        <f>F2202+Input!$B$2*D2203</f>
        <v>52.968995773668588</v>
      </c>
      <c r="G2203" s="3">
        <f>-(0.5*Input!$B$3*(C2203^2+D2203^2)*COS(I2202)*Input!$B$8*Input!$B$11)/(Input!$B$9/Input!$B$10)</f>
        <v>-0.73123853758796487</v>
      </c>
      <c r="H2203" s="3">
        <f>-(0.5*Input!$B$3*(C2203^2+D2203^2)*SIN(I2202)*Input!$B$8*Input!$B$11)/(Input!$B$9/Input!$B$10)-Input!$B$10</f>
        <v>-31.047510315737156</v>
      </c>
      <c r="I2203" s="3">
        <f t="shared" si="69"/>
        <v>-0.99448809018411022</v>
      </c>
    </row>
    <row r="2204" spans="1:9" x14ac:dyDescent="0.25">
      <c r="A2204" s="3">
        <f t="shared" si="68"/>
        <v>2202</v>
      </c>
      <c r="B2204" s="3">
        <f>B2203+Input!$B$2</f>
        <v>2.2019999999998685</v>
      </c>
      <c r="C2204" s="3">
        <f>C2203+G2203*Input!$B$2</f>
        <v>8.8515347498321653</v>
      </c>
      <c r="D2204" s="3">
        <f>D2203+H2203*Input!$B$2</f>
        <v>-13.651914883072997</v>
      </c>
      <c r="E2204" s="3">
        <f>E2203+Input!$B$2*C2204</f>
        <v>21.820791704581872</v>
      </c>
      <c r="F2204" s="3">
        <f>F2203+Input!$B$2*D2204</f>
        <v>52.955343858785518</v>
      </c>
      <c r="G2204" s="3">
        <f>-(0.5*Input!$B$3*(C2204^2+D2204^2)*COS(I2203)*Input!$B$8*Input!$B$11)/(Input!$B$9/Input!$B$10)</f>
        <v>-0.73233129620951209</v>
      </c>
      <c r="H2204" s="3">
        <f>-(0.5*Input!$B$3*(C2204^2+D2204^2)*SIN(I2203)*Input!$B$8*Input!$B$11)/(Input!$B$9/Input!$B$10)-Input!$B$10</f>
        <v>-31.043171290639656</v>
      </c>
      <c r="I2204" s="3">
        <f t="shared" si="69"/>
        <v>-0.9955656278417494</v>
      </c>
    </row>
    <row r="2205" spans="1:9" x14ac:dyDescent="0.25">
      <c r="A2205" s="3">
        <f t="shared" si="68"/>
        <v>2203</v>
      </c>
      <c r="B2205" s="3">
        <f>B2204+Input!$B$2</f>
        <v>2.2029999999998684</v>
      </c>
      <c r="C2205" s="3">
        <f>C2204+G2204*Input!$B$2</f>
        <v>8.850802418535956</v>
      </c>
      <c r="D2205" s="3">
        <f>D2204+H2204*Input!$B$2</f>
        <v>-13.682958054363636</v>
      </c>
      <c r="E2205" s="3">
        <f>E2204+Input!$B$2*C2205</f>
        <v>21.829642507000408</v>
      </c>
      <c r="F2205" s="3">
        <f>F2204+Input!$B$2*D2205</f>
        <v>52.941660900731158</v>
      </c>
      <c r="G2205" s="3">
        <f>-(0.5*Input!$B$3*(C2205^2+D2205^2)*COS(I2204)*Input!$B$8*Input!$B$11)/(Input!$B$9/Input!$B$10)</f>
        <v>-0.73342442536731722</v>
      </c>
      <c r="H2205" s="3">
        <f>-(0.5*Input!$B$3*(C2205^2+D2205^2)*SIN(I2204)*Input!$B$8*Input!$B$11)/(Input!$B$9/Input!$B$10)-Input!$B$10</f>
        <v>-31.03882353046502</v>
      </c>
      <c r="I2205" s="3">
        <f t="shared" si="69"/>
        <v>-0.99663968467939834</v>
      </c>
    </row>
    <row r="2206" spans="1:9" x14ac:dyDescent="0.25">
      <c r="A2206" s="3">
        <f t="shared" si="68"/>
        <v>2204</v>
      </c>
      <c r="B2206" s="3">
        <f>B2205+Input!$B$2</f>
        <v>2.2039999999998683</v>
      </c>
      <c r="C2206" s="3">
        <f>C2205+G2205*Input!$B$2</f>
        <v>8.8500689941105879</v>
      </c>
      <c r="D2206" s="3">
        <f>D2205+H2205*Input!$B$2</f>
        <v>-13.713996877894102</v>
      </c>
      <c r="E2206" s="3">
        <f>E2205+Input!$B$2*C2206</f>
        <v>21.838492575994518</v>
      </c>
      <c r="F2206" s="3">
        <f>F2205+Input!$B$2*D2206</f>
        <v>52.927946903853261</v>
      </c>
      <c r="G2206" s="3">
        <f>-(0.5*Input!$B$3*(C2206^2+D2206^2)*COS(I2205)*Input!$B$8*Input!$B$11)/(Input!$B$9/Input!$B$10)</f>
        <v>-0.73451791992877347</v>
      </c>
      <c r="H2206" s="3">
        <f>-(0.5*Input!$B$3*(C2206^2+D2206^2)*SIN(I2205)*Input!$B$8*Input!$B$11)/(Input!$B$9/Input!$B$10)-Input!$B$10</f>
        <v>-31.034467037755171</v>
      </c>
      <c r="I2206" s="3">
        <f t="shared" si="69"/>
        <v>-0.99771027520589173</v>
      </c>
    </row>
    <row r="2207" spans="1:9" x14ac:dyDescent="0.25">
      <c r="A2207" s="3">
        <f t="shared" si="68"/>
        <v>2205</v>
      </c>
      <c r="B2207" s="3">
        <f>B2206+Input!$B$2</f>
        <v>2.2049999999998682</v>
      </c>
      <c r="C2207" s="3">
        <f>C2206+G2206*Input!$B$2</f>
        <v>8.8493344761906592</v>
      </c>
      <c r="D2207" s="3">
        <f>D2206+H2206*Input!$B$2</f>
        <v>-13.745031344931858</v>
      </c>
      <c r="E2207" s="3">
        <f>E2206+Input!$B$2*C2207</f>
        <v>21.847341910470711</v>
      </c>
      <c r="F2207" s="3">
        <f>F2206+Input!$B$2*D2207</f>
        <v>52.914201872508329</v>
      </c>
      <c r="G2207" s="3">
        <f>-(0.5*Input!$B$3*(C2207^2+D2207^2)*COS(I2206)*Input!$B$8*Input!$B$11)/(Input!$B$9/Input!$B$10)</f>
        <v>-0.73561177478653972</v>
      </c>
      <c r="H2207" s="3">
        <f>-(0.5*Input!$B$3*(C2207^2+D2207^2)*SIN(I2206)*Input!$B$8*Input!$B$11)/(Input!$B$9/Input!$B$10)-Input!$B$10</f>
        <v>-31.030101815084372</v>
      </c>
      <c r="I2207" s="3">
        <f t="shared" si="69"/>
        <v>-0.99877741386753849</v>
      </c>
    </row>
    <row r="2208" spans="1:9" x14ac:dyDescent="0.25">
      <c r="A2208" s="3">
        <f t="shared" si="68"/>
        <v>2206</v>
      </c>
      <c r="B2208" s="3">
        <f>B2207+Input!$B$2</f>
        <v>2.2059999999998681</v>
      </c>
      <c r="C2208" s="3">
        <f>C2207+G2207*Input!$B$2</f>
        <v>8.8485988644158731</v>
      </c>
      <c r="D2208" s="3">
        <f>D2207+H2207*Input!$B$2</f>
        <v>-13.776061446746942</v>
      </c>
      <c r="E2208" s="3">
        <f>E2207+Input!$B$2*C2208</f>
        <v>21.856190509335125</v>
      </c>
      <c r="F2208" s="3">
        <f>F2207+Input!$B$2*D2208</f>
        <v>52.900425811061581</v>
      </c>
      <c r="G2208" s="3">
        <f>-(0.5*Input!$B$3*(C2208^2+D2208^2)*COS(I2207)*Input!$B$8*Input!$B$11)/(Input!$B$9/Input!$B$10)</f>
        <v>-0.73670598485839223</v>
      </c>
      <c r="H2208" s="3">
        <f>-(0.5*Input!$B$3*(C2208^2+D2208^2)*SIN(I2207)*Input!$B$8*Input!$B$11)/(Input!$B$9/Input!$B$10)-Input!$B$10</f>
        <v>-31.025727865059022</v>
      </c>
      <c r="I2208" s="3">
        <f t="shared" si="69"/>
        <v>-0.99984111504827888</v>
      </c>
    </row>
    <row r="2209" spans="1:9" x14ac:dyDescent="0.25">
      <c r="A2209" s="3">
        <f t="shared" si="68"/>
        <v>2207</v>
      </c>
      <c r="B2209" s="3">
        <f>B2208+Input!$B$2</f>
        <v>2.206999999999868</v>
      </c>
      <c r="C2209" s="3">
        <f>C2208+G2208*Input!$B$2</f>
        <v>8.8478621584310151</v>
      </c>
      <c r="D2209" s="3">
        <f>D2208+H2208*Input!$B$2</f>
        <v>-13.807087174612001</v>
      </c>
      <c r="E2209" s="3">
        <f>E2208+Input!$B$2*C2209</f>
        <v>21.865038371493554</v>
      </c>
      <c r="F2209" s="3">
        <f>F2208+Input!$B$2*D2209</f>
        <v>52.886618723886968</v>
      </c>
      <c r="G2209" s="3">
        <f>-(0.5*Input!$B$3*(C2209^2+D2209^2)*COS(I2208)*Input!$B$8*Input!$B$11)/(Input!$B$9/Input!$B$10)</f>
        <v>-0.73780054508707604</v>
      </c>
      <c r="H2209" s="3">
        <f>-(0.5*Input!$B$3*(C2209^2+D2209^2)*SIN(I2208)*Input!$B$8*Input!$B$11)/(Input!$B$9/Input!$B$10)-Input!$B$10</f>
        <v>-31.02134519031744</v>
      </c>
      <c r="I2209" s="3">
        <f t="shared" si="69"/>
        <v>-1.0009013930698434</v>
      </c>
    </row>
    <row r="2210" spans="1:9" x14ac:dyDescent="0.25">
      <c r="A2210" s="3">
        <f t="shared" si="68"/>
        <v>2208</v>
      </c>
      <c r="B2210" s="3">
        <f>B2209+Input!$B$2</f>
        <v>2.2079999999998678</v>
      </c>
      <c r="C2210" s="3">
        <f>C2209+G2209*Input!$B$2</f>
        <v>8.847124357885928</v>
      </c>
      <c r="D2210" s="3">
        <f>D2209+H2209*Input!$B$2</f>
        <v>-13.838108519802319</v>
      </c>
      <c r="E2210" s="3">
        <f>E2209+Input!$B$2*C2210</f>
        <v>21.873885495851439</v>
      </c>
      <c r="F2210" s="3">
        <f>F2209+Input!$B$2*D2210</f>
        <v>52.872780615367169</v>
      </c>
      <c r="G2210" s="3">
        <f>-(0.5*Input!$B$3*(C2210^2+D2210^2)*COS(I2209)*Input!$B$8*Input!$B$11)/(Input!$B$9/Input!$B$10)</f>
        <v>-0.73889545044015625</v>
      </c>
      <c r="H2210" s="3">
        <f>-(0.5*Input!$B$3*(C2210^2+D2210^2)*SIN(I2209)*Input!$B$8*Input!$B$11)/(Input!$B$9/Input!$B$10)-Input!$B$10</f>
        <v>-31.016953793529652</v>
      </c>
      <c r="I2210" s="3">
        <f t="shared" si="69"/>
        <v>-1.0019582621919143</v>
      </c>
    </row>
    <row r="2211" spans="1:9" x14ac:dyDescent="0.25">
      <c r="A2211" s="3">
        <f t="shared" si="68"/>
        <v>2209</v>
      </c>
      <c r="B2211" s="3">
        <f>B2210+Input!$B$2</f>
        <v>2.2089999999998677</v>
      </c>
      <c r="C2211" s="3">
        <f>C2210+G2210*Input!$B$2</f>
        <v>8.846385462435487</v>
      </c>
      <c r="D2211" s="3">
        <f>D2210+H2210*Input!$B$2</f>
        <v>-13.869125473595849</v>
      </c>
      <c r="E2211" s="3">
        <f>E2210+Input!$B$2*C2211</f>
        <v>21.882731881313877</v>
      </c>
      <c r="F2211" s="3">
        <f>F2210+Input!$B$2*D2211</f>
        <v>52.858911489893572</v>
      </c>
      <c r="G2211" s="3">
        <f>-(0.5*Input!$B$3*(C2211^2+D2211^2)*COS(I2210)*Input!$B$8*Input!$B$11)/(Input!$B$9/Input!$B$10)</f>
        <v>-0.7399906959098701</v>
      </c>
      <c r="H2211" s="3">
        <f>-(0.5*Input!$B$3*(C2211^2+D2211^2)*SIN(I2210)*Input!$B$8*Input!$B$11)/(Input!$B$9/Input!$B$10)-Input!$B$10</f>
        <v>-31.012553677397189</v>
      </c>
      <c r="I2211" s="3">
        <f t="shared" si="69"/>
        <v>-1.0030117366122879</v>
      </c>
    </row>
    <row r="2212" spans="1:9" x14ac:dyDescent="0.25">
      <c r="A2212" s="3">
        <f t="shared" si="68"/>
        <v>2210</v>
      </c>
      <c r="B2212" s="3">
        <f>B2211+Input!$B$2</f>
        <v>2.2099999999998676</v>
      </c>
      <c r="C2212" s="3">
        <f>C2211+G2211*Input!$B$2</f>
        <v>8.8456454717395765</v>
      </c>
      <c r="D2212" s="3">
        <f>D2211+H2211*Input!$B$2</f>
        <v>-13.900138027273247</v>
      </c>
      <c r="E2212" s="3">
        <f>E2211+Input!$B$2*C2212</f>
        <v>21.891577526785618</v>
      </c>
      <c r="F2212" s="3">
        <f>F2211+Input!$B$2*D2212</f>
        <v>52.845011351866297</v>
      </c>
      <c r="G2212" s="3">
        <f>-(0.5*Input!$B$3*(C2212^2+D2212^2)*COS(I2211)*Input!$B$8*Input!$B$11)/(Input!$B$9/Input!$B$10)</f>
        <v>-0.74108627651298353</v>
      </c>
      <c r="H2212" s="3">
        <f>-(0.5*Input!$B$3*(C2212^2+D2212^2)*SIN(I2211)*Input!$B$8*Input!$B$11)/(Input!$B$9/Input!$B$10)-Input!$B$10</f>
        <v>-31.008144844652879</v>
      </c>
      <c r="I2212" s="3">
        <f t="shared" si="69"/>
        <v>-1.0040618304670397</v>
      </c>
    </row>
    <row r="2213" spans="1:9" x14ac:dyDescent="0.25">
      <c r="A2213" s="3">
        <f t="shared" si="68"/>
        <v>2211</v>
      </c>
      <c r="B2213" s="3">
        <f>B2212+Input!$B$2</f>
        <v>2.2109999999998675</v>
      </c>
      <c r="C2213" s="3">
        <f>C2212+G2212*Input!$B$2</f>
        <v>8.8449043854630638</v>
      </c>
      <c r="D2213" s="3">
        <f>D2212+H2212*Input!$B$2</f>
        <v>-13.9311461721179</v>
      </c>
      <c r="E2213" s="3">
        <f>E2212+Input!$B$2*C2213</f>
        <v>21.90042243117108</v>
      </c>
      <c r="F2213" s="3">
        <f>F2212+Input!$B$2*D2213</f>
        <v>52.831080205694178</v>
      </c>
      <c r="G2213" s="3">
        <f>-(0.5*Input!$B$3*(C2213^2+D2213^2)*COS(I2212)*Input!$B$8*Input!$B$11)/(Input!$B$9/Input!$B$10)</f>
        <v>-0.74218218729064345</v>
      </c>
      <c r="H2213" s="3">
        <f>-(0.5*Input!$B$3*(C2213^2+D2213^2)*SIN(I2212)*Input!$B$8*Input!$B$11)/(Input!$B$9/Input!$B$10)-Input!$B$10</f>
        <v>-31.003727298060628</v>
      </c>
      <c r="I2213" s="3">
        <f t="shared" si="69"/>
        <v>-1.0051085578306918</v>
      </c>
    </row>
    <row r="2214" spans="1:9" x14ac:dyDescent="0.25">
      <c r="A2214" s="3">
        <f t="shared" si="68"/>
        <v>2212</v>
      </c>
      <c r="B2214" s="3">
        <f>B2213+Input!$B$2</f>
        <v>2.2119999999998674</v>
      </c>
      <c r="C2214" s="3">
        <f>C2213+G2213*Input!$B$2</f>
        <v>8.8441622032757738</v>
      </c>
      <c r="D2214" s="3">
        <f>D2213+H2213*Input!$B$2</f>
        <v>-13.962149899415961</v>
      </c>
      <c r="E2214" s="3">
        <f>E2213+Input!$B$2*C2214</f>
        <v>21.909266593374355</v>
      </c>
      <c r="F2214" s="3">
        <f>F2213+Input!$B$2*D2214</f>
        <v>52.817118055794765</v>
      </c>
      <c r="G2214" s="3">
        <f>-(0.5*Input!$B$3*(C2214^2+D2214^2)*COS(I2213)*Input!$B$8*Input!$B$11)/(Input!$B$9/Input!$B$10)</f>
        <v>-0.74327842330823379</v>
      </c>
      <c r="H2214" s="3">
        <f>-(0.5*Input!$B$3*(C2214^2+D2214^2)*SIN(I2213)*Input!$B$8*Input!$B$11)/(Input!$B$9/Input!$B$10)-Input!$B$10</f>
        <v>-30.999301040415236</v>
      </c>
      <c r="I2214" s="3">
        <f t="shared" si="69"/>
        <v>-1.0061519327163817</v>
      </c>
    </row>
    <row r="2215" spans="1:9" x14ac:dyDescent="0.25">
      <c r="A2215" s="3">
        <f t="shared" si="68"/>
        <v>2213</v>
      </c>
      <c r="B2215" s="3">
        <f>B2214+Input!$B$2</f>
        <v>2.2129999999998673</v>
      </c>
      <c r="C2215" s="3">
        <f>C2214+G2214*Input!$B$2</f>
        <v>8.8434189248524664</v>
      </c>
      <c r="D2215" s="3">
        <f>D2214+H2214*Input!$B$2</f>
        <v>-13.993149200456376</v>
      </c>
      <c r="E2215" s="3">
        <f>E2214+Input!$B$2*C2215</f>
        <v>21.918110012299206</v>
      </c>
      <c r="F2215" s="3">
        <f>F2214+Input!$B$2*D2215</f>
        <v>52.803124906594306</v>
      </c>
      <c r="G2215" s="3">
        <f>-(0.5*Input!$B$3*(C2215^2+D2215^2)*COS(I2214)*Input!$B$8*Input!$B$11)/(Input!$B$9/Input!$B$10)</f>
        <v>-0.74437497965523103</v>
      </c>
      <c r="H2215" s="3">
        <f>-(0.5*Input!$B$3*(C2215^2+D2215^2)*SIN(I2214)*Input!$B$8*Input!$B$11)/(Input!$B$9/Input!$B$10)-Input!$B$10</f>
        <v>-30.994866074542191</v>
      </c>
      <c r="I2215" s="3">
        <f t="shared" si="69"/>
        <v>-1.007191969076032</v>
      </c>
    </row>
    <row r="2216" spans="1:9" x14ac:dyDescent="0.25">
      <c r="A2216" s="3">
        <f t="shared" si="68"/>
        <v>2214</v>
      </c>
      <c r="B2216" s="3">
        <f>B2215+Input!$B$2</f>
        <v>2.2139999999998672</v>
      </c>
      <c r="C2216" s="3">
        <f>C2215+G2215*Input!$B$2</f>
        <v>8.842674549872811</v>
      </c>
      <c r="D2216" s="3">
        <f>D2215+H2215*Input!$B$2</f>
        <v>-14.024144066530917</v>
      </c>
      <c r="E2216" s="3">
        <f>E2215+Input!$B$2*C2216</f>
        <v>21.926952686849077</v>
      </c>
      <c r="F2216" s="3">
        <f>F2215+Input!$B$2*D2216</f>
        <v>52.789100762527774</v>
      </c>
      <c r="G2216" s="3">
        <f>-(0.5*Input!$B$3*(C2216^2+D2216^2)*COS(I2215)*Input!$B$8*Input!$B$11)/(Input!$B$9/Input!$B$10)</f>
        <v>-0.74547185144506323</v>
      </c>
      <c r="H2216" s="3">
        <f>-(0.5*Input!$B$3*(C2216^2+D2216^2)*SIN(I2215)*Input!$B$8*Input!$B$11)/(Input!$B$9/Input!$B$10)-Input!$B$10</f>
        <v>-30.990422403297462</v>
      </c>
      <c r="I2216" s="3">
        <f t="shared" si="69"/>
        <v>-1.0082286808005241</v>
      </c>
    </row>
    <row r="2217" spans="1:9" x14ac:dyDescent="0.25">
      <c r="A2217" s="3">
        <f t="shared" si="68"/>
        <v>2215</v>
      </c>
      <c r="B2217" s="3">
        <f>B2216+Input!$B$2</f>
        <v>2.2149999999998671</v>
      </c>
      <c r="C2217" s="3">
        <f>C2216+G2216*Input!$B$2</f>
        <v>8.8419290780213657</v>
      </c>
      <c r="D2217" s="3">
        <f>D2216+H2216*Input!$B$2</f>
        <v>-14.055134488934215</v>
      </c>
      <c r="E2217" s="3">
        <f>E2216+Input!$B$2*C2217</f>
        <v>21.935794615927097</v>
      </c>
      <c r="F2217" s="3">
        <f>F2216+Input!$B$2*D2217</f>
        <v>52.775045628038839</v>
      </c>
      <c r="G2217" s="3">
        <f>-(0.5*Input!$B$3*(C2217^2+D2217^2)*COS(I2216)*Input!$B$8*Input!$B$11)/(Input!$B$9/Input!$B$10)</f>
        <v>-0.74656903381496564</v>
      </c>
      <c r="H2217" s="3">
        <f>-(0.5*Input!$B$3*(C2217^2+D2217^2)*SIN(I2216)*Input!$B$8*Input!$B$11)/(Input!$B$9/Input!$B$10)-Input!$B$10</f>
        <v>-30.985970029567305</v>
      </c>
      <c r="I2217" s="3">
        <f t="shared" si="69"/>
        <v>-1.0092620817198714</v>
      </c>
    </row>
    <row r="2218" spans="1:9" x14ac:dyDescent="0.25">
      <c r="A2218" s="3">
        <f t="shared" si="68"/>
        <v>2216</v>
      </c>
      <c r="B2218" s="3">
        <f>B2217+Input!$B$2</f>
        <v>2.215999999999867</v>
      </c>
      <c r="C2218" s="3">
        <f>C2217+G2217*Input!$B$2</f>
        <v>8.8411825089875506</v>
      </c>
      <c r="D2218" s="3">
        <f>D2217+H2217*Input!$B$2</f>
        <v>-14.086120458963782</v>
      </c>
      <c r="E2218" s="3">
        <f>E2217+Input!$B$2*C2218</f>
        <v>21.944635798436085</v>
      </c>
      <c r="F2218" s="3">
        <f>F2217+Input!$B$2*D2218</f>
        <v>52.760959507579877</v>
      </c>
      <c r="G2218" s="3">
        <f>-(0.5*Input!$B$3*(C2218^2+D2218^2)*COS(I2217)*Input!$B$8*Input!$B$11)/(Input!$B$9/Input!$B$10)</f>
        <v>-0.74766652192584016</v>
      </c>
      <c r="H2218" s="3">
        <f>-(0.5*Input!$B$3*(C2218^2+D2218^2)*SIN(I2217)*Input!$B$8*Input!$B$11)/(Input!$B$9/Input!$B$10)-Input!$B$10</f>
        <v>-30.981508956268065</v>
      </c>
      <c r="I2218" s="3">
        <f t="shared" si="69"/>
        <v>-1.0102921856033948</v>
      </c>
    </row>
    <row r="2219" spans="1:9" x14ac:dyDescent="0.25">
      <c r="A2219" s="3">
        <f t="shared" si="68"/>
        <v>2217</v>
      </c>
      <c r="B2219" s="3">
        <f>B2218+Input!$B$2</f>
        <v>2.2169999999998669</v>
      </c>
      <c r="C2219" s="3">
        <f>C2218+G2218*Input!$B$2</f>
        <v>8.8404348424656245</v>
      </c>
      <c r="D2219" s="3">
        <f>D2218+H2218*Input!$B$2</f>
        <v>-14.11710196792005</v>
      </c>
      <c r="E2219" s="3">
        <f>E2218+Input!$B$2*C2219</f>
        <v>21.95347623327855</v>
      </c>
      <c r="F2219" s="3">
        <f>F2218+Input!$B$2*D2219</f>
        <v>52.746842405611957</v>
      </c>
      <c r="G2219" s="3">
        <f>-(0.5*Input!$B$3*(C2219^2+D2219^2)*COS(I2218)*Input!$B$8*Input!$B$11)/(Input!$B$9/Input!$B$10)</f>
        <v>-0.74876431096211604</v>
      </c>
      <c r="H2219" s="3">
        <f>-(0.5*Input!$B$3*(C2219^2+D2219^2)*SIN(I2218)*Input!$B$8*Input!$B$11)/(Input!$B$9/Input!$B$10)-Input!$B$10</f>
        <v>-30.977039186345994</v>
      </c>
      <c r="I2219" s="3">
        <f t="shared" si="69"/>
        <v>-1.0113190061599004</v>
      </c>
    </row>
    <row r="2220" spans="1:9" x14ac:dyDescent="0.25">
      <c r="A2220" s="3">
        <f t="shared" si="68"/>
        <v>2218</v>
      </c>
      <c r="B2220" s="3">
        <f>B2219+Input!$B$2</f>
        <v>2.2179999999998667</v>
      </c>
      <c r="C2220" s="3">
        <f>C2219+G2219*Input!$B$2</f>
        <v>8.8396860781546618</v>
      </c>
      <c r="D2220" s="3">
        <f>D2219+H2219*Input!$B$2</f>
        <v>-14.148079007106396</v>
      </c>
      <c r="E2220" s="3">
        <f>E2219+Input!$B$2*C2220</f>
        <v>21.962315919356705</v>
      </c>
      <c r="F2220" s="3">
        <f>F2219+Input!$B$2*D2220</f>
        <v>52.73269432660485</v>
      </c>
      <c r="G2220" s="3">
        <f>-(0.5*Input!$B$3*(C2220^2+D2220^2)*COS(I2219)*Input!$B$8*Input!$B$11)/(Input!$B$9/Input!$B$10)</f>
        <v>-0.7498623961316081</v>
      </c>
      <c r="H2220" s="3">
        <f>-(0.5*Input!$B$3*(C2220^2+D2220^2)*SIN(I2219)*Input!$B$8*Input!$B$11)/(Input!$B$9/Input!$B$10)-Input!$B$10</f>
        <v>-30.972560722777036</v>
      </c>
      <c r="I2220" s="3">
        <f t="shared" si="69"/>
        <v>-1.0123425570378586</v>
      </c>
    </row>
    <row r="2221" spans="1:9" x14ac:dyDescent="0.25">
      <c r="A2221" s="3">
        <f t="shared" si="68"/>
        <v>2219</v>
      </c>
      <c r="B2221" s="3">
        <f>B2220+Input!$B$2</f>
        <v>2.2189999999998666</v>
      </c>
      <c r="C2221" s="3">
        <f>C2220+G2220*Input!$B$2</f>
        <v>8.8389362157585296</v>
      </c>
      <c r="D2221" s="3">
        <f>D2220+H2220*Input!$B$2</f>
        <v>-14.179051567829173</v>
      </c>
      <c r="E2221" s="3">
        <f>E2220+Input!$B$2*C2221</f>
        <v>21.971154855572465</v>
      </c>
      <c r="F2221" s="3">
        <f>F2220+Input!$B$2*D2221</f>
        <v>52.718515275037021</v>
      </c>
      <c r="G2221" s="3">
        <f>-(0.5*Input!$B$3*(C2221^2+D2221^2)*COS(I2220)*Input!$B$8*Input!$B$11)/(Input!$B$9/Input!$B$10)</f>
        <v>-0.75096077266537931</v>
      </c>
      <c r="H2221" s="3">
        <f>-(0.5*Input!$B$3*(C2221^2+D2221^2)*SIN(I2220)*Input!$B$8*Input!$B$11)/(Input!$B$9/Input!$B$10)-Input!$B$10</f>
        <v>-30.968073568566655</v>
      </c>
      <c r="I2221" s="3">
        <f t="shared" si="69"/>
        <v>-1.0133628518255833</v>
      </c>
    </row>
    <row r="2222" spans="1:9" x14ac:dyDescent="0.25">
      <c r="A2222" s="3">
        <f t="shared" si="68"/>
        <v>2220</v>
      </c>
      <c r="B2222" s="3">
        <f>B2221+Input!$B$2</f>
        <v>2.2199999999998665</v>
      </c>
      <c r="C2222" s="3">
        <f>C2221+G2221*Input!$B$2</f>
        <v>8.8381852549858646</v>
      </c>
      <c r="D2222" s="3">
        <f>D2221+H2221*Input!$B$2</f>
        <v>-14.210019641397739</v>
      </c>
      <c r="E2222" s="3">
        <f>E2221+Input!$B$2*C2222</f>
        <v>21.979993040827452</v>
      </c>
      <c r="F2222" s="3">
        <f>F2221+Input!$B$2*D2222</f>
        <v>52.704305255395624</v>
      </c>
      <c r="G2222" s="3">
        <f>-(0.5*Input!$B$3*(C2222^2+D2222^2)*COS(I2221)*Input!$B$8*Input!$B$11)/(Input!$B$9/Input!$B$10)</f>
        <v>-0.75205943581760282</v>
      </c>
      <c r="H2222" s="3">
        <f>-(0.5*Input!$B$3*(C2222^2+D2222^2)*SIN(I2221)*Input!$B$8*Input!$B$11)/(Input!$B$9/Input!$B$10)-Input!$B$10</f>
        <v>-30.963577726749648</v>
      </c>
      <c r="I2222" s="3">
        <f t="shared" si="69"/>
        <v>-1.014379904051415</v>
      </c>
    </row>
    <row r="2223" spans="1:9" x14ac:dyDescent="0.25">
      <c r="A2223" s="3">
        <f t="shared" si="68"/>
        <v>2221</v>
      </c>
      <c r="B2223" s="3">
        <f>B2222+Input!$B$2</f>
        <v>2.2209999999998664</v>
      </c>
      <c r="C2223" s="3">
        <f>C2222+G2222*Input!$B$2</f>
        <v>8.8374331955500462</v>
      </c>
      <c r="D2223" s="3">
        <f>D2222+H2222*Input!$B$2</f>
        <v>-14.240983219124489</v>
      </c>
      <c r="E2223" s="3">
        <f>E2222+Input!$B$2*C2223</f>
        <v>21.988830474023001</v>
      </c>
      <c r="F2223" s="3">
        <f>F2222+Input!$B$2*D2223</f>
        <v>52.6900642721765</v>
      </c>
      <c r="G2223" s="3">
        <f>-(0.5*Input!$B$3*(C2223^2+D2223^2)*COS(I2222)*Input!$B$8*Input!$B$11)/(Input!$B$9/Input!$B$10)</f>
        <v>-0.75315838086542286</v>
      </c>
      <c r="H2223" s="3">
        <f>-(0.5*Input!$B$3*(C2223^2+D2223^2)*SIN(I2222)*Input!$B$8*Input!$B$11)/(Input!$B$9/Input!$B$10)-Input!$B$10</f>
        <v>-30.959073200389927</v>
      </c>
      <c r="I2223" s="3">
        <f t="shared" si="69"/>
        <v>-1.0153937271839033</v>
      </c>
    </row>
    <row r="2224" spans="1:9" x14ac:dyDescent="0.25">
      <c r="A2224" s="3">
        <f t="shared" si="68"/>
        <v>2222</v>
      </c>
      <c r="B2224" s="3">
        <f>B2223+Input!$B$2</f>
        <v>2.2219999999998663</v>
      </c>
      <c r="C2224" s="3">
        <f>C2223+G2223*Input!$B$2</f>
        <v>8.8366800371691809</v>
      </c>
      <c r="D2224" s="3">
        <f>D2223+H2223*Input!$B$2</f>
        <v>-14.271942292324878</v>
      </c>
      <c r="E2224" s="3">
        <f>E2223+Input!$B$2*C2224</f>
        <v>21.997667154060171</v>
      </c>
      <c r="F2224" s="3">
        <f>F2223+Input!$B$2*D2224</f>
        <v>52.675792329884175</v>
      </c>
      <c r="G2224" s="3">
        <f>-(0.5*Input!$B$3*(C2224^2+D2224^2)*COS(I2223)*Input!$B$8*Input!$B$11)/(Input!$B$9/Input!$B$10)</f>
        <v>-0.75425760310882095</v>
      </c>
      <c r="H2224" s="3">
        <f>-(0.5*Input!$B$3*(C2224^2+D2224^2)*SIN(I2223)*Input!$B$8*Input!$B$11)/(Input!$B$9/Input!$B$10)-Input!$B$10</f>
        <v>-30.954559992580378</v>
      </c>
      <c r="I2224" s="3">
        <f t="shared" si="69"/>
        <v>-1.0164043346319911</v>
      </c>
    </row>
    <row r="2225" spans="1:9" x14ac:dyDescent="0.25">
      <c r="A2225" s="3">
        <f t="shared" si="68"/>
        <v>2223</v>
      </c>
      <c r="B2225" s="3">
        <f>B2224+Input!$B$2</f>
        <v>2.2229999999998662</v>
      </c>
      <c r="C2225" s="3">
        <f>C2224+G2224*Input!$B$2</f>
        <v>8.8359257795660717</v>
      </c>
      <c r="D2225" s="3">
        <f>D2224+H2224*Input!$B$2</f>
        <v>-14.302896852317458</v>
      </c>
      <c r="E2225" s="3">
        <f>E2224+Input!$B$2*C2225</f>
        <v>22.006503079839735</v>
      </c>
      <c r="F2225" s="3">
        <f>F2224+Input!$B$2*D2225</f>
        <v>52.661489433031861</v>
      </c>
      <c r="G2225" s="3">
        <f>-(0.5*Input!$B$3*(C2225^2+D2225^2)*COS(I2224)*Input!$B$8*Input!$B$11)/(Input!$B$9/Input!$B$10)</f>
        <v>-0.75535709787047844</v>
      </c>
      <c r="H2225" s="3">
        <f>-(0.5*Input!$B$3*(C2225^2+D2225^2)*SIN(I2224)*Input!$B$8*Input!$B$11)/(Input!$B$9/Input!$B$10)-Input!$B$10</f>
        <v>-30.950038106442637</v>
      </c>
      <c r="I2225" s="3">
        <f t="shared" si="69"/>
        <v>-1.0174117397452012</v>
      </c>
    </row>
    <row r="2226" spans="1:9" x14ac:dyDescent="0.25">
      <c r="A2226" s="3">
        <f t="shared" si="68"/>
        <v>2224</v>
      </c>
      <c r="B2226" s="3">
        <f>B2225+Input!$B$2</f>
        <v>2.2239999999998661</v>
      </c>
      <c r="C2226" s="3">
        <f>C2225+G2225*Input!$B$2</f>
        <v>8.8351704224682006</v>
      </c>
      <c r="D2226" s="3">
        <f>D2225+H2225*Input!$B$2</f>
        <v>-14.333846890423901</v>
      </c>
      <c r="E2226" s="3">
        <f>E2225+Input!$B$2*C2226</f>
        <v>22.015338250262204</v>
      </c>
      <c r="F2226" s="3">
        <f>F2225+Input!$B$2*D2226</f>
        <v>52.647155586141437</v>
      </c>
      <c r="G2226" s="3">
        <f>-(0.5*Input!$B$3*(C2226^2+D2226^2)*COS(I2225)*Input!$B$8*Input!$B$11)/(Input!$B$9/Input!$B$10)</f>
        <v>-0.75645686049564176</v>
      </c>
      <c r="H2226" s="3">
        <f>-(0.5*Input!$B$3*(C2226^2+D2226^2)*SIN(I2225)*Input!$B$8*Input!$B$11)/(Input!$B$9/Input!$B$10)-Input!$B$10</f>
        <v>-30.945507545126937</v>
      </c>
      <c r="I2226" s="3">
        <f t="shared" si="69"/>
        <v>-1.0184159558138224</v>
      </c>
    </row>
    <row r="2227" spans="1:9" x14ac:dyDescent="0.25">
      <c r="A2227" s="3">
        <f t="shared" si="68"/>
        <v>2225</v>
      </c>
      <c r="B2227" s="3">
        <f>B2226+Input!$B$2</f>
        <v>2.224999999999866</v>
      </c>
      <c r="C2227" s="3">
        <f>C2226+G2226*Input!$B$2</f>
        <v>8.8344139656077054</v>
      </c>
      <c r="D2227" s="3">
        <f>D2226+H2226*Input!$B$2</f>
        <v>-14.364792397969028</v>
      </c>
      <c r="E2227" s="3">
        <f>E2226+Input!$B$2*C2227</f>
        <v>22.024172664227812</v>
      </c>
      <c r="F2227" s="3">
        <f>F2226+Input!$B$2*D2227</f>
        <v>52.632790793743467</v>
      </c>
      <c r="G2227" s="3">
        <f>-(0.5*Input!$B$3*(C2227^2+D2227^2)*COS(I2226)*Input!$B$8*Input!$B$11)/(Input!$B$9/Input!$B$10)</f>
        <v>-0.75755688635198948</v>
      </c>
      <c r="H2227" s="3">
        <f>-(0.5*Input!$B$3*(C2227^2+D2227^2)*SIN(I2226)*Input!$B$8*Input!$B$11)/(Input!$B$9/Input!$B$10)-Input!$B$10</f>
        <v>-30.940968311811901</v>
      </c>
      <c r="I2227" s="3">
        <f t="shared" si="69"/>
        <v>-1.0194169960690989</v>
      </c>
    </row>
    <row r="2228" spans="1:9" x14ac:dyDescent="0.25">
      <c r="A2228" s="3">
        <f t="shared" si="68"/>
        <v>2226</v>
      </c>
      <c r="B2228" s="3">
        <f>B2227+Input!$B$2</f>
        <v>2.2259999999998659</v>
      </c>
      <c r="C2228" s="3">
        <f>C2227+G2227*Input!$B$2</f>
        <v>8.8336564087213532</v>
      </c>
      <c r="D2228" s="3">
        <f>D2227+H2227*Input!$B$2</f>
        <v>-14.39573336628084</v>
      </c>
      <c r="E2228" s="3">
        <f>E2227+Input!$B$2*C2228</f>
        <v>22.033006320636535</v>
      </c>
      <c r="F2228" s="3">
        <f>F2227+Input!$B$2*D2228</f>
        <v>52.618395060377189</v>
      </c>
      <c r="G2228" s="3">
        <f>-(0.5*Input!$B$3*(C2228^2+D2228^2)*COS(I2227)*Input!$B$8*Input!$B$11)/(Input!$B$9/Input!$B$10)</f>
        <v>-0.75865717082949757</v>
      </c>
      <c r="H2228" s="3">
        <f>-(0.5*Input!$B$3*(C2228^2+D2228^2)*SIN(I2227)*Input!$B$8*Input!$B$11)/(Input!$B$9/Input!$B$10)-Input!$B$10</f>
        <v>-30.936420409704382</v>
      </c>
      <c r="I2228" s="3">
        <f t="shared" si="69"/>
        <v>-1.0204148736834191</v>
      </c>
    </row>
    <row r="2229" spans="1:9" x14ac:dyDescent="0.25">
      <c r="A2229" s="3">
        <f t="shared" si="68"/>
        <v>2227</v>
      </c>
      <c r="B2229" s="3">
        <f>B2228+Input!$B$2</f>
        <v>2.2269999999998658</v>
      </c>
      <c r="C2229" s="3">
        <f>C2228+G2228*Input!$B$2</f>
        <v>8.832897751550524</v>
      </c>
      <c r="D2229" s="3">
        <f>D2228+H2228*Input!$B$2</f>
        <v>-14.426669786690544</v>
      </c>
      <c r="E2229" s="3">
        <f>E2228+Input!$B$2*C2229</f>
        <v>22.041839218388084</v>
      </c>
      <c r="F2229" s="3">
        <f>F2228+Input!$B$2*D2229</f>
        <v>52.603968390590495</v>
      </c>
      <c r="G2229" s="3">
        <f>-(0.5*Input!$B$3*(C2229^2+D2229^2)*COS(I2228)*Input!$B$8*Input!$B$11)/(Input!$B$9/Input!$B$10)</f>
        <v>-0.75975770934030795</v>
      </c>
      <c r="H2229" s="3">
        <f>-(0.5*Input!$B$3*(C2229^2+D2229^2)*SIN(I2228)*Input!$B$8*Input!$B$11)/(Input!$B$9/Input!$B$10)-Input!$B$10</f>
        <v>-30.931863842039277</v>
      </c>
      <c r="I2229" s="3">
        <f t="shared" si="69"/>
        <v>-1.0214096017705061</v>
      </c>
    </row>
    <row r="2230" spans="1:9" x14ac:dyDescent="0.25">
      <c r="A2230" s="3">
        <f t="shared" si="68"/>
        <v>2228</v>
      </c>
      <c r="B2230" s="3">
        <f>B2229+Input!$B$2</f>
        <v>2.2279999999998656</v>
      </c>
      <c r="C2230" s="3">
        <f>C2229+G2229*Input!$B$2</f>
        <v>8.832137993841183</v>
      </c>
      <c r="D2230" s="3">
        <f>D2229+H2229*Input!$B$2</f>
        <v>-14.457601650532583</v>
      </c>
      <c r="E2230" s="3">
        <f>E2229+Input!$B$2*C2230</f>
        <v>22.050671356381926</v>
      </c>
      <c r="F2230" s="3">
        <f>F2229+Input!$B$2*D2230</f>
        <v>52.589510788939961</v>
      </c>
      <c r="G2230" s="3">
        <f>-(0.5*Input!$B$3*(C2230^2+D2230^2)*COS(I2229)*Input!$B$8*Input!$B$11)/(Input!$B$9/Input!$B$10)</f>
        <v>-0.76085849731859645</v>
      </c>
      <c r="H2230" s="3">
        <f>-(0.5*Input!$B$3*(C2230^2+D2230^2)*SIN(I2229)*Input!$B$8*Input!$B$11)/(Input!$B$9/Input!$B$10)-Input!$B$10</f>
        <v>-30.927298612079358</v>
      </c>
      <c r="I2230" s="3">
        <f t="shared" si="69"/>
        <v>-1.0224011933856103</v>
      </c>
    </row>
    <row r="2231" spans="1:9" x14ac:dyDescent="0.25">
      <c r="A2231" s="3">
        <f t="shared" si="68"/>
        <v>2229</v>
      </c>
      <c r="B2231" s="3">
        <f>B2230+Input!$B$2</f>
        <v>2.2289999999998655</v>
      </c>
      <c r="C2231" s="3">
        <f>C2230+G2230*Input!$B$2</f>
        <v>8.8313771353438639</v>
      </c>
      <c r="D2231" s="3">
        <f>D2230+H2230*Input!$B$2</f>
        <v>-14.488528949144662</v>
      </c>
      <c r="E2231" s="3">
        <f>E2230+Input!$B$2*C2231</f>
        <v>22.05950273351727</v>
      </c>
      <c r="F2231" s="3">
        <f>F2230+Input!$B$2*D2231</f>
        <v>52.575022259990817</v>
      </c>
      <c r="G2231" s="3">
        <f>-(0.5*Input!$B$3*(C2231^2+D2231^2)*COS(I2230)*Input!$B$8*Input!$B$11)/(Input!$B$9/Input!$B$10)</f>
        <v>-0.76195953022044194</v>
      </c>
      <c r="H2231" s="3">
        <f>-(0.5*Input!$B$3*(C2231^2+D2231^2)*SIN(I2230)*Input!$B$8*Input!$B$11)/(Input!$B$9/Input!$B$10)-Input!$B$10</f>
        <v>-30.922724723115081</v>
      </c>
      <c r="I2231" s="3">
        <f t="shared" si="69"/>
        <v>-1.0233896615257005</v>
      </c>
    </row>
    <row r="2232" spans="1:9" x14ac:dyDescent="0.25">
      <c r="A2232" s="3">
        <f t="shared" si="68"/>
        <v>2230</v>
      </c>
      <c r="B2232" s="3">
        <f>B2231+Input!$B$2</f>
        <v>2.2299999999998654</v>
      </c>
      <c r="C2232" s="3">
        <f>C2231+G2231*Input!$B$2</f>
        <v>8.8306151758136426</v>
      </c>
      <c r="D2232" s="3">
        <f>D2231+H2231*Input!$B$2</f>
        <v>-14.519451673867778</v>
      </c>
      <c r="E2232" s="3">
        <f>E2231+Input!$B$2*C2232</f>
        <v>22.068333348693084</v>
      </c>
      <c r="F2232" s="3">
        <f>F2231+Input!$B$2*D2232</f>
        <v>52.560502808316947</v>
      </c>
      <c r="G2232" s="3">
        <f>-(0.5*Input!$B$3*(C2232^2+D2232^2)*COS(I2231)*Input!$B$8*Input!$B$11)/(Input!$B$9/Input!$B$10)</f>
        <v>-0.76306080352369687</v>
      </c>
      <c r="H2232" s="3">
        <f>-(0.5*Input!$B$3*(C2232^2+D2232^2)*SIN(I2231)*Input!$B$8*Input!$B$11)/(Input!$B$9/Input!$B$10)-Input!$B$10</f>
        <v>-30.918142178464425</v>
      </c>
      <c r="I2232" s="3">
        <f t="shared" si="69"/>
        <v>-1.0243750191296597</v>
      </c>
    </row>
    <row r="2233" spans="1:9" x14ac:dyDescent="0.25">
      <c r="A2233" s="3">
        <f t="shared" si="68"/>
        <v>2231</v>
      </c>
      <c r="B2233" s="3">
        <f>B2232+Input!$B$2</f>
        <v>2.2309999999998653</v>
      </c>
      <c r="C2233" s="3">
        <f>C2232+G2232*Input!$B$2</f>
        <v>8.8298521150101195</v>
      </c>
      <c r="D2233" s="3">
        <f>D2232+H2232*Input!$B$2</f>
        <v>-14.550369816046242</v>
      </c>
      <c r="E2233" s="3">
        <f>E2232+Input!$B$2*C2233</f>
        <v>22.077163200808094</v>
      </c>
      <c r="F2233" s="3">
        <f>F2232+Input!$B$2*D2233</f>
        <v>52.545952438500898</v>
      </c>
      <c r="G2233" s="3">
        <f>-(0.5*Input!$B$3*(C2233^2+D2233^2)*COS(I2232)*Input!$B$8*Input!$B$11)/(Input!$B$9/Input!$B$10)</f>
        <v>-0.76416231272785606</v>
      </c>
      <c r="H2233" s="3">
        <f>-(0.5*Input!$B$3*(C2233^2+D2233^2)*SIN(I2232)*Input!$B$8*Input!$B$11)/(Input!$B$9/Input!$B$10)-Input!$B$10</f>
        <v>-30.913550981472724</v>
      </c>
      <c r="I2233" s="3">
        <f t="shared" si="69"/>
        <v>-1.025357279078478</v>
      </c>
    </row>
    <row r="2234" spans="1:9" x14ac:dyDescent="0.25">
      <c r="A2234" s="3">
        <f t="shared" si="68"/>
        <v>2232</v>
      </c>
      <c r="B2234" s="3">
        <f>B2233+Input!$B$2</f>
        <v>2.2319999999998652</v>
      </c>
      <c r="C2234" s="3">
        <f>C2233+G2233*Input!$B$2</f>
        <v>8.8290879526973924</v>
      </c>
      <c r="D2234" s="3">
        <f>D2233+H2233*Input!$B$2</f>
        <v>-14.581283367027714</v>
      </c>
      <c r="E2234" s="3">
        <f>E2233+Input!$B$2*C2234</f>
        <v>22.085992288760792</v>
      </c>
      <c r="F2234" s="3">
        <f>F2233+Input!$B$2*D2234</f>
        <v>52.531371155133868</v>
      </c>
      <c r="G2234" s="3">
        <f>-(0.5*Input!$B$3*(C2234^2+D2234^2)*COS(I2233)*Input!$B$8*Input!$B$11)/(Input!$B$9/Input!$B$10)</f>
        <v>-0.765264053353931</v>
      </c>
      <c r="H2234" s="3">
        <f>-(0.5*Input!$B$3*(C2234^2+D2234^2)*SIN(I2233)*Input!$B$8*Input!$B$11)/(Input!$B$9/Input!$B$10)-Input!$B$10</f>
        <v>-30.908951135512481</v>
      </c>
      <c r="I2234" s="3">
        <f t="shared" si="69"/>
        <v>-1.0263364541954496</v>
      </c>
    </row>
    <row r="2235" spans="1:9" x14ac:dyDescent="0.25">
      <c r="A2235" s="3">
        <f t="shared" si="68"/>
        <v>2233</v>
      </c>
      <c r="B2235" s="3">
        <f>B2234+Input!$B$2</f>
        <v>2.2329999999998651</v>
      </c>
      <c r="C2235" s="3">
        <f>C2234+G2234*Input!$B$2</f>
        <v>8.8283226886440378</v>
      </c>
      <c r="D2235" s="3">
        <f>D2234+H2234*Input!$B$2</f>
        <v>-14.612192318163226</v>
      </c>
      <c r="E2235" s="3">
        <f>E2234+Input!$B$2*C2235</f>
        <v>22.094820611449435</v>
      </c>
      <c r="F2235" s="3">
        <f>F2234+Input!$B$2*D2235</f>
        <v>52.516758962815707</v>
      </c>
      <c r="G2235" s="3">
        <f>-(0.5*Input!$B$3*(C2235^2+D2235^2)*COS(I2234)*Input!$B$8*Input!$B$11)/(Input!$B$9/Input!$B$10)</f>
        <v>-0.76636602094431883</v>
      </c>
      <c r="H2235" s="3">
        <f>-(0.5*Input!$B$3*(C2235^2+D2235^2)*SIN(I2234)*Input!$B$8*Input!$B$11)/(Input!$B$9/Input!$B$10)-Input!$B$10</f>
        <v>-30.90434264398322</v>
      </c>
      <c r="I2235" s="3">
        <f t="shared" si="69"/>
        <v>-1.0273125572463688</v>
      </c>
    </row>
    <row r="2236" spans="1:9" x14ac:dyDescent="0.25">
      <c r="A2236" s="3">
        <f t="shared" si="68"/>
        <v>2234</v>
      </c>
      <c r="B2236" s="3">
        <f>B2235+Input!$B$2</f>
        <v>2.233999999999865</v>
      </c>
      <c r="C2236" s="3">
        <f>C2235+G2235*Input!$B$2</f>
        <v>8.827556322623094</v>
      </c>
      <c r="D2236" s="3">
        <f>D2235+H2235*Input!$B$2</f>
        <v>-14.64309666080721</v>
      </c>
      <c r="E2236" s="3">
        <f>E2235+Input!$B$2*C2236</f>
        <v>22.103648167772057</v>
      </c>
      <c r="F2236" s="3">
        <f>F2235+Input!$B$2*D2236</f>
        <v>52.502115866154902</v>
      </c>
      <c r="G2236" s="3">
        <f>-(0.5*Input!$B$3*(C2236^2+D2236^2)*COS(I2235)*Input!$B$8*Input!$B$11)/(Input!$B$9/Input!$B$10)</f>
        <v>-0.76746821106267871</v>
      </c>
      <c r="H2236" s="3">
        <f>-(0.5*Input!$B$3*(C2236^2+D2236^2)*SIN(I2235)*Input!$B$8*Input!$B$11)/(Input!$B$9/Input!$B$10)-Input!$B$10</f>
        <v>-30.899725510311296</v>
      </c>
      <c r="I2236" s="3">
        <f t="shared" si="69"/>
        <v>-1.0282856009397277</v>
      </c>
    </row>
    <row r="2237" spans="1:9" x14ac:dyDescent="0.25">
      <c r="A2237" s="3">
        <f t="shared" si="68"/>
        <v>2235</v>
      </c>
      <c r="B2237" s="3">
        <f>B2236+Input!$B$2</f>
        <v>2.2349999999998649</v>
      </c>
      <c r="C2237" s="3">
        <f>C2236+G2236*Input!$B$2</f>
        <v>8.8267888544120314</v>
      </c>
      <c r="D2237" s="3">
        <f>D2236+H2236*Input!$B$2</f>
        <v>-14.673996386317521</v>
      </c>
      <c r="E2237" s="3">
        <f>E2236+Input!$B$2*C2237</f>
        <v>22.112474956626471</v>
      </c>
      <c r="F2237" s="3">
        <f>F2236+Input!$B$2*D2237</f>
        <v>52.487441869768588</v>
      </c>
      <c r="G2237" s="3">
        <f>-(0.5*Input!$B$3*(C2237^2+D2237^2)*COS(I2236)*Input!$B$8*Input!$B$11)/(Input!$B$9/Input!$B$10)</f>
        <v>-0.76857061929380233</v>
      </c>
      <c r="H2237" s="3">
        <f>-(0.5*Input!$B$3*(C2237^2+D2237^2)*SIN(I2236)*Input!$B$8*Input!$B$11)/(Input!$B$9/Input!$B$10)-Input!$B$10</f>
        <v>-30.895099737949742</v>
      </c>
      <c r="I2237" s="3">
        <f t="shared" si="69"/>
        <v>-1.0292555979269133</v>
      </c>
    </row>
    <row r="2238" spans="1:9" x14ac:dyDescent="0.25">
      <c r="A2238" s="3">
        <f t="shared" si="68"/>
        <v>2236</v>
      </c>
      <c r="B2238" s="3">
        <f>B2237+Input!$B$2</f>
        <v>2.2359999999998648</v>
      </c>
      <c r="C2238" s="3">
        <f>C2237+G2237*Input!$B$2</f>
        <v>8.8260202837927384</v>
      </c>
      <c r="D2238" s="3">
        <f>D2237+H2237*Input!$B$2</f>
        <v>-14.704891486055471</v>
      </c>
      <c r="E2238" s="3">
        <f>E2237+Input!$B$2*C2238</f>
        <v>22.121300976910263</v>
      </c>
      <c r="F2238" s="3">
        <f>F2237+Input!$B$2*D2238</f>
        <v>52.472736978282533</v>
      </c>
      <c r="G2238" s="3">
        <f>-(0.5*Input!$B$3*(C2238^2+D2238^2)*COS(I2237)*Input!$B$8*Input!$B$11)/(Input!$B$9/Input!$B$10)</f>
        <v>-0.7696732412434909</v>
      </c>
      <c r="H2238" s="3">
        <f>-(0.5*Input!$B$3*(C2238^2+D2238^2)*SIN(I2237)*Input!$B$8*Input!$B$11)/(Input!$B$9/Input!$B$10)-Input!$B$10</f>
        <v>-30.890465330378113</v>
      </c>
      <c r="I2238" s="3">
        <f t="shared" si="69"/>
        <v>-1.0302225608024089</v>
      </c>
    </row>
    <row r="2239" spans="1:9" x14ac:dyDescent="0.25">
      <c r="A2239" s="3">
        <f t="shared" si="68"/>
        <v>2237</v>
      </c>
      <c r="B2239" s="3">
        <f>B2238+Input!$B$2</f>
        <v>2.2369999999998647</v>
      </c>
      <c r="C2239" s="3">
        <f>C2238+G2238*Input!$B$2</f>
        <v>8.8252506105514943</v>
      </c>
      <c r="D2239" s="3">
        <f>D2238+H2238*Input!$B$2</f>
        <v>-14.735781951385849</v>
      </c>
      <c r="E2239" s="3">
        <f>E2238+Input!$B$2*C2239</f>
        <v>22.130126227520815</v>
      </c>
      <c r="F2239" s="3">
        <f>F2238+Input!$B$2*D2239</f>
        <v>52.458001196331146</v>
      </c>
      <c r="G2239" s="3">
        <f>-(0.5*Input!$B$3*(C2239^2+D2239^2)*COS(I2238)*Input!$B$8*Input!$B$11)/(Input!$B$9/Input!$B$10)</f>
        <v>-0.77077607253842972</v>
      </c>
      <c r="H2239" s="3">
        <f>-(0.5*Input!$B$3*(C2239^2+D2239^2)*SIN(I2238)*Input!$B$8*Input!$B$11)/(Input!$B$9/Input!$B$10)-Input!$B$10</f>
        <v>-30.885822291102297</v>
      </c>
      <c r="I2239" s="3">
        <f t="shared" si="69"/>
        <v>-1.0311865021039914</v>
      </c>
    </row>
    <row r="2240" spans="1:9" x14ac:dyDescent="0.25">
      <c r="A2240" s="3">
        <f t="shared" si="68"/>
        <v>2238</v>
      </c>
      <c r="B2240" s="3">
        <f>B2239+Input!$B$2</f>
        <v>2.2379999999998645</v>
      </c>
      <c r="C2240" s="3">
        <f>C2239+G2239*Input!$B$2</f>
        <v>8.8244798344789555</v>
      </c>
      <c r="D2240" s="3">
        <f>D2239+H2239*Input!$B$2</f>
        <v>-14.766667773676952</v>
      </c>
      <c r="E2240" s="3">
        <f>E2239+Input!$B$2*C2240</f>
        <v>22.138950707355296</v>
      </c>
      <c r="F2240" s="3">
        <f>F2239+Input!$B$2*D2240</f>
        <v>52.443234528557468</v>
      </c>
      <c r="G2240" s="3">
        <f>-(0.5*Input!$B$3*(C2240^2+D2240^2)*COS(I2239)*Input!$B$8*Input!$B$11)/(Input!$B$9/Input!$B$10)</f>
        <v>-0.7718791088260637</v>
      </c>
      <c r="H2240" s="3">
        <f>-(0.5*Input!$B$3*(C2240^2+D2240^2)*SIN(I2239)*Input!$B$8*Input!$B$11)/(Input!$B$9/Input!$B$10)-Input!$B$10</f>
        <v>-30.881170623654381</v>
      </c>
      <c r="I2240" s="3">
        <f t="shared" si="69"/>
        <v>-1.0321474343129335</v>
      </c>
    </row>
    <row r="2241" spans="1:9" x14ac:dyDescent="0.25">
      <c r="A2241" s="3">
        <f t="shared" si="68"/>
        <v>2239</v>
      </c>
      <c r="B2241" s="3">
        <f>B2240+Input!$B$2</f>
        <v>2.2389999999998644</v>
      </c>
      <c r="C2241" s="3">
        <f>C2240+G2240*Input!$B$2</f>
        <v>8.8237079553701285</v>
      </c>
      <c r="D2241" s="3">
        <f>D2240+H2240*Input!$B$2</f>
        <v>-14.797548944300607</v>
      </c>
      <c r="E2241" s="3">
        <f>E2240+Input!$B$2*C2241</f>
        <v>22.147774415310664</v>
      </c>
      <c r="F2241" s="3">
        <f>F2240+Input!$B$2*D2241</f>
        <v>52.428436979613167</v>
      </c>
      <c r="G2241" s="3">
        <f>-(0.5*Input!$B$3*(C2241^2+D2241^2)*COS(I2240)*Input!$B$8*Input!$B$11)/(Input!$B$9/Input!$B$10)</f>
        <v>-0.77298234577447422</v>
      </c>
      <c r="H2241" s="3">
        <f>-(0.5*Input!$B$3*(C2241^2+D2241^2)*SIN(I2240)*Input!$B$8*Input!$B$11)/(Input!$B$9/Input!$B$10)-Input!$B$10</f>
        <v>-30.87651033159247</v>
      </c>
      <c r="I2241" s="3">
        <f t="shared" si="69"/>
        <v>-1.0331053698542041</v>
      </c>
    </row>
    <row r="2242" spans="1:9" x14ac:dyDescent="0.25">
      <c r="A2242" s="3">
        <f t="shared" si="68"/>
        <v>2240</v>
      </c>
      <c r="B2242" s="3">
        <f>B2241+Input!$B$2</f>
        <v>2.2399999999998643</v>
      </c>
      <c r="C2242" s="3">
        <f>C2241+G2241*Input!$B$2</f>
        <v>8.8229349730243545</v>
      </c>
      <c r="D2242" s="3">
        <f>D2241+H2241*Input!$B$2</f>
        <v>-14.8284254546322</v>
      </c>
      <c r="E2242" s="3">
        <f>E2241+Input!$B$2*C2242</f>
        <v>22.15659735028369</v>
      </c>
      <c r="F2242" s="3">
        <f>F2241+Input!$B$2*D2242</f>
        <v>52.413608554158536</v>
      </c>
      <c r="G2242" s="3">
        <f>-(0.5*Input!$B$3*(C2242^2+D2242^2)*COS(I2241)*Input!$B$8*Input!$B$11)/(Input!$B$9/Input!$B$10)</f>
        <v>-0.77408577907225817</v>
      </c>
      <c r="H2242" s="3">
        <f>-(0.5*Input!$B$3*(C2242^2+D2242^2)*SIN(I2241)*Input!$B$8*Input!$B$11)/(Input!$B$9/Input!$B$10)-Input!$B$10</f>
        <v>-30.871841418500541</v>
      </c>
      <c r="I2242" s="3">
        <f t="shared" si="69"/>
        <v>-1.0340603210966701</v>
      </c>
    </row>
    <row r="2243" spans="1:9" x14ac:dyDescent="0.25">
      <c r="A2243" s="3">
        <f t="shared" si="68"/>
        <v>2241</v>
      </c>
      <c r="B2243" s="3">
        <f>B2242+Input!$B$2</f>
        <v>2.2409999999998642</v>
      </c>
      <c r="C2243" s="3">
        <f>C2242+G2242*Input!$B$2</f>
        <v>8.8221608872452819</v>
      </c>
      <c r="D2243" s="3">
        <f>D2242+H2242*Input!$B$2</f>
        <v>-14.8592972960507</v>
      </c>
      <c r="E2243" s="3">
        <f>E2242+Input!$B$2*C2243</f>
        <v>22.165419511170935</v>
      </c>
      <c r="F2243" s="3">
        <f>F2242+Input!$B$2*D2243</f>
        <v>52.398749256862487</v>
      </c>
      <c r="G2243" s="3">
        <f>-(0.5*Input!$B$3*(C2243^2+D2243^2)*COS(I2242)*Input!$B$8*Input!$B$11)/(Input!$B$9/Input!$B$10)</f>
        <v>-0.77518940442840423</v>
      </c>
      <c r="H2243" s="3">
        <f>-(0.5*Input!$B$3*(C2243^2+D2243^2)*SIN(I2242)*Input!$B$8*Input!$B$11)/(Input!$B$9/Input!$B$10)-Input!$B$10</f>
        <v>-30.867163887988276</v>
      </c>
      <c r="I2243" s="3">
        <f t="shared" si="69"/>
        <v>-1.0350123003532994</v>
      </c>
    </row>
    <row r="2244" spans="1:9" x14ac:dyDescent="0.25">
      <c r="A2244" s="3">
        <f t="shared" ref="A2244:A2307" si="70">A2243+1</f>
        <v>2242</v>
      </c>
      <c r="B2244" s="3">
        <f>B2243+Input!$B$2</f>
        <v>2.2419999999998641</v>
      </c>
      <c r="C2244" s="3">
        <f>C2243+G2243*Input!$B$2</f>
        <v>8.8213856978408529</v>
      </c>
      <c r="D2244" s="3">
        <f>D2243+H2243*Input!$B$2</f>
        <v>-14.890164459938688</v>
      </c>
      <c r="E2244" s="3">
        <f>E2243+Input!$B$2*C2244</f>
        <v>22.174240896868774</v>
      </c>
      <c r="F2244" s="3">
        <f>F2243+Input!$B$2*D2244</f>
        <v>52.383859092402545</v>
      </c>
      <c r="G2244" s="3">
        <f>-(0.5*Input!$B$3*(C2244^2+D2244^2)*COS(I2243)*Input!$B$8*Input!$B$11)/(Input!$B$9/Input!$B$10)</f>
        <v>-0.7762932175721734</v>
      </c>
      <c r="H2244" s="3">
        <f>-(0.5*Input!$B$3*(C2244^2+D2244^2)*SIN(I2243)*Input!$B$8*Input!$B$11)/(Input!$B$9/Input!$B$10)-Input!$B$10</f>
        <v>-30.862477743690917</v>
      </c>
      <c r="I2244" s="3">
        <f t="shared" ref="I2244:I2307" si="71">ATAN(D2244/C2244)</f>
        <v>-1.0359613198813638</v>
      </c>
    </row>
    <row r="2245" spans="1:9" x14ac:dyDescent="0.25">
      <c r="A2245" s="3">
        <f t="shared" si="70"/>
        <v>2243</v>
      </c>
      <c r="B2245" s="3">
        <f>B2244+Input!$B$2</f>
        <v>2.242999999999864</v>
      </c>
      <c r="C2245" s="3">
        <f>C2244+G2244*Input!$B$2</f>
        <v>8.8206094046232799</v>
      </c>
      <c r="D2245" s="3">
        <f>D2244+H2244*Input!$B$2</f>
        <v>-14.921026937682379</v>
      </c>
      <c r="E2245" s="3">
        <f>E2244+Input!$B$2*C2245</f>
        <v>22.183061506273397</v>
      </c>
      <c r="F2245" s="3">
        <f>F2244+Input!$B$2*D2245</f>
        <v>52.36893806546486</v>
      </c>
      <c r="G2245" s="3">
        <f>-(0.5*Input!$B$3*(C2245^2+D2245^2)*COS(I2244)*Input!$B$8*Input!$B$11)/(Input!$B$9/Input!$B$10)</f>
        <v>-0.77739721425297781</v>
      </c>
      <c r="H2245" s="3">
        <f>-(0.5*Input!$B$3*(C2245^2+D2245^2)*SIN(I2244)*Input!$B$8*Input!$B$11)/(Input!$B$9/Input!$B$10)-Input!$B$10</f>
        <v>-30.857782989269104</v>
      </c>
      <c r="I2245" s="3">
        <f t="shared" si="71"/>
        <v>-1.0369073918826424</v>
      </c>
    </row>
    <row r="2246" spans="1:9" x14ac:dyDescent="0.25">
      <c r="A2246" s="3">
        <f t="shared" si="70"/>
        <v>2244</v>
      </c>
      <c r="B2246" s="3">
        <f>B2245+Input!$B$2</f>
        <v>2.2439999999998639</v>
      </c>
      <c r="C2246" s="3">
        <f>C2245+G2245*Input!$B$2</f>
        <v>8.8198320074090262</v>
      </c>
      <c r="D2246" s="3">
        <f>D2245+H2245*Input!$B$2</f>
        <v>-14.951884720671648</v>
      </c>
      <c r="E2246" s="3">
        <f>E2245+Input!$B$2*C2246</f>
        <v>22.191881338280805</v>
      </c>
      <c r="F2246" s="3">
        <f>F2245+Input!$B$2*D2246</f>
        <v>52.353986180744187</v>
      </c>
      <c r="G2246" s="3">
        <f>-(0.5*Input!$B$3*(C2246^2+D2246^2)*COS(I2245)*Input!$B$8*Input!$B$11)/(Input!$B$9/Input!$B$10)</f>
        <v>-0.77850139024026244</v>
      </c>
      <c r="H2246" s="3">
        <f>-(0.5*Input!$B$3*(C2246^2+D2246^2)*SIN(I2245)*Input!$B$8*Input!$B$11)/(Input!$B$9/Input!$B$10)-Input!$B$10</f>
        <v>-30.853079628408707</v>
      </c>
      <c r="I2246" s="3">
        <f t="shared" si="71"/>
        <v>-1.037850528503625</v>
      </c>
    </row>
    <row r="2247" spans="1:9" x14ac:dyDescent="0.25">
      <c r="A2247" s="3">
        <f t="shared" si="70"/>
        <v>2245</v>
      </c>
      <c r="B2247" s="3">
        <f>B2246+Input!$B$2</f>
        <v>2.2449999999998638</v>
      </c>
      <c r="C2247" s="3">
        <f>C2246+G2246*Input!$B$2</f>
        <v>8.8190535060187862</v>
      </c>
      <c r="D2247" s="3">
        <f>D2246+H2246*Input!$B$2</f>
        <v>-14.982737800300058</v>
      </c>
      <c r="E2247" s="3">
        <f>E2246+Input!$B$2*C2247</f>
        <v>22.200700391786825</v>
      </c>
      <c r="F2247" s="3">
        <f>F2246+Input!$B$2*D2247</f>
        <v>52.339003442943884</v>
      </c>
      <c r="G2247" s="3">
        <f>-(0.5*Input!$B$3*(C2247^2+D2247^2)*COS(I2246)*Input!$B$8*Input!$B$11)/(Input!$B$9/Input!$B$10)</f>
        <v>-0.77960574132338567</v>
      </c>
      <c r="H2247" s="3">
        <f>-(0.5*Input!$B$3*(C2247^2+D2247^2)*SIN(I2246)*Input!$B$8*Input!$B$11)/(Input!$B$9/Input!$B$10)-Input!$B$10</f>
        <v>-30.848367664820714</v>
      </c>
      <c r="I2247" s="3">
        <f t="shared" si="71"/>
        <v>-1.038790741835719</v>
      </c>
    </row>
    <row r="2248" spans="1:9" x14ac:dyDescent="0.25">
      <c r="A2248" s="3">
        <f t="shared" si="70"/>
        <v>2246</v>
      </c>
      <c r="B2248" s="3">
        <f>B2247+Input!$B$2</f>
        <v>2.2459999999998637</v>
      </c>
      <c r="C2248" s="3">
        <f>C2247+G2247*Input!$B$2</f>
        <v>8.8182739002774628</v>
      </c>
      <c r="D2248" s="3">
        <f>D2247+H2247*Input!$B$2</f>
        <v>-15.013586167964878</v>
      </c>
      <c r="E2248" s="3">
        <f>E2247+Input!$B$2*C2248</f>
        <v>22.209518665687103</v>
      </c>
      <c r="F2248" s="3">
        <f>F2247+Input!$B$2*D2248</f>
        <v>52.323989856775917</v>
      </c>
      <c r="G2248" s="3">
        <f>-(0.5*Input!$B$3*(C2248^2+D2248^2)*COS(I2247)*Input!$B$8*Input!$B$11)/(Input!$B$9/Input!$B$10)</f>
        <v>-0.78071026331150095</v>
      </c>
      <c r="H2248" s="3">
        <f>-(0.5*Input!$B$3*(C2248^2+D2248^2)*SIN(I2247)*Input!$B$8*Input!$B$11)/(Input!$B$9/Input!$B$10)-Input!$B$10</f>
        <v>-30.843647102241029</v>
      </c>
      <c r="I2248" s="3">
        <f t="shared" si="71"/>
        <v>-1.0397280439154515</v>
      </c>
    </row>
    <row r="2249" spans="1:9" x14ac:dyDescent="0.25">
      <c r="A2249" s="3">
        <f t="shared" si="70"/>
        <v>2247</v>
      </c>
      <c r="B2249" s="3">
        <f>B2248+Input!$B$2</f>
        <v>2.2469999999998636</v>
      </c>
      <c r="C2249" s="3">
        <f>C2248+G2248*Input!$B$2</f>
        <v>8.8174931900141509</v>
      </c>
      <c r="D2249" s="3">
        <f>D2248+H2248*Input!$B$2</f>
        <v>-15.044429815067119</v>
      </c>
      <c r="E2249" s="3">
        <f>E2248+Input!$B$2*C2249</f>
        <v>22.218336158877118</v>
      </c>
      <c r="F2249" s="3">
        <f>F2248+Input!$B$2*D2249</f>
        <v>52.308945426960847</v>
      </c>
      <c r="G2249" s="3">
        <f>-(0.5*Input!$B$3*(C2249^2+D2249^2)*COS(I2248)*Input!$B$8*Input!$B$11)/(Input!$B$9/Input!$B$10)</f>
        <v>-0.7818149520334412</v>
      </c>
      <c r="H2249" s="3">
        <f>-(0.5*Input!$B$3*(C2249^2+D2249^2)*SIN(I2248)*Input!$B$8*Input!$B$11)/(Input!$B$9/Input!$B$10)-Input!$B$10</f>
        <v>-30.838917944430367</v>
      </c>
      <c r="I2249" s="3">
        <f t="shared" si="71"/>
        <v>-1.0406624467246772</v>
      </c>
    </row>
    <row r="2250" spans="1:9" x14ac:dyDescent="0.25">
      <c r="A2250" s="3">
        <f t="shared" si="70"/>
        <v>2248</v>
      </c>
      <c r="B2250" s="3">
        <f>B2249+Input!$B$2</f>
        <v>2.2479999999998634</v>
      </c>
      <c r="C2250" s="3">
        <f>C2249+G2249*Input!$B$2</f>
        <v>8.816711375062118</v>
      </c>
      <c r="D2250" s="3">
        <f>D2249+H2249*Input!$B$2</f>
        <v>-15.07526873301155</v>
      </c>
      <c r="E2250" s="3">
        <f>E2249+Input!$B$2*C2250</f>
        <v>22.22715287025218</v>
      </c>
      <c r="F2250" s="3">
        <f>F2249+Input!$B$2*D2250</f>
        <v>52.293870158227833</v>
      </c>
      <c r="G2250" s="3">
        <f>-(0.5*Input!$B$3*(C2250^2+D2250^2)*COS(I2249)*Input!$B$8*Input!$B$11)/(Input!$B$9/Input!$B$10)</f>
        <v>-0.78291980333760014</v>
      </c>
      <c r="H2250" s="3">
        <f>-(0.5*Input!$B$3*(C2250^2+D2250^2)*SIN(I2249)*Input!$B$8*Input!$B$11)/(Input!$B$9/Input!$B$10)-Input!$B$10</f>
        <v>-30.834180195174071</v>
      </c>
      <c r="I2250" s="3">
        <f t="shared" si="71"/>
        <v>-1.0415939621907837</v>
      </c>
    </row>
    <row r="2251" spans="1:9" x14ac:dyDescent="0.25">
      <c r="A2251" s="3">
        <f t="shared" si="70"/>
        <v>2249</v>
      </c>
      <c r="B2251" s="3">
        <f>B2250+Input!$B$2</f>
        <v>2.2489999999998633</v>
      </c>
      <c r="C2251" s="3">
        <f>C2250+G2250*Input!$B$2</f>
        <v>8.8159284552587796</v>
      </c>
      <c r="D2251" s="3">
        <f>D2250+H2250*Input!$B$2</f>
        <v>-15.106102913206724</v>
      </c>
      <c r="E2251" s="3">
        <f>E2250+Input!$B$2*C2251</f>
        <v>22.235968798707439</v>
      </c>
      <c r="F2251" s="3">
        <f>F2250+Input!$B$2*D2251</f>
        <v>52.278764055314625</v>
      </c>
      <c r="G2251" s="3">
        <f>-(0.5*Input!$B$3*(C2251^2+D2251^2)*COS(I2250)*Input!$B$8*Input!$B$11)/(Input!$B$9/Input!$B$10)</f>
        <v>-0.7840248130918176</v>
      </c>
      <c r="H2251" s="3">
        <f>-(0.5*Input!$B$3*(C2251^2+D2251^2)*SIN(I2250)*Input!$B$8*Input!$B$11)/(Input!$B$9/Input!$B$10)-Input!$B$10</f>
        <v>-30.829433858281995</v>
      </c>
      <c r="I2251" s="3">
        <f t="shared" si="71"/>
        <v>-1.0425226021868967</v>
      </c>
    </row>
    <row r="2252" spans="1:9" x14ac:dyDescent="0.25">
      <c r="A2252" s="3">
        <f t="shared" si="70"/>
        <v>2250</v>
      </c>
      <c r="B2252" s="3">
        <f>B2251+Input!$B$2</f>
        <v>2.2499999999998632</v>
      </c>
      <c r="C2252" s="3">
        <f>C2251+G2251*Input!$B$2</f>
        <v>8.8151444304456881</v>
      </c>
      <c r="D2252" s="3">
        <f>D2251+H2251*Input!$B$2</f>
        <v>-15.136932347065006</v>
      </c>
      <c r="E2252" s="3">
        <f>E2251+Input!$B$2*C2252</f>
        <v>22.244783943137886</v>
      </c>
      <c r="F2252" s="3">
        <f>F2251+Input!$B$2*D2252</f>
        <v>52.263627122967563</v>
      </c>
      <c r="G2252" s="3">
        <f>-(0.5*Input!$B$3*(C2252^2+D2252^2)*COS(I2251)*Input!$B$8*Input!$B$11)/(Input!$B$9/Input!$B$10)</f>
        <v>-0.78512997718326549</v>
      </c>
      <c r="H2252" s="3">
        <f>-(0.5*Input!$B$3*(C2252^2+D2252^2)*SIN(I2251)*Input!$B$8*Input!$B$11)/(Input!$B$9/Input!$B$10)-Input!$B$10</f>
        <v>-30.824678937588327</v>
      </c>
      <c r="I2252" s="3">
        <f t="shared" si="71"/>
        <v>-1.0434483785320883</v>
      </c>
    </row>
    <row r="2253" spans="1:9" x14ac:dyDescent="0.25">
      <c r="A2253" s="3">
        <f t="shared" si="70"/>
        <v>2251</v>
      </c>
      <c r="B2253" s="3">
        <f>B2252+Input!$B$2</f>
        <v>2.2509999999998631</v>
      </c>
      <c r="C2253" s="3">
        <f>C2252+G2252*Input!$B$2</f>
        <v>8.8143593004685048</v>
      </c>
      <c r="D2253" s="3">
        <f>D2252+H2252*Input!$B$2</f>
        <v>-15.167757026002594</v>
      </c>
      <c r="E2253" s="3">
        <f>E2252+Input!$B$2*C2253</f>
        <v>22.253598302438355</v>
      </c>
      <c r="F2253" s="3">
        <f>F2252+Input!$B$2*D2253</f>
        <v>52.248459365941564</v>
      </c>
      <c r="G2253" s="3">
        <f>-(0.5*Input!$B$3*(C2253^2+D2253^2)*COS(I2252)*Input!$B$8*Input!$B$11)/(Input!$B$9/Input!$B$10)</f>
        <v>-0.78623529151833182</v>
      </c>
      <c r="H2253" s="3">
        <f>-(0.5*Input!$B$3*(C2253^2+D2253^2)*SIN(I2252)*Input!$B$8*Input!$B$11)/(Input!$B$9/Input!$B$10)-Input!$B$10</f>
        <v>-30.819915436951476</v>
      </c>
      <c r="I2253" s="3">
        <f t="shared" si="71"/>
        <v>-1.0443713029915827</v>
      </c>
    </row>
    <row r="2254" spans="1:9" x14ac:dyDescent="0.25">
      <c r="A2254" s="3">
        <f t="shared" si="70"/>
        <v>2252</v>
      </c>
      <c r="B2254" s="3">
        <f>B2253+Input!$B$2</f>
        <v>2.251999999999863</v>
      </c>
      <c r="C2254" s="3">
        <f>C2253+G2253*Input!$B$2</f>
        <v>8.8135730651769872</v>
      </c>
      <c r="D2254" s="3">
        <f>D2253+H2253*Input!$B$2</f>
        <v>-15.198576941439546</v>
      </c>
      <c r="E2254" s="3">
        <f>E2253+Input!$B$2*C2254</f>
        <v>22.262411875503531</v>
      </c>
      <c r="F2254" s="3">
        <f>F2253+Input!$B$2*D2254</f>
        <v>52.233260789000127</v>
      </c>
      <c r="G2254" s="3">
        <f>-(0.5*Input!$B$3*(C2254^2+D2254^2)*COS(I2253)*Input!$B$8*Input!$B$11)/(Input!$B$9/Input!$B$10)</f>
        <v>-0.78734075202250831</v>
      </c>
      <c r="H2254" s="3">
        <f>-(0.5*Input!$B$3*(C2254^2+D2254^2)*SIN(I2253)*Input!$B$8*Input!$B$11)/(Input!$B$9/Input!$B$10)-Input!$B$10</f>
        <v>-30.815143360253899</v>
      </c>
      <c r="I2254" s="3">
        <f t="shared" si="71"/>
        <v>-1.0452913872769642</v>
      </c>
    </row>
    <row r="2255" spans="1:9" x14ac:dyDescent="0.25">
      <c r="A2255" s="3">
        <f t="shared" si="70"/>
        <v>2253</v>
      </c>
      <c r="B2255" s="3">
        <f>B2254+Input!$B$2</f>
        <v>2.2529999999998629</v>
      </c>
      <c r="C2255" s="3">
        <f>C2254+G2254*Input!$B$2</f>
        <v>8.8127857244249643</v>
      </c>
      <c r="D2255" s="3">
        <f>D2254+H2254*Input!$B$2</f>
        <v>-15.2293920847998</v>
      </c>
      <c r="E2255" s="3">
        <f>E2254+Input!$B$2*C2255</f>
        <v>22.271224661227958</v>
      </c>
      <c r="F2255" s="3">
        <f>F2254+Input!$B$2*D2255</f>
        <v>52.218031396915329</v>
      </c>
      <c r="G2255" s="3">
        <f>-(0.5*Input!$B$3*(C2255^2+D2255^2)*COS(I2254)*Input!$B$8*Input!$B$11)/(Input!$B$9/Input!$B$10)</f>
        <v>-0.78844635464027601</v>
      </c>
      <c r="H2255" s="3">
        <f>-(0.5*Input!$B$3*(C2255^2+D2255^2)*SIN(I2254)*Input!$B$8*Input!$B$11)/(Input!$B$9/Input!$B$10)-Input!$B$10</f>
        <v>-30.810362711401982</v>
      </c>
      <c r="I2255" s="3">
        <f t="shared" si="71"/>
        <v>-1.0462086430463851</v>
      </c>
    </row>
    <row r="2256" spans="1:9" x14ac:dyDescent="0.25">
      <c r="A2256" s="3">
        <f t="shared" si="70"/>
        <v>2254</v>
      </c>
      <c r="B2256" s="3">
        <f>B2255+Input!$B$2</f>
        <v>2.2539999999998628</v>
      </c>
      <c r="C2256" s="3">
        <f>C2255+G2255*Input!$B$2</f>
        <v>8.811997278070324</v>
      </c>
      <c r="D2256" s="3">
        <f>D2255+H2255*Input!$B$2</f>
        <v>-15.260202447511201</v>
      </c>
      <c r="E2256" s="3">
        <f>E2255+Input!$B$2*C2256</f>
        <v>22.280036658506027</v>
      </c>
      <c r="F2256" s="3">
        <f>F2255+Input!$B$2*D2256</f>
        <v>52.202771194467815</v>
      </c>
      <c r="G2256" s="3">
        <f>-(0.5*Input!$B$3*(C2256^2+D2256^2)*COS(I2255)*Input!$B$8*Input!$B$11)/(Input!$B$9/Input!$B$10)</f>
        <v>-0.7895520953349946</v>
      </c>
      <c r="H2256" s="3">
        <f>-(0.5*Input!$B$3*(C2256^2+D2256^2)*SIN(I2255)*Input!$B$8*Input!$B$11)/(Input!$B$9/Input!$B$10)-Input!$B$10</f>
        <v>-30.805573494325888</v>
      </c>
      <c r="I2256" s="3">
        <f t="shared" si="71"/>
        <v>-1.0471230819047719</v>
      </c>
    </row>
    <row r="2257" spans="1:9" x14ac:dyDescent="0.25">
      <c r="A2257" s="3">
        <f t="shared" si="70"/>
        <v>2255</v>
      </c>
      <c r="B2257" s="3">
        <f>B2256+Input!$B$2</f>
        <v>2.2549999999998627</v>
      </c>
      <c r="C2257" s="3">
        <f>C2256+G2256*Input!$B$2</f>
        <v>8.8112077259749881</v>
      </c>
      <c r="D2257" s="3">
        <f>D2256+H2256*Input!$B$2</f>
        <v>-15.291008021005528</v>
      </c>
      <c r="E2257" s="3">
        <f>E2256+Input!$B$2*C2257</f>
        <v>22.288847866232004</v>
      </c>
      <c r="F2257" s="3">
        <f>F2256+Input!$B$2*D2257</f>
        <v>52.187480186446813</v>
      </c>
      <c r="G2257" s="3">
        <f>-(0.5*Input!$B$3*(C2257^2+D2257^2)*COS(I2256)*Input!$B$8*Input!$B$11)/(Input!$B$9/Input!$B$10)</f>
        <v>-0.79065797008879135</v>
      </c>
      <c r="H2257" s="3">
        <f>-(0.5*Input!$B$3*(C2257^2+D2257^2)*SIN(I2256)*Input!$B$8*Input!$B$11)/(Input!$B$9/Input!$B$10)-Input!$B$10</f>
        <v>-30.800775712979412</v>
      </c>
      <c r="I2257" s="3">
        <f t="shared" si="71"/>
        <v>-1.0480347154040357</v>
      </c>
    </row>
    <row r="2258" spans="1:9" x14ac:dyDescent="0.25">
      <c r="A2258" s="3">
        <f t="shared" si="70"/>
        <v>2256</v>
      </c>
      <c r="B2258" s="3">
        <f>B2257+Input!$B$2</f>
        <v>2.2559999999998626</v>
      </c>
      <c r="C2258" s="3">
        <f>C2257+G2257*Input!$B$2</f>
        <v>8.8104170680048988</v>
      </c>
      <c r="D2258" s="3">
        <f>D2257+H2257*Input!$B$2</f>
        <v>-15.321808796718507</v>
      </c>
      <c r="E2258" s="3">
        <f>E2257+Input!$B$2*C2258</f>
        <v>22.297658283300009</v>
      </c>
      <c r="F2258" s="3">
        <f>F2257+Input!$B$2*D2258</f>
        <v>52.172158377650092</v>
      </c>
      <c r="G2258" s="3">
        <f>-(0.5*Input!$B$3*(C2258^2+D2258^2)*COS(I2257)*Input!$B$8*Input!$B$11)/(Input!$B$9/Input!$B$10)</f>
        <v>-0.79176397490244799</v>
      </c>
      <c r="H2258" s="3">
        <f>-(0.5*Input!$B$3*(C2258^2+D2258^2)*SIN(I2257)*Input!$B$8*Input!$B$11)/(Input!$B$9/Input!$B$10)-Input!$B$10</f>
        <v>-30.795969371339858</v>
      </c>
      <c r="I2258" s="3">
        <f t="shared" si="71"/>
        <v>-1.0489435550432786</v>
      </c>
    </row>
    <row r="2259" spans="1:9" x14ac:dyDescent="0.25">
      <c r="A2259" s="3">
        <f t="shared" si="70"/>
        <v>2257</v>
      </c>
      <c r="B2259" s="3">
        <f>B2258+Input!$B$2</f>
        <v>2.2569999999998624</v>
      </c>
      <c r="C2259" s="3">
        <f>C2258+G2258*Input!$B$2</f>
        <v>8.8096253040299963</v>
      </c>
      <c r="D2259" s="3">
        <f>D2258+H2258*Input!$B$2</f>
        <v>-15.352604766089847</v>
      </c>
      <c r="E2259" s="3">
        <f>E2258+Input!$B$2*C2259</f>
        <v>22.306467908604038</v>
      </c>
      <c r="F2259" s="3">
        <f>F2258+Input!$B$2*D2259</f>
        <v>52.156805772883999</v>
      </c>
      <c r="G2259" s="3">
        <f>-(0.5*Input!$B$3*(C2259^2+D2259^2)*COS(I2258)*Input!$B$8*Input!$B$11)/(Input!$B$9/Input!$B$10)</f>
        <v>-0.79287010579529238</v>
      </c>
      <c r="H2259" s="3">
        <f>-(0.5*Input!$B$3*(C2259^2+D2259^2)*SIN(I2258)*Input!$B$8*Input!$B$11)/(Input!$B$9/Input!$B$10)-Input!$B$10</f>
        <v>-30.791154473407879</v>
      </c>
      <c r="I2259" s="3">
        <f t="shared" si="71"/>
        <v>-1.0498496122690022</v>
      </c>
    </row>
    <row r="2260" spans="1:9" x14ac:dyDescent="0.25">
      <c r="A2260" s="3">
        <f t="shared" si="70"/>
        <v>2258</v>
      </c>
      <c r="B2260" s="3">
        <f>B2259+Input!$B$2</f>
        <v>2.2579999999998623</v>
      </c>
      <c r="C2260" s="3">
        <f>C2259+G2259*Input!$B$2</f>
        <v>8.8088324339242003</v>
      </c>
      <c r="D2260" s="3">
        <f>D2259+H2259*Input!$B$2</f>
        <v>-15.383395920563254</v>
      </c>
      <c r="E2260" s="3">
        <f>E2259+Input!$B$2*C2260</f>
        <v>22.315276741037962</v>
      </c>
      <c r="F2260" s="3">
        <f>F2259+Input!$B$2*D2260</f>
        <v>52.141422376963433</v>
      </c>
      <c r="G2260" s="3">
        <f>-(0.5*Input!$B$3*(C2260^2+D2260^2)*COS(I2259)*Input!$B$8*Input!$B$11)/(Input!$B$9/Input!$B$10)</f>
        <v>-0.7939763588050901</v>
      </c>
      <c r="H2260" s="3">
        <f>-(0.5*Input!$B$3*(C2260^2+D2260^2)*SIN(I2259)*Input!$B$8*Input!$B$11)/(Input!$B$9/Input!$B$10)-Input!$B$10</f>
        <v>-30.786331023207367</v>
      </c>
      <c r="I2260" s="3">
        <f t="shared" si="71"/>
        <v>-1.0507528984753174</v>
      </c>
    </row>
    <row r="2261" spans="1:9" x14ac:dyDescent="0.25">
      <c r="A2261" s="3">
        <f t="shared" si="70"/>
        <v>2259</v>
      </c>
      <c r="B2261" s="3">
        <f>B2260+Input!$B$2</f>
        <v>2.2589999999998622</v>
      </c>
      <c r="C2261" s="3">
        <f>C2260+G2260*Input!$B$2</f>
        <v>8.8080384575653952</v>
      </c>
      <c r="D2261" s="3">
        <f>D2260+H2260*Input!$B$2</f>
        <v>-15.414182251586462</v>
      </c>
      <c r="E2261" s="3">
        <f>E2260+Input!$B$2*C2261</f>
        <v>22.324084779495529</v>
      </c>
      <c r="F2261" s="3">
        <f>F2260+Input!$B$2*D2261</f>
        <v>52.126008194711844</v>
      </c>
      <c r="G2261" s="3">
        <f>-(0.5*Input!$B$3*(C2261^2+D2261^2)*COS(I2260)*Input!$B$8*Input!$B$11)/(Input!$B$9/Input!$B$10)</f>
        <v>-0.79508272998793339</v>
      </c>
      <c r="H2261" s="3">
        <f>-(0.5*Input!$B$3*(C2261^2+D2261^2)*SIN(I2260)*Input!$B$8*Input!$B$11)/(Input!$B$9/Input!$B$10)-Input!$B$10</f>
        <v>-30.781499024785298</v>
      </c>
      <c r="I2261" s="3">
        <f t="shared" si="71"/>
        <v>-1.0516534250041523</v>
      </c>
    </row>
    <row r="2262" spans="1:9" x14ac:dyDescent="0.25">
      <c r="A2262" s="3">
        <f t="shared" si="70"/>
        <v>2260</v>
      </c>
      <c r="B2262" s="3">
        <f>B2261+Input!$B$2</f>
        <v>2.2599999999998621</v>
      </c>
      <c r="C2262" s="3">
        <f>C2261+G2261*Input!$B$2</f>
        <v>8.8072433748354069</v>
      </c>
      <c r="D2262" s="3">
        <f>D2261+H2261*Input!$B$2</f>
        <v>-15.444963750611247</v>
      </c>
      <c r="E2262" s="3">
        <f>E2261+Input!$B$2*C2262</f>
        <v>22.332892022870364</v>
      </c>
      <c r="F2262" s="3">
        <f>F2261+Input!$B$2*D2262</f>
        <v>52.110563230961233</v>
      </c>
      <c r="G2262" s="3">
        <f>-(0.5*Input!$B$3*(C2262^2+D2262^2)*COS(I2261)*Input!$B$8*Input!$B$11)/(Input!$B$9/Input!$B$10)</f>
        <v>-0.79618921541813381</v>
      </c>
      <c r="H2262" s="3">
        <f>-(0.5*Input!$B$3*(C2262^2+D2262^2)*SIN(I2261)*Input!$B$8*Input!$B$11)/(Input!$B$9/Input!$B$10)-Input!$B$10</f>
        <v>-30.776658482211602</v>
      </c>
      <c r="I2262" s="3">
        <f t="shared" si="71"/>
        <v>-1.0525512031454605</v>
      </c>
    </row>
    <row r="2263" spans="1:9" x14ac:dyDescent="0.25">
      <c r="A2263" s="3">
        <f t="shared" si="70"/>
        <v>2261</v>
      </c>
      <c r="B2263" s="3">
        <f>B2262+Input!$B$2</f>
        <v>2.260999999999862</v>
      </c>
      <c r="C2263" s="3">
        <f>C2262+G2262*Input!$B$2</f>
        <v>8.8064471856199891</v>
      </c>
      <c r="D2263" s="3">
        <f>D2262+H2262*Input!$B$2</f>
        <v>-15.47574040909346</v>
      </c>
      <c r="E2263" s="3">
        <f>E2262+Input!$B$2*C2263</f>
        <v>22.341698470055984</v>
      </c>
      <c r="F2263" s="3">
        <f>F2262+Input!$B$2*D2263</f>
        <v>52.095087490552139</v>
      </c>
      <c r="G2263" s="3">
        <f>-(0.5*Input!$B$3*(C2263^2+D2263^2)*COS(I2262)*Input!$B$8*Input!$B$11)/(Input!$B$9/Input!$B$10)</f>
        <v>-0.79729581118811776</v>
      </c>
      <c r="H2263" s="3">
        <f>-(0.5*Input!$B$3*(C2263^2+D2263^2)*SIN(I2262)*Input!$B$8*Input!$B$11)/(Input!$B$9/Input!$B$10)-Input!$B$10</f>
        <v>-30.771809399579038</v>
      </c>
      <c r="I2263" s="3">
        <f t="shared" si="71"/>
        <v>-1.0534462441374313</v>
      </c>
    </row>
    <row r="2264" spans="1:9" x14ac:dyDescent="0.25">
      <c r="A2264" s="3">
        <f t="shared" si="70"/>
        <v>2262</v>
      </c>
      <c r="B2264" s="3">
        <f>B2263+Input!$B$2</f>
        <v>2.2619999999998619</v>
      </c>
      <c r="C2264" s="3">
        <f>C2263+G2263*Input!$B$2</f>
        <v>8.8056498898088016</v>
      </c>
      <c r="D2264" s="3">
        <f>D2263+H2263*Input!$B$2</f>
        <v>-15.50651221849304</v>
      </c>
      <c r="E2264" s="3">
        <f>E2263+Input!$B$2*C2264</f>
        <v>22.350504119945793</v>
      </c>
      <c r="F2264" s="3">
        <f>F2263+Input!$B$2*D2264</f>
        <v>52.079580978333645</v>
      </c>
      <c r="G2264" s="3">
        <f>-(0.5*Input!$B$3*(C2264^2+D2264^2)*COS(I2263)*Input!$B$8*Input!$B$11)/(Input!$B$9/Input!$B$10)</f>
        <v>-0.79840251340831514</v>
      </c>
      <c r="H2264" s="3">
        <f>-(0.5*Input!$B$3*(C2264^2+D2264^2)*SIN(I2263)*Input!$B$8*Input!$B$11)/(Input!$B$9/Input!$B$10)-Input!$B$10</f>
        <v>-30.766951781003051</v>
      </c>
      <c r="I2264" s="3">
        <f t="shared" si="71"/>
        <v>-1.0543385591666974</v>
      </c>
    </row>
    <row r="2265" spans="1:9" x14ac:dyDescent="0.25">
      <c r="A2265" s="3">
        <f t="shared" si="70"/>
        <v>2263</v>
      </c>
      <c r="B2265" s="3">
        <f>B2264+Input!$B$2</f>
        <v>2.2629999999998618</v>
      </c>
      <c r="C2265" s="3">
        <f>C2264+G2264*Input!$B$2</f>
        <v>8.8048514872953927</v>
      </c>
      <c r="D2265" s="3">
        <f>D2264+H2264*Input!$B$2</f>
        <v>-15.537279170274042</v>
      </c>
      <c r="E2265" s="3">
        <f>E2264+Input!$B$2*C2265</f>
        <v>22.359308971433087</v>
      </c>
      <c r="F2265" s="3">
        <f>F2264+Input!$B$2*D2265</f>
        <v>52.064043699163371</v>
      </c>
      <c r="G2265" s="3">
        <f>-(0.5*Input!$B$3*(C2265^2+D2265^2)*COS(I2264)*Input!$B$8*Input!$B$11)/(Input!$B$9/Input!$B$10)</f>
        <v>-0.79950931820705695</v>
      </c>
      <c r="H2265" s="3">
        <f>-(0.5*Input!$B$3*(C2265^2+D2265^2)*SIN(I2264)*Input!$B$8*Input!$B$11)/(Input!$B$9/Input!$B$10)-Input!$B$10</f>
        <v>-30.762085630621645</v>
      </c>
      <c r="I2265" s="3">
        <f t="shared" si="71"/>
        <v>-1.0552281593685449</v>
      </c>
    </row>
    <row r="2266" spans="1:9" x14ac:dyDescent="0.25">
      <c r="A2266" s="3">
        <f t="shared" si="70"/>
        <v>2264</v>
      </c>
      <c r="B2266" s="3">
        <f>B2265+Input!$B$2</f>
        <v>2.2639999999998617</v>
      </c>
      <c r="C2266" s="3">
        <f>C2265+G2265*Input!$B$2</f>
        <v>8.8040519779771849</v>
      </c>
      <c r="D2266" s="3">
        <f>D2265+H2265*Input!$B$2</f>
        <v>-15.568041255904664</v>
      </c>
      <c r="E2266" s="3">
        <f>E2265+Input!$B$2*C2266</f>
        <v>22.368113023411066</v>
      </c>
      <c r="F2266" s="3">
        <f>F2265+Input!$B$2*D2266</f>
        <v>52.048475657907467</v>
      </c>
      <c r="G2266" s="3">
        <f>-(0.5*Input!$B$3*(C2266^2+D2266^2)*COS(I2265)*Input!$B$8*Input!$B$11)/(Input!$B$9/Input!$B$10)</f>
        <v>-0.80061622173046887</v>
      </c>
      <c r="H2266" s="3">
        <f>-(0.5*Input!$B$3*(C2266^2+D2266^2)*SIN(I2265)*Input!$B$8*Input!$B$11)/(Input!$B$9/Input!$B$10)-Input!$B$10</f>
        <v>-30.757210952595255</v>
      </c>
      <c r="I2266" s="3">
        <f t="shared" si="71"/>
        <v>-1.0561150558271213</v>
      </c>
    </row>
    <row r="2267" spans="1:9" x14ac:dyDescent="0.25">
      <c r="A2267" s="3">
        <f t="shared" si="70"/>
        <v>2265</v>
      </c>
      <c r="B2267" s="3">
        <f>B2266+Input!$B$2</f>
        <v>2.2649999999998616</v>
      </c>
      <c r="C2267" s="3">
        <f>C2266+G2266*Input!$B$2</f>
        <v>8.8032513617554535</v>
      </c>
      <c r="D2267" s="3">
        <f>D2266+H2266*Input!$B$2</f>
        <v>-15.598798466857259</v>
      </c>
      <c r="E2267" s="3">
        <f>E2266+Input!$B$2*C2267</f>
        <v>22.376916274772821</v>
      </c>
      <c r="F2267" s="3">
        <f>F2266+Input!$B$2*D2267</f>
        <v>52.032876859440613</v>
      </c>
      <c r="G2267" s="3">
        <f>-(0.5*Input!$B$3*(C2267^2+D2267^2)*COS(I2266)*Input!$B$8*Input!$B$11)/(Input!$B$9/Input!$B$10)</f>
        <v>-0.80172322014236663</v>
      </c>
      <c r="H2267" s="3">
        <f>-(0.5*Input!$B$3*(C2267^2+D2267^2)*SIN(I2266)*Input!$B$8*Input!$B$11)/(Input!$B$9/Input!$B$10)-Input!$B$10</f>
        <v>-30.752327751106623</v>
      </c>
      <c r="I2267" s="3">
        <f t="shared" si="71"/>
        <v>-1.0569992595756454</v>
      </c>
    </row>
    <row r="2268" spans="1:9" x14ac:dyDescent="0.25">
      <c r="A2268" s="3">
        <f t="shared" si="70"/>
        <v>2266</v>
      </c>
      <c r="B2268" s="3">
        <f>B2267+Input!$B$2</f>
        <v>2.2659999999998615</v>
      </c>
      <c r="C2268" s="3">
        <f>C2267+G2267*Input!$B$2</f>
        <v>8.802449638535311</v>
      </c>
      <c r="D2268" s="3">
        <f>D2267+H2267*Input!$B$2</f>
        <v>-15.629550794608365</v>
      </c>
      <c r="E2268" s="3">
        <f>E2267+Input!$B$2*C2268</f>
        <v>22.385718724411355</v>
      </c>
      <c r="F2268" s="3">
        <f>F2267+Input!$B$2*D2268</f>
        <v>52.017247308646006</v>
      </c>
      <c r="G2268" s="3">
        <f>-(0.5*Input!$B$3*(C2268^2+D2268^2)*COS(I2267)*Input!$B$8*Input!$B$11)/(Input!$B$9/Input!$B$10)</f>
        <v>-0.80283030962415292</v>
      </c>
      <c r="H2268" s="3">
        <f>-(0.5*Input!$B$3*(C2268^2+D2268^2)*SIN(I2267)*Input!$B$8*Input!$B$11)/(Input!$B$9/Input!$B$10)-Input!$B$10</f>
        <v>-30.74743603036066</v>
      </c>
      <c r="I2268" s="3">
        <f t="shared" si="71"/>
        <v>-1.0578807815966162</v>
      </c>
    </row>
    <row r="2269" spans="1:9" x14ac:dyDescent="0.25">
      <c r="A2269" s="3">
        <f t="shared" si="70"/>
        <v>2267</v>
      </c>
      <c r="B2269" s="3">
        <f>B2268+Input!$B$2</f>
        <v>2.2669999999998613</v>
      </c>
      <c r="C2269" s="3">
        <f>C2268+G2268*Input!$B$2</f>
        <v>8.8016468082256871</v>
      </c>
      <c r="D2269" s="3">
        <f>D2268+H2268*Input!$B$2</f>
        <v>-15.660298230638725</v>
      </c>
      <c r="E2269" s="3">
        <f>E2268+Input!$B$2*C2269</f>
        <v>22.394520371219581</v>
      </c>
      <c r="F2269" s="3">
        <f>F2268+Input!$B$2*D2269</f>
        <v>52.001587010415371</v>
      </c>
      <c r="G2269" s="3">
        <f>-(0.5*Input!$B$3*(C2269^2+D2269^2)*COS(I2268)*Input!$B$8*Input!$B$11)/(Input!$B$9/Input!$B$10)</f>
        <v>-0.80393748637471318</v>
      </c>
      <c r="H2269" s="3">
        <f>-(0.5*Input!$B$3*(C2269^2+D2269^2)*SIN(I2268)*Input!$B$8*Input!$B$11)/(Input!$B$9/Input!$B$10)-Input!$B$10</f>
        <v>-30.74253579458432</v>
      </c>
      <c r="I2269" s="3">
        <f t="shared" si="71"/>
        <v>-1.0587596328220215</v>
      </c>
    </row>
    <row r="2270" spans="1:9" x14ac:dyDescent="0.25">
      <c r="A2270" s="3">
        <f t="shared" si="70"/>
        <v>2268</v>
      </c>
      <c r="B2270" s="3">
        <f>B2269+Input!$B$2</f>
        <v>2.2679999999998612</v>
      </c>
      <c r="C2270" s="3">
        <f>C2269+G2269*Input!$B$2</f>
        <v>8.8008428707393129</v>
      </c>
      <c r="D2270" s="3">
        <f>D2269+H2269*Input!$B$2</f>
        <v>-15.691040766433309</v>
      </c>
      <c r="E2270" s="3">
        <f>E2269+Input!$B$2*C2270</f>
        <v>22.403321214090319</v>
      </c>
      <c r="F2270" s="3">
        <f>F2269+Input!$B$2*D2270</f>
        <v>51.985895969648936</v>
      </c>
      <c r="G2270" s="3">
        <f>-(0.5*Input!$B$3*(C2270^2+D2270^2)*COS(I2269)*Input!$B$8*Input!$B$11)/(Input!$B$9/Input!$B$10)</f>
        <v>-0.80504474661031222</v>
      </c>
      <c r="H2270" s="3">
        <f>-(0.5*Input!$B$3*(C2270^2+D2270^2)*SIN(I2269)*Input!$B$8*Input!$B$11)/(Input!$B$9/Input!$B$10)-Input!$B$10</f>
        <v>-30.737627048026489</v>
      </c>
      <c r="I2270" s="3">
        <f t="shared" si="71"/>
        <v>-1.0596358241335468</v>
      </c>
    </row>
    <row r="2271" spans="1:9" x14ac:dyDescent="0.25">
      <c r="A2271" s="3">
        <f t="shared" si="70"/>
        <v>2269</v>
      </c>
      <c r="B2271" s="3">
        <f>B2270+Input!$B$2</f>
        <v>2.2689999999998611</v>
      </c>
      <c r="C2271" s="3">
        <f>C2270+G2270*Input!$B$2</f>
        <v>8.8000378259927032</v>
      </c>
      <c r="D2271" s="3">
        <f>D2270+H2270*Input!$B$2</f>
        <v>-15.721778393481335</v>
      </c>
      <c r="E2271" s="3">
        <f>E2270+Input!$B$2*C2271</f>
        <v>22.412121251916311</v>
      </c>
      <c r="F2271" s="3">
        <f>F2270+Input!$B$2*D2271</f>
        <v>51.970174191255452</v>
      </c>
      <c r="G2271" s="3">
        <f>-(0.5*Input!$B$3*(C2271^2+D2271^2)*COS(I2270)*Input!$B$8*Input!$B$11)/(Input!$B$9/Input!$B$10)</f>
        <v>-0.80615208656449533</v>
      </c>
      <c r="H2271" s="3">
        <f>-(0.5*Input!$B$3*(C2271^2+D2271^2)*SIN(I2270)*Input!$B$8*Input!$B$11)/(Input!$B$9/Input!$B$10)-Input!$B$10</f>
        <v>-30.732709794957838</v>
      </c>
      <c r="I2271" s="3">
        <f t="shared" si="71"/>
        <v>-1.0605093663627849</v>
      </c>
    </row>
    <row r="2272" spans="1:9" x14ac:dyDescent="0.25">
      <c r="A2272" s="3">
        <f t="shared" si="70"/>
        <v>2270</v>
      </c>
      <c r="B2272" s="3">
        <f>B2271+Input!$B$2</f>
        <v>2.269999999999861</v>
      </c>
      <c r="C2272" s="3">
        <f>C2271+G2271*Input!$B$2</f>
        <v>8.7992316739061387</v>
      </c>
      <c r="D2272" s="3">
        <f>D2271+H2271*Input!$B$2</f>
        <v>-15.752511103276293</v>
      </c>
      <c r="E2272" s="3">
        <f>E2271+Input!$B$2*C2272</f>
        <v>22.420920483590216</v>
      </c>
      <c r="F2272" s="3">
        <f>F2271+Input!$B$2*D2272</f>
        <v>51.954421680152173</v>
      </c>
      <c r="G2272" s="3">
        <f>-(0.5*Input!$B$3*(C2272^2+D2272^2)*COS(I2271)*Input!$B$8*Input!$B$11)/(Input!$B$9/Input!$B$10)</f>
        <v>-0.80725950248798339</v>
      </c>
      <c r="H2272" s="3">
        <f>-(0.5*Input!$B$3*(C2272^2+D2272^2)*SIN(I2271)*Input!$B$8*Input!$B$11)/(Input!$B$9/Input!$B$10)-Input!$B$10</f>
        <v>-30.72778403967072</v>
      </c>
      <c r="I2272" s="3">
        <f t="shared" si="71"/>
        <v>-1.0613802702914439</v>
      </c>
    </row>
    <row r="2273" spans="1:9" x14ac:dyDescent="0.25">
      <c r="A2273" s="3">
        <f t="shared" si="70"/>
        <v>2271</v>
      </c>
      <c r="B2273" s="3">
        <f>B2272+Input!$B$2</f>
        <v>2.2709999999998609</v>
      </c>
      <c r="C2273" s="3">
        <f>C2272+G2272*Input!$B$2</f>
        <v>8.7984244144036499</v>
      </c>
      <c r="D2273" s="3">
        <f>D2272+H2272*Input!$B$2</f>
        <v>-15.783238887315964</v>
      </c>
      <c r="E2273" s="3">
        <f>E2272+Input!$B$2*C2273</f>
        <v>22.42971890800462</v>
      </c>
      <c r="F2273" s="3">
        <f>F2272+Input!$B$2*D2273</f>
        <v>51.938638441264857</v>
      </c>
      <c r="G2273" s="3">
        <f>-(0.5*Input!$B$3*(C2273^2+D2273^2)*COS(I2272)*Input!$B$8*Input!$B$11)/(Input!$B$9/Input!$B$10)</f>
        <v>-0.80836699064857509</v>
      </c>
      <c r="H2273" s="3">
        <f>-(0.5*Input!$B$3*(C2273^2+D2273^2)*SIN(I2272)*Input!$B$8*Input!$B$11)/(Input!$B$9/Input!$B$10)-Input!$B$10</f>
        <v>-30.722849786479035</v>
      </c>
      <c r="I2273" s="3">
        <f t="shared" si="71"/>
        <v>-1.0622485466515561</v>
      </c>
    </row>
    <row r="2274" spans="1:9" x14ac:dyDescent="0.25">
      <c r="A2274" s="3">
        <f t="shared" si="70"/>
        <v>2272</v>
      </c>
      <c r="B2274" s="3">
        <f>B2273+Input!$B$2</f>
        <v>2.2719999999998608</v>
      </c>
      <c r="C2274" s="3">
        <f>C2273+G2273*Input!$B$2</f>
        <v>8.7976160474130012</v>
      </c>
      <c r="D2274" s="3">
        <f>D2273+H2273*Input!$B$2</f>
        <v>-15.813961737102442</v>
      </c>
      <c r="E2274" s="3">
        <f>E2273+Input!$B$2*C2274</f>
        <v>22.438516524052034</v>
      </c>
      <c r="F2274" s="3">
        <f>F2273+Input!$B$2*D2274</f>
        <v>51.922824479527755</v>
      </c>
      <c r="G2274" s="3">
        <f>-(0.5*Input!$B$3*(C2274^2+D2274^2)*COS(I2273)*Input!$B$8*Input!$B$11)/(Input!$B$9/Input!$B$10)</f>
        <v>-0.8094745473310454</v>
      </c>
      <c r="H2274" s="3">
        <f>-(0.5*Input!$B$3*(C2274^2+D2274^2)*SIN(I2273)*Input!$B$8*Input!$B$11)/(Input!$B$9/Input!$B$10)-Input!$B$10</f>
        <v>-30.717907039718114</v>
      </c>
      <c r="I2274" s="3">
        <f t="shared" si="71"/>
        <v>-1.0631142061256864</v>
      </c>
    </row>
    <row r="2275" spans="1:9" x14ac:dyDescent="0.25">
      <c r="A2275" s="3">
        <f t="shared" si="70"/>
        <v>2273</v>
      </c>
      <c r="B2275" s="3">
        <f>B2274+Input!$B$2</f>
        <v>2.2729999999998607</v>
      </c>
      <c r="C2275" s="3">
        <f>C2274+G2274*Input!$B$2</f>
        <v>8.7968065728656697</v>
      </c>
      <c r="D2275" s="3">
        <f>D2274+H2274*Input!$B$2</f>
        <v>-15.844679644142161</v>
      </c>
      <c r="E2275" s="3">
        <f>E2274+Input!$B$2*C2275</f>
        <v>22.447313330624901</v>
      </c>
      <c r="F2275" s="3">
        <f>F2274+Input!$B$2*D2275</f>
        <v>51.906979799883615</v>
      </c>
      <c r="G2275" s="3">
        <f>-(0.5*Input!$B$3*(C2275^2+D2275^2)*COS(I2274)*Input!$B$8*Input!$B$11)/(Input!$B$9/Input!$B$10)</f>
        <v>-0.81058216883704715</v>
      </c>
      <c r="H2275" s="3">
        <f>-(0.5*Input!$B$3*(C2275^2+D2275^2)*SIN(I2274)*Input!$B$8*Input!$B$11)/(Input!$B$9/Input!$B$10)-Input!$B$10</f>
        <v>-30.712955803744592</v>
      </c>
      <c r="I2275" s="3">
        <f t="shared" si="71"/>
        <v>-1.0639772593471413</v>
      </c>
    </row>
    <row r="2276" spans="1:9" x14ac:dyDescent="0.25">
      <c r="A2276" s="3">
        <f t="shared" si="70"/>
        <v>2274</v>
      </c>
      <c r="B2276" s="3">
        <f>B2275+Input!$B$2</f>
        <v>2.2739999999998606</v>
      </c>
      <c r="C2276" s="3">
        <f>C2275+G2275*Input!$B$2</f>
        <v>8.7959959906968326</v>
      </c>
      <c r="D2276" s="3">
        <f>D2275+H2275*Input!$B$2</f>
        <v>-15.875392599945906</v>
      </c>
      <c r="E2276" s="3">
        <f>E2275+Input!$B$2*C2276</f>
        <v>22.456109326615596</v>
      </c>
      <c r="F2276" s="3">
        <f>F2275+Input!$B$2*D2276</f>
        <v>51.89110440728367</v>
      </c>
      <c r="G2276" s="3">
        <f>-(0.5*Input!$B$3*(C2276^2+D2276^2)*COS(I2275)*Input!$B$8*Input!$B$11)/(Input!$B$9/Input!$B$10)</f>
        <v>-0.81168985148501127</v>
      </c>
      <c r="H2276" s="3">
        <f>-(0.5*Input!$B$3*(C2276^2+D2276^2)*SIN(I2275)*Input!$B$8*Input!$B$11)/(Input!$B$9/Input!$B$10)-Input!$B$10</f>
        <v>-30.707996082936301</v>
      </c>
      <c r="I2276" s="3">
        <f t="shared" si="71"/>
        <v>-1.0648377169001764</v>
      </c>
    </row>
    <row r="2277" spans="1:9" x14ac:dyDescent="0.25">
      <c r="A2277" s="3">
        <f t="shared" si="70"/>
        <v>2275</v>
      </c>
      <c r="B2277" s="3">
        <f>B2276+Input!$B$2</f>
        <v>2.2749999999998605</v>
      </c>
      <c r="C2277" s="3">
        <f>C2276+G2276*Input!$B$2</f>
        <v>8.7951843008453476</v>
      </c>
      <c r="D2277" s="3">
        <f>D2276+H2276*Input!$B$2</f>
        <v>-15.906100596028843</v>
      </c>
      <c r="E2277" s="3">
        <f>E2276+Input!$B$2*C2277</f>
        <v>22.46490451091644</v>
      </c>
      <c r="F2277" s="3">
        <f>F2276+Input!$B$2*D2277</f>
        <v>51.875198306687643</v>
      </c>
      <c r="G2277" s="3">
        <f>-(0.5*Input!$B$3*(C2277^2+D2277^2)*COS(I2276)*Input!$B$8*Input!$B$11)/(Input!$B$9/Input!$B$10)</f>
        <v>-0.81279759161004994</v>
      </c>
      <c r="H2277" s="3">
        <f>-(0.5*Input!$B$3*(C2277^2+D2277^2)*SIN(I2276)*Input!$B$8*Input!$B$11)/(Input!$B$9/Input!$B$10)-Input!$B$10</f>
        <v>-30.703027881692133</v>
      </c>
      <c r="I2277" s="3">
        <f t="shared" si="71"/>
        <v>-1.0656955893202047</v>
      </c>
    </row>
    <row r="2278" spans="1:9" x14ac:dyDescent="0.25">
      <c r="A2278" s="3">
        <f t="shared" si="70"/>
        <v>2276</v>
      </c>
      <c r="B2278" s="3">
        <f>B2277+Input!$B$2</f>
        <v>2.2759999999998604</v>
      </c>
      <c r="C2278" s="3">
        <f>C2277+G2277*Input!$B$2</f>
        <v>8.7943715032537373</v>
      </c>
      <c r="D2278" s="3">
        <f>D2277+H2277*Input!$B$2</f>
        <v>-15.936803623910535</v>
      </c>
      <c r="E2278" s="3">
        <f>E2277+Input!$B$2*C2278</f>
        <v>22.473698882419693</v>
      </c>
      <c r="F2278" s="3">
        <f>F2277+Input!$B$2*D2278</f>
        <v>51.859261503063735</v>
      </c>
      <c r="G2278" s="3">
        <f>-(0.5*Input!$B$3*(C2278^2+D2278^2)*COS(I2277)*Input!$B$8*Input!$B$11)/(Input!$B$9/Input!$B$10)</f>
        <v>-0.81390538556385883</v>
      </c>
      <c r="H2278" s="3">
        <f>-(0.5*Input!$B$3*(C2278^2+D2278^2)*SIN(I2277)*Input!$B$8*Input!$B$11)/(Input!$B$9/Input!$B$10)-Input!$B$10</f>
        <v>-30.698051204431945</v>
      </c>
      <c r="I2278" s="3">
        <f t="shared" si="71"/>
        <v>-1.0665508870940046</v>
      </c>
    </row>
    <row r="2279" spans="1:9" x14ac:dyDescent="0.25">
      <c r="A2279" s="3">
        <f t="shared" si="70"/>
        <v>2277</v>
      </c>
      <c r="B2279" s="3">
        <f>B2278+Input!$B$2</f>
        <v>2.2769999999998602</v>
      </c>
      <c r="C2279" s="3">
        <f>C2278+G2278*Input!$B$2</f>
        <v>8.7935575978681726</v>
      </c>
      <c r="D2279" s="3">
        <f>D2278+H2278*Input!$B$2</f>
        <v>-15.967501675114967</v>
      </c>
      <c r="E2279" s="3">
        <f>E2278+Input!$B$2*C2279</f>
        <v>22.482492440017563</v>
      </c>
      <c r="F2279" s="3">
        <f>F2278+Input!$B$2*D2279</f>
        <v>51.843294001388621</v>
      </c>
      <c r="G2279" s="3">
        <f>-(0.5*Input!$B$3*(C2279^2+D2279^2)*COS(I2278)*Input!$B$8*Input!$B$11)/(Input!$B$9/Input!$B$10)</f>
        <v>-0.81501322971462009</v>
      </c>
      <c r="H2279" s="3">
        <f>-(0.5*Input!$B$3*(C2279^2+D2279^2)*SIN(I2278)*Input!$B$8*Input!$B$11)/(Input!$B$9/Input!$B$10)-Input!$B$10</f>
        <v>-30.693066055596422</v>
      </c>
      <c r="I2279" s="3">
        <f t="shared" si="71"/>
        <v>-1.067403620659928</v>
      </c>
    </row>
    <row r="2280" spans="1:9" x14ac:dyDescent="0.25">
      <c r="A2280" s="3">
        <f t="shared" si="70"/>
        <v>2278</v>
      </c>
      <c r="B2280" s="3">
        <f>B2279+Input!$B$2</f>
        <v>2.2779999999998601</v>
      </c>
      <c r="C2280" s="3">
        <f>C2279+G2279*Input!$B$2</f>
        <v>8.7927425846384573</v>
      </c>
      <c r="D2280" s="3">
        <f>D2279+H2279*Input!$B$2</f>
        <v>-15.998194741170563</v>
      </c>
      <c r="E2280" s="3">
        <f>E2279+Input!$B$2*C2280</f>
        <v>22.491285182602201</v>
      </c>
      <c r="F2280" s="3">
        <f>F2279+Input!$B$2*D2280</f>
        <v>51.827295806647449</v>
      </c>
      <c r="G2280" s="3">
        <f>-(0.5*Input!$B$3*(C2280^2+D2280^2)*COS(I2279)*Input!$B$8*Input!$B$11)/(Input!$B$9/Input!$B$10)</f>
        <v>-0.81612112044690521</v>
      </c>
      <c r="H2280" s="3">
        <f>-(0.5*Input!$B$3*(C2280^2+D2280^2)*SIN(I2279)*Input!$B$8*Input!$B$11)/(Input!$B$9/Input!$B$10)-Input!$B$10</f>
        <v>-30.68807243964697</v>
      </c>
      <c r="I2280" s="3">
        <f t="shared" si="71"/>
        <v>-1.0682538004081066</v>
      </c>
    </row>
    <row r="2281" spans="1:9" x14ac:dyDescent="0.25">
      <c r="A2281" s="3">
        <f t="shared" si="70"/>
        <v>2279</v>
      </c>
      <c r="B2281" s="3">
        <f>B2280+Input!$B$2</f>
        <v>2.27899999999986</v>
      </c>
      <c r="C2281" s="3">
        <f>C2280+G2280*Input!$B$2</f>
        <v>8.7919264635180099</v>
      </c>
      <c r="D2281" s="3">
        <f>D2280+H2280*Input!$B$2</f>
        <v>-16.02888281361021</v>
      </c>
      <c r="E2281" s="3">
        <f>E2280+Input!$B$2*C2281</f>
        <v>22.500077109065721</v>
      </c>
      <c r="F2281" s="3">
        <f>F2280+Input!$B$2*D2281</f>
        <v>51.811266923833841</v>
      </c>
      <c r="G2281" s="3">
        <f>-(0.5*Input!$B$3*(C2281^2+D2281^2)*COS(I2280)*Input!$B$8*Input!$B$11)/(Input!$B$9/Input!$B$10)</f>
        <v>-0.81722905416158254</v>
      </c>
      <c r="H2281" s="3">
        <f>-(0.5*Input!$B$3*(C2281^2+D2281^2)*SIN(I2280)*Input!$B$8*Input!$B$11)/(Input!$B$9/Input!$B$10)-Input!$B$10</f>
        <v>-30.683070361065596</v>
      </c>
      <c r="I2281" s="3">
        <f t="shared" si="71"/>
        <v>-1.0691014366806599</v>
      </c>
    </row>
    <row r="2282" spans="1:9" x14ac:dyDescent="0.25">
      <c r="A2282" s="3">
        <f t="shared" si="70"/>
        <v>2280</v>
      </c>
      <c r="B2282" s="3">
        <f>B2281+Input!$B$2</f>
        <v>2.2799999999998599</v>
      </c>
      <c r="C2282" s="3">
        <f>C2281+G2281*Input!$B$2</f>
        <v>8.791109234463848</v>
      </c>
      <c r="D2282" s="3">
        <f>D2281+H2281*Input!$B$2</f>
        <v>-16.059565883971274</v>
      </c>
      <c r="E2282" s="3">
        <f>E2281+Input!$B$2*C2282</f>
        <v>22.508868218300186</v>
      </c>
      <c r="F2282" s="3">
        <f>F2281+Input!$B$2*D2282</f>
        <v>51.79520735794987</v>
      </c>
      <c r="G2282" s="3">
        <f>-(0.5*Input!$B$3*(C2282^2+D2282^2)*COS(I2281)*Input!$B$8*Input!$B$11)/(Input!$B$9/Input!$B$10)</f>
        <v>-0.81833702727571966</v>
      </c>
      <c r="H2282" s="3">
        <f>-(0.5*Input!$B$3*(C2282^2+D2282^2)*SIN(I2281)*Input!$B$8*Input!$B$11)/(Input!$B$9/Input!$B$10)-Input!$B$10</f>
        <v>-30.678059824354811</v>
      </c>
      <c r="I2282" s="3">
        <f t="shared" si="71"/>
        <v>-1.0699465397719028</v>
      </c>
    </row>
    <row r="2283" spans="1:9" x14ac:dyDescent="0.25">
      <c r="A2283" s="3">
        <f t="shared" si="70"/>
        <v>2281</v>
      </c>
      <c r="B2283" s="3">
        <f>B2282+Input!$B$2</f>
        <v>2.2809999999998598</v>
      </c>
      <c r="C2283" s="3">
        <f>C2282+G2282*Input!$B$2</f>
        <v>8.7902908974365719</v>
      </c>
      <c r="D2283" s="3">
        <f>D2282+H2282*Input!$B$2</f>
        <v>-16.090243943795628</v>
      </c>
      <c r="E2283" s="3">
        <f>E2282+Input!$B$2*C2283</f>
        <v>22.517658509197624</v>
      </c>
      <c r="F2283" s="3">
        <f>F2282+Input!$B$2*D2283</f>
        <v>51.779117114006077</v>
      </c>
      <c r="G2283" s="3">
        <f>-(0.5*Input!$B$3*(C2283^2+D2283^2)*COS(I2282)*Input!$B$8*Input!$B$11)/(Input!$B$9/Input!$B$10)</f>
        <v>-0.8194450362224891</v>
      </c>
      <c r="H2283" s="3">
        <f>-(0.5*Input!$B$3*(C2283^2+D2283^2)*SIN(I2282)*Input!$B$8*Input!$B$11)/(Input!$B$9/Input!$B$10)-Input!$B$10</f>
        <v>-30.673040834037494</v>
      </c>
      <c r="I2283" s="3">
        <f t="shared" si="71"/>
        <v>-1.0707891199285504</v>
      </c>
    </row>
    <row r="2284" spans="1:9" x14ac:dyDescent="0.25">
      <c r="A2284" s="3">
        <f t="shared" si="70"/>
        <v>2282</v>
      </c>
      <c r="B2284" s="3">
        <f>B2283+Input!$B$2</f>
        <v>2.2819999999998597</v>
      </c>
      <c r="C2284" s="3">
        <f>C2283+G2283*Input!$B$2</f>
        <v>8.789471452400349</v>
      </c>
      <c r="D2284" s="3">
        <f>D2283+H2283*Input!$B$2</f>
        <v>-16.120916984629666</v>
      </c>
      <c r="E2284" s="3">
        <f>E2283+Input!$B$2*C2284</f>
        <v>22.526447980650023</v>
      </c>
      <c r="F2284" s="3">
        <f>F2283+Input!$B$2*D2284</f>
        <v>51.762996197021444</v>
      </c>
      <c r="G2284" s="3">
        <f>-(0.5*Input!$B$3*(C2284^2+D2284^2)*COS(I2283)*Input!$B$8*Input!$B$11)/(Input!$B$9/Input!$B$10)</f>
        <v>-0.82055307745107753</v>
      </c>
      <c r="H2284" s="3">
        <f>-(0.5*Input!$B$3*(C2284^2+D2284^2)*SIN(I2283)*Input!$B$8*Input!$B$11)/(Input!$B$9/Input!$B$10)-Input!$B$10</f>
        <v>-30.668013394656793</v>
      </c>
      <c r="I2284" s="3">
        <f t="shared" si="71"/>
        <v>-1.0716291873499266</v>
      </c>
    </row>
    <row r="2285" spans="1:9" x14ac:dyDescent="0.25">
      <c r="A2285" s="3">
        <f t="shared" si="70"/>
        <v>2283</v>
      </c>
      <c r="B2285" s="3">
        <f>B2284+Input!$B$2</f>
        <v>2.2829999999998596</v>
      </c>
      <c r="C2285" s="3">
        <f>C2284+G2284*Input!$B$2</f>
        <v>8.7886508993228976</v>
      </c>
      <c r="D2285" s="3">
        <f>D2284+H2284*Input!$B$2</f>
        <v>-16.151584998024322</v>
      </c>
      <c r="E2285" s="3">
        <f>E2284+Input!$B$2*C2285</f>
        <v>22.535236631549346</v>
      </c>
      <c r="F2285" s="3">
        <f>F2284+Input!$B$2*D2285</f>
        <v>51.746844612023416</v>
      </c>
      <c r="G2285" s="3">
        <f>-(0.5*Input!$B$3*(C2285^2+D2285^2)*COS(I2284)*Input!$B$8*Input!$B$11)/(Input!$B$9/Input!$B$10)</f>
        <v>-0.82166114742658847</v>
      </c>
      <c r="H2285" s="3">
        <f>-(0.5*Input!$B$3*(C2285^2+D2285^2)*SIN(I2284)*Input!$B$8*Input!$B$11)/(Input!$B$9/Input!$B$10)-Input!$B$10</f>
        <v>-30.66297751077601</v>
      </c>
      <c r="I2285" s="3">
        <f t="shared" si="71"/>
        <v>-1.0724667521881688</v>
      </c>
    </row>
    <row r="2286" spans="1:9" x14ac:dyDescent="0.25">
      <c r="A2286" s="3">
        <f t="shared" si="70"/>
        <v>2284</v>
      </c>
      <c r="B2286" s="3">
        <f>B2285+Input!$B$2</f>
        <v>2.2839999999998595</v>
      </c>
      <c r="C2286" s="3">
        <f>C2285+G2285*Input!$B$2</f>
        <v>8.7878292381754708</v>
      </c>
      <c r="D2286" s="3">
        <f>D2285+H2285*Input!$B$2</f>
        <v>-16.182247975535098</v>
      </c>
      <c r="E2286" s="3">
        <f>E2285+Input!$B$2*C2286</f>
        <v>22.544024460787522</v>
      </c>
      <c r="F2286" s="3">
        <f>F2285+Input!$B$2*D2286</f>
        <v>51.73066236404788</v>
      </c>
      <c r="G2286" s="3">
        <f>-(0.5*Input!$B$3*(C2286^2+D2286^2)*COS(I2285)*Input!$B$8*Input!$B$11)/(Input!$B$9/Input!$B$10)</f>
        <v>-0.82276924262995388</v>
      </c>
      <c r="H2286" s="3">
        <f>-(0.5*Input!$B$3*(C2286^2+D2286^2)*SIN(I2285)*Input!$B$8*Input!$B$11)/(Input!$B$9/Input!$B$10)-Input!$B$10</f>
        <v>-30.657933186978493</v>
      </c>
      <c r="I2286" s="3">
        <f t="shared" si="71"/>
        <v>-1.0733018245484345</v>
      </c>
    </row>
    <row r="2287" spans="1:9" x14ac:dyDescent="0.25">
      <c r="A2287" s="3">
        <f t="shared" si="70"/>
        <v>2285</v>
      </c>
      <c r="B2287" s="3">
        <f>B2286+Input!$B$2</f>
        <v>2.2849999999998594</v>
      </c>
      <c r="C2287" s="3">
        <f>C2286+G2286*Input!$B$2</f>
        <v>8.7870064689328409</v>
      </c>
      <c r="D2287" s="3">
        <f>D2286+H2286*Input!$B$2</f>
        <v>-16.212905908722078</v>
      </c>
      <c r="E2287" s="3">
        <f>E2286+Input!$B$2*C2287</f>
        <v>22.552811467256454</v>
      </c>
      <c r="F2287" s="3">
        <f>F2286+Input!$B$2*D2287</f>
        <v>51.714449458139157</v>
      </c>
      <c r="G2287" s="3">
        <f>-(0.5*Input!$B$3*(C2287^2+D2287^2)*COS(I2286)*Input!$B$8*Input!$B$11)/(Input!$B$9/Input!$B$10)</f>
        <v>-0.82387735955783914</v>
      </c>
      <c r="H2287" s="3">
        <f>-(0.5*Input!$B$3*(C2287^2+D2287^2)*SIN(I2286)*Input!$B$8*Input!$B$11)/(Input!$B$9/Input!$B$10)-Input!$B$10</f>
        <v>-30.652880427867522</v>
      </c>
      <c r="I2287" s="3">
        <f t="shared" si="71"/>
        <v>-1.0741344144891058</v>
      </c>
    </row>
    <row r="2288" spans="1:9" x14ac:dyDescent="0.25">
      <c r="A2288" s="3">
        <f t="shared" si="70"/>
        <v>2286</v>
      </c>
      <c r="B2288" s="3">
        <f>B2287+Input!$B$2</f>
        <v>2.2859999999998593</v>
      </c>
      <c r="C2288" s="3">
        <f>C2287+G2287*Input!$B$2</f>
        <v>8.786182591573283</v>
      </c>
      <c r="D2288" s="3">
        <f>D2287+H2287*Input!$B$2</f>
        <v>-16.243558789149947</v>
      </c>
      <c r="E2288" s="3">
        <f>E2287+Input!$B$2*C2288</f>
        <v>22.561597649848029</v>
      </c>
      <c r="F2288" s="3">
        <f>F2287+Input!$B$2*D2288</f>
        <v>51.698205899350008</v>
      </c>
      <c r="G2288" s="3">
        <f>-(0.5*Input!$B$3*(C2288^2+D2288^2)*COS(I2287)*Input!$B$8*Input!$B$11)/(Input!$B$9/Input!$B$10)</f>
        <v>-0.82498549472255545</v>
      </c>
      <c r="H2288" s="3">
        <f>-(0.5*Input!$B$3*(C2288^2+D2288^2)*SIN(I2287)*Input!$B$8*Input!$B$11)/(Input!$B$9/Input!$B$10)-Input!$B$10</f>
        <v>-30.647819238066212</v>
      </c>
      <c r="I2288" s="3">
        <f t="shared" si="71"/>
        <v>-1.0749645320219967</v>
      </c>
    </row>
    <row r="2289" spans="1:9" x14ac:dyDescent="0.25">
      <c r="A2289" s="3">
        <f t="shared" si="70"/>
        <v>2287</v>
      </c>
      <c r="B2289" s="3">
        <f>B2288+Input!$B$2</f>
        <v>2.2869999999998591</v>
      </c>
      <c r="C2289" s="3">
        <f>C2288+G2288*Input!$B$2</f>
        <v>8.785357606078561</v>
      </c>
      <c r="D2289" s="3">
        <f>D2288+H2288*Input!$B$2</f>
        <v>-16.274206608388013</v>
      </c>
      <c r="E2289" s="3">
        <f>E2288+Input!$B$2*C2289</f>
        <v>22.570383007454108</v>
      </c>
      <c r="F2289" s="3">
        <f>F2288+Input!$B$2*D2289</f>
        <v>51.681931692741621</v>
      </c>
      <c r="G2289" s="3">
        <f>-(0.5*Input!$B$3*(C2289^2+D2289^2)*COS(I2288)*Input!$B$8*Input!$B$11)/(Input!$B$9/Input!$B$10)</f>
        <v>-0.82609364465196344</v>
      </c>
      <c r="H2289" s="3">
        <f>-(0.5*Input!$B$3*(C2289^2+D2289^2)*SIN(I2288)*Input!$B$8*Input!$B$11)/(Input!$B$9/Input!$B$10)-Input!$B$10</f>
        <v>-30.642749622217387</v>
      </c>
      <c r="I2289" s="3">
        <f t="shared" si="71"/>
        <v>-1.0757921871125549</v>
      </c>
    </row>
    <row r="2290" spans="1:9" x14ac:dyDescent="0.25">
      <c r="A2290" s="3">
        <f t="shared" si="70"/>
        <v>2288</v>
      </c>
      <c r="B2290" s="3">
        <f>B2289+Input!$B$2</f>
        <v>2.287999999999859</v>
      </c>
      <c r="C2290" s="3">
        <f>C2289+G2289*Input!$B$2</f>
        <v>8.7845315124339098</v>
      </c>
      <c r="D2290" s="3">
        <f>D2289+H2289*Input!$B$2</f>
        <v>-16.30484935801023</v>
      </c>
      <c r="E2290" s="3">
        <f>E2289+Input!$B$2*C2290</f>
        <v>22.579167538966541</v>
      </c>
      <c r="F2290" s="3">
        <f>F2289+Input!$B$2*D2290</f>
        <v>51.665626843383613</v>
      </c>
      <c r="G2290" s="3">
        <f>-(0.5*Input!$B$3*(C2290^2+D2290^2)*COS(I2289)*Input!$B$8*Input!$B$11)/(Input!$B$9/Input!$B$10)</f>
        <v>-0.82720180588939096</v>
      </c>
      <c r="H2290" s="3">
        <f>-(0.5*Input!$B$3*(C2290^2+D2290^2)*SIN(I2289)*Input!$B$8*Input!$B$11)/(Input!$B$9/Input!$B$10)-Input!$B$10</f>
        <v>-30.63767158498349</v>
      </c>
      <c r="I2290" s="3">
        <f t="shared" si="71"/>
        <v>-1.0766173896800695</v>
      </c>
    </row>
    <row r="2291" spans="1:9" x14ac:dyDescent="0.25">
      <c r="A2291" s="3">
        <f t="shared" si="70"/>
        <v>2289</v>
      </c>
      <c r="B2291" s="3">
        <f>B2290+Input!$B$2</f>
        <v>2.2889999999998589</v>
      </c>
      <c r="C2291" s="3">
        <f>C2290+G2290*Input!$B$2</f>
        <v>8.7837043106280213</v>
      </c>
      <c r="D2291" s="3">
        <f>D2290+H2290*Input!$B$2</f>
        <v>-16.335487029595214</v>
      </c>
      <c r="E2291" s="3">
        <f>E2290+Input!$B$2*C2291</f>
        <v>22.587951243277168</v>
      </c>
      <c r="F2291" s="3">
        <f>F2290+Input!$B$2*D2291</f>
        <v>51.64929135635402</v>
      </c>
      <c r="G2291" s="3">
        <f>-(0.5*Input!$B$3*(C2291^2+D2291^2)*COS(I2290)*Input!$B$8*Input!$B$11)/(Input!$B$9/Input!$B$10)</f>
        <v>-0.82830997499353554</v>
      </c>
      <c r="H2291" s="3">
        <f>-(0.5*Input!$B$3*(C2291^2+D2291^2)*SIN(I2290)*Input!$B$8*Input!$B$11)/(Input!$B$9/Input!$B$10)-Input!$B$10</f>
        <v>-30.632585131046461</v>
      </c>
      <c r="I2291" s="3">
        <f t="shared" si="71"/>
        <v>-1.0774401495978725</v>
      </c>
    </row>
    <row r="2292" spans="1:9" x14ac:dyDescent="0.25">
      <c r="A2292" s="3">
        <f t="shared" si="70"/>
        <v>2290</v>
      </c>
      <c r="B2292" s="3">
        <f>B2291+Input!$B$2</f>
        <v>2.2899999999998588</v>
      </c>
      <c r="C2292" s="3">
        <f>C2291+G2291*Input!$B$2</f>
        <v>8.7828760006530278</v>
      </c>
      <c r="D2292" s="3">
        <f>D2291+H2291*Input!$B$2</f>
        <v>-16.366119614726259</v>
      </c>
      <c r="E2292" s="3">
        <f>E2291+Input!$B$2*C2292</f>
        <v>22.596734119277819</v>
      </c>
      <c r="F2292" s="3">
        <f>F2291+Input!$B$2*D2292</f>
        <v>51.632925236739297</v>
      </c>
      <c r="G2292" s="3">
        <f>-(0.5*Input!$B$3*(C2292^2+D2292^2)*COS(I2291)*Input!$B$8*Input!$B$11)/(Input!$B$9/Input!$B$10)</f>
        <v>-0.82941814853838225</v>
      </c>
      <c r="H2292" s="3">
        <f>-(0.5*Input!$B$3*(C2292^2+D2292^2)*SIN(I2291)*Input!$B$8*Input!$B$11)/(Input!$B$9/Input!$B$10)-Input!$B$10</f>
        <v>-30.627490265107653</v>
      </c>
      <c r="I2292" s="3">
        <f t="shared" si="71"/>
        <v>-1.0782604766935446</v>
      </c>
    </row>
    <row r="2293" spans="1:9" x14ac:dyDescent="0.25">
      <c r="A2293" s="3">
        <f t="shared" si="70"/>
        <v>2291</v>
      </c>
      <c r="B2293" s="3">
        <f>B2292+Input!$B$2</f>
        <v>2.2909999999998587</v>
      </c>
      <c r="C2293" s="3">
        <f>C2292+G2292*Input!$B$2</f>
        <v>8.7820465825044902</v>
      </c>
      <c r="D2293" s="3">
        <f>D2292+H2292*Input!$B$2</f>
        <v>-16.396747104991366</v>
      </c>
      <c r="E2293" s="3">
        <f>E2292+Input!$B$2*C2293</f>
        <v>22.605516165860323</v>
      </c>
      <c r="F2293" s="3">
        <f>F2292+Input!$B$2*D2293</f>
        <v>51.616528489634305</v>
      </c>
      <c r="G2293" s="3">
        <f>-(0.5*Input!$B$3*(C2293^2+D2293^2)*COS(I2292)*Input!$B$8*Input!$B$11)/(Input!$B$9/Input!$B$10)</f>
        <v>-0.83052632311311081</v>
      </c>
      <c r="H2293" s="3">
        <f>-(0.5*Input!$B$3*(C2293^2+D2293^2)*SIN(I2292)*Input!$B$8*Input!$B$11)/(Input!$B$9/Input!$B$10)-Input!$B$10</f>
        <v>-30.622386991887701</v>
      </c>
      <c r="I2293" s="3">
        <f t="shared" si="71"/>
        <v>-1.0790783807491175</v>
      </c>
    </row>
    <row r="2294" spans="1:9" x14ac:dyDescent="0.25">
      <c r="A2294" s="3">
        <f t="shared" si="70"/>
        <v>2292</v>
      </c>
      <c r="B2294" s="3">
        <f>B2293+Input!$B$2</f>
        <v>2.2919999999998586</v>
      </c>
      <c r="C2294" s="3">
        <f>C2293+G2293*Input!$B$2</f>
        <v>8.7812160561813766</v>
      </c>
      <c r="D2294" s="3">
        <f>D2293+H2293*Input!$B$2</f>
        <v>-16.427369491983253</v>
      </c>
      <c r="E2294" s="3">
        <f>E2293+Input!$B$2*C2294</f>
        <v>22.614297381916504</v>
      </c>
      <c r="F2294" s="3">
        <f>F2293+Input!$B$2*D2294</f>
        <v>51.60010112014232</v>
      </c>
      <c r="G2294" s="3">
        <f>-(0.5*Input!$B$3*(C2294^2+D2294^2)*COS(I2293)*Input!$B$8*Input!$B$11)/(Input!$B$9/Input!$B$10)</f>
        <v>-0.83163449532201006</v>
      </c>
      <c r="H2294" s="3">
        <f>-(0.5*Input!$B$3*(C2294^2+D2294^2)*SIN(I2293)*Input!$B$8*Input!$B$11)/(Input!$B$9/Input!$B$10)-Input!$B$10</f>
        <v>-30.617275316126445</v>
      </c>
      <c r="I2294" s="3">
        <f t="shared" si="71"/>
        <v>-1.0798938715012767</v>
      </c>
    </row>
    <row r="2295" spans="1:9" x14ac:dyDescent="0.25">
      <c r="A2295" s="3">
        <f t="shared" si="70"/>
        <v>2293</v>
      </c>
      <c r="B2295" s="3">
        <f>B2294+Input!$B$2</f>
        <v>2.2929999999998585</v>
      </c>
      <c r="C2295" s="3">
        <f>C2294+G2294*Input!$B$2</f>
        <v>8.7803844216860547</v>
      </c>
      <c r="D2295" s="3">
        <f>D2294+H2294*Input!$B$2</f>
        <v>-16.457986767299378</v>
      </c>
      <c r="E2295" s="3">
        <f>E2294+Input!$B$2*C2295</f>
        <v>22.623077766338191</v>
      </c>
      <c r="F2295" s="3">
        <f>F2294+Input!$B$2*D2295</f>
        <v>51.58364313337502</v>
      </c>
      <c r="G2295" s="3">
        <f>-(0.5*Input!$B$3*(C2295^2+D2295^2)*COS(I2294)*Input!$B$8*Input!$B$11)/(Input!$B$9/Input!$B$10)</f>
        <v>-0.83274266178439116</v>
      </c>
      <c r="H2295" s="3">
        <f>-(0.5*Input!$B$3*(C2295^2+D2295^2)*SIN(I2294)*Input!$B$8*Input!$B$11)/(Input!$B$9/Input!$B$10)-Input!$B$10</f>
        <v>-30.612155242582809</v>
      </c>
      <c r="I2295" s="3">
        <f t="shared" si="71"/>
        <v>-1.0807069586415645</v>
      </c>
    </row>
    <row r="2296" spans="1:9" x14ac:dyDescent="0.25">
      <c r="A2296" s="3">
        <f t="shared" si="70"/>
        <v>2294</v>
      </c>
      <c r="B2296" s="3">
        <f>B2295+Input!$B$2</f>
        <v>2.2939999999998584</v>
      </c>
      <c r="C2296" s="3">
        <f>C2295+G2295*Input!$B$2</f>
        <v>8.7795516790242711</v>
      </c>
      <c r="D2296" s="3">
        <f>D2295+H2295*Input!$B$2</f>
        <v>-16.488598922541961</v>
      </c>
      <c r="E2296" s="3">
        <f>E2295+Input!$B$2*C2296</f>
        <v>22.631857318017214</v>
      </c>
      <c r="F2296" s="3">
        <f>F2295+Input!$B$2*D2296</f>
        <v>51.567154534452477</v>
      </c>
      <c r="G2296" s="3">
        <f>-(0.5*Input!$B$3*(C2296^2+D2296^2)*COS(I2295)*Input!$B$8*Input!$B$11)/(Input!$B$9/Input!$B$10)</f>
        <v>-0.83385081913449954</v>
      </c>
      <c r="H2296" s="3">
        <f>-(0.5*Input!$B$3*(C2296^2+D2296^2)*SIN(I2295)*Input!$B$8*Input!$B$11)/(Input!$B$9/Input!$B$10)-Input!$B$10</f>
        <v>-30.607026776034704</v>
      </c>
      <c r="I2296" s="3">
        <f t="shared" si="71"/>
        <v>-1.0815176518165828</v>
      </c>
    </row>
    <row r="2297" spans="1:9" x14ac:dyDescent="0.25">
      <c r="A2297" s="3">
        <f t="shared" si="70"/>
        <v>2295</v>
      </c>
      <c r="B2297" s="3">
        <f>B2296+Input!$B$2</f>
        <v>2.2949999999998583</v>
      </c>
      <c r="C2297" s="3">
        <f>C2296+G2296*Input!$B$2</f>
        <v>8.7787178282051368</v>
      </c>
      <c r="D2297" s="3">
        <f>D2296+H2296*Input!$B$2</f>
        <v>-16.519205949317996</v>
      </c>
      <c r="E2297" s="3">
        <f>E2296+Input!$B$2*C2297</f>
        <v>22.640636035845418</v>
      </c>
      <c r="F2297" s="3">
        <f>F2296+Input!$B$2*D2297</f>
        <v>51.550635328503162</v>
      </c>
      <c r="G2297" s="3">
        <f>-(0.5*Input!$B$3*(C2297^2+D2297^2)*COS(I2296)*Input!$B$8*Input!$B$11)/(Input!$B$9/Input!$B$10)</f>
        <v>-0.83495896402142988</v>
      </c>
      <c r="H2297" s="3">
        <f>-(0.5*Input!$B$3*(C2297^2+D2297^2)*SIN(I2296)*Input!$B$8*Input!$B$11)/(Input!$B$9/Input!$B$10)-Input!$B$10</f>
        <v>-30.601889921278925</v>
      </c>
      <c r="I2297" s="3">
        <f t="shared" si="71"/>
        <v>-1.0823259606281939</v>
      </c>
    </row>
    <row r="2298" spans="1:9" x14ac:dyDescent="0.25">
      <c r="A2298" s="3">
        <f t="shared" si="70"/>
        <v>2296</v>
      </c>
      <c r="B2298" s="3">
        <f>B2297+Input!$B$2</f>
        <v>2.2959999999998582</v>
      </c>
      <c r="C2298" s="3">
        <f>C2297+G2297*Input!$B$2</f>
        <v>8.7778828692411146</v>
      </c>
      <c r="D2298" s="3">
        <f>D2297+H2297*Input!$B$2</f>
        <v>-16.549807839239275</v>
      </c>
      <c r="E2298" s="3">
        <f>E2297+Input!$B$2*C2298</f>
        <v>22.649413918714661</v>
      </c>
      <c r="F2298" s="3">
        <f>F2297+Input!$B$2*D2298</f>
        <v>51.534085520663922</v>
      </c>
      <c r="G2298" s="3">
        <f>-(0.5*Input!$B$3*(C2298^2+D2298^2)*COS(I2297)*Input!$B$8*Input!$B$11)/(Input!$B$9/Input!$B$10)</f>
        <v>-0.83606709310904004</v>
      </c>
      <c r="H2298" s="3">
        <f>-(0.5*Input!$B$3*(C2298^2+D2298^2)*SIN(I2297)*Input!$B$8*Input!$B$11)/(Input!$B$9/Input!$B$10)-Input!$B$10</f>
        <v>-30.596744683131064</v>
      </c>
      <c r="I2298" s="3">
        <f t="shared" si="71"/>
        <v>-1.0831318946337216</v>
      </c>
    </row>
    <row r="2299" spans="1:9" x14ac:dyDescent="0.25">
      <c r="A2299" s="3">
        <f t="shared" si="70"/>
        <v>2297</v>
      </c>
      <c r="B2299" s="3">
        <f>B2298+Input!$B$2</f>
        <v>2.296999999999858</v>
      </c>
      <c r="C2299" s="3">
        <f>C2298+G2298*Input!$B$2</f>
        <v>8.7770468021480053</v>
      </c>
      <c r="D2299" s="3">
        <f>D2298+H2298*Input!$B$2</f>
        <v>-16.580404583922405</v>
      </c>
      <c r="E2299" s="3">
        <f>E2298+Input!$B$2*C2299</f>
        <v>22.658190965516809</v>
      </c>
      <c r="F2299" s="3">
        <f>F2298+Input!$B$2*D2299</f>
        <v>51.517505116080002</v>
      </c>
      <c r="G2299" s="3">
        <f>-(0.5*Input!$B$3*(C2299^2+D2299^2)*COS(I2298)*Input!$B$8*Input!$B$11)/(Input!$B$9/Input!$B$10)</f>
        <v>-0.83717520307586768</v>
      </c>
      <c r="H2299" s="3">
        <f>-(0.5*Input!$B$3*(C2299^2+D2299^2)*SIN(I2298)*Input!$B$8*Input!$B$11)/(Input!$B$9/Input!$B$10)-Input!$B$10</f>
        <v>-30.591591066425391</v>
      </c>
      <c r="I2299" s="3">
        <f t="shared" si="71"/>
        <v>-1.0839354633461533</v>
      </c>
    </row>
    <row r="2300" spans="1:9" x14ac:dyDescent="0.25">
      <c r="A2300" s="3">
        <f t="shared" si="70"/>
        <v>2298</v>
      </c>
      <c r="B2300" s="3">
        <f>B2299+Input!$B$2</f>
        <v>2.2979999999998579</v>
      </c>
      <c r="C2300" s="3">
        <f>C2299+G2299*Input!$B$2</f>
        <v>8.7762096269449295</v>
      </c>
      <c r="D2300" s="3">
        <f>D2299+H2299*Input!$B$2</f>
        <v>-16.610996174988831</v>
      </c>
      <c r="E2300" s="3">
        <f>E2299+Input!$B$2*C2300</f>
        <v>22.666967175143753</v>
      </c>
      <c r="F2300" s="3">
        <f>F2299+Input!$B$2*D2300</f>
        <v>51.500894119905013</v>
      </c>
      <c r="G2300" s="3">
        <f>-(0.5*Input!$B$3*(C2300^2+D2300^2)*COS(I2299)*Input!$B$8*Input!$B$11)/(Input!$B$9/Input!$B$10)</f>
        <v>-0.83828329061504459</v>
      </c>
      <c r="H2300" s="3">
        <f>-(0.5*Input!$B$3*(C2300^2+D2300^2)*SIN(I2299)*Input!$B$8*Input!$B$11)/(Input!$B$9/Input!$B$10)-Input!$B$10</f>
        <v>-30.58642907601476</v>
      </c>
      <c r="I2300" s="3">
        <f t="shared" si="71"/>
        <v>-1.0847366762343393</v>
      </c>
    </row>
    <row r="2301" spans="1:9" x14ac:dyDescent="0.25">
      <c r="A2301" s="3">
        <f t="shared" si="70"/>
        <v>2299</v>
      </c>
      <c r="B2301" s="3">
        <f>B2300+Input!$B$2</f>
        <v>2.2989999999998578</v>
      </c>
      <c r="C2301" s="3">
        <f>C2300+G2300*Input!$B$2</f>
        <v>8.7753713436543137</v>
      </c>
      <c r="D2301" s="3">
        <f>D2300+H2300*Input!$B$2</f>
        <v>-16.641582604064844</v>
      </c>
      <c r="E2301" s="3">
        <f>E2300+Input!$B$2*C2301</f>
        <v>22.675742546487406</v>
      </c>
      <c r="F2301" s="3">
        <f>F2300+Input!$B$2*D2301</f>
        <v>51.484252537300947</v>
      </c>
      <c r="G2301" s="3">
        <f>-(0.5*Input!$B$3*(C2301^2+D2301^2)*COS(I2300)*Input!$B$8*Input!$B$11)/(Input!$B$9/Input!$B$10)</f>
        <v>-0.83939135243421281</v>
      </c>
      <c r="H2301" s="3">
        <f>-(0.5*Input!$B$3*(C2301^2+D2301^2)*SIN(I2300)*Input!$B$8*Input!$B$11)/(Input!$B$9/Input!$B$10)-Input!$B$10</f>
        <v>-30.58125871677052</v>
      </c>
      <c r="I2301" s="3">
        <f t="shared" si="71"/>
        <v>-1.0855355427231932</v>
      </c>
    </row>
    <row r="2302" spans="1:9" x14ac:dyDescent="0.25">
      <c r="A2302" s="3">
        <f t="shared" si="70"/>
        <v>2300</v>
      </c>
      <c r="B2302" s="3">
        <f>B2301+Input!$B$2</f>
        <v>2.2999999999998577</v>
      </c>
      <c r="C2302" s="3">
        <f>C2301+G2301*Input!$B$2</f>
        <v>8.7745319523018797</v>
      </c>
      <c r="D2302" s="3">
        <f>D2301+H2301*Input!$B$2</f>
        <v>-16.672163862781616</v>
      </c>
      <c r="E2302" s="3">
        <f>E2301+Input!$B$2*C2302</f>
        <v>22.684517078439708</v>
      </c>
      <c r="F2302" s="3">
        <f>F2301+Input!$B$2*D2302</f>
        <v>51.467580373438167</v>
      </c>
      <c r="G2302" s="3">
        <f>-(0.5*Input!$B$3*(C2302^2+D2302^2)*COS(I2301)*Input!$B$8*Input!$B$11)/(Input!$B$9/Input!$B$10)</f>
        <v>-0.84049938525544365</v>
      </c>
      <c r="H2302" s="3">
        <f>-(0.5*Input!$B$3*(C2302^2+D2302^2)*SIN(I2301)*Input!$B$8*Input!$B$11)/(Input!$B$9/Input!$B$10)-Input!$B$10</f>
        <v>-30.576079993582415</v>
      </c>
      <c r="I2302" s="3">
        <f t="shared" si="71"/>
        <v>-1.0863320721938914</v>
      </c>
    </row>
    <row r="2303" spans="1:9" x14ac:dyDescent="0.25">
      <c r="A2303" s="3">
        <f t="shared" si="70"/>
        <v>2301</v>
      </c>
      <c r="B2303" s="3">
        <f>B2302+Input!$B$2</f>
        <v>2.3009999999998576</v>
      </c>
      <c r="C2303" s="3">
        <f>C2302+G2302*Input!$B$2</f>
        <v>8.7736914529166246</v>
      </c>
      <c r="D2303" s="3">
        <f>D2302+H2302*Input!$B$2</f>
        <v>-16.702739942775199</v>
      </c>
      <c r="E2303" s="3">
        <f>E2302+Input!$B$2*C2303</f>
        <v>22.693290769892624</v>
      </c>
      <c r="F2303" s="3">
        <f>F2302+Input!$B$2*D2303</f>
        <v>51.450877633495395</v>
      </c>
      <c r="G2303" s="3">
        <f>-(0.5*Input!$B$3*(C2303^2+D2303^2)*COS(I2302)*Input!$B$8*Input!$B$11)/(Input!$B$9/Input!$B$10)</f>
        <v>-0.84160738581515149</v>
      </c>
      <c r="H2303" s="3">
        <f>-(0.5*Input!$B$3*(C2303^2+D2303^2)*SIN(I2302)*Input!$B$8*Input!$B$11)/(Input!$B$9/Input!$B$10)-Input!$B$10</f>
        <v>-30.570892911358477</v>
      </c>
      <c r="I2303" s="3">
        <f t="shared" si="71"/>
        <v>-1.0871262739840717</v>
      </c>
    </row>
    <row r="2304" spans="1:9" x14ac:dyDescent="0.25">
      <c r="A2304" s="3">
        <f t="shared" si="70"/>
        <v>2302</v>
      </c>
      <c r="B2304" s="3">
        <f>B2303+Input!$B$2</f>
        <v>2.3019999999998575</v>
      </c>
      <c r="C2304" s="3">
        <f>C2303+G2303*Input!$B$2</f>
        <v>8.7728498455308088</v>
      </c>
      <c r="D2304" s="3">
        <f>D2303+H2303*Input!$B$2</f>
        <v>-16.733310835686559</v>
      </c>
      <c r="E2304" s="3">
        <f>E2303+Input!$B$2*C2304</f>
        <v>22.702063619738155</v>
      </c>
      <c r="F2304" s="3">
        <f>F2303+Input!$B$2*D2304</f>
        <v>51.434144322659705</v>
      </c>
      <c r="G2304" s="3">
        <f>-(0.5*Input!$B$3*(C2304^2+D2304^2)*COS(I2303)*Input!$B$8*Input!$B$11)/(Input!$B$9/Input!$B$10)</f>
        <v>-0.84271535086401494</v>
      </c>
      <c r="H2304" s="3">
        <f>-(0.5*Input!$B$3*(C2304^2+D2304^2)*SIN(I2303)*Input!$B$8*Input!$B$11)/(Input!$B$9/Input!$B$10)-Input!$B$10</f>
        <v>-30.565697475024947</v>
      </c>
      <c r="I2304" s="3">
        <f t="shared" si="71"/>
        <v>-1.0879181573880328</v>
      </c>
    </row>
    <row r="2305" spans="1:9" x14ac:dyDescent="0.25">
      <c r="A2305" s="3">
        <f t="shared" si="70"/>
        <v>2303</v>
      </c>
      <c r="B2305" s="3">
        <f>B2304+Input!$B$2</f>
        <v>2.3029999999998574</v>
      </c>
      <c r="C2305" s="3">
        <f>C2304+G2304*Input!$B$2</f>
        <v>8.7720071301799454</v>
      </c>
      <c r="D2305" s="3">
        <f>D2304+H2304*Input!$B$2</f>
        <v>-16.763876533161586</v>
      </c>
      <c r="E2305" s="3">
        <f>E2304+Input!$B$2*C2305</f>
        <v>22.710835626868334</v>
      </c>
      <c r="F2305" s="3">
        <f>F2304+Input!$B$2*D2305</f>
        <v>51.417380446126543</v>
      </c>
      <c r="G2305" s="3">
        <f>-(0.5*Input!$B$3*(C2305^2+D2305^2)*COS(I2304)*Input!$B$8*Input!$B$11)/(Input!$B$9/Input!$B$10)</f>
        <v>-0.84382327716689287</v>
      </c>
      <c r="H2305" s="3">
        <f>-(0.5*Input!$B$3*(C2305^2+D2305^2)*SIN(I2304)*Input!$B$8*Input!$B$11)/(Input!$B$9/Input!$B$10)-Input!$B$10</f>
        <v>-30.560493689526158</v>
      </c>
      <c r="I2305" s="3">
        <f t="shared" si="71"/>
        <v>-1.0887077316569305</v>
      </c>
    </row>
    <row r="2306" spans="1:9" x14ac:dyDescent="0.25">
      <c r="A2306" s="3">
        <f t="shared" si="70"/>
        <v>2304</v>
      </c>
      <c r="B2306" s="3">
        <f>B2305+Input!$B$2</f>
        <v>2.3039999999998573</v>
      </c>
      <c r="C2306" s="3">
        <f>C2305+G2305*Input!$B$2</f>
        <v>8.7711633069027783</v>
      </c>
      <c r="D2306" s="3">
        <f>D2305+H2305*Input!$B$2</f>
        <v>-16.794437026851114</v>
      </c>
      <c r="E2306" s="3">
        <f>E2305+Input!$B$2*C2306</f>
        <v>22.719606790175238</v>
      </c>
      <c r="F2306" s="3">
        <f>F2305+Input!$B$2*D2306</f>
        <v>51.40058600909969</v>
      </c>
      <c r="G2306" s="3">
        <f>-(0.5*Input!$B$3*(C2306^2+D2306^2)*COS(I2305)*Input!$B$8*Input!$B$11)/(Input!$B$9/Input!$B$10)</f>
        <v>-0.84493116150274661</v>
      </c>
      <c r="H2306" s="3">
        <f>-(0.5*Input!$B$3*(C2306^2+D2306^2)*SIN(I2305)*Input!$B$8*Input!$B$11)/(Input!$B$9/Input!$B$10)-Input!$B$10</f>
        <v>-30.555281559824465</v>
      </c>
      <c r="I2306" s="3">
        <f t="shared" si="71"/>
        <v>-1.0894950059989774</v>
      </c>
    </row>
    <row r="2307" spans="1:9" x14ac:dyDescent="0.25">
      <c r="A2307" s="3">
        <f t="shared" si="70"/>
        <v>2305</v>
      </c>
      <c r="B2307" s="3">
        <f>B2306+Input!$B$2</f>
        <v>2.3049999999998572</v>
      </c>
      <c r="C2307" s="3">
        <f>C2306+G2306*Input!$B$2</f>
        <v>8.7703183757412759</v>
      </c>
      <c r="D2307" s="3">
        <f>D2306+H2306*Input!$B$2</f>
        <v>-16.824992308410938</v>
      </c>
      <c r="E2307" s="3">
        <f>E2306+Input!$B$2*C2307</f>
        <v>22.72837710855098</v>
      </c>
      <c r="F2307" s="3">
        <f>F2306+Input!$B$2*D2307</f>
        <v>51.383761016791283</v>
      </c>
      <c r="G2307" s="3">
        <f>-(0.5*Input!$B$3*(C2307^2+D2307^2)*COS(I2306)*Input!$B$8*Input!$B$11)/(Input!$B$9/Input!$B$10)</f>
        <v>-0.84603900066455517</v>
      </c>
      <c r="H2307" s="3">
        <f>-(0.5*Input!$B$3*(C2307^2+D2307^2)*SIN(I2306)*Input!$B$8*Input!$B$11)/(Input!$B$9/Input!$B$10)-Input!$B$10</f>
        <v>-30.55006109090013</v>
      </c>
      <c r="I2307" s="3">
        <f t="shared" si="71"/>
        <v>-1.090279989579638</v>
      </c>
    </row>
    <row r="2308" spans="1:9" x14ac:dyDescent="0.25">
      <c r="A2308" s="3">
        <f t="shared" ref="A2308:A2371" si="72">A2307+1</f>
        <v>2306</v>
      </c>
      <c r="B2308" s="3">
        <f>B2307+Input!$B$2</f>
        <v>2.3059999999998571</v>
      </c>
      <c r="C2308" s="3">
        <f>C2307+G2307*Input!$B$2</f>
        <v>8.7694723367406109</v>
      </c>
      <c r="D2308" s="3">
        <f>D2307+H2307*Input!$B$2</f>
        <v>-16.855542369501837</v>
      </c>
      <c r="E2308" s="3">
        <f>E2307+Input!$B$2*C2308</f>
        <v>22.737146580887721</v>
      </c>
      <c r="F2308" s="3">
        <f>F2307+Input!$B$2*D2308</f>
        <v>51.366905474421777</v>
      </c>
      <c r="G2308" s="3">
        <f>-(0.5*Input!$B$3*(C2308^2+D2308^2)*COS(I2307)*Input!$B$8*Input!$B$11)/(Input!$B$9/Input!$B$10)</f>
        <v>-0.84714679145923977</v>
      </c>
      <c r="H2308" s="3">
        <f>-(0.5*Input!$B$3*(C2308^2+D2308^2)*SIN(I2307)*Input!$B$8*Input!$B$11)/(Input!$B$9/Input!$B$10)-Input!$B$10</f>
        <v>-30.544832287751241</v>
      </c>
      <c r="I2308" s="3">
        <f t="shared" ref="I2308:I2371" si="73">ATAN(D2308/C2308)</f>
        <v>-1.0910626915218267</v>
      </c>
    </row>
    <row r="2309" spans="1:9" x14ac:dyDescent="0.25">
      <c r="A2309" s="3">
        <f t="shared" si="72"/>
        <v>2307</v>
      </c>
      <c r="B2309" s="3">
        <f>B2308+Input!$B$2</f>
        <v>2.3069999999998569</v>
      </c>
      <c r="C2309" s="3">
        <f>C2308+G2308*Input!$B$2</f>
        <v>8.7686251899491516</v>
      </c>
      <c r="D2309" s="3">
        <f>D2308+H2308*Input!$B$2</f>
        <v>-16.886087201789589</v>
      </c>
      <c r="E2309" s="3">
        <f>E2308+Input!$B$2*C2309</f>
        <v>22.745915206077669</v>
      </c>
      <c r="F2309" s="3">
        <f>F2308+Input!$B$2*D2309</f>
        <v>51.350019387219987</v>
      </c>
      <c r="G2309" s="3">
        <f>-(0.5*Input!$B$3*(C2309^2+D2309^2)*COS(I2308)*Input!$B$8*Input!$B$11)/(Input!$B$9/Input!$B$10)</f>
        <v>-0.84825453070758061</v>
      </c>
      <c r="H2309" s="3">
        <f>-(0.5*Input!$B$3*(C2309^2+D2309^2)*SIN(I2308)*Input!$B$8*Input!$B$11)/(Input!$B$9/Input!$B$10)-Input!$B$10</f>
        <v>-30.53959515539362</v>
      </c>
      <c r="I2309" s="3">
        <f t="shared" si="73"/>
        <v>-1.0918431209061024</v>
      </c>
    </row>
    <row r="2310" spans="1:9" x14ac:dyDescent="0.25">
      <c r="A2310" s="3">
        <f t="shared" si="72"/>
        <v>2308</v>
      </c>
      <c r="B2310" s="3">
        <f>B2309+Input!$B$2</f>
        <v>2.3079999999998568</v>
      </c>
      <c r="C2310" s="3">
        <f>C2309+G2309*Input!$B$2</f>
        <v>8.7677769354184445</v>
      </c>
      <c r="D2310" s="3">
        <f>D2309+H2309*Input!$B$2</f>
        <v>-16.916626796944982</v>
      </c>
      <c r="E2310" s="3">
        <f>E2309+Input!$B$2*C2310</f>
        <v>22.754682983013087</v>
      </c>
      <c r="F2310" s="3">
        <f>F2309+Input!$B$2*D2310</f>
        <v>51.333102760423046</v>
      </c>
      <c r="G2310" s="3">
        <f>-(0.5*Input!$B$3*(C2310^2+D2310^2)*COS(I2309)*Input!$B$8*Input!$B$11)/(Input!$B$9/Input!$B$10)</f>
        <v>-0.84936221524414035</v>
      </c>
      <c r="H2310" s="3">
        <f>-(0.5*Input!$B$3*(C2310^2+D2310^2)*SIN(I2309)*Input!$B$8*Input!$B$11)/(Input!$B$9/Input!$B$10)-Input!$B$10</f>
        <v>-30.53434969886073</v>
      </c>
      <c r="I2310" s="3">
        <f t="shared" si="73"/>
        <v>-1.0926212867708649</v>
      </c>
    </row>
    <row r="2311" spans="1:9" x14ac:dyDescent="0.25">
      <c r="A2311" s="3">
        <f t="shared" si="72"/>
        <v>2309</v>
      </c>
      <c r="B2311" s="3">
        <f>B2310+Input!$B$2</f>
        <v>2.3089999999998567</v>
      </c>
      <c r="C2311" s="3">
        <f>C2310+G2310*Input!$B$2</f>
        <v>8.7669275732031995</v>
      </c>
      <c r="D2311" s="3">
        <f>D2310+H2310*Input!$B$2</f>
        <v>-16.947161146643843</v>
      </c>
      <c r="E2311" s="3">
        <f>E2310+Input!$B$2*C2311</f>
        <v>22.763449910586289</v>
      </c>
      <c r="F2311" s="3">
        <f>F2310+Input!$B$2*D2311</f>
        <v>51.316155599276399</v>
      </c>
      <c r="G2311" s="3">
        <f>-(0.5*Input!$B$3*(C2311^2+D2311^2)*COS(I2310)*Input!$B$8*Input!$B$11)/(Input!$B$9/Input!$B$10)</f>
        <v>-0.85046984191718578</v>
      </c>
      <c r="H2311" s="3">
        <f>-(0.5*Input!$B$3*(C2311^2+D2311^2)*SIN(I2310)*Input!$B$8*Input!$B$11)/(Input!$B$9/Input!$B$10)-Input!$B$10</f>
        <v>-30.529095923203574</v>
      </c>
      <c r="I2311" s="3">
        <f t="shared" si="73"/>
        <v>-1.0933971981125492</v>
      </c>
    </row>
    <row r="2312" spans="1:9" x14ac:dyDescent="0.25">
      <c r="A2312" s="3">
        <f t="shared" si="72"/>
        <v>2310</v>
      </c>
      <c r="B2312" s="3">
        <f>B2311+Input!$B$2</f>
        <v>2.3099999999998566</v>
      </c>
      <c r="C2312" s="3">
        <f>C2311+G2311*Input!$B$2</f>
        <v>8.7660771033612814</v>
      </c>
      <c r="D2312" s="3">
        <f>D2311+H2311*Input!$B$2</f>
        <v>-16.977690242567046</v>
      </c>
      <c r="E2312" s="3">
        <f>E2311+Input!$B$2*C2312</f>
        <v>22.772215987689648</v>
      </c>
      <c r="F2312" s="3">
        <f>F2311+Input!$B$2*D2312</f>
        <v>51.29917790903383</v>
      </c>
      <c r="G2312" s="3">
        <f>-(0.5*Input!$B$3*(C2312^2+D2312^2)*COS(I2311)*Input!$B$8*Input!$B$11)/(Input!$B$9/Input!$B$10)</f>
        <v>-0.85157740758860845</v>
      </c>
      <c r="H2312" s="3">
        <f>-(0.5*Input!$B$3*(C2312^2+D2312^2)*SIN(I2311)*Input!$B$8*Input!$B$11)/(Input!$B$9/Input!$B$10)-Input!$B$10</f>
        <v>-30.523833833490613</v>
      </c>
      <c r="I2312" s="3">
        <f t="shared" si="73"/>
        <v>-1.0941708638858205</v>
      </c>
    </row>
    <row r="2313" spans="1:9" x14ac:dyDescent="0.25">
      <c r="A2313" s="3">
        <f t="shared" si="72"/>
        <v>2311</v>
      </c>
      <c r="B2313" s="3">
        <f>B2312+Input!$B$2</f>
        <v>2.3109999999998565</v>
      </c>
      <c r="C2313" s="3">
        <f>C2312+G2312*Input!$B$2</f>
        <v>8.7652255259536922</v>
      </c>
      <c r="D2313" s="3">
        <f>D2312+H2312*Input!$B$2</f>
        <v>-17.008214076400538</v>
      </c>
      <c r="E2313" s="3">
        <f>E2312+Input!$B$2*C2313</f>
        <v>22.7809812132156</v>
      </c>
      <c r="F2313" s="3">
        <f>F2312+Input!$B$2*D2313</f>
        <v>51.282169694957432</v>
      </c>
      <c r="G2313" s="3">
        <f>-(0.5*Input!$B$3*(C2313^2+D2313^2)*COS(I2312)*Input!$B$8*Input!$B$11)/(Input!$B$9/Input!$B$10)</f>
        <v>-0.85268490913384865</v>
      </c>
      <c r="H2313" s="3">
        <f>-(0.5*Input!$B$3*(C2313^2+D2313^2)*SIN(I2312)*Input!$B$8*Input!$B$11)/(Input!$B$9/Input!$B$10)-Input!$B$10</f>
        <v>-30.518563434807692</v>
      </c>
      <c r="I2313" s="3">
        <f t="shared" si="73"/>
        <v>-1.0949422930037667</v>
      </c>
    </row>
    <row r="2314" spans="1:9" x14ac:dyDescent="0.25">
      <c r="A2314" s="3">
        <f t="shared" si="72"/>
        <v>2312</v>
      </c>
      <c r="B2314" s="3">
        <f>B2313+Input!$B$2</f>
        <v>2.3119999999998564</v>
      </c>
      <c r="C2314" s="3">
        <f>C2313+G2313*Input!$B$2</f>
        <v>8.7643728410445583</v>
      </c>
      <c r="D2314" s="3">
        <f>D2313+H2313*Input!$B$2</f>
        <v>-17.038732639835345</v>
      </c>
      <c r="E2314" s="3">
        <f>E2313+Input!$B$2*C2314</f>
        <v>22.789745586056647</v>
      </c>
      <c r="F2314" s="3">
        <f>F2313+Input!$B$2*D2314</f>
        <v>51.265130962317599</v>
      </c>
      <c r="G2314" s="3">
        <f>-(0.5*Input!$B$3*(C2314^2+D2314^2)*COS(I2313)*Input!$B$8*Input!$B$11)/(Input!$B$9/Input!$B$10)</f>
        <v>-0.85379234344181876</v>
      </c>
      <c r="H2314" s="3">
        <f>-(0.5*Input!$B$3*(C2314^2+D2314^2)*SIN(I2313)*Input!$B$8*Input!$B$11)/(Input!$B$9/Input!$B$10)-Input!$B$10</f>
        <v>-30.513284732257915</v>
      </c>
      <c r="I2314" s="3">
        <f t="shared" si="73"/>
        <v>-1.095711494338093</v>
      </c>
    </row>
    <row r="2315" spans="1:9" x14ac:dyDescent="0.25">
      <c r="A2315" s="3">
        <f t="shared" si="72"/>
        <v>2313</v>
      </c>
      <c r="B2315" s="3">
        <f>B2314+Input!$B$2</f>
        <v>2.3129999999998563</v>
      </c>
      <c r="C2315" s="3">
        <f>C2314+G2314*Input!$B$2</f>
        <v>8.7635190487011165</v>
      </c>
      <c r="D2315" s="3">
        <f>D2314+H2314*Input!$B$2</f>
        <v>-17.069245924567603</v>
      </c>
      <c r="E2315" s="3">
        <f>E2314+Input!$B$2*C2315</f>
        <v>22.798509105105349</v>
      </c>
      <c r="F2315" s="3">
        <f>F2314+Input!$B$2*D2315</f>
        <v>51.248061716393032</v>
      </c>
      <c r="G2315" s="3">
        <f>-(0.5*Input!$B$3*(C2315^2+D2315^2)*COS(I2314)*Input!$B$8*Input!$B$11)/(Input!$B$9/Input!$B$10)</f>
        <v>-0.85489970741482568</v>
      </c>
      <c r="H2315" s="3">
        <f>-(0.5*Input!$B$3*(C2315^2+D2315^2)*SIN(I2314)*Input!$B$8*Input!$B$11)/(Input!$B$9/Input!$B$10)-Input!$B$10</f>
        <v>-30.507997730961591</v>
      </c>
      <c r="I2315" s="3">
        <f t="shared" si="73"/>
        <v>-1.0964784767193141</v>
      </c>
    </row>
    <row r="2316" spans="1:9" x14ac:dyDescent="0.25">
      <c r="A2316" s="3">
        <f t="shared" si="72"/>
        <v>2314</v>
      </c>
      <c r="B2316" s="3">
        <f>B2315+Input!$B$2</f>
        <v>2.3139999999998562</v>
      </c>
      <c r="C2316" s="3">
        <f>C2315+G2315*Input!$B$2</f>
        <v>8.7626641489937018</v>
      </c>
      <c r="D2316" s="3">
        <f>D2315+H2315*Input!$B$2</f>
        <v>-17.099753922298564</v>
      </c>
      <c r="E2316" s="3">
        <f>E2315+Input!$B$2*C2316</f>
        <v>22.807271769254342</v>
      </c>
      <c r="F2316" s="3">
        <f>F2315+Input!$B$2*D2316</f>
        <v>51.230961962470737</v>
      </c>
      <c r="G2316" s="3">
        <f>-(0.5*Input!$B$3*(C2316^2+D2316^2)*COS(I2315)*Input!$B$8*Input!$B$11)/(Input!$B$9/Input!$B$10)</f>
        <v>-0.85600699796849644</v>
      </c>
      <c r="H2316" s="3">
        <f>-(0.5*Input!$B$3*(C2316^2+D2316^2)*SIN(I2315)*Input!$B$8*Input!$B$11)/(Input!$B$9/Input!$B$10)-Input!$B$10</f>
        <v>-30.502702436056126</v>
      </c>
      <c r="I2316" s="3">
        <f t="shared" si="73"/>
        <v>-1.0972432489369455</v>
      </c>
    </row>
    <row r="2317" spans="1:9" x14ac:dyDescent="0.25">
      <c r="A2317" s="3">
        <f t="shared" si="72"/>
        <v>2315</v>
      </c>
      <c r="B2317" s="3">
        <f>B2316+Input!$B$2</f>
        <v>2.3149999999998561</v>
      </c>
      <c r="C2317" s="3">
        <f>C2316+G2316*Input!$B$2</f>
        <v>8.7618081419957328</v>
      </c>
      <c r="D2317" s="3">
        <f>D2316+H2316*Input!$B$2</f>
        <v>-17.130256624734621</v>
      </c>
      <c r="E2317" s="3">
        <f>E2316+Input!$B$2*C2317</f>
        <v>22.816033577396336</v>
      </c>
      <c r="F2317" s="3">
        <f>F2316+Input!$B$2*D2317</f>
        <v>51.213831705846005</v>
      </c>
      <c r="G2317" s="3">
        <f>-(0.5*Input!$B$3*(C2317^2+D2317^2)*COS(I2316)*Input!$B$8*Input!$B$11)/(Input!$B$9/Input!$B$10)</f>
        <v>-0.85711421203170235</v>
      </c>
      <c r="H2317" s="3">
        <f>-(0.5*Input!$B$3*(C2317^2+D2317^2)*SIN(I2316)*Input!$B$8*Input!$B$11)/(Input!$B$9/Input!$B$10)-Input!$B$10</f>
        <v>-30.497398852695952</v>
      </c>
      <c r="I2317" s="3">
        <f t="shared" si="73"/>
        <v>-1.0980058197396967</v>
      </c>
    </row>
    <row r="2318" spans="1:9" x14ac:dyDescent="0.25">
      <c r="A2318" s="3">
        <f t="shared" si="72"/>
        <v>2316</v>
      </c>
      <c r="B2318" s="3">
        <f>B2317+Input!$B$2</f>
        <v>2.315999999999856</v>
      </c>
      <c r="C2318" s="3">
        <f>C2317+G2317*Input!$B$2</f>
        <v>8.7609510277837011</v>
      </c>
      <c r="D2318" s="3">
        <f>D2317+H2317*Input!$B$2</f>
        <v>-17.160754023587316</v>
      </c>
      <c r="E2318" s="3">
        <f>E2317+Input!$B$2*C2318</f>
        <v>22.824794528424121</v>
      </c>
      <c r="F2318" s="3">
        <f>F2317+Input!$B$2*D2318</f>
        <v>51.196670951822419</v>
      </c>
      <c r="G2318" s="3">
        <f>-(0.5*Input!$B$3*(C2318^2+D2318^2)*COS(I2317)*Input!$B$8*Input!$B$11)/(Input!$B$9/Input!$B$10)</f>
        <v>-0.85822134654648352</v>
      </c>
      <c r="H2318" s="3">
        <f>-(0.5*Input!$B$3*(C2318^2+D2318^2)*SIN(I2317)*Input!$B$8*Input!$B$11)/(Input!$B$9/Input!$B$10)-Input!$B$10</f>
        <v>-30.492086986052414</v>
      </c>
      <c r="I2318" s="3">
        <f t="shared" si="73"/>
        <v>-1.09876619783566</v>
      </c>
    </row>
    <row r="2319" spans="1:9" x14ac:dyDescent="0.25">
      <c r="A2319" s="3">
        <f t="shared" si="72"/>
        <v>2317</v>
      </c>
      <c r="B2319" s="3">
        <f>B2318+Input!$B$2</f>
        <v>2.3169999999998558</v>
      </c>
      <c r="C2319" s="3">
        <f>C2318+G2318*Input!$B$2</f>
        <v>8.7600928064371537</v>
      </c>
      <c r="D2319" s="3">
        <f>D2318+H2318*Input!$B$2</f>
        <v>-17.191246110573367</v>
      </c>
      <c r="E2319" s="3">
        <f>E2318+Input!$B$2*C2319</f>
        <v>22.833554621230558</v>
      </c>
      <c r="F2319" s="3">
        <f>F2318+Input!$B$2*D2319</f>
        <v>51.179479705711849</v>
      </c>
      <c r="G2319" s="3">
        <f>-(0.5*Input!$B$3*(C2319^2+D2319^2)*COS(I2318)*Input!$B$8*Input!$B$11)/(Input!$B$9/Input!$B$10)</f>
        <v>-0.85932839846797648</v>
      </c>
      <c r="H2319" s="3">
        <f>-(0.5*Input!$B$3*(C2319^2+D2319^2)*SIN(I2318)*Input!$B$8*Input!$B$11)/(Input!$B$9/Input!$B$10)-Input!$B$10</f>
        <v>-30.48676684131372</v>
      </c>
      <c r="I2319" s="3">
        <f t="shared" si="73"/>
        <v>-1.0995243918925024</v>
      </c>
    </row>
    <row r="2320" spans="1:9" x14ac:dyDescent="0.25">
      <c r="A2320" s="3">
        <f t="shared" si="72"/>
        <v>2318</v>
      </c>
      <c r="B2320" s="3">
        <f>B2319+Input!$B$2</f>
        <v>2.3179999999998557</v>
      </c>
      <c r="C2320" s="3">
        <f>C2319+G2319*Input!$B$2</f>
        <v>8.759233478038686</v>
      </c>
      <c r="D2320" s="3">
        <f>D2319+H2319*Input!$B$2</f>
        <v>-17.221732877414681</v>
      </c>
      <c r="E2320" s="3">
        <f>E2319+Input!$B$2*C2320</f>
        <v>22.842313854708596</v>
      </c>
      <c r="F2320" s="3">
        <f>F2319+Input!$B$2*D2320</f>
        <v>51.162257972834432</v>
      </c>
      <c r="G2320" s="3">
        <f>-(0.5*Input!$B$3*(C2320^2+D2320^2)*COS(I2319)*Input!$B$8*Input!$B$11)/(Input!$B$9/Input!$B$10)</f>
        <v>-0.86043536476433902</v>
      </c>
      <c r="H2320" s="3">
        <f>-(0.5*Input!$B$3*(C2320^2+D2320^2)*SIN(I2319)*Input!$B$8*Input!$B$11)/(Input!$B$9/Input!$B$10)-Input!$B$10</f>
        <v>-30.481438423684828</v>
      </c>
      <c r="I2320" s="3">
        <f t="shared" si="73"/>
        <v>-1.1002804105376551</v>
      </c>
    </row>
    <row r="2321" spans="1:9" x14ac:dyDescent="0.25">
      <c r="A2321" s="3">
        <f t="shared" si="72"/>
        <v>2319</v>
      </c>
      <c r="B2321" s="3">
        <f>B2320+Input!$B$2</f>
        <v>2.3189999999998556</v>
      </c>
      <c r="C2321" s="3">
        <f>C2320+G2320*Input!$B$2</f>
        <v>8.7583730426739219</v>
      </c>
      <c r="D2321" s="3">
        <f>D2320+H2320*Input!$B$2</f>
        <v>-17.252214315838366</v>
      </c>
      <c r="E2321" s="3">
        <f>E2320+Input!$B$2*C2321</f>
        <v>22.851072227751271</v>
      </c>
      <c r="F2321" s="3">
        <f>F2320+Input!$B$2*D2321</f>
        <v>51.145005758518593</v>
      </c>
      <c r="G2321" s="3">
        <f>-(0.5*Input!$B$3*(C2321^2+D2321^2)*COS(I2320)*Input!$B$8*Input!$B$11)/(Input!$B$9/Input!$B$10)</f>
        <v>-0.86154224241667665</v>
      </c>
      <c r="H2321" s="3">
        <f>-(0.5*Input!$B$3*(C2321^2+D2321^2)*SIN(I2320)*Input!$B$8*Input!$B$11)/(Input!$B$9/Input!$B$10)-Input!$B$10</f>
        <v>-30.476101738387374</v>
      </c>
      <c r="I2321" s="3">
        <f t="shared" si="73"/>
        <v>-1.1010342623585023</v>
      </c>
    </row>
    <row r="2322" spans="1:9" x14ac:dyDescent="0.25">
      <c r="A2322" s="3">
        <f t="shared" si="72"/>
        <v>2320</v>
      </c>
      <c r="B2322" s="3">
        <f>B2321+Input!$B$2</f>
        <v>2.3199999999998555</v>
      </c>
      <c r="C2322" s="3">
        <f>C2321+G2321*Input!$B$2</f>
        <v>8.7575115004315052</v>
      </c>
      <c r="D2322" s="3">
        <f>D2321+H2321*Input!$B$2</f>
        <v>-17.282690417576752</v>
      </c>
      <c r="E2322" s="3">
        <f>E2321+Input!$B$2*C2322</f>
        <v>22.859829739251701</v>
      </c>
      <c r="F2322" s="3">
        <f>F2321+Input!$B$2*D2322</f>
        <v>51.12772306810102</v>
      </c>
      <c r="G2322" s="3">
        <f>-(0.5*Input!$B$3*(C2322^2+D2322^2)*COS(I2321)*Input!$B$8*Input!$B$11)/(Input!$B$9/Input!$B$10)</f>
        <v>-0.8626490284189704</v>
      </c>
      <c r="H2322" s="3">
        <f>-(0.5*Input!$B$3*(C2322^2+D2322^2)*SIN(I2321)*Input!$B$8*Input!$B$11)/(Input!$B$9/Input!$B$10)-Input!$B$10</f>
        <v>-30.470756790659586</v>
      </c>
      <c r="I2322" s="3">
        <f t="shared" si="73"/>
        <v>-1.1017859559025696</v>
      </c>
    </row>
    <row r="2323" spans="1:9" x14ac:dyDescent="0.25">
      <c r="A2323" s="3">
        <f t="shared" si="72"/>
        <v>2321</v>
      </c>
      <c r="B2323" s="3">
        <f>B2322+Input!$B$2</f>
        <v>2.3209999999998554</v>
      </c>
      <c r="C2323" s="3">
        <f>C2322+G2322*Input!$B$2</f>
        <v>8.7566488514030869</v>
      </c>
      <c r="D2323" s="3">
        <f>D2322+H2322*Input!$B$2</f>
        <v>-17.313161174367412</v>
      </c>
      <c r="E2323" s="3">
        <f>E2322+Input!$B$2*C2323</f>
        <v>22.868586388103104</v>
      </c>
      <c r="F2323" s="3">
        <f>F2322+Input!$B$2*D2323</f>
        <v>51.110409906926655</v>
      </c>
      <c r="G2323" s="3">
        <f>-(0.5*Input!$B$3*(C2323^2+D2323^2)*COS(I2322)*Input!$B$8*Input!$B$11)/(Input!$B$9/Input!$B$10)</f>
        <v>-0.8637557197780058</v>
      </c>
      <c r="H2323" s="3">
        <f>-(0.5*Input!$B$3*(C2323^2+D2323^2)*SIN(I2322)*Input!$B$8*Input!$B$11)/(Input!$B$9/Input!$B$10)-Input!$B$10</f>
        <v>-30.465403585756196</v>
      </c>
      <c r="I2323" s="3">
        <f t="shared" si="73"/>
        <v>-1.1025354996777121</v>
      </c>
    </row>
    <row r="2324" spans="1:9" x14ac:dyDescent="0.25">
      <c r="A2324" s="3">
        <f t="shared" si="72"/>
        <v>2322</v>
      </c>
      <c r="B2324" s="3">
        <f>B2323+Input!$B$2</f>
        <v>2.3219999999998553</v>
      </c>
      <c r="C2324" s="3">
        <f>C2323+G2323*Input!$B$2</f>
        <v>8.7557850956833096</v>
      </c>
      <c r="D2324" s="3">
        <f>D2323+H2323*Input!$B$2</f>
        <v>-17.343626577953167</v>
      </c>
      <c r="E2324" s="3">
        <f>E2323+Input!$B$2*C2324</f>
        <v>22.877342173198787</v>
      </c>
      <c r="F2324" s="3">
        <f>F2323+Input!$B$2*D2324</f>
        <v>51.093066280348701</v>
      </c>
      <c r="G2324" s="3">
        <f>-(0.5*Input!$B$3*(C2324^2+D2324^2)*COS(I2323)*Input!$B$8*Input!$B$11)/(Input!$B$9/Input!$B$10)</f>
        <v>-0.8648623135132979</v>
      </c>
      <c r="H2324" s="3">
        <f>-(0.5*Input!$B$3*(C2324^2+D2324^2)*SIN(I2323)*Input!$B$8*Input!$B$11)/(Input!$B$9/Input!$B$10)-Input!$B$10</f>
        <v>-30.460042128948363</v>
      </c>
      <c r="I2324" s="3">
        <f t="shared" si="73"/>
        <v>-1.1032829021523023</v>
      </c>
    </row>
    <row r="2325" spans="1:9" x14ac:dyDescent="0.25">
      <c r="A2325" s="3">
        <f t="shared" si="72"/>
        <v>2323</v>
      </c>
      <c r="B2325" s="3">
        <f>B2324+Input!$B$2</f>
        <v>2.3229999999998552</v>
      </c>
      <c r="C2325" s="3">
        <f>C2324+G2324*Input!$B$2</f>
        <v>8.7549202333697966</v>
      </c>
      <c r="D2325" s="3">
        <f>D2324+H2324*Input!$B$2</f>
        <v>-17.374086620082114</v>
      </c>
      <c r="E2325" s="3">
        <f>E2324+Input!$B$2*C2325</f>
        <v>22.886097093432156</v>
      </c>
      <c r="F2325" s="3">
        <f>F2324+Input!$B$2*D2325</f>
        <v>51.075692193728621</v>
      </c>
      <c r="G2325" s="3">
        <f>-(0.5*Input!$B$3*(C2325^2+D2325^2)*COS(I2324)*Input!$B$8*Input!$B$11)/(Input!$B$9/Input!$B$10)</f>
        <v>-0.86596880665702314</v>
      </c>
      <c r="H2325" s="3">
        <f>-(0.5*Input!$B$3*(C2325^2+D2325^2)*SIN(I2324)*Input!$B$8*Input!$B$11)/(Input!$B$9/Input!$B$10)-Input!$B$10</f>
        <v>-30.454672425523594</v>
      </c>
      <c r="I2325" s="3">
        <f t="shared" si="73"/>
        <v>-1.1040281717554161</v>
      </c>
    </row>
    <row r="2326" spans="1:9" x14ac:dyDescent="0.25">
      <c r="A2326" s="3">
        <f t="shared" si="72"/>
        <v>2324</v>
      </c>
      <c r="B2326" s="3">
        <f>B2325+Input!$B$2</f>
        <v>2.3239999999998551</v>
      </c>
      <c r="C2326" s="3">
        <f>C2325+G2325*Input!$B$2</f>
        <v>8.7540542645631394</v>
      </c>
      <c r="D2326" s="3">
        <f>D2325+H2325*Input!$B$2</f>
        <v>-17.404541292507638</v>
      </c>
      <c r="E2326" s="3">
        <f>E2325+Input!$B$2*C2326</f>
        <v>22.89485114769672</v>
      </c>
      <c r="F2326" s="3">
        <f>F2325+Input!$B$2*D2326</f>
        <v>51.058287652436114</v>
      </c>
      <c r="G2326" s="3">
        <f>-(0.5*Input!$B$3*(C2326^2+D2326^2)*COS(I2325)*Input!$B$8*Input!$B$11)/(Input!$B$9/Input!$B$10)</f>
        <v>-0.86707519625394636</v>
      </c>
      <c r="H2326" s="3">
        <f>-(0.5*Input!$B$3*(C2326^2+D2326^2)*SIN(I2325)*Input!$B$8*Input!$B$11)/(Input!$B$9/Input!$B$10)-Input!$B$10</f>
        <v>-30.449294480785657</v>
      </c>
      <c r="I2326" s="3">
        <f t="shared" si="73"/>
        <v>-1.1047713168770195</v>
      </c>
    </row>
    <row r="2327" spans="1:9" x14ac:dyDescent="0.25">
      <c r="A2327" s="3">
        <f t="shared" si="72"/>
        <v>2325</v>
      </c>
      <c r="B2327" s="3">
        <f>B2326+Input!$B$2</f>
        <v>2.324999999999855</v>
      </c>
      <c r="C2327" s="3">
        <f>C2326+G2326*Input!$B$2</f>
        <v>8.7531871893668853</v>
      </c>
      <c r="D2327" s="3">
        <f>D2326+H2326*Input!$B$2</f>
        <v>-17.434990586988423</v>
      </c>
      <c r="E2327" s="3">
        <f>E2326+Input!$B$2*C2327</f>
        <v>22.903604334886086</v>
      </c>
      <c r="F2327" s="3">
        <f>F2326+Input!$B$2*D2327</f>
        <v>51.040852661849122</v>
      </c>
      <c r="G2327" s="3">
        <f>-(0.5*Input!$B$3*(C2327^2+D2327^2)*COS(I2326)*Input!$B$8*Input!$B$11)/(Input!$B$9/Input!$B$10)</f>
        <v>-0.86818147936135137</v>
      </c>
      <c r="H2327" s="3">
        <f>-(0.5*Input!$B$3*(C2327^2+D2327^2)*SIN(I2326)*Input!$B$8*Input!$B$11)/(Input!$B$9/Input!$B$10)-Input!$B$10</f>
        <v>-30.443908300054495</v>
      </c>
      <c r="I2327" s="3">
        <f t="shared" si="73"/>
        <v>-1.1055123458681528</v>
      </c>
    </row>
    <row r="2328" spans="1:9" x14ac:dyDescent="0.25">
      <c r="A2328" s="3">
        <f t="shared" si="72"/>
        <v>2326</v>
      </c>
      <c r="B2328" s="3">
        <f>B2327+Input!$B$2</f>
        <v>2.3259999999998549</v>
      </c>
      <c r="C2328" s="3">
        <f>C2327+G2327*Input!$B$2</f>
        <v>8.7523190078875235</v>
      </c>
      <c r="D2328" s="3">
        <f>D2327+H2327*Input!$B$2</f>
        <v>-17.465434495288477</v>
      </c>
      <c r="E2328" s="3">
        <f>E2327+Input!$B$2*C2328</f>
        <v>22.912356653893973</v>
      </c>
      <c r="F2328" s="3">
        <f>F2327+Input!$B$2*D2328</f>
        <v>51.023387227353837</v>
      </c>
      <c r="G2328" s="3">
        <f>-(0.5*Input!$B$3*(C2328^2+D2328^2)*COS(I2327)*Input!$B$8*Input!$B$11)/(Input!$B$9/Input!$B$10)</f>
        <v>-0.86928765304897149</v>
      </c>
      <c r="H2328" s="3">
        <f>-(0.5*Input!$B$3*(C2328^2+D2328^2)*SIN(I2327)*Input!$B$8*Input!$B$11)/(Input!$B$9/Input!$B$10)-Input!$B$10</f>
        <v>-30.438513888666158</v>
      </c>
      <c r="I2328" s="3">
        <f t="shared" si="73"/>
        <v>-1.1062512670411171</v>
      </c>
    </row>
    <row r="2329" spans="1:9" x14ac:dyDescent="0.25">
      <c r="A2329" s="3">
        <f t="shared" si="72"/>
        <v>2327</v>
      </c>
      <c r="B2329" s="3">
        <f>B2328+Input!$B$2</f>
        <v>2.3269999999998547</v>
      </c>
      <c r="C2329" s="3">
        <f>C2328+G2328*Input!$B$2</f>
        <v>8.7514497202344739</v>
      </c>
      <c r="D2329" s="3">
        <f>D2328+H2328*Input!$B$2</f>
        <v>-17.495873009177142</v>
      </c>
      <c r="E2329" s="3">
        <f>E2328+Input!$B$2*C2329</f>
        <v>22.921108103614205</v>
      </c>
      <c r="F2329" s="3">
        <f>F2328+Input!$B$2*D2329</f>
        <v>51.005891354344662</v>
      </c>
      <c r="G2329" s="3">
        <f>-(0.5*Input!$B$3*(C2329^2+D2329^2)*COS(I2328)*Input!$B$8*Input!$B$11)/(Input!$B$9/Input!$B$10)</f>
        <v>-0.87039371439891888</v>
      </c>
      <c r="H2329" s="3">
        <f>-(0.5*Input!$B$3*(C2329^2+D2329^2)*SIN(I2328)*Input!$B$8*Input!$B$11)/(Input!$B$9/Input!$B$10)-Input!$B$10</f>
        <v>-30.433111251972718</v>
      </c>
      <c r="I2329" s="3">
        <f t="shared" si="73"/>
        <v>-1.1069880886696579</v>
      </c>
    </row>
    <row r="2330" spans="1:9" x14ac:dyDescent="0.25">
      <c r="A2330" s="3">
        <f t="shared" si="72"/>
        <v>2328</v>
      </c>
      <c r="B2330" s="3">
        <f>B2329+Input!$B$2</f>
        <v>2.3279999999998546</v>
      </c>
      <c r="C2330" s="3">
        <f>C2329+G2329*Input!$B$2</f>
        <v>8.7505793265200751</v>
      </c>
      <c r="D2330" s="3">
        <f>D2329+H2329*Input!$B$2</f>
        <v>-17.526306120429116</v>
      </c>
      <c r="E2330" s="3">
        <f>E2329+Input!$B$2*C2330</f>
        <v>22.929858682940726</v>
      </c>
      <c r="F2330" s="3">
        <f>F2329+Input!$B$2*D2330</f>
        <v>50.988365048224232</v>
      </c>
      <c r="G2330" s="3">
        <f>-(0.5*Input!$B$3*(C2330^2+D2330^2)*COS(I2329)*Input!$B$8*Input!$B$11)/(Input!$B$9/Input!$B$10)</f>
        <v>-0.871499660505616</v>
      </c>
      <c r="H2330" s="3">
        <f>-(0.5*Input!$B$3*(C2330^2+D2330^2)*SIN(I2329)*Input!$B$8*Input!$B$11)/(Input!$B$9/Input!$B$10)-Input!$B$10</f>
        <v>-30.427700395342189</v>
      </c>
      <c r="I2330" s="3">
        <f t="shared" si="73"/>
        <v>-1.1077228189891479</v>
      </c>
    </row>
    <row r="2331" spans="1:9" x14ac:dyDescent="0.25">
      <c r="A2331" s="3">
        <f t="shared" si="72"/>
        <v>2329</v>
      </c>
      <c r="B2331" s="3">
        <f>B2330+Input!$B$2</f>
        <v>2.3289999999998545</v>
      </c>
      <c r="C2331" s="3">
        <f>C2330+G2330*Input!$B$2</f>
        <v>8.74970782685957</v>
      </c>
      <c r="D2331" s="3">
        <f>D2330+H2330*Input!$B$2</f>
        <v>-17.556733820824459</v>
      </c>
      <c r="E2331" s="3">
        <f>E2330+Input!$B$2*C2331</f>
        <v>22.938608390767584</v>
      </c>
      <c r="F2331" s="3">
        <f>F2330+Input!$B$2*D2331</f>
        <v>50.970808314403406</v>
      </c>
      <c r="G2331" s="3">
        <f>-(0.5*Input!$B$3*(C2331^2+D2331^2)*COS(I2330)*Input!$B$8*Input!$B$11)/(Input!$B$9/Input!$B$10)</f>
        <v>-0.87260548847572861</v>
      </c>
      <c r="H2331" s="3">
        <f>-(0.5*Input!$B$3*(C2331^2+D2331^2)*SIN(I2330)*Input!$B$8*Input!$B$11)/(Input!$B$9/Input!$B$10)-Input!$B$10</f>
        <v>-30.42228132415844</v>
      </c>
      <c r="I2331" s="3">
        <f t="shared" si="73"/>
        <v>-1.1084554661967712</v>
      </c>
    </row>
    <row r="2332" spans="1:9" x14ac:dyDescent="0.25">
      <c r="A2332" s="3">
        <f t="shared" si="72"/>
        <v>2330</v>
      </c>
      <c r="B2332" s="3">
        <f>B2331+Input!$B$2</f>
        <v>2.3299999999998544</v>
      </c>
      <c r="C2332" s="3">
        <f>C2331+G2331*Input!$B$2</f>
        <v>8.7488352213710936</v>
      </c>
      <c r="D2332" s="3">
        <f>D2331+H2331*Input!$B$2</f>
        <v>-17.587156102148619</v>
      </c>
      <c r="E2332" s="3">
        <f>E2331+Input!$B$2*C2332</f>
        <v>22.947357225988956</v>
      </c>
      <c r="F2332" s="3">
        <f>F2331+Input!$B$2*D2332</f>
        <v>50.953221158301261</v>
      </c>
      <c r="G2332" s="3">
        <f>-(0.5*Input!$B$3*(C2332^2+D2332^2)*COS(I2331)*Input!$B$8*Input!$B$11)/(Input!$B$9/Input!$B$10)</f>
        <v>-0.87371119542809417</v>
      </c>
      <c r="H2332" s="3">
        <f>-(0.5*Input!$B$3*(C2332^2+D2332^2)*SIN(I2331)*Input!$B$8*Input!$B$11)/(Input!$B$9/Input!$B$10)-Input!$B$10</f>
        <v>-30.416854043821139</v>
      </c>
      <c r="I2332" s="3">
        <f t="shared" si="73"/>
        <v>-1.1091860384517047</v>
      </c>
    </row>
    <row r="2333" spans="1:9" x14ac:dyDescent="0.25">
      <c r="A2333" s="3">
        <f t="shared" si="72"/>
        <v>2331</v>
      </c>
      <c r="B2333" s="3">
        <f>B2332+Input!$B$2</f>
        <v>2.3309999999998543</v>
      </c>
      <c r="C2333" s="3">
        <f>C2332+G2332*Input!$B$2</f>
        <v>8.7479615101756654</v>
      </c>
      <c r="D2333" s="3">
        <f>D2332+H2332*Input!$B$2</f>
        <v>-17.61757295619244</v>
      </c>
      <c r="E2333" s="3">
        <f>E2332+Input!$B$2*C2333</f>
        <v>22.95610518749913</v>
      </c>
      <c r="F2333" s="3">
        <f>F2332+Input!$B$2*D2333</f>
        <v>50.935603585345071</v>
      </c>
      <c r="G2333" s="3">
        <f>-(0.5*Input!$B$3*(C2333^2+D2333^2)*COS(I2332)*Input!$B$8*Input!$B$11)/(Input!$B$9/Input!$B$10)</f>
        <v>-0.8748167784936578</v>
      </c>
      <c r="H2333" s="3">
        <f>-(0.5*Input!$B$3*(C2333^2+D2333^2)*SIN(I2332)*Input!$B$8*Input!$B$11)/(Input!$B$9/Input!$B$10)-Input!$B$10</f>
        <v>-30.411418559745655</v>
      </c>
      <c r="I2333" s="3">
        <f t="shared" si="73"/>
        <v>-1.1099145438753004</v>
      </c>
    </row>
    <row r="2334" spans="1:9" x14ac:dyDescent="0.25">
      <c r="A2334" s="3">
        <f t="shared" si="72"/>
        <v>2332</v>
      </c>
      <c r="B2334" s="3">
        <f>B2333+Input!$B$2</f>
        <v>2.3319999999998542</v>
      </c>
      <c r="C2334" s="3">
        <f>C2333+G2333*Input!$B$2</f>
        <v>8.747086693397172</v>
      </c>
      <c r="D2334" s="3">
        <f>D2333+H2333*Input!$B$2</f>
        <v>-17.647984374752184</v>
      </c>
      <c r="E2334" s="3">
        <f>E2333+Input!$B$2*C2334</f>
        <v>22.964852274192527</v>
      </c>
      <c r="F2334" s="3">
        <f>F2333+Input!$B$2*D2334</f>
        <v>50.917955600970316</v>
      </c>
      <c r="G2334" s="3">
        <f>-(0.5*Input!$B$3*(C2334^2+D2334^2)*COS(I2333)*Input!$B$8*Input!$B$11)/(Input!$B$9/Input!$B$10)</f>
        <v>-0.87592223481540343</v>
      </c>
      <c r="H2334" s="3">
        <f>-(0.5*Input!$B$3*(C2334^2+D2334^2)*SIN(I2333)*Input!$B$8*Input!$B$11)/(Input!$B$9/Input!$B$10)-Input!$B$10</f>
        <v>-30.40597487736299</v>
      </c>
      <c r="I2334" s="3">
        <f t="shared" si="73"/>
        <v>-1.1106409905512653</v>
      </c>
    </row>
    <row r="2335" spans="1:9" x14ac:dyDescent="0.25">
      <c r="A2335" s="3">
        <f t="shared" si="72"/>
        <v>2333</v>
      </c>
      <c r="B2335" s="3">
        <f>B2334+Input!$B$2</f>
        <v>2.3329999999998541</v>
      </c>
      <c r="C2335" s="3">
        <f>C2334+G2334*Input!$B$2</f>
        <v>8.7462107711623567</v>
      </c>
      <c r="D2335" s="3">
        <f>D2334+H2334*Input!$B$2</f>
        <v>-17.678390349629549</v>
      </c>
      <c r="E2335" s="3">
        <f>E2334+Input!$B$2*C2335</f>
        <v>22.973598484963688</v>
      </c>
      <c r="F2335" s="3">
        <f>F2334+Input!$B$2*D2335</f>
        <v>50.900277210620686</v>
      </c>
      <c r="G2335" s="3">
        <f>-(0.5*Input!$B$3*(C2335^2+D2335^2)*COS(I2334)*Input!$B$8*Input!$B$11)/(Input!$B$9/Input!$B$10)</f>
        <v>-0.87702756154828865</v>
      </c>
      <c r="H2335" s="3">
        <f>-(0.5*Input!$B$3*(C2335^2+D2335^2)*SIN(I2334)*Input!$B$8*Input!$B$11)/(Input!$B$9/Input!$B$10)-Input!$B$10</f>
        <v>-30.400523002119694</v>
      </c>
      <c r="I2335" s="3">
        <f t="shared" si="73"/>
        <v>-1.1113653865258435</v>
      </c>
    </row>
    <row r="2336" spans="1:9" x14ac:dyDescent="0.25">
      <c r="A2336" s="3">
        <f t="shared" si="72"/>
        <v>2334</v>
      </c>
      <c r="B2336" s="3">
        <f>B2335+Input!$B$2</f>
        <v>2.333999999999854</v>
      </c>
      <c r="C2336" s="3">
        <f>C2335+G2335*Input!$B$2</f>
        <v>8.7453337436008081</v>
      </c>
      <c r="D2336" s="3">
        <f>D2335+H2335*Input!$B$2</f>
        <v>-17.708790872631667</v>
      </c>
      <c r="E2336" s="3">
        <f>E2335+Input!$B$2*C2336</f>
        <v>22.982343818707289</v>
      </c>
      <c r="F2336" s="3">
        <f>F2335+Input!$B$2*D2336</f>
        <v>50.882568419748054</v>
      </c>
      <c r="G2336" s="3">
        <f>-(0.5*Input!$B$3*(C2336^2+D2336^2)*COS(I2335)*Input!$B$8*Input!$B$11)/(Input!$B$9/Input!$B$10)</f>
        <v>-0.87813275585917527</v>
      </c>
      <c r="H2336" s="3">
        <f>-(0.5*Input!$B$3*(C2336^2+D2336^2)*SIN(I2335)*Input!$B$8*Input!$B$11)/(Input!$B$9/Input!$B$10)-Input!$B$10</f>
        <v>-30.39506293947781</v>
      </c>
      <c r="I2336" s="3">
        <f t="shared" si="73"/>
        <v>-1.1120877398079947</v>
      </c>
    </row>
    <row r="2337" spans="1:9" x14ac:dyDescent="0.25">
      <c r="A2337" s="3">
        <f t="shared" si="72"/>
        <v>2335</v>
      </c>
      <c r="B2337" s="3">
        <f>B2336+Input!$B$2</f>
        <v>2.3349999999998539</v>
      </c>
      <c r="C2337" s="3">
        <f>C2336+G2336*Input!$B$2</f>
        <v>8.7444556108449483</v>
      </c>
      <c r="D2337" s="3">
        <f>D2336+H2336*Input!$B$2</f>
        <v>-17.739185935571143</v>
      </c>
      <c r="E2337" s="3">
        <f>E2336+Input!$B$2*C2337</f>
        <v>22.991088274318134</v>
      </c>
      <c r="F2337" s="3">
        <f>F2336+Input!$B$2*D2337</f>
        <v>50.864829233812486</v>
      </c>
      <c r="G2337" s="3">
        <f>-(0.5*Input!$B$3*(C2337^2+D2337^2)*COS(I2336)*Input!$B$8*Input!$B$11)/(Input!$B$9/Input!$B$10)</f>
        <v>-0.87923781492676578</v>
      </c>
      <c r="H2337" s="3">
        <f>-(0.5*Input!$B$3*(C2337^2+D2337^2)*SIN(I2336)*Input!$B$8*Input!$B$11)/(Input!$B$9/Input!$B$10)-Input!$B$10</f>
        <v>-30.389594694914777</v>
      </c>
      <c r="I2337" s="3">
        <f t="shared" si="73"/>
        <v>-1.112808058369573</v>
      </c>
    </row>
    <row r="2338" spans="1:9" x14ac:dyDescent="0.25">
      <c r="A2338" s="3">
        <f t="shared" si="72"/>
        <v>2336</v>
      </c>
      <c r="B2338" s="3">
        <f>B2337+Input!$B$2</f>
        <v>2.3359999999998537</v>
      </c>
      <c r="C2338" s="3">
        <f>C2337+G2337*Input!$B$2</f>
        <v>8.743576373030022</v>
      </c>
      <c r="D2338" s="3">
        <f>D2337+H2337*Input!$B$2</f>
        <v>-17.769575530266057</v>
      </c>
      <c r="E2338" s="3">
        <f>E2337+Input!$B$2*C2338</f>
        <v>22.999831850691162</v>
      </c>
      <c r="F2338" s="3">
        <f>F2337+Input!$B$2*D2338</f>
        <v>50.84705965828222</v>
      </c>
      <c r="G2338" s="3">
        <f>-(0.5*Input!$B$3*(C2338^2+D2338^2)*COS(I2337)*Input!$B$8*Input!$B$11)/(Input!$B$9/Input!$B$10)</f>
        <v>-0.88034273594153944</v>
      </c>
      <c r="H2338" s="3">
        <f>-(0.5*Input!$B$3*(C2338^2+D2338^2)*SIN(I2337)*Input!$B$8*Input!$B$11)/(Input!$B$9/Input!$B$10)-Input!$B$10</f>
        <v>-30.384118273923356</v>
      </c>
      <c r="I2338" s="3">
        <f t="shared" si="73"/>
        <v>-1.1135263501455064</v>
      </c>
    </row>
    <row r="2339" spans="1:9" x14ac:dyDescent="0.25">
      <c r="A2339" s="3">
        <f t="shared" si="72"/>
        <v>2337</v>
      </c>
      <c r="B2339" s="3">
        <f>B2338+Input!$B$2</f>
        <v>2.3369999999998536</v>
      </c>
      <c r="C2339" s="3">
        <f>C2338+G2338*Input!$B$2</f>
        <v>8.7426960302940806</v>
      </c>
      <c r="D2339" s="3">
        <f>D2338+H2338*Input!$B$2</f>
        <v>-17.799959648539978</v>
      </c>
      <c r="E2339" s="3">
        <f>E2338+Input!$B$2*C2339</f>
        <v>23.008574546721455</v>
      </c>
      <c r="F2339" s="3">
        <f>F2338+Input!$B$2*D2339</f>
        <v>50.829259698633678</v>
      </c>
      <c r="G2339" s="3">
        <f>-(0.5*Input!$B$3*(C2339^2+D2339^2)*COS(I2338)*Input!$B$8*Input!$B$11)/(Input!$B$9/Input!$B$10)</f>
        <v>-0.88144751610568339</v>
      </c>
      <c r="H2339" s="3">
        <f>-(0.5*Input!$B$3*(C2339^2+D2339^2)*SIN(I2338)*Input!$B$8*Input!$B$11)/(Input!$B$9/Input!$B$10)-Input!$B$10</f>
        <v>-30.378633682011582</v>
      </c>
      <c r="I2339" s="3">
        <f t="shared" si="73"/>
        <v>-1.1142426230339739</v>
      </c>
    </row>
    <row r="2340" spans="1:9" x14ac:dyDescent="0.25">
      <c r="A2340" s="3">
        <f t="shared" si="72"/>
        <v>2338</v>
      </c>
      <c r="B2340" s="3">
        <f>B2339+Input!$B$2</f>
        <v>2.3379999999998535</v>
      </c>
      <c r="C2340" s="3">
        <f>C2339+G2339*Input!$B$2</f>
        <v>8.741814582777975</v>
      </c>
      <c r="D2340" s="3">
        <f>D2339+H2339*Input!$B$2</f>
        <v>-17.830338282221991</v>
      </c>
      <c r="E2340" s="3">
        <f>E2339+Input!$B$2*C2340</f>
        <v>23.017316361304232</v>
      </c>
      <c r="F2340" s="3">
        <f>F2339+Input!$B$2*D2340</f>
        <v>50.811429360351454</v>
      </c>
      <c r="G2340" s="3">
        <f>-(0.5*Input!$B$3*(C2340^2+D2340^2)*COS(I2339)*Input!$B$8*Input!$B$11)/(Input!$B$9/Input!$B$10)</f>
        <v>-0.88255215263303211</v>
      </c>
      <c r="H2340" s="3">
        <f>-(0.5*Input!$B$3*(C2340^2+D2340^2)*SIN(I2339)*Input!$B$8*Input!$B$11)/(Input!$B$9/Input!$B$10)-Input!$B$10</f>
        <v>-30.373140924702646</v>
      </c>
      <c r="I2340" s="3">
        <f t="shared" si="73"/>
        <v>-1.1149568848965827</v>
      </c>
    </row>
    <row r="2341" spans="1:9" x14ac:dyDescent="0.25">
      <c r="A2341" s="3">
        <f t="shared" si="72"/>
        <v>2339</v>
      </c>
      <c r="B2341" s="3">
        <f>B2340+Input!$B$2</f>
        <v>2.3389999999998534</v>
      </c>
      <c r="C2341" s="3">
        <f>C2340+G2340*Input!$B$2</f>
        <v>8.7409320306253413</v>
      </c>
      <c r="D2341" s="3">
        <f>D2340+H2340*Input!$B$2</f>
        <v>-17.860711423146693</v>
      </c>
      <c r="E2341" s="3">
        <f>E2340+Input!$B$2*C2341</f>
        <v>23.026057293334858</v>
      </c>
      <c r="F2341" s="3">
        <f>F2340+Input!$B$2*D2341</f>
        <v>50.793568648928307</v>
      </c>
      <c r="G2341" s="3">
        <f>-(0.5*Input!$B$3*(C2341^2+D2341^2)*COS(I2340)*Input!$B$8*Input!$B$11)/(Input!$B$9/Input!$B$10)</f>
        <v>-0.88365664274900024</v>
      </c>
      <c r="H2341" s="3">
        <f>-(0.5*Input!$B$3*(C2341^2+D2341^2)*SIN(I2340)*Input!$B$8*Input!$B$11)/(Input!$B$9/Input!$B$10)-Input!$B$10</f>
        <v>-30.367640007534874</v>
      </c>
      <c r="I2341" s="3">
        <f t="shared" si="73"/>
        <v>-1.1156691435585444</v>
      </c>
    </row>
    <row r="2342" spans="1:9" x14ac:dyDescent="0.25">
      <c r="A2342" s="3">
        <f t="shared" si="72"/>
        <v>2340</v>
      </c>
      <c r="B2342" s="3">
        <f>B2341+Input!$B$2</f>
        <v>2.3399999999998533</v>
      </c>
      <c r="C2342" s="3">
        <f>C2341+G2341*Input!$B$2</f>
        <v>8.7400483739825923</v>
      </c>
      <c r="D2342" s="3">
        <f>D2341+H2341*Input!$B$2</f>
        <v>-17.891079063154226</v>
      </c>
      <c r="E2342" s="3">
        <f>E2341+Input!$B$2*C2342</f>
        <v>23.034797341708842</v>
      </c>
      <c r="F2342" s="3">
        <f>F2341+Input!$B$2*D2342</f>
        <v>50.775677569865152</v>
      </c>
      <c r="G2342" s="3">
        <f>-(0.5*Input!$B$3*(C2342^2+D2342^2)*COS(I2341)*Input!$B$8*Input!$B$11)/(Input!$B$9/Input!$B$10)</f>
        <v>-0.8847609836905207</v>
      </c>
      <c r="H2342" s="3">
        <f>-(0.5*Input!$B$3*(C2342^2+D2342^2)*SIN(I2341)*Input!$B$8*Input!$B$11)/(Input!$B$9/Input!$B$10)-Input!$B$10</f>
        <v>-30.362130936061604</v>
      </c>
      <c r="I2342" s="3">
        <f t="shared" si="73"/>
        <v>-1.1163794068088506</v>
      </c>
    </row>
    <row r="2343" spans="1:9" x14ac:dyDescent="0.25">
      <c r="A2343" s="3">
        <f t="shared" si="72"/>
        <v>2341</v>
      </c>
      <c r="B2343" s="3">
        <f>B2342+Input!$B$2</f>
        <v>2.3409999999998532</v>
      </c>
      <c r="C2343" s="3">
        <f>C2342+G2342*Input!$B$2</f>
        <v>8.739163612998901</v>
      </c>
      <c r="D2343" s="3">
        <f>D2342+H2342*Input!$B$2</f>
        <v>-17.921441194090288</v>
      </c>
      <c r="E2343" s="3">
        <f>E2342+Input!$B$2*C2343</f>
        <v>23.043536505321839</v>
      </c>
      <c r="F2343" s="3">
        <f>F2342+Input!$B$2*D2343</f>
        <v>50.757756128671062</v>
      </c>
      <c r="G2343" s="3">
        <f>-(0.5*Input!$B$3*(C2343^2+D2343^2)*COS(I2342)*Input!$B$8*Input!$B$11)/(Input!$B$9/Input!$B$10)</f>
        <v>-0.88586517270598197</v>
      </c>
      <c r="H2343" s="3">
        <f>-(0.5*Input!$B$3*(C2343^2+D2343^2)*SIN(I2342)*Input!$B$8*Input!$B$11)/(Input!$B$9/Input!$B$10)-Input!$B$10</f>
        <v>-30.35661371585115</v>
      </c>
      <c r="I2343" s="3">
        <f t="shared" si="73"/>
        <v>-1.1170876824004494</v>
      </c>
    </row>
    <row r="2344" spans="1:9" x14ac:dyDescent="0.25">
      <c r="A2344" s="3">
        <f t="shared" si="72"/>
        <v>2342</v>
      </c>
      <c r="B2344" s="3">
        <f>B2343+Input!$B$2</f>
        <v>2.3419999999998531</v>
      </c>
      <c r="C2344" s="3">
        <f>C2343+G2343*Input!$B$2</f>
        <v>8.7382777478261957</v>
      </c>
      <c r="D2344" s="3">
        <f>D2343+H2343*Input!$B$2</f>
        <v>-17.951797807806141</v>
      </c>
      <c r="E2344" s="3">
        <f>E2343+Input!$B$2*C2344</f>
        <v>23.052274783069667</v>
      </c>
      <c r="F2344" s="3">
        <f>F2343+Input!$B$2*D2344</f>
        <v>50.739804330863258</v>
      </c>
      <c r="G2344" s="3">
        <f>-(0.5*Input!$B$3*(C2344^2+D2344^2)*COS(I2343)*Input!$B$8*Input!$B$11)/(Input!$B$9/Input!$B$10)</f>
        <v>-0.8869692070551628</v>
      </c>
      <c r="H2344" s="3">
        <f>-(0.5*Input!$B$3*(C2344^2+D2344^2)*SIN(I2343)*Input!$B$8*Input!$B$11)/(Input!$B$9/Input!$B$10)-Input!$B$10</f>
        <v>-30.351088352486716</v>
      </c>
      <c r="I2344" s="3">
        <f t="shared" si="73"/>
        <v>-1.1177939780504174</v>
      </c>
    </row>
    <row r="2345" spans="1:9" x14ac:dyDescent="0.25">
      <c r="A2345" s="3">
        <f t="shared" si="72"/>
        <v>2343</v>
      </c>
      <c r="B2345" s="3">
        <f>B2344+Input!$B$2</f>
        <v>2.342999999999853</v>
      </c>
      <c r="C2345" s="3">
        <f>C2344+G2344*Input!$B$2</f>
        <v>8.7373907786191403</v>
      </c>
      <c r="D2345" s="3">
        <f>D2344+H2344*Input!$B$2</f>
        <v>-17.982148896158627</v>
      </c>
      <c r="E2345" s="3">
        <f>E2344+Input!$B$2*C2345</f>
        <v>23.061012173848287</v>
      </c>
      <c r="F2345" s="3">
        <f>F2344+Input!$B$2*D2345</f>
        <v>50.721822181967099</v>
      </c>
      <c r="G2345" s="3">
        <f>-(0.5*Input!$B$3*(C2345^2+D2345^2)*COS(I2344)*Input!$B$8*Input!$B$11)/(Input!$B$9/Input!$B$10)</f>
        <v>-0.88807308400917295</v>
      </c>
      <c r="H2345" s="3">
        <f>-(0.5*Input!$B$3*(C2345^2+D2345^2)*SIN(I2344)*Input!$B$8*Input!$B$11)/(Input!$B$9/Input!$B$10)-Input!$B$10</f>
        <v>-30.34555485156632</v>
      </c>
      <c r="I2345" s="3">
        <f t="shared" si="73"/>
        <v>-1.1184983014401357</v>
      </c>
    </row>
    <row r="2346" spans="1:9" x14ac:dyDescent="0.25">
      <c r="A2346" s="3">
        <f t="shared" si="72"/>
        <v>2344</v>
      </c>
      <c r="B2346" s="3">
        <f>B2345+Input!$B$2</f>
        <v>2.3439999999998529</v>
      </c>
      <c r="C2346" s="3">
        <f>C2345+G2345*Input!$B$2</f>
        <v>8.7365027055351305</v>
      </c>
      <c r="D2346" s="3">
        <f>D2345+H2345*Input!$B$2</f>
        <v>-18.012494451010195</v>
      </c>
      <c r="E2346" s="3">
        <f>E2345+Input!$B$2*C2346</f>
        <v>23.069748676553822</v>
      </c>
      <c r="F2346" s="3">
        <f>F2345+Input!$B$2*D2346</f>
        <v>50.703809687516092</v>
      </c>
      <c r="G2346" s="3">
        <f>-(0.5*Input!$B$3*(C2346^2+D2346^2)*COS(I2345)*Input!$B$8*Input!$B$11)/(Input!$B$9/Input!$B$10)</f>
        <v>-0.88917680085038875</v>
      </c>
      <c r="H2346" s="3">
        <f>-(0.5*Input!$B$3*(C2346^2+D2346^2)*SIN(I2345)*Input!$B$8*Input!$B$11)/(Input!$B$9/Input!$B$10)-Input!$B$10</f>
        <v>-30.340013218702733</v>
      </c>
      <c r="I2346" s="3">
        <f t="shared" si="73"/>
        <v>-1.1192006602154621</v>
      </c>
    </row>
    <row r="2347" spans="1:9" x14ac:dyDescent="0.25">
      <c r="A2347" s="3">
        <f t="shared" si="72"/>
        <v>2345</v>
      </c>
      <c r="B2347" s="3">
        <f>B2346+Input!$B$2</f>
        <v>2.3449999999998528</v>
      </c>
      <c r="C2347" s="3">
        <f>C2346+G2346*Input!$B$2</f>
        <v>8.7356135287342802</v>
      </c>
      <c r="D2347" s="3">
        <f>D2346+H2346*Input!$B$2</f>
        <v>-18.042834464228896</v>
      </c>
      <c r="E2347" s="3">
        <f>E2346+Input!$B$2*C2347</f>
        <v>23.078484290082557</v>
      </c>
      <c r="F2347" s="3">
        <f>F2346+Input!$B$2*D2347</f>
        <v>50.685766853051859</v>
      </c>
      <c r="G2347" s="3">
        <f>-(0.5*Input!$B$3*(C2347^2+D2347^2)*COS(I2346)*Input!$B$8*Input!$B$11)/(Input!$B$9/Input!$B$10)</f>
        <v>-0.89028035487239265</v>
      </c>
      <c r="H2347" s="3">
        <f>-(0.5*Input!$B$3*(C2347^2+D2347^2)*SIN(I2346)*Input!$B$8*Input!$B$11)/(Input!$B$9/Input!$B$10)-Input!$B$10</f>
        <v>-30.334463459523409</v>
      </c>
      <c r="I2347" s="3">
        <f t="shared" si="73"/>
        <v>-1.1199010619869025</v>
      </c>
    </row>
    <row r="2348" spans="1:9" x14ac:dyDescent="0.25">
      <c r="A2348" s="3">
        <f t="shared" si="72"/>
        <v>2346</v>
      </c>
      <c r="B2348" s="3">
        <f>B2347+Input!$B$2</f>
        <v>2.3459999999998526</v>
      </c>
      <c r="C2348" s="3">
        <f>C2347+G2347*Input!$B$2</f>
        <v>8.7347232483794084</v>
      </c>
      <c r="D2348" s="3">
        <f>D2347+H2347*Input!$B$2</f>
        <v>-18.073168927688421</v>
      </c>
      <c r="E2348" s="3">
        <f>E2347+Input!$B$2*C2348</f>
        <v>23.087219013330937</v>
      </c>
      <c r="F2348" s="3">
        <f>F2347+Input!$B$2*D2348</f>
        <v>50.667693684124174</v>
      </c>
      <c r="G2348" s="3">
        <f>-(0.5*Input!$B$3*(C2348^2+D2348^2)*COS(I2347)*Input!$B$8*Input!$B$11)/(Input!$B$9/Input!$B$10)</f>
        <v>-0.89138374337991322</v>
      </c>
      <c r="H2348" s="3">
        <f>-(0.5*Input!$B$3*(C2348^2+D2348^2)*SIN(I2347)*Input!$B$8*Input!$B$11)/(Input!$B$9/Input!$B$10)-Input!$B$10</f>
        <v>-30.328905579670401</v>
      </c>
      <c r="I2348" s="3">
        <f t="shared" si="73"/>
        <v>-1.1205995143297847</v>
      </c>
    </row>
    <row r="2349" spans="1:9" x14ac:dyDescent="0.25">
      <c r="A2349" s="3">
        <f t="shared" si="72"/>
        <v>2347</v>
      </c>
      <c r="B2349" s="3">
        <f>B2348+Input!$B$2</f>
        <v>2.3469999999998525</v>
      </c>
      <c r="C2349" s="3">
        <f>C2348+G2348*Input!$B$2</f>
        <v>8.7338318646360289</v>
      </c>
      <c r="D2349" s="3">
        <f>D2348+H2348*Input!$B$2</f>
        <v>-18.10349783326809</v>
      </c>
      <c r="E2349" s="3">
        <f>E2348+Input!$B$2*C2349</f>
        <v>23.095952845195573</v>
      </c>
      <c r="F2349" s="3">
        <f>F2348+Input!$B$2*D2349</f>
        <v>50.649590186290908</v>
      </c>
      <c r="G2349" s="3">
        <f>-(0.5*Input!$B$3*(C2349^2+D2349^2)*COS(I2348)*Input!$B$8*Input!$B$11)/(Input!$B$9/Input!$B$10)</f>
        <v>-0.89248696368876146</v>
      </c>
      <c r="H2349" s="3">
        <f>-(0.5*Input!$B$3*(C2349^2+D2349^2)*SIN(I2348)*Input!$B$8*Input!$B$11)/(Input!$B$9/Input!$B$10)-Input!$B$10</f>
        <v>-30.323339584800312</v>
      </c>
      <c r="I2349" s="3">
        <f t="shared" si="73"/>
        <v>-1.1212960247844272</v>
      </c>
    </row>
    <row r="2350" spans="1:9" x14ac:dyDescent="0.25">
      <c r="A2350" s="3">
        <f t="shared" si="72"/>
        <v>2348</v>
      </c>
      <c r="B2350" s="3">
        <f>B2349+Input!$B$2</f>
        <v>2.3479999999998524</v>
      </c>
      <c r="C2350" s="3">
        <f>C2349+G2349*Input!$B$2</f>
        <v>8.7329393776723396</v>
      </c>
      <c r="D2350" s="3">
        <f>D2349+H2349*Input!$B$2</f>
        <v>-18.13382117285289</v>
      </c>
      <c r="E2350" s="3">
        <f>E2349+Input!$B$2*C2350</f>
        <v>23.104685784573245</v>
      </c>
      <c r="F2350" s="3">
        <f>F2349+Input!$B$2*D2350</f>
        <v>50.631456365118055</v>
      </c>
      <c r="G2350" s="3">
        <f>-(0.5*Input!$B$3*(C2350^2+D2350^2)*COS(I2349)*Input!$B$8*Input!$B$11)/(Input!$B$9/Input!$B$10)</f>
        <v>-0.89359001312577369</v>
      </c>
      <c r="H2350" s="3">
        <f>-(0.5*Input!$B$3*(C2350^2+D2350^2)*SIN(I2349)*Input!$B$8*Input!$B$11)/(Input!$B$9/Input!$B$10)-Input!$B$10</f>
        <v>-30.31776548058421</v>
      </c>
      <c r="I2350" s="3">
        <f t="shared" si="73"/>
        <v>-1.1219906008563121</v>
      </c>
    </row>
    <row r="2351" spans="1:9" x14ac:dyDescent="0.25">
      <c r="A2351" s="3">
        <f t="shared" si="72"/>
        <v>2349</v>
      </c>
      <c r="B2351" s="3">
        <f>B2350+Input!$B$2</f>
        <v>2.3489999999998523</v>
      </c>
      <c r="C2351" s="3">
        <f>C2350+G2350*Input!$B$2</f>
        <v>8.7320457876592137</v>
      </c>
      <c r="D2351" s="3">
        <f>D2350+H2350*Input!$B$2</f>
        <v>-18.164138938333476</v>
      </c>
      <c r="E2351" s="3">
        <f>E2350+Input!$B$2*C2351</f>
        <v>23.113417830360905</v>
      </c>
      <c r="F2351" s="3">
        <f>F2350+Input!$B$2*D2351</f>
        <v>50.613292226179723</v>
      </c>
      <c r="G2351" s="3">
        <f>-(0.5*Input!$B$3*(C2351^2+D2351^2)*COS(I2350)*Input!$B$8*Input!$B$11)/(Input!$B$9/Input!$B$10)</f>
        <v>-0.89469288902874966</v>
      </c>
      <c r="H2351" s="3">
        <f>-(0.5*Input!$B$3*(C2351^2+D2351^2)*SIN(I2350)*Input!$B$8*Input!$B$11)/(Input!$B$9/Input!$B$10)-Input!$B$10</f>
        <v>-30.312183272707568</v>
      </c>
      <c r="I2351" s="3">
        <f t="shared" si="73"/>
        <v>-1.1226832500162522</v>
      </c>
    </row>
    <row r="2352" spans="1:9" x14ac:dyDescent="0.25">
      <c r="A2352" s="3">
        <f t="shared" si="72"/>
        <v>2350</v>
      </c>
      <c r="B2352" s="3">
        <f>B2351+Input!$B$2</f>
        <v>2.3499999999998522</v>
      </c>
      <c r="C2352" s="3">
        <f>C2351+G2351*Input!$B$2</f>
        <v>8.7311510947701851</v>
      </c>
      <c r="D2352" s="3">
        <f>D2351+H2351*Input!$B$2</f>
        <v>-18.194451121606182</v>
      </c>
      <c r="E2352" s="3">
        <f>E2351+Input!$B$2*C2352</f>
        <v>23.122148981455677</v>
      </c>
      <c r="F2352" s="3">
        <f>F2351+Input!$B$2*D2352</f>
        <v>50.595097775058115</v>
      </c>
      <c r="G2352" s="3">
        <f>-(0.5*Input!$B$3*(C2352^2+D2352^2)*COS(I2351)*Input!$B$8*Input!$B$11)/(Input!$B$9/Input!$B$10)</f>
        <v>-0.89579558874639253</v>
      </c>
      <c r="H2352" s="3">
        <f>-(0.5*Input!$B$3*(C2352^2+D2352^2)*SIN(I2351)*Input!$B$8*Input!$B$11)/(Input!$B$9/Input!$B$10)-Input!$B$10</f>
        <v>-30.306592966870191</v>
      </c>
      <c r="I2352" s="3">
        <f t="shared" si="73"/>
        <v>-1.1233739797005613</v>
      </c>
    </row>
    <row r="2353" spans="1:9" x14ac:dyDescent="0.25">
      <c r="A2353" s="3">
        <f t="shared" si="72"/>
        <v>2351</v>
      </c>
      <c r="B2353" s="3">
        <f>B2352+Input!$B$2</f>
        <v>2.3509999999998521</v>
      </c>
      <c r="C2353" s="3">
        <f>C2352+G2352*Input!$B$2</f>
        <v>8.7302552991814384</v>
      </c>
      <c r="D2353" s="3">
        <f>D2352+H2352*Input!$B$2</f>
        <v>-18.224757714573052</v>
      </c>
      <c r="E2353" s="3">
        <f>E2352+Input!$B$2*C2353</f>
        <v>23.130879236754858</v>
      </c>
      <c r="F2353" s="3">
        <f>F2352+Input!$B$2*D2353</f>
        <v>50.576873017343544</v>
      </c>
      <c r="G2353" s="3">
        <f>-(0.5*Input!$B$3*(C2353^2+D2353^2)*COS(I2352)*Input!$B$8*Input!$B$11)/(Input!$B$9/Input!$B$10)</f>
        <v>-0.89689810963825434</v>
      </c>
      <c r="H2353" s="3">
        <f>-(0.5*Input!$B$3*(C2353^2+D2353^2)*SIN(I2352)*Input!$B$8*Input!$B$11)/(Input!$B$9/Input!$B$10)-Input!$B$10</f>
        <v>-30.300994568786155</v>
      </c>
      <c r="I2353" s="3">
        <f t="shared" si="73"/>
        <v>-1.1240627973112232</v>
      </c>
    </row>
    <row r="2354" spans="1:9" x14ac:dyDescent="0.25">
      <c r="A2354" s="3">
        <f t="shared" si="72"/>
        <v>2352</v>
      </c>
      <c r="B2354" s="3">
        <f>B2353+Input!$B$2</f>
        <v>2.351999999999852</v>
      </c>
      <c r="C2354" s="3">
        <f>C2353+G2353*Input!$B$2</f>
        <v>8.7293584010717993</v>
      </c>
      <c r="D2354" s="3">
        <f>D2353+H2353*Input!$B$2</f>
        <v>-18.255058709141839</v>
      </c>
      <c r="E2354" s="3">
        <f>E2353+Input!$B$2*C2354</f>
        <v>23.139608595155931</v>
      </c>
      <c r="F2354" s="3">
        <f>F2353+Input!$B$2*D2354</f>
        <v>50.5586179586344</v>
      </c>
      <c r="G2354" s="3">
        <f>-(0.5*Input!$B$3*(C2354^2+D2354^2)*COS(I2353)*Input!$B$8*Input!$B$11)/(Input!$B$9/Input!$B$10)</f>
        <v>-0.89800044907466925</v>
      </c>
      <c r="H2354" s="3">
        <f>-(0.5*Input!$B$3*(C2354^2+D2354^2)*SIN(I2353)*Input!$B$8*Input!$B$11)/(Input!$B$9/Input!$B$10)-Input!$B$10</f>
        <v>-30.295388084183735</v>
      </c>
      <c r="I2354" s="3">
        <f t="shared" si="73"/>
        <v>-1.1247497102160575</v>
      </c>
    </row>
    <row r="2355" spans="1:9" x14ac:dyDescent="0.25">
      <c r="A2355" s="3">
        <f t="shared" si="72"/>
        <v>2353</v>
      </c>
      <c r="B2355" s="3">
        <f>B2354+Input!$B$2</f>
        <v>2.3529999999998519</v>
      </c>
      <c r="C2355" s="3">
        <f>C2354+G2354*Input!$B$2</f>
        <v>8.7284604006227244</v>
      </c>
      <c r="D2355" s="3">
        <f>D2354+H2354*Input!$B$2</f>
        <v>-18.285354097226023</v>
      </c>
      <c r="E2355" s="3">
        <f>E2354+Input!$B$2*C2355</f>
        <v>23.148337055556553</v>
      </c>
      <c r="F2355" s="3">
        <f>F2354+Input!$B$2*D2355</f>
        <v>50.540332604537177</v>
      </c>
      <c r="G2355" s="3">
        <f>-(0.5*Input!$B$3*(C2355^2+D2355^2)*COS(I2354)*Input!$B$8*Input!$B$11)/(Input!$B$9/Input!$B$10)</f>
        <v>-0.89910260443670398</v>
      </c>
      <c r="H2355" s="3">
        <f>-(0.5*Input!$B$3*(C2355^2+D2355^2)*SIN(I2354)*Input!$B$8*Input!$B$11)/(Input!$B$9/Input!$B$10)-Input!$B$10</f>
        <v>-30.289773518805333</v>
      </c>
      <c r="I2355" s="3">
        <f t="shared" si="73"/>
        <v>-1.1254347257488884</v>
      </c>
    </row>
    <row r="2356" spans="1:9" x14ac:dyDescent="0.25">
      <c r="A2356" s="3">
        <f t="shared" si="72"/>
        <v>2354</v>
      </c>
      <c r="B2356" s="3">
        <f>B2355+Input!$B$2</f>
        <v>2.3539999999998518</v>
      </c>
      <c r="C2356" s="3">
        <f>C2355+G2355*Input!$B$2</f>
        <v>8.7275612980182871</v>
      </c>
      <c r="D2356" s="3">
        <f>D2355+H2355*Input!$B$2</f>
        <v>-18.315643870744829</v>
      </c>
      <c r="E2356" s="3">
        <f>E2355+Input!$B$2*C2356</f>
        <v>23.157064616854573</v>
      </c>
      <c r="F2356" s="3">
        <f>F2355+Input!$B$2*D2356</f>
        <v>50.522016960666434</v>
      </c>
      <c r="G2356" s="3">
        <f>-(0.5*Input!$B$3*(C2356^2+D2356^2)*COS(I2355)*Input!$B$8*Input!$B$11)/(Input!$B$9/Input!$B$10)</f>
        <v>-0.90020457311609303</v>
      </c>
      <c r="H2356" s="3">
        <f>-(0.5*Input!$B$3*(C2356^2+D2356^2)*SIN(I2355)*Input!$B$8*Input!$B$11)/(Input!$B$9/Input!$B$10)-Input!$B$10</f>
        <v>-30.284150878407424</v>
      </c>
      <c r="I2356" s="3">
        <f t="shared" si="73"/>
        <v>-1.1261178512097099</v>
      </c>
    </row>
    <row r="2357" spans="1:9" x14ac:dyDescent="0.25">
      <c r="A2357" s="3">
        <f t="shared" si="72"/>
        <v>2355</v>
      </c>
      <c r="B2357" s="3">
        <f>B2356+Input!$B$2</f>
        <v>2.3549999999998517</v>
      </c>
      <c r="C2357" s="3">
        <f>C2356+G2356*Input!$B$2</f>
        <v>8.7266610934451716</v>
      </c>
      <c r="D2357" s="3">
        <f>D2356+H2356*Input!$B$2</f>
        <v>-18.345928021623237</v>
      </c>
      <c r="E2357" s="3">
        <f>E2356+Input!$B$2*C2357</f>
        <v>23.165791277948017</v>
      </c>
      <c r="F2357" s="3">
        <f>F2356+Input!$B$2*D2357</f>
        <v>50.50367103264481</v>
      </c>
      <c r="G2357" s="3">
        <f>-(0.5*Input!$B$3*(C2357^2+D2357^2)*COS(I2356)*Input!$B$8*Input!$B$11)/(Input!$B$9/Input!$B$10)</f>
        <v>-0.90130635251518521</v>
      </c>
      <c r="H2357" s="3">
        <f>-(0.5*Input!$B$3*(C2357^2+D2357^2)*SIN(I2356)*Input!$B$8*Input!$B$11)/(Input!$B$9/Input!$B$10)-Input!$B$10</f>
        <v>-30.27852016876049</v>
      </c>
      <c r="I2357" s="3">
        <f t="shared" si="73"/>
        <v>-1.1267990938648513</v>
      </c>
    </row>
    <row r="2358" spans="1:9" x14ac:dyDescent="0.25">
      <c r="A2358" s="3">
        <f t="shared" si="72"/>
        <v>2356</v>
      </c>
      <c r="B2358" s="3">
        <f>B2357+Input!$B$2</f>
        <v>2.3559999999998515</v>
      </c>
      <c r="C2358" s="3">
        <f>C2357+G2357*Input!$B$2</f>
        <v>8.725759787092656</v>
      </c>
      <c r="D2358" s="3">
        <f>D2357+H2357*Input!$B$2</f>
        <v>-18.376206541791998</v>
      </c>
      <c r="E2358" s="3">
        <f>E2357+Input!$B$2*C2358</f>
        <v>23.174517037735111</v>
      </c>
      <c r="F2358" s="3">
        <f>F2357+Input!$B$2*D2358</f>
        <v>50.485294826103015</v>
      </c>
      <c r="G2358" s="3">
        <f>-(0.5*Input!$B$3*(C2358^2+D2358^2)*COS(I2357)*Input!$B$8*Input!$B$11)/(Input!$B$9/Input!$B$10)</f>
        <v>-0.90240794004688507</v>
      </c>
      <c r="H2358" s="3">
        <f>-(0.5*Input!$B$3*(C2358^2+D2358^2)*SIN(I2357)*Input!$B$8*Input!$B$11)/(Input!$B$9/Input!$B$10)-Input!$B$10</f>
        <v>-30.272881395648938</v>
      </c>
      <c r="I2358" s="3">
        <f t="shared" si="73"/>
        <v>-1.1274784609471433</v>
      </c>
    </row>
    <row r="2359" spans="1:9" x14ac:dyDescent="0.25">
      <c r="A2359" s="3">
        <f t="shared" si="72"/>
        <v>2357</v>
      </c>
      <c r="B2359" s="3">
        <f>B2358+Input!$B$2</f>
        <v>2.3569999999998514</v>
      </c>
      <c r="C2359" s="3">
        <f>C2358+G2358*Input!$B$2</f>
        <v>8.7248573791526098</v>
      </c>
      <c r="D2359" s="3">
        <f>D2358+H2358*Input!$B$2</f>
        <v>-18.406479423187648</v>
      </c>
      <c r="E2359" s="3">
        <f>E2358+Input!$B$2*C2359</f>
        <v>23.183241895114264</v>
      </c>
      <c r="F2359" s="3">
        <f>F2358+Input!$B$2*D2359</f>
        <v>50.466888346679831</v>
      </c>
      <c r="G2359" s="3">
        <f>-(0.5*Input!$B$3*(C2359^2+D2359^2)*COS(I2358)*Input!$B$8*Input!$B$11)/(Input!$B$9/Input!$B$10)</f>
        <v>-0.90350933313459558</v>
      </c>
      <c r="H2359" s="3">
        <f>-(0.5*Input!$B$3*(C2359^2+D2359^2)*SIN(I2358)*Input!$B$8*Input!$B$11)/(Input!$B$9/Input!$B$10)-Input!$B$10</f>
        <v>-30.26723456487105</v>
      </c>
      <c r="I2359" s="3">
        <f t="shared" si="73"/>
        <v>-1.1281559596560808</v>
      </c>
    </row>
    <row r="2360" spans="1:9" x14ac:dyDescent="0.25">
      <c r="A2360" s="3">
        <f t="shared" si="72"/>
        <v>2358</v>
      </c>
      <c r="B2360" s="3">
        <f>B2359+Input!$B$2</f>
        <v>2.3579999999998513</v>
      </c>
      <c r="C2360" s="3">
        <f>C2359+G2359*Input!$B$2</f>
        <v>8.723953869819475</v>
      </c>
      <c r="D2360" s="3">
        <f>D2359+H2359*Input!$B$2</f>
        <v>-18.436746657752519</v>
      </c>
      <c r="E2360" s="3">
        <f>E2359+Input!$B$2*C2360</f>
        <v>23.191965848984083</v>
      </c>
      <c r="F2360" s="3">
        <f>F2359+Input!$B$2*D2360</f>
        <v>50.448451600022075</v>
      </c>
      <c r="G2360" s="3">
        <f>-(0.5*Input!$B$3*(C2360^2+D2360^2)*COS(I2359)*Input!$B$8*Input!$B$11)/(Input!$B$9/Input!$B$10)</f>
        <v>-0.90461052921216323</v>
      </c>
      <c r="H2360" s="3">
        <f>-(0.5*Input!$B$3*(C2360^2+D2360^2)*SIN(I2359)*Input!$B$8*Input!$B$11)/(Input!$B$9/Input!$B$10)-Input!$B$10</f>
        <v>-30.261579682238917</v>
      </c>
      <c r="I2360" s="3">
        <f t="shared" si="73"/>
        <v>-1.1288315971579874</v>
      </c>
    </row>
    <row r="2361" spans="1:9" x14ac:dyDescent="0.25">
      <c r="A2361" s="3">
        <f t="shared" si="72"/>
        <v>2359</v>
      </c>
      <c r="B2361" s="3">
        <f>B2360+Input!$B$2</f>
        <v>2.3589999999998512</v>
      </c>
      <c r="C2361" s="3">
        <f>C2360+G2360*Input!$B$2</f>
        <v>8.7230492592902635</v>
      </c>
      <c r="D2361" s="3">
        <f>D2360+H2360*Input!$B$2</f>
        <v>-18.467008237434758</v>
      </c>
      <c r="E2361" s="3">
        <f>E2360+Input!$B$2*C2361</f>
        <v>23.200688898243374</v>
      </c>
      <c r="F2361" s="3">
        <f>F2360+Input!$B$2*D2361</f>
        <v>50.429984591784638</v>
      </c>
      <c r="G2361" s="3">
        <f>-(0.5*Input!$B$3*(C2361^2+D2361^2)*COS(I2360)*Input!$B$8*Input!$B$11)/(Input!$B$9/Input!$B$10)</f>
        <v>-0.90571152572382041</v>
      </c>
      <c r="H2361" s="3">
        <f>-(0.5*Input!$B$3*(C2361^2+D2361^2)*SIN(I2360)*Input!$B$8*Input!$B$11)/(Input!$B$9/Input!$B$10)-Input!$B$10</f>
        <v>-30.255916753578376</v>
      </c>
      <c r="I2361" s="3">
        <f t="shared" si="73"/>
        <v>-1.1295053805861777</v>
      </c>
    </row>
    <row r="2362" spans="1:9" x14ac:dyDescent="0.25">
      <c r="A2362" s="3">
        <f t="shared" si="72"/>
        <v>2360</v>
      </c>
      <c r="B2362" s="3">
        <f>B2361+Input!$B$2</f>
        <v>2.3599999999998511</v>
      </c>
      <c r="C2362" s="3">
        <f>C2361+G2361*Input!$B$2</f>
        <v>8.7221435477645404</v>
      </c>
      <c r="D2362" s="3">
        <f>D2361+H2361*Input!$B$2</f>
        <v>-18.497264154188336</v>
      </c>
      <c r="E2362" s="3">
        <f>E2361+Input!$B$2*C2362</f>
        <v>23.209411041791139</v>
      </c>
      <c r="F2362" s="3">
        <f>F2361+Input!$B$2*D2362</f>
        <v>50.411487327630446</v>
      </c>
      <c r="G2362" s="3">
        <f>-(0.5*Input!$B$3*(C2362^2+D2362^2)*COS(I2361)*Input!$B$8*Input!$B$11)/(Input!$B$9/Input!$B$10)</f>
        <v>-0.90681232012413182</v>
      </c>
      <c r="H2362" s="3">
        <f>-(0.5*Input!$B$3*(C2362^2+D2362^2)*SIN(I2361)*Input!$B$8*Input!$B$11)/(Input!$B$9/Input!$B$10)-Input!$B$10</f>
        <v>-30.250245784728932</v>
      </c>
      <c r="I2362" s="3">
        <f t="shared" si="73"/>
        <v>-1.1301773170411198</v>
      </c>
    </row>
    <row r="2363" spans="1:9" x14ac:dyDescent="0.25">
      <c r="A2363" s="3">
        <f t="shared" si="72"/>
        <v>2361</v>
      </c>
      <c r="B2363" s="3">
        <f>B2362+Input!$B$2</f>
        <v>2.360999999999851</v>
      </c>
      <c r="C2363" s="3">
        <f>C2362+G2362*Input!$B$2</f>
        <v>8.7212367354444158</v>
      </c>
      <c r="D2363" s="3">
        <f>D2362+H2362*Input!$B$2</f>
        <v>-18.527514399973064</v>
      </c>
      <c r="E2363" s="3">
        <f>E2362+Input!$B$2*C2363</f>
        <v>23.218132278526582</v>
      </c>
      <c r="F2363" s="3">
        <f>F2362+Input!$B$2*D2363</f>
        <v>50.392959813230476</v>
      </c>
      <c r="G2363" s="3">
        <f>-(0.5*Input!$B$3*(C2363^2+D2363^2)*COS(I2362)*Input!$B$8*Input!$B$11)/(Input!$B$9/Input!$B$10)</f>
        <v>-0.90791290987793705</v>
      </c>
      <c r="H2363" s="3">
        <f>-(0.5*Input!$B$3*(C2363^2+D2363^2)*SIN(I2362)*Input!$B$8*Input!$B$11)/(Input!$B$9/Input!$B$10)-Input!$B$10</f>
        <v>-30.244566781543718</v>
      </c>
      <c r="I2363" s="3">
        <f t="shared" si="73"/>
        <v>-1.1308474135905964</v>
      </c>
    </row>
    <row r="2364" spans="1:9" x14ac:dyDescent="0.25">
      <c r="A2364" s="3">
        <f t="shared" si="72"/>
        <v>2362</v>
      </c>
      <c r="B2364" s="3">
        <f>B2363+Input!$B$2</f>
        <v>2.3619999999998509</v>
      </c>
      <c r="C2364" s="3">
        <f>C2363+G2363*Input!$B$2</f>
        <v>8.7203288225345386</v>
      </c>
      <c r="D2364" s="3">
        <f>D2363+H2363*Input!$B$2</f>
        <v>-18.557758966754609</v>
      </c>
      <c r="E2364" s="3">
        <f>E2363+Input!$B$2*C2364</f>
        <v>23.226852607349116</v>
      </c>
      <c r="F2364" s="3">
        <f>F2363+Input!$B$2*D2364</f>
        <v>50.374402054263719</v>
      </c>
      <c r="G2364" s="3">
        <f>-(0.5*Input!$B$3*(C2364^2+D2364^2)*COS(I2363)*Input!$B$8*Input!$B$11)/(Input!$B$9/Input!$B$10)</f>
        <v>-0.90901329246029705</v>
      </c>
      <c r="H2364" s="3">
        <f>-(0.5*Input!$B$3*(C2364^2+D2364^2)*SIN(I2363)*Input!$B$8*Input!$B$11)/(Input!$B$9/Input!$B$10)-Input!$B$10</f>
        <v>-30.238879749889414</v>
      </c>
      <c r="I2364" s="3">
        <f t="shared" si="73"/>
        <v>-1.1315156772698662</v>
      </c>
    </row>
    <row r="2365" spans="1:9" x14ac:dyDescent="0.25">
      <c r="A2365" s="3">
        <f t="shared" si="72"/>
        <v>2363</v>
      </c>
      <c r="B2365" s="3">
        <f>B2364+Input!$B$2</f>
        <v>2.3629999999998508</v>
      </c>
      <c r="C2365" s="3">
        <f>C2364+G2364*Input!$B$2</f>
        <v>8.719419809242078</v>
      </c>
      <c r="D2365" s="3">
        <f>D2364+H2364*Input!$B$2</f>
        <v>-18.587997846504496</v>
      </c>
      <c r="E2365" s="3">
        <f>E2364+Input!$B$2*C2365</f>
        <v>23.235572027158359</v>
      </c>
      <c r="F2365" s="3">
        <f>F2364+Input!$B$2*D2365</f>
        <v>50.355814056417216</v>
      </c>
      <c r="G2365" s="3">
        <f>-(0.5*Input!$B$3*(C2365^2+D2365^2)*COS(I2364)*Input!$B$8*Input!$B$11)/(Input!$B$9/Input!$B$10)</f>
        <v>-0.91011346535643844</v>
      </c>
      <c r="H2365" s="3">
        <f>-(0.5*Input!$B$3*(C2365^2+D2365^2)*SIN(I2364)*Input!$B$8*Input!$B$11)/(Input!$B$9/Input!$B$10)-Input!$B$10</f>
        <v>-30.233184695646191</v>
      </c>
      <c r="I2365" s="3">
        <f t="shared" si="73"/>
        <v>-1.1321821150818239</v>
      </c>
    </row>
    <row r="2366" spans="1:9" x14ac:dyDescent="0.25">
      <c r="A2366" s="3">
        <f t="shared" si="72"/>
        <v>2364</v>
      </c>
      <c r="B2366" s="3">
        <f>B2365+Input!$B$2</f>
        <v>2.3639999999998507</v>
      </c>
      <c r="C2366" s="3">
        <f>C2365+G2365*Input!$B$2</f>
        <v>8.7185096957767207</v>
      </c>
      <c r="D2366" s="3">
        <f>D2365+H2365*Input!$B$2</f>
        <v>-18.618231031200143</v>
      </c>
      <c r="E2366" s="3">
        <f>E2365+Input!$B$2*C2366</f>
        <v>23.244290536854134</v>
      </c>
      <c r="F2366" s="3">
        <f>F2365+Input!$B$2*D2366</f>
        <v>50.337195825386019</v>
      </c>
      <c r="G2366" s="3">
        <f>-(0.5*Input!$B$3*(C2366^2+D2366^2)*COS(I2365)*Input!$B$8*Input!$B$11)/(Input!$B$9/Input!$B$10)</f>
        <v>-0.91121342606170153</v>
      </c>
      <c r="H2366" s="3">
        <f>-(0.5*Input!$B$3*(C2366^2+D2366^2)*SIN(I2365)*Input!$B$8*Input!$B$11)/(Input!$B$9/Input!$B$10)-Input!$B$10</f>
        <v>-30.227481624707647</v>
      </c>
      <c r="I2366" s="3">
        <f t="shared" si="73"/>
        <v>-1.1328467339971584</v>
      </c>
    </row>
    <row r="2367" spans="1:9" x14ac:dyDescent="0.25">
      <c r="A2367" s="3">
        <f t="shared" si="72"/>
        <v>2365</v>
      </c>
      <c r="B2367" s="3">
        <f>B2366+Input!$B$2</f>
        <v>2.3649999999998506</v>
      </c>
      <c r="C2367" s="3">
        <f>C2366+G2366*Input!$B$2</f>
        <v>8.7175984823506596</v>
      </c>
      <c r="D2367" s="3">
        <f>D2366+H2366*Input!$B$2</f>
        <v>-18.648458512824849</v>
      </c>
      <c r="E2367" s="3">
        <f>E2366+Input!$B$2*C2367</f>
        <v>23.253008135336486</v>
      </c>
      <c r="F2367" s="3">
        <f>F2366+Input!$B$2*D2367</f>
        <v>50.31854736687319</v>
      </c>
      <c r="G2367" s="3">
        <f>-(0.5*Input!$B$3*(C2367^2+D2367^2)*COS(I2366)*Input!$B$8*Input!$B$11)/(Input!$B$9/Input!$B$10)</f>
        <v>-0.91231317208148466</v>
      </c>
      <c r="H2367" s="3">
        <f>-(0.5*Input!$B$3*(C2367^2+D2367^2)*SIN(I2366)*Input!$B$8*Input!$B$11)/(Input!$B$9/Input!$B$10)-Input!$B$10</f>
        <v>-30.221770542980753</v>
      </c>
      <c r="I2367" s="3">
        <f t="shared" si="73"/>
        <v>-1.1335095409545135</v>
      </c>
    </row>
    <row r="2368" spans="1:9" x14ac:dyDescent="0.25">
      <c r="A2368" s="3">
        <f t="shared" si="72"/>
        <v>2366</v>
      </c>
      <c r="B2368" s="3">
        <f>B2367+Input!$B$2</f>
        <v>2.3659999999998504</v>
      </c>
      <c r="C2368" s="3">
        <f>C2367+G2367*Input!$B$2</f>
        <v>8.716686169178578</v>
      </c>
      <c r="D2368" s="3">
        <f>D2367+H2367*Input!$B$2</f>
        <v>-18.678680283367829</v>
      </c>
      <c r="E2368" s="3">
        <f>E2367+Input!$B$2*C2368</f>
        <v>23.261724821505666</v>
      </c>
      <c r="F2368" s="3">
        <f>F2367+Input!$B$2*D2368</f>
        <v>50.299868686589825</v>
      </c>
      <c r="G2368" s="3">
        <f>-(0.5*Input!$B$3*(C2368^2+D2368^2)*COS(I2367)*Input!$B$8*Input!$B$11)/(Input!$B$9/Input!$B$10)</f>
        <v>-0.91341270093119098</v>
      </c>
      <c r="H2368" s="3">
        <f>-(0.5*Input!$B$3*(C2368^2+D2368^2)*SIN(I2367)*Input!$B$8*Input!$B$11)/(Input!$B$9/Input!$B$10)-Input!$B$10</f>
        <v>-30.216051456385781</v>
      </c>
      <c r="I2368" s="3">
        <f t="shared" si="73"/>
        <v>-1.1341705428606448</v>
      </c>
    </row>
    <row r="2369" spans="1:9" x14ac:dyDescent="0.25">
      <c r="A2369" s="3">
        <f t="shared" si="72"/>
        <v>2367</v>
      </c>
      <c r="B2369" s="3">
        <f>B2368+Input!$B$2</f>
        <v>2.3669999999998503</v>
      </c>
      <c r="C2369" s="3">
        <f>C2368+G2368*Input!$B$2</f>
        <v>8.7157727564776462</v>
      </c>
      <c r="D2369" s="3">
        <f>D2368+H2368*Input!$B$2</f>
        <v>-18.708896334824214</v>
      </c>
      <c r="E2369" s="3">
        <f>E2368+Input!$B$2*C2369</f>
        <v>23.270440594262144</v>
      </c>
      <c r="F2369" s="3">
        <f>F2368+Input!$B$2*D2369</f>
        <v>50.281159790255003</v>
      </c>
      <c r="G2369" s="3">
        <f>-(0.5*Input!$B$3*(C2369^2+D2369^2)*COS(I2368)*Input!$B$8*Input!$B$11)/(Input!$B$9/Input!$B$10)</f>
        <v>-0.91451201013617589</v>
      </c>
      <c r="H2369" s="3">
        <f>-(0.5*Input!$B$3*(C2369^2+D2369^2)*SIN(I2368)*Input!$B$8*Input!$B$11)/(Input!$B$9/Input!$B$10)-Input!$B$10</f>
        <v>-30.210324370856249</v>
      </c>
      <c r="I2369" s="3">
        <f t="shared" si="73"/>
        <v>-1.1348297465905766</v>
      </c>
    </row>
    <row r="2370" spans="1:9" x14ac:dyDescent="0.25">
      <c r="A2370" s="3">
        <f t="shared" si="72"/>
        <v>2368</v>
      </c>
      <c r="B2370" s="3">
        <f>B2369+Input!$B$2</f>
        <v>2.3679999999998502</v>
      </c>
      <c r="C2370" s="3">
        <f>C2369+G2369*Input!$B$2</f>
        <v>8.7148582444675107</v>
      </c>
      <c r="D2370" s="3">
        <f>D2369+H2369*Input!$B$2</f>
        <v>-18.73910665919507</v>
      </c>
      <c r="E2370" s="3">
        <f>E2369+Input!$B$2*C2370</f>
        <v>23.279155452506611</v>
      </c>
      <c r="F2370" s="3">
        <f>F2369+Input!$B$2*D2370</f>
        <v>50.262420683595806</v>
      </c>
      <c r="G2370" s="3">
        <f>-(0.5*Input!$B$3*(C2370^2+D2370^2)*COS(I2369)*Input!$B$8*Input!$B$11)/(Input!$B$9/Input!$B$10)</f>
        <v>-0.91561109723169487</v>
      </c>
      <c r="H2370" s="3">
        <f>-(0.5*Input!$B$3*(C2370^2+D2370^2)*SIN(I2369)*Input!$B$8*Input!$B$11)/(Input!$B$9/Input!$B$10)-Input!$B$10</f>
        <v>-30.204589292338859</v>
      </c>
      <c r="I2370" s="3">
        <f t="shared" si="73"/>
        <v>-1.13548715898776</v>
      </c>
    </row>
    <row r="2371" spans="1:9" x14ac:dyDescent="0.25">
      <c r="A2371" s="3">
        <f t="shared" si="72"/>
        <v>2369</v>
      </c>
      <c r="B2371" s="3">
        <f>B2370+Input!$B$2</f>
        <v>2.3689999999998501</v>
      </c>
      <c r="C2371" s="3">
        <f>C2370+G2370*Input!$B$2</f>
        <v>8.7139426333702783</v>
      </c>
      <c r="D2371" s="3">
        <f>D2370+H2370*Input!$B$2</f>
        <v>-18.769311248487409</v>
      </c>
      <c r="E2371" s="3">
        <f>E2370+Input!$B$2*C2371</f>
        <v>23.287869395139982</v>
      </c>
      <c r="F2371" s="3">
        <f>F2370+Input!$B$2*D2371</f>
        <v>50.243651372347315</v>
      </c>
      <c r="G2371" s="3">
        <f>-(0.5*Input!$B$3*(C2371^2+D2371^2)*COS(I2370)*Input!$B$8*Input!$B$11)/(Input!$B$9/Input!$B$10)</f>
        <v>-0.91670995976284919</v>
      </c>
      <c r="H2371" s="3">
        <f>-(0.5*Input!$B$3*(C2371^2+D2371^2)*SIN(I2370)*Input!$B$8*Input!$B$11)/(Input!$B$9/Input!$B$10)-Input!$B$10</f>
        <v>-30.198846226793439</v>
      </c>
      <c r="I2371" s="3">
        <f t="shared" si="73"/>
        <v>-1.136142786864228</v>
      </c>
    </row>
    <row r="2372" spans="1:9" x14ac:dyDescent="0.25">
      <c r="A2372" s="3">
        <f t="shared" ref="A2372:A2435" si="74">A2371+1</f>
        <v>2370</v>
      </c>
      <c r="B2372" s="3">
        <f>B2371+Input!$B$2</f>
        <v>2.36999999999985</v>
      </c>
      <c r="C2372" s="3">
        <f>C2371+G2371*Input!$B$2</f>
        <v>8.7130259234105161</v>
      </c>
      <c r="D2372" s="3">
        <f>D2371+H2371*Input!$B$2</f>
        <v>-18.799510094714201</v>
      </c>
      <c r="E2372" s="3">
        <f>E2371+Input!$B$2*C2372</f>
        <v>23.296582421063391</v>
      </c>
      <c r="F2372" s="3">
        <f>F2371+Input!$B$2*D2372</f>
        <v>50.224851862252599</v>
      </c>
      <c r="G2372" s="3">
        <f>-(0.5*Input!$B$3*(C2372^2+D2372^2)*COS(I2371)*Input!$B$8*Input!$B$11)/(Input!$B$9/Input!$B$10)</f>
        <v>-0.91780859528453518</v>
      </c>
      <c r="H2372" s="3">
        <f>-(0.5*Input!$B$3*(C2372^2+D2372^2)*SIN(I2371)*Input!$B$8*Input!$B$11)/(Input!$B$9/Input!$B$10)-Input!$B$10</f>
        <v>-30.193095180192881</v>
      </c>
      <c r="I2372" s="3">
        <f t="shared" ref="I2372:I2435" si="75">ATAN(D2372/C2372)</f>
        <v>-1.1367966370007505</v>
      </c>
    </row>
    <row r="2373" spans="1:9" x14ac:dyDescent="0.25">
      <c r="A2373" s="3">
        <f t="shared" si="74"/>
        <v>2371</v>
      </c>
      <c r="B2373" s="3">
        <f>B2372+Input!$B$2</f>
        <v>2.3709999999998499</v>
      </c>
      <c r="C2373" s="3">
        <f>C2372+G2372*Input!$B$2</f>
        <v>8.7121081148152317</v>
      </c>
      <c r="D2373" s="3">
        <f>D2372+H2372*Input!$B$2</f>
        <v>-18.829703189894392</v>
      </c>
      <c r="E2373" s="3">
        <f>E2372+Input!$B$2*C2373</f>
        <v>23.305294529178205</v>
      </c>
      <c r="F2373" s="3">
        <f>F2372+Input!$B$2*D2373</f>
        <v>50.206022159062705</v>
      </c>
      <c r="G2373" s="3">
        <f>-(0.5*Input!$B$3*(C2373^2+D2373^2)*COS(I2372)*Input!$B$8*Input!$B$11)/(Input!$B$9/Input!$B$10)</f>
        <v>-0.91890700136139392</v>
      </c>
      <c r="H2373" s="3">
        <f>-(0.5*Input!$B$3*(C2373^2+D2373^2)*SIN(I2372)*Input!$B$8*Input!$B$11)/(Input!$B$9/Input!$B$10)-Input!$B$10</f>
        <v>-30.187336158523081</v>
      </c>
      <c r="I2373" s="3">
        <f t="shared" si="75"/>
        <v>-1.1374487161469897</v>
      </c>
    </row>
    <row r="2374" spans="1:9" x14ac:dyDescent="0.25">
      <c r="A2374" s="3">
        <f t="shared" si="74"/>
        <v>2372</v>
      </c>
      <c r="B2374" s="3">
        <f>B2373+Input!$B$2</f>
        <v>2.3719999999998498</v>
      </c>
      <c r="C2374" s="3">
        <f>C2373+G2373*Input!$B$2</f>
        <v>8.7111892078138702</v>
      </c>
      <c r="D2374" s="3">
        <f>D2373+H2373*Input!$B$2</f>
        <v>-18.859890526052915</v>
      </c>
      <c r="E2374" s="3">
        <f>E2373+Input!$B$2*C2374</f>
        <v>23.314005718386021</v>
      </c>
      <c r="F2374" s="3">
        <f>F2373+Input!$B$2*D2374</f>
        <v>50.187162268536653</v>
      </c>
      <c r="G2374" s="3">
        <f>-(0.5*Input!$B$3*(C2374^2+D2374^2)*COS(I2373)*Input!$B$8*Input!$B$11)/(Input!$B$9/Input!$B$10)</f>
        <v>-0.92000517556775807</v>
      </c>
      <c r="H2374" s="3">
        <f>-(0.5*Input!$B$3*(C2374^2+D2374^2)*SIN(I2373)*Input!$B$8*Input!$B$11)/(Input!$B$9/Input!$B$10)-Input!$B$10</f>
        <v>-30.181569167782882</v>
      </c>
      <c r="I2374" s="3">
        <f t="shared" si="75"/>
        <v>-1.1380990310216541</v>
      </c>
    </row>
    <row r="2375" spans="1:9" x14ac:dyDescent="0.25">
      <c r="A2375" s="3">
        <f t="shared" si="74"/>
        <v>2373</v>
      </c>
      <c r="B2375" s="3">
        <f>B2374+Input!$B$2</f>
        <v>2.3729999999998497</v>
      </c>
      <c r="C2375" s="3">
        <f>C2374+G2374*Input!$B$2</f>
        <v>8.7102692026383028</v>
      </c>
      <c r="D2375" s="3">
        <f>D2374+H2374*Input!$B$2</f>
        <v>-18.890072095220699</v>
      </c>
      <c r="E2375" s="3">
        <f>E2374+Input!$B$2*C2375</f>
        <v>23.322715987588658</v>
      </c>
      <c r="F2375" s="3">
        <f>F2374+Input!$B$2*D2375</f>
        <v>50.168272196441436</v>
      </c>
      <c r="G2375" s="3">
        <f>-(0.5*Input!$B$3*(C2375^2+D2375^2)*COS(I2374)*Input!$B$8*Input!$B$11)/(Input!$B$9/Input!$B$10)</f>
        <v>-0.92110311548759927</v>
      </c>
      <c r="H2375" s="3">
        <f>-(0.5*Input!$B$3*(C2375^2+D2375^2)*SIN(I2374)*Input!$B$8*Input!$B$11)/(Input!$B$9/Input!$B$10)-Input!$B$10</f>
        <v>-30.17579421398402</v>
      </c>
      <c r="I2375" s="3">
        <f t="shared" si="75"/>
        <v>-1.1387475883126503</v>
      </c>
    </row>
    <row r="2376" spans="1:9" x14ac:dyDescent="0.25">
      <c r="A2376" s="3">
        <f t="shared" si="74"/>
        <v>2374</v>
      </c>
      <c r="B2376" s="3">
        <f>B2375+Input!$B$2</f>
        <v>2.3739999999998496</v>
      </c>
      <c r="C2376" s="3">
        <f>C2375+G2375*Input!$B$2</f>
        <v>8.7093480995228152</v>
      </c>
      <c r="D2376" s="3">
        <f>D2375+H2375*Input!$B$2</f>
        <v>-18.920247889434684</v>
      </c>
      <c r="E2376" s="3">
        <f>E2375+Input!$B$2*C2376</f>
        <v>23.331425335688181</v>
      </c>
      <c r="F2376" s="3">
        <f>F2375+Input!$B$2*D2376</f>
        <v>50.149351948552003</v>
      </c>
      <c r="G2376" s="3">
        <f>-(0.5*Input!$B$3*(C2376^2+D2376^2)*COS(I2375)*Input!$B$8*Input!$B$11)/(Input!$B$9/Input!$B$10)</f>
        <v>-0.92220081871448334</v>
      </c>
      <c r="H2376" s="3">
        <f>-(0.5*Input!$B$3*(C2376^2+D2376^2)*SIN(I2375)*Input!$B$8*Input!$B$11)/(Input!$B$9/Input!$B$10)-Input!$B$10</f>
        <v>-30.17001130315105</v>
      </c>
      <c r="I2376" s="3">
        <f t="shared" si="75"/>
        <v>-1.1393943946772378</v>
      </c>
    </row>
    <row r="2377" spans="1:9" x14ac:dyDescent="0.25">
      <c r="A2377" s="3">
        <f t="shared" si="74"/>
        <v>2375</v>
      </c>
      <c r="B2377" s="3">
        <f>B2376+Input!$B$2</f>
        <v>2.3749999999998495</v>
      </c>
      <c r="C2377" s="3">
        <f>C2376+G2376*Input!$B$2</f>
        <v>8.7084258987041014</v>
      </c>
      <c r="D2377" s="3">
        <f>D2376+H2376*Input!$B$2</f>
        <v>-18.950417900737836</v>
      </c>
      <c r="E2377" s="3">
        <f>E2376+Input!$B$2*C2377</f>
        <v>23.340133761586884</v>
      </c>
      <c r="F2377" s="3">
        <f>F2376+Input!$B$2*D2377</f>
        <v>50.130401530651262</v>
      </c>
      <c r="G2377" s="3">
        <f>-(0.5*Input!$B$3*(C2377^2+D2377^2)*COS(I2376)*Input!$B$8*Input!$B$11)/(Input!$B$9/Input!$B$10)</f>
        <v>-0.92329828285151316</v>
      </c>
      <c r="H2377" s="3">
        <f>-(0.5*Input!$B$3*(C2377^2+D2377^2)*SIN(I2376)*Input!$B$8*Input!$B$11)/(Input!$B$9/Input!$B$10)-Input!$B$10</f>
        <v>-30.164220441321305</v>
      </c>
      <c r="I2377" s="3">
        <f t="shared" si="75"/>
        <v>-1.1400394567421792</v>
      </c>
    </row>
    <row r="2378" spans="1:9" x14ac:dyDescent="0.25">
      <c r="A2378" s="3">
        <f t="shared" si="74"/>
        <v>2376</v>
      </c>
      <c r="B2378" s="3">
        <f>B2377+Input!$B$2</f>
        <v>2.3759999999998493</v>
      </c>
      <c r="C2378" s="3">
        <f>C2377+G2377*Input!$B$2</f>
        <v>8.7075026004212503</v>
      </c>
      <c r="D2378" s="3">
        <f>D2377+H2377*Input!$B$2</f>
        <v>-18.980582121179157</v>
      </c>
      <c r="E2378" s="3">
        <f>E2377+Input!$B$2*C2378</f>
        <v>23.348841264187307</v>
      </c>
      <c r="F2378" s="3">
        <f>F2377+Input!$B$2*D2378</f>
        <v>50.111420948530082</v>
      </c>
      <c r="G2378" s="3">
        <f>-(0.5*Input!$B$3*(C2378^2+D2378^2)*COS(I2377)*Input!$B$8*Input!$B$11)/(Input!$B$9/Input!$B$10)</f>
        <v>-0.92439550551128313</v>
      </c>
      <c r="H2378" s="3">
        <f>-(0.5*Input!$B$3*(C2378^2+D2378^2)*SIN(I2377)*Input!$B$8*Input!$B$11)/(Input!$B$9/Input!$B$10)-Input!$B$10</f>
        <v>-30.158421634544837</v>
      </c>
      <c r="I2378" s="3">
        <f t="shared" si="75"/>
        <v>-1.140682781103892</v>
      </c>
    </row>
    <row r="2379" spans="1:9" x14ac:dyDescent="0.25">
      <c r="A2379" s="3">
        <f t="shared" si="74"/>
        <v>2377</v>
      </c>
      <c r="B2379" s="3">
        <f>B2378+Input!$B$2</f>
        <v>2.3769999999998492</v>
      </c>
      <c r="C2379" s="3">
        <f>C2378+G2378*Input!$B$2</f>
        <v>8.7065782049157399</v>
      </c>
      <c r="D2379" s="3">
        <f>D2378+H2378*Input!$B$2</f>
        <v>-19.010740542813704</v>
      </c>
      <c r="E2379" s="3">
        <f>E2378+Input!$B$2*C2379</f>
        <v>23.357547842392222</v>
      </c>
      <c r="F2379" s="3">
        <f>F2378+Input!$B$2*D2379</f>
        <v>50.092410207987271</v>
      </c>
      <c r="G2379" s="3">
        <f>-(0.5*Input!$B$3*(C2379^2+D2379^2)*COS(I2378)*Input!$B$8*Input!$B$11)/(Input!$B$9/Input!$B$10)</f>
        <v>-0.92549248431582831</v>
      </c>
      <c r="H2379" s="3">
        <f>-(0.5*Input!$B$3*(C2379^2+D2379^2)*SIN(I2378)*Input!$B$8*Input!$B$11)/(Input!$B$9/Input!$B$10)-Input!$B$10</f>
        <v>-30.152614888884344</v>
      </c>
      <c r="I2379" s="3">
        <f t="shared" si="75"/>
        <v>-1.1413243743285992</v>
      </c>
    </row>
    <row r="2380" spans="1:9" x14ac:dyDescent="0.25">
      <c r="A2380" s="3">
        <f t="shared" si="74"/>
        <v>2378</v>
      </c>
      <c r="B2380" s="3">
        <f>B2379+Input!$B$2</f>
        <v>2.3779999999998491</v>
      </c>
      <c r="C2380" s="3">
        <f>C2379+G2379*Input!$B$2</f>
        <v>8.7056527124314247</v>
      </c>
      <c r="D2380" s="3">
        <f>D2379+H2379*Input!$B$2</f>
        <v>-19.040893157702588</v>
      </c>
      <c r="E2380" s="3">
        <f>E2379+Input!$B$2*C2380</f>
        <v>23.366253495104655</v>
      </c>
      <c r="F2380" s="3">
        <f>F2379+Input!$B$2*D2380</f>
        <v>50.07336931482957</v>
      </c>
      <c r="G2380" s="3">
        <f>-(0.5*Input!$B$3*(C2380^2+D2380^2)*COS(I2379)*Input!$B$8*Input!$B$11)/(Input!$B$9/Input!$B$10)</f>
        <v>-0.92658921689657503</v>
      </c>
      <c r="H2380" s="3">
        <f>-(0.5*Input!$B$3*(C2380^2+D2380^2)*SIN(I2379)*Input!$B$8*Input!$B$11)/(Input!$B$9/Input!$B$10)-Input!$B$10</f>
        <v>-30.146800210415133</v>
      </c>
      <c r="I2380" s="3">
        <f t="shared" si="75"/>
        <v>-1.141964242952479</v>
      </c>
    </row>
    <row r="2381" spans="1:9" x14ac:dyDescent="0.25">
      <c r="A2381" s="3">
        <f t="shared" si="74"/>
        <v>2379</v>
      </c>
      <c r="B2381" s="3">
        <f>B2380+Input!$B$2</f>
        <v>2.378999999999849</v>
      </c>
      <c r="C2381" s="3">
        <f>C2380+G2380*Input!$B$2</f>
        <v>8.7047261232145274</v>
      </c>
      <c r="D2381" s="3">
        <f>D2380+H2380*Input!$B$2</f>
        <v>-19.071039957913001</v>
      </c>
      <c r="E2381" s="3">
        <f>E2380+Input!$B$2*C2381</f>
        <v>23.374958221227867</v>
      </c>
      <c r="F2381" s="3">
        <f>F2380+Input!$B$2*D2381</f>
        <v>50.054298274871655</v>
      </c>
      <c r="G2381" s="3">
        <f>-(0.5*Input!$B$3*(C2381^2+D2381^2)*COS(I2380)*Input!$B$8*Input!$B$11)/(Input!$B$9/Input!$B$10)</f>
        <v>-0.9276857008942917</v>
      </c>
      <c r="H2381" s="3">
        <f>-(0.5*Input!$B$3*(C2381^2+D2381^2)*SIN(I2380)*Input!$B$8*Input!$B$11)/(Input!$B$9/Input!$B$10)-Input!$B$10</f>
        <v>-30.140977605225054</v>
      </c>
      <c r="I2381" s="3">
        <f t="shared" si="75"/>
        <v>-1.1426023934818144</v>
      </c>
    </row>
    <row r="2382" spans="1:9" x14ac:dyDescent="0.25">
      <c r="A2382" s="3">
        <f t="shared" si="74"/>
        <v>2380</v>
      </c>
      <c r="B2382" s="3">
        <f>B2381+Input!$B$2</f>
        <v>2.3799999999998489</v>
      </c>
      <c r="C2382" s="3">
        <f>C2381+G2381*Input!$B$2</f>
        <v>8.7037984375136332</v>
      </c>
      <c r="D2382" s="3">
        <f>D2381+H2381*Input!$B$2</f>
        <v>-19.101180935518226</v>
      </c>
      <c r="E2382" s="3">
        <f>E2381+Input!$B$2*C2382</f>
        <v>23.38366201966538</v>
      </c>
      <c r="F2382" s="3">
        <f>F2381+Input!$B$2*D2382</f>
        <v>50.035197093936134</v>
      </c>
      <c r="G2382" s="3">
        <f>-(0.5*Input!$B$3*(C2382^2+D2382^2)*COS(I2381)*Input!$B$8*Input!$B$11)/(Input!$B$9/Input!$B$10)</f>
        <v>-0.92878193395904107</v>
      </c>
      <c r="H2382" s="3">
        <f>-(0.5*Input!$B$3*(C2382^2+D2382^2)*SIN(I2381)*Input!$B$8*Input!$B$11)/(Input!$B$9/Input!$B$10)-Input!$B$10</f>
        <v>-30.13514707941443</v>
      </c>
      <c r="I2382" s="3">
        <f t="shared" si="75"/>
        <v>-1.1432388323931411</v>
      </c>
    </row>
    <row r="2383" spans="1:9" x14ac:dyDescent="0.25">
      <c r="A2383" s="3">
        <f t="shared" si="74"/>
        <v>2381</v>
      </c>
      <c r="B2383" s="3">
        <f>B2382+Input!$B$2</f>
        <v>2.3809999999998488</v>
      </c>
      <c r="C2383" s="3">
        <f>C2382+G2382*Input!$B$2</f>
        <v>8.7028696555796738</v>
      </c>
      <c r="D2383" s="3">
        <f>D2382+H2382*Input!$B$2</f>
        <v>-19.131316082597639</v>
      </c>
      <c r="E2383" s="3">
        <f>E2382+Input!$B$2*C2383</f>
        <v>23.392364889320959</v>
      </c>
      <c r="F2383" s="3">
        <f>F2382+Input!$B$2*D2383</f>
        <v>50.016065777853534</v>
      </c>
      <c r="G2383" s="3">
        <f>-(0.5*Input!$B$3*(C2383^2+D2383^2)*COS(I2382)*Input!$B$8*Input!$B$11)/(Input!$B$9/Input!$B$10)</f>
        <v>-0.92987791375013062</v>
      </c>
      <c r="H2383" s="3">
        <f>-(0.5*Input!$B$3*(C2383^2+D2383^2)*SIN(I2382)*Input!$B$8*Input!$B$11)/(Input!$B$9/Input!$B$10)-Input!$B$10</f>
        <v>-30.129308639096042</v>
      </c>
      <c r="I2383" s="3">
        <f t="shared" si="75"/>
        <v>-1.1438735661333956</v>
      </c>
    </row>
    <row r="2384" spans="1:9" x14ac:dyDescent="0.25">
      <c r="A2384" s="3">
        <f t="shared" si="74"/>
        <v>2382</v>
      </c>
      <c r="B2384" s="3">
        <f>B2383+Input!$B$2</f>
        <v>2.3819999999998487</v>
      </c>
      <c r="C2384" s="3">
        <f>C2383+G2383*Input!$B$2</f>
        <v>8.701939777665924</v>
      </c>
      <c r="D2384" s="3">
        <f>D2383+H2383*Input!$B$2</f>
        <v>-19.161445391236736</v>
      </c>
      <c r="E2384" s="3">
        <f>E2383+Input!$B$2*C2384</f>
        <v>23.401066829098625</v>
      </c>
      <c r="F2384" s="3">
        <f>F2383+Input!$B$2*D2384</f>
        <v>49.9969043324623</v>
      </c>
      <c r="G2384" s="3">
        <f>-(0.5*Input!$B$3*(C2384^2+D2384^2)*COS(I2383)*Input!$B$8*Input!$B$11)/(Input!$B$9/Input!$B$10)</f>
        <v>-0.9309736379360658</v>
      </c>
      <c r="H2384" s="3">
        <f>-(0.5*Input!$B$3*(C2384^2+D2384^2)*SIN(I2383)*Input!$B$8*Input!$B$11)/(Input!$B$9/Input!$B$10)-Input!$B$10</f>
        <v>-30.123462290395025</v>
      </c>
      <c r="I2384" s="3">
        <f t="shared" si="75"/>
        <v>-1.1445066011200624</v>
      </c>
    </row>
    <row r="2385" spans="1:9" x14ac:dyDescent="0.25">
      <c r="A2385" s="3">
        <f t="shared" si="74"/>
        <v>2383</v>
      </c>
      <c r="B2385" s="3">
        <f>B2384+Input!$B$2</f>
        <v>2.3829999999998486</v>
      </c>
      <c r="C2385" s="3">
        <f>C2384+G2384*Input!$B$2</f>
        <v>8.7010088040279872</v>
      </c>
      <c r="D2385" s="3">
        <f>D2384+H2384*Input!$B$2</f>
        <v>-19.19156885352713</v>
      </c>
      <c r="E2385" s="3">
        <f>E2384+Input!$B$2*C2385</f>
        <v>23.409767837902653</v>
      </c>
      <c r="F2385" s="3">
        <f>F2384+Input!$B$2*D2385</f>
        <v>49.977712763608771</v>
      </c>
      <c r="G2385" s="3">
        <f>-(0.5*Input!$B$3*(C2385^2+D2385^2)*COS(I2384)*Input!$B$8*Input!$B$11)/(Input!$B$9/Input!$B$10)</f>
        <v>-0.93206910419450251</v>
      </c>
      <c r="H2385" s="3">
        <f>-(0.5*Input!$B$3*(C2385^2+D2385^2)*SIN(I2384)*Input!$B$8*Input!$B$11)/(Input!$B$9/Input!$B$10)-Input!$B$10</f>
        <v>-30.117608039448839</v>
      </c>
      <c r="I2385" s="3">
        <f t="shared" si="75"/>
        <v>-1.1451379437413205</v>
      </c>
    </row>
    <row r="2386" spans="1:9" x14ac:dyDescent="0.25">
      <c r="A2386" s="3">
        <f t="shared" si="74"/>
        <v>2384</v>
      </c>
      <c r="B2386" s="3">
        <f>B2385+Input!$B$2</f>
        <v>2.3839999999998485</v>
      </c>
      <c r="C2386" s="3">
        <f>C2385+G2385*Input!$B$2</f>
        <v>8.7000767349237922</v>
      </c>
      <c r="D2386" s="3">
        <f>D2385+H2385*Input!$B$2</f>
        <v>-19.221686461566581</v>
      </c>
      <c r="E2386" s="3">
        <f>E2385+Input!$B$2*C2386</f>
        <v>23.418467914637578</v>
      </c>
      <c r="F2386" s="3">
        <f>F2385+Input!$B$2*D2386</f>
        <v>49.958491077147208</v>
      </c>
      <c r="G2386" s="3">
        <f>-(0.5*Input!$B$3*(C2386^2+D2386^2)*COS(I2385)*Input!$B$8*Input!$B$11)/(Input!$B$9/Input!$B$10)</f>
        <v>-0.93316431021219814</v>
      </c>
      <c r="H2386" s="3">
        <f>-(0.5*Input!$B$3*(C2386^2+D2386^2)*SIN(I2385)*Input!$B$8*Input!$B$11)/(Input!$B$9/Input!$B$10)-Input!$B$10</f>
        <v>-30.111745892407221</v>
      </c>
      <c r="I2386" s="3">
        <f t="shared" si="75"/>
        <v>-1.1457676003561894</v>
      </c>
    </row>
    <row r="2387" spans="1:9" x14ac:dyDescent="0.25">
      <c r="A2387" s="3">
        <f t="shared" si="74"/>
        <v>2385</v>
      </c>
      <c r="B2387" s="3">
        <f>B2386+Input!$B$2</f>
        <v>2.3849999999998484</v>
      </c>
      <c r="C2387" s="3">
        <f>C2386+G2386*Input!$B$2</f>
        <v>8.6991435706135807</v>
      </c>
      <c r="D2387" s="3">
        <f>D2386+H2386*Input!$B$2</f>
        <v>-19.25179820745899</v>
      </c>
      <c r="E2387" s="3">
        <f>E2386+Input!$B$2*C2387</f>
        <v>23.427167058208191</v>
      </c>
      <c r="F2387" s="3">
        <f>F2386+Input!$B$2*D2387</f>
        <v>49.939239278939752</v>
      </c>
      <c r="G2387" s="3">
        <f>-(0.5*Input!$B$3*(C2387^2+D2387^2)*COS(I2386)*Input!$B$8*Input!$B$11)/(Input!$B$9/Input!$B$10)</f>
        <v>-0.93425925368496565</v>
      </c>
      <c r="H2387" s="3">
        <f>-(0.5*Input!$B$3*(C2387^2+D2387^2)*SIN(I2386)*Input!$B$8*Input!$B$11)/(Input!$B$9/Input!$B$10)-Input!$B$10</f>
        <v>-30.105875855432107</v>
      </c>
      <c r="I2387" s="3">
        <f t="shared" si="75"/>
        <v>-1.1463955772946732</v>
      </c>
    </row>
    <row r="2388" spans="1:9" x14ac:dyDescent="0.25">
      <c r="A2388" s="3">
        <f t="shared" si="74"/>
        <v>2386</v>
      </c>
      <c r="B2388" s="3">
        <f>B2387+Input!$B$2</f>
        <v>2.3859999999998482</v>
      </c>
      <c r="C2388" s="3">
        <f>C2387+G2387*Input!$B$2</f>
        <v>8.6982093113598964</v>
      </c>
      <c r="D2388" s="3">
        <f>D2387+H2387*Input!$B$2</f>
        <v>-19.281904083314423</v>
      </c>
      <c r="E2388" s="3">
        <f>E2387+Input!$B$2*C2388</f>
        <v>23.435865267519549</v>
      </c>
      <c r="F2388" s="3">
        <f>F2387+Input!$B$2*D2388</f>
        <v>49.919957374856438</v>
      </c>
      <c r="G2388" s="3">
        <f>-(0.5*Input!$B$3*(C2388^2+D2388^2)*COS(I2387)*Input!$B$8*Input!$B$11)/(Input!$B$9/Input!$B$10)</f>
        <v>-0.93535393231762787</v>
      </c>
      <c r="H2388" s="3">
        <f>-(0.5*Input!$B$3*(C2388^2+D2388^2)*SIN(I2387)*Input!$B$8*Input!$B$11)/(Input!$B$9/Input!$B$10)-Input!$B$10</f>
        <v>-30.099997934697601</v>
      </c>
      <c r="I2388" s="3">
        <f t="shared" si="75"/>
        <v>-1.1470218808579071</v>
      </c>
    </row>
    <row r="2389" spans="1:9" x14ac:dyDescent="0.25">
      <c r="A2389" s="3">
        <f t="shared" si="74"/>
        <v>2387</v>
      </c>
      <c r="B2389" s="3">
        <f>B2388+Input!$B$2</f>
        <v>2.3869999999998481</v>
      </c>
      <c r="C2389" s="3">
        <f>C2388+G2388*Input!$B$2</f>
        <v>8.6972739574275781</v>
      </c>
      <c r="D2389" s="3">
        <f>D2388+H2388*Input!$B$2</f>
        <v>-19.312004081249121</v>
      </c>
      <c r="E2389" s="3">
        <f>E2388+Input!$B$2*C2389</f>
        <v>23.444562541476976</v>
      </c>
      <c r="F2389" s="3">
        <f>F2388+Input!$B$2*D2389</f>
        <v>49.900645370775187</v>
      </c>
      <c r="G2389" s="3">
        <f>-(0.5*Input!$B$3*(C2389^2+D2389^2)*COS(I2388)*Input!$B$8*Input!$B$11)/(Input!$B$9/Input!$B$10)</f>
        <v>-0.93644834382396824</v>
      </c>
      <c r="H2389" s="3">
        <f>-(0.5*Input!$B$3*(C2389^2+D2389^2)*SIN(I2388)*Input!$B$8*Input!$B$11)/(Input!$B$9/Input!$B$10)-Input!$B$10</f>
        <v>-30.094112136389899</v>
      </c>
      <c r="I2389" s="3">
        <f t="shared" si="75"/>
        <v>-1.1476465173182988</v>
      </c>
    </row>
    <row r="2390" spans="1:9" x14ac:dyDescent="0.25">
      <c r="A2390" s="3">
        <f t="shared" si="74"/>
        <v>2388</v>
      </c>
      <c r="B2390" s="3">
        <f>B2389+Input!$B$2</f>
        <v>2.387999999999848</v>
      </c>
      <c r="C2390" s="3">
        <f>C2389+G2389*Input!$B$2</f>
        <v>8.6963375090837545</v>
      </c>
      <c r="D2390" s="3">
        <f>D2389+H2389*Input!$B$2</f>
        <v>-19.34209819338551</v>
      </c>
      <c r="E2390" s="3">
        <f>E2389+Input!$B$2*C2390</f>
        <v>23.453258878986059</v>
      </c>
      <c r="F2390" s="3">
        <f>F2389+Input!$B$2*D2390</f>
        <v>49.881303272581803</v>
      </c>
      <c r="G2390" s="3">
        <f>-(0.5*Input!$B$3*(C2390^2+D2390^2)*COS(I2389)*Input!$B$8*Input!$B$11)/(Input!$B$9/Input!$B$10)</f>
        <v>-0.9375424859266881</v>
      </c>
      <c r="H2390" s="3">
        <f>-(0.5*Input!$B$3*(C2390^2+D2390^2)*SIN(I2389)*Input!$B$8*Input!$B$11)/(Input!$B$9/Input!$B$10)-Input!$B$10</f>
        <v>-30.088218466707257</v>
      </c>
      <c r="I2390" s="3">
        <f t="shared" si="75"/>
        <v>-1.1482694929196737</v>
      </c>
    </row>
    <row r="2391" spans="1:9" x14ac:dyDescent="0.25">
      <c r="A2391" s="3">
        <f t="shared" si="74"/>
        <v>2389</v>
      </c>
      <c r="B2391" s="3">
        <f>B2390+Input!$B$2</f>
        <v>2.3889999999998479</v>
      </c>
      <c r="C2391" s="3">
        <f>C2390+G2390*Input!$B$2</f>
        <v>8.6953999665978277</v>
      </c>
      <c r="D2391" s="3">
        <f>D2390+H2390*Input!$B$2</f>
        <v>-19.372186411852219</v>
      </c>
      <c r="E2391" s="3">
        <f>E2390+Input!$B$2*C2391</f>
        <v>23.461954278952657</v>
      </c>
      <c r="F2391" s="3">
        <f>F2390+Input!$B$2*D2391</f>
        <v>49.861931086169953</v>
      </c>
      <c r="G2391" s="3">
        <f>-(0.5*Input!$B$3*(C2391^2+D2391^2)*COS(I2390)*Input!$B$8*Input!$B$11)/(Input!$B$9/Input!$B$10)</f>
        <v>-0.93863635635735876</v>
      </c>
      <c r="H2391" s="3">
        <f>-(0.5*Input!$B$3*(C2391^2+D2391^2)*SIN(I2390)*Input!$B$8*Input!$B$11)/(Input!$B$9/Input!$B$10)-Input!$B$10</f>
        <v>-30.082316931859921</v>
      </c>
      <c r="I2391" s="3">
        <f t="shared" si="75"/>
        <v>-1.1488908138774157</v>
      </c>
    </row>
    <row r="2392" spans="1:9" x14ac:dyDescent="0.25">
      <c r="A2392" s="3">
        <f t="shared" si="74"/>
        <v>2390</v>
      </c>
      <c r="B2392" s="3">
        <f>B2391+Input!$B$2</f>
        <v>2.3899999999998478</v>
      </c>
      <c r="C2392" s="3">
        <f>C2391+G2391*Input!$B$2</f>
        <v>8.6944613302414702</v>
      </c>
      <c r="D2392" s="3">
        <f>D2391+H2391*Input!$B$2</f>
        <v>-19.40226872878408</v>
      </c>
      <c r="E2392" s="3">
        <f>E2391+Input!$B$2*C2392</f>
        <v>23.470648740282897</v>
      </c>
      <c r="F2392" s="3">
        <f>F2391+Input!$B$2*D2392</f>
        <v>49.84252881744117</v>
      </c>
      <c r="G2392" s="3">
        <f>-(0.5*Input!$B$3*(C2392^2+D2392^2)*COS(I2391)*Input!$B$8*Input!$B$11)/(Input!$B$9/Input!$B$10)</f>
        <v>-0.93972995285637717</v>
      </c>
      <c r="H2392" s="3">
        <f>-(0.5*Input!$B$3*(C2392^2+D2392^2)*SIN(I2391)*Input!$B$8*Input!$B$11)/(Input!$B$9/Input!$B$10)-Input!$B$10</f>
        <v>-30.076407538070089</v>
      </c>
      <c r="I2392" s="3">
        <f t="shared" si="75"/>
        <v>-1.1495104863786105</v>
      </c>
    </row>
    <row r="2393" spans="1:9" x14ac:dyDescent="0.25">
      <c r="A2393" s="3">
        <f t="shared" si="74"/>
        <v>2391</v>
      </c>
      <c r="B2393" s="3">
        <f>B2392+Input!$B$2</f>
        <v>2.3909999999998477</v>
      </c>
      <c r="C2393" s="3">
        <f>C2392+G2392*Input!$B$2</f>
        <v>8.693521600288614</v>
      </c>
      <c r="D2393" s="3">
        <f>D2392+H2392*Input!$B$2</f>
        <v>-19.432345136322148</v>
      </c>
      <c r="E2393" s="3">
        <f>E2392+Input!$B$2*C2393</f>
        <v>23.479342261883186</v>
      </c>
      <c r="F2393" s="3">
        <f>F2392+Input!$B$2*D2393</f>
        <v>49.823096472304847</v>
      </c>
      <c r="G2393" s="3">
        <f>-(0.5*Input!$B$3*(C2393^2+D2393^2)*COS(I2392)*Input!$B$8*Input!$B$11)/(Input!$B$9/Input!$B$10)</f>
        <v>-0.9408232731729177</v>
      </c>
      <c r="H2393" s="3">
        <f>-(0.5*Input!$B$3*(C2393^2+D2393^2)*SIN(I2392)*Input!$B$8*Input!$B$11)/(Input!$B$9/Input!$B$10)-Input!$B$10</f>
        <v>-30.070490291571843</v>
      </c>
      <c r="I2393" s="3">
        <f t="shared" si="75"/>
        <v>-1.1501285165821855</v>
      </c>
    </row>
    <row r="2394" spans="1:9" x14ac:dyDescent="0.25">
      <c r="A2394" s="3">
        <f t="shared" si="74"/>
        <v>2392</v>
      </c>
      <c r="B2394" s="3">
        <f>B2393+Input!$B$2</f>
        <v>2.3919999999998476</v>
      </c>
      <c r="C2394" s="3">
        <f>C2393+G2393*Input!$B$2</f>
        <v>8.6925807770154417</v>
      </c>
      <c r="D2394" s="3">
        <f>D2393+H2393*Input!$B$2</f>
        <v>-19.462415626613719</v>
      </c>
      <c r="E2394" s="3">
        <f>E2393+Input!$B$2*C2394</f>
        <v>23.488034842660202</v>
      </c>
      <c r="F2394" s="3">
        <f>F2393+Input!$B$2*D2394</f>
        <v>49.803634056678234</v>
      </c>
      <c r="G2394" s="3">
        <f>-(0.5*Input!$B$3*(C2394^2+D2394^2)*COS(I2393)*Input!$B$8*Input!$B$11)/(Input!$B$9/Input!$B$10)</f>
        <v>-0.94191631506489404</v>
      </c>
      <c r="H2394" s="3">
        <f>-(0.5*Input!$B$3*(C2394^2+D2394^2)*SIN(I2393)*Input!$B$8*Input!$B$11)/(Input!$B$9/Input!$B$10)-Input!$B$10</f>
        <v>-30.064565198611103</v>
      </c>
      <c r="I2394" s="3">
        <f t="shared" si="75"/>
        <v>-1.1507449106190513</v>
      </c>
    </row>
    <row r="2395" spans="1:9" x14ac:dyDescent="0.25">
      <c r="A2395" s="3">
        <f t="shared" si="74"/>
        <v>2393</v>
      </c>
      <c r="B2395" s="3">
        <f>B2394+Input!$B$2</f>
        <v>2.3929999999998475</v>
      </c>
      <c r="C2395" s="3">
        <f>C2394+G2394*Input!$B$2</f>
        <v>8.6916388607003761</v>
      </c>
      <c r="D2395" s="3">
        <f>D2394+H2394*Input!$B$2</f>
        <v>-19.49248019181233</v>
      </c>
      <c r="E2395" s="3">
        <f>E2394+Input!$B$2*C2395</f>
        <v>23.496726481520902</v>
      </c>
      <c r="F2395" s="3">
        <f>F2394+Input!$B$2*D2395</f>
        <v>49.784141576486419</v>
      </c>
      <c r="G2395" s="3">
        <f>-(0.5*Input!$B$3*(C2395^2+D2395^2)*COS(I2394)*Input!$B$8*Input!$B$11)/(Input!$B$9/Input!$B$10)</f>
        <v>-0.94300907629890574</v>
      </c>
      <c r="H2395" s="3">
        <f>-(0.5*Input!$B$3*(C2395^2+D2395^2)*SIN(I2394)*Input!$B$8*Input!$B$11)/(Input!$B$9/Input!$B$10)-Input!$B$10</f>
        <v>-30.058632265445581</v>
      </c>
      <c r="I2395" s="3">
        <f t="shared" si="75"/>
        <v>-1.1513596745922403</v>
      </c>
    </row>
    <row r="2396" spans="1:9" x14ac:dyDescent="0.25">
      <c r="A2396" s="3">
        <f t="shared" si="74"/>
        <v>2394</v>
      </c>
      <c r="B2396" s="3">
        <f>B2395+Input!$B$2</f>
        <v>2.3939999999998474</v>
      </c>
      <c r="C2396" s="3">
        <f>C2395+G2395*Input!$B$2</f>
        <v>8.6906958516240778</v>
      </c>
      <c r="D2396" s="3">
        <f>D2395+H2395*Input!$B$2</f>
        <v>-19.522538824077774</v>
      </c>
      <c r="E2396" s="3">
        <f>E2395+Input!$B$2*C2396</f>
        <v>23.505417177372525</v>
      </c>
      <c r="F2396" s="3">
        <f>F2395+Input!$B$2*D2396</f>
        <v>49.764619037662342</v>
      </c>
      <c r="G2396" s="3">
        <f>-(0.5*Input!$B$3*(C2396^2+D2396^2)*COS(I2395)*Input!$B$8*Input!$B$11)/(Input!$B$9/Input!$B$10)</f>
        <v>-0.94410155465020285</v>
      </c>
      <c r="H2396" s="3">
        <f>-(0.5*Input!$B$3*(C2396^2+D2396^2)*SIN(I2395)*Input!$B$8*Input!$B$11)/(Input!$B$9/Input!$B$10)-Input!$B$10</f>
        <v>-30.052691498344721</v>
      </c>
      <c r="I2396" s="3">
        <f t="shared" si="75"/>
        <v>-1.1519728145770471</v>
      </c>
    </row>
    <row r="2397" spans="1:9" x14ac:dyDescent="0.25">
      <c r="A2397" s="3">
        <f t="shared" si="74"/>
        <v>2395</v>
      </c>
      <c r="B2397" s="3">
        <f>B2396+Input!$B$2</f>
        <v>2.3949999999998473</v>
      </c>
      <c r="C2397" s="3">
        <f>C2396+G2396*Input!$B$2</f>
        <v>8.6897517500694281</v>
      </c>
      <c r="D2397" s="3">
        <f>D2396+H2396*Input!$B$2</f>
        <v>-19.552591515576118</v>
      </c>
      <c r="E2397" s="3">
        <f>E2396+Input!$B$2*C2397</f>
        <v>23.514106929122594</v>
      </c>
      <c r="F2397" s="3">
        <f>F2396+Input!$B$2*D2397</f>
        <v>49.745066446146765</v>
      </c>
      <c r="G2397" s="3">
        <f>-(0.5*Input!$B$3*(C2397^2+D2397^2)*COS(I2396)*Input!$B$8*Input!$B$11)/(Input!$B$9/Input!$B$10)</f>
        <v>-0.94519374790263455</v>
      </c>
      <c r="H2397" s="3">
        <f>-(0.5*Input!$B$3*(C2397^2+D2397^2)*SIN(I2396)*Input!$B$8*Input!$B$11)/(Input!$B$9/Input!$B$10)-Input!$B$10</f>
        <v>-30.046742903589656</v>
      </c>
      <c r="I2397" s="3">
        <f t="shared" si="75"/>
        <v>-1.1525843366211663</v>
      </c>
    </row>
    <row r="2398" spans="1:9" x14ac:dyDescent="0.25">
      <c r="A2398" s="3">
        <f t="shared" si="74"/>
        <v>2396</v>
      </c>
      <c r="B2398" s="3">
        <f>B2397+Input!$B$2</f>
        <v>2.3959999999998471</v>
      </c>
      <c r="C2398" s="3">
        <f>C2397+G2397*Input!$B$2</f>
        <v>8.6888065563215253</v>
      </c>
      <c r="D2398" s="3">
        <f>D2397+H2397*Input!$B$2</f>
        <v>-19.582638258479708</v>
      </c>
      <c r="E2398" s="3">
        <f>E2397+Input!$B$2*C2398</f>
        <v>23.522795735678915</v>
      </c>
      <c r="F2398" s="3">
        <f>F2397+Input!$B$2*D2398</f>
        <v>49.725483807888288</v>
      </c>
      <c r="G2398" s="3">
        <f>-(0.5*Input!$B$3*(C2398^2+D2398^2)*COS(I2397)*Input!$B$8*Input!$B$11)/(Input!$B$9/Input!$B$10)</f>
        <v>-0.94628565384860985</v>
      </c>
      <c r="H2398" s="3">
        <f>-(0.5*Input!$B$3*(C2398^2+D2398^2)*SIN(I2397)*Input!$B$8*Input!$B$11)/(Input!$B$9/Input!$B$10)-Input!$B$10</f>
        <v>-30.040786487473145</v>
      </c>
      <c r="I2398" s="3">
        <f t="shared" si="75"/>
        <v>-1.1531942467448306</v>
      </c>
    </row>
    <row r="2399" spans="1:9" x14ac:dyDescent="0.25">
      <c r="A2399" s="3">
        <f t="shared" si="74"/>
        <v>2397</v>
      </c>
      <c r="B2399" s="3">
        <f>B2398+Input!$B$2</f>
        <v>2.396999999999847</v>
      </c>
      <c r="C2399" s="3">
        <f>C2398+G2398*Input!$B$2</f>
        <v>8.6878602706676773</v>
      </c>
      <c r="D2399" s="3">
        <f>D2398+H2398*Input!$B$2</f>
        <v>-19.61267904496718</v>
      </c>
      <c r="E2399" s="3">
        <f>E2398+Input!$B$2*C2399</f>
        <v>23.531483595949584</v>
      </c>
      <c r="F2399" s="3">
        <f>F2398+Input!$B$2*D2399</f>
        <v>49.70587112884332</v>
      </c>
      <c r="G2399" s="3">
        <f>-(0.5*Input!$B$3*(C2399^2+D2399^2)*COS(I2398)*Input!$B$8*Input!$B$11)/(Input!$B$9/Input!$B$10)</f>
        <v>-0.94737727028905272</v>
      </c>
      <c r="H2399" s="3">
        <f>-(0.5*Input!$B$3*(C2399^2+D2399^2)*SIN(I2398)*Input!$B$8*Input!$B$11)/(Input!$B$9/Input!$B$10)-Input!$B$10</f>
        <v>-30.034822256299528</v>
      </c>
      <c r="I2399" s="3">
        <f t="shared" si="75"/>
        <v>-1.153802550940948</v>
      </c>
    </row>
    <row r="2400" spans="1:9" x14ac:dyDescent="0.25">
      <c r="A2400" s="3">
        <f t="shared" si="74"/>
        <v>2398</v>
      </c>
      <c r="B2400" s="3">
        <f>B2399+Input!$B$2</f>
        <v>2.3979999999998469</v>
      </c>
      <c r="C2400" s="3">
        <f>C2399+G2399*Input!$B$2</f>
        <v>8.6869128933973876</v>
      </c>
      <c r="D2400" s="3">
        <f>D2399+H2399*Input!$B$2</f>
        <v>-19.642713867223481</v>
      </c>
      <c r="E2400" s="3">
        <f>E2399+Input!$B$2*C2400</f>
        <v>23.540170508842984</v>
      </c>
      <c r="F2400" s="3">
        <f>F2399+Input!$B$2*D2400</f>
        <v>49.6862284149761</v>
      </c>
      <c r="G2400" s="3">
        <f>-(0.5*Input!$B$3*(C2400^2+D2400^2)*COS(I2399)*Input!$B$8*Input!$B$11)/(Input!$B$9/Input!$B$10)</f>
        <v>-0.9484685950333589</v>
      </c>
      <c r="H2400" s="3">
        <f>-(0.5*Input!$B$3*(C2400^2+D2400^2)*SIN(I2399)*Input!$B$8*Input!$B$11)/(Input!$B$9/Input!$B$10)-Input!$B$10</f>
        <v>-30.028850216384683</v>
      </c>
      <c r="I2400" s="3">
        <f t="shared" si="75"/>
        <v>-1.1544092551752378</v>
      </c>
    </row>
    <row r="2401" spans="1:9" x14ac:dyDescent="0.25">
      <c r="A2401" s="3">
        <f t="shared" si="74"/>
        <v>2399</v>
      </c>
      <c r="B2401" s="3">
        <f>B2400+Input!$B$2</f>
        <v>2.3989999999998468</v>
      </c>
      <c r="C2401" s="3">
        <f>C2400+G2400*Input!$B$2</f>
        <v>8.6859644248023535</v>
      </c>
      <c r="D2401" s="3">
        <f>D2400+H2400*Input!$B$2</f>
        <v>-19.672742717439867</v>
      </c>
      <c r="E2401" s="3">
        <f>E2400+Input!$B$2*C2401</f>
        <v>23.548856473267787</v>
      </c>
      <c r="F2401" s="3">
        <f>F2400+Input!$B$2*D2401</f>
        <v>49.66655567225866</v>
      </c>
      <c r="G2401" s="3">
        <f>-(0.5*Input!$B$3*(C2401^2+D2401^2)*COS(I2400)*Input!$B$8*Input!$B$11)/(Input!$B$9/Input!$B$10)</f>
        <v>-0.94955962589935328</v>
      </c>
      <c r="H2401" s="3">
        <f>-(0.5*Input!$B$3*(C2401^2+D2401^2)*SIN(I2400)*Input!$B$8*Input!$B$11)/(Input!$B$9/Input!$B$10)-Input!$B$10</f>
        <v>-30.022870374055962</v>
      </c>
      <c r="I2401" s="3">
        <f t="shared" si="75"/>
        <v>-1.1550143653863674</v>
      </c>
    </row>
    <row r="2402" spans="1:9" x14ac:dyDescent="0.25">
      <c r="A2402" s="3">
        <f t="shared" si="74"/>
        <v>2400</v>
      </c>
      <c r="B2402" s="3">
        <f>B2401+Input!$B$2</f>
        <v>2.3999999999998467</v>
      </c>
      <c r="C2402" s="3">
        <f>C2401+G2401*Input!$B$2</f>
        <v>8.6850148651764538</v>
      </c>
      <c r="D2402" s="3">
        <f>D2401+H2401*Input!$B$2</f>
        <v>-19.702765587813921</v>
      </c>
      <c r="E2402" s="3">
        <f>E2401+Input!$B$2*C2402</f>
        <v>23.557541488132962</v>
      </c>
      <c r="F2402" s="3">
        <f>F2401+Input!$B$2*D2402</f>
        <v>49.646852906670844</v>
      </c>
      <c r="G2402" s="3">
        <f>-(0.5*Input!$B$3*(C2402^2+D2402^2)*COS(I2401)*Input!$B$8*Input!$B$11)/(Input!$B$9/Input!$B$10)</f>
        <v>-0.95065036071324849</v>
      </c>
      <c r="H2402" s="3">
        <f>-(0.5*Input!$B$3*(C2402^2+D2402^2)*SIN(I2401)*Input!$B$8*Input!$B$11)/(Input!$B$9/Input!$B$10)-Input!$B$10</f>
        <v>-30.016882735652157</v>
      </c>
      <c r="I2402" s="3">
        <f t="shared" si="75"/>
        <v>-1.1556178874860865</v>
      </c>
    </row>
    <row r="2403" spans="1:9" x14ac:dyDescent="0.25">
      <c r="A2403" s="3">
        <f t="shared" si="74"/>
        <v>2401</v>
      </c>
      <c r="B2403" s="3">
        <f>B2402+Input!$B$2</f>
        <v>2.4009999999998466</v>
      </c>
      <c r="C2403" s="3">
        <f>C2402+G2402*Input!$B$2</f>
        <v>8.6840642148157414</v>
      </c>
      <c r="D2403" s="3">
        <f>D2402+H2402*Input!$B$2</f>
        <v>-19.732782470549573</v>
      </c>
      <c r="E2403" s="3">
        <f>E2402+Input!$B$2*C2403</f>
        <v>23.566225552347777</v>
      </c>
      <c r="F2403" s="3">
        <f>F2402+Input!$B$2*D2403</f>
        <v>49.627120124200296</v>
      </c>
      <c r="G2403" s="3">
        <f>-(0.5*Input!$B$3*(C2403^2+D2403^2)*COS(I2402)*Input!$B$8*Input!$B$11)/(Input!$B$9/Input!$B$10)</f>
        <v>-0.95174079730960082</v>
      </c>
      <c r="H2403" s="3">
        <f>-(0.5*Input!$B$3*(C2403^2+D2403^2)*SIN(I2402)*Input!$B$8*Input!$B$11)/(Input!$B$9/Input!$B$10)-Input!$B$10</f>
        <v>-30.010887307523429</v>
      </c>
      <c r="I2403" s="3">
        <f t="shared" si="75"/>
        <v>-1.1562198273593629</v>
      </c>
    </row>
    <row r="2404" spans="1:9" x14ac:dyDescent="0.25">
      <c r="A2404" s="3">
        <f t="shared" si="74"/>
        <v>2402</v>
      </c>
      <c r="B2404" s="3">
        <f>B2403+Input!$B$2</f>
        <v>2.4019999999998465</v>
      </c>
      <c r="C2404" s="3">
        <f>C2403+G2403*Input!$B$2</f>
        <v>8.6831124740184311</v>
      </c>
      <c r="D2404" s="3">
        <f>D2403+H2403*Input!$B$2</f>
        <v>-19.762793357857095</v>
      </c>
      <c r="E2404" s="3">
        <f>E2403+Input!$B$2*C2404</f>
        <v>23.574908664821795</v>
      </c>
      <c r="F2404" s="3">
        <f>F2403+Input!$B$2*D2404</f>
        <v>49.60735733084244</v>
      </c>
      <c r="G2404" s="3">
        <f>-(0.5*Input!$B$3*(C2404^2+D2404^2)*COS(I2403)*Input!$B$8*Input!$B$11)/(Input!$B$9/Input!$B$10)</f>
        <v>-0.95283093353126935</v>
      </c>
      <c r="H2404" s="3">
        <f>-(0.5*Input!$B$3*(C2404^2+D2404^2)*SIN(I2403)*Input!$B$8*Input!$B$11)/(Input!$B$9/Input!$B$10)-Input!$B$10</f>
        <v>-30.004884096031279</v>
      </c>
      <c r="I2404" s="3">
        <f t="shared" si="75"/>
        <v>-1.1568201908645155</v>
      </c>
    </row>
    <row r="2405" spans="1:9" x14ac:dyDescent="0.25">
      <c r="A2405" s="3">
        <f t="shared" si="74"/>
        <v>2403</v>
      </c>
      <c r="B2405" s="3">
        <f>B2404+Input!$B$2</f>
        <v>2.4029999999998464</v>
      </c>
      <c r="C2405" s="3">
        <f>C2404+G2404*Input!$B$2</f>
        <v>8.6821596430848995</v>
      </c>
      <c r="D2405" s="3">
        <f>D2404+H2404*Input!$B$2</f>
        <v>-19.792798241953125</v>
      </c>
      <c r="E2405" s="3">
        <f>E2404+Input!$B$2*C2405</f>
        <v>23.583590824464881</v>
      </c>
      <c r="F2405" s="3">
        <f>F2404+Input!$B$2*D2405</f>
        <v>49.587564532600489</v>
      </c>
      <c r="G2405" s="3">
        <f>-(0.5*Input!$B$3*(C2405^2+D2405^2)*COS(I2404)*Input!$B$8*Input!$B$11)/(Input!$B$9/Input!$B$10)</f>
        <v>-0.95392076722937313</v>
      </c>
      <c r="H2405" s="3">
        <f>-(0.5*Input!$B$3*(C2405^2+D2405^2)*SIN(I2404)*Input!$B$8*Input!$B$11)/(Input!$B$9/Input!$B$10)-Input!$B$10</f>
        <v>-29.998873107548491</v>
      </c>
      <c r="I2405" s="3">
        <f t="shared" si="75"/>
        <v>-1.1574189838333475</v>
      </c>
    </row>
    <row r="2406" spans="1:9" x14ac:dyDescent="0.25">
      <c r="A2406" s="3">
        <f t="shared" si="74"/>
        <v>2404</v>
      </c>
      <c r="B2406" s="3">
        <f>B2405+Input!$B$2</f>
        <v>2.4039999999998463</v>
      </c>
      <c r="C2406" s="3">
        <f>C2405+G2405*Input!$B$2</f>
        <v>8.6812057223176708</v>
      </c>
      <c r="D2406" s="3">
        <f>D2405+H2405*Input!$B$2</f>
        <v>-19.822797115060673</v>
      </c>
      <c r="E2406" s="3">
        <f>E2405+Input!$B$2*C2406</f>
        <v>23.5922720301872</v>
      </c>
      <c r="F2406" s="3">
        <f>F2405+Input!$B$2*D2406</f>
        <v>49.567741735485427</v>
      </c>
      <c r="G2406" s="3">
        <f>-(0.5*Input!$B$3*(C2406^2+D2406^2)*COS(I2405)*Input!$B$8*Input!$B$11)/(Input!$B$9/Input!$B$10)</f>
        <v>-0.95501029626325229</v>
      </c>
      <c r="H2406" s="3">
        <f>-(0.5*Input!$B$3*(C2406^2+D2406^2)*SIN(I2405)*Input!$B$8*Input!$B$11)/(Input!$B$9/Input!$B$10)-Input!$B$10</f>
        <v>-29.992854348459073</v>
      </c>
      <c r="I2406" s="3">
        <f t="shared" si="75"/>
        <v>-1.15801621207128</v>
      </c>
    </row>
    <row r="2407" spans="1:9" x14ac:dyDescent="0.25">
      <c r="A2407" s="3">
        <f t="shared" si="74"/>
        <v>2405</v>
      </c>
      <c r="B2407" s="3">
        <f>B2406+Input!$B$2</f>
        <v>2.4049999999998461</v>
      </c>
      <c r="C2407" s="3">
        <f>C2406+G2406*Input!$B$2</f>
        <v>8.6802507120214081</v>
      </c>
      <c r="D2407" s="3">
        <f>D2406+H2406*Input!$B$2</f>
        <v>-19.852789969409134</v>
      </c>
      <c r="E2407" s="3">
        <f>E2406+Input!$B$2*C2407</f>
        <v>23.600952280899222</v>
      </c>
      <c r="F2407" s="3">
        <f>F2406+Input!$B$2*D2407</f>
        <v>49.547888945516021</v>
      </c>
      <c r="G2407" s="3">
        <f>-(0.5*Input!$B$3*(C2407^2+D2407^2)*COS(I2406)*Input!$B$8*Input!$B$11)/(Input!$B$9/Input!$B$10)</f>
        <v>-0.95609951850042374</v>
      </c>
      <c r="H2407" s="3">
        <f>-(0.5*Input!$B$3*(C2407^2+D2407^2)*SIN(I2406)*Input!$B$8*Input!$B$11)/(Input!$B$9/Input!$B$10)-Input!$B$10</f>
        <v>-29.98682782515823</v>
      </c>
      <c r="I2407" s="3">
        <f t="shared" si="75"/>
        <v>-1.1586118813574835</v>
      </c>
    </row>
    <row r="2408" spans="1:9" x14ac:dyDescent="0.25">
      <c r="A2408" s="3">
        <f t="shared" si="74"/>
        <v>2406</v>
      </c>
      <c r="B2408" s="3">
        <f>B2407+Input!$B$2</f>
        <v>2.405999999999846</v>
      </c>
      <c r="C2408" s="3">
        <f>C2407+G2407*Input!$B$2</f>
        <v>8.6792946125029076</v>
      </c>
      <c r="D2408" s="3">
        <f>D2407+H2407*Input!$B$2</f>
        <v>-19.882776797234293</v>
      </c>
      <c r="E2408" s="3">
        <f>E2407+Input!$B$2*C2408</f>
        <v>23.609631575511724</v>
      </c>
      <c r="F2408" s="3">
        <f>F2407+Input!$B$2*D2408</f>
        <v>49.52800616871879</v>
      </c>
      <c r="G2408" s="3">
        <f>-(0.5*Input!$B$3*(C2408^2+D2408^2)*COS(I2407)*Input!$B$8*Input!$B$11)/(Input!$B$9/Input!$B$10)</f>
        <v>-0.95718843181654201</v>
      </c>
      <c r="H2408" s="3">
        <f>-(0.5*Input!$B$3*(C2408^2+D2408^2)*SIN(I2407)*Input!$B$8*Input!$B$11)/(Input!$B$9/Input!$B$10)-Input!$B$10</f>
        <v>-29.9807935440523</v>
      </c>
      <c r="I2408" s="3">
        <f t="shared" si="75"/>
        <v>-1.1592059974450086</v>
      </c>
    </row>
    <row r="2409" spans="1:9" x14ac:dyDescent="0.25">
      <c r="A2409" s="3">
        <f t="shared" si="74"/>
        <v>2407</v>
      </c>
      <c r="B2409" s="3">
        <f>B2408+Input!$B$2</f>
        <v>2.4069999999998459</v>
      </c>
      <c r="C2409" s="3">
        <f>C2408+G2408*Input!$B$2</f>
        <v>8.6783374240710902</v>
      </c>
      <c r="D2409" s="3">
        <f>D2408+H2408*Input!$B$2</f>
        <v>-19.912757590778345</v>
      </c>
      <c r="E2409" s="3">
        <f>E2408+Input!$B$2*C2409</f>
        <v>23.618309912935796</v>
      </c>
      <c r="F2409" s="3">
        <f>F2408+Input!$B$2*D2409</f>
        <v>49.508093411128009</v>
      </c>
      <c r="G2409" s="3">
        <f>-(0.5*Input!$B$3*(C2409^2+D2409^2)*COS(I2408)*Input!$B$8*Input!$B$11)/(Input!$B$9/Input!$B$10)</f>
        <v>-0.95827703409535925</v>
      </c>
      <c r="H2409" s="3">
        <f>-(0.5*Input!$B$3*(C2409^2+D2409^2)*SIN(I2408)*Input!$B$8*Input!$B$11)/(Input!$B$9/Input!$B$10)-Input!$B$10</f>
        <v>-29.974751511558704</v>
      </c>
      <c r="I2409" s="3">
        <f t="shared" si="75"/>
        <v>-1.159798566060918</v>
      </c>
    </row>
    <row r="2410" spans="1:9" x14ac:dyDescent="0.25">
      <c r="A2410" s="3">
        <f t="shared" si="74"/>
        <v>2408</v>
      </c>
      <c r="B2410" s="3">
        <f>B2409+Input!$B$2</f>
        <v>2.4079999999998458</v>
      </c>
      <c r="C2410" s="3">
        <f>C2409+G2409*Input!$B$2</f>
        <v>8.6773791470369943</v>
      </c>
      <c r="D2410" s="3">
        <f>D2409+H2409*Input!$B$2</f>
        <v>-19.942732342289904</v>
      </c>
      <c r="E2410" s="3">
        <f>E2409+Input!$B$2*C2410</f>
        <v>23.626987292082834</v>
      </c>
      <c r="F2410" s="3">
        <f>F2409+Input!$B$2*D2410</f>
        <v>49.488150678785722</v>
      </c>
      <c r="G2410" s="3">
        <f>-(0.5*Input!$B$3*(C2410^2+D2410^2)*COS(I2409)*Input!$B$8*Input!$B$11)/(Input!$B$9/Input!$B$10)</f>
        <v>-0.95936532322868362</v>
      </c>
      <c r="H2410" s="3">
        <f>-(0.5*Input!$B$3*(C2410^2+D2410^2)*SIN(I2409)*Input!$B$8*Input!$B$11)/(Input!$B$9/Input!$B$10)-Input!$B$10</f>
        <v>-29.96870173410591</v>
      </c>
      <c r="I2410" s="3">
        <f t="shared" si="75"/>
        <v>-1.1603895929064156</v>
      </c>
    </row>
    <row r="2411" spans="1:9" x14ac:dyDescent="0.25">
      <c r="A2411" s="3">
        <f t="shared" si="74"/>
        <v>2409</v>
      </c>
      <c r="B2411" s="3">
        <f>B2410+Input!$B$2</f>
        <v>2.4089999999998457</v>
      </c>
      <c r="C2411" s="3">
        <f>C2410+G2410*Input!$B$2</f>
        <v>8.6764197817137649</v>
      </c>
      <c r="D2411" s="3">
        <f>D2410+H2410*Input!$B$2</f>
        <v>-19.97270104402401</v>
      </c>
      <c r="E2411" s="3">
        <f>E2410+Input!$B$2*C2411</f>
        <v>23.635663711864549</v>
      </c>
      <c r="F2411" s="3">
        <f>F2410+Input!$B$2*D2411</f>
        <v>49.468177977741696</v>
      </c>
      <c r="G2411" s="3">
        <f>-(0.5*Input!$B$3*(C2411^2+D2411^2)*COS(I2410)*Input!$B$8*Input!$B$11)/(Input!$B$9/Input!$B$10)</f>
        <v>-0.96045329711633931</v>
      </c>
      <c r="H2411" s="3">
        <f>-(0.5*Input!$B$3*(C2411^2+D2411^2)*SIN(I2410)*Input!$B$8*Input!$B$11)/(Input!$B$9/Input!$B$10)-Input!$B$10</f>
        <v>-29.962644218133377</v>
      </c>
      <c r="I2411" s="3">
        <f t="shared" si="75"/>
        <v>-1.1609790836569764</v>
      </c>
    </row>
    <row r="2412" spans="1:9" x14ac:dyDescent="0.25">
      <c r="A2412" s="3">
        <f t="shared" si="74"/>
        <v>2410</v>
      </c>
      <c r="B2412" s="3">
        <f>B2411+Input!$B$2</f>
        <v>2.4099999999998456</v>
      </c>
      <c r="C2412" s="3">
        <f>C2411+G2411*Input!$B$2</f>
        <v>8.6754593284166486</v>
      </c>
      <c r="D2412" s="3">
        <f>D2411+H2411*Input!$B$2</f>
        <v>-20.002663688242144</v>
      </c>
      <c r="E2412" s="3">
        <f>E2411+Input!$B$2*C2412</f>
        <v>23.644339171192964</v>
      </c>
      <c r="F2412" s="3">
        <f>F2411+Input!$B$2*D2412</f>
        <v>49.448175314053451</v>
      </c>
      <c r="G2412" s="3">
        <f>-(0.5*Input!$B$3*(C2412^2+D2412^2)*COS(I2411)*Input!$B$8*Input!$B$11)/(Input!$B$9/Input!$B$10)</f>
        <v>-0.96154095366612802</v>
      </c>
      <c r="H2412" s="3">
        <f>-(0.5*Input!$B$3*(C2412^2+D2412^2)*SIN(I2411)*Input!$B$8*Input!$B$11)/(Input!$B$9/Input!$B$10)-Input!$B$10</f>
        <v>-29.956578970091506</v>
      </c>
      <c r="I2412" s="3">
        <f t="shared" si="75"/>
        <v>-1.1615670439624755</v>
      </c>
    </row>
    <row r="2413" spans="1:9" x14ac:dyDescent="0.25">
      <c r="A2413" s="3">
        <f t="shared" si="74"/>
        <v>2411</v>
      </c>
      <c r="B2413" s="3">
        <f>B2412+Input!$B$2</f>
        <v>2.4109999999998455</v>
      </c>
      <c r="C2413" s="3">
        <f>C2412+G2412*Input!$B$2</f>
        <v>8.6744977874629825</v>
      </c>
      <c r="D2413" s="3">
        <f>D2412+H2412*Input!$B$2</f>
        <v>-20.032620267212234</v>
      </c>
      <c r="E2413" s="3">
        <f>E2412+Input!$B$2*C2413</f>
        <v>23.653013668980428</v>
      </c>
      <c r="F2413" s="3">
        <f>F2412+Input!$B$2*D2413</f>
        <v>49.428142693786242</v>
      </c>
      <c r="G2413" s="3">
        <f>-(0.5*Input!$B$3*(C2413^2+D2413^2)*COS(I2412)*Input!$B$8*Input!$B$11)/(Input!$B$9/Input!$B$10)</f>
        <v>-0.96262829079378809</v>
      </c>
      <c r="H2413" s="3">
        <f>-(0.5*Input!$B$3*(C2413^2+D2413^2)*SIN(I2412)*Input!$B$8*Input!$B$11)/(Input!$B$9/Input!$B$10)-Input!$B$10</f>
        <v>-29.950505996441606</v>
      </c>
      <c r="I2413" s="3">
        <f t="shared" si="75"/>
        <v>-1.1621534794473156</v>
      </c>
    </row>
    <row r="2414" spans="1:9" x14ac:dyDescent="0.25">
      <c r="A2414" s="3">
        <f t="shared" si="74"/>
        <v>2412</v>
      </c>
      <c r="B2414" s="3">
        <f>B2413+Input!$B$2</f>
        <v>2.4119999999998454</v>
      </c>
      <c r="C2414" s="3">
        <f>C2413+G2413*Input!$B$2</f>
        <v>8.6735351591721894</v>
      </c>
      <c r="D2414" s="3">
        <f>D2413+H2413*Input!$B$2</f>
        <v>-20.062570773208677</v>
      </c>
      <c r="E2414" s="3">
        <f>E2413+Input!$B$2*C2414</f>
        <v>23.6616872041396</v>
      </c>
      <c r="F2414" s="3">
        <f>F2413+Input!$B$2*D2414</f>
        <v>49.408080123013036</v>
      </c>
      <c r="G2414" s="3">
        <f>-(0.5*Input!$B$3*(C2414^2+D2414^2)*COS(I2413)*Input!$B$8*Input!$B$11)/(Input!$B$9/Input!$B$10)</f>
        <v>-0.96371530642295666</v>
      </c>
      <c r="H2414" s="3">
        <f>-(0.5*Input!$B$3*(C2414^2+D2414^2)*SIN(I2413)*Input!$B$8*Input!$B$11)/(Input!$B$9/Input!$B$10)-Input!$B$10</f>
        <v>-29.944425303655827</v>
      </c>
      <c r="I2414" s="3">
        <f t="shared" si="75"/>
        <v>-1.1627383957105559</v>
      </c>
    </row>
    <row r="2415" spans="1:9" x14ac:dyDescent="0.25">
      <c r="A2415" s="3">
        <f t="shared" si="74"/>
        <v>2413</v>
      </c>
      <c r="B2415" s="3">
        <f>B2414+Input!$B$2</f>
        <v>2.4129999999998453</v>
      </c>
      <c r="C2415" s="3">
        <f>C2414+G2414*Input!$B$2</f>
        <v>8.6725714438657668</v>
      </c>
      <c r="D2415" s="3">
        <f>D2414+H2414*Input!$B$2</f>
        <v>-20.092515198512334</v>
      </c>
      <c r="E2415" s="3">
        <f>E2414+Input!$B$2*C2415</f>
        <v>23.670359775583467</v>
      </c>
      <c r="F2415" s="3">
        <f>F2414+Input!$B$2*D2415</f>
        <v>49.387987607814523</v>
      </c>
      <c r="G2415" s="3">
        <f>-(0.5*Input!$B$3*(C2415^2+D2415^2)*COS(I2414)*Input!$B$8*Input!$B$11)/(Input!$B$9/Input!$B$10)</f>
        <v>-0.96480199848512738</v>
      </c>
      <c r="H2415" s="3">
        <f>-(0.5*Input!$B$3*(C2415^2+D2415^2)*SIN(I2414)*Input!$B$8*Input!$B$11)/(Input!$B$9/Input!$B$10)-Input!$B$10</f>
        <v>-29.938336898217123</v>
      </c>
      <c r="I2415" s="3">
        <f t="shared" si="75"/>
        <v>-1.1633217983260373</v>
      </c>
    </row>
    <row r="2416" spans="1:9" x14ac:dyDescent="0.25">
      <c r="A2416" s="3">
        <f t="shared" si="74"/>
        <v>2414</v>
      </c>
      <c r="B2416" s="3">
        <f>B2415+Input!$B$2</f>
        <v>2.4139999999998452</v>
      </c>
      <c r="C2416" s="3">
        <f>C2415+G2415*Input!$B$2</f>
        <v>8.6716066418672817</v>
      </c>
      <c r="D2416" s="3">
        <f>D2415+H2415*Input!$B$2</f>
        <v>-20.12245353541055</v>
      </c>
      <c r="E2416" s="3">
        <f>E2415+Input!$B$2*C2416</f>
        <v>23.679031382225336</v>
      </c>
      <c r="F2416" s="3">
        <f>F2415+Input!$B$2*D2416</f>
        <v>49.367865154279116</v>
      </c>
      <c r="G2416" s="3">
        <f>-(0.5*Input!$B$3*(C2416^2+D2416^2)*COS(I2415)*Input!$B$8*Input!$B$11)/(Input!$B$9/Input!$B$10)</f>
        <v>-0.96588836491961694</v>
      </c>
      <c r="H2416" s="3">
        <f>-(0.5*Input!$B$3*(C2416^2+D2416^2)*SIN(I2415)*Input!$B$8*Input!$B$11)/(Input!$B$9/Input!$B$10)-Input!$B$10</f>
        <v>-29.932240786619225</v>
      </c>
      <c r="I2416" s="3">
        <f t="shared" si="75"/>
        <v>-1.1639036928425104</v>
      </c>
    </row>
    <row r="2417" spans="1:9" x14ac:dyDescent="0.25">
      <c r="A2417" s="3">
        <f t="shared" si="74"/>
        <v>2415</v>
      </c>
      <c r="B2417" s="3">
        <f>B2416+Input!$B$2</f>
        <v>2.414999999999845</v>
      </c>
      <c r="C2417" s="3">
        <f>C2416+G2416*Input!$B$2</f>
        <v>8.6706407535023615</v>
      </c>
      <c r="D2417" s="3">
        <f>D2416+H2416*Input!$B$2</f>
        <v>-20.152385776197168</v>
      </c>
      <c r="E2417" s="3">
        <f>E2416+Input!$B$2*C2417</f>
        <v>23.68770202297884</v>
      </c>
      <c r="F2417" s="3">
        <f>F2416+Input!$B$2*D2417</f>
        <v>49.347712768502916</v>
      </c>
      <c r="G2417" s="3">
        <f>-(0.5*Input!$B$3*(C2417^2+D2417^2)*COS(I2416)*Input!$B$8*Input!$B$11)/(Input!$B$9/Input!$B$10)</f>
        <v>-0.96697440367352139</v>
      </c>
      <c r="H2417" s="3">
        <f>-(0.5*Input!$B$3*(C2417^2+D2417^2)*SIN(I2416)*Input!$B$8*Input!$B$11)/(Input!$B$9/Input!$B$10)-Input!$B$10</f>
        <v>-29.92613697536656</v>
      </c>
      <c r="I2417" s="3">
        <f t="shared" si="75"/>
        <v>-1.1644840847837603</v>
      </c>
    </row>
    <row r="2418" spans="1:9" x14ac:dyDescent="0.25">
      <c r="A2418" s="3">
        <f t="shared" si="74"/>
        <v>2416</v>
      </c>
      <c r="B2418" s="3">
        <f>B2417+Input!$B$2</f>
        <v>2.4159999999998449</v>
      </c>
      <c r="C2418" s="3">
        <f>C2417+G2417*Input!$B$2</f>
        <v>8.6696737790986873</v>
      </c>
      <c r="D2418" s="3">
        <f>D2417+H2417*Input!$B$2</f>
        <v>-20.182311913172533</v>
      </c>
      <c r="E2418" s="3">
        <f>E2417+Input!$B$2*C2418</f>
        <v>23.696371696757939</v>
      </c>
      <c r="F2418" s="3">
        <f>F2417+Input!$B$2*D2418</f>
        <v>49.327530456589741</v>
      </c>
      <c r="G2418" s="3">
        <f>-(0.5*Input!$B$3*(C2418^2+D2418^2)*COS(I2417)*Input!$B$8*Input!$B$11)/(Input!$B$9/Input!$B$10)</f>
        <v>-0.96806011270168113</v>
      </c>
      <c r="H2418" s="3">
        <f>-(0.5*Input!$B$3*(C2418^2+D2418^2)*SIN(I2417)*Input!$B$8*Input!$B$11)/(Input!$B$9/Input!$B$10)-Input!$B$10</f>
        <v>-29.920025470974224</v>
      </c>
      <c r="I2418" s="3">
        <f t="shared" si="75"/>
        <v>-1.1650629796487313</v>
      </c>
    </row>
    <row r="2419" spans="1:9" x14ac:dyDescent="0.25">
      <c r="A2419" s="3">
        <f t="shared" si="74"/>
        <v>2417</v>
      </c>
      <c r="B2419" s="3">
        <f>B2418+Input!$B$2</f>
        <v>2.4169999999998448</v>
      </c>
      <c r="C2419" s="3">
        <f>C2418+G2418*Input!$B$2</f>
        <v>8.6687057189859864</v>
      </c>
      <c r="D2419" s="3">
        <f>D2418+H2418*Input!$B$2</f>
        <v>-20.212231938643509</v>
      </c>
      <c r="E2419" s="3">
        <f>E2418+Input!$B$2*C2419</f>
        <v>23.705040402476925</v>
      </c>
      <c r="F2419" s="3">
        <f>F2418+Input!$B$2*D2419</f>
        <v>49.307318224651098</v>
      </c>
      <c r="G2419" s="3">
        <f>-(0.5*Input!$B$3*(C2419^2+D2419^2)*COS(I2418)*Input!$B$8*Input!$B$11)/(Input!$B$9/Input!$B$10)</f>
        <v>-0.9691454899666434</v>
      </c>
      <c r="H2419" s="3">
        <f>-(0.5*Input!$B$3*(C2419^2+D2419^2)*SIN(I2418)*Input!$B$8*Input!$B$11)/(Input!$B$9/Input!$B$10)-Input!$B$10</f>
        <v>-29.913906279967936</v>
      </c>
      <c r="I2419" s="3">
        <f t="shared" si="75"/>
        <v>-1.1656403829116528</v>
      </c>
    </row>
    <row r="2420" spans="1:9" x14ac:dyDescent="0.25">
      <c r="A2420" s="3">
        <f t="shared" si="74"/>
        <v>2418</v>
      </c>
      <c r="B2420" s="3">
        <f>B2419+Input!$B$2</f>
        <v>2.4179999999998447</v>
      </c>
      <c r="C2420" s="3">
        <f>C2419+G2419*Input!$B$2</f>
        <v>8.6677365734960201</v>
      </c>
      <c r="D2420" s="3">
        <f>D2419+H2419*Input!$B$2</f>
        <v>-20.242145844923478</v>
      </c>
      <c r="E2420" s="3">
        <f>E2419+Input!$B$2*C2420</f>
        <v>23.713708139050421</v>
      </c>
      <c r="F2420" s="3">
        <f>F2419+Input!$B$2*D2420</f>
        <v>49.287076078806173</v>
      </c>
      <c r="G2420" s="3">
        <f>-(0.5*Input!$B$3*(C2420^2+D2420^2)*COS(I2419)*Input!$B$8*Input!$B$11)/(Input!$B$9/Input!$B$10)</f>
        <v>-0.97023053343862076</v>
      </c>
      <c r="H2420" s="3">
        <f>-(0.5*Input!$B$3*(C2420^2+D2420^2)*SIN(I2419)*Input!$B$8*Input!$B$11)/(Input!$B$9/Input!$B$10)-Input!$B$10</f>
        <v>-29.907779408883989</v>
      </c>
      <c r="I2420" s="3">
        <f t="shared" si="75"/>
        <v>-1.1662163000221617</v>
      </c>
    </row>
    <row r="2421" spans="1:9" x14ac:dyDescent="0.25">
      <c r="A2421" s="3">
        <f t="shared" si="74"/>
        <v>2419</v>
      </c>
      <c r="B2421" s="3">
        <f>B2420+Input!$B$2</f>
        <v>2.4189999999998446</v>
      </c>
      <c r="C2421" s="3">
        <f>C2420+G2420*Input!$B$2</f>
        <v>8.6667663429625819</v>
      </c>
      <c r="D2421" s="3">
        <f>D2420+H2420*Input!$B$2</f>
        <v>-20.272053624332361</v>
      </c>
      <c r="E2421" s="3">
        <f>E2420+Input!$B$2*C2421</f>
        <v>23.722374905393384</v>
      </c>
      <c r="F2421" s="3">
        <f>F2420+Input!$B$2*D2421</f>
        <v>49.266804025181841</v>
      </c>
      <c r="G2421" s="3">
        <f>-(0.5*Input!$B$3*(C2421^2+D2421^2)*COS(I2420)*Input!$B$8*Input!$B$11)/(Input!$B$9/Input!$B$10)</f>
        <v>-0.97131524109545719</v>
      </c>
      <c r="H2421" s="3">
        <f>-(0.5*Input!$B$3*(C2421^2+D2421^2)*SIN(I2420)*Input!$B$8*Input!$B$11)/(Input!$B$9/Input!$B$10)-Input!$B$10</f>
        <v>-29.901644864269215</v>
      </c>
      <c r="I2421" s="3">
        <f t="shared" si="75"/>
        <v>-1.1667907364054266</v>
      </c>
    </row>
    <row r="2422" spans="1:9" x14ac:dyDescent="0.25">
      <c r="A2422" s="3">
        <f t="shared" si="74"/>
        <v>2420</v>
      </c>
      <c r="B2422" s="3">
        <f>B2421+Input!$B$2</f>
        <v>2.4199999999998445</v>
      </c>
      <c r="C2422" s="3">
        <f>C2421+G2421*Input!$B$2</f>
        <v>8.6657950277214866</v>
      </c>
      <c r="D2422" s="3">
        <f>D2421+H2421*Input!$B$2</f>
        <v>-20.301955269196629</v>
      </c>
      <c r="E2422" s="3">
        <f>E2421+Input!$B$2*C2422</f>
        <v>23.731040700421104</v>
      </c>
      <c r="F2422" s="3">
        <f>F2421+Input!$B$2*D2422</f>
        <v>49.246502069912644</v>
      </c>
      <c r="G2422" s="3">
        <f>-(0.5*Input!$B$3*(C2422^2+D2422^2)*COS(I2421)*Input!$B$8*Input!$B$11)/(Input!$B$9/Input!$B$10)</f>
        <v>-0.9723996109225892</v>
      </c>
      <c r="H2422" s="3">
        <f>-(0.5*Input!$B$3*(C2422^2+D2422^2)*SIN(I2421)*Input!$B$8*Input!$B$11)/(Input!$B$9/Input!$B$10)-Input!$B$10</f>
        <v>-29.895502652680925</v>
      </c>
      <c r="I2422" s="3">
        <f t="shared" si="75"/>
        <v>-1.1673636974622701</v>
      </c>
    </row>
    <row r="2423" spans="1:9" x14ac:dyDescent="0.25">
      <c r="A2423" s="3">
        <f t="shared" si="74"/>
        <v>2421</v>
      </c>
      <c r="B2423" s="3">
        <f>B2422+Input!$B$2</f>
        <v>2.4209999999998444</v>
      </c>
      <c r="C2423" s="3">
        <f>C2422+G2422*Input!$B$2</f>
        <v>8.6648226281105636</v>
      </c>
      <c r="D2423" s="3">
        <f>D2422+H2422*Input!$B$2</f>
        <v>-20.331850771849311</v>
      </c>
      <c r="E2423" s="3">
        <f>E2422+Input!$B$2*C2423</f>
        <v>23.739705523049214</v>
      </c>
      <c r="F2423" s="3">
        <f>F2422+Input!$B$2*D2423</f>
        <v>49.226170219140798</v>
      </c>
      <c r="G2423" s="3">
        <f>-(0.5*Input!$B$3*(C2423^2+D2423^2)*COS(I2422)*Input!$B$8*Input!$B$11)/(Input!$B$9/Input!$B$10)</f>
        <v>-0.97348364091300987</v>
      </c>
      <c r="H2423" s="3">
        <f>-(0.5*Input!$B$3*(C2423^2+D2423^2)*SIN(I2422)*Input!$B$8*Input!$B$11)/(Input!$B$9/Input!$B$10)-Input!$B$10</f>
        <v>-29.889352780686867</v>
      </c>
      <c r="I2423" s="3">
        <f t="shared" si="75"/>
        <v>-1.1679351885692906</v>
      </c>
    </row>
    <row r="2424" spans="1:9" x14ac:dyDescent="0.25">
      <c r="A2424" s="3">
        <f t="shared" si="74"/>
        <v>2422</v>
      </c>
      <c r="B2424" s="3">
        <f>B2423+Input!$B$2</f>
        <v>2.4219999999998443</v>
      </c>
      <c r="C2424" s="3">
        <f>C2423+G2423*Input!$B$2</f>
        <v>8.6638491444696513</v>
      </c>
      <c r="D2424" s="3">
        <f>D2423+H2423*Input!$B$2</f>
        <v>-20.361740124629996</v>
      </c>
      <c r="E2424" s="3">
        <f>E2423+Input!$B$2*C2424</f>
        <v>23.748369372193682</v>
      </c>
      <c r="F2424" s="3">
        <f>F2423+Input!$B$2*D2424</f>
        <v>49.20580847901617</v>
      </c>
      <c r="G2424" s="3">
        <f>-(0.5*Input!$B$3*(C2424^2+D2424^2)*COS(I2423)*Input!$B$8*Input!$B$11)/(Input!$B$9/Input!$B$10)</f>
        <v>-0.97456732906723109</v>
      </c>
      <c r="H2424" s="3">
        <f>-(0.5*Input!$B$3*(C2424^2+D2424^2)*SIN(I2423)*Input!$B$8*Input!$B$11)/(Input!$B$9/Input!$B$10)-Input!$B$10</f>
        <v>-29.883195254865193</v>
      </c>
      <c r="I2424" s="3">
        <f t="shared" si="75"/>
        <v>-1.1685052150789836</v>
      </c>
    </row>
    <row r="2425" spans="1:9" x14ac:dyDescent="0.25">
      <c r="A2425" s="3">
        <f t="shared" si="74"/>
        <v>2423</v>
      </c>
      <c r="B2425" s="3">
        <f>B2424+Input!$B$2</f>
        <v>2.4229999999998442</v>
      </c>
      <c r="C2425" s="3">
        <f>C2424+G2424*Input!$B$2</f>
        <v>8.6628745771405846</v>
      </c>
      <c r="D2425" s="3">
        <f>D2424+H2424*Input!$B$2</f>
        <v>-20.391623319884861</v>
      </c>
      <c r="E2425" s="3">
        <f>E2424+Input!$B$2*C2425</f>
        <v>23.757032246770823</v>
      </c>
      <c r="F2425" s="3">
        <f>F2424+Input!$B$2*D2425</f>
        <v>49.185416855696282</v>
      </c>
      <c r="G2425" s="3">
        <f>-(0.5*Input!$B$3*(C2425^2+D2425^2)*COS(I2424)*Input!$B$8*Input!$B$11)/(Input!$B$9/Input!$B$10)</f>
        <v>-0.97565067339324896</v>
      </c>
      <c r="H2425" s="3">
        <f>-(0.5*Input!$B$3*(C2425^2+D2425^2)*SIN(I2424)*Input!$B$8*Input!$B$11)/(Input!$B$9/Input!$B$10)-Input!$B$10</f>
        <v>-29.877030081804403</v>
      </c>
      <c r="I2425" s="3">
        <f t="shared" si="75"/>
        <v>-1.1690737823198638</v>
      </c>
    </row>
    <row r="2426" spans="1:9" x14ac:dyDescent="0.25">
      <c r="A2426" s="3">
        <f t="shared" si="74"/>
        <v>2424</v>
      </c>
      <c r="B2426" s="3">
        <f>B2425+Input!$B$2</f>
        <v>2.4239999999998441</v>
      </c>
      <c r="C2426" s="3">
        <f>C2425+G2425*Input!$B$2</f>
        <v>8.6618989264671917</v>
      </c>
      <c r="D2426" s="3">
        <f>D2425+H2425*Input!$B$2</f>
        <v>-20.421500349966664</v>
      </c>
      <c r="E2426" s="3">
        <f>E2425+Input!$B$2*C2426</f>
        <v>23.765694145697289</v>
      </c>
      <c r="F2426" s="3">
        <f>F2425+Input!$B$2*D2426</f>
        <v>49.164995355346313</v>
      </c>
      <c r="G2426" s="3">
        <f>-(0.5*Input!$B$3*(C2426^2+D2426^2)*COS(I2425)*Input!$B$8*Input!$B$11)/(Input!$B$9/Input!$B$10)</f>
        <v>-0.97673367190650351</v>
      </c>
      <c r="H2426" s="3">
        <f>-(0.5*Input!$B$3*(C2426^2+D2426^2)*SIN(I2425)*Input!$B$8*Input!$B$11)/(Input!$B$9/Input!$B$10)-Input!$B$10</f>
        <v>-29.870857268103308</v>
      </c>
      <c r="I2426" s="3">
        <f t="shared" si="75"/>
        <v>-1.1696408955965836</v>
      </c>
    </row>
    <row r="2427" spans="1:9" x14ac:dyDescent="0.25">
      <c r="A2427" s="3">
        <f t="shared" si="74"/>
        <v>2425</v>
      </c>
      <c r="B2427" s="3">
        <f>B2426+Input!$B$2</f>
        <v>2.4249999999998439</v>
      </c>
      <c r="C2427" s="3">
        <f>C2426+G2426*Input!$B$2</f>
        <v>8.6609221927952849</v>
      </c>
      <c r="D2427" s="3">
        <f>D2426+H2426*Input!$B$2</f>
        <v>-20.451371207234768</v>
      </c>
      <c r="E2427" s="3">
        <f>E2426+Input!$B$2*C2427</f>
        <v>23.774355067890085</v>
      </c>
      <c r="F2427" s="3">
        <f>F2426+Input!$B$2*D2427</f>
        <v>49.144543984139077</v>
      </c>
      <c r="G2427" s="3">
        <f>-(0.5*Input!$B$3*(C2427^2+D2427^2)*COS(I2426)*Input!$B$8*Input!$B$11)/(Input!$B$9/Input!$B$10)</f>
        <v>-0.97781632262984786</v>
      </c>
      <c r="H2427" s="3">
        <f>-(0.5*Input!$B$3*(C2427^2+D2427^2)*SIN(I2426)*Input!$B$8*Input!$B$11)/(Input!$B$9/Input!$B$10)-Input!$B$10</f>
        <v>-29.864676820370981</v>
      </c>
      <c r="I2427" s="3">
        <f t="shared" si="75"/>
        <v>-1.170206560190054</v>
      </c>
    </row>
    <row r="2428" spans="1:9" x14ac:dyDescent="0.25">
      <c r="A2428" s="3">
        <f t="shared" si="74"/>
        <v>2426</v>
      </c>
      <c r="B2428" s="3">
        <f>B2427+Input!$B$2</f>
        <v>2.4259999999998438</v>
      </c>
      <c r="C2428" s="3">
        <f>C2427+G2427*Input!$B$2</f>
        <v>8.6599443764726551</v>
      </c>
      <c r="D2428" s="3">
        <f>D2427+H2427*Input!$B$2</f>
        <v>-20.481235884055138</v>
      </c>
      <c r="E2428" s="3">
        <f>E2427+Input!$B$2*C2428</f>
        <v>23.783015012266556</v>
      </c>
      <c r="F2428" s="3">
        <f>F2427+Input!$B$2*D2428</f>
        <v>49.124062748255021</v>
      </c>
      <c r="G2428" s="3">
        <f>-(0.5*Input!$B$3*(C2428^2+D2428^2)*COS(I2427)*Input!$B$8*Input!$B$11)/(Input!$B$9/Input!$B$10)</f>
        <v>-0.97889862359350732</v>
      </c>
      <c r="H2428" s="3">
        <f>-(0.5*Input!$B$3*(C2428^2+D2428^2)*SIN(I2427)*Input!$B$8*Input!$B$11)/(Input!$B$9/Input!$B$10)-Input!$B$10</f>
        <v>-29.858488745226719</v>
      </c>
      <c r="I2428" s="3">
        <f t="shared" si="75"/>
        <v>-1.1707707813575623</v>
      </c>
    </row>
    <row r="2429" spans="1:9" x14ac:dyDescent="0.25">
      <c r="A2429" s="3">
        <f t="shared" si="74"/>
        <v>2427</v>
      </c>
      <c r="B2429" s="3">
        <f>B2428+Input!$B$2</f>
        <v>2.4269999999998437</v>
      </c>
      <c r="C2429" s="3">
        <f>C2428+G2428*Input!$B$2</f>
        <v>8.6589654778490619</v>
      </c>
      <c r="D2429" s="3">
        <f>D2428+H2428*Input!$B$2</f>
        <v>-20.511094372800365</v>
      </c>
      <c r="E2429" s="3">
        <f>E2428+Input!$B$2*C2429</f>
        <v>23.791673977744406</v>
      </c>
      <c r="F2429" s="3">
        <f>F2428+Input!$B$2*D2429</f>
        <v>49.103551653882221</v>
      </c>
      <c r="G2429" s="3">
        <f>-(0.5*Input!$B$3*(C2429^2+D2429^2)*COS(I2428)*Input!$B$8*Input!$B$11)/(Input!$B$9/Input!$B$10)</f>
        <v>-0.97998057283504891</v>
      </c>
      <c r="H2429" s="3">
        <f>-(0.5*Input!$B$3*(C2429^2+D2429^2)*SIN(I2428)*Input!$B$8*Input!$B$11)/(Input!$B$9/Input!$B$10)-Input!$B$10</f>
        <v>-29.852293049299995</v>
      </c>
      <c r="I2429" s="3">
        <f t="shared" si="75"/>
        <v>-1.1713335643328922</v>
      </c>
    </row>
    <row r="2430" spans="1:9" x14ac:dyDescent="0.25">
      <c r="A2430" s="3">
        <f t="shared" si="74"/>
        <v>2428</v>
      </c>
      <c r="B2430" s="3">
        <f>B2429+Input!$B$2</f>
        <v>2.4279999999998436</v>
      </c>
      <c r="C2430" s="3">
        <f>C2429+G2429*Input!$B$2</f>
        <v>8.6579854972762273</v>
      </c>
      <c r="D2430" s="3">
        <f>D2429+H2429*Input!$B$2</f>
        <v>-20.540946665849663</v>
      </c>
      <c r="E2430" s="3">
        <f>E2429+Input!$B$2*C2430</f>
        <v>23.800331963241682</v>
      </c>
      <c r="F2430" s="3">
        <f>F2429+Input!$B$2*D2430</f>
        <v>49.083010707216374</v>
      </c>
      <c r="G2430" s="3">
        <f>-(0.5*Input!$B$3*(C2430^2+D2430^2)*COS(I2429)*Input!$B$8*Input!$B$11)/(Input!$B$9/Input!$B$10)</f>
        <v>-0.98106216839934202</v>
      </c>
      <c r="H2430" s="3">
        <f>-(0.5*Input!$B$3*(C2430^2+D2430^2)*SIN(I2429)*Input!$B$8*Input!$B$11)/(Input!$B$9/Input!$B$10)-Input!$B$10</f>
        <v>-29.846089739230415</v>
      </c>
      <c r="I2430" s="3">
        <f t="shared" si="75"/>
        <v>-1.1718949143264403</v>
      </c>
    </row>
    <row r="2431" spans="1:9" x14ac:dyDescent="0.25">
      <c r="A2431" s="3">
        <f t="shared" si="74"/>
        <v>2429</v>
      </c>
      <c r="B2431" s="3">
        <f>B2430+Input!$B$2</f>
        <v>2.4289999999998435</v>
      </c>
      <c r="C2431" s="3">
        <f>C2430+G2430*Input!$B$2</f>
        <v>8.6570044351078277</v>
      </c>
      <c r="D2431" s="3">
        <f>D2430+H2430*Input!$B$2</f>
        <v>-20.570792755588894</v>
      </c>
      <c r="E2431" s="3">
        <f>E2430+Input!$B$2*C2431</f>
        <v>23.80898896767679</v>
      </c>
      <c r="F2431" s="3">
        <f>F2430+Input!$B$2*D2431</f>
        <v>49.062439914460782</v>
      </c>
      <c r="G2431" s="3">
        <f>-(0.5*Input!$B$3*(C2431^2+D2431^2)*COS(I2430)*Input!$B$8*Input!$B$11)/(Input!$B$9/Input!$B$10)</f>
        <v>-0.98214340833852498</v>
      </c>
      <c r="H2431" s="3">
        <f>-(0.5*Input!$B$3*(C2431^2+D2431^2)*SIN(I2430)*Input!$B$8*Input!$B$11)/(Input!$B$9/Input!$B$10)-Input!$B$10</f>
        <v>-29.839878821667678</v>
      </c>
      <c r="I2431" s="3">
        <f t="shared" si="75"/>
        <v>-1.1724548365253338</v>
      </c>
    </row>
    <row r="2432" spans="1:9" x14ac:dyDescent="0.25">
      <c r="A2432" s="3">
        <f t="shared" si="74"/>
        <v>2430</v>
      </c>
      <c r="B2432" s="3">
        <f>B2431+Input!$B$2</f>
        <v>2.4299999999998434</v>
      </c>
      <c r="C2432" s="3">
        <f>C2431+G2431*Input!$B$2</f>
        <v>8.6560222916994896</v>
      </c>
      <c r="D2432" s="3">
        <f>D2431+H2431*Input!$B$2</f>
        <v>-20.600632634410562</v>
      </c>
      <c r="E2432" s="3">
        <f>E2431+Input!$B$2*C2432</f>
        <v>23.817644989968489</v>
      </c>
      <c r="F2432" s="3">
        <f>F2431+Input!$B$2*D2432</f>
        <v>49.04183928182637</v>
      </c>
      <c r="G2432" s="3">
        <f>-(0.5*Input!$B$3*(C2432^2+D2432^2)*COS(I2431)*Input!$B$8*Input!$B$11)/(Input!$B$9/Input!$B$10)</f>
        <v>-0.98322429071197059</v>
      </c>
      <c r="H2432" s="3">
        <f>-(0.5*Input!$B$3*(C2432^2+D2432^2)*SIN(I2431)*Input!$B$8*Input!$B$11)/(Input!$B$9/Input!$B$10)-Input!$B$10</f>
        <v>-29.833660303271532</v>
      </c>
      <c r="I2432" s="3">
        <f t="shared" si="75"/>
        <v>-1.1730133360935471</v>
      </c>
    </row>
    <row r="2433" spans="1:9" x14ac:dyDescent="0.25">
      <c r="A2433" s="3">
        <f t="shared" si="74"/>
        <v>2431</v>
      </c>
      <c r="B2433" s="3">
        <f>B2432+Input!$B$2</f>
        <v>2.4309999999998433</v>
      </c>
      <c r="C2433" s="3">
        <f>C2432+G2432*Input!$B$2</f>
        <v>8.6550390674087776</v>
      </c>
      <c r="D2433" s="3">
        <f>D2432+H2432*Input!$B$2</f>
        <v>-20.630466294713834</v>
      </c>
      <c r="E2433" s="3">
        <f>E2432+Input!$B$2*C2433</f>
        <v>23.826300029035899</v>
      </c>
      <c r="F2433" s="3">
        <f>F2432+Input!$B$2*D2433</f>
        <v>49.021208815531658</v>
      </c>
      <c r="G2433" s="3">
        <f>-(0.5*Input!$B$3*(C2433^2+D2433^2)*COS(I2432)*Input!$B$8*Input!$B$11)/(Input!$B$9/Input!$B$10)</f>
        <v>-0.98430481358625033</v>
      </c>
      <c r="H2433" s="3">
        <f>-(0.5*Input!$B$3*(C2433^2+D2433^2)*SIN(I2432)*Input!$B$8*Input!$B$11)/(Input!$B$9/Input!$B$10)-Input!$B$10</f>
        <v>-29.827434190711735</v>
      </c>
      <c r="I2433" s="3">
        <f t="shared" si="75"/>
        <v>-1.1735704181720179</v>
      </c>
    </row>
    <row r="2434" spans="1:9" x14ac:dyDescent="0.25">
      <c r="A2434" s="3">
        <f t="shared" si="74"/>
        <v>2432</v>
      </c>
      <c r="B2434" s="3">
        <f>B2433+Input!$B$2</f>
        <v>2.4319999999998432</v>
      </c>
      <c r="C2434" s="3">
        <f>C2433+G2433*Input!$B$2</f>
        <v>8.6540547625951909</v>
      </c>
      <c r="D2434" s="3">
        <f>D2433+H2433*Input!$B$2</f>
        <v>-20.660293728904545</v>
      </c>
      <c r="E2434" s="3">
        <f>E2433+Input!$B$2*C2434</f>
        <v>23.834954083798493</v>
      </c>
      <c r="F2434" s="3">
        <f>F2433+Input!$B$2*D2434</f>
        <v>49.000548521802756</v>
      </c>
      <c r="G2434" s="3">
        <f>-(0.5*Input!$B$3*(C2434^2+D2434^2)*COS(I2433)*Input!$B$8*Input!$B$11)/(Input!$B$9/Input!$B$10)</f>
        <v>-0.98538497503510014</v>
      </c>
      <c r="H2434" s="3">
        <f>-(0.5*Input!$B$3*(C2434^2+D2434^2)*SIN(I2433)*Input!$B$8*Input!$B$11)/(Input!$B$9/Input!$B$10)-Input!$B$10</f>
        <v>-29.821200490667998</v>
      </c>
      <c r="I2434" s="3">
        <f t="shared" si="75"/>
        <v>-1.1741260878787625</v>
      </c>
    </row>
    <row r="2435" spans="1:9" x14ac:dyDescent="0.25">
      <c r="A2435" s="3">
        <f t="shared" si="74"/>
        <v>2433</v>
      </c>
      <c r="B2435" s="3">
        <f>B2434+Input!$B$2</f>
        <v>2.4329999999998431</v>
      </c>
      <c r="C2435" s="3">
        <f>C2434+G2434*Input!$B$2</f>
        <v>8.6530693776201559</v>
      </c>
      <c r="D2435" s="3">
        <f>D2434+H2434*Input!$B$2</f>
        <v>-20.690114929395214</v>
      </c>
      <c r="E2435" s="3">
        <f>E2434+Input!$B$2*C2435</f>
        <v>23.843607153176112</v>
      </c>
      <c r="F2435" s="3">
        <f>F2434+Input!$B$2*D2435</f>
        <v>48.979858406873362</v>
      </c>
      <c r="G2435" s="3">
        <f>-(0.5*Input!$B$3*(C2435^2+D2435^2)*COS(I2434)*Input!$B$8*Input!$B$11)/(Input!$B$9/Input!$B$10)</f>
        <v>-0.98646477313938941</v>
      </c>
      <c r="H2435" s="3">
        <f>-(0.5*Input!$B$3*(C2435^2+D2435^2)*SIN(I2434)*Input!$B$8*Input!$B$11)/(Input!$B$9/Input!$B$10)-Input!$B$10</f>
        <v>-29.814959209829961</v>
      </c>
      <c r="I2435" s="3">
        <f t="shared" si="75"/>
        <v>-1.1746803503089911</v>
      </c>
    </row>
    <row r="2436" spans="1:9" x14ac:dyDescent="0.25">
      <c r="A2436" s="3">
        <f t="shared" ref="A2436:A2499" si="76">A2435+1</f>
        <v>2434</v>
      </c>
      <c r="B2436" s="3">
        <f>B2435+Input!$B$2</f>
        <v>2.433999999999843</v>
      </c>
      <c r="C2436" s="3">
        <f>C2435+G2435*Input!$B$2</f>
        <v>8.6520829128470158</v>
      </c>
      <c r="D2436" s="3">
        <f>D2435+H2435*Input!$B$2</f>
        <v>-20.719929888605044</v>
      </c>
      <c r="E2436" s="3">
        <f>E2435+Input!$B$2*C2436</f>
        <v>23.852259236088958</v>
      </c>
      <c r="F2436" s="3">
        <f>F2435+Input!$B$2*D2436</f>
        <v>48.959138476984755</v>
      </c>
      <c r="G2436" s="3">
        <f>-(0.5*Input!$B$3*(C2436^2+D2436^2)*COS(I2435)*Input!$B$8*Input!$B$11)/(Input!$B$9/Input!$B$10)</f>
        <v>-0.98754420598708048</v>
      </c>
      <c r="H2436" s="3">
        <f>-(0.5*Input!$B$3*(C2436^2+D2436^2)*SIN(I2435)*Input!$B$8*Input!$B$11)/(Input!$B$9/Input!$B$10)-Input!$B$10</f>
        <v>-29.808710354897151</v>
      </c>
      <c r="I2436" s="3">
        <f t="shared" ref="I2436:I2499" si="77">ATAN(D2436/C2436)</f>
        <v>-1.1752332105352212</v>
      </c>
    </row>
    <row r="2437" spans="1:9" x14ac:dyDescent="0.25">
      <c r="A2437" s="3">
        <f t="shared" si="76"/>
        <v>2435</v>
      </c>
      <c r="B2437" s="3">
        <f>B2436+Input!$B$2</f>
        <v>2.4349999999998428</v>
      </c>
      <c r="C2437" s="3">
        <f>C2436+G2436*Input!$B$2</f>
        <v>8.6510953686410286</v>
      </c>
      <c r="D2437" s="3">
        <f>D2436+H2436*Input!$B$2</f>
        <v>-20.74973859895994</v>
      </c>
      <c r="E2437" s="3">
        <f>E2436+Input!$B$2*C2437</f>
        <v>23.8609103314576</v>
      </c>
      <c r="F2437" s="3">
        <f>F2436+Input!$B$2*D2437</f>
        <v>48.938388738385797</v>
      </c>
      <c r="G2437" s="3">
        <f>-(0.5*Input!$B$3*(C2437^2+D2437^2)*COS(I2436)*Input!$B$8*Input!$B$11)/(Input!$B$9/Input!$B$10)</f>
        <v>-0.98862327167320241</v>
      </c>
      <c r="H2437" s="3">
        <f>-(0.5*Input!$B$3*(C2437^2+D2437^2)*SIN(I2436)*Input!$B$8*Input!$B$11)/(Input!$B$9/Input!$B$10)-Input!$B$10</f>
        <v>-29.802453932578921</v>
      </c>
      <c r="I2437" s="3">
        <f t="shared" si="77"/>
        <v>-1.1757846736073929</v>
      </c>
    </row>
    <row r="2438" spans="1:9" x14ac:dyDescent="0.25">
      <c r="A2438" s="3">
        <f t="shared" si="76"/>
        <v>2436</v>
      </c>
      <c r="B2438" s="3">
        <f>B2437+Input!$B$2</f>
        <v>2.4359999999998427</v>
      </c>
      <c r="C2438" s="3">
        <f>C2437+G2437*Input!$B$2</f>
        <v>8.6501067453693548</v>
      </c>
      <c r="D2438" s="3">
        <f>D2437+H2437*Input!$B$2</f>
        <v>-20.779541052892519</v>
      </c>
      <c r="E2438" s="3">
        <f>E2437+Input!$B$2*C2438</f>
        <v>23.869560438202971</v>
      </c>
      <c r="F2438" s="3">
        <f>F2437+Input!$B$2*D2438</f>
        <v>48.917609197332901</v>
      </c>
      <c r="G2438" s="3">
        <f>-(0.5*Input!$B$3*(C2438^2+D2438^2)*COS(I2437)*Input!$B$8*Input!$B$11)/(Input!$B$9/Input!$B$10)</f>
        <v>-0.98970196829981061</v>
      </c>
      <c r="H2438" s="3">
        <f>-(0.5*Input!$B$3*(C2438^2+D2438^2)*SIN(I2437)*Input!$B$8*Input!$B$11)/(Input!$B$9/Input!$B$10)-Input!$B$10</f>
        <v>-29.796189949594424</v>
      </c>
      <c r="I2438" s="3">
        <f t="shared" si="77"/>
        <v>-1.1763347445529804</v>
      </c>
    </row>
    <row r="2439" spans="1:9" x14ac:dyDescent="0.25">
      <c r="A2439" s="3">
        <f t="shared" si="76"/>
        <v>2437</v>
      </c>
      <c r="B2439" s="3">
        <f>B2438+Input!$B$2</f>
        <v>2.4369999999998426</v>
      </c>
      <c r="C2439" s="3">
        <f>C2438+G2438*Input!$B$2</f>
        <v>8.6491170434010556</v>
      </c>
      <c r="D2439" s="3">
        <f>D2438+H2438*Input!$B$2</f>
        <v>-20.809337242842112</v>
      </c>
      <c r="E2439" s="3">
        <f>E2438+Input!$B$2*C2439</f>
        <v>23.878209555246372</v>
      </c>
      <c r="F2439" s="3">
        <f>F2438+Input!$B$2*D2439</f>
        <v>48.896799860090056</v>
      </c>
      <c r="G2439" s="3">
        <f>-(0.5*Input!$B$3*(C2439^2+D2439^2)*COS(I2438)*Input!$B$8*Input!$B$11)/(Input!$B$9/Input!$B$10)</f>
        <v>-0.99078029397595913</v>
      </c>
      <c r="H2439" s="3">
        <f>-(0.5*Input!$B$3*(C2439^2+D2439^2)*SIN(I2438)*Input!$B$8*Input!$B$11)/(Input!$B$9/Input!$B$10)-Input!$B$10</f>
        <v>-29.789918412672577</v>
      </c>
      <c r="I2439" s="3">
        <f t="shared" si="77"/>
        <v>-1.1768834283771052</v>
      </c>
    </row>
    <row r="2440" spans="1:9" x14ac:dyDescent="0.25">
      <c r="A2440" s="3">
        <f t="shared" si="76"/>
        <v>2438</v>
      </c>
      <c r="B2440" s="3">
        <f>B2439+Input!$B$2</f>
        <v>2.4379999999998425</v>
      </c>
      <c r="C2440" s="3">
        <f>C2439+G2439*Input!$B$2</f>
        <v>8.6481262631070788</v>
      </c>
      <c r="D2440" s="3">
        <f>D2439+H2439*Input!$B$2</f>
        <v>-20.839127161254783</v>
      </c>
      <c r="E2440" s="3">
        <f>E2439+Input!$B$2*C2440</f>
        <v>23.886857681509479</v>
      </c>
      <c r="F2440" s="3">
        <f>F2439+Input!$B$2*D2440</f>
        <v>48.875960732928803</v>
      </c>
      <c r="G2440" s="3">
        <f>-(0.5*Input!$B$3*(C2440^2+D2440^2)*COS(I2439)*Input!$B$8*Input!$B$11)/(Input!$B$9/Input!$B$10)</f>
        <v>-0.99185824681766455</v>
      </c>
      <c r="H2440" s="3">
        <f>-(0.5*Input!$B$3*(C2440^2+D2440^2)*SIN(I2439)*Input!$B$8*Input!$B$11)/(Input!$B$9/Input!$B$10)-Input!$B$10</f>
        <v>-29.783639328551999</v>
      </c>
      <c r="I2440" s="3">
        <f t="shared" si="77"/>
        <v>-1.1774307300626488</v>
      </c>
    </row>
    <row r="2441" spans="1:9" x14ac:dyDescent="0.25">
      <c r="A2441" s="3">
        <f t="shared" si="76"/>
        <v>2439</v>
      </c>
      <c r="B2441" s="3">
        <f>B2440+Input!$B$2</f>
        <v>2.4389999999998424</v>
      </c>
      <c r="C2441" s="3">
        <f>C2440+G2440*Input!$B$2</f>
        <v>8.6471344048602603</v>
      </c>
      <c r="D2441" s="3">
        <f>D2440+H2440*Input!$B$2</f>
        <v>-20.868910800583336</v>
      </c>
      <c r="E2441" s="3">
        <f>E2440+Input!$B$2*C2441</f>
        <v>23.89550481591434</v>
      </c>
      <c r="F2441" s="3">
        <f>F2440+Input!$B$2*D2441</f>
        <v>48.855091822128223</v>
      </c>
      <c r="G2441" s="3">
        <f>-(0.5*Input!$B$3*(C2441^2+D2441^2)*COS(I2440)*Input!$B$8*Input!$B$11)/(Input!$B$9/Input!$B$10)</f>
        <v>-0.99293582494787402</v>
      </c>
      <c r="H2441" s="3">
        <f>-(0.5*Input!$B$3*(C2441^2+D2441^2)*SIN(I2440)*Input!$B$8*Input!$B$11)/(Input!$B$9/Input!$B$10)-Input!$B$10</f>
        <v>-29.777352703980988</v>
      </c>
      <c r="I2441" s="3">
        <f t="shared" si="77"/>
        <v>-1.1779766545703627</v>
      </c>
    </row>
    <row r="2442" spans="1:9" x14ac:dyDescent="0.25">
      <c r="A2442" s="3">
        <f t="shared" si="76"/>
        <v>2440</v>
      </c>
      <c r="B2442" s="3">
        <f>B2441+Input!$B$2</f>
        <v>2.4399999999998423</v>
      </c>
      <c r="C2442" s="3">
        <f>C2441+G2441*Input!$B$2</f>
        <v>8.646141469035312</v>
      </c>
      <c r="D2442" s="3">
        <f>D2441+H2441*Input!$B$2</f>
        <v>-20.898688153287317</v>
      </c>
      <c r="E2442" s="3">
        <f>E2441+Input!$B$2*C2442</f>
        <v>23.904150957383376</v>
      </c>
      <c r="F2442" s="3">
        <f>F2441+Input!$B$2*D2442</f>
        <v>48.834193133974935</v>
      </c>
      <c r="G2442" s="3">
        <f>-(0.5*Input!$B$3*(C2442^2+D2442^2)*COS(I2441)*Input!$B$8*Input!$B$11)/(Input!$B$9/Input!$B$10)</f>
        <v>-0.99401302649643208</v>
      </c>
      <c r="H2442" s="3">
        <f>-(0.5*Input!$B$3*(C2442^2+D2442^2)*SIN(I2441)*Input!$B$8*Input!$B$11)/(Input!$B$9/Input!$B$10)-Input!$B$10</f>
        <v>-29.771058545717477</v>
      </c>
      <c r="I2442" s="3">
        <f t="shared" si="77"/>
        <v>-1.178521206838981</v>
      </c>
    </row>
    <row r="2443" spans="1:9" x14ac:dyDescent="0.25">
      <c r="A2443" s="3">
        <f t="shared" si="76"/>
        <v>2441</v>
      </c>
      <c r="B2443" s="3">
        <f>B2442+Input!$B$2</f>
        <v>2.4409999999998422</v>
      </c>
      <c r="C2443" s="3">
        <f>C2442+G2442*Input!$B$2</f>
        <v>8.6451474560088162</v>
      </c>
      <c r="D2443" s="3">
        <f>D2442+H2442*Input!$B$2</f>
        <v>-20.928459211833033</v>
      </c>
      <c r="E2443" s="3">
        <f>E2442+Input!$B$2*C2443</f>
        <v>23.912796104839384</v>
      </c>
      <c r="F2443" s="3">
        <f>F2442+Input!$B$2*D2443</f>
        <v>48.813264674763104</v>
      </c>
      <c r="G2443" s="3">
        <f>-(0.5*Input!$B$3*(C2443^2+D2443^2)*COS(I2442)*Input!$B$8*Input!$B$11)/(Input!$B$9/Input!$B$10)</f>
        <v>-0.99508984960004798</v>
      </c>
      <c r="H2443" s="3">
        <f>-(0.5*Input!$B$3*(C2443^2+D2443^2)*SIN(I2442)*Input!$B$8*Input!$B$11)/(Input!$B$9/Input!$B$10)-Input!$B$10</f>
        <v>-29.764756860528991</v>
      </c>
      <c r="I2443" s="3">
        <f t="shared" si="77"/>
        <v>-1.1790643917853287</v>
      </c>
    </row>
    <row r="2444" spans="1:9" x14ac:dyDescent="0.25">
      <c r="A2444" s="3">
        <f t="shared" si="76"/>
        <v>2442</v>
      </c>
      <c r="B2444" s="3">
        <f>B2443+Input!$B$2</f>
        <v>2.4419999999998421</v>
      </c>
      <c r="C2444" s="3">
        <f>C2443+G2443*Input!$B$2</f>
        <v>8.6441523661592168</v>
      </c>
      <c r="D2444" s="3">
        <f>D2443+H2443*Input!$B$2</f>
        <v>-20.958223968693563</v>
      </c>
      <c r="E2444" s="3">
        <f>E2443+Input!$B$2*C2444</f>
        <v>23.921440257205543</v>
      </c>
      <c r="F2444" s="3">
        <f>F2443+Input!$B$2*D2444</f>
        <v>48.792306450794413</v>
      </c>
      <c r="G2444" s="3">
        <f>-(0.5*Input!$B$3*(C2444^2+D2444^2)*COS(I2443)*Input!$B$8*Input!$B$11)/(Input!$B$9/Input!$B$10)</f>
        <v>-0.99616629240226706</v>
      </c>
      <c r="H2444" s="3">
        <f>-(0.5*Input!$B$3*(C2444^2+D2444^2)*SIN(I2443)*Input!$B$8*Input!$B$11)/(Input!$B$9/Input!$B$10)-Input!$B$10</f>
        <v>-29.758447655192601</v>
      </c>
      <c r="I2444" s="3">
        <f t="shared" si="77"/>
        <v>-1.1796062143044335</v>
      </c>
    </row>
    <row r="2445" spans="1:9" x14ac:dyDescent="0.25">
      <c r="A2445" s="3">
        <f t="shared" si="76"/>
        <v>2443</v>
      </c>
      <c r="B2445" s="3">
        <f>B2444+Input!$B$2</f>
        <v>2.442999999999842</v>
      </c>
      <c r="C2445" s="3">
        <f>C2444+G2444*Input!$B$2</f>
        <v>8.643156199866814</v>
      </c>
      <c r="D2445" s="3">
        <f>D2444+H2444*Input!$B$2</f>
        <v>-20.987982416348757</v>
      </c>
      <c r="E2445" s="3">
        <f>E2444+Input!$B$2*C2445</f>
        <v>23.930083413405409</v>
      </c>
      <c r="F2445" s="3">
        <f>F2444+Input!$B$2*D2445</f>
        <v>48.771318468378063</v>
      </c>
      <c r="G2445" s="3">
        <f>-(0.5*Input!$B$3*(C2445^2+D2445^2)*COS(I2444)*Input!$B$8*Input!$B$11)/(Input!$B$9/Input!$B$10)</f>
        <v>-0.99724235305343256</v>
      </c>
      <c r="H2445" s="3">
        <f>-(0.5*Input!$B$3*(C2445^2+D2445^2)*SIN(I2444)*Input!$B$8*Input!$B$11)/(Input!$B$9/Input!$B$10)-Input!$B$10</f>
        <v>-29.752130936494897</v>
      </c>
      <c r="I2445" s="3">
        <f t="shared" si="77"/>
        <v>-1.1801466792696338</v>
      </c>
    </row>
    <row r="2446" spans="1:9" x14ac:dyDescent="0.25">
      <c r="A2446" s="3">
        <f t="shared" si="76"/>
        <v>2444</v>
      </c>
      <c r="B2446" s="3">
        <f>B2445+Input!$B$2</f>
        <v>2.4439999999998419</v>
      </c>
      <c r="C2446" s="3">
        <f>C2445+G2445*Input!$B$2</f>
        <v>8.642158957513761</v>
      </c>
      <c r="D2446" s="3">
        <f>D2445+H2445*Input!$B$2</f>
        <v>-21.017734547285251</v>
      </c>
      <c r="E2446" s="3">
        <f>E2445+Input!$B$2*C2446</f>
        <v>23.938725572362923</v>
      </c>
      <c r="F2446" s="3">
        <f>F2445+Input!$B$2*D2446</f>
        <v>48.750300733830777</v>
      </c>
      <c r="G2446" s="3">
        <f>-(0.5*Input!$B$3*(C2446^2+D2446^2)*COS(I2445)*Input!$B$8*Input!$B$11)/(Input!$B$9/Input!$B$10)</f>
        <v>-0.99831802971065753</v>
      </c>
      <c r="H2446" s="3">
        <f>-(0.5*Input!$B$3*(C2446^2+D2446^2)*SIN(I2445)*Input!$B$8*Input!$B$11)/(Input!$B$9/Input!$B$10)-Input!$B$10</f>
        <v>-29.745806711231939</v>
      </c>
      <c r="I2446" s="3">
        <f t="shared" si="77"/>
        <v>-1.1806857915326867</v>
      </c>
    </row>
    <row r="2447" spans="1:9" x14ac:dyDescent="0.25">
      <c r="A2447" s="3">
        <f t="shared" si="76"/>
        <v>2445</v>
      </c>
      <c r="B2447" s="3">
        <f>B2446+Input!$B$2</f>
        <v>2.4449999999998417</v>
      </c>
      <c r="C2447" s="3">
        <f>C2446+G2446*Input!$B$2</f>
        <v>8.6411606394840508</v>
      </c>
      <c r="D2447" s="3">
        <f>D2446+H2446*Input!$B$2</f>
        <v>-21.047480353996484</v>
      </c>
      <c r="E2447" s="3">
        <f>E2446+Input!$B$2*C2447</f>
        <v>23.947366733002408</v>
      </c>
      <c r="F2447" s="3">
        <f>F2446+Input!$B$2*D2447</f>
        <v>48.729253253476777</v>
      </c>
      <c r="G2447" s="3">
        <f>-(0.5*Input!$B$3*(C2447^2+D2447^2)*COS(I2446)*Input!$B$8*Input!$B$11)/(Input!$B$9/Input!$B$10)</f>
        <v>-0.99939332053779495</v>
      </c>
      <c r="H2447" s="3">
        <f>-(0.5*Input!$B$3*(C2447^2+D2447^2)*SIN(I2446)*Input!$B$8*Input!$B$11)/(Input!$B$9/Input!$B$10)-Input!$B$10</f>
        <v>-29.739474986209213</v>
      </c>
      <c r="I2447" s="3">
        <f t="shared" si="77"/>
        <v>-1.181223555923878</v>
      </c>
    </row>
    <row r="2448" spans="1:9" x14ac:dyDescent="0.25">
      <c r="A2448" s="3">
        <f t="shared" si="76"/>
        <v>2446</v>
      </c>
      <c r="B2448" s="3">
        <f>B2447+Input!$B$2</f>
        <v>2.4459999999998416</v>
      </c>
      <c r="C2448" s="3">
        <f>C2447+G2447*Input!$B$2</f>
        <v>8.6401612461635136</v>
      </c>
      <c r="D2448" s="3">
        <f>D2447+H2447*Input!$B$2</f>
        <v>-21.077219828982692</v>
      </c>
      <c r="E2448" s="3">
        <f>E2447+Input!$B$2*C2448</f>
        <v>23.956006894248571</v>
      </c>
      <c r="F2448" s="3">
        <f>F2447+Input!$B$2*D2448</f>
        <v>48.708176033647796</v>
      </c>
      <c r="G2448" s="3">
        <f>-(0.5*Input!$B$3*(C2448^2+D2448^2)*COS(I2447)*Input!$B$8*Input!$B$11)/(Input!$B$9/Input!$B$10)</f>
        <v>-1.0004682237054028</v>
      </c>
      <c r="H2448" s="3">
        <f>-(0.5*Input!$B$3*(C2448^2+D2448^2)*SIN(I2447)*Input!$B$8*Input!$B$11)/(Input!$B$9/Input!$B$10)-Input!$B$10</f>
        <v>-29.733135768241603</v>
      </c>
      <c r="I2448" s="3">
        <f t="shared" si="77"/>
        <v>-1.1817599772521279</v>
      </c>
    </row>
    <row r="2449" spans="1:9" x14ac:dyDescent="0.25">
      <c r="A2449" s="3">
        <f t="shared" si="76"/>
        <v>2447</v>
      </c>
      <c r="B2449" s="3">
        <f>B2448+Input!$B$2</f>
        <v>2.4469999999998415</v>
      </c>
      <c r="C2449" s="3">
        <f>C2448+G2448*Input!$B$2</f>
        <v>8.639160777939809</v>
      </c>
      <c r="D2449" s="3">
        <f>D2448+H2448*Input!$B$2</f>
        <v>-21.106952964750935</v>
      </c>
      <c r="E2449" s="3">
        <f>E2448+Input!$B$2*C2449</f>
        <v>23.96464605502651</v>
      </c>
      <c r="F2449" s="3">
        <f>F2448+Input!$B$2*D2449</f>
        <v>48.687069080683045</v>
      </c>
      <c r="G2449" s="3">
        <f>-(0.5*Input!$B$3*(C2449^2+D2449^2)*COS(I2448)*Input!$B$8*Input!$B$11)/(Input!$B$9/Input!$B$10)</f>
        <v>-1.0015427373907138</v>
      </c>
      <c r="H2449" s="3">
        <f>-(0.5*Input!$B$3*(C2449^2+D2449^2)*SIN(I2448)*Input!$B$8*Input!$B$11)/(Input!$B$9/Input!$B$10)-Input!$B$10</f>
        <v>-29.726789064153348</v>
      </c>
      <c r="I2449" s="3">
        <f t="shared" si="77"/>
        <v>-1.1822950603050992</v>
      </c>
    </row>
    <row r="2450" spans="1:9" x14ac:dyDescent="0.25">
      <c r="A2450" s="3">
        <f t="shared" si="76"/>
        <v>2448</v>
      </c>
      <c r="B2450" s="3">
        <f>B2449+Input!$B$2</f>
        <v>2.4479999999998414</v>
      </c>
      <c r="C2450" s="3">
        <f>C2449+G2449*Input!$B$2</f>
        <v>8.6381592352024175</v>
      </c>
      <c r="D2450" s="3">
        <f>D2449+H2449*Input!$B$2</f>
        <v>-21.136679753815088</v>
      </c>
      <c r="E2450" s="3">
        <f>E2449+Input!$B$2*C2450</f>
        <v>23.973284214261714</v>
      </c>
      <c r="F2450" s="3">
        <f>F2449+Input!$B$2*D2450</f>
        <v>48.665932400929229</v>
      </c>
      <c r="G2450" s="3">
        <f>-(0.5*Input!$B$3*(C2450^2+D2450^2)*COS(I2449)*Input!$B$8*Input!$B$11)/(Input!$B$9/Input!$B$10)</f>
        <v>-1.0026168597776053</v>
      </c>
      <c r="H2450" s="3">
        <f>-(0.5*Input!$B$3*(C2450^2+D2450^2)*SIN(I2449)*Input!$B$8*Input!$B$11)/(Input!$B$9/Input!$B$10)-Input!$B$10</f>
        <v>-29.720434880777997</v>
      </c>
      <c r="I2450" s="3">
        <f t="shared" si="77"/>
        <v>-1.1828288098493025</v>
      </c>
    </row>
    <row r="2451" spans="1:9" x14ac:dyDescent="0.25">
      <c r="A2451" s="3">
        <f t="shared" si="76"/>
        <v>2449</v>
      </c>
      <c r="B2451" s="3">
        <f>B2450+Input!$B$2</f>
        <v>2.4489999999998413</v>
      </c>
      <c r="C2451" s="3">
        <f>C2450+G2450*Input!$B$2</f>
        <v>8.6371566183426403</v>
      </c>
      <c r="D2451" s="3">
        <f>D2450+H2450*Input!$B$2</f>
        <v>-21.166400188695867</v>
      </c>
      <c r="E2451" s="3">
        <f>E2450+Input!$B$2*C2451</f>
        <v>23.981921370880055</v>
      </c>
      <c r="F2451" s="3">
        <f>F2450+Input!$B$2*D2451</f>
        <v>48.644766000740532</v>
      </c>
      <c r="G2451" s="3">
        <f>-(0.5*Input!$B$3*(C2451^2+D2451^2)*COS(I2450)*Input!$B$8*Input!$B$11)/(Input!$B$9/Input!$B$10)</f>
        <v>-1.0036905890565697</v>
      </c>
      <c r="H2451" s="3">
        <f>-(0.5*Input!$B$3*(C2451^2+D2451^2)*SIN(I2450)*Input!$B$8*Input!$B$11)/(Input!$B$9/Input!$B$10)-Input!$B$10</f>
        <v>-29.714073224958373</v>
      </c>
      <c r="I2451" s="3">
        <f t="shared" si="77"/>
        <v>-1.183361230630203</v>
      </c>
    </row>
    <row r="2452" spans="1:9" x14ac:dyDescent="0.25">
      <c r="A2452" s="3">
        <f t="shared" si="76"/>
        <v>2450</v>
      </c>
      <c r="B2452" s="3">
        <f>B2451+Input!$B$2</f>
        <v>2.4499999999998412</v>
      </c>
      <c r="C2452" s="3">
        <f>C2451+G2451*Input!$B$2</f>
        <v>8.6361529277535833</v>
      </c>
      <c r="D2452" s="3">
        <f>D2451+H2451*Input!$B$2</f>
        <v>-21.196114261920826</v>
      </c>
      <c r="E2452" s="3">
        <f>E2451+Input!$B$2*C2452</f>
        <v>23.990557523807809</v>
      </c>
      <c r="F2452" s="3">
        <f>F2451+Input!$B$2*D2452</f>
        <v>48.623569886478613</v>
      </c>
      <c r="G2452" s="3">
        <f>-(0.5*Input!$B$3*(C2452^2+D2452^2)*COS(I2451)*Input!$B$8*Input!$B$11)/(Input!$B$9/Input!$B$10)</f>
        <v>-1.004763923424681</v>
      </c>
      <c r="H2452" s="3">
        <f>-(0.5*Input!$B$3*(C2452^2+D2452^2)*SIN(I2451)*Input!$B$8*Input!$B$11)/(Input!$B$9/Input!$B$10)-Input!$B$10</f>
        <v>-29.707704103546536</v>
      </c>
      <c r="I2452" s="3">
        <f t="shared" si="77"/>
        <v>-1.1838923273723261</v>
      </c>
    </row>
    <row r="2453" spans="1:9" x14ac:dyDescent="0.25">
      <c r="A2453" s="3">
        <f t="shared" si="76"/>
        <v>2451</v>
      </c>
      <c r="B2453" s="3">
        <f>B2452+Input!$B$2</f>
        <v>2.4509999999998411</v>
      </c>
      <c r="C2453" s="3">
        <f>C2452+G2452*Input!$B$2</f>
        <v>8.6351481638301593</v>
      </c>
      <c r="D2453" s="3">
        <f>D2452+H2452*Input!$B$2</f>
        <v>-21.225821966024373</v>
      </c>
      <c r="E2453" s="3">
        <f>E2452+Input!$B$2*C2453</f>
        <v>23.999192671971638</v>
      </c>
      <c r="F2453" s="3">
        <f>F2452+Input!$B$2*D2453</f>
        <v>48.602344064512586</v>
      </c>
      <c r="G2453" s="3">
        <f>-(0.5*Input!$B$3*(C2453^2+D2453^2)*COS(I2452)*Input!$B$8*Input!$B$11)/(Input!$B$9/Input!$B$10)</f>
        <v>-1.0058368610855655</v>
      </c>
      <c r="H2453" s="3">
        <f>-(0.5*Input!$B$3*(C2453^2+D2453^2)*SIN(I2452)*Input!$B$8*Input!$B$11)/(Input!$B$9/Input!$B$10)-Input!$B$10</f>
        <v>-29.701327523403748</v>
      </c>
      <c r="I2453" s="3">
        <f t="shared" si="77"/>
        <v>-1.1844221047793608</v>
      </c>
    </row>
    <row r="2454" spans="1:9" x14ac:dyDescent="0.25">
      <c r="A2454" s="3">
        <f t="shared" si="76"/>
        <v>2452</v>
      </c>
      <c r="B2454" s="3">
        <f>B2453+Input!$B$2</f>
        <v>2.451999999999841</v>
      </c>
      <c r="C2454" s="3">
        <f>C2453+G2453*Input!$B$2</f>
        <v>8.6341423269690729</v>
      </c>
      <c r="D2454" s="3">
        <f>D2453+H2453*Input!$B$2</f>
        <v>-21.255523293547778</v>
      </c>
      <c r="E2454" s="3">
        <f>E2453+Input!$B$2*C2454</f>
        <v>24.007826814298607</v>
      </c>
      <c r="F2454" s="3">
        <f>F2453+Input!$B$2*D2454</f>
        <v>48.581088541219039</v>
      </c>
      <c r="G2454" s="3">
        <f>-(0.5*Input!$B$3*(C2454^2+D2454^2)*COS(I2453)*Input!$B$8*Input!$B$11)/(Input!$B$9/Input!$B$10)</f>
        <v>-1.0069094002493724</v>
      </c>
      <c r="H2454" s="3">
        <f>-(0.5*Input!$B$3*(C2454^2+D2454^2)*SIN(I2453)*Input!$B$8*Input!$B$11)/(Input!$B$9/Input!$B$10)-Input!$B$10</f>
        <v>-29.694943491400419</v>
      </c>
      <c r="I2454" s="3">
        <f t="shared" si="77"/>
        <v>-1.1849505675342653</v>
      </c>
    </row>
    <row r="2455" spans="1:9" x14ac:dyDescent="0.25">
      <c r="A2455" s="3">
        <f t="shared" si="76"/>
        <v>2453</v>
      </c>
      <c r="B2455" s="3">
        <f>B2454+Input!$B$2</f>
        <v>2.4529999999998409</v>
      </c>
      <c r="C2455" s="3">
        <f>C2454+G2454*Input!$B$2</f>
        <v>8.6331354175688233</v>
      </c>
      <c r="D2455" s="3">
        <f>D2454+H2454*Input!$B$2</f>
        <v>-21.285218237039178</v>
      </c>
      <c r="E2455" s="3">
        <f>E2454+Input!$B$2*C2455</f>
        <v>24.016459949716175</v>
      </c>
      <c r="F2455" s="3">
        <f>F2454+Input!$B$2*D2455</f>
        <v>48.559803322981999</v>
      </c>
      <c r="G2455" s="3">
        <f>-(0.5*Input!$B$3*(C2455^2+D2455^2)*COS(I2454)*Input!$B$8*Input!$B$11)/(Input!$B$9/Input!$B$10)</f>
        <v>-1.007981539132744</v>
      </c>
      <c r="H2455" s="3">
        <f>-(0.5*Input!$B$3*(C2455^2+D2455^2)*SIN(I2454)*Input!$B$8*Input!$B$11)/(Input!$B$9/Input!$B$10)-Input!$B$10</f>
        <v>-29.688552014416093</v>
      </c>
      <c r="I2455" s="3">
        <f t="shared" si="77"/>
        <v>-1.18547772029937</v>
      </c>
    </row>
    <row r="2456" spans="1:9" x14ac:dyDescent="0.25">
      <c r="A2456" s="3">
        <f t="shared" si="76"/>
        <v>2454</v>
      </c>
      <c r="B2456" s="3">
        <f>B2455+Input!$B$2</f>
        <v>2.4539999999998408</v>
      </c>
      <c r="C2456" s="3">
        <f>C2455+G2455*Input!$B$2</f>
        <v>8.6321274360296911</v>
      </c>
      <c r="D2456" s="3">
        <f>D2455+H2455*Input!$B$2</f>
        <v>-21.314906789053595</v>
      </c>
      <c r="E2456" s="3">
        <f>E2455+Input!$B$2*C2456</f>
        <v>24.025092077152205</v>
      </c>
      <c r="F2456" s="3">
        <f>F2455+Input!$B$2*D2456</f>
        <v>48.538488416192948</v>
      </c>
      <c r="G2456" s="3">
        <f>-(0.5*Input!$B$3*(C2456^2+D2456^2)*COS(I2455)*Input!$B$8*Input!$B$11)/(Input!$B$9/Input!$B$10)</f>
        <v>-1.0090532759587842</v>
      </c>
      <c r="H2456" s="3">
        <f>-(0.5*Input!$B$3*(C2456^2+D2456^2)*SIN(I2455)*Input!$B$8*Input!$B$11)/(Input!$B$9/Input!$B$10)-Input!$B$10</f>
        <v>-29.682153099339381</v>
      </c>
      <c r="I2456" s="3">
        <f t="shared" si="77"/>
        <v>-1.1860035677164811</v>
      </c>
    </row>
    <row r="2457" spans="1:9" x14ac:dyDescent="0.25">
      <c r="A2457" s="3">
        <f t="shared" si="76"/>
        <v>2455</v>
      </c>
      <c r="B2457" s="3">
        <f>B2456+Input!$B$2</f>
        <v>2.4549999999998406</v>
      </c>
      <c r="C2457" s="3">
        <f>C2456+G2456*Input!$B$2</f>
        <v>8.6311183827537317</v>
      </c>
      <c r="D2457" s="3">
        <f>D2456+H2456*Input!$B$2</f>
        <v>-21.344588942152935</v>
      </c>
      <c r="E2457" s="3">
        <f>E2456+Input!$B$2*C2457</f>
        <v>24.033723195534961</v>
      </c>
      <c r="F2457" s="3">
        <f>F2456+Input!$B$2*D2457</f>
        <v>48.517143827250791</v>
      </c>
      <c r="G2457" s="3">
        <f>-(0.5*Input!$B$3*(C2457^2+D2457^2)*COS(I2456)*Input!$B$8*Input!$B$11)/(Input!$B$9/Input!$B$10)</f>
        <v>-1.010124608957031</v>
      </c>
      <c r="H2457" s="3">
        <f>-(0.5*Input!$B$3*(C2457^2+D2457^2)*SIN(I2456)*Input!$B$8*Input!$B$11)/(Input!$B$9/Input!$B$10)-Input!$B$10</f>
        <v>-29.675746753067948</v>
      </c>
      <c r="I2457" s="3">
        <f t="shared" si="77"/>
        <v>-1.1865281144069824</v>
      </c>
    </row>
    <row r="2458" spans="1:9" x14ac:dyDescent="0.25">
      <c r="A2458" s="3">
        <f t="shared" si="76"/>
        <v>2456</v>
      </c>
      <c r="B2458" s="3">
        <f>B2457+Input!$B$2</f>
        <v>2.4559999999998405</v>
      </c>
      <c r="C2458" s="3">
        <f>C2457+G2457*Input!$B$2</f>
        <v>8.6301082581447748</v>
      </c>
      <c r="D2458" s="3">
        <f>D2457+H2457*Input!$B$2</f>
        <v>-21.374264688906003</v>
      </c>
      <c r="E2458" s="3">
        <f>E2457+Input!$B$2*C2458</f>
        <v>24.042353303793107</v>
      </c>
      <c r="F2458" s="3">
        <f>F2457+Input!$B$2*D2458</f>
        <v>48.495769562561883</v>
      </c>
      <c r="G2458" s="3">
        <f>-(0.5*Input!$B$3*(C2458^2+D2458^2)*COS(I2457)*Input!$B$8*Input!$B$11)/(Input!$B$9/Input!$B$10)</f>
        <v>-1.011195536363426</v>
      </c>
      <c r="H2458" s="3">
        <f>-(0.5*Input!$B$3*(C2458^2+D2458^2)*SIN(I2457)*Input!$B$8*Input!$B$11)/(Input!$B$9/Input!$B$10)-Input!$B$10</f>
        <v>-29.669332982508461</v>
      </c>
      <c r="I2458" s="3">
        <f t="shared" si="77"/>
        <v>-1.1870513649719385</v>
      </c>
    </row>
    <row r="2459" spans="1:9" x14ac:dyDescent="0.25">
      <c r="A2459" s="3">
        <f t="shared" si="76"/>
        <v>2457</v>
      </c>
      <c r="B2459" s="3">
        <f>B2458+Input!$B$2</f>
        <v>2.4569999999998404</v>
      </c>
      <c r="C2459" s="3">
        <f>C2458+G2458*Input!$B$2</f>
        <v>8.6290970626084107</v>
      </c>
      <c r="D2459" s="3">
        <f>D2458+H2458*Input!$B$2</f>
        <v>-21.40393402188851</v>
      </c>
      <c r="E2459" s="3">
        <f>E2458+Input!$B$2*C2459</f>
        <v>24.050982400855716</v>
      </c>
      <c r="F2459" s="3">
        <f>F2458+Input!$B$2*D2459</f>
        <v>48.474365628539992</v>
      </c>
      <c r="G2459" s="3">
        <f>-(0.5*Input!$B$3*(C2459^2+D2459^2)*COS(I2458)*Input!$B$8*Input!$B$11)/(Input!$B$9/Input!$B$10)</f>
        <v>-1.0122660564202846</v>
      </c>
      <c r="H2459" s="3">
        <f>-(0.5*Input!$B$3*(C2459^2+D2459^2)*SIN(I2458)*Input!$B$8*Input!$B$11)/(Input!$B$9/Input!$B$10)-Input!$B$10</f>
        <v>-29.662911794576559</v>
      </c>
      <c r="I2459" s="3">
        <f t="shared" si="77"/>
        <v>-1.187573323992196</v>
      </c>
    </row>
    <row r="2460" spans="1:9" x14ac:dyDescent="0.25">
      <c r="A2460" s="3">
        <f t="shared" si="76"/>
        <v>2458</v>
      </c>
      <c r="B2460" s="3">
        <f>B2459+Input!$B$2</f>
        <v>2.4579999999998403</v>
      </c>
      <c r="C2460" s="3">
        <f>C2459+G2459*Input!$B$2</f>
        <v>8.62808479655199</v>
      </c>
      <c r="D2460" s="3">
        <f>D2459+H2459*Input!$B$2</f>
        <v>-21.433596933683088</v>
      </c>
      <c r="E2460" s="3">
        <f>E2459+Input!$B$2*C2460</f>
        <v>24.059610485652268</v>
      </c>
      <c r="F2460" s="3">
        <f>F2459+Input!$B$2*D2460</f>
        <v>48.452932031606309</v>
      </c>
      <c r="G2460" s="3">
        <f>-(0.5*Input!$B$3*(C2460^2+D2460^2)*COS(I2459)*Input!$B$8*Input!$B$11)/(Input!$B$9/Input!$B$10)</f>
        <v>-1.0133361673762684</v>
      </c>
      <c r="H2460" s="3">
        <f>-(0.5*Input!$B$3*(C2460^2+D2460^2)*SIN(I2459)*Input!$B$8*Input!$B$11)/(Input!$B$9/Input!$B$10)-Input!$B$10</f>
        <v>-29.656483196196806</v>
      </c>
      <c r="I2460" s="3">
        <f t="shared" si="77"/>
        <v>-1.1880939960284838</v>
      </c>
    </row>
    <row r="2461" spans="1:9" x14ac:dyDescent="0.25">
      <c r="A2461" s="3">
        <f t="shared" si="76"/>
        <v>2459</v>
      </c>
      <c r="B2461" s="3">
        <f>B2460+Input!$B$2</f>
        <v>2.4589999999998402</v>
      </c>
      <c r="C2461" s="3">
        <f>C2460+G2460*Input!$B$2</f>
        <v>8.627071460384613</v>
      </c>
      <c r="D2461" s="3">
        <f>D2460+H2460*Input!$B$2</f>
        <v>-21.463253416879283</v>
      </c>
      <c r="E2461" s="3">
        <f>E2460+Input!$B$2*C2461</f>
        <v>24.068237557112653</v>
      </c>
      <c r="F2461" s="3">
        <f>F2460+Input!$B$2*D2461</f>
        <v>48.431468778189426</v>
      </c>
      <c r="G2461" s="3">
        <f>-(0.5*Input!$B$3*(C2461^2+D2461^2)*COS(I2460)*Input!$B$8*Input!$B$11)/(Input!$B$9/Input!$B$10)</f>
        <v>-1.014405867486355</v>
      </c>
      <c r="H2461" s="3">
        <f>-(0.5*Input!$B$3*(C2461^2+D2461^2)*SIN(I2460)*Input!$B$8*Input!$B$11)/(Input!$B$9/Input!$B$10)-Input!$B$10</f>
        <v>-29.650047194302669</v>
      </c>
      <c r="I2461" s="3">
        <f t="shared" si="77"/>
        <v>-1.1886133856215146</v>
      </c>
    </row>
    <row r="2462" spans="1:9" x14ac:dyDescent="0.25">
      <c r="A2462" s="3">
        <f t="shared" si="76"/>
        <v>2460</v>
      </c>
      <c r="B2462" s="3">
        <f>B2461+Input!$B$2</f>
        <v>2.4599999999998401</v>
      </c>
      <c r="C2462" s="3">
        <f>C2461+G2461*Input!$B$2</f>
        <v>8.6260570545171262</v>
      </c>
      <c r="D2462" s="3">
        <f>D2461+H2461*Input!$B$2</f>
        <v>-21.492903464073585</v>
      </c>
      <c r="E2462" s="3">
        <f>E2461+Input!$B$2*C2462</f>
        <v>24.07686361416717</v>
      </c>
      <c r="F2462" s="3">
        <f>F2461+Input!$B$2*D2462</f>
        <v>48.409975874725355</v>
      </c>
      <c r="G2462" s="3">
        <f>-(0.5*Input!$B$3*(C2462^2+D2462^2)*COS(I2461)*Input!$B$8*Input!$B$11)/(Input!$B$9/Input!$B$10)</f>
        <v>-1.0154751550118113</v>
      </c>
      <c r="H2462" s="3">
        <f>-(0.5*Input!$B$3*(C2462^2+D2462^2)*SIN(I2461)*Input!$B$8*Input!$B$11)/(Input!$B$9/Input!$B$10)-Input!$B$10</f>
        <v>-29.643603795836462</v>
      </c>
      <c r="I2462" s="3">
        <f t="shared" si="77"/>
        <v>-1.1891314972920846</v>
      </c>
    </row>
    <row r="2463" spans="1:9" x14ac:dyDescent="0.25">
      <c r="A2463" s="3">
        <f t="shared" si="76"/>
        <v>2461</v>
      </c>
      <c r="B2463" s="3">
        <f>B2462+Input!$B$2</f>
        <v>2.46099999999984</v>
      </c>
      <c r="C2463" s="3">
        <f>C2462+G2462*Input!$B$2</f>
        <v>8.6250415793621151</v>
      </c>
      <c r="D2463" s="3">
        <f>D2462+H2462*Input!$B$2</f>
        <v>-21.522547067869422</v>
      </c>
      <c r="E2463" s="3">
        <f>E2462+Input!$B$2*C2463</f>
        <v>24.085488655746531</v>
      </c>
      <c r="F2463" s="3">
        <f>F2462+Input!$B$2*D2463</f>
        <v>48.388453327657487</v>
      </c>
      <c r="G2463" s="3">
        <f>-(0.5*Input!$B$3*(C2463^2+D2463^2)*COS(I2462)*Input!$B$8*Input!$B$11)/(Input!$B$9/Input!$B$10)</f>
        <v>-1.0165440282201634</v>
      </c>
      <c r="H2463" s="3">
        <f>-(0.5*Input!$B$3*(C2463^2+D2463^2)*SIN(I2462)*Input!$B$8*Input!$B$11)/(Input!$B$9/Input!$B$10)-Input!$B$10</f>
        <v>-29.637153007749323</v>
      </c>
      <c r="I2463" s="3">
        <f t="shared" si="77"/>
        <v>-1.1896483355411729</v>
      </c>
    </row>
    <row r="2464" spans="1:9" x14ac:dyDescent="0.25">
      <c r="A2464" s="3">
        <f t="shared" si="76"/>
        <v>2462</v>
      </c>
      <c r="B2464" s="3">
        <f>B2463+Input!$B$2</f>
        <v>2.4619999999998399</v>
      </c>
      <c r="C2464" s="3">
        <f>C2463+G2463*Input!$B$2</f>
        <v>8.6240250353338954</v>
      </c>
      <c r="D2464" s="3">
        <f>D2463+H2463*Input!$B$2</f>
        <v>-21.552184220877169</v>
      </c>
      <c r="E2464" s="3">
        <f>E2463+Input!$B$2*C2464</f>
        <v>24.094112680781866</v>
      </c>
      <c r="F2464" s="3">
        <f>F2463+Input!$B$2*D2464</f>
        <v>48.366901143436607</v>
      </c>
      <c r="G2464" s="3">
        <f>-(0.5*Input!$B$3*(C2464^2+D2464^2)*COS(I2463)*Input!$B$8*Input!$B$11)/(Input!$B$9/Input!$B$10)</f>
        <v>-1.0176124853851674</v>
      </c>
      <c r="H2464" s="3">
        <f>-(0.5*Input!$B$3*(C2464^2+D2464^2)*SIN(I2463)*Input!$B$8*Input!$B$11)/(Input!$B$9/Input!$B$10)-Input!$B$10</f>
        <v>-29.630694837001165</v>
      </c>
      <c r="I2464" s="3">
        <f t="shared" si="77"/>
        <v>-1.1901639048500403</v>
      </c>
    </row>
    <row r="2465" spans="1:9" x14ac:dyDescent="0.25">
      <c r="A2465" s="3">
        <f t="shared" si="76"/>
        <v>2463</v>
      </c>
      <c r="B2465" s="3">
        <f>B2464+Input!$B$2</f>
        <v>2.4629999999998398</v>
      </c>
      <c r="C2465" s="3">
        <f>C2464+G2464*Input!$B$2</f>
        <v>8.6230074228485094</v>
      </c>
      <c r="D2465" s="3">
        <f>D2464+H2464*Input!$B$2</f>
        <v>-21.581814915714169</v>
      </c>
      <c r="E2465" s="3">
        <f>E2464+Input!$B$2*C2465</f>
        <v>24.102735688204714</v>
      </c>
      <c r="F2465" s="3">
        <f>F2464+Input!$B$2*D2465</f>
        <v>48.345319328520894</v>
      </c>
      <c r="G2465" s="3">
        <f>-(0.5*Input!$B$3*(C2465^2+D2465^2)*COS(I2464)*Input!$B$8*Input!$B$11)/(Input!$B$9/Input!$B$10)</f>
        <v>-1.0186805247867843</v>
      </c>
      <c r="H2465" s="3">
        <f>-(0.5*Input!$B$3*(C2465^2+D2465^2)*SIN(I2464)*Input!$B$8*Input!$B$11)/(Input!$B$9/Input!$B$10)-Input!$B$10</f>
        <v>-29.62422929056066</v>
      </c>
      <c r="I2465" s="3">
        <f t="shared" si="77"/>
        <v>-1.1906782096803281</v>
      </c>
    </row>
    <row r="2466" spans="1:9" x14ac:dyDescent="0.25">
      <c r="A2466" s="3">
        <f t="shared" si="76"/>
        <v>2464</v>
      </c>
      <c r="B2466" s="3">
        <f>B2465+Input!$B$2</f>
        <v>2.4639999999998397</v>
      </c>
      <c r="C2466" s="3">
        <f>C2465+G2465*Input!$B$2</f>
        <v>8.6219887423237225</v>
      </c>
      <c r="D2466" s="3">
        <f>D2465+H2465*Input!$B$2</f>
        <v>-21.611439145004731</v>
      </c>
      <c r="E2466" s="3">
        <f>E2465+Input!$B$2*C2466</f>
        <v>24.111357676947037</v>
      </c>
      <c r="F2466" s="3">
        <f>F2465+Input!$B$2*D2466</f>
        <v>48.323707889375889</v>
      </c>
      <c r="G2466" s="3">
        <f>-(0.5*Input!$B$3*(C2466^2+D2466^2)*COS(I2465)*Input!$B$8*Input!$B$11)/(Input!$B$9/Input!$B$10)</f>
        <v>-1.0197481447111503</v>
      </c>
      <c r="H2466" s="3">
        <f>-(0.5*Input!$B$3*(C2466^2+D2466^2)*SIN(I2465)*Input!$B$8*Input!$B$11)/(Input!$B$9/Input!$B$10)-Input!$B$10</f>
        <v>-29.617756375405179</v>
      </c>
      <c r="I2466" s="3">
        <f t="shared" si="77"/>
        <v>-1.1911912544741561</v>
      </c>
    </row>
    <row r="2467" spans="1:9" x14ac:dyDescent="0.25">
      <c r="A2467" s="3">
        <f t="shared" si="76"/>
        <v>2465</v>
      </c>
      <c r="B2467" s="3">
        <f>B2466+Input!$B$2</f>
        <v>2.4649999999998395</v>
      </c>
      <c r="C2467" s="3">
        <f>C2466+G2466*Input!$B$2</f>
        <v>8.6209689941790106</v>
      </c>
      <c r="D2467" s="3">
        <f>D2466+H2466*Input!$B$2</f>
        <v>-21.641056901380136</v>
      </c>
      <c r="E2467" s="3">
        <f>E2466+Input!$B$2*C2467</f>
        <v>24.119978645941217</v>
      </c>
      <c r="F2467" s="3">
        <f>F2466+Input!$B$2*D2467</f>
        <v>48.302066832474509</v>
      </c>
      <c r="G2467" s="3">
        <f>-(0.5*Input!$B$3*(C2467^2+D2467^2)*COS(I2466)*Input!$B$8*Input!$B$11)/(Input!$B$9/Input!$B$10)</f>
        <v>-1.020815343450548</v>
      </c>
      <c r="H2467" s="3">
        <f>-(0.5*Input!$B$3*(C2467^2+D2467^2)*SIN(I2466)*Input!$B$8*Input!$B$11)/(Input!$B$9/Input!$B$10)-Input!$B$10</f>
        <v>-29.611276098520765</v>
      </c>
      <c r="I2467" s="3">
        <f t="shared" si="77"/>
        <v>-1.1917030436542195</v>
      </c>
    </row>
    <row r="2468" spans="1:9" x14ac:dyDescent="0.25">
      <c r="A2468" s="3">
        <f t="shared" si="76"/>
        <v>2466</v>
      </c>
      <c r="B2468" s="3">
        <f>B2467+Input!$B$2</f>
        <v>2.4659999999998394</v>
      </c>
      <c r="C2468" s="3">
        <f>C2467+G2467*Input!$B$2</f>
        <v>8.6199481788355605</v>
      </c>
      <c r="D2468" s="3">
        <f>D2467+H2467*Input!$B$2</f>
        <v>-21.670668177478657</v>
      </c>
      <c r="E2468" s="3">
        <f>E2467+Input!$B$2*C2468</f>
        <v>24.128598594120053</v>
      </c>
      <c r="F2468" s="3">
        <f>F2467+Input!$B$2*D2468</f>
        <v>48.280396164297031</v>
      </c>
      <c r="G2468" s="3">
        <f>-(0.5*Input!$B$3*(C2468^2+D2468^2)*COS(I2467)*Input!$B$8*Input!$B$11)/(Input!$B$9/Input!$B$10)</f>
        <v>-1.0218821193033816</v>
      </c>
      <c r="H2468" s="3">
        <f>-(0.5*Input!$B$3*(C2468^2+D2468^2)*SIN(I2467)*Input!$B$8*Input!$B$11)/(Input!$B$9/Input!$B$10)-Input!$B$10</f>
        <v>-29.6047884669021</v>
      </c>
      <c r="I2468" s="3">
        <f t="shared" si="77"/>
        <v>-1.1922135816238864</v>
      </c>
    </row>
    <row r="2469" spans="1:9" x14ac:dyDescent="0.25">
      <c r="A2469" s="3">
        <f t="shared" si="76"/>
        <v>2467</v>
      </c>
      <c r="B2469" s="3">
        <f>B2468+Input!$B$2</f>
        <v>2.4669999999998393</v>
      </c>
      <c r="C2469" s="3">
        <f>C2468+G2468*Input!$B$2</f>
        <v>8.618926296716257</v>
      </c>
      <c r="D2469" s="3">
        <f>D2468+H2468*Input!$B$2</f>
        <v>-21.700272965945558</v>
      </c>
      <c r="E2469" s="3">
        <f>E2468+Input!$B$2*C2469</f>
        <v>24.137217520416769</v>
      </c>
      <c r="F2469" s="3">
        <f>F2468+Input!$B$2*D2469</f>
        <v>48.258695891331087</v>
      </c>
      <c r="G2469" s="3">
        <f>-(0.5*Input!$B$3*(C2469^2+D2469^2)*COS(I2468)*Input!$B$8*Input!$B$11)/(Input!$B$9/Input!$B$10)</f>
        <v>-1.022948470574147</v>
      </c>
      <c r="H2469" s="3">
        <f>-(0.5*Input!$B$3*(C2469^2+D2469^2)*SIN(I2468)*Input!$B$8*Input!$B$11)/(Input!$B$9/Input!$B$10)-Input!$B$10</f>
        <v>-29.598293487552475</v>
      </c>
      <c r="I2469" s="3">
        <f t="shared" si="77"/>
        <v>-1.1927228727672936</v>
      </c>
    </row>
    <row r="2470" spans="1:9" x14ac:dyDescent="0.25">
      <c r="A2470" s="3">
        <f t="shared" si="76"/>
        <v>2468</v>
      </c>
      <c r="B2470" s="3">
        <f>B2469+Input!$B$2</f>
        <v>2.4679999999998392</v>
      </c>
      <c r="C2470" s="3">
        <f>C2469+G2469*Input!$B$2</f>
        <v>8.617903348245683</v>
      </c>
      <c r="D2470" s="3">
        <f>D2469+H2469*Input!$B$2</f>
        <v>-21.729871259433111</v>
      </c>
      <c r="E2470" s="3">
        <f>E2469+Input!$B$2*C2470</f>
        <v>24.145835423765014</v>
      </c>
      <c r="F2470" s="3">
        <f>F2469+Input!$B$2*D2470</f>
        <v>48.236966020071655</v>
      </c>
      <c r="G2470" s="3">
        <f>-(0.5*Input!$B$3*(C2470^2+D2470^2)*COS(I2469)*Input!$B$8*Input!$B$11)/(Input!$B$9/Input!$B$10)</f>
        <v>-1.0240143955734053</v>
      </c>
      <c r="H2470" s="3">
        <f>-(0.5*Input!$B$3*(C2470^2+D2470^2)*SIN(I2469)*Input!$B$8*Input!$B$11)/(Input!$B$9/Input!$B$10)-Input!$B$10</f>
        <v>-29.591791167483727</v>
      </c>
      <c r="I2470" s="3">
        <f t="shared" si="77"/>
        <v>-1.1932309214494432</v>
      </c>
    </row>
    <row r="2471" spans="1:9" x14ac:dyDescent="0.25">
      <c r="A2471" s="3">
        <f t="shared" si="76"/>
        <v>2469</v>
      </c>
      <c r="B2471" s="3">
        <f>B2470+Input!$B$2</f>
        <v>2.4689999999998391</v>
      </c>
      <c r="C2471" s="3">
        <f>C2470+G2470*Input!$B$2</f>
        <v>8.6168793338501093</v>
      </c>
      <c r="D2471" s="3">
        <f>D2470+H2470*Input!$B$2</f>
        <v>-21.759463050600594</v>
      </c>
      <c r="E2471" s="3">
        <f>E2470+Input!$B$2*C2471</f>
        <v>24.154452303098864</v>
      </c>
      <c r="F2471" s="3">
        <f>F2470+Input!$B$2*D2471</f>
        <v>48.215206557021055</v>
      </c>
      <c r="G2471" s="3">
        <f>-(0.5*Input!$B$3*(C2471^2+D2471^2)*COS(I2470)*Input!$B$8*Input!$B$11)/(Input!$B$9/Input!$B$10)</f>
        <v>-1.0250798926177589</v>
      </c>
      <c r="H2471" s="3">
        <f>-(0.5*Input!$B$3*(C2471^2+D2471^2)*SIN(I2470)*Input!$B$8*Input!$B$11)/(Input!$B$9/Input!$B$10)-Input!$B$10</f>
        <v>-29.585281513716232</v>
      </c>
      <c r="I2471" s="3">
        <f t="shared" si="77"/>
        <v>-1.1937377320162983</v>
      </c>
    </row>
    <row r="2472" spans="1:9" x14ac:dyDescent="0.25">
      <c r="A2472" s="3">
        <f t="shared" si="76"/>
        <v>2470</v>
      </c>
      <c r="B2472" s="3">
        <f>B2471+Input!$B$2</f>
        <v>2.469999999999839</v>
      </c>
      <c r="C2472" s="3">
        <f>C2471+G2471*Input!$B$2</f>
        <v>8.615854253957492</v>
      </c>
      <c r="D2472" s="3">
        <f>D2471+H2471*Input!$B$2</f>
        <v>-21.789048332114309</v>
      </c>
      <c r="E2472" s="3">
        <f>E2471+Input!$B$2*C2472</f>
        <v>24.163068157352821</v>
      </c>
      <c r="F2472" s="3">
        <f>F2471+Input!$B$2*D2472</f>
        <v>48.193417508688938</v>
      </c>
      <c r="G2472" s="3">
        <f>-(0.5*Input!$B$3*(C2472^2+D2472^2)*COS(I2471)*Input!$B$8*Input!$B$11)/(Input!$B$9/Input!$B$10)</f>
        <v>-1.0261449600298169</v>
      </c>
      <c r="H2472" s="3">
        <f>-(0.5*Input!$B$3*(C2472^2+D2472^2)*SIN(I2471)*Input!$B$8*Input!$B$11)/(Input!$B$9/Input!$B$10)-Input!$B$10</f>
        <v>-29.578764533278864</v>
      </c>
      <c r="I2472" s="3">
        <f t="shared" si="77"/>
        <v>-1.1942433087948761</v>
      </c>
    </row>
    <row r="2473" spans="1:9" x14ac:dyDescent="0.25">
      <c r="A2473" s="3">
        <f t="shared" si="76"/>
        <v>2471</v>
      </c>
      <c r="B2473" s="3">
        <f>B2472+Input!$B$2</f>
        <v>2.4709999999998389</v>
      </c>
      <c r="C2473" s="3">
        <f>C2472+G2472*Input!$B$2</f>
        <v>8.6148281089974628</v>
      </c>
      <c r="D2473" s="3">
        <f>D2472+H2472*Input!$B$2</f>
        <v>-21.818627096647589</v>
      </c>
      <c r="E2473" s="3">
        <f>E2472+Input!$B$2*C2473</f>
        <v>24.171682985461818</v>
      </c>
      <c r="F2473" s="3">
        <f>F2472+Input!$B$2*D2473</f>
        <v>48.171598881592288</v>
      </c>
      <c r="G2473" s="3">
        <f>-(0.5*Input!$B$3*(C2473^2+D2473^2)*COS(I2472)*Input!$B$8*Input!$B$11)/(Input!$B$9/Input!$B$10)</f>
        <v>-1.0272095961381791</v>
      </c>
      <c r="H2473" s="3">
        <f>-(0.5*Input!$B$3*(C2473^2+D2473^2)*SIN(I2472)*Input!$B$8*Input!$B$11)/(Input!$B$9/Input!$B$10)-Input!$B$10</f>
        <v>-29.572240233208937</v>
      </c>
      <c r="I2473" s="3">
        <f t="shared" si="77"/>
        <v>-1.1947476560933443</v>
      </c>
    </row>
    <row r="2474" spans="1:9" x14ac:dyDescent="0.25">
      <c r="A2474" s="3">
        <f t="shared" si="76"/>
        <v>2472</v>
      </c>
      <c r="B2474" s="3">
        <f>B2473+Input!$B$2</f>
        <v>2.4719999999998388</v>
      </c>
      <c r="C2474" s="3">
        <f>C2473+G2473*Input!$B$2</f>
        <v>8.6138008994013244</v>
      </c>
      <c r="D2474" s="3">
        <f>D2473+H2473*Input!$B$2</f>
        <v>-21.848199336880796</v>
      </c>
      <c r="E2474" s="3">
        <f>E2473+Input!$B$2*C2474</f>
        <v>24.180296786361218</v>
      </c>
      <c r="F2474" s="3">
        <f>F2473+Input!$B$2*D2474</f>
        <v>48.149750682255409</v>
      </c>
      <c r="G2474" s="3">
        <f>-(0.5*Input!$B$3*(C2474^2+D2474^2)*COS(I2473)*Input!$B$8*Input!$B$11)/(Input!$B$9/Input!$B$10)</f>
        <v>-1.0282737992773994</v>
      </c>
      <c r="H2474" s="3">
        <f>-(0.5*Input!$B$3*(C2474^2+D2474^2)*SIN(I2473)*Input!$B$8*Input!$B$11)/(Input!$B$9/Input!$B$10)-Input!$B$10</f>
        <v>-29.565708620552208</v>
      </c>
      <c r="I2474" s="3">
        <f t="shared" si="77"/>
        <v>-1.1952507782011146</v>
      </c>
    </row>
    <row r="2475" spans="1:9" x14ac:dyDescent="0.25">
      <c r="A2475" s="3">
        <f t="shared" si="76"/>
        <v>2473</v>
      </c>
      <c r="B2475" s="3">
        <f>B2474+Input!$B$2</f>
        <v>2.4729999999998387</v>
      </c>
      <c r="C2475" s="3">
        <f>C2474+G2474*Input!$B$2</f>
        <v>8.6127726256020463</v>
      </c>
      <c r="D2475" s="3">
        <f>D2474+H2474*Input!$B$2</f>
        <v>-21.877765045501349</v>
      </c>
      <c r="E2475" s="3">
        <f>E2474+Input!$B$2*C2475</f>
        <v>24.188909558986822</v>
      </c>
      <c r="F2475" s="3">
        <f>F2474+Input!$B$2*D2475</f>
        <v>48.127872917209906</v>
      </c>
      <c r="G2475" s="3">
        <f>-(0.5*Input!$B$3*(C2475^2+D2475^2)*COS(I2474)*Input!$B$8*Input!$B$11)/(Input!$B$9/Input!$B$10)</f>
        <v>-1.0293375677879659</v>
      </c>
      <c r="H2475" s="3">
        <f>-(0.5*Input!$B$3*(C2475^2+D2475^2)*SIN(I2474)*Input!$B$8*Input!$B$11)/(Input!$B$9/Input!$B$10)-Input!$B$10</f>
        <v>-29.559169702362802</v>
      </c>
      <c r="I2475" s="3">
        <f t="shared" si="77"/>
        <v>-1.195752679388935</v>
      </c>
    </row>
    <row r="2476" spans="1:9" x14ac:dyDescent="0.25">
      <c r="A2476" s="3">
        <f t="shared" si="76"/>
        <v>2474</v>
      </c>
      <c r="B2476" s="3">
        <f>B2475+Input!$B$2</f>
        <v>2.4739999999998386</v>
      </c>
      <c r="C2476" s="3">
        <f>C2475+G2475*Input!$B$2</f>
        <v>8.6117432880342584</v>
      </c>
      <c r="D2476" s="3">
        <f>D2475+H2475*Input!$B$2</f>
        <v>-21.907324215203712</v>
      </c>
      <c r="E2476" s="3">
        <f>E2475+Input!$B$2*C2476</f>
        <v>24.197521302274858</v>
      </c>
      <c r="F2476" s="3">
        <f>F2475+Input!$B$2*D2476</f>
        <v>48.1059655929947</v>
      </c>
      <c r="G2476" s="3">
        <f>-(0.5*Input!$B$3*(C2476^2+D2476^2)*COS(I2475)*Input!$B$8*Input!$B$11)/(Input!$B$9/Input!$B$10)</f>
        <v>-1.0304009000162726</v>
      </c>
      <c r="H2476" s="3">
        <f>-(0.5*Input!$B$3*(C2476^2+D2476^2)*SIN(I2475)*Input!$B$8*Input!$B$11)/(Input!$B$9/Input!$B$10)-Input!$B$10</f>
        <v>-29.552623485703208</v>
      </c>
      <c r="I2476" s="3">
        <f t="shared" si="77"/>
        <v>-1.1962533639089845</v>
      </c>
    </row>
    <row r="2477" spans="1:9" x14ac:dyDescent="0.25">
      <c r="A2477" s="3">
        <f t="shared" si="76"/>
        <v>2475</v>
      </c>
      <c r="B2477" s="3">
        <f>B2476+Input!$B$2</f>
        <v>2.4749999999998384</v>
      </c>
      <c r="C2477" s="3">
        <f>C2476+G2476*Input!$B$2</f>
        <v>8.6107128871342429</v>
      </c>
      <c r="D2477" s="3">
        <f>D2476+H2476*Input!$B$2</f>
        <v>-21.936876838689415</v>
      </c>
      <c r="E2477" s="3">
        <f>E2476+Input!$B$2*C2477</f>
        <v>24.206132015161991</v>
      </c>
      <c r="F2477" s="3">
        <f>F2476+Input!$B$2*D2477</f>
        <v>48.084028716156013</v>
      </c>
      <c r="G2477" s="3">
        <f>-(0.5*Input!$B$3*(C2477^2+D2477^2)*COS(I2476)*Input!$B$8*Input!$B$11)/(Input!$B$9/Input!$B$10)</f>
        <v>-1.031463794314593</v>
      </c>
      <c r="H2477" s="3">
        <f>-(0.5*Input!$B$3*(C2477^2+D2477^2)*SIN(I2476)*Input!$B$8*Input!$B$11)/(Input!$B$9/Input!$B$10)-Input!$B$10</f>
        <v>-29.546069977644223</v>
      </c>
      <c r="I2477" s="3">
        <f t="shared" si="77"/>
        <v>-1.196752835994964</v>
      </c>
    </row>
    <row r="2478" spans="1:9" x14ac:dyDescent="0.25">
      <c r="A2478" s="3">
        <f t="shared" si="76"/>
        <v>2476</v>
      </c>
      <c r="B2478" s="3">
        <f>B2477+Input!$B$2</f>
        <v>2.4759999999998383</v>
      </c>
      <c r="C2478" s="3">
        <f>C2477+G2477*Input!$B$2</f>
        <v>8.6096814233399286</v>
      </c>
      <c r="D2478" s="3">
        <f>D2477+H2477*Input!$B$2</f>
        <v>-21.966422908667059</v>
      </c>
      <c r="E2478" s="3">
        <f>E2477+Input!$B$2*C2478</f>
        <v>24.214741696585332</v>
      </c>
      <c r="F2478" s="3">
        <f>F2477+Input!$B$2*D2478</f>
        <v>48.062062293247344</v>
      </c>
      <c r="G2478" s="3">
        <f>-(0.5*Input!$B$3*(C2478^2+D2478^2)*COS(I2477)*Input!$B$8*Input!$B$11)/(Input!$B$9/Input!$B$10)</f>
        <v>-1.0325262490410552</v>
      </c>
      <c r="H2478" s="3">
        <f>-(0.5*Input!$B$3*(C2478^2+D2478^2)*SIN(I2477)*Input!$B$8*Input!$B$11)/(Input!$B$9/Input!$B$10)-Input!$B$10</f>
        <v>-29.539509185264926</v>
      </c>
      <c r="I2478" s="3">
        <f t="shared" si="77"/>
        <v>-1.1972510998621892</v>
      </c>
    </row>
    <row r="2479" spans="1:9" x14ac:dyDescent="0.25">
      <c r="A2479" s="3">
        <f t="shared" si="76"/>
        <v>2477</v>
      </c>
      <c r="B2479" s="3">
        <f>B2478+Input!$B$2</f>
        <v>2.4769999999998382</v>
      </c>
      <c r="C2479" s="3">
        <f>C2478+G2478*Input!$B$2</f>
        <v>8.6086488970908874</v>
      </c>
      <c r="D2479" s="3">
        <f>D2478+H2478*Input!$B$2</f>
        <v>-21.995962417852326</v>
      </c>
      <c r="E2479" s="3">
        <f>E2478+Input!$B$2*C2479</f>
        <v>24.223350345482423</v>
      </c>
      <c r="F2479" s="3">
        <f>F2478+Input!$B$2*D2479</f>
        <v>48.04006633082949</v>
      </c>
      <c r="G2479" s="3">
        <f>-(0.5*Input!$B$3*(C2479^2+D2479^2)*COS(I2478)*Input!$B$8*Input!$B$11)/(Input!$B$9/Input!$B$10)</f>
        <v>-1.0335882625596153</v>
      </c>
      <c r="H2479" s="3">
        <f>-(0.5*Input!$B$3*(C2479^2+D2479^2)*SIN(I2478)*Input!$B$8*Input!$B$11)/(Input!$B$9/Input!$B$10)-Input!$B$10</f>
        <v>-29.532941115652648</v>
      </c>
      <c r="I2479" s="3">
        <f t="shared" si="77"/>
        <v>-1.1977481597076818</v>
      </c>
    </row>
    <row r="2480" spans="1:9" x14ac:dyDescent="0.25">
      <c r="A2480" s="3">
        <f t="shared" si="76"/>
        <v>2478</v>
      </c>
      <c r="B2480" s="3">
        <f>B2479+Input!$B$2</f>
        <v>2.4779999999998381</v>
      </c>
      <c r="C2480" s="3">
        <f>C2479+G2479*Input!$B$2</f>
        <v>8.6076153088283274</v>
      </c>
      <c r="D2480" s="3">
        <f>D2479+H2479*Input!$B$2</f>
        <v>-22.02549535896798</v>
      </c>
      <c r="E2480" s="3">
        <f>E2479+Input!$B$2*C2480</f>
        <v>24.231957960791252</v>
      </c>
      <c r="F2480" s="3">
        <f>F2479+Input!$B$2*D2480</f>
        <v>48.018040835470522</v>
      </c>
      <c r="G2480" s="3">
        <f>-(0.5*Input!$B$3*(C2480^2+D2480^2)*COS(I2479)*Input!$B$8*Input!$B$11)/(Input!$B$9/Input!$B$10)</f>
        <v>-1.0346498332400336</v>
      </c>
      <c r="H2480" s="3">
        <f>-(0.5*Input!$B$3*(C2480^2+D2480^2)*SIN(I2479)*Input!$B$8*Input!$B$11)/(Input!$B$9/Input!$B$10)-Input!$B$10</f>
        <v>-29.526365775902931</v>
      </c>
      <c r="I2480" s="3">
        <f t="shared" si="77"/>
        <v>-1.1982440197102604</v>
      </c>
    </row>
    <row r="2481" spans="1:9" x14ac:dyDescent="0.25">
      <c r="A2481" s="3">
        <f t="shared" si="76"/>
        <v>2479</v>
      </c>
      <c r="B2481" s="3">
        <f>B2480+Input!$B$2</f>
        <v>2.478999999999838</v>
      </c>
      <c r="C2481" s="3">
        <f>C2480+G2480*Input!$B$2</f>
        <v>8.6065806589950871</v>
      </c>
      <c r="D2481" s="3">
        <f>D2480+H2480*Input!$B$2</f>
        <v>-22.055021724743884</v>
      </c>
      <c r="E2481" s="3">
        <f>E2480+Input!$B$2*C2481</f>
        <v>24.240564541450247</v>
      </c>
      <c r="F2481" s="3">
        <f>F2480+Input!$B$2*D2481</f>
        <v>47.995985813745776</v>
      </c>
      <c r="G2481" s="3">
        <f>-(0.5*Input!$B$3*(C2481^2+D2481^2)*COS(I2480)*Input!$B$8*Input!$B$11)/(Input!$B$9/Input!$B$10)</f>
        <v>-1.0357109594578471</v>
      </c>
      <c r="H2481" s="3">
        <f>-(0.5*Input!$B$3*(C2481^2+D2481^2)*SIN(I2480)*Input!$B$8*Input!$B$11)/(Input!$B$9/Input!$B$10)-Input!$B$10</f>
        <v>-29.519783173119496</v>
      </c>
      <c r="I2481" s="3">
        <f t="shared" si="77"/>
        <v>-1.1987386840306316</v>
      </c>
    </row>
    <row r="2482" spans="1:9" x14ac:dyDescent="0.25">
      <c r="A2482" s="3">
        <f t="shared" si="76"/>
        <v>2480</v>
      </c>
      <c r="B2482" s="3">
        <f>B2481+Input!$B$2</f>
        <v>2.4799999999998379</v>
      </c>
      <c r="C2482" s="3">
        <f>C2481+G2481*Input!$B$2</f>
        <v>8.6055449480356287</v>
      </c>
      <c r="D2482" s="3">
        <f>D2481+H2481*Input!$B$2</f>
        <v>-22.084541507917002</v>
      </c>
      <c r="E2482" s="3">
        <f>E2481+Input!$B$2*C2482</f>
        <v>24.249170086398284</v>
      </c>
      <c r="F2482" s="3">
        <f>F2481+Input!$B$2*D2482</f>
        <v>47.97390127223786</v>
      </c>
      <c r="G2482" s="3">
        <f>-(0.5*Input!$B$3*(C2482^2+D2482^2)*COS(I2481)*Input!$B$8*Input!$B$11)/(Input!$B$9/Input!$B$10)</f>
        <v>-1.0367716395943454</v>
      </c>
      <c r="H2482" s="3">
        <f>-(0.5*Input!$B$3*(C2482^2+D2482^2)*SIN(I2481)*Input!$B$8*Input!$B$11)/(Input!$B$9/Input!$B$10)-Input!$B$10</f>
        <v>-29.513193314414195</v>
      </c>
      <c r="I2482" s="3">
        <f t="shared" si="77"/>
        <v>-1.1992321568114792</v>
      </c>
    </row>
    <row r="2483" spans="1:9" x14ac:dyDescent="0.25">
      <c r="A2483" s="3">
        <f t="shared" si="76"/>
        <v>2481</v>
      </c>
      <c r="B2483" s="3">
        <f>B2482+Input!$B$2</f>
        <v>2.4809999999998378</v>
      </c>
      <c r="C2483" s="3">
        <f>C2482+G2482*Input!$B$2</f>
        <v>8.6045081763960347</v>
      </c>
      <c r="D2483" s="3">
        <f>D2482+H2482*Input!$B$2</f>
        <v>-22.114054701231417</v>
      </c>
      <c r="E2483" s="3">
        <f>E2482+Input!$B$2*C2483</f>
        <v>24.257774594574681</v>
      </c>
      <c r="F2483" s="3">
        <f>F2482+Input!$B$2*D2483</f>
        <v>47.951787217536626</v>
      </c>
      <c r="G2483" s="3">
        <f>-(0.5*Input!$B$3*(C2483^2+D2483^2)*COS(I2482)*Input!$B$8*Input!$B$11)/(Input!$B$9/Input!$B$10)</f>
        <v>-1.0378318720365463</v>
      </c>
      <c r="H2483" s="3">
        <f>-(0.5*Input!$B$3*(C2483^2+D2483^2)*SIN(I2482)*Input!$B$8*Input!$B$11)/(Input!$B$9/Input!$B$10)-Input!$B$10</f>
        <v>-29.506596206907009</v>
      </c>
      <c r="I2483" s="3">
        <f t="shared" si="77"/>
        <v>-1.1997244421775546</v>
      </c>
    </row>
    <row r="2484" spans="1:9" x14ac:dyDescent="0.25">
      <c r="A2484" s="3">
        <f t="shared" si="76"/>
        <v>2482</v>
      </c>
      <c r="B2484" s="3">
        <f>B2483+Input!$B$2</f>
        <v>2.4819999999998377</v>
      </c>
      <c r="C2484" s="3">
        <f>C2483+G2483*Input!$B$2</f>
        <v>8.6034703445239984</v>
      </c>
      <c r="D2484" s="3">
        <f>D2483+H2483*Input!$B$2</f>
        <v>-22.143561297438325</v>
      </c>
      <c r="E2484" s="3">
        <f>E2483+Input!$B$2*C2484</f>
        <v>24.266378064919206</v>
      </c>
      <c r="F2484" s="3">
        <f>F2483+Input!$B$2*D2484</f>
        <v>47.929643656239186</v>
      </c>
      <c r="G2484" s="3">
        <f>-(0.5*Input!$B$3*(C2484^2+D2484^2)*COS(I2483)*Input!$B$8*Input!$B$11)/(Input!$B$9/Input!$B$10)</f>
        <v>-1.0388916551771705</v>
      </c>
      <c r="H2484" s="3">
        <f>-(0.5*Input!$B$3*(C2484^2+D2484^2)*SIN(I2483)*Input!$B$8*Input!$B$11)/(Input!$B$9/Input!$B$10)-Input!$B$10</f>
        <v>-29.499991857725981</v>
      </c>
      <c r="I2484" s="3">
        <f t="shared" si="77"/>
        <v>-1.2002155442357654</v>
      </c>
    </row>
    <row r="2485" spans="1:9" x14ac:dyDescent="0.25">
      <c r="A2485" s="3">
        <f t="shared" si="76"/>
        <v>2483</v>
      </c>
      <c r="B2485" s="3">
        <f>B2484+Input!$B$2</f>
        <v>2.4829999999998376</v>
      </c>
      <c r="C2485" s="3">
        <f>C2484+G2484*Input!$B$2</f>
        <v>8.6024314528688208</v>
      </c>
      <c r="D2485" s="3">
        <f>D2484+H2484*Input!$B$2</f>
        <v>-22.173061289296051</v>
      </c>
      <c r="E2485" s="3">
        <f>E2484+Input!$B$2*C2485</f>
        <v>24.274980496372073</v>
      </c>
      <c r="F2485" s="3">
        <f>F2484+Input!$B$2*D2485</f>
        <v>47.907470594949892</v>
      </c>
      <c r="G2485" s="3">
        <f>-(0.5*Input!$B$3*(C2485^2+D2485^2)*COS(I2484)*Input!$B$8*Input!$B$11)/(Input!$B$9/Input!$B$10)</f>
        <v>-1.0399509874146151</v>
      </c>
      <c r="H2485" s="3">
        <f>-(0.5*Input!$B$3*(C2485^2+D2485^2)*SIN(I2484)*Input!$B$8*Input!$B$11)/(Input!$B$9/Input!$B$10)-Input!$B$10</f>
        <v>-29.493380274007198</v>
      </c>
      <c r="I2485" s="3">
        <f t="shared" si="77"/>
        <v>-1.2007054670752646</v>
      </c>
    </row>
    <row r="2486" spans="1:9" x14ac:dyDescent="0.25">
      <c r="A2486" s="3">
        <f t="shared" si="76"/>
        <v>2484</v>
      </c>
      <c r="B2486" s="3">
        <f>B2485+Input!$B$2</f>
        <v>2.4839999999998374</v>
      </c>
      <c r="C2486" s="3">
        <f>C2485+G2485*Input!$B$2</f>
        <v>8.6013915018814053</v>
      </c>
      <c r="D2486" s="3">
        <f>D2485+H2485*Input!$B$2</f>
        <v>-22.202554669570059</v>
      </c>
      <c r="E2486" s="3">
        <f>E2485+Input!$B$2*C2486</f>
        <v>24.283581887873954</v>
      </c>
      <c r="F2486" s="3">
        <f>F2485+Input!$B$2*D2486</f>
        <v>47.885268040280323</v>
      </c>
      <c r="G2486" s="3">
        <f>-(0.5*Input!$B$3*(C2486^2+D2486^2)*COS(I2485)*Input!$B$8*Input!$B$11)/(Input!$B$9/Input!$B$10)</f>
        <v>-1.041009867152932</v>
      </c>
      <c r="H2486" s="3">
        <f>-(0.5*Input!$B$3*(C2486^2+D2486^2)*SIN(I2485)*Input!$B$8*Input!$B$11)/(Input!$B$9/Input!$B$10)-Input!$B$10</f>
        <v>-29.486761462894755</v>
      </c>
      <c r="I2486" s="3">
        <f t="shared" si="77"/>
        <v>-1.2011942147675378</v>
      </c>
    </row>
    <row r="2487" spans="1:9" x14ac:dyDescent="0.25">
      <c r="A2487" s="3">
        <f t="shared" si="76"/>
        <v>2485</v>
      </c>
      <c r="B2487" s="3">
        <f>B2486+Input!$B$2</f>
        <v>2.4849999999998373</v>
      </c>
      <c r="C2487" s="3">
        <f>C2486+G2486*Input!$B$2</f>
        <v>8.6003504920142522</v>
      </c>
      <c r="D2487" s="3">
        <f>D2486+H2486*Input!$B$2</f>
        <v>-22.232041431032954</v>
      </c>
      <c r="E2487" s="3">
        <f>E2486+Input!$B$2*C2487</f>
        <v>24.292182238365967</v>
      </c>
      <c r="F2487" s="3">
        <f>F2486+Input!$B$2*D2487</f>
        <v>47.863035998849291</v>
      </c>
      <c r="G2487" s="3">
        <f>-(0.5*Input!$B$3*(C2487^2+D2487^2)*COS(I2486)*Input!$B$8*Input!$B$11)/(Input!$B$9/Input!$B$10)</f>
        <v>-1.0420682928018019</v>
      </c>
      <c r="H2487" s="3">
        <f>-(0.5*Input!$B$3*(C2487^2+D2487^2)*SIN(I2486)*Input!$B$8*Input!$B$11)/(Input!$B$9/Input!$B$10)-Input!$B$10</f>
        <v>-29.48013543154072</v>
      </c>
      <c r="I2487" s="3">
        <f t="shared" si="77"/>
        <v>-1.2016817913664921</v>
      </c>
    </row>
    <row r="2488" spans="1:9" x14ac:dyDescent="0.25">
      <c r="A2488" s="3">
        <f t="shared" si="76"/>
        <v>2486</v>
      </c>
      <c r="B2488" s="3">
        <f>B2487+Input!$B$2</f>
        <v>2.4859999999998372</v>
      </c>
      <c r="C2488" s="3">
        <f>C2487+G2487*Input!$B$2</f>
        <v>8.5993084237214497</v>
      </c>
      <c r="D2488" s="3">
        <f>D2487+H2487*Input!$B$2</f>
        <v>-22.261521566464495</v>
      </c>
      <c r="E2488" s="3">
        <f>E2487+Input!$B$2*C2488</f>
        <v>24.30078154678969</v>
      </c>
      <c r="F2488" s="3">
        <f>F2487+Input!$B$2*D2488</f>
        <v>47.840774477282828</v>
      </c>
      <c r="G2488" s="3">
        <f>-(0.5*Input!$B$3*(C2488^2+D2488^2)*COS(I2487)*Input!$B$8*Input!$B$11)/(Input!$B$9/Input!$B$10)</f>
        <v>-1.0431262627765105</v>
      </c>
      <c r="H2488" s="3">
        <f>-(0.5*Input!$B$3*(C2488^2+D2488^2)*SIN(I2487)*Input!$B$8*Input!$B$11)/(Input!$B$9/Input!$B$10)-Input!$B$10</f>
        <v>-29.473502187105108</v>
      </c>
      <c r="I2488" s="3">
        <f t="shared" si="77"/>
        <v>-1.2021682009085426</v>
      </c>
    </row>
    <row r="2489" spans="1:9" x14ac:dyDescent="0.25">
      <c r="A2489" s="3">
        <f t="shared" si="76"/>
        <v>2487</v>
      </c>
      <c r="B2489" s="3">
        <f>B2488+Input!$B$2</f>
        <v>2.4869999999998371</v>
      </c>
      <c r="C2489" s="3">
        <f>C2488+G2488*Input!$B$2</f>
        <v>8.5982652974586724</v>
      </c>
      <c r="D2489" s="3">
        <f>D2488+H2488*Input!$B$2</f>
        <v>-22.290995068651601</v>
      </c>
      <c r="E2489" s="3">
        <f>E2488+Input!$B$2*C2489</f>
        <v>24.309379812087148</v>
      </c>
      <c r="F2489" s="3">
        <f>F2488+Input!$B$2*D2489</f>
        <v>47.818483482214177</v>
      </c>
      <c r="G2489" s="3">
        <f>-(0.5*Input!$B$3*(C2489^2+D2489^2)*COS(I2488)*Input!$B$8*Input!$B$11)/(Input!$B$9/Input!$B$10)</f>
        <v>-1.0441837754979237</v>
      </c>
      <c r="H2489" s="3">
        <f>-(0.5*Input!$B$3*(C2489^2+D2489^2)*SIN(I2488)*Input!$B$8*Input!$B$11)/(Input!$B$9/Input!$B$10)-Input!$B$10</f>
        <v>-29.466861736755831</v>
      </c>
      <c r="I2489" s="3">
        <f t="shared" si="77"/>
        <v>-1.2026534474126993</v>
      </c>
    </row>
    <row r="2490" spans="1:9" x14ac:dyDescent="0.25">
      <c r="A2490" s="3">
        <f t="shared" si="76"/>
        <v>2488</v>
      </c>
      <c r="B2490" s="3">
        <f>B2489+Input!$B$2</f>
        <v>2.487999999999837</v>
      </c>
      <c r="C2490" s="3">
        <f>C2489+G2489*Input!$B$2</f>
        <v>8.5972211136831742</v>
      </c>
      <c r="D2490" s="3">
        <f>D2489+H2489*Input!$B$2</f>
        <v>-22.320461930388355</v>
      </c>
      <c r="E2490" s="3">
        <f>E2489+Input!$B$2*C2490</f>
        <v>24.31797703320083</v>
      </c>
      <c r="F2490" s="3">
        <f>F2489+Input!$B$2*D2490</f>
        <v>47.796163020283785</v>
      </c>
      <c r="G2490" s="3">
        <f>-(0.5*Input!$B$3*(C2490^2+D2490^2)*COS(I2489)*Input!$B$8*Input!$B$11)/(Input!$B$9/Input!$B$10)</f>
        <v>-1.0452408293924653</v>
      </c>
      <c r="H2490" s="3">
        <f>-(0.5*Input!$B$3*(C2490^2+D2490^2)*SIN(I2489)*Input!$B$8*Input!$B$11)/(Input!$B$9/Input!$B$10)-Input!$B$10</f>
        <v>-29.460214087668682</v>
      </c>
      <c r="I2490" s="3">
        <f t="shared" si="77"/>
        <v>-1.2031375348806537</v>
      </c>
    </row>
    <row r="2491" spans="1:9" x14ac:dyDescent="0.25">
      <c r="A2491" s="3">
        <f t="shared" si="76"/>
        <v>2489</v>
      </c>
      <c r="B2491" s="3">
        <f>B2490+Input!$B$2</f>
        <v>2.4889999999998369</v>
      </c>
      <c r="C2491" s="3">
        <f>C2490+G2490*Input!$B$2</f>
        <v>8.5961758728537809</v>
      </c>
      <c r="D2491" s="3">
        <f>D2490+H2490*Input!$B$2</f>
        <v>-22.349922144476022</v>
      </c>
      <c r="E2491" s="3">
        <f>E2490+Input!$B$2*C2491</f>
        <v>24.326573209073683</v>
      </c>
      <c r="F2491" s="3">
        <f>F2490+Input!$B$2*D2491</f>
        <v>47.773813098139307</v>
      </c>
      <c r="G2491" s="3">
        <f>-(0.5*Input!$B$3*(C2491^2+D2491^2)*COS(I2490)*Input!$B$8*Input!$B$11)/(Input!$B$9/Input!$B$10)</f>
        <v>-1.0462974228920914</v>
      </c>
      <c r="H2491" s="3">
        <f>-(0.5*Input!$B$3*(C2491^2+D2491^2)*SIN(I2490)*Input!$B$8*Input!$B$11)/(Input!$B$9/Input!$B$10)-Input!$B$10</f>
        <v>-29.453559247027293</v>
      </c>
      <c r="I2491" s="3">
        <f t="shared" si="77"/>
        <v>-1.2036204672968647</v>
      </c>
    </row>
    <row r="2492" spans="1:9" x14ac:dyDescent="0.25">
      <c r="A2492" s="3">
        <f t="shared" si="76"/>
        <v>2490</v>
      </c>
      <c r="B2492" s="3">
        <f>B2491+Input!$B$2</f>
        <v>2.4899999999998368</v>
      </c>
      <c r="C2492" s="3">
        <f>C2491+G2491*Input!$B$2</f>
        <v>8.5951295754308887</v>
      </c>
      <c r="D2492" s="3">
        <f>D2491+H2491*Input!$B$2</f>
        <v>-22.379375703723049</v>
      </c>
      <c r="E2492" s="3">
        <f>E2491+Input!$B$2*C2492</f>
        <v>24.335168338649112</v>
      </c>
      <c r="F2492" s="3">
        <f>F2491+Input!$B$2*D2492</f>
        <v>47.751433722435586</v>
      </c>
      <c r="G2492" s="3">
        <f>-(0.5*Input!$B$3*(C2492^2+D2492^2)*COS(I2491)*Input!$B$8*Input!$B$11)/(Input!$B$9/Input!$B$10)</f>
        <v>-1.0473535544342683</v>
      </c>
      <c r="H2492" s="3">
        <f>-(0.5*Input!$B$3*(C2492^2+D2492^2)*SIN(I2491)*Input!$B$8*Input!$B$11)/(Input!$B$9/Input!$B$10)-Input!$B$10</f>
        <v>-29.446897222023104</v>
      </c>
      <c r="I2492" s="3">
        <f t="shared" si="77"/>
        <v>-1.2041022486286435</v>
      </c>
    </row>
    <row r="2493" spans="1:9" x14ac:dyDescent="0.25">
      <c r="A2493" s="3">
        <f t="shared" si="76"/>
        <v>2491</v>
      </c>
      <c r="B2493" s="3">
        <f>B2492+Input!$B$2</f>
        <v>2.4909999999998367</v>
      </c>
      <c r="C2493" s="3">
        <f>C2492+G2492*Input!$B$2</f>
        <v>8.5940822218764552</v>
      </c>
      <c r="D2493" s="3">
        <f>D2492+H2492*Input!$B$2</f>
        <v>-22.408822600945072</v>
      </c>
      <c r="E2493" s="3">
        <f>E2492+Input!$B$2*C2493</f>
        <v>24.343762420870988</v>
      </c>
      <c r="F2493" s="3">
        <f>F2492+Input!$B$2*D2493</f>
        <v>47.729024899834641</v>
      </c>
      <c r="G2493" s="3">
        <f>-(0.5*Input!$B$3*(C2493^2+D2493^2)*COS(I2492)*Input!$B$8*Input!$B$11)/(Input!$B$9/Input!$B$10)</f>
        <v>-1.0484092224619472</v>
      </c>
      <c r="H2493" s="3">
        <f>-(0.5*Input!$B$3*(C2493^2+D2493^2)*SIN(I2492)*Input!$B$8*Input!$B$11)/(Input!$B$9/Input!$B$10)-Input!$B$10</f>
        <v>-29.440228019855322</v>
      </c>
      <c r="I2493" s="3">
        <f t="shared" si="77"/>
        <v>-1.2045828828262395</v>
      </c>
    </row>
    <row r="2494" spans="1:9" x14ac:dyDescent="0.25">
      <c r="A2494" s="3">
        <f t="shared" si="76"/>
        <v>2492</v>
      </c>
      <c r="B2494" s="3">
        <f>B2493+Input!$B$2</f>
        <v>2.4919999999998366</v>
      </c>
      <c r="C2494" s="3">
        <f>C2493+G2493*Input!$B$2</f>
        <v>8.593033812653994</v>
      </c>
      <c r="D2494" s="3">
        <f>D2493+H2493*Input!$B$2</f>
        <v>-22.438262828964927</v>
      </c>
      <c r="E2494" s="3">
        <f>E2493+Input!$B$2*C2494</f>
        <v>24.352355454683643</v>
      </c>
      <c r="F2494" s="3">
        <f>F2493+Input!$B$2*D2494</f>
        <v>47.706586637005678</v>
      </c>
      <c r="G2494" s="3">
        <f>-(0.5*Input!$B$3*(C2494^2+D2494^2)*COS(I2493)*Input!$B$8*Input!$B$11)/(Input!$B$9/Input!$B$10)</f>
        <v>-1.049464425423543</v>
      </c>
      <c r="H2494" s="3">
        <f>-(0.5*Input!$B$3*(C2494^2+D2494^2)*SIN(I2493)*Input!$B$8*Input!$B$11)/(Input!$B$9/Input!$B$10)-Input!$B$10</f>
        <v>-29.433551647730908</v>
      </c>
      <c r="I2494" s="3">
        <f t="shared" si="77"/>
        <v>-1.205062373822924</v>
      </c>
    </row>
    <row r="2495" spans="1:9" x14ac:dyDescent="0.25">
      <c r="A2495" s="3">
        <f t="shared" si="76"/>
        <v>2493</v>
      </c>
      <c r="B2495" s="3">
        <f>B2494+Input!$B$2</f>
        <v>2.4929999999998365</v>
      </c>
      <c r="C2495" s="3">
        <f>C2494+G2494*Input!$B$2</f>
        <v>8.5919843482285696</v>
      </c>
      <c r="D2495" s="3">
        <f>D2494+H2494*Input!$B$2</f>
        <v>-22.467696380612658</v>
      </c>
      <c r="E2495" s="3">
        <f>E2494+Input!$B$2*C2495</f>
        <v>24.360947439031872</v>
      </c>
      <c r="F2495" s="3">
        <f>F2494+Input!$B$2*D2495</f>
        <v>47.684118940625062</v>
      </c>
      <c r="G2495" s="3">
        <f>-(0.5*Input!$B$3*(C2495^2+D2495^2)*COS(I2494)*Input!$B$8*Input!$B$11)/(Input!$B$9/Input!$B$10)</f>
        <v>-1.0505191617729097</v>
      </c>
      <c r="H2495" s="3">
        <f>-(0.5*Input!$B$3*(C2495^2+D2495^2)*SIN(I2494)*Input!$B$8*Input!$B$11)/(Input!$B$9/Input!$B$10)-Input!$B$10</f>
        <v>-29.426868112864529</v>
      </c>
      <c r="I2495" s="3">
        <f t="shared" si="77"/>
        <v>-1.2055407255350745</v>
      </c>
    </row>
    <row r="2496" spans="1:9" x14ac:dyDescent="0.25">
      <c r="A2496" s="3">
        <f t="shared" si="76"/>
        <v>2494</v>
      </c>
      <c r="B2496" s="3">
        <f>B2495+Input!$B$2</f>
        <v>2.4939999999998363</v>
      </c>
      <c r="C2496" s="3">
        <f>C2495+G2495*Input!$B$2</f>
        <v>8.5909338290667971</v>
      </c>
      <c r="D2496" s="3">
        <f>D2495+H2495*Input!$B$2</f>
        <v>-22.497123248725522</v>
      </c>
      <c r="E2496" s="3">
        <f>E2495+Input!$B$2*C2496</f>
        <v>24.369538372860937</v>
      </c>
      <c r="F2496" s="3">
        <f>F2495+Input!$B$2*D2496</f>
        <v>47.661621817376336</v>
      </c>
      <c r="G2496" s="3">
        <f>-(0.5*Input!$B$3*(C2496^2+D2496^2)*COS(I2495)*Input!$B$8*Input!$B$11)/(Input!$B$9/Input!$B$10)</f>
        <v>-1.0515734299693182</v>
      </c>
      <c r="H2496" s="3">
        <f>-(0.5*Input!$B$3*(C2496^2+D2496^2)*SIN(I2495)*Input!$B$8*Input!$B$11)/(Input!$B$9/Input!$B$10)-Input!$B$10</f>
        <v>-29.420177422478524</v>
      </c>
      <c r="I2496" s="3">
        <f t="shared" si="77"/>
        <v>-1.206017941862259</v>
      </c>
    </row>
    <row r="2497" spans="1:9" x14ac:dyDescent="0.25">
      <c r="A2497" s="3">
        <f t="shared" si="76"/>
        <v>2495</v>
      </c>
      <c r="B2497" s="3">
        <f>B2496+Input!$B$2</f>
        <v>2.4949999999998362</v>
      </c>
      <c r="C2497" s="3">
        <f>C2496+G2496*Input!$B$2</f>
        <v>8.5898822556368284</v>
      </c>
      <c r="D2497" s="3">
        <f>D2496+H2496*Input!$B$2</f>
        <v>-22.526543426148002</v>
      </c>
      <c r="E2497" s="3">
        <f>E2496+Input!$B$2*C2497</f>
        <v>24.378128255116575</v>
      </c>
      <c r="F2497" s="3">
        <f>F2496+Input!$B$2*D2497</f>
        <v>47.63909527395019</v>
      </c>
      <c r="G2497" s="3">
        <f>-(0.5*Input!$B$3*(C2497^2+D2497^2)*COS(I2496)*Input!$B$8*Input!$B$11)/(Input!$B$9/Input!$B$10)</f>
        <v>-1.0526272284774327</v>
      </c>
      <c r="H2497" s="3">
        <f>-(0.5*Input!$B$3*(C2497^2+D2497^2)*SIN(I2496)*Input!$B$8*Input!$B$11)/(Input!$B$9/Input!$B$10)-Input!$B$10</f>
        <v>-29.413479583802875</v>
      </c>
      <c r="I2497" s="3">
        <f t="shared" si="77"/>
        <v>-1.2064940266873179</v>
      </c>
    </row>
    <row r="2498" spans="1:9" x14ac:dyDescent="0.25">
      <c r="A2498" s="3">
        <f t="shared" si="76"/>
        <v>2496</v>
      </c>
      <c r="B2498" s="3">
        <f>B2497+Input!$B$2</f>
        <v>2.4959999999998361</v>
      </c>
      <c r="C2498" s="3">
        <f>C2497+G2497*Input!$B$2</f>
        <v>8.5888296284083516</v>
      </c>
      <c r="D2498" s="3">
        <f>D2497+H2497*Input!$B$2</f>
        <v>-22.555956905731804</v>
      </c>
      <c r="E2498" s="3">
        <f>E2497+Input!$B$2*C2498</f>
        <v>24.386717084744983</v>
      </c>
      <c r="F2498" s="3">
        <f>F2497+Input!$B$2*D2498</f>
        <v>47.616539317044456</v>
      </c>
      <c r="G2498" s="3">
        <f>-(0.5*Input!$B$3*(C2498^2+D2498^2)*COS(I2497)*Input!$B$8*Input!$B$11)/(Input!$B$9/Input!$B$10)</f>
        <v>-1.053680555767289</v>
      </c>
      <c r="H2498" s="3">
        <f>-(0.5*Input!$B$3*(C2498^2+D2498^2)*SIN(I2497)*Input!$B$8*Input!$B$11)/(Input!$B$9/Input!$B$10)-Input!$B$10</f>
        <v>-29.406774604075189</v>
      </c>
      <c r="I2498" s="3">
        <f t="shared" si="77"/>
        <v>-1.2069689838764481</v>
      </c>
    </row>
    <row r="2499" spans="1:9" x14ac:dyDescent="0.25">
      <c r="A2499" s="3">
        <f t="shared" si="76"/>
        <v>2497</v>
      </c>
      <c r="B2499" s="3">
        <f>B2498+Input!$B$2</f>
        <v>2.496999999999836</v>
      </c>
      <c r="C2499" s="3">
        <f>C2498+G2498*Input!$B$2</f>
        <v>8.5877759478525846</v>
      </c>
      <c r="D2499" s="3">
        <f>D2498+H2498*Input!$B$2</f>
        <v>-22.585363680335881</v>
      </c>
      <c r="E2499" s="3">
        <f>E2498+Input!$B$2*C2499</f>
        <v>24.395304860692836</v>
      </c>
      <c r="F2499" s="3">
        <f>F2498+Input!$B$2*D2499</f>
        <v>47.593953953364121</v>
      </c>
      <c r="G2499" s="3">
        <f>-(0.5*Input!$B$3*(C2499^2+D2499^2)*COS(I2498)*Input!$B$8*Input!$B$11)/(Input!$B$9/Input!$B$10)</f>
        <v>-1.05473341031427</v>
      </c>
      <c r="H2499" s="3">
        <f>-(0.5*Input!$B$3*(C2499^2+D2499^2)*SIN(I2498)*Input!$B$8*Input!$B$11)/(Input!$B$9/Input!$B$10)-Input!$B$10</f>
        <v>-29.400062490540638</v>
      </c>
      <c r="I2499" s="3">
        <f t="shared" si="77"/>
        <v>-1.2074428172792848</v>
      </c>
    </row>
    <row r="2500" spans="1:9" x14ac:dyDescent="0.25">
      <c r="A2500" s="3">
        <f t="shared" ref="A2500:A2563" si="78">A2499+1</f>
        <v>2498</v>
      </c>
      <c r="B2500" s="3">
        <f>B2499+Input!$B$2</f>
        <v>2.4979999999998359</v>
      </c>
      <c r="C2500" s="3">
        <f>C2499+G2499*Input!$B$2</f>
        <v>8.5867212144422709</v>
      </c>
      <c r="D2500" s="3">
        <f>D2499+H2499*Input!$B$2</f>
        <v>-22.614763742826423</v>
      </c>
      <c r="E2500" s="3">
        <f>E2499+Input!$B$2*C2500</f>
        <v>24.403891581907278</v>
      </c>
      <c r="F2500" s="3">
        <f>F2499+Input!$B$2*D2500</f>
        <v>47.571339189621291</v>
      </c>
      <c r="G2500" s="3">
        <f>-(0.5*Input!$B$3*(C2500^2+D2500^2)*COS(I2499)*Input!$B$8*Input!$B$11)/(Input!$B$9/Input!$B$10)</f>
        <v>-1.0557857905990857</v>
      </c>
      <c r="H2500" s="3">
        <f>-(0.5*Input!$B$3*(C2500^2+D2500^2)*SIN(I2499)*Input!$B$8*Input!$B$11)/(Input!$B$9/Input!$B$10)-Input!$B$10</f>
        <v>-29.393343250451949</v>
      </c>
      <c r="I2500" s="3">
        <f t="shared" ref="I2500:I2563" si="79">ATAN(D2500/C2500)</f>
        <v>-1.2079155307289831</v>
      </c>
    </row>
    <row r="2501" spans="1:9" x14ac:dyDescent="0.25">
      <c r="A2501" s="3">
        <f t="shared" si="78"/>
        <v>2499</v>
      </c>
      <c r="B2501" s="3">
        <f>B2500+Input!$B$2</f>
        <v>2.4989999999998358</v>
      </c>
      <c r="C2501" s="3">
        <f>C2500+G2500*Input!$B$2</f>
        <v>8.5856654286516711</v>
      </c>
      <c r="D2501" s="3">
        <f>D2500+H2500*Input!$B$2</f>
        <v>-22.644157086076873</v>
      </c>
      <c r="E2501" s="3">
        <f>E2500+Input!$B$2*C2501</f>
        <v>24.412477247335929</v>
      </c>
      <c r="F2501" s="3">
        <f>F2500+Input!$B$2*D2501</f>
        <v>47.548695032535214</v>
      </c>
      <c r="G2501" s="3">
        <f>-(0.5*Input!$B$3*(C2501^2+D2501^2)*COS(I2500)*Input!$B$8*Input!$B$11)/(Input!$B$9/Input!$B$10)</f>
        <v>-1.0568376951077489</v>
      </c>
      <c r="H2501" s="3">
        <f>-(0.5*Input!$B$3*(C2501^2+D2501^2)*SIN(I2500)*Input!$B$8*Input!$B$11)/(Input!$B$9/Input!$B$10)-Input!$B$10</f>
        <v>-29.386616891069366</v>
      </c>
      <c r="I2501" s="3">
        <f t="shared" si="79"/>
        <v>-1.2083871280422998</v>
      </c>
    </row>
    <row r="2502" spans="1:9" x14ac:dyDescent="0.25">
      <c r="A2502" s="3">
        <f t="shared" si="78"/>
        <v>2500</v>
      </c>
      <c r="B2502" s="3">
        <f>B2501+Input!$B$2</f>
        <v>2.4999999999998357</v>
      </c>
      <c r="C2502" s="3">
        <f>C2501+G2501*Input!$B$2</f>
        <v>8.584608590956563</v>
      </c>
      <c r="D2502" s="3">
        <f>D2501+H2501*Input!$B$2</f>
        <v>-22.673543702967944</v>
      </c>
      <c r="E2502" s="3">
        <f>E2501+Input!$B$2*C2502</f>
        <v>24.421061855926887</v>
      </c>
      <c r="F2502" s="3">
        <f>F2501+Input!$B$2*D2502</f>
        <v>47.526021488832249</v>
      </c>
      <c r="G2502" s="3">
        <f>-(0.5*Input!$B$3*(C2502^2+D2502^2)*COS(I2501)*Input!$B$8*Input!$B$11)/(Input!$B$9/Input!$B$10)</f>
        <v>-1.0578891223315543</v>
      </c>
      <c r="H2502" s="3">
        <f>-(0.5*Input!$B$3*(C2502^2+D2502^2)*SIN(I2501)*Input!$B$8*Input!$B$11)/(Input!$B$9/Input!$B$10)-Input!$B$10</f>
        <v>-29.379883419660612</v>
      </c>
      <c r="I2502" s="3">
        <f t="shared" si="79"/>
        <v>-1.2088576130196744</v>
      </c>
    </row>
    <row r="2503" spans="1:9" x14ac:dyDescent="0.25">
      <c r="A2503" s="3">
        <f t="shared" si="78"/>
        <v>2501</v>
      </c>
      <c r="B2503" s="3">
        <f>B2502+Input!$B$2</f>
        <v>2.5009999999998356</v>
      </c>
      <c r="C2503" s="3">
        <f>C2502+G2502*Input!$B$2</f>
        <v>8.5835507018342323</v>
      </c>
      <c r="D2503" s="3">
        <f>D2502+H2502*Input!$B$2</f>
        <v>-22.702923586387605</v>
      </c>
      <c r="E2503" s="3">
        <f>E2502+Input!$B$2*C2503</f>
        <v>24.429645406628723</v>
      </c>
      <c r="F2503" s="3">
        <f>F2502+Input!$B$2*D2503</f>
        <v>47.503318565245863</v>
      </c>
      <c r="G2503" s="3">
        <f>-(0.5*Input!$B$3*(C2503^2+D2503^2)*COS(I2502)*Input!$B$8*Input!$B$11)/(Input!$B$9/Input!$B$10)</f>
        <v>-1.0589400707670562</v>
      </c>
      <c r="H2503" s="3">
        <f>-(0.5*Input!$B$3*(C2503^2+D2503^2)*SIN(I2502)*Input!$B$8*Input!$B$11)/(Input!$B$9/Input!$B$10)-Input!$B$10</f>
        <v>-29.373142843500865</v>
      </c>
      <c r="I2503" s="3">
        <f t="shared" si="79"/>
        <v>-1.2093269894453096</v>
      </c>
    </row>
    <row r="2504" spans="1:9" x14ac:dyDescent="0.25">
      <c r="A2504" s="3">
        <f t="shared" si="78"/>
        <v>2502</v>
      </c>
      <c r="B2504" s="3">
        <f>B2503+Input!$B$2</f>
        <v>2.5019999999998355</v>
      </c>
      <c r="C2504" s="3">
        <f>C2503+G2503*Input!$B$2</f>
        <v>8.5824917617634657</v>
      </c>
      <c r="D2504" s="3">
        <f>D2503+H2503*Input!$B$2</f>
        <v>-22.732296729231106</v>
      </c>
      <c r="E2504" s="3">
        <f>E2503+Input!$B$2*C2504</f>
        <v>24.438227898390487</v>
      </c>
      <c r="F2504" s="3">
        <f>F2503+Input!$B$2*D2504</f>
        <v>47.480586268516632</v>
      </c>
      <c r="G2504" s="3">
        <f>-(0.5*Input!$B$3*(C2504^2+D2504^2)*COS(I2503)*Input!$B$8*Input!$B$11)/(Input!$B$9/Input!$B$10)</f>
        <v>-1.0599905389160453</v>
      </c>
      <c r="H2504" s="3">
        <f>-(0.5*Input!$B$3*(C2504^2+D2504^2)*SIN(I2503)*Input!$B$8*Input!$B$11)/(Input!$B$9/Input!$B$10)-Input!$B$10</f>
        <v>-29.366395169872728</v>
      </c>
      <c r="I2504" s="3">
        <f t="shared" si="79"/>
        <v>-1.2097952610872518</v>
      </c>
    </row>
    <row r="2505" spans="1:9" x14ac:dyDescent="0.25">
      <c r="A2505" s="3">
        <f t="shared" si="78"/>
        <v>2503</v>
      </c>
      <c r="B2505" s="3">
        <f>B2504+Input!$B$2</f>
        <v>2.5029999999998354</v>
      </c>
      <c r="C2505" s="3">
        <f>C2504+G2504*Input!$B$2</f>
        <v>8.5814317712245494</v>
      </c>
      <c r="D2505" s="3">
        <f>D2504+H2504*Input!$B$2</f>
        <v>-22.761663124400979</v>
      </c>
      <c r="E2505" s="3">
        <f>E2504+Input!$B$2*C2505</f>
        <v>24.446809330161713</v>
      </c>
      <c r="F2505" s="3">
        <f>F2504+Input!$B$2*D2505</f>
        <v>47.457824605392233</v>
      </c>
      <c r="G2505" s="3">
        <f>-(0.5*Input!$B$3*(C2505^2+D2505^2)*COS(I2504)*Input!$B$8*Input!$B$11)/(Input!$B$9/Input!$B$10)</f>
        <v>-1.0610405252855302</v>
      </c>
      <c r="H2505" s="3">
        <f>-(0.5*Input!$B$3*(C2505^2+D2505^2)*SIN(I2504)*Input!$B$8*Input!$B$11)/(Input!$B$9/Input!$B$10)-Input!$B$10</f>
        <v>-29.359640406066184</v>
      </c>
      <c r="I2505" s="3">
        <f t="shared" si="79"/>
        <v>-1.2102624316974704</v>
      </c>
    </row>
    <row r="2506" spans="1:9" x14ac:dyDescent="0.25">
      <c r="A2506" s="3">
        <f t="shared" si="78"/>
        <v>2504</v>
      </c>
      <c r="B2506" s="3">
        <f>B2505+Input!$B$2</f>
        <v>2.5039999999998352</v>
      </c>
      <c r="C2506" s="3">
        <f>C2505+G2505*Input!$B$2</f>
        <v>8.5803707306992631</v>
      </c>
      <c r="D2506" s="3">
        <f>D2505+H2505*Input!$B$2</f>
        <v>-22.791022764807046</v>
      </c>
      <c r="E2506" s="3">
        <f>E2505+Input!$B$2*C2506</f>
        <v>24.455389700892411</v>
      </c>
      <c r="F2506" s="3">
        <f>F2505+Input!$B$2*D2506</f>
        <v>47.435033582627426</v>
      </c>
      <c r="G2506" s="3">
        <f>-(0.5*Input!$B$3*(C2506^2+D2506^2)*COS(I2505)*Input!$B$8*Input!$B$11)/(Input!$B$9/Input!$B$10)</f>
        <v>-1.0620900283877108</v>
      </c>
      <c r="H2506" s="3">
        <f>-(0.5*Input!$B$3*(C2506^2+D2506^2)*SIN(I2505)*Input!$B$8*Input!$B$11)/(Input!$B$9/Input!$B$10)-Input!$B$10</f>
        <v>-29.352878559378581</v>
      </c>
      <c r="I2506" s="3">
        <f t="shared" si="79"/>
        <v>-1.2107285050119374</v>
      </c>
    </row>
    <row r="2507" spans="1:9" x14ac:dyDescent="0.25">
      <c r="A2507" s="3">
        <f t="shared" si="78"/>
        <v>2505</v>
      </c>
      <c r="B2507" s="3">
        <f>B2506+Input!$B$2</f>
        <v>2.5049999999998351</v>
      </c>
      <c r="C2507" s="3">
        <f>C2506+G2506*Input!$B$2</f>
        <v>8.5793086406708756</v>
      </c>
      <c r="D2507" s="3">
        <f>D2506+H2506*Input!$B$2</f>
        <v>-22.820375643366425</v>
      </c>
      <c r="E2507" s="3">
        <f>E2506+Input!$B$2*C2507</f>
        <v>24.463969009533081</v>
      </c>
      <c r="F2507" s="3">
        <f>F2506+Input!$B$2*D2507</f>
        <v>47.412213206984063</v>
      </c>
      <c r="G2507" s="3">
        <f>-(0.5*Input!$B$3*(C2507^2+D2507^2)*COS(I2506)*Input!$B$8*Input!$B$11)/(Input!$B$9/Input!$B$10)</f>
        <v>-1.0631390467399617</v>
      </c>
      <c r="H2507" s="3">
        <f>-(0.5*Input!$B$3*(C2507^2+D2507^2)*SIN(I2506)*Input!$B$8*Input!$B$11)/(Input!$B$9/Input!$B$10)-Input!$B$10</f>
        <v>-29.346109637114587</v>
      </c>
      <c r="I2507" s="3">
        <f t="shared" si="79"/>
        <v>-1.211193484750706</v>
      </c>
    </row>
    <row r="2508" spans="1:9" x14ac:dyDescent="0.25">
      <c r="A2508" s="3">
        <f t="shared" si="78"/>
        <v>2506</v>
      </c>
      <c r="B2508" s="3">
        <f>B2507+Input!$B$2</f>
        <v>2.505999999999835</v>
      </c>
      <c r="C2508" s="3">
        <f>C2507+G2507*Input!$B$2</f>
        <v>8.578245501624135</v>
      </c>
      <c r="D2508" s="3">
        <f>D2507+H2507*Input!$B$2</f>
        <v>-22.849721753003539</v>
      </c>
      <c r="E2508" s="3">
        <f>E2507+Input!$B$2*C2508</f>
        <v>24.472547255034705</v>
      </c>
      <c r="F2508" s="3">
        <f>F2507+Input!$B$2*D2508</f>
        <v>47.389363485231058</v>
      </c>
      <c r="G2508" s="3">
        <f>-(0.5*Input!$B$3*(C2508^2+D2508^2)*COS(I2507)*Input!$B$8*Input!$B$11)/(Input!$B$9/Input!$B$10)</f>
        <v>-1.0641875788648083</v>
      </c>
      <c r="H2508" s="3">
        <f>-(0.5*Input!$B$3*(C2508^2+D2508^2)*SIN(I2507)*Input!$B$8*Input!$B$11)/(Input!$B$9/Input!$B$10)-Input!$B$10</f>
        <v>-29.339333646586176</v>
      </c>
      <c r="I2508" s="3">
        <f t="shared" si="79"/>
        <v>-1.2116573746179897</v>
      </c>
    </row>
    <row r="2509" spans="1:9" x14ac:dyDescent="0.25">
      <c r="A2509" s="3">
        <f t="shared" si="78"/>
        <v>2507</v>
      </c>
      <c r="B2509" s="3">
        <f>B2508+Input!$B$2</f>
        <v>2.5069999999998349</v>
      </c>
      <c r="C2509" s="3">
        <f>C2508+G2508*Input!$B$2</f>
        <v>8.5771813140452711</v>
      </c>
      <c r="D2509" s="3">
        <f>D2508+H2508*Input!$B$2</f>
        <v>-22.879061086650125</v>
      </c>
      <c r="E2509" s="3">
        <f>E2508+Input!$B$2*C2509</f>
        <v>24.48112443634875</v>
      </c>
      <c r="F2509" s="3">
        <f>F2508+Input!$B$2*D2509</f>
        <v>47.36648442414441</v>
      </c>
      <c r="G2509" s="3">
        <f>-(0.5*Input!$B$3*(C2509^2+D2509^2)*COS(I2508)*Input!$B$8*Input!$B$11)/(Input!$B$9/Input!$B$10)</f>
        <v>-1.0652356232899063</v>
      </c>
      <c r="H2509" s="3">
        <f>-(0.5*Input!$B$3*(C2509^2+D2509^2)*SIN(I2508)*Input!$B$8*Input!$B$11)/(Input!$B$9/Input!$B$10)-Input!$B$10</f>
        <v>-29.332550595112576</v>
      </c>
      <c r="I2509" s="3">
        <f t="shared" si="79"/>
        <v>-1.2121201783022395</v>
      </c>
    </row>
    <row r="2510" spans="1:9" x14ac:dyDescent="0.25">
      <c r="A2510" s="3">
        <f t="shared" si="78"/>
        <v>2508</v>
      </c>
      <c r="B2510" s="3">
        <f>B2509+Input!$B$2</f>
        <v>2.5079999999998348</v>
      </c>
      <c r="C2510" s="3">
        <f>C2509+G2509*Input!$B$2</f>
        <v>8.5761160784219808</v>
      </c>
      <c r="D2510" s="3">
        <f>D2509+H2509*Input!$B$2</f>
        <v>-22.908393637245236</v>
      </c>
      <c r="E2510" s="3">
        <f>E2509+Input!$B$2*C2510</f>
        <v>24.489700552427173</v>
      </c>
      <c r="F2510" s="3">
        <f>F2509+Input!$B$2*D2510</f>
        <v>47.343576030507165</v>
      </c>
      <c r="G2510" s="3">
        <f>-(0.5*Input!$B$3*(C2510^2+D2510^2)*COS(I2509)*Input!$B$8*Input!$B$11)/(Input!$B$9/Input!$B$10)</f>
        <v>-1.0662831785480211</v>
      </c>
      <c r="H2510" s="3">
        <f>-(0.5*Input!$B$3*(C2510^2+D2510^2)*SIN(I2509)*Input!$B$8*Input!$B$11)/(Input!$B$9/Input!$B$10)-Input!$B$10</f>
        <v>-29.325760490020247</v>
      </c>
      <c r="I2510" s="3">
        <f t="shared" si="79"/>
        <v>-1.212581899476223</v>
      </c>
    </row>
    <row r="2511" spans="1:9" x14ac:dyDescent="0.25">
      <c r="A2511" s="3">
        <f t="shared" si="78"/>
        <v>2509</v>
      </c>
      <c r="B2511" s="3">
        <f>B2510+Input!$B$2</f>
        <v>2.5089999999998347</v>
      </c>
      <c r="C2511" s="3">
        <f>C2510+G2510*Input!$B$2</f>
        <v>8.5750497952434319</v>
      </c>
      <c r="D2511" s="3">
        <f>D2510+H2510*Input!$B$2</f>
        <v>-22.937719397735258</v>
      </c>
      <c r="E2511" s="3">
        <f>E2510+Input!$B$2*C2511</f>
        <v>24.498275602222417</v>
      </c>
      <c r="F2511" s="3">
        <f>F2510+Input!$B$2*D2511</f>
        <v>47.320638311109427</v>
      </c>
      <c r="G2511" s="3">
        <f>-(0.5*Input!$B$3*(C2511^2+D2511^2)*COS(I2510)*Input!$B$8*Input!$B$11)/(Input!$B$9/Input!$B$10)</f>
        <v>-1.0673302431770042</v>
      </c>
      <c r="H2511" s="3">
        <f>-(0.5*Input!$B$3*(C2511^2+D2511^2)*SIN(I2510)*Input!$B$8*Input!$B$11)/(Input!$B$9/Input!$B$10)-Input!$B$10</f>
        <v>-29.31896333864286</v>
      </c>
      <c r="I2511" s="3">
        <f t="shared" si="79"/>
        <v>-1.2130425417970996</v>
      </c>
    </row>
    <row r="2512" spans="1:9" x14ac:dyDescent="0.25">
      <c r="A2512" s="3">
        <f t="shared" si="78"/>
        <v>2510</v>
      </c>
      <c r="B2512" s="3">
        <f>B2511+Input!$B$2</f>
        <v>2.5099999999998346</v>
      </c>
      <c r="C2512" s="3">
        <f>C2511+G2511*Input!$B$2</f>
        <v>8.5739824650002543</v>
      </c>
      <c r="D2512" s="3">
        <f>D2511+H2511*Input!$B$2</f>
        <v>-22.9670383610739</v>
      </c>
      <c r="E2512" s="3">
        <f>E2511+Input!$B$2*C2512</f>
        <v>24.506849584687419</v>
      </c>
      <c r="F2512" s="3">
        <f>F2511+Input!$B$2*D2512</f>
        <v>47.297671272748353</v>
      </c>
      <c r="G2512" s="3">
        <f>-(0.5*Input!$B$3*(C2512^2+D2512^2)*COS(I2511)*Input!$B$8*Input!$B$11)/(Input!$B$9/Input!$B$10)</f>
        <v>-1.0683768157197762</v>
      </c>
      <c r="H2512" s="3">
        <f>-(0.5*Input!$B$3*(C2512^2+D2512^2)*SIN(I2511)*Input!$B$8*Input!$B$11)/(Input!$B$9/Input!$B$10)-Input!$B$10</f>
        <v>-29.312159148321257</v>
      </c>
      <c r="I2512" s="3">
        <f t="shared" si="79"/>
        <v>-1.2135021089064992</v>
      </c>
    </row>
    <row r="2513" spans="1:9" x14ac:dyDescent="0.25">
      <c r="A2513" s="3">
        <f t="shared" si="78"/>
        <v>2511</v>
      </c>
      <c r="B2513" s="3">
        <f>B2512+Input!$B$2</f>
        <v>2.5109999999998345</v>
      </c>
      <c r="C2513" s="3">
        <f>C2512+G2512*Input!$B$2</f>
        <v>8.5729140881845343</v>
      </c>
      <c r="D2513" s="3">
        <f>D2512+H2512*Input!$B$2</f>
        <v>-22.996350520222222</v>
      </c>
      <c r="E2513" s="3">
        <f>E2512+Input!$B$2*C2513</f>
        <v>24.515422498775603</v>
      </c>
      <c r="F2513" s="3">
        <f>F2512+Input!$B$2*D2513</f>
        <v>47.27467492222813</v>
      </c>
      <c r="G2513" s="3">
        <f>-(0.5*Input!$B$3*(C2513^2+D2513^2)*COS(I2512)*Input!$B$8*Input!$B$11)/(Input!$B$9/Input!$B$10)</f>
        <v>-1.0694228947243036</v>
      </c>
      <c r="H2513" s="3">
        <f>-(0.5*Input!$B$3*(C2513^2+D2513^2)*SIN(I2512)*Input!$B$8*Input!$B$11)/(Input!$B$9/Input!$B$10)-Input!$B$10</f>
        <v>-29.30534792640341</v>
      </c>
      <c r="I2513" s="3">
        <f t="shared" si="79"/>
        <v>-1.2139606044305977</v>
      </c>
    </row>
    <row r="2514" spans="1:9" x14ac:dyDescent="0.25">
      <c r="A2514" s="3">
        <f t="shared" si="78"/>
        <v>2512</v>
      </c>
      <c r="B2514" s="3">
        <f>B2513+Input!$B$2</f>
        <v>2.5119999999998344</v>
      </c>
      <c r="C2514" s="3">
        <f>C2513+G2513*Input!$B$2</f>
        <v>8.5718446652898095</v>
      </c>
      <c r="D2514" s="3">
        <f>D2513+H2513*Input!$B$2</f>
        <v>-23.025655868148625</v>
      </c>
      <c r="E2514" s="3">
        <f>E2513+Input!$B$2*C2514</f>
        <v>24.523994343440894</v>
      </c>
      <c r="F2514" s="3">
        <f>F2513+Input!$B$2*D2514</f>
        <v>47.251649266359983</v>
      </c>
      <c r="G2514" s="3">
        <f>-(0.5*Input!$B$3*(C2514^2+D2514^2)*COS(I2513)*Input!$B$8*Input!$B$11)/(Input!$B$9/Input!$B$10)</f>
        <v>-1.0704684787435799</v>
      </c>
      <c r="H2514" s="3">
        <f>-(0.5*Input!$B$3*(C2514^2+D2514^2)*SIN(I2513)*Input!$B$8*Input!$B$11)/(Input!$B$9/Input!$B$10)-Input!$B$10</f>
        <v>-29.298529680244414</v>
      </c>
      <c r="I2514" s="3">
        <f t="shared" si="79"/>
        <v>-1.2144180319801929</v>
      </c>
    </row>
    <row r="2515" spans="1:9" x14ac:dyDescent="0.25">
      <c r="A2515" s="3">
        <f t="shared" si="78"/>
        <v>2513</v>
      </c>
      <c r="B2515" s="3">
        <f>B2514+Input!$B$2</f>
        <v>2.5129999999998343</v>
      </c>
      <c r="C2515" s="3">
        <f>C2514+G2514*Input!$B$2</f>
        <v>8.5707741968110653</v>
      </c>
      <c r="D2515" s="3">
        <f>D2514+H2514*Input!$B$2</f>
        <v>-23.054954397828869</v>
      </c>
      <c r="E2515" s="3">
        <f>E2514+Input!$B$2*C2515</f>
        <v>24.532565117637706</v>
      </c>
      <c r="F2515" s="3">
        <f>F2514+Input!$B$2*D2515</f>
        <v>47.228594311962155</v>
      </c>
      <c r="G2515" s="3">
        <f>-(0.5*Input!$B$3*(C2515^2+D2515^2)*COS(I2514)*Input!$B$8*Input!$B$11)/(Input!$B$9/Input!$B$10)</f>
        <v>-1.0715135663356037</v>
      </c>
      <c r="H2515" s="3">
        <f>-(0.5*Input!$B$3*(C2515^2+D2515^2)*SIN(I2514)*Input!$B$8*Input!$B$11)/(Input!$B$9/Input!$B$10)-Input!$B$10</f>
        <v>-29.291704417206436</v>
      </c>
      <c r="I2515" s="3">
        <f t="shared" si="79"/>
        <v>-1.2148743951507814</v>
      </c>
    </row>
    <row r="2516" spans="1:9" x14ac:dyDescent="0.25">
      <c r="A2516" s="3">
        <f t="shared" si="78"/>
        <v>2514</v>
      </c>
      <c r="B2516" s="3">
        <f>B2515+Input!$B$2</f>
        <v>2.5139999999998341</v>
      </c>
      <c r="C2516" s="3">
        <f>C2515+G2515*Input!$B$2</f>
        <v>8.5697026832447296</v>
      </c>
      <c r="D2516" s="3">
        <f>D2515+H2515*Input!$B$2</f>
        <v>-23.084246102246077</v>
      </c>
      <c r="E2516" s="3">
        <f>E2515+Input!$B$2*C2516</f>
        <v>24.541134820320952</v>
      </c>
      <c r="F2516" s="3">
        <f>F2515+Input!$B$2*D2516</f>
        <v>47.205510065859912</v>
      </c>
      <c r="G2516" s="3">
        <f>-(0.5*Input!$B$3*(C2516^2+D2516^2)*COS(I2515)*Input!$B$8*Input!$B$11)/(Input!$B$9/Input!$B$10)</f>
        <v>-1.0725581560633572</v>
      </c>
      <c r="H2516" s="3">
        <f>-(0.5*Input!$B$3*(C2516^2+D2516^2)*SIN(I2515)*Input!$B$8*Input!$B$11)/(Input!$B$9/Input!$B$10)-Input!$B$10</f>
        <v>-29.284872144658692</v>
      </c>
      <c r="I2516" s="3">
        <f t="shared" si="79"/>
        <v>-1.2153296975226318</v>
      </c>
    </row>
    <row r="2517" spans="1:9" x14ac:dyDescent="0.25">
      <c r="A2517" s="3">
        <f t="shared" si="78"/>
        <v>2515</v>
      </c>
      <c r="B2517" s="3">
        <f>B2516+Input!$B$2</f>
        <v>2.514999999999834</v>
      </c>
      <c r="C2517" s="3">
        <f>C2516+G2516*Input!$B$2</f>
        <v>8.5686301250886654</v>
      </c>
      <c r="D2517" s="3">
        <f>D2516+H2516*Input!$B$2</f>
        <v>-23.113530974390734</v>
      </c>
      <c r="E2517" s="3">
        <f>E2516+Input!$B$2*C2517</f>
        <v>24.549703450446042</v>
      </c>
      <c r="F2517" s="3">
        <f>F2516+Input!$B$2*D2517</f>
        <v>47.18239653488552</v>
      </c>
      <c r="G2517" s="3">
        <f>-(0.5*Input!$B$3*(C2517^2+D2517^2)*COS(I2516)*Input!$B$8*Input!$B$11)/(Input!$B$9/Input!$B$10)</f>
        <v>-1.0736022464947903</v>
      </c>
      <c r="H2517" s="3">
        <f>-(0.5*Input!$B$3*(C2517^2+D2517^2)*SIN(I2516)*Input!$B$8*Input!$B$11)/(Input!$B$9/Input!$B$10)-Input!$B$10</f>
        <v>-29.27803286997743</v>
      </c>
      <c r="I2517" s="3">
        <f t="shared" si="79"/>
        <v>-1.2157839426608608</v>
      </c>
    </row>
    <row r="2518" spans="1:9" x14ac:dyDescent="0.25">
      <c r="A2518" s="3">
        <f t="shared" si="78"/>
        <v>2516</v>
      </c>
      <c r="B2518" s="3">
        <f>B2517+Input!$B$2</f>
        <v>2.5159999999998339</v>
      </c>
      <c r="C2518" s="3">
        <f>C2517+G2517*Input!$B$2</f>
        <v>8.5675565228421711</v>
      </c>
      <c r="D2518" s="3">
        <f>D2517+H2517*Input!$B$2</f>
        <v>-23.142809007260713</v>
      </c>
      <c r="E2518" s="3">
        <f>E2517+Input!$B$2*C2518</f>
        <v>24.558271006968884</v>
      </c>
      <c r="F2518" s="3">
        <f>F2517+Input!$B$2*D2518</f>
        <v>47.159253725878258</v>
      </c>
      <c r="G2518" s="3">
        <f>-(0.5*Input!$B$3*(C2518^2+D2518^2)*COS(I2517)*Input!$B$8*Input!$B$11)/(Input!$B$9/Input!$B$10)</f>
        <v>-1.0746458362027984</v>
      </c>
      <c r="H2518" s="3">
        <f>-(0.5*Input!$B$3*(C2518^2+D2518^2)*SIN(I2517)*Input!$B$8*Input!$B$11)/(Input!$B$9/Input!$B$10)-Input!$B$10</f>
        <v>-29.271186600545864</v>
      </c>
      <c r="I2518" s="3">
        <f t="shared" si="79"/>
        <v>-1.216237134115508</v>
      </c>
    </row>
    <row r="2519" spans="1:9" x14ac:dyDescent="0.25">
      <c r="A2519" s="3">
        <f t="shared" si="78"/>
        <v>2517</v>
      </c>
      <c r="B2519" s="3">
        <f>B2518+Input!$B$2</f>
        <v>2.5169999999998338</v>
      </c>
      <c r="C2519" s="3">
        <f>C2518+G2518*Input!$B$2</f>
        <v>8.5664818770059679</v>
      </c>
      <c r="D2519" s="3">
        <f>D2518+H2518*Input!$B$2</f>
        <v>-23.172080193861259</v>
      </c>
      <c r="E2519" s="3">
        <f>E2518+Input!$B$2*C2519</f>
        <v>24.566837488845891</v>
      </c>
      <c r="F2519" s="3">
        <f>F2518+Input!$B$2*D2519</f>
        <v>47.136081645684399</v>
      </c>
      <c r="G2519" s="3">
        <f>-(0.5*Input!$B$3*(C2519^2+D2519^2)*COS(I2518)*Input!$B$8*Input!$B$11)/(Input!$B$9/Input!$B$10)</f>
        <v>-1.0756889237651988</v>
      </c>
      <c r="H2519" s="3">
        <f>-(0.5*Input!$B$3*(C2519^2+D2519^2)*SIN(I2518)*Input!$B$8*Input!$B$11)/(Input!$B$9/Input!$B$10)-Input!$B$10</f>
        <v>-29.264333343754188</v>
      </c>
      <c r="I2519" s="3">
        <f t="shared" si="79"/>
        <v>-1.2166892754216092</v>
      </c>
    </row>
    <row r="2520" spans="1:9" x14ac:dyDescent="0.25">
      <c r="A2520" s="3">
        <f t="shared" si="78"/>
        <v>2518</v>
      </c>
      <c r="B2520" s="3">
        <f>B2519+Input!$B$2</f>
        <v>2.5179999999998337</v>
      </c>
      <c r="C2520" s="3">
        <f>C2519+G2519*Input!$B$2</f>
        <v>8.5654061880822034</v>
      </c>
      <c r="D2520" s="3">
        <f>D2519+H2519*Input!$B$2</f>
        <v>-23.201344527205013</v>
      </c>
      <c r="E2520" s="3">
        <f>E2519+Input!$B$2*C2520</f>
        <v>24.575402895033974</v>
      </c>
      <c r="F2520" s="3">
        <f>F2519+Input!$B$2*D2520</f>
        <v>47.112880301157197</v>
      </c>
      <c r="G2520" s="3">
        <f>-(0.5*Input!$B$3*(C2520^2+D2520^2)*COS(I2519)*Input!$B$8*Input!$B$11)/(Input!$B$9/Input!$B$10)</f>
        <v>-1.076731507764717</v>
      </c>
      <c r="H2520" s="3">
        <f>-(0.5*Input!$B$3*(C2520^2+D2520^2)*SIN(I2519)*Input!$B$8*Input!$B$11)/(Input!$B$9/Input!$B$10)-Input!$B$10</f>
        <v>-29.257473106999516</v>
      </c>
      <c r="I2520" s="3">
        <f t="shared" si="79"/>
        <v>-1.2171403700992698</v>
      </c>
    </row>
    <row r="2521" spans="1:9" x14ac:dyDescent="0.25">
      <c r="A2521" s="3">
        <f t="shared" si="78"/>
        <v>2519</v>
      </c>
      <c r="B2521" s="3">
        <f>B2520+Input!$B$2</f>
        <v>2.5189999999998336</v>
      </c>
      <c r="C2521" s="3">
        <f>C2520+G2520*Input!$B$2</f>
        <v>8.5643294565744394</v>
      </c>
      <c r="D2521" s="3">
        <f>D2520+H2520*Input!$B$2</f>
        <v>-23.230602000312011</v>
      </c>
      <c r="E2521" s="3">
        <f>E2520+Input!$B$2*C2521</f>
        <v>24.58396722449055</v>
      </c>
      <c r="F2521" s="3">
        <f>F2520+Input!$B$2*D2521</f>
        <v>47.089649699156887</v>
      </c>
      <c r="G2521" s="3">
        <f>-(0.5*Input!$B$3*(C2521^2+D2521^2)*COS(I2520)*Input!$B$8*Input!$B$11)/(Input!$B$9/Input!$B$10)</f>
        <v>-1.0777735867889635</v>
      </c>
      <c r="H2521" s="3">
        <f>-(0.5*Input!$B$3*(C2521^2+D2521^2)*SIN(I2520)*Input!$B$8*Input!$B$11)/(Input!$B$9/Input!$B$10)-Input!$B$10</f>
        <v>-29.250605897685862</v>
      </c>
      <c r="I2521" s="3">
        <f t="shared" si="79"/>
        <v>-1.2175904216537385</v>
      </c>
    </row>
    <row r="2522" spans="1:9" x14ac:dyDescent="0.25">
      <c r="A2522" s="3">
        <f t="shared" si="78"/>
        <v>2520</v>
      </c>
      <c r="B2522" s="3">
        <f>B2521+Input!$B$2</f>
        <v>2.5199999999998335</v>
      </c>
      <c r="C2522" s="3">
        <f>C2521+G2521*Input!$B$2</f>
        <v>8.5632516829876497</v>
      </c>
      <c r="D2522" s="3">
        <f>D2521+H2521*Input!$B$2</f>
        <v>-23.259852606209698</v>
      </c>
      <c r="E2522" s="3">
        <f>E2521+Input!$B$2*C2522</f>
        <v>24.592530476173536</v>
      </c>
      <c r="F2522" s="3">
        <f>F2521+Input!$B$2*D2522</f>
        <v>47.066389846550678</v>
      </c>
      <c r="G2522" s="3">
        <f>-(0.5*Input!$B$3*(C2522^2+D2522^2)*COS(I2521)*Input!$B$8*Input!$B$11)/(Input!$B$9/Input!$B$10)</f>
        <v>-1.0788151594304156</v>
      </c>
      <c r="H2522" s="3">
        <f>-(0.5*Input!$B$3*(C2522^2+D2522^2)*SIN(I2521)*Input!$B$8*Input!$B$11)/(Input!$B$9/Input!$B$10)-Input!$B$10</f>
        <v>-29.243731723224109</v>
      </c>
      <c r="I2522" s="3">
        <f t="shared" si="79"/>
        <v>-1.2180394335754807</v>
      </c>
    </row>
    <row r="2523" spans="1:9" x14ac:dyDescent="0.25">
      <c r="A2523" s="3">
        <f t="shared" si="78"/>
        <v>2521</v>
      </c>
      <c r="B2523" s="3">
        <f>B2522+Input!$B$2</f>
        <v>2.5209999999998334</v>
      </c>
      <c r="C2523" s="3">
        <f>C2522+G2522*Input!$B$2</f>
        <v>8.5621728678282185</v>
      </c>
      <c r="D2523" s="3">
        <f>D2522+H2522*Input!$B$2</f>
        <v>-23.289096337932921</v>
      </c>
      <c r="E2523" s="3">
        <f>E2522+Input!$B$2*C2523</f>
        <v>24.601092649041366</v>
      </c>
      <c r="F2523" s="3">
        <f>F2522+Input!$B$2*D2523</f>
        <v>47.043100750212744</v>
      </c>
      <c r="G2523" s="3">
        <f>-(0.5*Input!$B$3*(C2523^2+D2523^2)*COS(I2522)*Input!$B$8*Input!$B$11)/(Input!$B$9/Input!$B$10)</f>
        <v>-1.0798562242863954</v>
      </c>
      <c r="H2523" s="3">
        <f>-(0.5*Input!$B$3*(C2523^2+D2523^2)*SIN(I2522)*Input!$B$8*Input!$B$11)/(Input!$B$9/Input!$B$10)-Input!$B$10</f>
        <v>-29.236850591031974</v>
      </c>
      <c r="I2523" s="3">
        <f t="shared" si="79"/>
        <v>-1.2184874093402498</v>
      </c>
    </row>
    <row r="2524" spans="1:9" x14ac:dyDescent="0.25">
      <c r="A2524" s="3">
        <f t="shared" si="78"/>
        <v>2522</v>
      </c>
      <c r="B2524" s="3">
        <f>B2523+Input!$B$2</f>
        <v>2.5219999999998333</v>
      </c>
      <c r="C2524" s="3">
        <f>C2523+G2523*Input!$B$2</f>
        <v>8.5610930116039317</v>
      </c>
      <c r="D2524" s="3">
        <f>D2523+H2523*Input!$B$2</f>
        <v>-23.318333188523955</v>
      </c>
      <c r="E2524" s="3">
        <f>E2523+Input!$B$2*C2524</f>
        <v>24.60965374205297</v>
      </c>
      <c r="F2524" s="3">
        <f>F2523+Input!$B$2*D2524</f>
        <v>47.019782417024217</v>
      </c>
      <c r="G2524" s="3">
        <f>-(0.5*Input!$B$3*(C2524^2+D2524^2)*COS(I2523)*Input!$B$8*Input!$B$11)/(Input!$B$9/Input!$B$10)</f>
        <v>-1.080896779959055</v>
      </c>
      <c r="H2524" s="3">
        <f>-(0.5*Input!$B$3*(C2524^2+D2524^2)*SIN(I2523)*Input!$B$8*Input!$B$11)/(Input!$B$9/Input!$B$10)-Input!$B$10</f>
        <v>-29.229962508534001</v>
      </c>
      <c r="I2524" s="3">
        <f t="shared" si="79"/>
        <v>-1.2189343524091598</v>
      </c>
    </row>
    <row r="2525" spans="1:9" x14ac:dyDescent="0.25">
      <c r="A2525" s="3">
        <f t="shared" si="78"/>
        <v>2523</v>
      </c>
      <c r="B2525" s="3">
        <f>B2524+Input!$B$2</f>
        <v>2.5229999999998332</v>
      </c>
      <c r="C2525" s="3">
        <f>C2524+G2524*Input!$B$2</f>
        <v>8.560012114823973</v>
      </c>
      <c r="D2525" s="3">
        <f>D2524+H2524*Input!$B$2</f>
        <v>-23.347563151032489</v>
      </c>
      <c r="E2525" s="3">
        <f>E2524+Input!$B$2*C2525</f>
        <v>24.618213754167794</v>
      </c>
      <c r="F2525" s="3">
        <f>F2524+Input!$B$2*D2525</f>
        <v>46.996434853873183</v>
      </c>
      <c r="G2525" s="3">
        <f>-(0.5*Input!$B$3*(C2525^2+D2525^2)*COS(I2524)*Input!$B$8*Input!$B$11)/(Input!$B$9/Input!$B$10)</f>
        <v>-1.0819368250553529</v>
      </c>
      <c r="H2525" s="3">
        <f>-(0.5*Input!$B$3*(C2525^2+D2525^2)*SIN(I2524)*Input!$B$8*Input!$B$11)/(Input!$B$9/Input!$B$10)-Input!$B$10</f>
        <v>-29.2230674831615</v>
      </c>
      <c r="I2525" s="3">
        <f t="shared" si="79"/>
        <v>-1.2193802662287574</v>
      </c>
    </row>
    <row r="2526" spans="1:9" x14ac:dyDescent="0.25">
      <c r="A2526" s="3">
        <f t="shared" si="78"/>
        <v>2524</v>
      </c>
      <c r="B2526" s="3">
        <f>B2525+Input!$B$2</f>
        <v>2.523999999999833</v>
      </c>
      <c r="C2526" s="3">
        <f>C2525+G2525*Input!$B$2</f>
        <v>8.5589301779989171</v>
      </c>
      <c r="D2526" s="3">
        <f>D2525+H2525*Input!$B$2</f>
        <v>-23.376786218515651</v>
      </c>
      <c r="E2526" s="3">
        <f>E2525+Input!$B$2*C2526</f>
        <v>24.626772684345791</v>
      </c>
      <c r="F2526" s="3">
        <f>F2525+Input!$B$2*D2526</f>
        <v>46.973058067654669</v>
      </c>
      <c r="G2526" s="3">
        <f>-(0.5*Input!$B$3*(C2526^2+D2526^2)*COS(I2525)*Input!$B$8*Input!$B$11)/(Input!$B$9/Input!$B$10)</f>
        <v>-1.0829763581870382</v>
      </c>
      <c r="H2526" s="3">
        <f>-(0.5*Input!$B$3*(C2526^2+D2526^2)*SIN(I2525)*Input!$B$8*Input!$B$11)/(Input!$B$9/Input!$B$10)-Input!$B$10</f>
        <v>-29.216165522352536</v>
      </c>
      <c r="I2526" s="3">
        <f t="shared" si="79"/>
        <v>-1.2198251542310932</v>
      </c>
    </row>
    <row r="2527" spans="1:9" x14ac:dyDescent="0.25">
      <c r="A2527" s="3">
        <f t="shared" si="78"/>
        <v>2525</v>
      </c>
      <c r="B2527" s="3">
        <f>B2526+Input!$B$2</f>
        <v>2.5249999999998329</v>
      </c>
      <c r="C2527" s="3">
        <f>C2526+G2526*Input!$B$2</f>
        <v>8.5578472016407297</v>
      </c>
      <c r="D2527" s="3">
        <f>D2526+H2526*Input!$B$2</f>
        <v>-23.406002384038004</v>
      </c>
      <c r="E2527" s="3">
        <f>E2526+Input!$B$2*C2527</f>
        <v>24.635330531547432</v>
      </c>
      <c r="F2527" s="3">
        <f>F2526+Input!$B$2*D2527</f>
        <v>46.949652065270634</v>
      </c>
      <c r="G2527" s="3">
        <f>-(0.5*Input!$B$3*(C2527^2+D2527^2)*COS(I2526)*Input!$B$8*Input!$B$11)/(Input!$B$9/Input!$B$10)</f>
        <v>-1.0840153779706281</v>
      </c>
      <c r="H2527" s="3">
        <f>-(0.5*Input!$B$3*(C2527^2+D2527^2)*SIN(I2526)*Input!$B$8*Input!$B$11)/(Input!$B$9/Input!$B$10)-Input!$B$10</f>
        <v>-29.209256633551895</v>
      </c>
      <c r="I2527" s="3">
        <f t="shared" si="79"/>
        <v>-1.2202690198337918</v>
      </c>
    </row>
    <row r="2528" spans="1:9" x14ac:dyDescent="0.25">
      <c r="A2528" s="3">
        <f t="shared" si="78"/>
        <v>2526</v>
      </c>
      <c r="B2528" s="3">
        <f>B2527+Input!$B$2</f>
        <v>2.5259999999998328</v>
      </c>
      <c r="C2528" s="3">
        <f>C2527+G2527*Input!$B$2</f>
        <v>8.5567631862627582</v>
      </c>
      <c r="D2528" s="3">
        <f>D2527+H2527*Input!$B$2</f>
        <v>-23.435211640671557</v>
      </c>
      <c r="E2528" s="3">
        <f>E2527+Input!$B$2*C2528</f>
        <v>24.643887294733695</v>
      </c>
      <c r="F2528" s="3">
        <f>F2527+Input!$B$2*D2528</f>
        <v>46.92621685362996</v>
      </c>
      <c r="G2528" s="3">
        <f>-(0.5*Input!$B$3*(C2528^2+D2528^2)*COS(I2527)*Input!$B$8*Input!$B$11)/(Input!$B$9/Input!$B$10)</f>
        <v>-1.0850538830273944</v>
      </c>
      <c r="H2528" s="3">
        <f>-(0.5*Input!$B$3*(C2528^2+D2528^2)*SIN(I2527)*Input!$B$8*Input!$B$11)/(Input!$B$9/Input!$B$10)-Input!$B$10</f>
        <v>-29.202340824211053</v>
      </c>
      <c r="I2528" s="3">
        <f t="shared" si="79"/>
        <v>-1.2207118664401233</v>
      </c>
    </row>
    <row r="2529" spans="1:9" x14ac:dyDescent="0.25">
      <c r="A2529" s="3">
        <f t="shared" si="78"/>
        <v>2527</v>
      </c>
      <c r="B2529" s="3">
        <f>B2528+Input!$B$2</f>
        <v>2.5269999999998327</v>
      </c>
      <c r="C2529" s="3">
        <f>C2528+G2528*Input!$B$2</f>
        <v>8.5556781323797306</v>
      </c>
      <c r="D2529" s="3">
        <f>D2528+H2528*Input!$B$2</f>
        <v>-23.464413981495767</v>
      </c>
      <c r="E2529" s="3">
        <f>E2528+Input!$B$2*C2529</f>
        <v>24.652442972866073</v>
      </c>
      <c r="F2529" s="3">
        <f>F2528+Input!$B$2*D2529</f>
        <v>46.902752439648467</v>
      </c>
      <c r="G2529" s="3">
        <f>-(0.5*Input!$B$3*(C2529^2+D2529^2)*COS(I2528)*Input!$B$8*Input!$B$11)/(Input!$B$9/Input!$B$10)</f>
        <v>-1.0860918719833381</v>
      </c>
      <c r="H2529" s="3">
        <f>-(0.5*Input!$B$3*(C2529^2+D2529^2)*SIN(I2528)*Input!$B$8*Input!$B$11)/(Input!$B$9/Input!$B$10)-Input!$B$10</f>
        <v>-29.19541810178816</v>
      </c>
      <c r="I2529" s="3">
        <f t="shared" si="79"/>
        <v>-1.2211536974390738</v>
      </c>
    </row>
    <row r="2530" spans="1:9" x14ac:dyDescent="0.25">
      <c r="A2530" s="3">
        <f t="shared" si="78"/>
        <v>2528</v>
      </c>
      <c r="B2530" s="3">
        <f>B2529+Input!$B$2</f>
        <v>2.5279999999998326</v>
      </c>
      <c r="C2530" s="3">
        <f>C2529+G2529*Input!$B$2</f>
        <v>8.5545920405077478</v>
      </c>
      <c r="D2530" s="3">
        <f>D2529+H2529*Input!$B$2</f>
        <v>-23.493609399597556</v>
      </c>
      <c r="E2530" s="3">
        <f>E2529+Input!$B$2*C2530</f>
        <v>24.66099756490658</v>
      </c>
      <c r="F2530" s="3">
        <f>F2529+Input!$B$2*D2530</f>
        <v>46.879258830248872</v>
      </c>
      <c r="G2530" s="3">
        <f>-(0.5*Input!$B$3*(C2530^2+D2530^2)*COS(I2529)*Input!$B$8*Input!$B$11)/(Input!$B$9/Input!$B$10)</f>
        <v>-1.0871293434691767</v>
      </c>
      <c r="H2530" s="3">
        <f>-(0.5*Input!$B$3*(C2530^2+D2530^2)*SIN(I2529)*Input!$B$8*Input!$B$11)/(Input!$B$9/Input!$B$10)-Input!$B$10</f>
        <v>-29.188488473747988</v>
      </c>
      <c r="I2530" s="3">
        <f t="shared" si="79"/>
        <v>-1.2215945162054134</v>
      </c>
    </row>
    <row r="2531" spans="1:9" x14ac:dyDescent="0.25">
      <c r="A2531" s="3">
        <f t="shared" si="78"/>
        <v>2529</v>
      </c>
      <c r="B2531" s="3">
        <f>B2530+Input!$B$2</f>
        <v>2.5289999999998325</v>
      </c>
      <c r="C2531" s="3">
        <f>C2530+G2530*Input!$B$2</f>
        <v>8.5535049111642785</v>
      </c>
      <c r="D2531" s="3">
        <f>D2530+H2530*Input!$B$2</f>
        <v>-23.522797888071302</v>
      </c>
      <c r="E2531" s="3">
        <f>E2530+Input!$B$2*C2531</f>
        <v>24.669551069817743</v>
      </c>
      <c r="F2531" s="3">
        <f>F2530+Input!$B$2*D2531</f>
        <v>46.855736032360802</v>
      </c>
      <c r="G2531" s="3">
        <f>-(0.5*Input!$B$3*(C2531^2+D2531^2)*COS(I2530)*Input!$B$8*Input!$B$11)/(Input!$B$9/Input!$B$10)</f>
        <v>-1.0881662961203225</v>
      </c>
      <c r="H2531" s="3">
        <f>-(0.5*Input!$B$3*(C2531^2+D2531^2)*SIN(I2530)*Input!$B$8*Input!$B$11)/(Input!$B$9/Input!$B$10)-Input!$B$10</f>
        <v>-29.181551947561925</v>
      </c>
      <c r="I2531" s="3">
        <f t="shared" si="79"/>
        <v>-1.2220343260997679</v>
      </c>
    </row>
    <row r="2532" spans="1:9" x14ac:dyDescent="0.25">
      <c r="A2532" s="3">
        <f t="shared" si="78"/>
        <v>2530</v>
      </c>
      <c r="B2532" s="3">
        <f>B2531+Input!$B$2</f>
        <v>2.5299999999998324</v>
      </c>
      <c r="C2532" s="3">
        <f>C2531+G2531*Input!$B$2</f>
        <v>8.5524167448681574</v>
      </c>
      <c r="D2532" s="3">
        <f>D2531+H2531*Input!$B$2</f>
        <v>-23.551979440018865</v>
      </c>
      <c r="E2532" s="3">
        <f>E2531+Input!$B$2*C2532</f>
        <v>24.678103486562613</v>
      </c>
      <c r="F2532" s="3">
        <f>F2531+Input!$B$2*D2532</f>
        <v>46.83218405292078</v>
      </c>
      <c r="G2532" s="3">
        <f>-(0.5*Input!$B$3*(C2532^2+D2532^2)*COS(I2531)*Input!$B$8*Input!$B$11)/(Input!$B$9/Input!$B$10)</f>
        <v>-1.0892027285768648</v>
      </c>
      <c r="H2532" s="3">
        <f>-(0.5*Input!$B$3*(C2532^2+D2532^2)*SIN(I2531)*Input!$B$8*Input!$B$11)/(Input!$B$9/Input!$B$10)-Input!$B$10</f>
        <v>-29.174608530707925</v>
      </c>
      <c r="I2532" s="3">
        <f t="shared" si="79"/>
        <v>-1.2224731304686867</v>
      </c>
    </row>
    <row r="2533" spans="1:9" x14ac:dyDescent="0.25">
      <c r="A2533" s="3">
        <f t="shared" si="78"/>
        <v>2531</v>
      </c>
      <c r="B2533" s="3">
        <f>B2532+Input!$B$2</f>
        <v>2.5309999999998323</v>
      </c>
      <c r="C2533" s="3">
        <f>C2532+G2532*Input!$B$2</f>
        <v>8.55132754213958</v>
      </c>
      <c r="D2533" s="3">
        <f>D2532+H2532*Input!$B$2</f>
        <v>-23.581154048549575</v>
      </c>
      <c r="E2533" s="3">
        <f>E2532+Input!$B$2*C2533</f>
        <v>24.686654814104752</v>
      </c>
      <c r="F2533" s="3">
        <f>F2532+Input!$B$2*D2533</f>
        <v>46.80860289887223</v>
      </c>
      <c r="G2533" s="3">
        <f>-(0.5*Input!$B$3*(C2533^2+D2533^2)*COS(I2532)*Input!$B$8*Input!$B$11)/(Input!$B$9/Input!$B$10)</f>
        <v>-1.0902386394835515</v>
      </c>
      <c r="H2533" s="3">
        <f>-(0.5*Input!$B$3*(C2533^2+D2533^2)*SIN(I2532)*Input!$B$8*Input!$B$11)/(Input!$B$9/Input!$B$10)-Input!$B$10</f>
        <v>-29.167658230670497</v>
      </c>
      <c r="I2533" s="3">
        <f t="shared" si="79"/>
        <v>-1.2229109326447112</v>
      </c>
    </row>
    <row r="2534" spans="1:9" x14ac:dyDescent="0.25">
      <c r="A2534" s="3">
        <f t="shared" si="78"/>
        <v>2532</v>
      </c>
      <c r="B2534" s="3">
        <f>B2533+Input!$B$2</f>
        <v>2.5319999999998322</v>
      </c>
      <c r="C2534" s="3">
        <f>C2533+G2533*Input!$B$2</f>
        <v>8.5502373035000971</v>
      </c>
      <c r="D2534" s="3">
        <f>D2533+H2533*Input!$B$2</f>
        <v>-23.610321706780244</v>
      </c>
      <c r="E2534" s="3">
        <f>E2533+Input!$B$2*C2534</f>
        <v>24.695205051408252</v>
      </c>
      <c r="F2534" s="3">
        <f>F2533+Input!$B$2*D2534</f>
        <v>46.784992577165447</v>
      </c>
      <c r="G2534" s="3">
        <f>-(0.5*Input!$B$3*(C2534^2+D2534^2)*COS(I2533)*Input!$B$8*Input!$B$11)/(Input!$B$9/Input!$B$10)</f>
        <v>-1.0912740274897725</v>
      </c>
      <c r="H2534" s="3">
        <f>-(0.5*Input!$B$3*(C2534^2+D2534^2)*SIN(I2533)*Input!$B$8*Input!$B$11)/(Input!$B$9/Input!$B$10)-Input!$B$10</f>
        <v>-29.16070105494067</v>
      </c>
      <c r="I2534" s="3">
        <f t="shared" si="79"/>
        <v>-1.2233477359464437</v>
      </c>
    </row>
    <row r="2535" spans="1:9" x14ac:dyDescent="0.25">
      <c r="A2535" s="3">
        <f t="shared" si="78"/>
        <v>2533</v>
      </c>
      <c r="B2535" s="3">
        <f>B2534+Input!$B$2</f>
        <v>2.5329999999998321</v>
      </c>
      <c r="C2535" s="3">
        <f>C2534+G2534*Input!$B$2</f>
        <v>8.5491460294726078</v>
      </c>
      <c r="D2535" s="3">
        <f>D2534+H2534*Input!$B$2</f>
        <v>-23.639482407835185</v>
      </c>
      <c r="E2535" s="3">
        <f>E2534+Input!$B$2*C2535</f>
        <v>24.703754197437725</v>
      </c>
      <c r="F2535" s="3">
        <f>F2534+Input!$B$2*D2535</f>
        <v>46.761353094757609</v>
      </c>
      <c r="G2535" s="3">
        <f>-(0.5*Input!$B$3*(C2535^2+D2535^2)*COS(I2534)*Input!$B$8*Input!$B$11)/(Input!$B$9/Input!$B$10)</f>
        <v>-1.09230889124954</v>
      </c>
      <c r="H2535" s="3">
        <f>-(0.5*Input!$B$3*(C2535^2+D2535^2)*SIN(I2534)*Input!$B$8*Input!$B$11)/(Input!$B$9/Input!$B$10)-Input!$B$10</f>
        <v>-29.153737011015956</v>
      </c>
      <c r="I2535" s="3">
        <f t="shared" si="79"/>
        <v>-1.223783543678616</v>
      </c>
    </row>
    <row r="2536" spans="1:9" x14ac:dyDescent="0.25">
      <c r="A2536" s="3">
        <f t="shared" si="78"/>
        <v>2534</v>
      </c>
      <c r="B2536" s="3">
        <f>B2535+Input!$B$2</f>
        <v>2.5339999999998319</v>
      </c>
      <c r="C2536" s="3">
        <f>C2535+G2535*Input!$B$2</f>
        <v>8.5480537205813576</v>
      </c>
      <c r="D2536" s="3">
        <f>D2535+H2535*Input!$B$2</f>
        <v>-23.6686361448462</v>
      </c>
      <c r="E2536" s="3">
        <f>E2535+Input!$B$2*C2536</f>
        <v>24.712302251158306</v>
      </c>
      <c r="F2536" s="3">
        <f>F2535+Input!$B$2*D2536</f>
        <v>46.737684458612762</v>
      </c>
      <c r="G2536" s="3">
        <f>-(0.5*Input!$B$3*(C2536^2+D2536^2)*COS(I2535)*Input!$B$8*Input!$B$11)/(Input!$B$9/Input!$B$10)</f>
        <v>-1.0933432294214693</v>
      </c>
      <c r="H2536" s="3">
        <f>-(0.5*Input!$B$3*(C2536^2+D2536^2)*SIN(I2535)*Input!$B$8*Input!$B$11)/(Input!$B$9/Input!$B$10)-Input!$B$10</f>
        <v>-29.146766106400342</v>
      </c>
      <c r="I2536" s="3">
        <f t="shared" si="79"/>
        <v>-1.2242183591321554</v>
      </c>
    </row>
    <row r="2537" spans="1:9" x14ac:dyDescent="0.25">
      <c r="A2537" s="3">
        <f t="shared" si="78"/>
        <v>2535</v>
      </c>
      <c r="B2537" s="3">
        <f>B2536+Input!$B$2</f>
        <v>2.5349999999998318</v>
      </c>
      <c r="C2537" s="3">
        <f>C2536+G2536*Input!$B$2</f>
        <v>8.5469603773519367</v>
      </c>
      <c r="D2537" s="3">
        <f>D2536+H2536*Input!$B$2</f>
        <v>-23.697782910952601</v>
      </c>
      <c r="E2537" s="3">
        <f>E2536+Input!$B$2*C2537</f>
        <v>24.720849211535658</v>
      </c>
      <c r="F2537" s="3">
        <f>F2536+Input!$B$2*D2537</f>
        <v>46.713986675701811</v>
      </c>
      <c r="G2537" s="3">
        <f>-(0.5*Input!$B$3*(C2537^2+D2537^2)*COS(I2536)*Input!$B$8*Input!$B$11)/(Input!$B$9/Input!$B$10)</f>
        <v>-1.0943770406687654</v>
      </c>
      <c r="H2537" s="3">
        <f>-(0.5*Input!$B$3*(C2537^2+D2537^2)*SIN(I2536)*Input!$B$8*Input!$B$11)/(Input!$B$9/Input!$B$10)-Input!$B$10</f>
        <v>-29.139788348604235</v>
      </c>
      <c r="I2537" s="3">
        <f t="shared" si="79"/>
        <v>-1.2246521855842534</v>
      </c>
    </row>
    <row r="2538" spans="1:9" x14ac:dyDescent="0.25">
      <c r="A2538" s="3">
        <f t="shared" si="78"/>
        <v>2536</v>
      </c>
      <c r="B2538" s="3">
        <f>B2537+Input!$B$2</f>
        <v>2.5359999999998317</v>
      </c>
      <c r="C2538" s="3">
        <f>C2537+G2537*Input!$B$2</f>
        <v>8.5458660003112676</v>
      </c>
      <c r="D2538" s="3">
        <f>D2537+H2537*Input!$B$2</f>
        <v>-23.726922699301205</v>
      </c>
      <c r="E2538" s="3">
        <f>E2537+Input!$B$2*C2538</f>
        <v>24.729395077535969</v>
      </c>
      <c r="F2538" s="3">
        <f>F2537+Input!$B$2*D2538</f>
        <v>46.690259753002508</v>
      </c>
      <c r="G2538" s="3">
        <f>-(0.5*Input!$B$3*(C2538^2+D2538^2)*COS(I2537)*Input!$B$8*Input!$B$11)/(Input!$B$9/Input!$B$10)</f>
        <v>-1.0954103236592005</v>
      </c>
      <c r="H2538" s="3">
        <f>-(0.5*Input!$B$3*(C2538^2+D2538^2)*SIN(I2537)*Input!$B$8*Input!$B$11)/(Input!$B$9/Input!$B$10)-Input!$B$10</f>
        <v>-29.132803745144454</v>
      </c>
      <c r="I2538" s="3">
        <f t="shared" si="79"/>
        <v>-1.2250850262984319</v>
      </c>
    </row>
    <row r="2539" spans="1:9" x14ac:dyDescent="0.25">
      <c r="A2539" s="3">
        <f t="shared" si="78"/>
        <v>2537</v>
      </c>
      <c r="B2539" s="3">
        <f>B2538+Input!$B$2</f>
        <v>2.5369999999998316</v>
      </c>
      <c r="C2539" s="3">
        <f>C2538+G2538*Input!$B$2</f>
        <v>8.5447705899876087</v>
      </c>
      <c r="D2539" s="3">
        <f>D2538+H2538*Input!$B$2</f>
        <v>-23.756055503046351</v>
      </c>
      <c r="E2539" s="3">
        <f>E2538+Input!$B$2*C2539</f>
        <v>24.737939848125958</v>
      </c>
      <c r="F2539" s="3">
        <f>F2538+Input!$B$2*D2539</f>
        <v>46.666503697499458</v>
      </c>
      <c r="G2539" s="3">
        <f>-(0.5*Input!$B$3*(C2539^2+D2539^2)*COS(I2538)*Input!$B$8*Input!$B$11)/(Input!$B$9/Input!$B$10)</f>
        <v>-1.0964430770650997</v>
      </c>
      <c r="H2539" s="3">
        <f>-(0.5*Input!$B$3*(C2539^2+D2539^2)*SIN(I2538)*Input!$B$8*Input!$B$11)/(Input!$B$9/Input!$B$10)-Input!$B$10</f>
        <v>-29.125812303544194</v>
      </c>
      <c r="I2539" s="3">
        <f t="shared" si="79"/>
        <v>-1.2255168845246101</v>
      </c>
    </row>
    <row r="2540" spans="1:9" x14ac:dyDescent="0.25">
      <c r="A2540" s="3">
        <f t="shared" si="78"/>
        <v>2538</v>
      </c>
      <c r="B2540" s="3">
        <f>B2539+Input!$B$2</f>
        <v>2.5379999999998315</v>
      </c>
      <c r="C2540" s="3">
        <f>C2539+G2539*Input!$B$2</f>
        <v>8.5436741469105435</v>
      </c>
      <c r="D2540" s="3">
        <f>D2539+H2539*Input!$B$2</f>
        <v>-23.785181315349895</v>
      </c>
      <c r="E2540" s="3">
        <f>E2539+Input!$B$2*C2540</f>
        <v>24.746483522272868</v>
      </c>
      <c r="F2540" s="3">
        <f>F2539+Input!$B$2*D2540</f>
        <v>46.642718516184111</v>
      </c>
      <c r="G2540" s="3">
        <f>-(0.5*Input!$B$3*(C2540^2+D2540^2)*COS(I2539)*Input!$B$8*Input!$B$11)/(Input!$B$9/Input!$B$10)</f>
        <v>-1.0974752995633217</v>
      </c>
      <c r="H2540" s="3">
        <f>-(0.5*Input!$B$3*(C2540^2+D2540^2)*SIN(I2539)*Input!$B$8*Input!$B$11)/(Input!$B$9/Input!$B$10)-Input!$B$10</f>
        <v>-29.118814031332995</v>
      </c>
      <c r="I2540" s="3">
        <f t="shared" si="79"/>
        <v>-1.2259477634991705</v>
      </c>
    </row>
    <row r="2541" spans="1:9" x14ac:dyDescent="0.25">
      <c r="A2541" s="3">
        <f t="shared" si="78"/>
        <v>2539</v>
      </c>
      <c r="B2541" s="3">
        <f>B2540+Input!$B$2</f>
        <v>2.5389999999998314</v>
      </c>
      <c r="C2541" s="3">
        <f>C2540+G2540*Input!$B$2</f>
        <v>8.5425766716109806</v>
      </c>
      <c r="D2541" s="3">
        <f>D2540+H2540*Input!$B$2</f>
        <v>-23.814300129381227</v>
      </c>
      <c r="E2541" s="3">
        <f>E2540+Input!$B$2*C2541</f>
        <v>24.75502609894448</v>
      </c>
      <c r="F2541" s="3">
        <f>F2540+Input!$B$2*D2541</f>
        <v>46.61890421605473</v>
      </c>
      <c r="G2541" s="3">
        <f>-(0.5*Input!$B$3*(C2541^2+D2541^2)*COS(I2540)*Input!$B$8*Input!$B$11)/(Input!$B$9/Input!$B$10)</f>
        <v>-1.0985069898352406</v>
      </c>
      <c r="H2541" s="3">
        <f>-(0.5*Input!$B$3*(C2541^2+D2541^2)*SIN(I2540)*Input!$B$8*Input!$B$11)/(Input!$B$9/Input!$B$10)-Input!$B$10</f>
        <v>-29.111808936046728</v>
      </c>
      <c r="I2541" s="3">
        <f t="shared" si="79"/>
        <v>-1.2263776664450243</v>
      </c>
    </row>
    <row r="2542" spans="1:9" x14ac:dyDescent="0.25">
      <c r="A2542" s="3">
        <f t="shared" si="78"/>
        <v>2540</v>
      </c>
      <c r="B2542" s="3">
        <f>B2541+Input!$B$2</f>
        <v>2.5399999999998313</v>
      </c>
      <c r="C2542" s="3">
        <f>C2541+G2541*Input!$B$2</f>
        <v>8.5414781646211448</v>
      </c>
      <c r="D2542" s="3">
        <f>D2541+H2541*Input!$B$2</f>
        <v>-23.843411938317274</v>
      </c>
      <c r="E2542" s="3">
        <f>E2541+Input!$B$2*C2542</f>
        <v>24.7635675771091</v>
      </c>
      <c r="F2542" s="3">
        <f>F2541+Input!$B$2*D2542</f>
        <v>46.595060804116414</v>
      </c>
      <c r="G2542" s="3">
        <f>-(0.5*Input!$B$3*(C2542^2+D2542^2)*COS(I2541)*Input!$B$8*Input!$B$11)/(Input!$B$9/Input!$B$10)</f>
        <v>-1.0995381465667335</v>
      </c>
      <c r="H2542" s="3">
        <f>-(0.5*Input!$B$3*(C2542^2+D2542^2)*SIN(I2541)*Input!$B$8*Input!$B$11)/(Input!$B$9/Input!$B$10)-Input!$B$10</f>
        <v>-29.104797025227548</v>
      </c>
      <c r="I2542" s="3">
        <f t="shared" si="79"/>
        <v>-1.2268065965716783</v>
      </c>
    </row>
    <row r="2543" spans="1:9" x14ac:dyDescent="0.25">
      <c r="A2543" s="3">
        <f t="shared" si="78"/>
        <v>2541</v>
      </c>
      <c r="B2543" s="3">
        <f>B2542+Input!$B$2</f>
        <v>2.5409999999998312</v>
      </c>
      <c r="C2543" s="3">
        <f>C2542+G2542*Input!$B$2</f>
        <v>8.5403786264745776</v>
      </c>
      <c r="D2543" s="3">
        <f>D2542+H2542*Input!$B$2</f>
        <v>-23.872516735342501</v>
      </c>
      <c r="E2543" s="3">
        <f>E2542+Input!$B$2*C2543</f>
        <v>24.772107955735574</v>
      </c>
      <c r="F2543" s="3">
        <f>F2542+Input!$B$2*D2543</f>
        <v>46.571188287381069</v>
      </c>
      <c r="G2543" s="3">
        <f>-(0.5*Input!$B$3*(C2543^2+D2543^2)*COS(I2542)*Input!$B$8*Input!$B$11)/(Input!$B$9/Input!$B$10)</f>
        <v>-1.100568768448156</v>
      </c>
      <c r="H2543" s="3">
        <f>-(0.5*Input!$B$3*(C2543^2+D2543^2)*SIN(I2542)*Input!$B$8*Input!$B$11)/(Input!$B$9/Input!$B$10)-Input!$B$10</f>
        <v>-29.097778306423873</v>
      </c>
      <c r="I2543" s="3">
        <f t="shared" si="79"/>
        <v>-1.2272345570752985</v>
      </c>
    </row>
    <row r="2544" spans="1:9" x14ac:dyDescent="0.25">
      <c r="A2544" s="3">
        <f t="shared" si="78"/>
        <v>2542</v>
      </c>
      <c r="B2544" s="3">
        <f>B2543+Input!$B$2</f>
        <v>2.5419999999998311</v>
      </c>
      <c r="C2544" s="3">
        <f>C2543+G2543*Input!$B$2</f>
        <v>8.5392780577061291</v>
      </c>
      <c r="D2544" s="3">
        <f>D2543+H2543*Input!$B$2</f>
        <v>-23.901614513648923</v>
      </c>
      <c r="E2544" s="3">
        <f>E2543+Input!$B$2*C2544</f>
        <v>24.780647233793282</v>
      </c>
      <c r="F2544" s="3">
        <f>F2543+Input!$B$2*D2544</f>
        <v>46.547286672867422</v>
      </c>
      <c r="G2544" s="3">
        <f>-(0.5*Input!$B$3*(C2544^2+D2544^2)*COS(I2543)*Input!$B$8*Input!$B$11)/(Input!$B$9/Input!$B$10)</f>
        <v>-1.1015988541743313</v>
      </c>
      <c r="H2544" s="3">
        <f>-(0.5*Input!$B$3*(C2544^2+D2544^2)*SIN(I2543)*Input!$B$8*Input!$B$11)/(Input!$B$9/Input!$B$10)-Input!$B$10</f>
        <v>-29.090752787190361</v>
      </c>
      <c r="I2544" s="3">
        <f t="shared" si="79"/>
        <v>-1.2276615511387754</v>
      </c>
    </row>
    <row r="2545" spans="1:9" x14ac:dyDescent="0.25">
      <c r="A2545" s="3">
        <f t="shared" si="78"/>
        <v>2543</v>
      </c>
      <c r="B2545" s="3">
        <f>B2544+Input!$B$2</f>
        <v>2.542999999999831</v>
      </c>
      <c r="C2545" s="3">
        <f>C2544+G2544*Input!$B$2</f>
        <v>8.5381764588519555</v>
      </c>
      <c r="D2545" s="3">
        <f>D2544+H2544*Input!$B$2</f>
        <v>-23.930705266436114</v>
      </c>
      <c r="E2545" s="3">
        <f>E2544+Input!$B$2*C2545</f>
        <v>24.789185410252134</v>
      </c>
      <c r="F2545" s="3">
        <f>F2544+Input!$B$2*D2545</f>
        <v>46.523355967600985</v>
      </c>
      <c r="G2545" s="3">
        <f>-(0.5*Input!$B$3*(C2545^2+D2545^2)*COS(I2544)*Input!$B$8*Input!$B$11)/(Input!$B$9/Input!$B$10)</f>
        <v>-1.1026284024445312</v>
      </c>
      <c r="H2545" s="3">
        <f>-(0.5*Input!$B$3*(C2545^2+D2545^2)*SIN(I2544)*Input!$B$8*Input!$B$11)/(Input!$B$9/Input!$B$10)-Input!$B$10</f>
        <v>-29.083720475087887</v>
      </c>
      <c r="I2545" s="3">
        <f t="shared" si="79"/>
        <v>-1.2280875819317887</v>
      </c>
    </row>
    <row r="2546" spans="1:9" x14ac:dyDescent="0.25">
      <c r="A2546" s="3">
        <f t="shared" si="78"/>
        <v>2544</v>
      </c>
      <c r="B2546" s="3">
        <f>B2545+Input!$B$2</f>
        <v>2.5439999999998308</v>
      </c>
      <c r="C2546" s="3">
        <f>C2545+G2545*Input!$B$2</f>
        <v>8.5370738304495113</v>
      </c>
      <c r="D2546" s="3">
        <f>D2545+H2545*Input!$B$2</f>
        <v>-23.959788986911203</v>
      </c>
      <c r="E2546" s="3">
        <f>E2545+Input!$B$2*C2546</f>
        <v>24.797722484082584</v>
      </c>
      <c r="F2546" s="3">
        <f>F2545+Input!$B$2*D2546</f>
        <v>46.49939617861407</v>
      </c>
      <c r="G2546" s="3">
        <f>-(0.5*Input!$B$3*(C2546^2+D2546^2)*COS(I2545)*Input!$B$8*Input!$B$11)/(Input!$B$9/Input!$B$10)</f>
        <v>-1.1036574119624567</v>
      </c>
      <c r="H2546" s="3">
        <f>-(0.5*Input!$B$3*(C2546^2+D2546^2)*SIN(I2545)*Input!$B$8*Input!$B$11)/(Input!$B$9/Input!$B$10)-Input!$B$10</f>
        <v>-29.076681377683489</v>
      </c>
      <c r="I2546" s="3">
        <f t="shared" si="79"/>
        <v>-1.2285126526108718</v>
      </c>
    </row>
    <row r="2547" spans="1:9" x14ac:dyDescent="0.25">
      <c r="A2547" s="3">
        <f t="shared" si="78"/>
        <v>2545</v>
      </c>
      <c r="B2547" s="3">
        <f>B2546+Input!$B$2</f>
        <v>2.5449999999998307</v>
      </c>
      <c r="C2547" s="3">
        <f>C2546+G2546*Input!$B$2</f>
        <v>8.5359701730375495</v>
      </c>
      <c r="D2547" s="3">
        <f>D2546+H2546*Input!$B$2</f>
        <v>-23.988865668288888</v>
      </c>
      <c r="E2547" s="3">
        <f>E2546+Input!$B$2*C2547</f>
        <v>24.806258454255623</v>
      </c>
      <c r="F2547" s="3">
        <f>F2546+Input!$B$2*D2547</f>
        <v>46.475407312945784</v>
      </c>
      <c r="G2547" s="3">
        <f>-(0.5*Input!$B$3*(C2547^2+D2547^2)*COS(I2546)*Input!$B$8*Input!$B$11)/(Input!$B$9/Input!$B$10)</f>
        <v>-1.1046858814362244</v>
      </c>
      <c r="H2547" s="3">
        <f>-(0.5*Input!$B$3*(C2547^2+D2547^2)*SIN(I2546)*Input!$B$8*Input!$B$11)/(Input!$B$9/Input!$B$10)-Input!$B$10</f>
        <v>-29.069635502550376</v>
      </c>
      <c r="I2547" s="3">
        <f t="shared" si="79"/>
        <v>-1.2289367663194743</v>
      </c>
    </row>
    <row r="2548" spans="1:9" x14ac:dyDescent="0.25">
      <c r="A2548" s="3">
        <f t="shared" si="78"/>
        <v>2546</v>
      </c>
      <c r="B2548" s="3">
        <f>B2547+Input!$B$2</f>
        <v>2.5459999999998306</v>
      </c>
      <c r="C2548" s="3">
        <f>C2547+G2547*Input!$B$2</f>
        <v>8.5348654871561127</v>
      </c>
      <c r="D2548" s="3">
        <f>D2547+H2547*Input!$B$2</f>
        <v>-24.01793530379144</v>
      </c>
      <c r="E2548" s="3">
        <f>E2547+Input!$B$2*C2548</f>
        <v>24.81479331974278</v>
      </c>
      <c r="F2548" s="3">
        <f>F2547+Input!$B$2*D2548</f>
        <v>46.451389377641995</v>
      </c>
      <c r="G2548" s="3">
        <f>-(0.5*Input!$B$3*(C2548^2+D2548^2)*COS(I2547)*Input!$B$8*Input!$B$11)/(Input!$B$9/Input!$B$10)</f>
        <v>-1.1057138095783492</v>
      </c>
      <c r="H2548" s="3">
        <f>-(0.5*Input!$B$3*(C2548^2+D2548^2)*SIN(I2547)*Input!$B$8*Input!$B$11)/(Input!$B$9/Input!$B$10)-Input!$B$10</f>
        <v>-29.062582857267877</v>
      </c>
      <c r="I2548" s="3">
        <f t="shared" si="79"/>
        <v>-1.2293599261880268</v>
      </c>
    </row>
    <row r="2549" spans="1:9" x14ac:dyDescent="0.25">
      <c r="A2549" s="3">
        <f t="shared" si="78"/>
        <v>2547</v>
      </c>
      <c r="B2549" s="3">
        <f>B2548+Input!$B$2</f>
        <v>2.5469999999998305</v>
      </c>
      <c r="C2549" s="3">
        <f>C2548+G2548*Input!$B$2</f>
        <v>8.5337597733465351</v>
      </c>
      <c r="D2549" s="3">
        <f>D2548+H2548*Input!$B$2</f>
        <v>-24.046997886648708</v>
      </c>
      <c r="E2549" s="3">
        <f>E2548+Input!$B$2*C2549</f>
        <v>24.823327079516126</v>
      </c>
      <c r="F2549" s="3">
        <f>F2548+Input!$B$2*D2549</f>
        <v>46.427342379755345</v>
      </c>
      <c r="G2549" s="3">
        <f>-(0.5*Input!$B$3*(C2549^2+D2549^2)*COS(I2548)*Input!$B$8*Input!$B$11)/(Input!$B$9/Input!$B$10)</f>
        <v>-1.1067411951057271</v>
      </c>
      <c r="H2549" s="3">
        <f>-(0.5*Input!$B$3*(C2549^2+D2549^2)*SIN(I2548)*Input!$B$8*Input!$B$11)/(Input!$B$9/Input!$B$10)-Input!$B$10</f>
        <v>-29.055523449421415</v>
      </c>
      <c r="I2549" s="3">
        <f t="shared" si="79"/>
        <v>-1.2297821353340026</v>
      </c>
    </row>
    <row r="2550" spans="1:9" x14ac:dyDescent="0.25">
      <c r="A2550" s="3">
        <f t="shared" si="78"/>
        <v>2548</v>
      </c>
      <c r="B2550" s="3">
        <f>B2549+Input!$B$2</f>
        <v>2.5479999999998304</v>
      </c>
      <c r="C2550" s="3">
        <f>C2549+G2549*Input!$B$2</f>
        <v>8.5326530321514298</v>
      </c>
      <c r="D2550" s="3">
        <f>D2549+H2549*Input!$B$2</f>
        <v>-24.07605341009813</v>
      </c>
      <c r="E2550" s="3">
        <f>E2549+Input!$B$2*C2550</f>
        <v>24.831859732548278</v>
      </c>
      <c r="F2550" s="3">
        <f>F2549+Input!$B$2*D2550</f>
        <v>46.403266326345246</v>
      </c>
      <c r="G2550" s="3">
        <f>-(0.5*Input!$B$3*(C2550^2+D2550^2)*COS(I2549)*Input!$B$8*Input!$B$11)/(Input!$B$9/Input!$B$10)</f>
        <v>-1.107768036739621</v>
      </c>
      <c r="H2550" s="3">
        <f>-(0.5*Input!$B$3*(C2550^2+D2550^2)*SIN(I2549)*Input!$B$8*Input!$B$11)/(Input!$B$9/Input!$B$10)-Input!$B$10</f>
        <v>-29.048457286602492</v>
      </c>
      <c r="I2550" s="3">
        <f t="shared" si="79"/>
        <v>-1.2302033968619821</v>
      </c>
    </row>
    <row r="2551" spans="1:9" x14ac:dyDescent="0.25">
      <c r="A2551" s="3">
        <f t="shared" si="78"/>
        <v>2549</v>
      </c>
      <c r="B2551" s="3">
        <f>B2550+Input!$B$2</f>
        <v>2.5489999999998303</v>
      </c>
      <c r="C2551" s="3">
        <f>C2550+G2550*Input!$B$2</f>
        <v>8.5315452641146905</v>
      </c>
      <c r="D2551" s="3">
        <f>D2550+H2550*Input!$B$2</f>
        <v>-24.105101867384732</v>
      </c>
      <c r="E2551" s="3">
        <f>E2550+Input!$B$2*C2551</f>
        <v>24.840391277812394</v>
      </c>
      <c r="F2551" s="3">
        <f>F2550+Input!$B$2*D2551</f>
        <v>46.379161224477862</v>
      </c>
      <c r="G2551" s="3">
        <f>-(0.5*Input!$B$3*(C2551^2+D2551^2)*COS(I2550)*Input!$B$8*Input!$B$11)/(Input!$B$9/Input!$B$10)</f>
        <v>-1.1087943332056378</v>
      </c>
      <c r="H2551" s="3">
        <f>-(0.5*Input!$B$3*(C2551^2+D2551^2)*SIN(I2550)*Input!$B$8*Input!$B$11)/(Input!$B$9/Input!$B$10)-Input!$B$10</f>
        <v>-29.041384376408651</v>
      </c>
      <c r="I2551" s="3">
        <f t="shared" si="79"/>
        <v>-1.2306237138637139</v>
      </c>
    </row>
    <row r="2552" spans="1:9" x14ac:dyDescent="0.25">
      <c r="A2552" s="3">
        <f t="shared" si="78"/>
        <v>2550</v>
      </c>
      <c r="B2552" s="3">
        <f>B2551+Input!$B$2</f>
        <v>2.5499999999998302</v>
      </c>
      <c r="C2552" s="3">
        <f>C2551+G2551*Input!$B$2</f>
        <v>8.5304364697814847</v>
      </c>
      <c r="D2552" s="3">
        <f>D2551+H2551*Input!$B$2</f>
        <v>-24.134143251761142</v>
      </c>
      <c r="E2552" s="3">
        <f>E2551+Input!$B$2*C2552</f>
        <v>24.848921714282174</v>
      </c>
      <c r="F2552" s="3">
        <f>F2551+Input!$B$2*D2552</f>
        <v>46.355027081226098</v>
      </c>
      <c r="G2552" s="3">
        <f>-(0.5*Input!$B$3*(C2552^2+D2552^2)*COS(I2551)*Input!$B$8*Input!$B$11)/(Input!$B$9/Input!$B$10)</f>
        <v>-1.1098200832337213</v>
      </c>
      <c r="H2552" s="3">
        <f>-(0.5*Input!$B$3*(C2552^2+D2552^2)*SIN(I2551)*Input!$B$8*Input!$B$11)/(Input!$B$9/Input!$B$10)-Input!$B$10</f>
        <v>-29.034304726443445</v>
      </c>
      <c r="I2552" s="3">
        <f t="shared" si="79"/>
        <v>-1.2310430894181776</v>
      </c>
    </row>
    <row r="2553" spans="1:9" x14ac:dyDescent="0.25">
      <c r="A2553" s="3">
        <f t="shared" si="78"/>
        <v>2551</v>
      </c>
      <c r="B2553" s="3">
        <f>B2552+Input!$B$2</f>
        <v>2.5509999999998301</v>
      </c>
      <c r="C2553" s="3">
        <f>C2552+G2552*Input!$B$2</f>
        <v>8.5293266496982518</v>
      </c>
      <c r="D2553" s="3">
        <f>D2552+H2552*Input!$B$2</f>
        <v>-24.163177556487586</v>
      </c>
      <c r="E2553" s="3">
        <f>E2552+Input!$B$2*C2553</f>
        <v>24.857451040931871</v>
      </c>
      <c r="F2553" s="3">
        <f>F2552+Input!$B$2*D2553</f>
        <v>46.330863903669609</v>
      </c>
      <c r="G2553" s="3">
        <f>-(0.5*Input!$B$3*(C2553^2+D2553^2)*COS(I2552)*Input!$B$8*Input!$B$11)/(Input!$B$9/Input!$B$10)</f>
        <v>-1.1108452855581286</v>
      </c>
      <c r="H2553" s="3">
        <f>-(0.5*Input!$B$3*(C2553^2+D2553^2)*SIN(I2552)*Input!$B$8*Input!$B$11)/(Input!$B$9/Input!$B$10)-Input!$B$10</f>
        <v>-29.027218344316427</v>
      </c>
      <c r="I2553" s="3">
        <f t="shared" si="79"/>
        <v>-1.2314615265916449</v>
      </c>
    </row>
    <row r="2554" spans="1:9" x14ac:dyDescent="0.25">
      <c r="A2554" s="3">
        <f t="shared" si="78"/>
        <v>2552</v>
      </c>
      <c r="B2554" s="3">
        <f>B2553+Input!$B$2</f>
        <v>2.55199999999983</v>
      </c>
      <c r="C2554" s="3">
        <f>C2553+G2553*Input!$B$2</f>
        <v>8.5282158044126941</v>
      </c>
      <c r="D2554" s="3">
        <f>D2553+H2553*Input!$B$2</f>
        <v>-24.192204774831904</v>
      </c>
      <c r="E2554" s="3">
        <f>E2553+Input!$B$2*C2554</f>
        <v>24.865979256736285</v>
      </c>
      <c r="F2554" s="3">
        <f>F2553+Input!$B$2*D2554</f>
        <v>46.306671698894775</v>
      </c>
      <c r="G2554" s="3">
        <f>-(0.5*Input!$B$3*(C2554^2+D2554^2)*COS(I2553)*Input!$B$8*Input!$B$11)/(Input!$B$9/Input!$B$10)</f>
        <v>-1.1118699389174189</v>
      </c>
      <c r="H2554" s="3">
        <f>-(0.5*Input!$B$3*(C2554^2+D2554^2)*SIN(I2553)*Input!$B$8*Input!$B$11)/(Input!$B$9/Input!$B$10)-Input!$B$10</f>
        <v>-29.020125237643107</v>
      </c>
      <c r="I2554" s="3">
        <f t="shared" si="79"/>
        <v>-1.2318790284377421</v>
      </c>
    </row>
    <row r="2555" spans="1:9" x14ac:dyDescent="0.25">
      <c r="A2555" s="3">
        <f t="shared" si="78"/>
        <v>2553</v>
      </c>
      <c r="B2555" s="3">
        <f>B2554+Input!$B$2</f>
        <v>2.5529999999998298</v>
      </c>
      <c r="C2555" s="3">
        <f>C2554+G2554*Input!$B$2</f>
        <v>8.5271039344737769</v>
      </c>
      <c r="D2555" s="3">
        <f>D2554+H2554*Input!$B$2</f>
        <v>-24.221224900069547</v>
      </c>
      <c r="E2555" s="3">
        <f>E2554+Input!$B$2*C2555</f>
        <v>24.874506360670757</v>
      </c>
      <c r="F2555" s="3">
        <f>F2554+Input!$B$2*D2555</f>
        <v>46.282450473994707</v>
      </c>
      <c r="G2555" s="3">
        <f>-(0.5*Input!$B$3*(C2555^2+D2555^2)*COS(I2554)*Input!$B$8*Input!$B$11)/(Input!$B$9/Input!$B$10)</f>
        <v>-1.1128940420544331</v>
      </c>
      <c r="H2555" s="3">
        <f>-(0.5*Input!$B$3*(C2555^2+D2555^2)*SIN(I2554)*Input!$B$8*Input!$B$11)/(Input!$B$9/Input!$B$10)-Input!$B$10</f>
        <v>-29.013025414044932</v>
      </c>
      <c r="I2555" s="3">
        <f t="shared" si="79"/>
        <v>-1.2322955979975101</v>
      </c>
    </row>
    <row r="2556" spans="1:9" x14ac:dyDescent="0.25">
      <c r="A2556" s="3">
        <f t="shared" si="78"/>
        <v>2554</v>
      </c>
      <c r="B2556" s="3">
        <f>B2555+Input!$B$2</f>
        <v>2.5539999999998297</v>
      </c>
      <c r="C2556" s="3">
        <f>C2555+G2555*Input!$B$2</f>
        <v>8.5259910404317232</v>
      </c>
      <c r="D2556" s="3">
        <f>D2555+H2555*Input!$B$2</f>
        <v>-24.250237925483592</v>
      </c>
      <c r="E2556" s="3">
        <f>E2555+Input!$B$2*C2556</f>
        <v>24.88303235171119</v>
      </c>
      <c r="F2556" s="3">
        <f>F2555+Input!$B$2*D2556</f>
        <v>46.258200236069221</v>
      </c>
      <c r="G2556" s="3">
        <f>-(0.5*Input!$B$3*(C2556^2+D2556^2)*COS(I2555)*Input!$B$8*Input!$B$11)/(Input!$B$9/Input!$B$10)</f>
        <v>-1.1139175937162822</v>
      </c>
      <c r="H2556" s="3">
        <f>-(0.5*Input!$B$3*(C2556^2+D2556^2)*SIN(I2555)*Input!$B$8*Input!$B$11)/(Input!$B$9/Input!$B$10)-Input!$B$10</f>
        <v>-29.005918881149256</v>
      </c>
      <c r="I2556" s="3">
        <f t="shared" si="79"/>
        <v>-1.2327112382994656</v>
      </c>
    </row>
    <row r="2557" spans="1:9" x14ac:dyDescent="0.25">
      <c r="A2557" s="3">
        <f t="shared" si="78"/>
        <v>2555</v>
      </c>
      <c r="B2557" s="3">
        <f>B2556+Input!$B$2</f>
        <v>2.5549999999998296</v>
      </c>
      <c r="C2557" s="3">
        <f>C2556+G2556*Input!$B$2</f>
        <v>8.5248771228380065</v>
      </c>
      <c r="D2557" s="3">
        <f>D2556+H2556*Input!$B$2</f>
        <v>-24.279243844364743</v>
      </c>
      <c r="E2557" s="3">
        <f>E2556+Input!$B$2*C2557</f>
        <v>24.891557228834028</v>
      </c>
      <c r="F2557" s="3">
        <f>F2556+Input!$B$2*D2557</f>
        <v>46.23392099222486</v>
      </c>
      <c r="G2557" s="3">
        <f>-(0.5*Input!$B$3*(C2557^2+D2557^2)*COS(I2556)*Input!$B$8*Input!$B$11)/(Input!$B$9/Input!$B$10)</f>
        <v>-1.1149405926543299</v>
      </c>
      <c r="H2557" s="3">
        <f>-(0.5*Input!$B$3*(C2557^2+D2557^2)*SIN(I2556)*Input!$B$8*Input!$B$11)/(Input!$B$9/Input!$B$10)-Input!$B$10</f>
        <v>-28.998805646589318</v>
      </c>
      <c r="I2557" s="3">
        <f t="shared" si="79"/>
        <v>-1.2331259523596623</v>
      </c>
    </row>
    <row r="2558" spans="1:9" x14ac:dyDescent="0.25">
      <c r="A2558" s="3">
        <f t="shared" si="78"/>
        <v>2556</v>
      </c>
      <c r="B2558" s="3">
        <f>B2557+Input!$B$2</f>
        <v>2.5559999999998295</v>
      </c>
      <c r="C2558" s="3">
        <f>C2557+G2557*Input!$B$2</f>
        <v>8.5237621822453526</v>
      </c>
      <c r="D2558" s="3">
        <f>D2557+H2557*Input!$B$2</f>
        <v>-24.308242650011334</v>
      </c>
      <c r="E2558" s="3">
        <f>E2557+Input!$B$2*C2558</f>
        <v>24.900080991016274</v>
      </c>
      <c r="F2558" s="3">
        <f>F2557+Input!$B$2*D2558</f>
        <v>46.209612749574852</v>
      </c>
      <c r="G2558" s="3">
        <f>-(0.5*Input!$B$3*(C2558^2+D2558^2)*COS(I2557)*Input!$B$8*Input!$B$11)/(Input!$B$9/Input!$B$10)</f>
        <v>-1.115963037624174</v>
      </c>
      <c r="H2558" s="3">
        <f>-(0.5*Input!$B$3*(C2558^2+D2558^2)*SIN(I2557)*Input!$B$8*Input!$B$11)/(Input!$B$9/Input!$B$10)-Input!$B$10</f>
        <v>-28.991685718004199</v>
      </c>
      <c r="I2558" s="3">
        <f t="shared" si="79"/>
        <v>-1.2335397431817492</v>
      </c>
    </row>
    <row r="2559" spans="1:9" x14ac:dyDescent="0.25">
      <c r="A2559" s="3">
        <f t="shared" si="78"/>
        <v>2557</v>
      </c>
      <c r="B2559" s="3">
        <f>B2558+Input!$B$2</f>
        <v>2.5569999999998294</v>
      </c>
      <c r="C2559" s="3">
        <f>C2558+G2558*Input!$B$2</f>
        <v>8.5226462192077292</v>
      </c>
      <c r="D2559" s="3">
        <f>D2558+H2558*Input!$B$2</f>
        <v>-24.337234335729338</v>
      </c>
      <c r="E2559" s="3">
        <f>E2558+Input!$B$2*C2559</f>
        <v>24.908603637235483</v>
      </c>
      <c r="F2559" s="3">
        <f>F2558+Input!$B$2*D2559</f>
        <v>46.18527551523912</v>
      </c>
      <c r="G2559" s="3">
        <f>-(0.5*Input!$B$3*(C2559^2+D2559^2)*COS(I2558)*Input!$B$8*Input!$B$11)/(Input!$B$9/Input!$B$10)</f>
        <v>-1.1169849273856371</v>
      </c>
      <c r="H2559" s="3">
        <f>-(0.5*Input!$B$3*(C2559^2+D2559^2)*SIN(I2558)*Input!$B$8*Input!$B$11)/(Input!$B$9/Input!$B$10)-Input!$B$10</f>
        <v>-28.98455910303883</v>
      </c>
      <c r="I2559" s="3">
        <f t="shared" si="79"/>
        <v>-1.2339526137570329</v>
      </c>
    </row>
    <row r="2560" spans="1:9" x14ac:dyDescent="0.25">
      <c r="A2560" s="3">
        <f t="shared" si="78"/>
        <v>2558</v>
      </c>
      <c r="B2560" s="3">
        <f>B2559+Input!$B$2</f>
        <v>2.5579999999998293</v>
      </c>
      <c r="C2560" s="3">
        <f>C2559+G2559*Input!$B$2</f>
        <v>8.5215292342803437</v>
      </c>
      <c r="D2560" s="3">
        <f>D2559+H2559*Input!$B$2</f>
        <v>-24.366218894832375</v>
      </c>
      <c r="E2560" s="3">
        <f>E2559+Input!$B$2*C2560</f>
        <v>24.917125166469763</v>
      </c>
      <c r="F2560" s="3">
        <f>F2559+Input!$B$2*D2560</f>
        <v>46.160909296344286</v>
      </c>
      <c r="G2560" s="3">
        <f>-(0.5*Input!$B$3*(C2560^2+D2560^2)*COS(I2559)*Input!$B$8*Input!$B$11)/(Input!$B$9/Input!$B$10)</f>
        <v>-1.1180062607027441</v>
      </c>
      <c r="H2560" s="3">
        <f>-(0.5*Input!$B$3*(C2560^2+D2560^2)*SIN(I2559)*Input!$B$8*Input!$B$11)/(Input!$B$9/Input!$B$10)-Input!$B$10</f>
        <v>-28.977425809343924</v>
      </c>
      <c r="I2560" s="3">
        <f t="shared" si="79"/>
        <v>-1.2343645670645347</v>
      </c>
    </row>
    <row r="2561" spans="1:9" x14ac:dyDescent="0.25">
      <c r="A2561" s="3">
        <f t="shared" si="78"/>
        <v>2559</v>
      </c>
      <c r="B2561" s="3">
        <f>B2560+Input!$B$2</f>
        <v>2.5589999999998292</v>
      </c>
      <c r="C2561" s="3">
        <f>C2560+G2560*Input!$B$2</f>
        <v>8.5204112280196416</v>
      </c>
      <c r="D2561" s="3">
        <f>D2560+H2560*Input!$B$2</f>
        <v>-24.39519632064172</v>
      </c>
      <c r="E2561" s="3">
        <f>E2560+Input!$B$2*C2561</f>
        <v>24.925645577697782</v>
      </c>
      <c r="F2561" s="3">
        <f>F2560+Input!$B$2*D2561</f>
        <v>46.136514100023646</v>
      </c>
      <c r="G2561" s="3">
        <f>-(0.5*Input!$B$3*(C2561^2+D2561^2)*COS(I2560)*Input!$B$8*Input!$B$11)/(Input!$B$9/Input!$B$10)</f>
        <v>-1.1190270363437136</v>
      </c>
      <c r="H2561" s="3">
        <f>-(0.5*Input!$B$3*(C2561^2+D2561^2)*SIN(I2560)*Input!$B$8*Input!$B$11)/(Input!$B$9/Input!$B$10)-Input!$B$10</f>
        <v>-28.970285844575976</v>
      </c>
      <c r="I2561" s="3">
        <f t="shared" si="79"/>
        <v>-1.2347756060710515</v>
      </c>
    </row>
    <row r="2562" spans="1:9" x14ac:dyDescent="0.25">
      <c r="A2562" s="3">
        <f t="shared" si="78"/>
        <v>2560</v>
      </c>
      <c r="B2562" s="3">
        <f>B2561+Input!$B$2</f>
        <v>2.5599999999998291</v>
      </c>
      <c r="C2562" s="3">
        <f>C2561+G2561*Input!$B$2</f>
        <v>8.5192922009832976</v>
      </c>
      <c r="D2562" s="3">
        <f>D2561+H2561*Input!$B$2</f>
        <v>-24.424166606486295</v>
      </c>
      <c r="E2562" s="3">
        <f>E2561+Input!$B$2*C2562</f>
        <v>24.934164869898765</v>
      </c>
      <c r="F2562" s="3">
        <f>F2561+Input!$B$2*D2562</f>
        <v>46.11208993341716</v>
      </c>
      <c r="G2562" s="3">
        <f>-(0.5*Input!$B$3*(C2562^2+D2562^2)*COS(I2561)*Input!$B$8*Input!$B$11)/(Input!$B$9/Input!$B$10)</f>
        <v>-1.1200472530809351</v>
      </c>
      <c r="H2562" s="3">
        <f>-(0.5*Input!$B$3*(C2562^2+D2562^2)*SIN(I2561)*Input!$B$8*Input!$B$11)/(Input!$B$9/Input!$B$10)-Input!$B$10</f>
        <v>-28.963139216397231</v>
      </c>
      <c r="I2562" s="3">
        <f t="shared" si="79"/>
        <v>-1.2351857337312138</v>
      </c>
    </row>
    <row r="2563" spans="1:9" x14ac:dyDescent="0.25">
      <c r="A2563" s="3">
        <f t="shared" si="78"/>
        <v>2561</v>
      </c>
      <c r="B2563" s="3">
        <f>B2562+Input!$B$2</f>
        <v>2.560999999999829</v>
      </c>
      <c r="C2563" s="3">
        <f>C2562+G2562*Input!$B$2</f>
        <v>8.518172153730216</v>
      </c>
      <c r="D2563" s="3">
        <f>D2562+H2562*Input!$B$2</f>
        <v>-24.453129745702693</v>
      </c>
      <c r="E2563" s="3">
        <f>E2562+Input!$B$2*C2563</f>
        <v>24.942683042052497</v>
      </c>
      <c r="F2563" s="3">
        <f>F2562+Input!$B$2*D2563</f>
        <v>46.087636803671458</v>
      </c>
      <c r="G2563" s="3">
        <f>-(0.5*Input!$B$3*(C2563^2+D2563^2)*COS(I2562)*Input!$B$8*Input!$B$11)/(Input!$B$9/Input!$B$10)</f>
        <v>-1.1210669096909618</v>
      </c>
      <c r="H2563" s="3">
        <f>-(0.5*Input!$B$3*(C2563^2+D2563^2)*SIN(I2562)*Input!$B$8*Input!$B$11)/(Input!$B$9/Input!$B$10)-Input!$B$10</f>
        <v>-28.955985932475656</v>
      </c>
      <c r="I2563" s="3">
        <f t="shared" si="79"/>
        <v>-1.235594952987545</v>
      </c>
    </row>
    <row r="2564" spans="1:9" x14ac:dyDescent="0.25">
      <c r="A2564" s="3">
        <f t="shared" ref="A2564:A2627" si="80">A2563+1</f>
        <v>2562</v>
      </c>
      <c r="B2564" s="3">
        <f>B2563+Input!$B$2</f>
        <v>2.5619999999998289</v>
      </c>
      <c r="C2564" s="3">
        <f>C2563+G2563*Input!$B$2</f>
        <v>8.5170510868205245</v>
      </c>
      <c r="D2564" s="3">
        <f>D2563+H2563*Input!$B$2</f>
        <v>-24.48208573163517</v>
      </c>
      <c r="E2564" s="3">
        <f>E2563+Input!$B$2*C2564</f>
        <v>24.951200093139317</v>
      </c>
      <c r="F2564" s="3">
        <f>F2563+Input!$B$2*D2564</f>
        <v>46.063154717939824</v>
      </c>
      <c r="G2564" s="3">
        <f>-(0.5*Input!$B$3*(C2564^2+D2564^2)*COS(I2563)*Input!$B$8*Input!$B$11)/(Input!$B$9/Input!$B$10)</f>
        <v>-1.1220860049544874</v>
      </c>
      <c r="H2564" s="3">
        <f>-(0.5*Input!$B$3*(C2564^2+D2564^2)*SIN(I2563)*Input!$B$8*Input!$B$11)/(Input!$B$9/Input!$B$10)-Input!$B$10</f>
        <v>-28.948826000484903</v>
      </c>
      <c r="I2564" s="3">
        <f t="shared" ref="I2564:I2627" si="81">ATAN(D2564/C2564)</f>
        <v>-1.2360032667705181</v>
      </c>
    </row>
    <row r="2565" spans="1:9" x14ac:dyDescent="0.25">
      <c r="A2565" s="3">
        <f t="shared" si="80"/>
        <v>2563</v>
      </c>
      <c r="B2565" s="3">
        <f>B2564+Input!$B$2</f>
        <v>2.5629999999998287</v>
      </c>
      <c r="C2565" s="3">
        <f>C2564+G2564*Input!$B$2</f>
        <v>8.5159290008155697</v>
      </c>
      <c r="D2565" s="3">
        <f>D2564+H2564*Input!$B$2</f>
        <v>-24.511034557635654</v>
      </c>
      <c r="E2565" s="3">
        <f>E2564+Input!$B$2*C2565</f>
        <v>24.959716022140132</v>
      </c>
      <c r="F2565" s="3">
        <f>F2564+Input!$B$2*D2565</f>
        <v>46.03864368338219</v>
      </c>
      <c r="G2565" s="3">
        <f>-(0.5*Input!$B$3*(C2565^2+D2565^2)*COS(I2564)*Input!$B$8*Input!$B$11)/(Input!$B$9/Input!$B$10)</f>
        <v>-1.1231045376563391</v>
      </c>
      <c r="H2565" s="3">
        <f>-(0.5*Input!$B$3*(C2565^2+D2565^2)*SIN(I2564)*Input!$B$8*Input!$B$11)/(Input!$B$9/Input!$B$10)-Input!$B$10</f>
        <v>-28.941659428104312</v>
      </c>
      <c r="I2565" s="3">
        <f t="shared" si="81"/>
        <v>-1.2364106779986157</v>
      </c>
    </row>
    <row r="2566" spans="1:9" x14ac:dyDescent="0.25">
      <c r="A2566" s="3">
        <f t="shared" si="80"/>
        <v>2564</v>
      </c>
      <c r="B2566" s="3">
        <f>B2565+Input!$B$2</f>
        <v>2.5639999999998286</v>
      </c>
      <c r="C2566" s="3">
        <f>C2565+G2565*Input!$B$2</f>
        <v>8.5148058962779132</v>
      </c>
      <c r="D2566" s="3">
        <f>D2565+H2565*Input!$B$2</f>
        <v>-24.539976217063757</v>
      </c>
      <c r="E2566" s="3">
        <f>E2565+Input!$B$2*C2566</f>
        <v>24.968230828036411</v>
      </c>
      <c r="F2566" s="3">
        <f>F2565+Input!$B$2*D2566</f>
        <v>46.014103707165127</v>
      </c>
      <c r="G2566" s="3">
        <f>-(0.5*Input!$B$3*(C2566^2+D2566^2)*COS(I2565)*Input!$B$8*Input!$B$11)/(Input!$B$9/Input!$B$10)</f>
        <v>-1.1241225065854565</v>
      </c>
      <c r="H2566" s="3">
        <f>-(0.5*Input!$B$3*(C2566^2+D2566^2)*SIN(I2565)*Input!$B$8*Input!$B$11)/(Input!$B$9/Input!$B$10)-Input!$B$10</f>
        <v>-28.934486223018844</v>
      </c>
      <c r="I2566" s="3">
        <f t="shared" si="81"/>
        <v>-1.2368171895783862</v>
      </c>
    </row>
    <row r="2567" spans="1:9" x14ac:dyDescent="0.25">
      <c r="A2567" s="3">
        <f t="shared" si="80"/>
        <v>2565</v>
      </c>
      <c r="B2567" s="3">
        <f>B2566+Input!$B$2</f>
        <v>2.5649999999998285</v>
      </c>
      <c r="C2567" s="3">
        <f>C2566+G2566*Input!$B$2</f>
        <v>8.513681773771328</v>
      </c>
      <c r="D2567" s="3">
        <f>D2566+H2566*Input!$B$2</f>
        <v>-24.568910703286775</v>
      </c>
      <c r="E2567" s="3">
        <f>E2566+Input!$B$2*C2567</f>
        <v>24.976744509810182</v>
      </c>
      <c r="F2567" s="3">
        <f>F2566+Input!$B$2*D2567</f>
        <v>45.98953479646184</v>
      </c>
      <c r="G2567" s="3">
        <f>-(0.5*Input!$B$3*(C2567^2+D2567^2)*COS(I2566)*Input!$B$8*Input!$B$11)/(Input!$B$9/Input!$B$10)</f>
        <v>-1.1251399105348792</v>
      </c>
      <c r="H2567" s="3">
        <f>-(0.5*Input!$B$3*(C2567^2+D2567^2)*SIN(I2566)*Input!$B$8*Input!$B$11)/(Input!$B$9/Input!$B$10)-Input!$B$10</f>
        <v>-28.927306392919096</v>
      </c>
      <c r="I2567" s="3">
        <f t="shared" si="81"/>
        <v>-1.2372228044045015</v>
      </c>
    </row>
    <row r="2568" spans="1:9" x14ac:dyDescent="0.25">
      <c r="A2568" s="3">
        <f t="shared" si="80"/>
        <v>2566</v>
      </c>
      <c r="B2568" s="3">
        <f>B2567+Input!$B$2</f>
        <v>2.5659999999998284</v>
      </c>
      <c r="C2568" s="3">
        <f>C2567+G2567*Input!$B$2</f>
        <v>8.5125566338607932</v>
      </c>
      <c r="D2568" s="3">
        <f>D2567+H2567*Input!$B$2</f>
        <v>-24.597838009679695</v>
      </c>
      <c r="E2568" s="3">
        <f>E2567+Input!$B$2*C2568</f>
        <v>24.985257066444042</v>
      </c>
      <c r="F2568" s="3">
        <f>F2567+Input!$B$2*D2568</f>
        <v>45.964936958452157</v>
      </c>
      <c r="G2568" s="3">
        <f>-(0.5*Input!$B$3*(C2568^2+D2568^2)*COS(I2567)*Input!$B$8*Input!$B$11)/(Input!$B$9/Input!$B$10)</f>
        <v>-1.1261567483017327</v>
      </c>
      <c r="H2568" s="3">
        <f>-(0.5*Input!$B$3*(C2568^2+D2568^2)*SIN(I2567)*Input!$B$8*Input!$B$11)/(Input!$B$9/Input!$B$10)-Input!$B$10</f>
        <v>-28.920119945501241</v>
      </c>
      <c r="I2568" s="3">
        <f t="shared" si="81"/>
        <v>-1.2376275253598146</v>
      </c>
    </row>
    <row r="2569" spans="1:9" x14ac:dyDescent="0.25">
      <c r="A2569" s="3">
        <f t="shared" si="80"/>
        <v>2567</v>
      </c>
      <c r="B2569" s="3">
        <f>B2568+Input!$B$2</f>
        <v>2.5669999999998283</v>
      </c>
      <c r="C2569" s="3">
        <f>C2568+G2568*Input!$B$2</f>
        <v>8.5114304771124907</v>
      </c>
      <c r="D2569" s="3">
        <f>D2568+H2568*Input!$B$2</f>
        <v>-24.626758129625195</v>
      </c>
      <c r="E2569" s="3">
        <f>E2568+Input!$B$2*C2569</f>
        <v>24.993768496921156</v>
      </c>
      <c r="F2569" s="3">
        <f>F2568+Input!$B$2*D2569</f>
        <v>45.940310200322529</v>
      </c>
      <c r="G2569" s="3">
        <f>-(0.5*Input!$B$3*(C2569^2+D2569^2)*COS(I2568)*Input!$B$8*Input!$B$11)/(Input!$B$9/Input!$B$10)</f>
        <v>-1.1271730186872098</v>
      </c>
      <c r="H2569" s="3">
        <f>-(0.5*Input!$B$3*(C2569^2+D2569^2)*SIN(I2568)*Input!$B$8*Input!$B$11)/(Input!$B$9/Input!$B$10)-Input!$B$10</f>
        <v>-28.912926888467027</v>
      </c>
      <c r="I2569" s="3">
        <f t="shared" si="81"/>
        <v>-1.238031355315415</v>
      </c>
    </row>
    <row r="2570" spans="1:9" x14ac:dyDescent="0.25">
      <c r="A2570" s="3">
        <f t="shared" si="80"/>
        <v>2568</v>
      </c>
      <c r="B2570" s="3">
        <f>B2569+Input!$B$2</f>
        <v>2.5679999999998282</v>
      </c>
      <c r="C2570" s="3">
        <f>C2569+G2569*Input!$B$2</f>
        <v>8.510303304093803</v>
      </c>
      <c r="D2570" s="3">
        <f>D2569+H2569*Input!$B$2</f>
        <v>-24.655671056513661</v>
      </c>
      <c r="E2570" s="3">
        <f>E2569+Input!$B$2*C2570</f>
        <v>25.002278800225248</v>
      </c>
      <c r="F2570" s="3">
        <f>F2569+Input!$B$2*D2570</f>
        <v>45.915654529266014</v>
      </c>
      <c r="G2570" s="3">
        <f>-(0.5*Input!$B$3*(C2570^2+D2570^2)*COS(I2569)*Input!$B$8*Input!$B$11)/(Input!$B$9/Input!$B$10)</f>
        <v>-1.1281887204965633</v>
      </c>
      <c r="H2570" s="3">
        <f>-(0.5*Input!$B$3*(C2570^2+D2570^2)*SIN(I2569)*Input!$B$8*Input!$B$11)/(Input!$B$9/Input!$B$10)-Input!$B$10</f>
        <v>-28.905727229523727</v>
      </c>
      <c r="I2570" s="3">
        <f t="shared" si="81"/>
        <v>-1.2384342971306868</v>
      </c>
    </row>
    <row r="2571" spans="1:9" x14ac:dyDescent="0.25">
      <c r="A2571" s="3">
        <f t="shared" si="80"/>
        <v>2569</v>
      </c>
      <c r="B2571" s="3">
        <f>B2570+Input!$B$2</f>
        <v>2.5689999999998281</v>
      </c>
      <c r="C2571" s="3">
        <f>C2570+G2570*Input!$B$2</f>
        <v>8.5091751153733064</v>
      </c>
      <c r="D2571" s="3">
        <f>D2570+H2570*Input!$B$2</f>
        <v>-24.684576783743186</v>
      </c>
      <c r="E2571" s="3">
        <f>E2570+Input!$B$2*C2571</f>
        <v>25.010787975340623</v>
      </c>
      <c r="F2571" s="3">
        <f>F2570+Input!$B$2*D2571</f>
        <v>45.890969952482273</v>
      </c>
      <c r="G2571" s="3">
        <f>-(0.5*Input!$B$3*(C2571^2+D2571^2)*COS(I2570)*Input!$B$8*Input!$B$11)/(Input!$B$9/Input!$B$10)</f>
        <v>-1.1292038525390835</v>
      </c>
      <c r="H2571" s="3">
        <f>-(0.5*Input!$B$3*(C2571^2+D2571^2)*SIN(I2570)*Input!$B$8*Input!$B$11)/(Input!$B$9/Input!$B$10)-Input!$B$10</f>
        <v>-28.898520976384145</v>
      </c>
      <c r="I2571" s="3">
        <f t="shared" si="81"/>
        <v>-1.2388363536533631</v>
      </c>
    </row>
    <row r="2572" spans="1:9" x14ac:dyDescent="0.25">
      <c r="A2572" s="3">
        <f t="shared" si="80"/>
        <v>2570</v>
      </c>
      <c r="B2572" s="3">
        <f>B2571+Input!$B$2</f>
        <v>2.569999999999828</v>
      </c>
      <c r="C2572" s="3">
        <f>C2571+G2571*Input!$B$2</f>
        <v>8.5080459115207674</v>
      </c>
      <c r="D2572" s="3">
        <f>D2571+H2571*Input!$B$2</f>
        <v>-24.713475304719569</v>
      </c>
      <c r="E2572" s="3">
        <f>E2571+Input!$B$2*C2572</f>
        <v>25.019296021252146</v>
      </c>
      <c r="F2572" s="3">
        <f>F2571+Input!$B$2*D2572</f>
        <v>45.866256477177551</v>
      </c>
      <c r="G2572" s="3">
        <f>-(0.5*Input!$B$3*(C2572^2+D2572^2)*COS(I2571)*Input!$B$8*Input!$B$11)/(Input!$B$9/Input!$B$10)</f>
        <v>-1.1302184136280895</v>
      </c>
      <c r="H2572" s="3">
        <f>-(0.5*Input!$B$3*(C2572^2+D2572^2)*SIN(I2571)*Input!$B$8*Input!$B$11)/(Input!$B$9/Input!$B$10)-Input!$B$10</f>
        <v>-28.891308136766554</v>
      </c>
      <c r="I2572" s="3">
        <f t="shared" si="81"/>
        <v>-1.2392375277195831</v>
      </c>
    </row>
    <row r="2573" spans="1:9" x14ac:dyDescent="0.25">
      <c r="A2573" s="3">
        <f t="shared" si="80"/>
        <v>2571</v>
      </c>
      <c r="B2573" s="3">
        <f>B2572+Input!$B$2</f>
        <v>2.5709999999998279</v>
      </c>
      <c r="C2573" s="3">
        <f>C2572+G2572*Input!$B$2</f>
        <v>8.506915693107139</v>
      </c>
      <c r="D2573" s="3">
        <f>D2572+H2572*Input!$B$2</f>
        <v>-24.742366612856337</v>
      </c>
      <c r="E2573" s="3">
        <f>E2572+Input!$B$2*C2573</f>
        <v>25.027802936945253</v>
      </c>
      <c r="F2573" s="3">
        <f>F2572+Input!$B$2*D2573</f>
        <v>45.841514110564695</v>
      </c>
      <c r="G2573" s="3">
        <f>-(0.5*Input!$B$3*(C2573^2+D2573^2)*COS(I2572)*Input!$B$8*Input!$B$11)/(Input!$B$9/Input!$B$10)</f>
        <v>-1.1312324025809126</v>
      </c>
      <c r="H2573" s="3">
        <f>-(0.5*Input!$B$3*(C2573^2+D2573^2)*SIN(I2572)*Input!$B$8*Input!$B$11)/(Input!$B$9/Input!$B$10)-Input!$B$10</f>
        <v>-28.8840887183947</v>
      </c>
      <c r="I2573" s="3">
        <f t="shared" si="81"/>
        <v>-1.2396378221539475</v>
      </c>
    </row>
    <row r="2574" spans="1:9" x14ac:dyDescent="0.25">
      <c r="A2574" s="3">
        <f t="shared" si="80"/>
        <v>2572</v>
      </c>
      <c r="B2574" s="3">
        <f>B2573+Input!$B$2</f>
        <v>2.5719999999998278</v>
      </c>
      <c r="C2574" s="3">
        <f>C2573+G2573*Input!$B$2</f>
        <v>8.5057844607045574</v>
      </c>
      <c r="D2574" s="3">
        <f>D2573+H2573*Input!$B$2</f>
        <v>-24.771250701574733</v>
      </c>
      <c r="E2574" s="3">
        <f>E2573+Input!$B$2*C2574</f>
        <v>25.036308721405959</v>
      </c>
      <c r="F2574" s="3">
        <f>F2573+Input!$B$2*D2574</f>
        <v>45.816742859863119</v>
      </c>
      <c r="G2574" s="3">
        <f>-(0.5*Input!$B$3*(C2574^2+D2574^2)*COS(I2573)*Input!$B$8*Input!$B$11)/(Input!$B$9/Input!$B$10)</f>
        <v>-1.1322458182188808</v>
      </c>
      <c r="H2574" s="3">
        <f>-(0.5*Input!$B$3*(C2574^2+D2574^2)*SIN(I2573)*Input!$B$8*Input!$B$11)/(Input!$B$9/Input!$B$10)-Input!$B$10</f>
        <v>-28.876862728997754</v>
      </c>
      <c r="I2574" s="3">
        <f t="shared" si="81"/>
        <v>-1.2400372397695727</v>
      </c>
    </row>
    <row r="2575" spans="1:9" x14ac:dyDescent="0.25">
      <c r="A2575" s="3">
        <f t="shared" si="80"/>
        <v>2573</v>
      </c>
      <c r="B2575" s="3">
        <f>B2574+Input!$B$2</f>
        <v>2.5729999999998276</v>
      </c>
      <c r="C2575" s="3">
        <f>C2574+G2574*Input!$B$2</f>
        <v>8.5046522148863382</v>
      </c>
      <c r="D2575" s="3">
        <f>D2574+H2574*Input!$B$2</f>
        <v>-24.800127564303729</v>
      </c>
      <c r="E2575" s="3">
        <f>E2574+Input!$B$2*C2575</f>
        <v>25.044813373620844</v>
      </c>
      <c r="F2575" s="3">
        <f>F2574+Input!$B$2*D2575</f>
        <v>45.791942732298814</v>
      </c>
      <c r="G2575" s="3">
        <f>-(0.5*Input!$B$3*(C2575^2+D2575^2)*COS(I2574)*Input!$B$8*Input!$B$11)/(Input!$B$9/Input!$B$10)</f>
        <v>-1.1332586593673073</v>
      </c>
      <c r="H2575" s="3">
        <f>-(0.5*Input!$B$3*(C2575^2+D2575^2)*SIN(I2574)*Input!$B$8*Input!$B$11)/(Input!$B$9/Input!$B$10)-Input!$B$10</f>
        <v>-28.869630176310306</v>
      </c>
      <c r="I2575" s="3">
        <f t="shared" si="81"/>
        <v>-1.2404357833681472</v>
      </c>
    </row>
    <row r="2576" spans="1:9" x14ac:dyDescent="0.25">
      <c r="A2576" s="3">
        <f t="shared" si="80"/>
        <v>2574</v>
      </c>
      <c r="B2576" s="3">
        <f>B2575+Input!$B$2</f>
        <v>2.5739999999998275</v>
      </c>
      <c r="C2576" s="3">
        <f>C2575+G2575*Input!$B$2</f>
        <v>8.5035189562269711</v>
      </c>
      <c r="D2576" s="3">
        <f>D2575+H2575*Input!$B$2</f>
        <v>-24.828997194480039</v>
      </c>
      <c r="E2576" s="3">
        <f>E2575+Input!$B$2*C2576</f>
        <v>25.053316892577072</v>
      </c>
      <c r="F2576" s="3">
        <f>F2575+Input!$B$2*D2576</f>
        <v>45.767113735104331</v>
      </c>
      <c r="G2576" s="3">
        <f>-(0.5*Input!$B$3*(C2576^2+D2576^2)*COS(I2575)*Input!$B$8*Input!$B$11)/(Input!$B$9/Input!$B$10)</f>
        <v>-1.1342709248554743</v>
      </c>
      <c r="H2576" s="3">
        <f>-(0.5*Input!$B$3*(C2576^2+D2576^2)*SIN(I2575)*Input!$B$8*Input!$B$11)/(Input!$B$9/Input!$B$10)-Input!$B$10</f>
        <v>-28.862391068072327</v>
      </c>
      <c r="I2576" s="3">
        <f t="shared" si="81"/>
        <v>-1.2408334557399847</v>
      </c>
    </row>
    <row r="2577" spans="1:9" x14ac:dyDescent="0.25">
      <c r="A2577" s="3">
        <f t="shared" si="80"/>
        <v>2575</v>
      </c>
      <c r="B2577" s="3">
        <f>B2576+Input!$B$2</f>
        <v>2.5749999999998274</v>
      </c>
      <c r="C2577" s="3">
        <f>C2576+G2576*Input!$B$2</f>
        <v>8.5023846853021148</v>
      </c>
      <c r="D2577" s="3">
        <f>D2576+H2576*Input!$B$2</f>
        <v>-24.857859585548113</v>
      </c>
      <c r="E2577" s="3">
        <f>E2576+Input!$B$2*C2577</f>
        <v>25.061819277262373</v>
      </c>
      <c r="F2577" s="3">
        <f>F2576+Input!$B$2*D2577</f>
        <v>45.742255875518786</v>
      </c>
      <c r="G2577" s="3">
        <f>-(0.5*Input!$B$3*(C2577^2+D2577^2)*COS(I2576)*Input!$B$8*Input!$B$11)/(Input!$B$9/Input!$B$10)</f>
        <v>-1.1352826135166223</v>
      </c>
      <c r="H2577" s="3">
        <f>-(0.5*Input!$B$3*(C2577^2+D2577^2)*SIN(I2576)*Input!$B$8*Input!$B$11)/(Input!$B$9/Input!$B$10)-Input!$B$10</f>
        <v>-28.855145412029138</v>
      </c>
      <c r="I2577" s="3">
        <f t="shared" si="81"/>
        <v>-1.2412302596640803</v>
      </c>
    </row>
    <row r="2578" spans="1:9" x14ac:dyDescent="0.25">
      <c r="A2578" s="3">
        <f t="shared" si="80"/>
        <v>2576</v>
      </c>
      <c r="B2578" s="3">
        <f>B2577+Input!$B$2</f>
        <v>2.5759999999998273</v>
      </c>
      <c r="C2578" s="3">
        <f>C2577+G2577*Input!$B$2</f>
        <v>8.5012494026885985</v>
      </c>
      <c r="D2578" s="3">
        <f>D2577+H2577*Input!$B$2</f>
        <v>-24.88671473096014</v>
      </c>
      <c r="E2578" s="3">
        <f>E2577+Input!$B$2*C2578</f>
        <v>25.070320526665061</v>
      </c>
      <c r="F2578" s="3">
        <f>F2577+Input!$B$2*D2578</f>
        <v>45.717369160787825</v>
      </c>
      <c r="G2578" s="3">
        <f>-(0.5*Input!$B$3*(C2578^2+D2578^2)*COS(I2577)*Input!$B$8*Input!$B$11)/(Input!$B$9/Input!$B$10)</f>
        <v>-1.1362937241879294</v>
      </c>
      <c r="H2578" s="3">
        <f>-(0.5*Input!$B$3*(C2578^2+D2578^2)*SIN(I2577)*Input!$B$8*Input!$B$11)/(Input!$B$9/Input!$B$10)-Input!$B$10</f>
        <v>-28.847893215931407</v>
      </c>
      <c r="I2578" s="3">
        <f t="shared" si="81"/>
        <v>-1.2416261979081624</v>
      </c>
    </row>
    <row r="2579" spans="1:9" x14ac:dyDescent="0.25">
      <c r="A2579" s="3">
        <f t="shared" si="80"/>
        <v>2577</v>
      </c>
      <c r="B2579" s="3">
        <f>B2578+Input!$B$2</f>
        <v>2.5769999999998272</v>
      </c>
      <c r="C2579" s="3">
        <f>C2578+G2578*Input!$B$2</f>
        <v>8.5001131089644097</v>
      </c>
      <c r="D2579" s="3">
        <f>D2578+H2578*Input!$B$2</f>
        <v>-24.915562624176072</v>
      </c>
      <c r="E2579" s="3">
        <f>E2578+Input!$B$2*C2579</f>
        <v>25.078820639774026</v>
      </c>
      <c r="F2579" s="3">
        <f>F2578+Input!$B$2*D2579</f>
        <v>45.692453598163652</v>
      </c>
      <c r="G2579" s="3">
        <f>-(0.5*Input!$B$3*(C2579^2+D2579^2)*COS(I2578)*Input!$B$8*Input!$B$11)/(Input!$B$9/Input!$B$10)</f>
        <v>-1.137304255710506</v>
      </c>
      <c r="H2579" s="3">
        <f>-(0.5*Input!$B$3*(C2579^2+D2579^2)*SIN(I2578)*Input!$B$8*Input!$B$11)/(Input!$B$9/Input!$B$10)-Input!$B$10</f>
        <v>-28.840634487535095</v>
      </c>
      <c r="I2579" s="3">
        <f t="shared" si="81"/>
        <v>-1.2420212732287486</v>
      </c>
    </row>
    <row r="2580" spans="1:9" x14ac:dyDescent="0.25">
      <c r="A2580" s="3">
        <f t="shared" si="80"/>
        <v>2578</v>
      </c>
      <c r="B2580" s="3">
        <f>B2579+Input!$B$2</f>
        <v>2.5779999999998271</v>
      </c>
      <c r="C2580" s="3">
        <f>C2579+G2579*Input!$B$2</f>
        <v>8.4989758047086994</v>
      </c>
      <c r="D2580" s="3">
        <f>D2579+H2579*Input!$B$2</f>
        <v>-24.944403258663606</v>
      </c>
      <c r="E2580" s="3">
        <f>E2579+Input!$B$2*C2580</f>
        <v>25.087319615578735</v>
      </c>
      <c r="F2580" s="3">
        <f>F2579+Input!$B$2*D2580</f>
        <v>45.667509194904987</v>
      </c>
      <c r="G2580" s="3">
        <f>-(0.5*Input!$B$3*(C2580^2+D2580^2)*COS(I2579)*Input!$B$8*Input!$B$11)/(Input!$B$9/Input!$B$10)</f>
        <v>-1.1383142069293741</v>
      </c>
      <c r="H2580" s="3">
        <f>-(0.5*Input!$B$3*(C2580^2+D2580^2)*SIN(I2579)*Input!$B$8*Input!$B$11)/(Input!$B$9/Input!$B$10)-Input!$B$10</f>
        <v>-28.833369234601456</v>
      </c>
      <c r="I2580" s="3">
        <f t="shared" si="81"/>
        <v>-1.2424154883711978</v>
      </c>
    </row>
    <row r="2581" spans="1:9" x14ac:dyDescent="0.25">
      <c r="A2581" s="3">
        <f t="shared" si="80"/>
        <v>2579</v>
      </c>
      <c r="B2581" s="3">
        <f>B2580+Input!$B$2</f>
        <v>2.578999999999827</v>
      </c>
      <c r="C2581" s="3">
        <f>C2580+G2580*Input!$B$2</f>
        <v>8.4978374905017695</v>
      </c>
      <c r="D2581" s="3">
        <f>D2580+H2580*Input!$B$2</f>
        <v>-24.973236627898206</v>
      </c>
      <c r="E2581" s="3">
        <f>E2580+Input!$B$2*C2581</f>
        <v>25.095817453069238</v>
      </c>
      <c r="F2581" s="3">
        <f>F2580+Input!$B$2*D2581</f>
        <v>45.642535958277087</v>
      </c>
      <c r="G2581" s="3">
        <f>-(0.5*Input!$B$3*(C2581^2+D2581^2)*COS(I2580)*Input!$B$8*Input!$B$11)/(Input!$B$9/Input!$B$10)</f>
        <v>-1.1393235766934571</v>
      </c>
      <c r="H2581" s="3">
        <f>-(0.5*Input!$B$3*(C2581^2+D2581^2)*SIN(I2580)*Input!$B$8*Input!$B$11)/(Input!$B$9/Input!$B$10)-Input!$B$10</f>
        <v>-28.826097464896996</v>
      </c>
      <c r="I2581" s="3">
        <f t="shared" si="81"/>
        <v>-1.2428088460697639</v>
      </c>
    </row>
    <row r="2582" spans="1:9" x14ac:dyDescent="0.25">
      <c r="A2582" s="3">
        <f t="shared" si="80"/>
        <v>2580</v>
      </c>
      <c r="B2582" s="3">
        <f>B2581+Input!$B$2</f>
        <v>2.5799999999998269</v>
      </c>
      <c r="C2582" s="3">
        <f>C2581+G2581*Input!$B$2</f>
        <v>8.4966981669250767</v>
      </c>
      <c r="D2582" s="3">
        <f>D2581+H2581*Input!$B$2</f>
        <v>-25.002062725363103</v>
      </c>
      <c r="E2582" s="3">
        <f>E2581+Input!$B$2*C2582</f>
        <v>25.104314151236164</v>
      </c>
      <c r="F2582" s="3">
        <f>F2581+Input!$B$2*D2582</f>
        <v>45.617533895551723</v>
      </c>
      <c r="G2582" s="3">
        <f>-(0.5*Input!$B$3*(C2582^2+D2582^2)*COS(I2581)*Input!$B$8*Input!$B$11)/(Input!$B$9/Input!$B$10)</f>
        <v>-1.1403323638555656</v>
      </c>
      <c r="H2582" s="3">
        <f>-(0.5*Input!$B$3*(C2582^2+D2582^2)*SIN(I2581)*Input!$B$8*Input!$B$11)/(Input!$B$9/Input!$B$10)-Input!$B$10</f>
        <v>-28.818819186193448</v>
      </c>
      <c r="I2582" s="3">
        <f t="shared" si="81"/>
        <v>-1.2432013490476486</v>
      </c>
    </row>
    <row r="2583" spans="1:9" x14ac:dyDescent="0.25">
      <c r="A2583" s="3">
        <f t="shared" si="80"/>
        <v>2581</v>
      </c>
      <c r="B2583" s="3">
        <f>B2582+Input!$B$2</f>
        <v>2.5809999999998268</v>
      </c>
      <c r="C2583" s="3">
        <f>C2582+G2582*Input!$B$2</f>
        <v>8.4955578345612217</v>
      </c>
      <c r="D2583" s="3">
        <f>D2582+H2582*Input!$B$2</f>
        <v>-25.030881544549295</v>
      </c>
      <c r="E2583" s="3">
        <f>E2582+Input!$B$2*C2583</f>
        <v>25.112809709070724</v>
      </c>
      <c r="F2583" s="3">
        <f>F2582+Input!$B$2*D2583</f>
        <v>45.592503014007171</v>
      </c>
      <c r="G2583" s="3">
        <f>-(0.5*Input!$B$3*(C2583^2+D2583^2)*COS(I2582)*Input!$B$8*Input!$B$11)/(Input!$B$9/Input!$B$10)</f>
        <v>-1.1413405672723835</v>
      </c>
      <c r="H2583" s="3">
        <f>-(0.5*Input!$B$3*(C2583^2+D2583^2)*SIN(I2582)*Input!$B$8*Input!$B$11)/(Input!$B$9/Input!$B$10)-Input!$B$10</f>
        <v>-28.811534406267764</v>
      </c>
      <c r="I2583" s="3">
        <f t="shared" si="81"/>
        <v>-1.2435930000170541</v>
      </c>
    </row>
    <row r="2584" spans="1:9" x14ac:dyDescent="0.25">
      <c r="A2584" s="3">
        <f t="shared" si="80"/>
        <v>2582</v>
      </c>
      <c r="B2584" s="3">
        <f>B2583+Input!$B$2</f>
        <v>2.5819999999998267</v>
      </c>
      <c r="C2584" s="3">
        <f>C2583+G2583*Input!$B$2</f>
        <v>8.494416493993949</v>
      </c>
      <c r="D2584" s="3">
        <f>D2583+H2583*Input!$B$2</f>
        <v>-25.059693078955561</v>
      </c>
      <c r="E2584" s="3">
        <f>E2583+Input!$B$2*C2584</f>
        <v>25.12130412556472</v>
      </c>
      <c r="F2584" s="3">
        <f>F2583+Input!$B$2*D2584</f>
        <v>45.567443320928213</v>
      </c>
      <c r="G2584" s="3">
        <f>-(0.5*Input!$B$3*(C2584^2+D2584^2)*COS(I2583)*Input!$B$8*Input!$B$11)/(Input!$B$9/Input!$B$10)</f>
        <v>-1.1423481858044564</v>
      </c>
      <c r="H2584" s="3">
        <f>-(0.5*Input!$B$3*(C2584^2+D2584^2)*SIN(I2583)*Input!$B$8*Input!$B$11)/(Input!$B$9/Input!$B$10)-Input!$B$10</f>
        <v>-28.804243132902062</v>
      </c>
      <c r="I2584" s="3">
        <f t="shared" si="81"/>
        <v>-1.2439838016792357</v>
      </c>
    </row>
    <row r="2585" spans="1:9" x14ac:dyDescent="0.25">
      <c r="A2585" s="3">
        <f t="shared" si="80"/>
        <v>2583</v>
      </c>
      <c r="B2585" s="3">
        <f>B2584+Input!$B$2</f>
        <v>2.5829999999998265</v>
      </c>
      <c r="C2585" s="3">
        <f>C2584+G2584*Input!$B$2</f>
        <v>8.4932741458081438</v>
      </c>
      <c r="D2585" s="3">
        <f>D2584+H2584*Input!$B$2</f>
        <v>-25.088497322088465</v>
      </c>
      <c r="E2585" s="3">
        <f>E2584+Input!$B$2*C2585</f>
        <v>25.12979739971053</v>
      </c>
      <c r="F2585" s="3">
        <f>F2584+Input!$B$2*D2585</f>
        <v>45.542354823606125</v>
      </c>
      <c r="G2585" s="3">
        <f>-(0.5*Input!$B$3*(C2585^2+D2585^2)*COS(I2584)*Input!$B$8*Input!$B$11)/(Input!$B$9/Input!$B$10)</f>
        <v>-1.1433552183161735</v>
      </c>
      <c r="H2585" s="3">
        <f>-(0.5*Input!$B$3*(C2585^2+D2585^2)*SIN(I2584)*Input!$B$8*Input!$B$11)/(Input!$B$9/Input!$B$10)-Input!$B$10</f>
        <v>-28.796945373883624</v>
      </c>
      <c r="I2585" s="3">
        <f t="shared" si="81"/>
        <v>-1.2443737567245536</v>
      </c>
    </row>
    <row r="2586" spans="1:9" x14ac:dyDescent="0.25">
      <c r="A2586" s="3">
        <f t="shared" si="80"/>
        <v>2584</v>
      </c>
      <c r="B2586" s="3">
        <f>B2585+Input!$B$2</f>
        <v>2.5839999999998264</v>
      </c>
      <c r="C2586" s="3">
        <f>C2585+G2585*Input!$B$2</f>
        <v>8.4921307905898278</v>
      </c>
      <c r="D2586" s="3">
        <f>D2585+H2585*Input!$B$2</f>
        <v>-25.117294267462349</v>
      </c>
      <c r="E2586" s="3">
        <f>E2585+Input!$B$2*C2586</f>
        <v>25.138289530501119</v>
      </c>
      <c r="F2586" s="3">
        <f>F2585+Input!$B$2*D2586</f>
        <v>45.517237529338665</v>
      </c>
      <c r="G2586" s="3">
        <f>-(0.5*Input!$B$3*(C2586^2+D2586^2)*COS(I2585)*Input!$B$8*Input!$B$11)/(Input!$B$9/Input!$B$10)</f>
        <v>-1.1443616636757603</v>
      </c>
      <c r="H2586" s="3">
        <f>-(0.5*Input!$B$3*(C2586^2+D2586^2)*SIN(I2585)*Input!$B$8*Input!$B$11)/(Input!$B$9/Input!$B$10)-Input!$B$10</f>
        <v>-28.789641137004864</v>
      </c>
      <c r="I2586" s="3">
        <f t="shared" si="81"/>
        <v>-1.2447628678325251</v>
      </c>
    </row>
    <row r="2587" spans="1:9" x14ac:dyDescent="0.25">
      <c r="A2587" s="3">
        <f t="shared" si="80"/>
        <v>2585</v>
      </c>
      <c r="B2587" s="3">
        <f>B2586+Input!$B$2</f>
        <v>2.5849999999998263</v>
      </c>
      <c r="C2587" s="3">
        <f>C2586+G2586*Input!$B$2</f>
        <v>8.4909864289261527</v>
      </c>
      <c r="D2587" s="3">
        <f>D2586+H2586*Input!$B$2</f>
        <v>-25.146083908599355</v>
      </c>
      <c r="E2587" s="3">
        <f>E2586+Input!$B$2*C2587</f>
        <v>25.146780516930043</v>
      </c>
      <c r="F2587" s="3">
        <f>F2586+Input!$B$2*D2587</f>
        <v>45.492091445430063</v>
      </c>
      <c r="G2587" s="3">
        <f>-(0.5*Input!$B$3*(C2587^2+D2587^2)*COS(I2586)*Input!$B$8*Input!$B$11)/(Input!$B$9/Input!$B$10)</f>
        <v>-1.1453675207552598</v>
      </c>
      <c r="H2587" s="3">
        <f>-(0.5*Input!$B$3*(C2587^2+D2587^2)*SIN(I2586)*Input!$B$8*Input!$B$11)/(Input!$B$9/Input!$B$10)-Input!$B$10</f>
        <v>-28.7823304300633</v>
      </c>
      <c r="I2587" s="3">
        <f t="shared" si="81"/>
        <v>-1.2451511376718751</v>
      </c>
    </row>
    <row r="2588" spans="1:9" x14ac:dyDescent="0.25">
      <c r="A2588" s="3">
        <f t="shared" si="80"/>
        <v>2586</v>
      </c>
      <c r="B2588" s="3">
        <f>B2587+Input!$B$2</f>
        <v>2.5859999999998262</v>
      </c>
      <c r="C2588" s="3">
        <f>C2587+G2587*Input!$B$2</f>
        <v>8.4898410614053983</v>
      </c>
      <c r="D2588" s="3">
        <f>D2587+H2587*Input!$B$2</f>
        <v>-25.174866239029416</v>
      </c>
      <c r="E2588" s="3">
        <f>E2587+Input!$B$2*C2588</f>
        <v>25.155270357991448</v>
      </c>
      <c r="F2588" s="3">
        <f>F2587+Input!$B$2*D2588</f>
        <v>45.466916579191036</v>
      </c>
      <c r="G2588" s="3">
        <f>-(0.5*Input!$B$3*(C2588^2+D2588^2)*COS(I2587)*Input!$B$8*Input!$B$11)/(Input!$B$9/Input!$B$10)</f>
        <v>-1.1463727884305248</v>
      </c>
      <c r="H2588" s="3">
        <f>-(0.5*Input!$B$3*(C2588^2+D2588^2)*SIN(I2587)*Input!$B$8*Input!$B$11)/(Input!$B$9/Input!$B$10)-Input!$B$10</f>
        <v>-28.775013260861535</v>
      </c>
      <c r="I2588" s="3">
        <f t="shared" si="81"/>
        <v>-1.2455385689005891</v>
      </c>
    </row>
    <row r="2589" spans="1:9" x14ac:dyDescent="0.25">
      <c r="A2589" s="3">
        <f t="shared" si="80"/>
        <v>2587</v>
      </c>
      <c r="B2589" s="3">
        <f>B2588+Input!$B$2</f>
        <v>2.5869999999998261</v>
      </c>
      <c r="C2589" s="3">
        <f>C2588+G2588*Input!$B$2</f>
        <v>8.4886946886169685</v>
      </c>
      <c r="D2589" s="3">
        <f>D2588+H2588*Input!$B$2</f>
        <v>-25.203641252290279</v>
      </c>
      <c r="E2589" s="3">
        <f>E2588+Input!$B$2*C2589</f>
        <v>25.163759052680064</v>
      </c>
      <c r="F2589" s="3">
        <f>F2588+Input!$B$2*D2589</f>
        <v>45.441712937938746</v>
      </c>
      <c r="G2589" s="3">
        <f>-(0.5*Input!$B$3*(C2589^2+D2589^2)*COS(I2588)*Input!$B$8*Input!$B$11)/(Input!$B$9/Input!$B$10)</f>
        <v>-1.1473774655812004</v>
      </c>
      <c r="H2589" s="3">
        <f>-(0.5*Input!$B$3*(C2589^2+D2589^2)*SIN(I2588)*Input!$B$8*Input!$B$11)/(Input!$B$9/Input!$B$10)-Input!$B$10</f>
        <v>-28.767689637207216</v>
      </c>
      <c r="I2589" s="3">
        <f t="shared" si="81"/>
        <v>-1.2459251641659628</v>
      </c>
    </row>
    <row r="2590" spans="1:9" x14ac:dyDescent="0.25">
      <c r="A2590" s="3">
        <f t="shared" si="80"/>
        <v>2588</v>
      </c>
      <c r="B2590" s="3">
        <f>B2589+Input!$B$2</f>
        <v>2.587999999999826</v>
      </c>
      <c r="C2590" s="3">
        <f>C2589+G2589*Input!$B$2</f>
        <v>8.4875473111513866</v>
      </c>
      <c r="D2590" s="3">
        <f>D2589+H2589*Input!$B$2</f>
        <v>-25.232408941927485</v>
      </c>
      <c r="E2590" s="3">
        <f>E2589+Input!$B$2*C2590</f>
        <v>25.172246599991215</v>
      </c>
      <c r="F2590" s="3">
        <f>F2589+Input!$B$2*D2590</f>
        <v>45.416480528996821</v>
      </c>
      <c r="G2590" s="3">
        <f>-(0.5*Input!$B$3*(C2590^2+D2590^2)*COS(I2589)*Input!$B$8*Input!$B$11)/(Input!$B$9/Input!$B$10)</f>
        <v>-1.1483815510907134</v>
      </c>
      <c r="H2590" s="3">
        <f>-(0.5*Input!$B$3*(C2590^2+D2590^2)*SIN(I2589)*Input!$B$8*Input!$B$11)/(Input!$B$9/Input!$B$10)-Input!$B$10</f>
        <v>-28.760359566913035</v>
      </c>
      <c r="I2590" s="3">
        <f t="shared" si="81"/>
        <v>-1.2463109261046532</v>
      </c>
    </row>
    <row r="2591" spans="1:9" x14ac:dyDescent="0.25">
      <c r="A2591" s="3">
        <f t="shared" si="80"/>
        <v>2589</v>
      </c>
      <c r="B2591" s="3">
        <f>B2590+Input!$B$2</f>
        <v>2.5889999999998259</v>
      </c>
      <c r="C2591" s="3">
        <f>C2590+G2590*Input!$B$2</f>
        <v>8.4863989296002966</v>
      </c>
      <c r="D2591" s="3">
        <f>D2590+H2590*Input!$B$2</f>
        <v>-25.261169301494398</v>
      </c>
      <c r="E2591" s="3">
        <f>E2590+Input!$B$2*C2591</f>
        <v>25.180732998920817</v>
      </c>
      <c r="F2591" s="3">
        <f>F2590+Input!$B$2*D2591</f>
        <v>45.391219359695327</v>
      </c>
      <c r="G2591" s="3">
        <f>-(0.5*Input!$B$3*(C2591^2+D2591^2)*COS(I2590)*Input!$B$8*Input!$B$11)/(Input!$B$9/Input!$B$10)</f>
        <v>-1.1493850438462578</v>
      </c>
      <c r="H2591" s="3">
        <f>-(0.5*Input!$B$3*(C2591^2+D2591^2)*SIN(I2590)*Input!$B$8*Input!$B$11)/(Input!$B$9/Input!$B$10)-Input!$B$10</f>
        <v>-28.753023057796685</v>
      </c>
      <c r="I2591" s="3">
        <f t="shared" si="81"/>
        <v>-1.2466958573427294</v>
      </c>
    </row>
    <row r="2592" spans="1:9" x14ac:dyDescent="0.25">
      <c r="A2592" s="3">
        <f t="shared" si="80"/>
        <v>2590</v>
      </c>
      <c r="B2592" s="3">
        <f>B2591+Input!$B$2</f>
        <v>2.5899999999998258</v>
      </c>
      <c r="C2592" s="3">
        <f>C2591+G2591*Input!$B$2</f>
        <v>8.4852495445564511</v>
      </c>
      <c r="D2592" s="3">
        <f>D2591+H2591*Input!$B$2</f>
        <v>-25.289922324552194</v>
      </c>
      <c r="E2592" s="3">
        <f>E2591+Input!$B$2*C2592</f>
        <v>25.189218248465373</v>
      </c>
      <c r="F2592" s="3">
        <f>F2591+Input!$B$2*D2592</f>
        <v>45.365929437370774</v>
      </c>
      <c r="G2592" s="3">
        <f>-(0.5*Input!$B$3*(C2592^2+D2592^2)*COS(I2591)*Input!$B$8*Input!$B$11)/(Input!$B$9/Input!$B$10)</f>
        <v>-1.1503879427387846</v>
      </c>
      <c r="H2592" s="3">
        <f>-(0.5*Input!$B$3*(C2592^2+D2592^2)*SIN(I2591)*Input!$B$8*Input!$B$11)/(Input!$B$9/Input!$B$10)-Input!$B$10</f>
        <v>-28.745680117680848</v>
      </c>
      <c r="I2592" s="3">
        <f t="shared" si="81"/>
        <v>-1.2470799604957223</v>
      </c>
    </row>
    <row r="2593" spans="1:9" x14ac:dyDescent="0.25">
      <c r="A2593" s="3">
        <f t="shared" si="80"/>
        <v>2591</v>
      </c>
      <c r="B2593" s="3">
        <f>B2592+Input!$B$2</f>
        <v>2.5909999999998257</v>
      </c>
      <c r="C2593" s="3">
        <f>C2592+G2592*Input!$B$2</f>
        <v>8.4840991566137127</v>
      </c>
      <c r="D2593" s="3">
        <f>D2592+H2592*Input!$B$2</f>
        <v>-25.318668004669874</v>
      </c>
      <c r="E2593" s="3">
        <f>E2592+Input!$B$2*C2593</f>
        <v>25.197702347621988</v>
      </c>
      <c r="F2593" s="3">
        <f>F2592+Input!$B$2*D2593</f>
        <v>45.340610769366101</v>
      </c>
      <c r="G2593" s="3">
        <f>-(0.5*Input!$B$3*(C2593^2+D2593^2)*COS(I2592)*Input!$B$8*Input!$B$11)/(Input!$B$9/Input!$B$10)</f>
        <v>-1.1513902466629866</v>
      </c>
      <c r="H2593" s="3">
        <f>-(0.5*Input!$B$3*(C2593^2+D2593^2)*SIN(I2592)*Input!$B$8*Input!$B$11)/(Input!$B$9/Input!$B$10)-Input!$B$10</f>
        <v>-28.73833075439315</v>
      </c>
      <c r="I2593" s="3">
        <f t="shared" si="81"/>
        <v>-1.2474632381686752</v>
      </c>
    </row>
    <row r="2594" spans="1:9" x14ac:dyDescent="0.25">
      <c r="A2594" s="3">
        <f t="shared" si="80"/>
        <v>2592</v>
      </c>
      <c r="B2594" s="3">
        <f>B2593+Input!$B$2</f>
        <v>2.5919999999998256</v>
      </c>
      <c r="C2594" s="3">
        <f>C2593+G2593*Input!$B$2</f>
        <v>8.4829477663670492</v>
      </c>
      <c r="D2594" s="3">
        <f>D2593+H2593*Input!$B$2</f>
        <v>-25.347406335424267</v>
      </c>
      <c r="E2594" s="3">
        <f>E2593+Input!$B$2*C2594</f>
        <v>25.206185295388355</v>
      </c>
      <c r="F2594" s="3">
        <f>F2593+Input!$B$2*D2594</f>
        <v>45.315263363030674</v>
      </c>
      <c r="G2594" s="3">
        <f>-(0.5*Input!$B$3*(C2594^2+D2594^2)*COS(I2593)*Input!$B$8*Input!$B$11)/(Input!$B$9/Input!$B$10)</f>
        <v>-1.1523919545172856</v>
      </c>
      <c r="H2594" s="3">
        <f>-(0.5*Input!$B$3*(C2594^2+D2594^2)*SIN(I2593)*Input!$B$8*Input!$B$11)/(Input!$B$9/Input!$B$10)-Input!$B$10</f>
        <v>-28.730974975766159</v>
      </c>
      <c r="I2594" s="3">
        <f t="shared" si="81"/>
        <v>-1.2478456929561927</v>
      </c>
    </row>
    <row r="2595" spans="1:9" x14ac:dyDescent="0.25">
      <c r="A2595" s="3">
        <f t="shared" si="80"/>
        <v>2593</v>
      </c>
      <c r="B2595" s="3">
        <f>B2594+Input!$B$2</f>
        <v>2.5929999999998254</v>
      </c>
      <c r="C2595" s="3">
        <f>C2594+G2594*Input!$B$2</f>
        <v>8.4817953744125312</v>
      </c>
      <c r="D2595" s="3">
        <f>D2594+H2594*Input!$B$2</f>
        <v>-25.376137310400033</v>
      </c>
      <c r="E2595" s="3">
        <f>E2594+Input!$B$2*C2595</f>
        <v>25.214667090762767</v>
      </c>
      <c r="F2595" s="3">
        <f>F2594+Input!$B$2*D2595</f>
        <v>45.289887225720271</v>
      </c>
      <c r="G2595" s="3">
        <f>-(0.5*Input!$B$3*(C2595^2+D2595^2)*COS(I2594)*Input!$B$8*Input!$B$11)/(Input!$B$9/Input!$B$10)</f>
        <v>-1.1533930652038216</v>
      </c>
      <c r="H2595" s="3">
        <f>-(0.5*Input!$B$3*(C2595^2+D2595^2)*SIN(I2594)*Input!$B$8*Input!$B$11)/(Input!$B$9/Input!$B$10)-Input!$B$10</f>
        <v>-28.723612789637357</v>
      </c>
      <c r="I2595" s="3">
        <f t="shared" si="81"/>
        <v>-1.2482273274424907</v>
      </c>
    </row>
    <row r="2596" spans="1:9" x14ac:dyDescent="0.25">
      <c r="A2596" s="3">
        <f t="shared" si="80"/>
        <v>2594</v>
      </c>
      <c r="B2596" s="3">
        <f>B2595+Input!$B$2</f>
        <v>2.5939999999998253</v>
      </c>
      <c r="C2596" s="3">
        <f>C2595+G2595*Input!$B$2</f>
        <v>8.4806419813473273</v>
      </c>
      <c r="D2596" s="3">
        <f>D2595+H2595*Input!$B$2</f>
        <v>-25.40486092318967</v>
      </c>
      <c r="E2596" s="3">
        <f>E2595+Input!$B$2*C2596</f>
        <v>25.223147732744113</v>
      </c>
      <c r="F2596" s="3">
        <f>F2595+Input!$B$2*D2596</f>
        <v>45.264482364797082</v>
      </c>
      <c r="G2596" s="3">
        <f>-(0.5*Input!$B$3*(C2596^2+D2596^2)*COS(I2595)*Input!$B$8*Input!$B$11)/(Input!$B$9/Input!$B$10)</f>
        <v>-1.1543935776284395</v>
      </c>
      <c r="H2596" s="3">
        <f>-(0.5*Input!$B$3*(C2596^2+D2596^2)*SIN(I2595)*Input!$B$8*Input!$B$11)/(Input!$B$9/Input!$B$10)-Input!$B$10</f>
        <v>-28.716244203849097</v>
      </c>
      <c r="I2596" s="3">
        <f t="shared" si="81"/>
        <v>-1.2486081442014452</v>
      </c>
    </row>
    <row r="2597" spans="1:9" x14ac:dyDescent="0.25">
      <c r="A2597" s="3">
        <f t="shared" si="80"/>
        <v>2595</v>
      </c>
      <c r="B2597" s="3">
        <f>B2596+Input!$B$2</f>
        <v>2.5949999999998252</v>
      </c>
      <c r="C2597" s="3">
        <f>C2596+G2596*Input!$B$2</f>
        <v>8.4794875877696985</v>
      </c>
      <c r="D2597" s="3">
        <f>D2596+H2596*Input!$B$2</f>
        <v>-25.433577167393519</v>
      </c>
      <c r="E2597" s="3">
        <f>E2596+Input!$B$2*C2597</f>
        <v>25.231627220331884</v>
      </c>
      <c r="F2597" s="3">
        <f>F2596+Input!$B$2*D2597</f>
        <v>45.239048787629692</v>
      </c>
      <c r="G2597" s="3">
        <f>-(0.5*Input!$B$3*(C2597^2+D2597^2)*COS(I2596)*Input!$B$8*Input!$B$11)/(Input!$B$9/Input!$B$10)</f>
        <v>-1.1553934907006753</v>
      </c>
      <c r="H2597" s="3">
        <f>-(0.5*Input!$B$3*(C2597^2+D2597^2)*SIN(I2596)*Input!$B$8*Input!$B$11)/(Input!$B$9/Input!$B$10)-Input!$B$10</f>
        <v>-28.708869226248598</v>
      </c>
      <c r="I2597" s="3">
        <f t="shared" si="81"/>
        <v>-1.2489881457966414</v>
      </c>
    </row>
    <row r="2598" spans="1:9" x14ac:dyDescent="0.25">
      <c r="A2598" s="3">
        <f t="shared" si="80"/>
        <v>2596</v>
      </c>
      <c r="B2598" s="3">
        <f>B2597+Input!$B$2</f>
        <v>2.5959999999998251</v>
      </c>
      <c r="C2598" s="3">
        <f>C2597+G2597*Input!$B$2</f>
        <v>8.4783321942789982</v>
      </c>
      <c r="D2598" s="3">
        <f>D2597+H2597*Input!$B$2</f>
        <v>-25.462286036619769</v>
      </c>
      <c r="E2598" s="3">
        <f>E2597+Input!$B$2*C2598</f>
        <v>25.240105552526163</v>
      </c>
      <c r="F2598" s="3">
        <f>F2597+Input!$B$2*D2598</f>
        <v>45.21358650159307</v>
      </c>
      <c r="G2598" s="3">
        <f>-(0.5*Input!$B$3*(C2598^2+D2598^2)*COS(I2597)*Input!$B$8*Input!$B$11)/(Input!$B$9/Input!$B$10)</f>
        <v>-1.1563928033337465</v>
      </c>
      <c r="H2598" s="3">
        <f>-(0.5*Input!$B$3*(C2598^2+D2598^2)*SIN(I2597)*Input!$B$8*Input!$B$11)/(Input!$B$9/Input!$B$10)-Input!$B$10</f>
        <v>-28.70148786468792</v>
      </c>
      <c r="I2598" s="3">
        <f t="shared" si="81"/>
        <v>-1.249367334781422</v>
      </c>
    </row>
    <row r="2599" spans="1:9" x14ac:dyDescent="0.25">
      <c r="A2599" s="3">
        <f t="shared" si="80"/>
        <v>2597</v>
      </c>
      <c r="B2599" s="3">
        <f>B2598+Input!$B$2</f>
        <v>2.596999999999825</v>
      </c>
      <c r="C2599" s="3">
        <f>C2598+G2598*Input!$B$2</f>
        <v>8.4771758014756653</v>
      </c>
      <c r="D2599" s="3">
        <f>D2598+H2598*Input!$B$2</f>
        <v>-25.490987524484456</v>
      </c>
      <c r="E2599" s="3">
        <f>E2598+Input!$B$2*C2599</f>
        <v>25.248582728327637</v>
      </c>
      <c r="F2599" s="3">
        <f>F2598+Input!$B$2*D2599</f>
        <v>45.188095514068586</v>
      </c>
      <c r="G2599" s="3">
        <f>-(0.5*Input!$B$3*(C2599^2+D2599^2)*COS(I2598)*Input!$B$8*Input!$B$11)/(Input!$B$9/Input!$B$10)</f>
        <v>-1.1573915144445373</v>
      </c>
      <c r="H2599" s="3">
        <f>-(0.5*Input!$B$3*(C2599^2+D2599^2)*SIN(I2598)*Input!$B$8*Input!$B$11)/(Input!$B$9/Input!$B$10)-Input!$B$10</f>
        <v>-28.694100127023926</v>
      </c>
      <c r="I2599" s="3">
        <f t="shared" si="81"/>
        <v>-1.2497457136989365</v>
      </c>
    </row>
    <row r="2600" spans="1:9" x14ac:dyDescent="0.25">
      <c r="A2600" s="3">
        <f t="shared" si="80"/>
        <v>2598</v>
      </c>
      <c r="B2600" s="3">
        <f>B2599+Input!$B$2</f>
        <v>2.5979999999998249</v>
      </c>
      <c r="C2600" s="3">
        <f>C2599+G2599*Input!$B$2</f>
        <v>8.4760184099612204</v>
      </c>
      <c r="D2600" s="3">
        <f>D2599+H2599*Input!$B$2</f>
        <v>-25.519681624611479</v>
      </c>
      <c r="E2600" s="3">
        <f>E2599+Input!$B$2*C2600</f>
        <v>25.257058746737599</v>
      </c>
      <c r="F2600" s="3">
        <f>F2599+Input!$B$2*D2600</f>
        <v>45.162575832443977</v>
      </c>
      <c r="G2600" s="3">
        <f>-(0.5*Input!$B$3*(C2600^2+D2600^2)*COS(I2599)*Input!$B$8*Input!$B$11)/(Input!$B$9/Input!$B$10)</f>
        <v>-1.1583896229535862</v>
      </c>
      <c r="H2600" s="3">
        <f>-(0.5*Input!$B$3*(C2600^2+D2600^2)*SIN(I2599)*Input!$B$8*Input!$B$11)/(Input!$B$9/Input!$B$10)-Input!$B$10</f>
        <v>-28.686706021118269</v>
      </c>
      <c r="I2600" s="3">
        <f t="shared" si="81"/>
        <v>-1.250123285082188</v>
      </c>
    </row>
    <row r="2601" spans="1:9" x14ac:dyDescent="0.25">
      <c r="A2601" s="3">
        <f t="shared" si="80"/>
        <v>2599</v>
      </c>
      <c r="B2601" s="3">
        <f>B2600+Input!$B$2</f>
        <v>2.5989999999998248</v>
      </c>
      <c r="C2601" s="3">
        <f>C2600+G2600*Input!$B$2</f>
        <v>8.4748600203382676</v>
      </c>
      <c r="D2601" s="3">
        <f>D2600+H2600*Input!$B$2</f>
        <v>-25.548368330632599</v>
      </c>
      <c r="E2601" s="3">
        <f>E2600+Input!$B$2*C2601</f>
        <v>25.265533606757938</v>
      </c>
      <c r="F2601" s="3">
        <f>F2600+Input!$B$2*D2601</f>
        <v>45.137027464113345</v>
      </c>
      <c r="G2601" s="3">
        <f>-(0.5*Input!$B$3*(C2601^2+D2601^2)*COS(I2600)*Input!$B$8*Input!$B$11)/(Input!$B$9/Input!$B$10)</f>
        <v>-1.1593871277850769</v>
      </c>
      <c r="H2601" s="3">
        <f>-(0.5*Input!$B$3*(C2601^2+D2601^2)*SIN(I2600)*Input!$B$8*Input!$B$11)/(Input!$B$9/Input!$B$10)-Input!$B$10</f>
        <v>-28.679305554837359</v>
      </c>
      <c r="I2601" s="3">
        <f t="shared" si="81"/>
        <v>-1.2505000514540816</v>
      </c>
    </row>
    <row r="2602" spans="1:9" x14ac:dyDescent="0.25">
      <c r="A2602" s="3">
        <f t="shared" si="80"/>
        <v>2600</v>
      </c>
      <c r="B2602" s="3">
        <f>B2601+Input!$B$2</f>
        <v>2.5999999999998247</v>
      </c>
      <c r="C2602" s="3">
        <f>C2601+G2601*Input!$B$2</f>
        <v>8.4737006332104823</v>
      </c>
      <c r="D2602" s="3">
        <f>D2601+H2601*Input!$B$2</f>
        <v>-25.577047636187437</v>
      </c>
      <c r="E2602" s="3">
        <f>E2601+Input!$B$2*C2602</f>
        <v>25.274007307391148</v>
      </c>
      <c r="F2602" s="3">
        <f>F2601+Input!$B$2*D2602</f>
        <v>45.111450416477155</v>
      </c>
      <c r="G2602" s="3">
        <f>-(0.5*Input!$B$3*(C2602^2+D2602^2)*COS(I2601)*Input!$B$8*Input!$B$11)/(Input!$B$9/Input!$B$10)</f>
        <v>-1.1603840278668234</v>
      </c>
      <c r="H2602" s="3">
        <f>-(0.5*Input!$B$3*(C2602^2+D2602^2)*SIN(I2601)*Input!$B$8*Input!$B$11)/(Input!$B$9/Input!$B$10)-Input!$B$10</f>
        <v>-28.671898736052359</v>
      </c>
      <c r="I2602" s="3">
        <f t="shared" si="81"/>
        <v>-1.2508760153274729</v>
      </c>
    </row>
    <row r="2603" spans="1:9" x14ac:dyDescent="0.25">
      <c r="A2603" s="3">
        <f t="shared" si="80"/>
        <v>2601</v>
      </c>
      <c r="B2603" s="3">
        <f>B2602+Input!$B$2</f>
        <v>2.6009999999998246</v>
      </c>
      <c r="C2603" s="3">
        <f>C2602+G2602*Input!$B$2</f>
        <v>8.4725402491826163</v>
      </c>
      <c r="D2603" s="3">
        <f>D2602+H2602*Input!$B$2</f>
        <v>-25.605719534923491</v>
      </c>
      <c r="E2603" s="3">
        <f>E2602+Input!$B$2*C2603</f>
        <v>25.282479847640332</v>
      </c>
      <c r="F2603" s="3">
        <f>F2602+Input!$B$2*D2603</f>
        <v>45.085844696942232</v>
      </c>
      <c r="G2603" s="3">
        <f>-(0.5*Input!$B$3*(C2603^2+D2603^2)*COS(I2602)*Input!$B$8*Input!$B$11)/(Input!$B$9/Input!$B$10)</f>
        <v>-1.161380322130257</v>
      </c>
      <c r="H2603" s="3">
        <f>-(0.5*Input!$B$3*(C2603^2+D2603^2)*SIN(I2602)*Input!$B$8*Input!$B$11)/(Input!$B$9/Input!$B$10)-Input!$B$10</f>
        <v>-28.66448557263913</v>
      </c>
      <c r="I2603" s="3">
        <f t="shared" si="81"/>
        <v>-1.2512511792052141</v>
      </c>
    </row>
    <row r="2604" spans="1:9" x14ac:dyDescent="0.25">
      <c r="A2604" s="3">
        <f t="shared" si="80"/>
        <v>2602</v>
      </c>
      <c r="B2604" s="3">
        <f>B2603+Input!$B$2</f>
        <v>2.6019999999998245</v>
      </c>
      <c r="C2604" s="3">
        <f>C2603+G2603*Input!$B$2</f>
        <v>8.4713788688604854</v>
      </c>
      <c r="D2604" s="3">
        <f>D2603+H2603*Input!$B$2</f>
        <v>-25.634384020496132</v>
      </c>
      <c r="E2604" s="3">
        <f>E2603+Input!$B$2*C2604</f>
        <v>25.290951226509193</v>
      </c>
      <c r="F2604" s="3">
        <f>F2603+Input!$B$2*D2604</f>
        <v>45.060210312921733</v>
      </c>
      <c r="G2604" s="3">
        <f>-(0.5*Input!$B$3*(C2604^2+D2604^2)*COS(I2603)*Input!$B$8*Input!$B$11)/(Input!$B$9/Input!$B$10)</f>
        <v>-1.1623760095104181</v>
      </c>
      <c r="H2604" s="3">
        <f>-(0.5*Input!$B$3*(C2604^2+D2604^2)*SIN(I2603)*Input!$B$8*Input!$B$11)/(Input!$B$9/Input!$B$10)-Input!$B$10</f>
        <v>-28.657066072478237</v>
      </c>
      <c r="I2604" s="3">
        <f t="shared" si="81"/>
        <v>-1.2516255455802014</v>
      </c>
    </row>
    <row r="2605" spans="1:9" x14ac:dyDescent="0.25">
      <c r="A2605" s="3">
        <f t="shared" si="80"/>
        <v>2603</v>
      </c>
      <c r="B2605" s="3">
        <f>B2604+Input!$B$2</f>
        <v>2.6029999999998243</v>
      </c>
      <c r="C2605" s="3">
        <f>C2604+G2604*Input!$B$2</f>
        <v>8.4702164928509749</v>
      </c>
      <c r="D2605" s="3">
        <f>D2604+H2604*Input!$B$2</f>
        <v>-25.663041086568612</v>
      </c>
      <c r="E2605" s="3">
        <f>E2604+Input!$B$2*C2605</f>
        <v>25.299421443002043</v>
      </c>
      <c r="F2605" s="3">
        <f>F2604+Input!$B$2*D2605</f>
        <v>45.034547271835166</v>
      </c>
      <c r="G2605" s="3">
        <f>-(0.5*Input!$B$3*(C2605^2+D2605^2)*COS(I2604)*Input!$B$8*Input!$B$11)/(Input!$B$9/Input!$B$10)</f>
        <v>-1.1633710889459417</v>
      </c>
      <c r="H2605" s="3">
        <f>-(0.5*Input!$B$3*(C2605^2+D2605^2)*SIN(I2604)*Input!$B$8*Input!$B$11)/(Input!$B$9/Input!$B$10)-Input!$B$10</f>
        <v>-28.649640243454897</v>
      </c>
      <c r="I2605" s="3">
        <f t="shared" si="81"/>
        <v>-1.2519991169354225</v>
      </c>
    </row>
    <row r="2606" spans="1:9" x14ac:dyDescent="0.25">
      <c r="A2606" s="3">
        <f t="shared" si="80"/>
        <v>2604</v>
      </c>
      <c r="B2606" s="3">
        <f>B2605+Input!$B$2</f>
        <v>2.6039999999998242</v>
      </c>
      <c r="C2606" s="3">
        <f>C2605+G2605*Input!$B$2</f>
        <v>8.4690531217620286</v>
      </c>
      <c r="D2606" s="3">
        <f>D2605+H2605*Input!$B$2</f>
        <v>-25.691690726812066</v>
      </c>
      <c r="E2606" s="3">
        <f>E2605+Input!$B$2*C2606</f>
        <v>25.307890496123804</v>
      </c>
      <c r="F2606" s="3">
        <f>F2605+Input!$B$2*D2606</f>
        <v>45.008855581108357</v>
      </c>
      <c r="G2606" s="3">
        <f>-(0.5*Input!$B$3*(C2606^2+D2606^2)*COS(I2605)*Input!$B$8*Input!$B$11)/(Input!$B$9/Input!$B$10)</f>
        <v>-1.1643655593790452</v>
      </c>
      <c r="H2606" s="3">
        <f>-(0.5*Input!$B$3*(C2606^2+D2606^2)*SIN(I2605)*Input!$B$8*Input!$B$11)/(Input!$B$9/Input!$B$10)-Input!$B$10</f>
        <v>-28.642208093458986</v>
      </c>
      <c r="I2606" s="3">
        <f t="shared" si="81"/>
        <v>-1.2523718957440024</v>
      </c>
    </row>
    <row r="2607" spans="1:9" x14ac:dyDescent="0.25">
      <c r="A2607" s="3">
        <f t="shared" si="80"/>
        <v>2605</v>
      </c>
      <c r="B2607" s="3">
        <f>B2606+Input!$B$2</f>
        <v>2.6049999999998241</v>
      </c>
      <c r="C2607" s="3">
        <f>C2606+G2606*Input!$B$2</f>
        <v>8.4678887562026492</v>
      </c>
      <c r="D2607" s="3">
        <f>D2606+H2606*Input!$B$2</f>
        <v>-25.720332934905525</v>
      </c>
      <c r="E2607" s="3">
        <f>E2606+Input!$B$2*C2607</f>
        <v>25.316358384880008</v>
      </c>
      <c r="F2607" s="3">
        <f>F2606+Input!$B$2*D2607</f>
        <v>44.983135248173454</v>
      </c>
      <c r="G2607" s="3">
        <f>-(0.5*Input!$B$3*(C2607^2+D2607^2)*COS(I2606)*Input!$B$8*Input!$B$11)/(Input!$B$9/Input!$B$10)</f>
        <v>-1.1653594197555193</v>
      </c>
      <c r="H2607" s="3">
        <f>-(0.5*Input!$B$3*(C2607^2+D2607^2)*SIN(I2606)*Input!$B$8*Input!$B$11)/(Input!$B$9/Input!$B$10)-Input!$B$10</f>
        <v>-28.634769630384987</v>
      </c>
      <c r="I2607" s="3">
        <f t="shared" si="81"/>
        <v>-1.2527438844692507</v>
      </c>
    </row>
    <row r="2608" spans="1:9" x14ac:dyDescent="0.25">
      <c r="A2608" s="3">
        <f t="shared" si="80"/>
        <v>2606</v>
      </c>
      <c r="B2608" s="3">
        <f>B2607+Input!$B$2</f>
        <v>2.605999999999824</v>
      </c>
      <c r="C2608" s="3">
        <f>C2607+G2607*Input!$B$2</f>
        <v>8.4667233967828945</v>
      </c>
      <c r="D2608" s="3">
        <f>D2607+H2607*Input!$B$2</f>
        <v>-25.748967704535911</v>
      </c>
      <c r="E2608" s="3">
        <f>E2607+Input!$B$2*C2608</f>
        <v>25.324825108276791</v>
      </c>
      <c r="F2608" s="3">
        <f>F2607+Input!$B$2*D2608</f>
        <v>44.957386280468917</v>
      </c>
      <c r="G2608" s="3">
        <f>-(0.5*Input!$B$3*(C2608^2+D2608^2)*COS(I2607)*Input!$B$8*Input!$B$11)/(Input!$B$9/Input!$B$10)</f>
        <v>-1.1663526690247124</v>
      </c>
      <c r="H2608" s="3">
        <f>-(0.5*Input!$B$3*(C2608^2+D2608^2)*SIN(I2607)*Input!$B$8*Input!$B$11)/(Input!$B$9/Input!$B$10)-Input!$B$10</f>
        <v>-28.627324862131982</v>
      </c>
      <c r="I2608" s="3">
        <f t="shared" si="81"/>
        <v>-1.2531150855647064</v>
      </c>
    </row>
    <row r="2609" spans="1:9" x14ac:dyDescent="0.25">
      <c r="A2609" s="3">
        <f t="shared" si="80"/>
        <v>2607</v>
      </c>
      <c r="B2609" s="3">
        <f>B2608+Input!$B$2</f>
        <v>2.6069999999998239</v>
      </c>
      <c r="C2609" s="3">
        <f>C2608+G2608*Input!$B$2</f>
        <v>8.4655570441138703</v>
      </c>
      <c r="D2609" s="3">
        <f>D2608+H2608*Input!$B$2</f>
        <v>-25.777595029398043</v>
      </c>
      <c r="E2609" s="3">
        <f>E2608+Input!$B$2*C2609</f>
        <v>25.333290665320906</v>
      </c>
      <c r="F2609" s="3">
        <f>F2608+Input!$B$2*D2609</f>
        <v>44.931608685439521</v>
      </c>
      <c r="G2609" s="3">
        <f>-(0.5*Input!$B$3*(C2609^2+D2609^2)*COS(I2608)*Input!$B$8*Input!$B$11)/(Input!$B$9/Input!$B$10)</f>
        <v>-1.1673453061395223</v>
      </c>
      <c r="H2609" s="3">
        <f>-(0.5*Input!$B$3*(C2609^2+D2609^2)*SIN(I2608)*Input!$B$8*Input!$B$11)/(Input!$B$9/Input!$B$10)-Input!$B$10</f>
        <v>-28.619873796603624</v>
      </c>
      <c r="I2609" s="3">
        <f t="shared" si="81"/>
        <v>-1.2534855014741857</v>
      </c>
    </row>
    <row r="2610" spans="1:9" x14ac:dyDescent="0.25">
      <c r="A2610" s="3">
        <f t="shared" si="80"/>
        <v>2608</v>
      </c>
      <c r="B2610" s="3">
        <f>B2609+Input!$B$2</f>
        <v>2.6079999999998238</v>
      </c>
      <c r="C2610" s="3">
        <f>C2609+G2609*Input!$B$2</f>
        <v>8.4643896988077305</v>
      </c>
      <c r="D2610" s="3">
        <f>D2609+H2609*Input!$B$2</f>
        <v>-25.806214903194647</v>
      </c>
      <c r="E2610" s="3">
        <f>E2609+Input!$B$2*C2610</f>
        <v>25.341755055019714</v>
      </c>
      <c r="F2610" s="3">
        <f>F2609+Input!$B$2*D2610</f>
        <v>44.905802470536329</v>
      </c>
      <c r="G2610" s="3">
        <f>-(0.5*Input!$B$3*(C2610^2+D2610^2)*COS(I2609)*Input!$B$8*Input!$B$11)/(Input!$B$9/Input!$B$10)</f>
        <v>-1.1683373300563829</v>
      </c>
      <c r="H2610" s="3">
        <f>-(0.5*Input!$B$3*(C2610^2+D2610^2)*SIN(I2609)*Input!$B$8*Input!$B$11)/(Input!$B$9/Input!$B$10)-Input!$B$10</f>
        <v>-28.612416441708113</v>
      </c>
      <c r="I2610" s="3">
        <f t="shared" si="81"/>
        <v>-1.2538551346318252</v>
      </c>
    </row>
    <row r="2611" spans="1:9" x14ac:dyDescent="0.25">
      <c r="A2611" s="3">
        <f t="shared" si="80"/>
        <v>2609</v>
      </c>
      <c r="B2611" s="3">
        <f>B2610+Input!$B$2</f>
        <v>2.6089999999998237</v>
      </c>
      <c r="C2611" s="3">
        <f>C2610+G2610*Input!$B$2</f>
        <v>8.4632213614776735</v>
      </c>
      <c r="D2611" s="3">
        <f>D2610+H2610*Input!$B$2</f>
        <v>-25.834827319636354</v>
      </c>
      <c r="E2611" s="3">
        <f>E2610+Input!$B$2*C2611</f>
        <v>25.350218276381192</v>
      </c>
      <c r="F2611" s="3">
        <f>F2610+Input!$B$2*D2611</f>
        <v>44.879967643216695</v>
      </c>
      <c r="G2611" s="3">
        <f>-(0.5*Input!$B$3*(C2611^2+D2611^2)*COS(I2610)*Input!$B$8*Input!$B$11)/(Input!$B$9/Input!$B$10)</f>
        <v>-1.1693287397352536</v>
      </c>
      <c r="H2611" s="3">
        <f>-(0.5*Input!$B$3*(C2611^2+D2611^2)*SIN(I2610)*Input!$B$8*Input!$B$11)/(Input!$B$9/Input!$B$10)-Input!$B$10</f>
        <v>-28.60495280535817</v>
      </c>
      <c r="I2611" s="3">
        <f t="shared" si="81"/>
        <v>-1.2542239874621297</v>
      </c>
    </row>
    <row r="2612" spans="1:9" x14ac:dyDescent="0.25">
      <c r="A2612" s="3">
        <f t="shared" si="80"/>
        <v>2610</v>
      </c>
      <c r="B2612" s="3">
        <f>B2611+Input!$B$2</f>
        <v>2.6099999999998236</v>
      </c>
      <c r="C2612" s="3">
        <f>C2611+G2611*Input!$B$2</f>
        <v>8.4620520327379385</v>
      </c>
      <c r="D2612" s="3">
        <f>D2611+H2611*Input!$B$2</f>
        <v>-25.863432272441713</v>
      </c>
      <c r="E2612" s="3">
        <f>E2611+Input!$B$2*C2612</f>
        <v>25.358680328413929</v>
      </c>
      <c r="F2612" s="3">
        <f>F2611+Input!$B$2*D2612</f>
        <v>44.85410421094425</v>
      </c>
      <c r="G2612" s="3">
        <f>-(0.5*Input!$B$3*(C2612^2+D2612^2)*COS(I2611)*Input!$B$8*Input!$B$11)/(Input!$B$9/Input!$B$10)</f>
        <v>-1.1703195341396075</v>
      </c>
      <c r="H2612" s="3">
        <f>-(0.5*Input!$B$3*(C2612^2+D2612^2)*SIN(I2611)*Input!$B$8*Input!$B$11)/(Input!$B$9/Input!$B$10)-Input!$B$10</f>
        <v>-28.597482895471021</v>
      </c>
      <c r="I2612" s="3">
        <f t="shared" si="81"/>
        <v>-1.254592062380016</v>
      </c>
    </row>
    <row r="2613" spans="1:9" x14ac:dyDescent="0.25">
      <c r="A2613" s="3">
        <f t="shared" si="80"/>
        <v>2611</v>
      </c>
      <c r="B2613" s="3">
        <f>B2612+Input!$B$2</f>
        <v>2.6109999999998235</v>
      </c>
      <c r="C2613" s="3">
        <f>C2612+G2612*Input!$B$2</f>
        <v>8.4608817132037988</v>
      </c>
      <c r="D2613" s="3">
        <f>D2612+H2612*Input!$B$2</f>
        <v>-25.892029755337184</v>
      </c>
      <c r="E2613" s="3">
        <f>E2612+Input!$B$2*C2613</f>
        <v>25.367141210127134</v>
      </c>
      <c r="F2613" s="3">
        <f>F2612+Input!$B$2*D2613</f>
        <v>44.82821218118891</v>
      </c>
      <c r="G2613" s="3">
        <f>-(0.5*Input!$B$3*(C2613^2+D2613^2)*COS(I2612)*Input!$B$8*Input!$B$11)/(Input!$B$9/Input!$B$10)</f>
        <v>-1.1713097122364198</v>
      </c>
      <c r="H2613" s="3">
        <f>-(0.5*Input!$B$3*(C2613^2+D2613^2)*SIN(I2612)*Input!$B$8*Input!$B$11)/(Input!$B$9/Input!$B$10)-Input!$B$10</f>
        <v>-28.590006719968368</v>
      </c>
      <c r="I2613" s="3">
        <f t="shared" si="81"/>
        <v>-1.2549593617908577</v>
      </c>
    </row>
    <row r="2614" spans="1:9" x14ac:dyDescent="0.25">
      <c r="A2614" s="3">
        <f t="shared" si="80"/>
        <v>2612</v>
      </c>
      <c r="B2614" s="3">
        <f>B2613+Input!$B$2</f>
        <v>2.6119999999998234</v>
      </c>
      <c r="C2614" s="3">
        <f>C2613+G2613*Input!$B$2</f>
        <v>8.4597104034915631</v>
      </c>
      <c r="D2614" s="3">
        <f>D2613+H2613*Input!$B$2</f>
        <v>-25.920619762057154</v>
      </c>
      <c r="E2614" s="3">
        <f>E2613+Input!$B$2*C2614</f>
        <v>25.375600920530626</v>
      </c>
      <c r="F2614" s="3">
        <f>F2613+Input!$B$2*D2614</f>
        <v>44.802291561426856</v>
      </c>
      <c r="G2614" s="3">
        <f>-(0.5*Input!$B$3*(C2614^2+D2614^2)*COS(I2613)*Input!$B$8*Input!$B$11)/(Input!$B$9/Input!$B$10)</f>
        <v>-1.1722992729961568</v>
      </c>
      <c r="H2614" s="3">
        <f>-(0.5*Input!$B$3*(C2614^2+D2614^2)*SIN(I2613)*Input!$B$8*Input!$B$11)/(Input!$B$9/Input!$B$10)-Input!$B$10</f>
        <v>-28.582524286776366</v>
      </c>
      <c r="I2614" s="3">
        <f t="shared" si="81"/>
        <v>-1.2553258880905309</v>
      </c>
    </row>
    <row r="2615" spans="1:9" x14ac:dyDescent="0.25">
      <c r="A2615" s="3">
        <f t="shared" si="80"/>
        <v>2613</v>
      </c>
      <c r="B2615" s="3">
        <f>B2614+Input!$B$2</f>
        <v>2.6129999999998232</v>
      </c>
      <c r="C2615" s="3">
        <f>C2614+G2614*Input!$B$2</f>
        <v>8.458538104218567</v>
      </c>
      <c r="D2615" s="3">
        <f>D2614+H2614*Input!$B$2</f>
        <v>-25.94920228634393</v>
      </c>
      <c r="E2615" s="3">
        <f>E2614+Input!$B$2*C2615</f>
        <v>25.384059458634844</v>
      </c>
      <c r="F2615" s="3">
        <f>F2614+Input!$B$2*D2615</f>
        <v>44.776342359140514</v>
      </c>
      <c r="G2615" s="3">
        <f>-(0.5*Input!$B$3*(C2615^2+D2615^2)*COS(I2614)*Input!$B$8*Input!$B$11)/(Input!$B$9/Input!$B$10)</f>
        <v>-1.1732882153927633</v>
      </c>
      <c r="H2615" s="3">
        <f>-(0.5*Input!$B$3*(C2615^2+D2615^2)*SIN(I2614)*Input!$B$8*Input!$B$11)/(Input!$B$9/Input!$B$10)-Input!$B$10</f>
        <v>-28.57503560382559</v>
      </c>
      <c r="I2615" s="3">
        <f t="shared" si="81"/>
        <v>-1.2556916436654579</v>
      </c>
    </row>
    <row r="2616" spans="1:9" x14ac:dyDescent="0.25">
      <c r="A2616" s="3">
        <f t="shared" si="80"/>
        <v>2614</v>
      </c>
      <c r="B2616" s="3">
        <f>B2615+Input!$B$2</f>
        <v>2.6139999999998231</v>
      </c>
      <c r="C2616" s="3">
        <f>C2615+G2615*Input!$B$2</f>
        <v>8.4573648160031745</v>
      </c>
      <c r="D2616" s="3">
        <f>D2615+H2615*Input!$B$2</f>
        <v>-25.977777321947755</v>
      </c>
      <c r="E2616" s="3">
        <f>E2615+Input!$B$2*C2616</f>
        <v>25.392516823450848</v>
      </c>
      <c r="F2616" s="3">
        <f>F2615+Input!$B$2*D2616</f>
        <v>44.750364581818566</v>
      </c>
      <c r="G2616" s="3">
        <f>-(0.5*Input!$B$3*(C2616^2+D2616^2)*COS(I2615)*Input!$B$8*Input!$B$11)/(Input!$B$9/Input!$B$10)</f>
        <v>-1.1742765384036544</v>
      </c>
      <c r="H2616" s="3">
        <f>-(0.5*Input!$B$3*(C2616^2+D2616^2)*SIN(I2615)*Input!$B$8*Input!$B$11)/(Input!$B$9/Input!$B$10)-Input!$B$10</f>
        <v>-28.567540679051039</v>
      </c>
      <c r="I2616" s="3">
        <f t="shared" si="81"/>
        <v>-1.2560566308926515</v>
      </c>
    </row>
    <row r="2617" spans="1:9" x14ac:dyDescent="0.25">
      <c r="A2617" s="3">
        <f t="shared" si="80"/>
        <v>2615</v>
      </c>
      <c r="B2617" s="3">
        <f>B2616+Input!$B$2</f>
        <v>2.614999999999823</v>
      </c>
      <c r="C2617" s="3">
        <f>C2616+G2616*Input!$B$2</f>
        <v>8.4561905394647709</v>
      </c>
      <c r="D2617" s="3">
        <f>D2616+H2616*Input!$B$2</f>
        <v>-26.006344862626808</v>
      </c>
      <c r="E2617" s="3">
        <f>E2616+Input!$B$2*C2617</f>
        <v>25.400973013990313</v>
      </c>
      <c r="F2617" s="3">
        <f>F2616+Input!$B$2*D2617</f>
        <v>44.724358236955936</v>
      </c>
      <c r="G2617" s="3">
        <f>-(0.5*Input!$B$3*(C2617^2+D2617^2)*COS(I2616)*Input!$B$8*Input!$B$11)/(Input!$B$9/Input!$B$10)</f>
        <v>-1.1752642410097021</v>
      </c>
      <c r="H2617" s="3">
        <f>-(0.5*Input!$B$3*(C2617^2+D2617^2)*SIN(I2616)*Input!$B$8*Input!$B$11)/(Input!$B$9/Input!$B$10)-Input!$B$10</f>
        <v>-28.560039520392078</v>
      </c>
      <c r="I2617" s="3">
        <f t="shared" si="81"/>
        <v>-1.2564208521397591</v>
      </c>
    </row>
    <row r="2618" spans="1:9" x14ac:dyDescent="0.25">
      <c r="A2618" s="3">
        <f t="shared" si="80"/>
        <v>2616</v>
      </c>
      <c r="B2618" s="3">
        <f>B2617+Input!$B$2</f>
        <v>2.6159999999998229</v>
      </c>
      <c r="C2618" s="3">
        <f>C2617+G2617*Input!$B$2</f>
        <v>8.4550152752237615</v>
      </c>
      <c r="D2618" s="3">
        <f>D2617+H2617*Input!$B$2</f>
        <v>-26.034904902147201</v>
      </c>
      <c r="E2618" s="3">
        <f>E2617+Input!$B$2*C2618</f>
        <v>25.409428029265538</v>
      </c>
      <c r="F2618" s="3">
        <f>F2617+Input!$B$2*D2618</f>
        <v>44.698323332053789</v>
      </c>
      <c r="G2618" s="3">
        <f>-(0.5*Input!$B$3*(C2618^2+D2618^2)*COS(I2617)*Input!$B$8*Input!$B$11)/(Input!$B$9/Input!$B$10)</f>
        <v>-1.1762513221952249</v>
      </c>
      <c r="H2618" s="3">
        <f>-(0.5*Input!$B$3*(C2618^2+D2618^2)*SIN(I2617)*Input!$B$8*Input!$B$11)/(Input!$B$9/Input!$B$10)-Input!$B$10</f>
        <v>-28.552532135792443</v>
      </c>
      <c r="I2618" s="3">
        <f t="shared" si="81"/>
        <v>-1.2567843097651064</v>
      </c>
    </row>
    <row r="2619" spans="1:9" x14ac:dyDescent="0.25">
      <c r="A2619" s="3">
        <f t="shared" si="80"/>
        <v>2617</v>
      </c>
      <c r="B2619" s="3">
        <f>B2618+Input!$B$2</f>
        <v>2.6169999999998228</v>
      </c>
      <c r="C2619" s="3">
        <f>C2618+G2618*Input!$B$2</f>
        <v>8.4538390239015655</v>
      </c>
      <c r="D2619" s="3">
        <f>D2618+H2618*Input!$B$2</f>
        <v>-26.063457434282991</v>
      </c>
      <c r="E2619" s="3">
        <f>E2618+Input!$B$2*C2619</f>
        <v>25.417881868289438</v>
      </c>
      <c r="F2619" s="3">
        <f>F2618+Input!$B$2*D2619</f>
        <v>44.672259874619506</v>
      </c>
      <c r="G2619" s="3">
        <f>-(0.5*Input!$B$3*(C2619^2+D2619^2)*COS(I2618)*Input!$B$8*Input!$B$11)/(Input!$B$9/Input!$B$10)</f>
        <v>-1.1772377809479762</v>
      </c>
      <c r="H2619" s="3">
        <f>-(0.5*Input!$B$3*(C2619^2+D2619^2)*SIN(I2618)*Input!$B$8*Input!$B$11)/(Input!$B$9/Input!$B$10)-Input!$B$10</f>
        <v>-28.545018533200199</v>
      </c>
      <c r="I2619" s="3">
        <f t="shared" si="81"/>
        <v>-1.2571470061177414</v>
      </c>
    </row>
    <row r="2620" spans="1:9" x14ac:dyDescent="0.25">
      <c r="A2620" s="3">
        <f t="shared" si="80"/>
        <v>2618</v>
      </c>
      <c r="B2620" s="3">
        <f>B2619+Input!$B$2</f>
        <v>2.6179999999998227</v>
      </c>
      <c r="C2620" s="3">
        <f>C2619+G2619*Input!$B$2</f>
        <v>8.4526617861206184</v>
      </c>
      <c r="D2620" s="3">
        <f>D2619+H2619*Input!$B$2</f>
        <v>-26.092002452816192</v>
      </c>
      <c r="E2620" s="3">
        <f>E2619+Input!$B$2*C2620</f>
        <v>25.426334530075557</v>
      </c>
      <c r="F2620" s="3">
        <f>F2619+Input!$B$2*D2620</f>
        <v>44.646167872166693</v>
      </c>
      <c r="G2620" s="3">
        <f>-(0.5*Input!$B$3*(C2620^2+D2620^2)*COS(I2619)*Input!$B$8*Input!$B$11)/(Input!$B$9/Input!$B$10)</f>
        <v>-1.1782236162591337</v>
      </c>
      <c r="H2620" s="3">
        <f>-(0.5*Input!$B$3*(C2620^2+D2620^2)*SIN(I2619)*Input!$B$8*Input!$B$11)/(Input!$B$9/Input!$B$10)-Input!$B$10</f>
        <v>-28.537498720567729</v>
      </c>
      <c r="I2620" s="3">
        <f t="shared" si="81"/>
        <v>-1.2575089435374771</v>
      </c>
    </row>
    <row r="2621" spans="1:9" x14ac:dyDescent="0.25">
      <c r="A2621" s="3">
        <f t="shared" si="80"/>
        <v>2619</v>
      </c>
      <c r="B2621" s="3">
        <f>B2620+Input!$B$2</f>
        <v>2.6189999999998226</v>
      </c>
      <c r="C2621" s="3">
        <f>C2620+G2620*Input!$B$2</f>
        <v>8.4514835625043592</v>
      </c>
      <c r="D2621" s="3">
        <f>D2620+H2620*Input!$B$2</f>
        <v>-26.12053995153676</v>
      </c>
      <c r="E2621" s="3">
        <f>E2620+Input!$B$2*C2621</f>
        <v>25.43478601363806</v>
      </c>
      <c r="F2621" s="3">
        <f>F2620+Input!$B$2*D2621</f>
        <v>44.620047332215158</v>
      </c>
      <c r="G2621" s="3">
        <f>-(0.5*Input!$B$3*(C2621^2+D2621^2)*COS(I2620)*Input!$B$8*Input!$B$11)/(Input!$B$9/Input!$B$10)</f>
        <v>-1.1792088271232897</v>
      </c>
      <c r="H2621" s="3">
        <f>-(0.5*Input!$B$3*(C2621^2+D2621^2)*SIN(I2620)*Input!$B$8*Input!$B$11)/(Input!$B$9/Input!$B$10)-Input!$B$10</f>
        <v>-28.529972705851701</v>
      </c>
      <c r="I2621" s="3">
        <f t="shared" si="81"/>
        <v>-1.2578701243549344</v>
      </c>
    </row>
    <row r="2622" spans="1:9" x14ac:dyDescent="0.25">
      <c r="A2622" s="3">
        <f t="shared" si="80"/>
        <v>2620</v>
      </c>
      <c r="B2622" s="3">
        <f>B2621+Input!$B$2</f>
        <v>2.6199999999998225</v>
      </c>
      <c r="C2622" s="3">
        <f>C2621+G2621*Input!$B$2</f>
        <v>8.450304353677236</v>
      </c>
      <c r="D2622" s="3">
        <f>D2621+H2621*Input!$B$2</f>
        <v>-26.14906992424261</v>
      </c>
      <c r="E2622" s="3">
        <f>E2621+Input!$B$2*C2622</f>
        <v>25.443236317991737</v>
      </c>
      <c r="F2622" s="3">
        <f>F2621+Input!$B$2*D2622</f>
        <v>44.593898262290914</v>
      </c>
      <c r="G2622" s="3">
        <f>-(0.5*Input!$B$3*(C2622^2+D2622^2)*COS(I2621)*Input!$B$8*Input!$B$11)/(Input!$B$9/Input!$B$10)</f>
        <v>-1.1801934125384381</v>
      </c>
      <c r="H2622" s="3">
        <f>-(0.5*Input!$B$3*(C2622^2+D2622^2)*SIN(I2621)*Input!$B$8*Input!$B$11)/(Input!$B$9/Input!$B$10)-Input!$B$10</f>
        <v>-28.522440497013051</v>
      </c>
      <c r="I2622" s="3">
        <f t="shared" si="81"/>
        <v>-1.2582305508915861</v>
      </c>
    </row>
    <row r="2623" spans="1:9" x14ac:dyDescent="0.25">
      <c r="A2623" s="3">
        <f t="shared" si="80"/>
        <v>2621</v>
      </c>
      <c r="B2623" s="3">
        <f>B2622+Input!$B$2</f>
        <v>2.6209999999998224</v>
      </c>
      <c r="C2623" s="3">
        <f>C2622+G2622*Input!$B$2</f>
        <v>8.4491241602646969</v>
      </c>
      <c r="D2623" s="3">
        <f>D2622+H2622*Input!$B$2</f>
        <v>-26.177592364739624</v>
      </c>
      <c r="E2623" s="3">
        <f>E2622+Input!$B$2*C2623</f>
        <v>25.451685442152002</v>
      </c>
      <c r="F2623" s="3">
        <f>F2622+Input!$B$2*D2623</f>
        <v>44.567720669926175</v>
      </c>
      <c r="G2623" s="3">
        <f>-(0.5*Input!$B$3*(C2623^2+D2623^2)*COS(I2622)*Input!$B$8*Input!$B$11)/(Input!$B$9/Input!$B$10)</f>
        <v>-1.1811773715059652</v>
      </c>
      <c r="H2623" s="3">
        <f>-(0.5*Input!$B$3*(C2623^2+D2623^2)*SIN(I2622)*Input!$B$8*Input!$B$11)/(Input!$B$9/Input!$B$10)-Input!$B$10</f>
        <v>-28.514902102016961</v>
      </c>
      <c r="I2623" s="3">
        <f t="shared" si="81"/>
        <v>-1.258590225459798</v>
      </c>
    </row>
    <row r="2624" spans="1:9" x14ac:dyDescent="0.25">
      <c r="A2624" s="3">
        <f t="shared" si="80"/>
        <v>2622</v>
      </c>
      <c r="B2624" s="3">
        <f>B2623+Input!$B$2</f>
        <v>2.6219999999998223</v>
      </c>
      <c r="C2624" s="3">
        <f>C2623+G2623*Input!$B$2</f>
        <v>8.4479429828931902</v>
      </c>
      <c r="D2624" s="3">
        <f>D2623+H2623*Input!$B$2</f>
        <v>-26.206107266841641</v>
      </c>
      <c r="E2624" s="3">
        <f>E2623+Input!$B$2*C2624</f>
        <v>25.460133385134895</v>
      </c>
      <c r="F2624" s="3">
        <f>F2623+Input!$B$2*D2624</f>
        <v>44.54151456265933</v>
      </c>
      <c r="G2624" s="3">
        <f>-(0.5*Input!$B$3*(C2624^2+D2624^2)*COS(I2623)*Input!$B$8*Input!$B$11)/(Input!$B$9/Input!$B$10)</f>
        <v>-1.1821607030306394</v>
      </c>
      <c r="H2624" s="3">
        <f>-(0.5*Input!$B$3*(C2624^2+D2624^2)*SIN(I2623)*Input!$B$8*Input!$B$11)/(Input!$B$9/Input!$B$10)-Input!$B$10</f>
        <v>-28.507357528832834</v>
      </c>
      <c r="I2624" s="3">
        <f t="shared" si="81"/>
        <v>-1.2589491503628725</v>
      </c>
    </row>
    <row r="2625" spans="1:9" x14ac:dyDescent="0.25">
      <c r="A2625" s="3">
        <f t="shared" si="80"/>
        <v>2623</v>
      </c>
      <c r="B2625" s="3">
        <f>B2624+Input!$B$2</f>
        <v>2.6229999999998221</v>
      </c>
      <c r="C2625" s="3">
        <f>C2624+G2624*Input!$B$2</f>
        <v>8.4467608221901589</v>
      </c>
      <c r="D2625" s="3">
        <f>D2624+H2624*Input!$B$2</f>
        <v>-26.234614624370476</v>
      </c>
      <c r="E2625" s="3">
        <f>E2624+Input!$B$2*C2625</f>
        <v>25.468580145957084</v>
      </c>
      <c r="F2625" s="3">
        <f>F2624+Input!$B$2*D2625</f>
        <v>44.515279948034959</v>
      </c>
      <c r="G2625" s="3">
        <f>-(0.5*Input!$B$3*(C2625^2+D2625^2)*COS(I2624)*Input!$B$8*Input!$B$11)/(Input!$B$9/Input!$B$10)</f>
        <v>-1.1831434061205992</v>
      </c>
      <c r="H2625" s="3">
        <f>-(0.5*Input!$B$3*(C2625^2+D2625^2)*SIN(I2624)*Input!$B$8*Input!$B$11)/(Input!$B$9/Input!$B$10)-Input!$B$10</f>
        <v>-28.499806785434266</v>
      </c>
      <c r="I2625" s="3">
        <f t="shared" si="81"/>
        <v>-1.2593073278950901</v>
      </c>
    </row>
    <row r="2626" spans="1:9" x14ac:dyDescent="0.25">
      <c r="A2626" s="3">
        <f t="shared" si="80"/>
        <v>2624</v>
      </c>
      <c r="B2626" s="3">
        <f>B2625+Input!$B$2</f>
        <v>2.623999999999822</v>
      </c>
      <c r="C2626" s="3">
        <f>C2625+G2625*Input!$B$2</f>
        <v>8.4455776787840389</v>
      </c>
      <c r="D2626" s="3">
        <f>D2625+H2625*Input!$B$2</f>
        <v>-26.263114431155909</v>
      </c>
      <c r="E2626" s="3">
        <f>E2625+Input!$B$2*C2626</f>
        <v>25.477025723635869</v>
      </c>
      <c r="F2626" s="3">
        <f>F2625+Input!$B$2*D2626</f>
        <v>44.489016833603806</v>
      </c>
      <c r="G2626" s="3">
        <f>-(0.5*Input!$B$3*(C2626^2+D2626^2)*COS(I2625)*Input!$B$8*Input!$B$11)/(Input!$B$9/Input!$B$10)</f>
        <v>-1.1841254797873426</v>
      </c>
      <c r="H2626" s="3">
        <f>-(0.5*Input!$B$3*(C2626^2+D2626^2)*SIN(I2625)*Input!$B$8*Input!$B$11)/(Input!$B$9/Input!$B$10)-Input!$B$10</f>
        <v>-28.492249879799029</v>
      </c>
      <c r="I2626" s="3">
        <f t="shared" si="81"/>
        <v>-1.2596647603417519</v>
      </c>
    </row>
    <row r="2627" spans="1:9" x14ac:dyDescent="0.25">
      <c r="A2627" s="3">
        <f t="shared" si="80"/>
        <v>2625</v>
      </c>
      <c r="B2627" s="3">
        <f>B2626+Input!$B$2</f>
        <v>2.6249999999998219</v>
      </c>
      <c r="C2627" s="3">
        <f>C2626+G2626*Input!$B$2</f>
        <v>8.444393553304252</v>
      </c>
      <c r="D2627" s="3">
        <f>D2626+H2626*Input!$B$2</f>
        <v>-26.291606681035709</v>
      </c>
      <c r="E2627" s="3">
        <f>E2626+Input!$B$2*C2627</f>
        <v>25.485470117189173</v>
      </c>
      <c r="F2627" s="3">
        <f>F2626+Input!$B$2*D2627</f>
        <v>44.462725226922771</v>
      </c>
      <c r="G2627" s="3">
        <f>-(0.5*Input!$B$3*(C2627^2+D2627^2)*COS(I2626)*Input!$B$8*Input!$B$11)/(Input!$B$9/Input!$B$10)</f>
        <v>-1.1851069230457196</v>
      </c>
      <c r="H2627" s="3">
        <f>-(0.5*Input!$B$3*(C2627^2+D2627^2)*SIN(I2626)*Input!$B$8*Input!$B$11)/(Input!$B$9/Input!$B$10)-Input!$B$10</f>
        <v>-28.484686819909047</v>
      </c>
      <c r="I2627" s="3">
        <f t="shared" si="81"/>
        <v>-1.2600214499792213</v>
      </c>
    </row>
    <row r="2628" spans="1:9" x14ac:dyDescent="0.25">
      <c r="A2628" s="3">
        <f t="shared" ref="A2628:A2691" si="82">A2627+1</f>
        <v>2626</v>
      </c>
      <c r="B2628" s="3">
        <f>B2627+Input!$B$2</f>
        <v>2.6259999999998218</v>
      </c>
      <c r="C2628" s="3">
        <f>C2627+G2627*Input!$B$2</f>
        <v>8.443208446381206</v>
      </c>
      <c r="D2628" s="3">
        <f>D2627+H2627*Input!$B$2</f>
        <v>-26.320091367855618</v>
      </c>
      <c r="E2628" s="3">
        <f>E2627+Input!$B$2*C2628</f>
        <v>25.493913325635553</v>
      </c>
      <c r="F2628" s="3">
        <f>F2627+Input!$B$2*D2628</f>
        <v>44.436405135554914</v>
      </c>
      <c r="G2628" s="3">
        <f>-(0.5*Input!$B$3*(C2628^2+D2628^2)*COS(I2627)*Input!$B$8*Input!$B$11)/(Input!$B$9/Input!$B$10)</f>
        <v>-1.1860877349139138</v>
      </c>
      <c r="H2628" s="3">
        <f>-(0.5*Input!$B$3*(C2628^2+D2628^2)*SIN(I2627)*Input!$B$8*Input!$B$11)/(Input!$B$9/Input!$B$10)-Input!$B$10</f>
        <v>-28.477117613750373</v>
      </c>
      <c r="I2628" s="3">
        <f t="shared" ref="I2628:I2691" si="83">ATAN(D2628/C2628)</f>
        <v>-1.2603773990749643</v>
      </c>
    </row>
    <row r="2629" spans="1:9" x14ac:dyDescent="0.25">
      <c r="A2629" s="3">
        <f t="shared" si="82"/>
        <v>2627</v>
      </c>
      <c r="B2629" s="3">
        <f>B2628+Input!$B$2</f>
        <v>2.6269999999998217</v>
      </c>
      <c r="C2629" s="3">
        <f>C2628+G2628*Input!$B$2</f>
        <v>8.4420223586462928</v>
      </c>
      <c r="D2629" s="3">
        <f>D2628+H2628*Input!$B$2</f>
        <v>-26.348568485469368</v>
      </c>
      <c r="E2629" s="3">
        <f>E2628+Input!$B$2*C2629</f>
        <v>25.5023553479942</v>
      </c>
      <c r="F2629" s="3">
        <f>F2628+Input!$B$2*D2629</f>
        <v>44.410056567069446</v>
      </c>
      <c r="G2629" s="3">
        <f>-(0.5*Input!$B$3*(C2629^2+D2629^2)*COS(I2628)*Input!$B$8*Input!$B$11)/(Input!$B$9/Input!$B$10)</f>
        <v>-1.1870679144134457</v>
      </c>
      <c r="H2629" s="3">
        <f>-(0.5*Input!$B$3*(C2629^2+D2629^2)*SIN(I2628)*Input!$B$8*Input!$B$11)/(Input!$B$9/Input!$B$10)-Input!$B$10</f>
        <v>-28.469542269313166</v>
      </c>
      <c r="I2629" s="3">
        <f t="shared" si="83"/>
        <v>-1.2607326098875926</v>
      </c>
    </row>
    <row r="2630" spans="1:9" x14ac:dyDescent="0.25">
      <c r="A2630" s="3">
        <f t="shared" si="82"/>
        <v>2628</v>
      </c>
      <c r="B2630" s="3">
        <f>B2629+Input!$B$2</f>
        <v>2.6279999999998216</v>
      </c>
      <c r="C2630" s="3">
        <f>C2629+G2629*Input!$B$2</f>
        <v>8.4408352907318793</v>
      </c>
      <c r="D2630" s="3">
        <f>D2629+H2629*Input!$B$2</f>
        <v>-26.377038027738681</v>
      </c>
      <c r="E2630" s="3">
        <f>E2629+Input!$B$2*C2630</f>
        <v>25.510796183284931</v>
      </c>
      <c r="F2630" s="3">
        <f>F2629+Input!$B$2*D2630</f>
        <v>44.383679529041707</v>
      </c>
      <c r="G2630" s="3">
        <f>-(0.5*Input!$B$3*(C2630^2+D2630^2)*COS(I2629)*Input!$B$8*Input!$B$11)/(Input!$B$9/Input!$B$10)</f>
        <v>-1.1880474605691471</v>
      </c>
      <c r="H2630" s="3">
        <f>-(0.5*Input!$B$3*(C2630^2+D2630^2)*SIN(I2629)*Input!$B$8*Input!$B$11)/(Input!$B$9/Input!$B$10)-Input!$B$10</f>
        <v>-28.461960794591672</v>
      </c>
      <c r="I2630" s="3">
        <f t="shared" si="83"/>
        <v>-1.2610870846669038</v>
      </c>
    </row>
    <row r="2631" spans="1:9" x14ac:dyDescent="0.25">
      <c r="A2631" s="3">
        <f t="shared" si="82"/>
        <v>2629</v>
      </c>
      <c r="B2631" s="3">
        <f>B2630+Input!$B$2</f>
        <v>2.6289999999998215</v>
      </c>
      <c r="C2631" s="3">
        <f>C2630+G2630*Input!$B$2</f>
        <v>8.4396472432713097</v>
      </c>
      <c r="D2631" s="3">
        <f>D2630+H2630*Input!$B$2</f>
        <v>-26.405499988533272</v>
      </c>
      <c r="E2631" s="3">
        <f>E2630+Input!$B$2*C2631</f>
        <v>25.519235830528203</v>
      </c>
      <c r="F2631" s="3">
        <f>F2630+Input!$B$2*D2631</f>
        <v>44.357274029053173</v>
      </c>
      <c r="G2631" s="3">
        <f>-(0.5*Input!$B$3*(C2631^2+D2631^2)*COS(I2630)*Input!$B$8*Input!$B$11)/(Input!$B$9/Input!$B$10)</f>
        <v>-1.1890263724091623</v>
      </c>
      <c r="H2631" s="3">
        <f>-(0.5*Input!$B$3*(C2631^2+D2631^2)*SIN(I2630)*Input!$B$8*Input!$B$11)/(Input!$B$9/Input!$B$10)-Input!$B$10</f>
        <v>-28.454373197584189</v>
      </c>
      <c r="I2631" s="3">
        <f t="shared" si="83"/>
        <v>-1.2614408256539225</v>
      </c>
    </row>
    <row r="2632" spans="1:9" x14ac:dyDescent="0.25">
      <c r="A2632" s="3">
        <f t="shared" si="82"/>
        <v>2630</v>
      </c>
      <c r="B2632" s="3">
        <f>B2631+Input!$B$2</f>
        <v>2.6299999999998214</v>
      </c>
      <c r="C2632" s="3">
        <f>C2631+G2631*Input!$B$2</f>
        <v>8.4384582168989013</v>
      </c>
      <c r="D2632" s="3">
        <f>D2631+H2631*Input!$B$2</f>
        <v>-26.433954361730855</v>
      </c>
      <c r="E2632" s="3">
        <f>E2631+Input!$B$2*C2632</f>
        <v>25.5276742887451</v>
      </c>
      <c r="F2632" s="3">
        <f>F2631+Input!$B$2*D2632</f>
        <v>44.330840074691444</v>
      </c>
      <c r="G2632" s="3">
        <f>-(0.5*Input!$B$3*(C2632^2+D2632^2)*COS(I2631)*Input!$B$8*Input!$B$11)/(Input!$B$9/Input!$B$10)</f>
        <v>-1.1900046489649299</v>
      </c>
      <c r="H2632" s="3">
        <f>-(0.5*Input!$B$3*(C2632^2+D2632^2)*SIN(I2631)*Input!$B$8*Input!$B$11)/(Input!$B$9/Input!$B$10)-Input!$B$10</f>
        <v>-28.446779486293057</v>
      </c>
      <c r="I2632" s="3">
        <f t="shared" si="83"/>
        <v>-1.2617938350809399</v>
      </c>
    </row>
    <row r="2633" spans="1:9" x14ac:dyDescent="0.25">
      <c r="A2633" s="3">
        <f t="shared" si="82"/>
        <v>2631</v>
      </c>
      <c r="B2633" s="3">
        <f>B2632+Input!$B$2</f>
        <v>2.6309999999998213</v>
      </c>
      <c r="C2633" s="3">
        <f>C2632+G2632*Input!$B$2</f>
        <v>8.4372682122499363</v>
      </c>
      <c r="D2633" s="3">
        <f>D2632+H2632*Input!$B$2</f>
        <v>-26.46240114121715</v>
      </c>
      <c r="E2633" s="3">
        <f>E2632+Input!$B$2*C2633</f>
        <v>25.536111556957351</v>
      </c>
      <c r="F2633" s="3">
        <f>F2632+Input!$B$2*D2633</f>
        <v>44.304377673550228</v>
      </c>
      <c r="G2633" s="3">
        <f>-(0.5*Input!$B$3*(C2633^2+D2633^2)*COS(I2632)*Input!$B$8*Input!$B$11)/(Input!$B$9/Input!$B$10)</f>
        <v>-1.190982289271181</v>
      </c>
      <c r="H2633" s="3">
        <f>-(0.5*Input!$B$3*(C2633^2+D2633^2)*SIN(I2632)*Input!$B$8*Input!$B$11)/(Input!$B$9/Input!$B$10)-Input!$B$10</f>
        <v>-28.439179668724631</v>
      </c>
      <c r="I2633" s="3">
        <f t="shared" si="83"/>
        <v>-1.2621461151715565</v>
      </c>
    </row>
    <row r="2634" spans="1:9" x14ac:dyDescent="0.25">
      <c r="A2634" s="3">
        <f t="shared" si="82"/>
        <v>2632</v>
      </c>
      <c r="B2634" s="3">
        <f>B2633+Input!$B$2</f>
        <v>2.6319999999998211</v>
      </c>
      <c r="C2634" s="3">
        <f>C2633+G2633*Input!$B$2</f>
        <v>8.4360772299606648</v>
      </c>
      <c r="D2634" s="3">
        <f>D2633+H2633*Input!$B$2</f>
        <v>-26.490840320885873</v>
      </c>
      <c r="E2634" s="3">
        <f>E2633+Input!$B$2*C2634</f>
        <v>25.54454763418731</v>
      </c>
      <c r="F2634" s="3">
        <f>F2633+Input!$B$2*D2634</f>
        <v>44.277886833229338</v>
      </c>
      <c r="G2634" s="3">
        <f>-(0.5*Input!$B$3*(C2634^2+D2634^2)*COS(I2633)*Input!$B$8*Input!$B$11)/(Input!$B$9/Input!$B$10)</f>
        <v>-1.191959292365919</v>
      </c>
      <c r="H2634" s="3">
        <f>-(0.5*Input!$B$3*(C2634^2+D2634^2)*SIN(I2633)*Input!$B$8*Input!$B$11)/(Input!$B$9/Input!$B$10)-Input!$B$10</f>
        <v>-28.43157375288926</v>
      </c>
      <c r="I2634" s="3">
        <f t="shared" si="83"/>
        <v>-1.2624976681407201</v>
      </c>
    </row>
    <row r="2635" spans="1:9" x14ac:dyDescent="0.25">
      <c r="A2635" s="3">
        <f t="shared" si="82"/>
        <v>2633</v>
      </c>
      <c r="B2635" s="3">
        <f>B2634+Input!$B$2</f>
        <v>2.632999999999821</v>
      </c>
      <c r="C2635" s="3">
        <f>C2634+G2634*Input!$B$2</f>
        <v>8.4348852706682997</v>
      </c>
      <c r="D2635" s="3">
        <f>D2634+H2634*Input!$B$2</f>
        <v>-26.519271894638763</v>
      </c>
      <c r="E2635" s="3">
        <f>E2634+Input!$B$2*C2635</f>
        <v>25.552982519457977</v>
      </c>
      <c r="F2635" s="3">
        <f>F2634+Input!$B$2*D2635</f>
        <v>44.251367561334703</v>
      </c>
      <c r="G2635" s="3">
        <f>-(0.5*Input!$B$3*(C2635^2+D2635^2)*COS(I2634)*Input!$B$8*Input!$B$11)/(Input!$B$9/Input!$B$10)</f>
        <v>-1.1929356572904199</v>
      </c>
      <c r="H2635" s="3">
        <f>-(0.5*Input!$B$3*(C2635^2+D2635^2)*SIN(I2634)*Input!$B$8*Input!$B$11)/(Input!$B$9/Input!$B$10)-Input!$B$10</f>
        <v>-28.423961746801258</v>
      </c>
      <c r="I2635" s="3">
        <f t="shared" si="83"/>
        <v>-1.262848496194767</v>
      </c>
    </row>
    <row r="2636" spans="1:9" x14ac:dyDescent="0.25">
      <c r="A2636" s="3">
        <f t="shared" si="82"/>
        <v>2634</v>
      </c>
      <c r="B2636" s="3">
        <f>B2635+Input!$B$2</f>
        <v>2.6339999999998209</v>
      </c>
      <c r="C2636" s="3">
        <f>C2635+G2635*Input!$B$2</f>
        <v>8.4336923350110098</v>
      </c>
      <c r="D2636" s="3">
        <f>D2635+H2635*Input!$B$2</f>
        <v>-26.547695856385563</v>
      </c>
      <c r="E2636" s="3">
        <f>E2635+Input!$B$2*C2636</f>
        <v>25.561416211792988</v>
      </c>
      <c r="F2636" s="3">
        <f>F2635+Input!$B$2*D2636</f>
        <v>44.224819865478317</v>
      </c>
      <c r="G2636" s="3">
        <f>-(0.5*Input!$B$3*(C2636^2+D2636^2)*COS(I2635)*Input!$B$8*Input!$B$11)/(Input!$B$9/Input!$B$10)</f>
        <v>-1.1939113830892132</v>
      </c>
      <c r="H2636" s="3">
        <f>-(0.5*Input!$B$3*(C2636^2+D2636^2)*SIN(I2635)*Input!$B$8*Input!$B$11)/(Input!$B$9/Input!$B$10)-Input!$B$10</f>
        <v>-28.41634365847889</v>
      </c>
      <c r="I2636" s="3">
        <f t="shared" si="83"/>
        <v>-1.2631986015314616</v>
      </c>
    </row>
    <row r="2637" spans="1:9" x14ac:dyDescent="0.25">
      <c r="A2637" s="3">
        <f t="shared" si="82"/>
        <v>2635</v>
      </c>
      <c r="B2637" s="3">
        <f>B2636+Input!$B$2</f>
        <v>2.6349999999998208</v>
      </c>
      <c r="C2637" s="3">
        <f>C2636+G2636*Input!$B$2</f>
        <v>8.432498423627921</v>
      </c>
      <c r="D2637" s="3">
        <f>D2636+H2636*Input!$B$2</f>
        <v>-26.57611220004404</v>
      </c>
      <c r="E2637" s="3">
        <f>E2636+Input!$B$2*C2637</f>
        <v>25.569848710216615</v>
      </c>
      <c r="F2637" s="3">
        <f>F2636+Input!$B$2*D2637</f>
        <v>44.19824375327827</v>
      </c>
      <c r="G2637" s="3">
        <f>-(0.5*Input!$B$3*(C2637^2+D2637^2)*COS(I2636)*Input!$B$8*Input!$B$11)/(Input!$B$9/Input!$B$10)</f>
        <v>-1.1948864688100784</v>
      </c>
      <c r="H2637" s="3">
        <f>-(0.5*Input!$B$3*(C2637^2+D2637^2)*SIN(I2636)*Input!$B$8*Input!$B$11)/(Input!$B$9/Input!$B$10)-Input!$B$10</f>
        <v>-28.40871949594435</v>
      </c>
      <c r="I2637" s="3">
        <f t="shared" si="83"/>
        <v>-1.2635479863400358</v>
      </c>
    </row>
    <row r="2638" spans="1:9" x14ac:dyDescent="0.25">
      <c r="A2638" s="3">
        <f t="shared" si="82"/>
        <v>2636</v>
      </c>
      <c r="B2638" s="3">
        <f>B2637+Input!$B$2</f>
        <v>2.6359999999998207</v>
      </c>
      <c r="C2638" s="3">
        <f>C2637+G2637*Input!$B$2</f>
        <v>8.4313035371591116</v>
      </c>
      <c r="D2638" s="3">
        <f>D2637+H2637*Input!$B$2</f>
        <v>-26.604520919539983</v>
      </c>
      <c r="E2638" s="3">
        <f>E2637+Input!$B$2*C2638</f>
        <v>25.578280013753773</v>
      </c>
      <c r="F2638" s="3">
        <f>F2637+Input!$B$2*D2638</f>
        <v>44.171639232358729</v>
      </c>
      <c r="G2638" s="3">
        <f>-(0.5*Input!$B$3*(C2638^2+D2638^2)*COS(I2637)*Input!$B$8*Input!$B$11)/(Input!$B$9/Input!$B$10)</f>
        <v>-1.195860913504033</v>
      </c>
      <c r="H2638" s="3">
        <f>-(0.5*Input!$B$3*(C2638^2+D2638^2)*SIN(I2637)*Input!$B$8*Input!$B$11)/(Input!$B$9/Input!$B$10)-Input!$B$10</f>
        <v>-28.401089267223721</v>
      </c>
      <c r="I2638" s="3">
        <f t="shared" si="83"/>
        <v>-1.2638966528012292</v>
      </c>
    </row>
    <row r="2639" spans="1:9" x14ac:dyDescent="0.25">
      <c r="A2639" s="3">
        <f t="shared" si="82"/>
        <v>2637</v>
      </c>
      <c r="B2639" s="3">
        <f>B2638+Input!$B$2</f>
        <v>2.6369999999998206</v>
      </c>
      <c r="C2639" s="3">
        <f>C2638+G2638*Input!$B$2</f>
        <v>8.4301076762456084</v>
      </c>
      <c r="D2639" s="3">
        <f>D2638+H2638*Input!$B$2</f>
        <v>-26.632922008807206</v>
      </c>
      <c r="E2639" s="3">
        <f>E2638+Input!$B$2*C2639</f>
        <v>25.58671012143002</v>
      </c>
      <c r="F2639" s="3">
        <f>F2638+Input!$B$2*D2639</f>
        <v>44.14500631034992</v>
      </c>
      <c r="G2639" s="3">
        <f>-(0.5*Input!$B$3*(C2639^2+D2639^2)*COS(I2638)*Input!$B$8*Input!$B$11)/(Input!$B$9/Input!$B$10)</f>
        <v>-1.1968347162253201</v>
      </c>
      <c r="H2639" s="3">
        <f>-(0.5*Input!$B$3*(C2639^2+D2639^2)*SIN(I2638)*Input!$B$8*Input!$B$11)/(Input!$B$9/Input!$B$10)-Input!$B$10</f>
        <v>-28.393452980346979</v>
      </c>
      <c r="I2639" s="3">
        <f t="shared" si="83"/>
        <v>-1.2642446030873269</v>
      </c>
    </row>
    <row r="2640" spans="1:9" x14ac:dyDescent="0.25">
      <c r="A2640" s="3">
        <f t="shared" si="82"/>
        <v>2638</v>
      </c>
      <c r="B2640" s="3">
        <f>B2639+Input!$B$2</f>
        <v>2.6379999999998205</v>
      </c>
      <c r="C2640" s="3">
        <f>C2639+G2639*Input!$B$2</f>
        <v>8.4289108415293832</v>
      </c>
      <c r="D2640" s="3">
        <f>D2639+H2639*Input!$B$2</f>
        <v>-26.661315461787552</v>
      </c>
      <c r="E2640" s="3">
        <f>E2639+Input!$B$2*C2640</f>
        <v>25.59513903227155</v>
      </c>
      <c r="F2640" s="3">
        <f>F2639+Input!$B$2*D2640</f>
        <v>44.118344994888133</v>
      </c>
      <c r="G2640" s="3">
        <f>-(0.5*Input!$B$3*(C2640^2+D2640^2)*COS(I2639)*Input!$B$8*Input!$B$11)/(Input!$B$9/Input!$B$10)</f>
        <v>-1.1978078760314024</v>
      </c>
      <c r="H2640" s="3">
        <f>-(0.5*Input!$B$3*(C2640^2+D2640^2)*SIN(I2639)*Input!$B$8*Input!$B$11)/(Input!$B$9/Input!$B$10)-Input!$B$10</f>
        <v>-28.385810643347956</v>
      </c>
      <c r="I2640" s="3">
        <f t="shared" si="83"/>
        <v>-1.2645918393621998</v>
      </c>
    </row>
    <row r="2641" spans="1:9" x14ac:dyDescent="0.25">
      <c r="A2641" s="3">
        <f t="shared" si="82"/>
        <v>2639</v>
      </c>
      <c r="B2641" s="3">
        <f>B2640+Input!$B$2</f>
        <v>2.6389999999998204</v>
      </c>
      <c r="C2641" s="3">
        <f>C2640+G2640*Input!$B$2</f>
        <v>8.427713033653351</v>
      </c>
      <c r="D2641" s="3">
        <f>D2640+H2640*Input!$B$2</f>
        <v>-26.689701272430899</v>
      </c>
      <c r="E2641" s="3">
        <f>E2640+Input!$B$2*C2641</f>
        <v>25.603566745305205</v>
      </c>
      <c r="F2641" s="3">
        <f>F2640+Input!$B$2*D2641</f>
        <v>44.091655293615702</v>
      </c>
      <c r="G2641" s="3">
        <f>-(0.5*Input!$B$3*(C2641^2+D2641^2)*COS(I2640)*Input!$B$8*Input!$B$11)/(Input!$B$9/Input!$B$10)</f>
        <v>-1.1987803919829514</v>
      </c>
      <c r="H2641" s="3">
        <f>-(0.5*Input!$B$3*(C2641^2+D2641^2)*SIN(I2640)*Input!$B$8*Input!$B$11)/(Input!$B$9/Input!$B$10)-Input!$B$10</f>
        <v>-28.378162264264311</v>
      </c>
      <c r="I2641" s="3">
        <f t="shared" si="83"/>
        <v>-1.2649383637813427</v>
      </c>
    </row>
    <row r="2642" spans="1:9" x14ac:dyDescent="0.25">
      <c r="A2642" s="3">
        <f t="shared" si="82"/>
        <v>2640</v>
      </c>
      <c r="B2642" s="3">
        <f>B2641+Input!$B$2</f>
        <v>2.6399999999998203</v>
      </c>
      <c r="C2642" s="3">
        <f>C2641+G2641*Input!$B$2</f>
        <v>8.4265142532613684</v>
      </c>
      <c r="D2642" s="3">
        <f>D2641+H2641*Input!$B$2</f>
        <v>-26.718079434695163</v>
      </c>
      <c r="E2642" s="3">
        <f>E2641+Input!$B$2*C2642</f>
        <v>25.611993259558467</v>
      </c>
      <c r="F2642" s="3">
        <f>F2641+Input!$B$2*D2642</f>
        <v>44.064937214181008</v>
      </c>
      <c r="G2642" s="3">
        <f>-(0.5*Input!$B$3*(C2642^2+D2642^2)*COS(I2641)*Input!$B$8*Input!$B$11)/(Input!$B$9/Input!$B$10)</f>
        <v>-1.1997522631438362</v>
      </c>
      <c r="H2642" s="3">
        <f>-(0.5*Input!$B$3*(C2642^2+D2642^2)*SIN(I2641)*Input!$B$8*Input!$B$11)/(Input!$B$9/Input!$B$10)-Input!$B$10</f>
        <v>-28.370507851137521</v>
      </c>
      <c r="I2642" s="3">
        <f t="shared" si="83"/>
        <v>-1.2652841784919129</v>
      </c>
    </row>
    <row r="2643" spans="1:9" x14ac:dyDescent="0.25">
      <c r="A2643" s="3">
        <f t="shared" si="82"/>
        <v>2641</v>
      </c>
      <c r="B2643" s="3">
        <f>B2642+Input!$B$2</f>
        <v>2.6409999999998202</v>
      </c>
      <c r="C2643" s="3">
        <f>C2642+G2642*Input!$B$2</f>
        <v>8.4253145009982244</v>
      </c>
      <c r="D2643" s="3">
        <f>D2642+H2642*Input!$B$2</f>
        <v>-26.746449942546299</v>
      </c>
      <c r="E2643" s="3">
        <f>E2642+Input!$B$2*C2643</f>
        <v>25.620418574059464</v>
      </c>
      <c r="F2643" s="3">
        <f>F2642+Input!$B$2*D2643</f>
        <v>44.038190764238465</v>
      </c>
      <c r="G2643" s="3">
        <f>-(0.5*Input!$B$3*(C2643^2+D2643^2)*COS(I2642)*Input!$B$8*Input!$B$11)/(Input!$B$9/Input!$B$10)</f>
        <v>-1.2007234885811171</v>
      </c>
      <c r="H2643" s="3">
        <f>-(0.5*Input!$B$3*(C2643^2+D2643^2)*SIN(I2642)*Input!$B$8*Input!$B$11)/(Input!$B$9/Input!$B$10)-Input!$B$10</f>
        <v>-28.362847412012858</v>
      </c>
      <c r="I2643" s="3">
        <f t="shared" si="83"/>
        <v>-1.2656292856327693</v>
      </c>
    </row>
    <row r="2644" spans="1:9" x14ac:dyDescent="0.25">
      <c r="A2644" s="3">
        <f t="shared" si="82"/>
        <v>2642</v>
      </c>
      <c r="B2644" s="3">
        <f>B2643+Input!$B$2</f>
        <v>2.64199999999982</v>
      </c>
      <c r="C2644" s="3">
        <f>C2643+G2643*Input!$B$2</f>
        <v>8.4241137775096426</v>
      </c>
      <c r="D2644" s="3">
        <f>D2643+H2643*Input!$B$2</f>
        <v>-26.774812789958311</v>
      </c>
      <c r="E2644" s="3">
        <f>E2643+Input!$B$2*C2644</f>
        <v>25.628842687836972</v>
      </c>
      <c r="F2644" s="3">
        <f>F2643+Input!$B$2*D2644</f>
        <v>44.011415951448505</v>
      </c>
      <c r="G2644" s="3">
        <f>-(0.5*Input!$B$3*(C2644^2+D2644^2)*COS(I2643)*Input!$B$8*Input!$B$11)/(Input!$B$9/Input!$B$10)</f>
        <v>-1.2016940673650305</v>
      </c>
      <c r="H2644" s="3">
        <f>-(0.5*Input!$B$3*(C2644^2+D2644^2)*SIN(I2643)*Input!$B$8*Input!$B$11)/(Input!$B$9/Input!$B$10)-Input!$B$10</f>
        <v>-28.355180954939357</v>
      </c>
      <c r="I2644" s="3">
        <f t="shared" si="83"/>
        <v>-1.2659736873345095</v>
      </c>
    </row>
    <row r="2645" spans="1:9" x14ac:dyDescent="0.25">
      <c r="A2645" s="3">
        <f t="shared" si="82"/>
        <v>2643</v>
      </c>
      <c r="B2645" s="3">
        <f>B2644+Input!$B$2</f>
        <v>2.6429999999998199</v>
      </c>
      <c r="C2645" s="3">
        <f>C2644+G2644*Input!$B$2</f>
        <v>8.4229120834422773</v>
      </c>
      <c r="D2645" s="3">
        <f>D2644+H2644*Input!$B$2</f>
        <v>-26.80316797091325</v>
      </c>
      <c r="E2645" s="3">
        <f>E2644+Input!$B$2*C2645</f>
        <v>25.637265599920415</v>
      </c>
      <c r="F2645" s="3">
        <f>F2644+Input!$B$2*D2645</f>
        <v>43.984612783477594</v>
      </c>
      <c r="G2645" s="3">
        <f>-(0.5*Input!$B$3*(C2645^2+D2645^2)*COS(I2644)*Input!$B$8*Input!$B$11)/(Input!$B$9/Input!$B$10)</f>
        <v>-1.202663998568986</v>
      </c>
      <c r="H2645" s="3">
        <f>-(0.5*Input!$B$3*(C2645^2+D2645^2)*SIN(I2644)*Input!$B$8*Input!$B$11)/(Input!$B$9/Input!$B$10)-Input!$B$10</f>
        <v>-28.347508487969797</v>
      </c>
      <c r="I2645" s="3">
        <f t="shared" si="83"/>
        <v>-1.2663173857195087</v>
      </c>
    </row>
    <row r="2646" spans="1:9" x14ac:dyDescent="0.25">
      <c r="A2646" s="3">
        <f t="shared" si="82"/>
        <v>2644</v>
      </c>
      <c r="B2646" s="3">
        <f>B2645+Input!$B$2</f>
        <v>2.6439999999998198</v>
      </c>
      <c r="C2646" s="3">
        <f>C2645+G2645*Input!$B$2</f>
        <v>8.4217094194437081</v>
      </c>
      <c r="D2646" s="3">
        <f>D2645+H2645*Input!$B$2</f>
        <v>-26.831515479401219</v>
      </c>
      <c r="E2646" s="3">
        <f>E2645+Input!$B$2*C2646</f>
        <v>25.645687309339859</v>
      </c>
      <c r="F2646" s="3">
        <f>F2645+Input!$B$2*D2646</f>
        <v>43.957781267998193</v>
      </c>
      <c r="G2646" s="3">
        <f>-(0.5*Input!$B$3*(C2646^2+D2646^2)*COS(I2645)*Input!$B$8*Input!$B$11)/(Input!$B$9/Input!$B$10)</f>
        <v>-1.2036332812695525</v>
      </c>
      <c r="H2646" s="3">
        <f>-(0.5*Input!$B$3*(C2646^2+D2646^2)*SIN(I2645)*Input!$B$8*Input!$B$11)/(Input!$B$9/Input!$B$10)-Input!$B$10</f>
        <v>-28.339830019160694</v>
      </c>
      <c r="I2646" s="3">
        <f t="shared" si="83"/>
        <v>-1.2666603829019569</v>
      </c>
    </row>
    <row r="2647" spans="1:9" x14ac:dyDescent="0.25">
      <c r="A2647" s="3">
        <f t="shared" si="82"/>
        <v>2645</v>
      </c>
      <c r="B2647" s="3">
        <f>B2646+Input!$B$2</f>
        <v>2.6449999999998197</v>
      </c>
      <c r="C2647" s="3">
        <f>C2646+G2646*Input!$B$2</f>
        <v>8.4205057861624386</v>
      </c>
      <c r="D2647" s="3">
        <f>D2646+H2646*Input!$B$2</f>
        <v>-26.859855309420379</v>
      </c>
      <c r="E2647" s="3">
        <f>E2646+Input!$B$2*C2647</f>
        <v>25.654107815126022</v>
      </c>
      <c r="F2647" s="3">
        <f>F2646+Input!$B$2*D2647</f>
        <v>43.930921412688775</v>
      </c>
      <c r="G2647" s="3">
        <f>-(0.5*Input!$B$3*(C2647^2+D2647^2)*COS(I2646)*Input!$B$8*Input!$B$11)/(Input!$B$9/Input!$B$10)</f>
        <v>-1.2046019145464497</v>
      </c>
      <c r="H2647" s="3">
        <f>-(0.5*Input!$B$3*(C2647^2+D2647^2)*SIN(I2646)*Input!$B$8*Input!$B$11)/(Input!$B$9/Input!$B$10)-Input!$B$10</f>
        <v>-28.332145556572247</v>
      </c>
      <c r="I2647" s="3">
        <f t="shared" si="83"/>
        <v>-1.2670026809878971</v>
      </c>
    </row>
    <row r="2648" spans="1:9" x14ac:dyDescent="0.25">
      <c r="A2648" s="3">
        <f t="shared" si="82"/>
        <v>2646</v>
      </c>
      <c r="B2648" s="3">
        <f>B2647+Input!$B$2</f>
        <v>2.6459999999998196</v>
      </c>
      <c r="C2648" s="3">
        <f>C2647+G2647*Input!$B$2</f>
        <v>8.4193011842478924</v>
      </c>
      <c r="D2648" s="3">
        <f>D2647+H2647*Input!$B$2</f>
        <v>-26.888187454976951</v>
      </c>
      <c r="E2648" s="3">
        <f>E2647+Input!$B$2*C2648</f>
        <v>25.662527116310269</v>
      </c>
      <c r="F2648" s="3">
        <f>F2647+Input!$B$2*D2648</f>
        <v>43.904033225233796</v>
      </c>
      <c r="G2648" s="3">
        <f>-(0.5*Input!$B$3*(C2648^2+D2648^2)*COS(I2647)*Input!$B$8*Input!$B$11)/(Input!$B$9/Input!$B$10)</f>
        <v>-1.2055698974825393</v>
      </c>
      <c r="H2648" s="3">
        <f>-(0.5*Input!$B$3*(C2648^2+D2648^2)*SIN(I2647)*Input!$B$8*Input!$B$11)/(Input!$B$9/Input!$B$10)-Input!$B$10</f>
        <v>-28.324455108268353</v>
      </c>
      <c r="I2648" s="3">
        <f t="shared" si="83"/>
        <v>-1.2673442820752623</v>
      </c>
    </row>
    <row r="2649" spans="1:9" x14ac:dyDescent="0.25">
      <c r="A2649" s="3">
        <f t="shared" si="82"/>
        <v>2647</v>
      </c>
      <c r="B2649" s="3">
        <f>B2648+Input!$B$2</f>
        <v>2.6469999999998195</v>
      </c>
      <c r="C2649" s="3">
        <f>C2648+G2648*Input!$B$2</f>
        <v>8.4180956143504098</v>
      </c>
      <c r="D2649" s="3">
        <f>D2648+H2648*Input!$B$2</f>
        <v>-26.916511910085219</v>
      </c>
      <c r="E2649" s="3">
        <f>E2648+Input!$B$2*C2649</f>
        <v>25.670945211924618</v>
      </c>
      <c r="F2649" s="3">
        <f>F2648+Input!$B$2*D2649</f>
        <v>43.877116713323709</v>
      </c>
      <c r="G2649" s="3">
        <f>-(0.5*Input!$B$3*(C2649^2+D2649^2)*COS(I2648)*Input!$B$8*Input!$B$11)/(Input!$B$9/Input!$B$10)</f>
        <v>-1.206537229163815</v>
      </c>
      <c r="H2649" s="3">
        <f>-(0.5*Input!$B$3*(C2649^2+D2649^2)*SIN(I2648)*Input!$B$8*Input!$B$11)/(Input!$B$9/Input!$B$10)-Input!$B$10</f>
        <v>-28.316758682316557</v>
      </c>
      <c r="I2649" s="3">
        <f t="shared" si="83"/>
        <v>-1.2676851882539124</v>
      </c>
    </row>
    <row r="2650" spans="1:9" x14ac:dyDescent="0.25">
      <c r="A2650" s="3">
        <f t="shared" si="82"/>
        <v>2648</v>
      </c>
      <c r="B2650" s="3">
        <f>B2649+Input!$B$2</f>
        <v>2.6479999999998194</v>
      </c>
      <c r="C2650" s="3">
        <f>C2649+G2649*Input!$B$2</f>
        <v>8.4168890771212457</v>
      </c>
      <c r="D2650" s="3">
        <f>D2649+H2649*Input!$B$2</f>
        <v>-26.944828668767535</v>
      </c>
      <c r="E2650" s="3">
        <f>E2649+Input!$B$2*C2650</f>
        <v>25.67936210100174</v>
      </c>
      <c r="F2650" s="3">
        <f>F2649+Input!$B$2*D2650</f>
        <v>43.850171884654941</v>
      </c>
      <c r="G2650" s="3">
        <f>-(0.5*Input!$B$3*(C2650^2+D2650^2)*COS(I2649)*Input!$B$8*Input!$B$11)/(Input!$B$9/Input!$B$10)</f>
        <v>-1.2075039086793944</v>
      </c>
      <c r="H2650" s="3">
        <f>-(0.5*Input!$B$3*(C2650^2+D2650^2)*SIN(I2649)*Input!$B$8*Input!$B$11)/(Input!$B$9/Input!$B$10)-Input!$B$10</f>
        <v>-28.309056286788042</v>
      </c>
      <c r="I2650" s="3">
        <f t="shared" si="83"/>
        <v>-1.268025401605672</v>
      </c>
    </row>
    <row r="2651" spans="1:9" x14ac:dyDescent="0.25">
      <c r="A2651" s="3">
        <f t="shared" si="82"/>
        <v>2649</v>
      </c>
      <c r="B2651" s="3">
        <f>B2650+Input!$B$2</f>
        <v>2.6489999999998193</v>
      </c>
      <c r="C2651" s="3">
        <f>C2650+G2650*Input!$B$2</f>
        <v>8.4156815732125665</v>
      </c>
      <c r="D2651" s="3">
        <f>D2650+H2650*Input!$B$2</f>
        <v>-26.973137725054322</v>
      </c>
      <c r="E2651" s="3">
        <f>E2650+Input!$B$2*C2651</f>
        <v>25.687777782574951</v>
      </c>
      <c r="F2651" s="3">
        <f>F2650+Input!$B$2*D2651</f>
        <v>43.82319874692989</v>
      </c>
      <c r="G2651" s="3">
        <f>-(0.5*Input!$B$3*(C2651^2+D2651^2)*COS(I2650)*Input!$B$8*Input!$B$11)/(Input!$B$9/Input!$B$10)</f>
        <v>-1.2084699351215087</v>
      </c>
      <c r="H2651" s="3">
        <f>-(0.5*Input!$B$3*(C2651^2+D2651^2)*SIN(I2650)*Input!$B$8*Input!$B$11)/(Input!$B$9/Input!$B$10)-Input!$B$10</f>
        <v>-28.301347929757611</v>
      </c>
      <c r="I2651" s="3">
        <f t="shared" si="83"/>
        <v>-1.2683649242043666</v>
      </c>
    </row>
    <row r="2652" spans="1:9" x14ac:dyDescent="0.25">
      <c r="A2652" s="3">
        <f t="shared" si="82"/>
        <v>2650</v>
      </c>
      <c r="B2652" s="3">
        <f>B2651+Input!$B$2</f>
        <v>2.6499999999998192</v>
      </c>
      <c r="C2652" s="3">
        <f>C2651+G2651*Input!$B$2</f>
        <v>8.4144731032774445</v>
      </c>
      <c r="D2652" s="3">
        <f>D2651+H2651*Input!$B$2</f>
        <v>-27.001439072984081</v>
      </c>
      <c r="E2652" s="3">
        <f>E2651+Input!$B$2*C2652</f>
        <v>25.696192255678227</v>
      </c>
      <c r="F2652" s="3">
        <f>F2651+Input!$B$2*D2652</f>
        <v>43.796197307856907</v>
      </c>
      <c r="G2652" s="3">
        <f>-(0.5*Input!$B$3*(C2652^2+D2652^2)*COS(I2651)*Input!$B$8*Input!$B$11)/(Input!$B$9/Input!$B$10)</f>
        <v>-1.2094353075854938</v>
      </c>
      <c r="H2652" s="3">
        <f>-(0.5*Input!$B$3*(C2652^2+D2652^2)*SIN(I2651)*Input!$B$8*Input!$B$11)/(Input!$B$9/Input!$B$10)-Input!$B$10</f>
        <v>-28.293633619303652</v>
      </c>
      <c r="I2652" s="3">
        <f t="shared" si="83"/>
        <v>-1.2687037581158598</v>
      </c>
    </row>
    <row r="2653" spans="1:9" x14ac:dyDescent="0.25">
      <c r="A2653" s="3">
        <f t="shared" si="82"/>
        <v>2651</v>
      </c>
      <c r="B2653" s="3">
        <f>B2652+Input!$B$2</f>
        <v>2.6509999999998191</v>
      </c>
      <c r="C2653" s="3">
        <f>C2652+G2652*Input!$B$2</f>
        <v>8.4132636679698596</v>
      </c>
      <c r="D2653" s="3">
        <f>D2652+H2652*Input!$B$2</f>
        <v>-27.029732706603383</v>
      </c>
      <c r="E2653" s="3">
        <f>E2652+Input!$B$2*C2653</f>
        <v>25.704605519346195</v>
      </c>
      <c r="F2653" s="3">
        <f>F2652+Input!$B$2*D2653</f>
        <v>43.769167575150306</v>
      </c>
      <c r="G2653" s="3">
        <f>-(0.5*Input!$B$3*(C2653^2+D2653^2)*COS(I2652)*Input!$B$8*Input!$B$11)/(Input!$B$9/Input!$B$10)</f>
        <v>-1.2104000251697808</v>
      </c>
      <c r="H2653" s="3">
        <f>-(0.5*Input!$B$3*(C2653^2+D2653^2)*SIN(I2652)*Input!$B$8*Input!$B$11)/(Input!$B$9/Input!$B$10)-Input!$B$10</f>
        <v>-28.285913363508126</v>
      </c>
      <c r="I2653" s="3">
        <f t="shared" si="83"/>
        <v>-1.2690419053980886</v>
      </c>
    </row>
    <row r="2654" spans="1:9" x14ac:dyDescent="0.25">
      <c r="A2654" s="3">
        <f t="shared" si="82"/>
        <v>2652</v>
      </c>
      <c r="B2654" s="3">
        <f>B2653+Input!$B$2</f>
        <v>2.6519999999998189</v>
      </c>
      <c r="C2654" s="3">
        <f>C2653+G2653*Input!$B$2</f>
        <v>8.4120532679446907</v>
      </c>
      <c r="D2654" s="3">
        <f>D2653+H2653*Input!$B$2</f>
        <v>-27.058018619966891</v>
      </c>
      <c r="E2654" s="3">
        <f>E2653+Input!$B$2*C2654</f>
        <v>25.713017572614142</v>
      </c>
      <c r="F2654" s="3">
        <f>F2653+Input!$B$2*D2654</f>
        <v>43.742109556530337</v>
      </c>
      <c r="G2654" s="3">
        <f>-(0.5*Input!$B$3*(C2654^2+D2654^2)*COS(I2653)*Input!$B$8*Input!$B$11)/(Input!$B$9/Input!$B$10)</f>
        <v>-1.2113640869758895</v>
      </c>
      <c r="H2654" s="3">
        <f>-(0.5*Input!$B$3*(C2654^2+D2654^2)*SIN(I2653)*Input!$B$8*Input!$B$11)/(Input!$B$9/Input!$B$10)-Input!$B$10</f>
        <v>-28.278187170456544</v>
      </c>
      <c r="I2654" s="3">
        <f t="shared" si="83"/>
        <v>-1.2693793681011014</v>
      </c>
    </row>
    <row r="2655" spans="1:9" x14ac:dyDescent="0.25">
      <c r="A2655" s="3">
        <f t="shared" si="82"/>
        <v>2653</v>
      </c>
      <c r="B2655" s="3">
        <f>B2654+Input!$B$2</f>
        <v>2.6529999999998188</v>
      </c>
      <c r="C2655" s="3">
        <f>C2654+G2654*Input!$B$2</f>
        <v>8.4108419038577154</v>
      </c>
      <c r="D2655" s="3">
        <f>D2654+H2654*Input!$B$2</f>
        <v>-27.086296807137348</v>
      </c>
      <c r="E2655" s="3">
        <f>E2654+Input!$B$2*C2655</f>
        <v>25.721428414517998</v>
      </c>
      <c r="F2655" s="3">
        <f>F2654+Input!$B$2*D2655</f>
        <v>43.715023259723203</v>
      </c>
      <c r="G2655" s="3">
        <f>-(0.5*Input!$B$3*(C2655^2+D2655^2)*COS(I2654)*Input!$B$8*Input!$B$11)/(Input!$B$9/Input!$B$10)</f>
        <v>-1.2123274921084146</v>
      </c>
      <c r="H2655" s="3">
        <f>-(0.5*Input!$B$3*(C2655^2+D2655^2)*SIN(I2654)*Input!$B$8*Input!$B$11)/(Input!$B$9/Input!$B$10)-Input!$B$10</f>
        <v>-28.270455048237942</v>
      </c>
      <c r="I2655" s="3">
        <f t="shared" si="83"/>
        <v>-1.2697161482670927</v>
      </c>
    </row>
    <row r="2656" spans="1:9" x14ac:dyDescent="0.25">
      <c r="A2656" s="3">
        <f t="shared" si="82"/>
        <v>2654</v>
      </c>
      <c r="B2656" s="3">
        <f>B2655+Input!$B$2</f>
        <v>2.6539999999998187</v>
      </c>
      <c r="C2656" s="3">
        <f>C2655+G2655*Input!$B$2</f>
        <v>8.4096295763656066</v>
      </c>
      <c r="D2656" s="3">
        <f>D2655+H2655*Input!$B$2</f>
        <v>-27.114567262185584</v>
      </c>
      <c r="E2656" s="3">
        <f>E2655+Input!$B$2*C2656</f>
        <v>25.729838044094365</v>
      </c>
      <c r="F2656" s="3">
        <f>F2655+Input!$B$2*D2656</f>
        <v>43.687908692461015</v>
      </c>
      <c r="G2656" s="3">
        <f>-(0.5*Input!$B$3*(C2656^2+D2656^2)*COS(I2655)*Input!$B$8*Input!$B$11)/(Input!$B$9/Input!$B$10)</f>
        <v>-1.21329023967502</v>
      </c>
      <c r="H2656" s="3">
        <f>-(0.5*Input!$B$3*(C2656^2+D2656^2)*SIN(I2655)*Input!$B$8*Input!$B$11)/(Input!$B$9/Input!$B$10)-Input!$B$10</f>
        <v>-28.262717004944868</v>
      </c>
      <c r="I2656" s="3">
        <f t="shared" si="83"/>
        <v>-1.2700522479304392</v>
      </c>
    </row>
    <row r="2657" spans="1:9" x14ac:dyDescent="0.25">
      <c r="A2657" s="3">
        <f t="shared" si="82"/>
        <v>2655</v>
      </c>
      <c r="B2657" s="3">
        <f>B2656+Input!$B$2</f>
        <v>2.6549999999998186</v>
      </c>
      <c r="C2657" s="3">
        <f>C2656+G2656*Input!$B$2</f>
        <v>8.4084162861259308</v>
      </c>
      <c r="D2657" s="3">
        <f>D2656+H2656*Input!$B$2</f>
        <v>-27.14282997919053</v>
      </c>
      <c r="E2657" s="3">
        <f>E2656+Input!$B$2*C2657</f>
        <v>25.738246460380491</v>
      </c>
      <c r="F2657" s="3">
        <f>F2656+Input!$B$2*D2657</f>
        <v>43.660765862481824</v>
      </c>
      <c r="G2657" s="3">
        <f>-(0.5*Input!$B$3*(C2657^2+D2657^2)*COS(I2656)*Input!$B$8*Input!$B$11)/(Input!$B$9/Input!$B$10)</f>
        <v>-1.2142523287864311</v>
      </c>
      <c r="H2657" s="3">
        <f>-(0.5*Input!$B$3*(C2657^2+D2657^2)*SIN(I2656)*Input!$B$8*Input!$B$11)/(Input!$B$9/Input!$B$10)-Input!$B$10</f>
        <v>-28.254973048673339</v>
      </c>
      <c r="I2657" s="3">
        <f t="shared" si="83"/>
        <v>-1.2703876691177365</v>
      </c>
    </row>
    <row r="2658" spans="1:9" x14ac:dyDescent="0.25">
      <c r="A2658" s="3">
        <f t="shared" si="82"/>
        <v>2656</v>
      </c>
      <c r="B2658" s="3">
        <f>B2657+Input!$B$2</f>
        <v>2.6559999999998185</v>
      </c>
      <c r="C2658" s="3">
        <f>C2657+G2657*Input!$B$2</f>
        <v>8.4072020337971445</v>
      </c>
      <c r="D2658" s="3">
        <f>D2657+H2657*Input!$B$2</f>
        <v>-27.171084952239205</v>
      </c>
      <c r="E2658" s="3">
        <f>E2657+Input!$B$2*C2658</f>
        <v>25.746653662414289</v>
      </c>
      <c r="F2658" s="3">
        <f>F2657+Input!$B$2*D2658</f>
        <v>43.633594777529588</v>
      </c>
      <c r="G2658" s="3">
        <f>-(0.5*Input!$B$3*(C2658^2+D2658^2)*COS(I2657)*Input!$B$8*Input!$B$11)/(Input!$B$9/Input!$B$10)</f>
        <v>-1.2152137585564211</v>
      </c>
      <c r="H2658" s="3">
        <f>-(0.5*Input!$B$3*(C2658^2+D2658^2)*SIN(I2657)*Input!$B$8*Input!$B$11)/(Input!$B$9/Input!$B$10)-Input!$B$10</f>
        <v>-28.247223187522849</v>
      </c>
      <c r="I2658" s="3">
        <f t="shared" si="83"/>
        <v>-1.2707224138478326</v>
      </c>
    </row>
    <row r="2659" spans="1:9" x14ac:dyDescent="0.25">
      <c r="A2659" s="3">
        <f t="shared" si="82"/>
        <v>2657</v>
      </c>
      <c r="B2659" s="3">
        <f>B2658+Input!$B$2</f>
        <v>2.6569999999998184</v>
      </c>
      <c r="C2659" s="3">
        <f>C2658+G2658*Input!$B$2</f>
        <v>8.4059868200385885</v>
      </c>
      <c r="D2659" s="3">
        <f>D2658+H2658*Input!$B$2</f>
        <v>-27.199332175426729</v>
      </c>
      <c r="E2659" s="3">
        <f>E2658+Input!$B$2*C2659</f>
        <v>25.755059649234326</v>
      </c>
      <c r="F2659" s="3">
        <f>F2658+Input!$B$2*D2659</f>
        <v>43.60639544535416</v>
      </c>
      <c r="G2659" s="3">
        <f>-(0.5*Input!$B$3*(C2659^2+D2659^2)*COS(I2658)*Input!$B$8*Input!$B$11)/(Input!$B$9/Input!$B$10)</f>
        <v>-1.2161745281018086</v>
      </c>
      <c r="H2659" s="3">
        <f>-(0.5*Input!$B$3*(C2659^2+D2659^2)*SIN(I2658)*Input!$B$8*Input!$B$11)/(Input!$B$9/Input!$B$10)-Input!$B$10</f>
        <v>-28.239467429596328</v>
      </c>
      <c r="I2659" s="3">
        <f t="shared" si="83"/>
        <v>-1.2710564841318654</v>
      </c>
    </row>
    <row r="2660" spans="1:9" x14ac:dyDescent="0.25">
      <c r="A2660" s="3">
        <f t="shared" si="82"/>
        <v>2658</v>
      </c>
      <c r="B2660" s="3">
        <f>B2659+Input!$B$2</f>
        <v>2.6579999999998183</v>
      </c>
      <c r="C2660" s="3">
        <f>C2659+G2659*Input!$B$2</f>
        <v>8.4047706455104869</v>
      </c>
      <c r="D2660" s="3">
        <f>D2659+H2659*Input!$B$2</f>
        <v>-27.227571642856326</v>
      </c>
      <c r="E2660" s="3">
        <f>E2659+Input!$B$2*C2660</f>
        <v>25.763464419879835</v>
      </c>
      <c r="F2660" s="3">
        <f>F2659+Input!$B$2*D2660</f>
        <v>43.579167873711306</v>
      </c>
      <c r="G2660" s="3">
        <f>-(0.5*Input!$B$3*(C2660^2+D2660^2)*COS(I2659)*Input!$B$8*Input!$B$11)/(Input!$B$9/Input!$B$10)</f>
        <v>-1.2171346365424422</v>
      </c>
      <c r="H2660" s="3">
        <f>-(0.5*Input!$B$3*(C2660^2+D2660^2)*SIN(I2659)*Input!$B$8*Input!$B$11)/(Input!$B$9/Input!$B$10)-Input!$B$10</f>
        <v>-28.231705783000123</v>
      </c>
      <c r="I2660" s="3">
        <f t="shared" si="83"/>
        <v>-1.2713898819732967</v>
      </c>
    </row>
    <row r="2661" spans="1:9" x14ac:dyDescent="0.25">
      <c r="A2661" s="3">
        <f t="shared" si="82"/>
        <v>2659</v>
      </c>
      <c r="B2661" s="3">
        <f>B2660+Input!$B$2</f>
        <v>2.6589999999998182</v>
      </c>
      <c r="C2661" s="3">
        <f>C2660+G2660*Input!$B$2</f>
        <v>8.4035535108739445</v>
      </c>
      <c r="D2661" s="3">
        <f>D2660+H2660*Input!$B$2</f>
        <v>-27.255803348639326</v>
      </c>
      <c r="E2661" s="3">
        <f>E2660+Input!$B$2*C2661</f>
        <v>25.771867973390709</v>
      </c>
      <c r="F2661" s="3">
        <f>F2660+Input!$B$2*D2661</f>
        <v>43.551912070362668</v>
      </c>
      <c r="G2661" s="3">
        <f>-(0.5*Input!$B$3*(C2661^2+D2661^2)*COS(I2660)*Input!$B$8*Input!$B$11)/(Input!$B$9/Input!$B$10)</f>
        <v>-1.2180940830011973</v>
      </c>
      <c r="H2661" s="3">
        <f>-(0.5*Input!$B$3*(C2661^2+D2661^2)*SIN(I2660)*Input!$B$8*Input!$B$11)/(Input!$B$9/Input!$B$10)-Input!$B$10</f>
        <v>-28.223938255843976</v>
      </c>
      <c r="I2661" s="3">
        <f t="shared" si="83"/>
        <v>-1.2717226093679472</v>
      </c>
    </row>
    <row r="2662" spans="1:9" x14ac:dyDescent="0.25">
      <c r="A2662" s="3">
        <f t="shared" si="82"/>
        <v>2660</v>
      </c>
      <c r="B2662" s="3">
        <f>B2661+Input!$B$2</f>
        <v>2.6599999999998181</v>
      </c>
      <c r="C2662" s="3">
        <f>C2661+G2661*Input!$B$2</f>
        <v>8.4023354167909439</v>
      </c>
      <c r="D2662" s="3">
        <f>D2661+H2661*Input!$B$2</f>
        <v>-27.284027286895171</v>
      </c>
      <c r="E2662" s="3">
        <f>E2661+Input!$B$2*C2662</f>
        <v>25.780270308807498</v>
      </c>
      <c r="F2662" s="3">
        <f>F2661+Input!$B$2*D2662</f>
        <v>43.524628043075772</v>
      </c>
      <c r="G2662" s="3">
        <f>-(0.5*Input!$B$3*(C2662^2+D2662^2)*COS(I2661)*Input!$B$8*Input!$B$11)/(Input!$B$9/Input!$B$10)</f>
        <v>-1.2190528666039635</v>
      </c>
      <c r="H2662" s="3">
        <f>-(0.5*Input!$B$3*(C2662^2+D2662^2)*SIN(I2661)*Input!$B$8*Input!$B$11)/(Input!$B$9/Input!$B$10)-Input!$B$10</f>
        <v>-28.216164856241008</v>
      </c>
      <c r="I2662" s="3">
        <f t="shared" si="83"/>
        <v>-1.2720546683040317</v>
      </c>
    </row>
    <row r="2663" spans="1:9" x14ac:dyDescent="0.25">
      <c r="A2663" s="3">
        <f t="shared" si="82"/>
        <v>2661</v>
      </c>
      <c r="B2663" s="3">
        <f>B2662+Input!$B$2</f>
        <v>2.660999999999818</v>
      </c>
      <c r="C2663" s="3">
        <f>C2662+G2662*Input!$B$2</f>
        <v>8.4011163639243396</v>
      </c>
      <c r="D2663" s="3">
        <f>D2662+H2662*Input!$B$2</f>
        <v>-27.31224345175141</v>
      </c>
      <c r="E2663" s="3">
        <f>E2662+Input!$B$2*C2663</f>
        <v>25.788671425171422</v>
      </c>
      <c r="F2663" s="3">
        <f>F2662+Input!$B$2*D2663</f>
        <v>43.497315799624019</v>
      </c>
      <c r="G2663" s="3">
        <f>-(0.5*Input!$B$3*(C2663^2+D2663^2)*COS(I2662)*Input!$B$8*Input!$B$11)/(Input!$B$9/Input!$B$10)</f>
        <v>-1.2200109864796378</v>
      </c>
      <c r="H2663" s="3">
        <f>-(0.5*Input!$B$3*(C2663^2+D2663^2)*SIN(I2662)*Input!$B$8*Input!$B$11)/(Input!$B$9/Input!$B$10)-Input!$B$10</f>
        <v>-28.208385592307696</v>
      </c>
      <c r="I2663" s="3">
        <f t="shared" si="83"/>
        <v>-1.2723860607621931</v>
      </c>
    </row>
    <row r="2664" spans="1:9" x14ac:dyDescent="0.25">
      <c r="A2664" s="3">
        <f t="shared" si="82"/>
        <v>2662</v>
      </c>
      <c r="B2664" s="3">
        <f>B2663+Input!$B$2</f>
        <v>2.6619999999998178</v>
      </c>
      <c r="C2664" s="3">
        <f>C2663+G2663*Input!$B$2</f>
        <v>8.3998963529378603</v>
      </c>
      <c r="D2664" s="3">
        <f>D2663+H2663*Input!$B$2</f>
        <v>-27.340451837343718</v>
      </c>
      <c r="E2664" s="3">
        <f>E2663+Input!$B$2*C2664</f>
        <v>25.79707132152436</v>
      </c>
      <c r="F2664" s="3">
        <f>F2663+Input!$B$2*D2664</f>
        <v>43.469975347786672</v>
      </c>
      <c r="G2664" s="3">
        <f>-(0.5*Input!$B$3*(C2664^2+D2664^2)*COS(I2663)*Input!$B$8*Input!$B$11)/(Input!$B$9/Input!$B$10)</f>
        <v>-1.2209684417601165</v>
      </c>
      <c r="H2664" s="3">
        <f>-(0.5*Input!$B$3*(C2664^2+D2664^2)*SIN(I2663)*Input!$B$8*Input!$B$11)/(Input!$B$9/Input!$B$10)-Input!$B$10</f>
        <v>-28.200600472163845</v>
      </c>
      <c r="I2664" s="3">
        <f t="shared" si="83"/>
        <v>-1.2727167887155373</v>
      </c>
    </row>
    <row r="2665" spans="1:9" x14ac:dyDescent="0.25">
      <c r="A2665" s="3">
        <f t="shared" si="82"/>
        <v>2663</v>
      </c>
      <c r="B2665" s="3">
        <f>B2664+Input!$B$2</f>
        <v>2.6629999999998177</v>
      </c>
      <c r="C2665" s="3">
        <f>C2664+G2664*Input!$B$2</f>
        <v>8.3986753844960997</v>
      </c>
      <c r="D2665" s="3">
        <f>D2664+H2664*Input!$B$2</f>
        <v>-27.368652437815882</v>
      </c>
      <c r="E2665" s="3">
        <f>E2664+Input!$B$2*C2665</f>
        <v>25.805469996908855</v>
      </c>
      <c r="F2665" s="3">
        <f>F2664+Input!$B$2*D2665</f>
        <v>43.442606695348857</v>
      </c>
      <c r="G2665" s="3">
        <f>-(0.5*Input!$B$3*(C2665^2+D2665^2)*COS(I2664)*Input!$B$8*Input!$B$11)/(Input!$B$9/Input!$B$10)</f>
        <v>-1.2219252315802858</v>
      </c>
      <c r="H2665" s="3">
        <f>-(0.5*Input!$B$3*(C2665^2+D2665^2)*SIN(I2664)*Input!$B$8*Input!$B$11)/(Input!$B$9/Input!$B$10)-Input!$B$10</f>
        <v>-28.192809503932576</v>
      </c>
      <c r="I2665" s="3">
        <f t="shared" si="83"/>
        <v>-1.2730468541296676</v>
      </c>
    </row>
    <row r="2666" spans="1:9" x14ac:dyDescent="0.25">
      <c r="A2666" s="3">
        <f t="shared" si="82"/>
        <v>2664</v>
      </c>
      <c r="B2666" s="3">
        <f>B2665+Input!$B$2</f>
        <v>2.6639999999998176</v>
      </c>
      <c r="C2666" s="3">
        <f>C2665+G2665*Input!$B$2</f>
        <v>8.3974534592645202</v>
      </c>
      <c r="D2666" s="3">
        <f>D2665+H2665*Input!$B$2</f>
        <v>-27.396845247319813</v>
      </c>
      <c r="E2666" s="3">
        <f>E2665+Input!$B$2*C2666</f>
        <v>25.813867450368118</v>
      </c>
      <c r="F2666" s="3">
        <f>F2665+Input!$B$2*D2666</f>
        <v>43.41520985010154</v>
      </c>
      <c r="G2666" s="3">
        <f>-(0.5*Input!$B$3*(C2666^2+D2666^2)*COS(I2665)*Input!$B$8*Input!$B$11)/(Input!$B$9/Input!$B$10)</f>
        <v>-1.2228813550780122</v>
      </c>
      <c r="H2666" s="3">
        <f>-(0.5*Input!$B$3*(C2666^2+D2666^2)*SIN(I2665)*Input!$B$8*Input!$B$11)/(Input!$B$9/Input!$B$10)-Input!$B$10</f>
        <v>-28.185012695740298</v>
      </c>
      <c r="I2666" s="3">
        <f t="shared" si="83"/>
        <v>-1.273376258962718</v>
      </c>
    </row>
    <row r="2667" spans="1:9" x14ac:dyDescent="0.25">
      <c r="A2667" s="3">
        <f t="shared" si="82"/>
        <v>2665</v>
      </c>
      <c r="B2667" s="3">
        <f>B2666+Input!$B$2</f>
        <v>2.6649999999998175</v>
      </c>
      <c r="C2667" s="3">
        <f>C2666+G2666*Input!$B$2</f>
        <v>8.3962305779094422</v>
      </c>
      <c r="D2667" s="3">
        <f>D2666+H2666*Input!$B$2</f>
        <v>-27.425030260015554</v>
      </c>
      <c r="E2667" s="3">
        <f>E2666+Input!$B$2*C2667</f>
        <v>25.822263680946026</v>
      </c>
      <c r="F2667" s="3">
        <f>F2666+Input!$B$2*D2667</f>
        <v>43.387784819841528</v>
      </c>
      <c r="G2667" s="3">
        <f>-(0.5*Input!$B$3*(C2667^2+D2667^2)*COS(I2666)*Input!$B$8*Input!$B$11)/(Input!$B$9/Input!$B$10)</f>
        <v>-1.2238368113941365</v>
      </c>
      <c r="H2667" s="3">
        <f>-(0.5*Input!$B$3*(C2667^2+D2667^2)*SIN(I2666)*Input!$B$8*Input!$B$11)/(Input!$B$9/Input!$B$10)-Input!$B$10</f>
        <v>-28.177210055716692</v>
      </c>
      <c r="I2667" s="3">
        <f t="shared" si="83"/>
        <v>-1.2737050051653882</v>
      </c>
    </row>
    <row r="2668" spans="1:9" x14ac:dyDescent="0.25">
      <c r="A2668" s="3">
        <f t="shared" si="82"/>
        <v>2666</v>
      </c>
      <c r="B2668" s="3">
        <f>B2667+Input!$B$2</f>
        <v>2.6659999999998174</v>
      </c>
      <c r="C2668" s="3">
        <f>C2667+G2667*Input!$B$2</f>
        <v>8.3950067410980473</v>
      </c>
      <c r="D2668" s="3">
        <f>D2667+H2667*Input!$B$2</f>
        <v>-27.45320747007127</v>
      </c>
      <c r="E2668" s="3">
        <f>E2667+Input!$B$2*C2668</f>
        <v>25.830658687687123</v>
      </c>
      <c r="F2668" s="3">
        <f>F2667+Input!$B$2*D2668</f>
        <v>43.360331612371454</v>
      </c>
      <c r="G2668" s="3">
        <f>-(0.5*Input!$B$3*(C2668^2+D2668^2)*COS(I2667)*Input!$B$8*Input!$B$11)/(Input!$B$9/Input!$B$10)</f>
        <v>-1.2247915996724632</v>
      </c>
      <c r="H2668" s="3">
        <f>-(0.5*Input!$B$3*(C2668^2+D2668^2)*SIN(I2667)*Input!$B$8*Input!$B$11)/(Input!$B$9/Input!$B$10)-Input!$B$10</f>
        <v>-28.169401591994678</v>
      </c>
      <c r="I2668" s="3">
        <f t="shared" si="83"/>
        <v>-1.2740330946809766</v>
      </c>
    </row>
    <row r="2669" spans="1:9" x14ac:dyDescent="0.25">
      <c r="A2669" s="3">
        <f t="shared" si="82"/>
        <v>2667</v>
      </c>
      <c r="B2669" s="3">
        <f>B2668+Input!$B$2</f>
        <v>2.6669999999998173</v>
      </c>
      <c r="C2669" s="3">
        <f>C2668+G2668*Input!$B$2</f>
        <v>8.3937819494983756</v>
      </c>
      <c r="D2669" s="3">
        <f>D2668+H2668*Input!$B$2</f>
        <v>-27.481376871663265</v>
      </c>
      <c r="E2669" s="3">
        <f>E2668+Input!$B$2*C2669</f>
        <v>25.83905246963662</v>
      </c>
      <c r="F2669" s="3">
        <f>F2668+Input!$B$2*D2669</f>
        <v>43.332850235499791</v>
      </c>
      <c r="G2669" s="3">
        <f>-(0.5*Input!$B$3*(C2669^2+D2669^2)*COS(I2668)*Input!$B$8*Input!$B$11)/(Input!$B$9/Input!$B$10)</f>
        <v>-1.225745719059752</v>
      </c>
      <c r="H2669" s="3">
        <f>-(0.5*Input!$B$3*(C2669^2+D2669^2)*SIN(I2668)*Input!$B$8*Input!$B$11)/(Input!$B$9/Input!$B$10)-Input!$B$10</f>
        <v>-28.161587312710409</v>
      </c>
      <c r="I2669" s="3">
        <f t="shared" si="83"/>
        <v>-1.2743605294454132</v>
      </c>
    </row>
    <row r="2670" spans="1:9" x14ac:dyDescent="0.25">
      <c r="A2670" s="3">
        <f t="shared" si="82"/>
        <v>2668</v>
      </c>
      <c r="B2670" s="3">
        <f>B2669+Input!$B$2</f>
        <v>2.6679999999998172</v>
      </c>
      <c r="C2670" s="3">
        <f>C2669+G2669*Input!$B$2</f>
        <v>8.392556203779316</v>
      </c>
      <c r="D2670" s="3">
        <f>D2669+H2669*Input!$B$2</f>
        <v>-27.509538458975975</v>
      </c>
      <c r="E2670" s="3">
        <f>E2669+Input!$B$2*C2670</f>
        <v>25.8474450258404</v>
      </c>
      <c r="F2670" s="3">
        <f>F2669+Input!$B$2*D2670</f>
        <v>43.305340697040812</v>
      </c>
      <c r="G2670" s="3">
        <f>-(0.5*Input!$B$3*(C2670^2+D2670^2)*COS(I2669)*Input!$B$8*Input!$B$11)/(Input!$B$9/Input!$B$10)</f>
        <v>-1.2266991687057138</v>
      </c>
      <c r="H2670" s="3">
        <f>-(0.5*Input!$B$3*(C2670^2+D2670^2)*SIN(I2669)*Input!$B$8*Input!$B$11)/(Input!$B$9/Input!$B$10)-Input!$B$10</f>
        <v>-28.153767226003247</v>
      </c>
      <c r="I2670" s="3">
        <f t="shared" si="83"/>
        <v>-1.2746873113872947</v>
      </c>
    </row>
    <row r="2671" spans="1:9" x14ac:dyDescent="0.25">
      <c r="A2671" s="3">
        <f t="shared" si="82"/>
        <v>2669</v>
      </c>
      <c r="B2671" s="3">
        <f>B2670+Input!$B$2</f>
        <v>2.6689999999998171</v>
      </c>
      <c r="C2671" s="3">
        <f>C2670+G2670*Input!$B$2</f>
        <v>8.39132950461061</v>
      </c>
      <c r="D2671" s="3">
        <f>D2670+H2670*Input!$B$2</f>
        <v>-27.537692226201976</v>
      </c>
      <c r="E2671" s="3">
        <f>E2670+Input!$B$2*C2671</f>
        <v>25.855836355345012</v>
      </c>
      <c r="F2671" s="3">
        <f>F2670+Input!$B$2*D2671</f>
        <v>43.277803004814608</v>
      </c>
      <c r="G2671" s="3">
        <f>-(0.5*Input!$B$3*(C2671^2+D2671^2)*COS(I2670)*Input!$B$8*Input!$B$11)/(Input!$B$9/Input!$B$10)</f>
        <v>-1.2276519477629964</v>
      </c>
      <c r="H2671" s="3">
        <f>-(0.5*Input!$B$3*(C2671^2+D2671^2)*SIN(I2670)*Input!$B$8*Input!$B$11)/(Input!$B$9/Input!$B$10)-Input!$B$10</f>
        <v>-28.145941340015725</v>
      </c>
      <c r="I2671" s="3">
        <f t="shared" si="83"/>
        <v>-1.2750134424279163</v>
      </c>
    </row>
    <row r="2672" spans="1:9" x14ac:dyDescent="0.25">
      <c r="A2672" s="3">
        <f t="shared" si="82"/>
        <v>2670</v>
      </c>
      <c r="B2672" s="3">
        <f>B2671+Input!$B$2</f>
        <v>2.669999999999817</v>
      </c>
      <c r="C2672" s="3">
        <f>C2671+G2671*Input!$B$2</f>
        <v>8.3901018526628466</v>
      </c>
      <c r="D2672" s="3">
        <f>D2671+H2671*Input!$B$2</f>
        <v>-27.56583816754199</v>
      </c>
      <c r="E2672" s="3">
        <f>E2671+Input!$B$2*C2672</f>
        <v>25.864226457197674</v>
      </c>
      <c r="F2672" s="3">
        <f>F2671+Input!$B$2*D2672</f>
        <v>43.250237166647068</v>
      </c>
      <c r="G2672" s="3">
        <f>-(0.5*Input!$B$3*(C2672^2+D2672^2)*COS(I2671)*Input!$B$8*Input!$B$11)/(Input!$B$9/Input!$B$10)</f>
        <v>-1.2286040553871793</v>
      </c>
      <c r="H2672" s="3">
        <f>-(0.5*Input!$B$3*(C2672^2+D2672^2)*SIN(I2671)*Input!$B$8*Input!$B$11)/(Input!$B$9/Input!$B$10)-Input!$B$10</f>
        <v>-28.138109662893555</v>
      </c>
      <c r="I2672" s="3">
        <f t="shared" si="83"/>
        <v>-1.2753389244813054</v>
      </c>
    </row>
    <row r="2673" spans="1:9" x14ac:dyDescent="0.25">
      <c r="A2673" s="3">
        <f t="shared" si="82"/>
        <v>2671</v>
      </c>
      <c r="B2673" s="3">
        <f>B2672+Input!$B$2</f>
        <v>2.6709999999998169</v>
      </c>
      <c r="C2673" s="3">
        <f>C2672+G2672*Input!$B$2</f>
        <v>8.3888732486074602</v>
      </c>
      <c r="D2673" s="3">
        <f>D2672+H2672*Input!$B$2</f>
        <v>-27.593976277204884</v>
      </c>
      <c r="E2673" s="3">
        <f>E2672+Input!$B$2*C2673</f>
        <v>25.87261533044628</v>
      </c>
      <c r="F2673" s="3">
        <f>F2672+Input!$B$2*D2673</f>
        <v>43.222643190369865</v>
      </c>
      <c r="G2673" s="3">
        <f>-(0.5*Input!$B$3*(C2673^2+D2673^2)*COS(I2672)*Input!$B$8*Input!$B$11)/(Input!$B$9/Input!$B$10)</f>
        <v>-1.2295554907367645</v>
      </c>
      <c r="H2673" s="3">
        <f>-(0.5*Input!$B$3*(C2673^2+D2673^2)*SIN(I2672)*Input!$B$8*Input!$B$11)/(Input!$B$9/Input!$B$10)-Input!$B$10</f>
        <v>-28.130272202785576</v>
      </c>
      <c r="I2673" s="3">
        <f t="shared" si="83"/>
        <v>-1.2756637594542537</v>
      </c>
    </row>
    <row r="2674" spans="1:9" x14ac:dyDescent="0.25">
      <c r="A2674" s="3">
        <f t="shared" si="82"/>
        <v>2672</v>
      </c>
      <c r="B2674" s="3">
        <f>B2673+Input!$B$2</f>
        <v>2.6719999999998167</v>
      </c>
      <c r="C2674" s="3">
        <f>C2673+G2673*Input!$B$2</f>
        <v>8.3876436931167238</v>
      </c>
      <c r="D2674" s="3">
        <f>D2673+H2673*Input!$B$2</f>
        <v>-27.622106549407668</v>
      </c>
      <c r="E2674" s="3">
        <f>E2673+Input!$B$2*C2674</f>
        <v>25.881002974139395</v>
      </c>
      <c r="F2674" s="3">
        <f>F2673+Input!$B$2*D2674</f>
        <v>43.195021083820457</v>
      </c>
      <c r="G2674" s="3">
        <f>-(0.5*Input!$B$3*(C2674^2+D2674^2)*COS(I2673)*Input!$B$8*Input!$B$11)/(Input!$B$9/Input!$B$10)</f>
        <v>-1.2305062529731721</v>
      </c>
      <c r="H2674" s="3">
        <f>-(0.5*Input!$B$3*(C2674^2+D2674^2)*SIN(I2673)*Input!$B$8*Input!$B$11)/(Input!$B$9/Input!$B$10)-Input!$B$10</f>
        <v>-28.12242896784376</v>
      </c>
      <c r="I2674" s="3">
        <f t="shared" si="83"/>
        <v>-1.2759879492463513</v>
      </c>
    </row>
    <row r="2675" spans="1:9" x14ac:dyDescent="0.25">
      <c r="A2675" s="3">
        <f t="shared" si="82"/>
        <v>2673</v>
      </c>
      <c r="B2675" s="3">
        <f>B2674+Input!$B$2</f>
        <v>2.6729999999998166</v>
      </c>
      <c r="C2675" s="3">
        <f>C2674+G2674*Input!$B$2</f>
        <v>8.3864131868637504</v>
      </c>
      <c r="D2675" s="3">
        <f>D2674+H2674*Input!$B$2</f>
        <v>-27.650228978375512</v>
      </c>
      <c r="E2675" s="3">
        <f>E2674+Input!$B$2*C2675</f>
        <v>25.889389387326258</v>
      </c>
      <c r="F2675" s="3">
        <f>F2674+Input!$B$2*D2675</f>
        <v>43.167370854842083</v>
      </c>
      <c r="G2675" s="3">
        <f>-(0.5*Input!$B$3*(C2675^2+D2675^2)*COS(I2674)*Input!$B$8*Input!$B$11)/(Input!$B$9/Input!$B$10)</f>
        <v>-1.2314563412607253</v>
      </c>
      <c r="H2675" s="3">
        <f>-(0.5*Input!$B$3*(C2675^2+D2675^2)*SIN(I2674)*Input!$B$8*Input!$B$11)/(Input!$B$9/Input!$B$10)-Input!$B$10</f>
        <v>-28.114579966223165</v>
      </c>
      <c r="I2675" s="3">
        <f t="shared" si="83"/>
        <v>-1.2763114957500177</v>
      </c>
    </row>
    <row r="2676" spans="1:9" x14ac:dyDescent="0.25">
      <c r="A2676" s="3">
        <f t="shared" si="82"/>
        <v>2674</v>
      </c>
      <c r="B2676" s="3">
        <f>B2675+Input!$B$2</f>
        <v>2.6739999999998165</v>
      </c>
      <c r="C2676" s="3">
        <f>C2675+G2675*Input!$B$2</f>
        <v>8.3851817305224898</v>
      </c>
      <c r="D2676" s="3">
        <f>D2675+H2675*Input!$B$2</f>
        <v>-27.678343558341737</v>
      </c>
      <c r="E2676" s="3">
        <f>E2675+Input!$B$2*C2676</f>
        <v>25.897774569056779</v>
      </c>
      <c r="F2676" s="3">
        <f>F2675+Input!$B$2*D2676</f>
        <v>43.139692511283741</v>
      </c>
      <c r="G2676" s="3">
        <f>-(0.5*Input!$B$3*(C2676^2+D2676^2)*COS(I2675)*Input!$B$8*Input!$B$11)/(Input!$B$9/Input!$B$10)</f>
        <v>-1.232405754766648</v>
      </c>
      <c r="H2676" s="3">
        <f>-(0.5*Input!$B$3*(C2676^2+D2676^2)*SIN(I2675)*Input!$B$8*Input!$B$11)/(Input!$B$9/Input!$B$10)-Input!$B$10</f>
        <v>-28.10672520608194</v>
      </c>
      <c r="I2676" s="3">
        <f t="shared" si="83"/>
        <v>-1.276634400850535</v>
      </c>
    </row>
    <row r="2677" spans="1:9" x14ac:dyDescent="0.25">
      <c r="A2677" s="3">
        <f t="shared" si="82"/>
        <v>2675</v>
      </c>
      <c r="B2677" s="3">
        <f>B2676+Input!$B$2</f>
        <v>2.6749999999998164</v>
      </c>
      <c r="C2677" s="3">
        <f>C2676+G2676*Input!$B$2</f>
        <v>8.3839493247677233</v>
      </c>
      <c r="D2677" s="3">
        <f>D2676+H2676*Input!$B$2</f>
        <v>-27.70645028354782</v>
      </c>
      <c r="E2677" s="3">
        <f>E2676+Input!$B$2*C2677</f>
        <v>25.906158518381545</v>
      </c>
      <c r="F2677" s="3">
        <f>F2676+Input!$B$2*D2677</f>
        <v>43.111986061000195</v>
      </c>
      <c r="G2677" s="3">
        <f>-(0.5*Input!$B$3*(C2677^2+D2677^2)*COS(I2676)*Input!$B$8*Input!$B$11)/(Input!$B$9/Input!$B$10)</f>
        <v>-1.2333544926610547</v>
      </c>
      <c r="H2677" s="3">
        <f>-(0.5*Input!$B$3*(C2677^2+D2677^2)*SIN(I2676)*Input!$B$8*Input!$B$11)/(Input!$B$9/Input!$B$10)-Input!$B$10</f>
        <v>-28.098864695581288</v>
      </c>
      <c r="I2677" s="3">
        <f t="shared" si="83"/>
        <v>-1.2769566664260803</v>
      </c>
    </row>
    <row r="2678" spans="1:9" x14ac:dyDescent="0.25">
      <c r="A2678" s="3">
        <f t="shared" si="82"/>
        <v>2676</v>
      </c>
      <c r="B2678" s="3">
        <f>B2677+Input!$B$2</f>
        <v>2.6759999999998163</v>
      </c>
      <c r="C2678" s="3">
        <f>C2677+G2677*Input!$B$2</f>
        <v>8.3827159702750613</v>
      </c>
      <c r="D2678" s="3">
        <f>D2677+H2677*Input!$B$2</f>
        <v>-27.734549148243403</v>
      </c>
      <c r="E2678" s="3">
        <f>E2677+Input!$B$2*C2678</f>
        <v>25.91454123435182</v>
      </c>
      <c r="F2678" s="3">
        <f>F2677+Input!$B$2*D2678</f>
        <v>43.084251511851953</v>
      </c>
      <c r="G2678" s="3">
        <f>-(0.5*Input!$B$3*(C2678^2+D2678^2)*COS(I2677)*Input!$B$8*Input!$B$11)/(Input!$B$9/Input!$B$10)</f>
        <v>-1.2343025541169412</v>
      </c>
      <c r="H2678" s="3">
        <f>-(0.5*Input!$B$3*(C2678^2+D2678^2)*SIN(I2677)*Input!$B$8*Input!$B$11)/(Input!$B$9/Input!$B$10)-Input!$B$10</f>
        <v>-28.090998442885439</v>
      </c>
      <c r="I2678" s="3">
        <f t="shared" si="83"/>
        <v>-1.2772782943477567</v>
      </c>
    </row>
    <row r="2679" spans="1:9" x14ac:dyDescent="0.25">
      <c r="A2679" s="3">
        <f t="shared" si="82"/>
        <v>2677</v>
      </c>
      <c r="B2679" s="3">
        <f>B2678+Input!$B$2</f>
        <v>2.6769999999998162</v>
      </c>
      <c r="C2679" s="3">
        <f>C2678+G2678*Input!$B$2</f>
        <v>8.3814816677209443</v>
      </c>
      <c r="D2679" s="3">
        <f>D2678+H2678*Input!$B$2</f>
        <v>-27.762640146686287</v>
      </c>
      <c r="E2679" s="3">
        <f>E2678+Input!$B$2*C2679</f>
        <v>25.922922716019542</v>
      </c>
      <c r="F2679" s="3">
        <f>F2678+Input!$B$2*D2679</f>
        <v>43.05648887170527</v>
      </c>
      <c r="G2679" s="3">
        <f>-(0.5*Input!$B$3*(C2679^2+D2679^2)*COS(I2678)*Input!$B$8*Input!$B$11)/(Input!$B$9/Input!$B$10)</f>
        <v>-1.2352499383101796</v>
      </c>
      <c r="H2679" s="3">
        <f>-(0.5*Input!$B$3*(C2679^2+D2679^2)*SIN(I2678)*Input!$B$8*Input!$B$11)/(Input!$B$9/Input!$B$10)-Input!$B$10</f>
        <v>-28.083126456161658</v>
      </c>
      <c r="I2679" s="3">
        <f t="shared" si="83"/>
        <v>-1.2775992864796262</v>
      </c>
    </row>
    <row r="2680" spans="1:9" x14ac:dyDescent="0.25">
      <c r="A2680" s="3">
        <f t="shared" si="82"/>
        <v>2678</v>
      </c>
      <c r="B2680" s="3">
        <f>B2679+Input!$B$2</f>
        <v>2.6779999999998161</v>
      </c>
      <c r="C2680" s="3">
        <f>C2679+G2679*Input!$B$2</f>
        <v>8.3802464177826348</v>
      </c>
      <c r="D2680" s="3">
        <f>D2679+H2679*Input!$B$2</f>
        <v>-27.790723273142451</v>
      </c>
      <c r="E2680" s="3">
        <f>E2679+Input!$B$2*C2680</f>
        <v>25.931302962437325</v>
      </c>
      <c r="F2680" s="3">
        <f>F2679+Input!$B$2*D2680</f>
        <v>43.028698148432127</v>
      </c>
      <c r="G2680" s="3">
        <f>-(0.5*Input!$B$3*(C2680^2+D2680^2)*COS(I2679)*Input!$B$8*Input!$B$11)/(Input!$B$9/Input!$B$10)</f>
        <v>-1.2361966444195112</v>
      </c>
      <c r="H2680" s="3">
        <f>-(0.5*Input!$B$3*(C2680^2+D2680^2)*SIN(I2679)*Input!$B$8*Input!$B$11)/(Input!$B$9/Input!$B$10)-Input!$B$10</f>
        <v>-28.075248743580186</v>
      </c>
      <c r="I2680" s="3">
        <f t="shared" si="83"/>
        <v>-1.2779196446787411</v>
      </c>
    </row>
    <row r="2681" spans="1:9" x14ac:dyDescent="0.25">
      <c r="A2681" s="3">
        <f t="shared" si="82"/>
        <v>2679</v>
      </c>
      <c r="B2681" s="3">
        <f>B2680+Input!$B$2</f>
        <v>2.678999999999816</v>
      </c>
      <c r="C2681" s="3">
        <f>C2680+G2680*Input!$B$2</f>
        <v>8.3790102211382145</v>
      </c>
      <c r="D2681" s="3">
        <f>D2680+H2680*Input!$B$2</f>
        <v>-27.818798521886031</v>
      </c>
      <c r="E2681" s="3">
        <f>E2680+Input!$B$2*C2681</f>
        <v>25.939681972658462</v>
      </c>
      <c r="F2681" s="3">
        <f>F2680+Input!$B$2*D2681</f>
        <v>43.000879349910242</v>
      </c>
      <c r="G2681" s="3">
        <f>-(0.5*Input!$B$3*(C2681^2+D2681^2)*COS(I2680)*Input!$B$8*Input!$B$11)/(Input!$B$9/Input!$B$10)</f>
        <v>-1.2371426716265312</v>
      </c>
      <c r="H2681" s="3">
        <f>-(0.5*Input!$B$3*(C2681^2+D2681^2)*SIN(I2680)*Input!$B$8*Input!$B$11)/(Input!$B$9/Input!$B$10)-Input!$B$10</f>
        <v>-28.067365313314248</v>
      </c>
      <c r="I2681" s="3">
        <f t="shared" si="83"/>
        <v>-1.2782393707951754</v>
      </c>
    </row>
    <row r="2682" spans="1:9" x14ac:dyDescent="0.25">
      <c r="A2682" s="3">
        <f t="shared" si="82"/>
        <v>2680</v>
      </c>
      <c r="B2682" s="3">
        <f>B2681+Input!$B$2</f>
        <v>2.6799999999998159</v>
      </c>
      <c r="C2682" s="3">
        <f>C2681+G2681*Input!$B$2</f>
        <v>8.3777730784665874</v>
      </c>
      <c r="D2682" s="3">
        <f>D2681+H2681*Input!$B$2</f>
        <v>-27.846865887199346</v>
      </c>
      <c r="E2682" s="3">
        <f>E2681+Input!$B$2*C2682</f>
        <v>25.948059745736931</v>
      </c>
      <c r="F2682" s="3">
        <f>F2681+Input!$B$2*D2682</f>
        <v>42.973032484023044</v>
      </c>
      <c r="G2682" s="3">
        <f>-(0.5*Input!$B$3*(C2682^2+D2682^2)*COS(I2681)*Input!$B$8*Input!$B$11)/(Input!$B$9/Input!$B$10)</f>
        <v>-1.2380880191156887</v>
      </c>
      <c r="H2682" s="3">
        <f>-(0.5*Input!$B$3*(C2682^2+D2682^2)*SIN(I2681)*Input!$B$8*Input!$B$11)/(Input!$B$9/Input!$B$10)-Input!$B$10</f>
        <v>-28.059476173540023</v>
      </c>
      <c r="I2682" s="3">
        <f t="shared" si="83"/>
        <v>-1.2785584666720557</v>
      </c>
    </row>
    <row r="2683" spans="1:9" x14ac:dyDescent="0.25">
      <c r="A2683" s="3">
        <f t="shared" si="82"/>
        <v>2681</v>
      </c>
      <c r="B2683" s="3">
        <f>B2682+Input!$B$2</f>
        <v>2.6809999999998158</v>
      </c>
      <c r="C2683" s="3">
        <f>C2682+G2682*Input!$B$2</f>
        <v>8.3765349904474711</v>
      </c>
      <c r="D2683" s="3">
        <f>D2682+H2682*Input!$B$2</f>
        <v>-27.874925363372885</v>
      </c>
      <c r="E2683" s="3">
        <f>E2682+Input!$B$2*C2683</f>
        <v>25.956436280727377</v>
      </c>
      <c r="F2683" s="3">
        <f>F2682+Input!$B$2*D2683</f>
        <v>42.945157558659673</v>
      </c>
      <c r="G2683" s="3">
        <f>-(0.5*Input!$B$3*(C2683^2+D2683^2)*COS(I2682)*Input!$B$8*Input!$B$11)/(Input!$B$9/Input!$B$10)</f>
        <v>-1.2390326860742773</v>
      </c>
      <c r="H2683" s="3">
        <f>-(0.5*Input!$B$3*(C2683^2+D2683^2)*SIN(I2682)*Input!$B$8*Input!$B$11)/(Input!$B$9/Input!$B$10)-Input!$B$10</f>
        <v>-28.051581332436616</v>
      </c>
      <c r="I2683" s="3">
        <f t="shared" si="83"/>
        <v>-1.2788769341455941</v>
      </c>
    </row>
    <row r="2684" spans="1:9" x14ac:dyDescent="0.25">
      <c r="A2684" s="3">
        <f t="shared" si="82"/>
        <v>2682</v>
      </c>
      <c r="B2684" s="3">
        <f>B2683+Input!$B$2</f>
        <v>2.6819999999998156</v>
      </c>
      <c r="C2684" s="3">
        <f>C2683+G2683*Input!$B$2</f>
        <v>8.3752959577613968</v>
      </c>
      <c r="D2684" s="3">
        <f>D2683+H2683*Input!$B$2</f>
        <v>-27.902976944705323</v>
      </c>
      <c r="E2684" s="3">
        <f>E2683+Input!$B$2*C2684</f>
        <v>25.96481157668514</v>
      </c>
      <c r="F2684" s="3">
        <f>F2683+Input!$B$2*D2684</f>
        <v>42.917254581714971</v>
      </c>
      <c r="G2684" s="3">
        <f>-(0.5*Input!$B$3*(C2684^2+D2684^2)*COS(I2683)*Input!$B$8*Input!$B$11)/(Input!$B$9/Input!$B$10)</f>
        <v>-1.2399766716924245</v>
      </c>
      <c r="H2684" s="3">
        <f>-(0.5*Input!$B$3*(C2684^2+D2684^2)*SIN(I2683)*Input!$B$8*Input!$B$11)/(Input!$B$9/Input!$B$10)-Input!$B$10</f>
        <v>-28.043680798186049</v>
      </c>
      <c r="I2684" s="3">
        <f t="shared" si="83"/>
        <v>-1.2791947750451169</v>
      </c>
    </row>
    <row r="2685" spans="1:9" x14ac:dyDescent="0.25">
      <c r="A2685" s="3">
        <f t="shared" si="82"/>
        <v>2683</v>
      </c>
      <c r="B2685" s="3">
        <f>B2684+Input!$B$2</f>
        <v>2.6829999999998155</v>
      </c>
      <c r="C2685" s="3">
        <f>C2684+G2684*Input!$B$2</f>
        <v>8.3740559810897039</v>
      </c>
      <c r="D2685" s="3">
        <f>D2684+H2684*Input!$B$2</f>
        <v>-27.931020625503507</v>
      </c>
      <c r="E2685" s="3">
        <f>E2684+Input!$B$2*C2685</f>
        <v>25.97318563266623</v>
      </c>
      <c r="F2685" s="3">
        <f>F2684+Input!$B$2*D2685</f>
        <v>42.889323561089469</v>
      </c>
      <c r="G2685" s="3">
        <f>-(0.5*Input!$B$3*(C2685^2+D2685^2)*COS(I2684)*Input!$B$8*Input!$B$11)/(Input!$B$9/Input!$B$10)</f>
        <v>-1.2409199751630868</v>
      </c>
      <c r="H2685" s="3">
        <f>-(0.5*Input!$B$3*(C2685^2+D2685^2)*SIN(I2684)*Input!$B$8*Input!$B$11)/(Input!$B$9/Input!$B$10)-Input!$B$10</f>
        <v>-28.035774578973232</v>
      </c>
      <c r="I2685" s="3">
        <f t="shared" si="83"/>
        <v>-1.2795119911930977</v>
      </c>
    </row>
    <row r="2686" spans="1:9" x14ac:dyDescent="0.25">
      <c r="A2686" s="3">
        <f t="shared" si="82"/>
        <v>2684</v>
      </c>
      <c r="B2686" s="3">
        <f>B2685+Input!$B$2</f>
        <v>2.6839999999998154</v>
      </c>
      <c r="C2686" s="3">
        <f>C2685+G2685*Input!$B$2</f>
        <v>8.3728150611145402</v>
      </c>
      <c r="D2686" s="3">
        <f>D2685+H2685*Input!$B$2</f>
        <v>-27.959056400082481</v>
      </c>
      <c r="E2686" s="3">
        <f>E2685+Input!$B$2*C2686</f>
        <v>25.981558447727345</v>
      </c>
      <c r="F2686" s="3">
        <f>F2685+Input!$B$2*D2686</f>
        <v>42.861364504689384</v>
      </c>
      <c r="G2686" s="3">
        <f>-(0.5*Input!$B$3*(C2686^2+D2686^2)*COS(I2685)*Input!$B$8*Input!$B$11)/(Input!$B$9/Input!$B$10)</f>
        <v>-1.2418625956820397</v>
      </c>
      <c r="H2686" s="3">
        <f>-(0.5*Input!$B$3*(C2686^2+D2686^2)*SIN(I2685)*Input!$B$8*Input!$B$11)/(Input!$B$9/Input!$B$10)-Input!$B$10</f>
        <v>-28.027862682985948</v>
      </c>
      <c r="I2686" s="3">
        <f t="shared" si="83"/>
        <v>-1.2798285844051862</v>
      </c>
    </row>
    <row r="2687" spans="1:9" x14ac:dyDescent="0.25">
      <c r="A2687" s="3">
        <f t="shared" si="82"/>
        <v>2685</v>
      </c>
      <c r="B2687" s="3">
        <f>B2686+Input!$B$2</f>
        <v>2.6849999999998153</v>
      </c>
      <c r="C2687" s="3">
        <f>C2686+G2686*Input!$B$2</f>
        <v>8.371573198518858</v>
      </c>
      <c r="D2687" s="3">
        <f>D2686+H2686*Input!$B$2</f>
        <v>-27.987084262765467</v>
      </c>
      <c r="E2687" s="3">
        <f>E2686+Input!$B$2*C2687</f>
        <v>25.989930020925865</v>
      </c>
      <c r="F2687" s="3">
        <f>F2686+Input!$B$2*D2687</f>
        <v>42.833377420426615</v>
      </c>
      <c r="G2687" s="3">
        <f>-(0.5*Input!$B$3*(C2687^2+D2687^2)*COS(I2686)*Input!$B$8*Input!$B$11)/(Input!$B$9/Input!$B$10)</f>
        <v>-1.2428045324478736</v>
      </c>
      <c r="H2687" s="3">
        <f>-(0.5*Input!$B$3*(C2687^2+D2687^2)*SIN(I2686)*Input!$B$8*Input!$B$11)/(Input!$B$9/Input!$B$10)-Input!$B$10</f>
        <v>-28.019945118414832</v>
      </c>
      <c r="I2687" s="3">
        <f t="shared" si="83"/>
        <v>-1.2801445564902407</v>
      </c>
    </row>
    <row r="2688" spans="1:9" x14ac:dyDescent="0.25">
      <c r="A2688" s="3">
        <f t="shared" si="82"/>
        <v>2686</v>
      </c>
      <c r="B2688" s="3">
        <f>B2687+Input!$B$2</f>
        <v>2.6859999999998152</v>
      </c>
      <c r="C2688" s="3">
        <f>C2687+G2687*Input!$B$2</f>
        <v>8.3703303939864107</v>
      </c>
      <c r="D2688" s="3">
        <f>D2687+H2687*Input!$B$2</f>
        <v>-28.015104207883883</v>
      </c>
      <c r="E2688" s="3">
        <f>E2687+Input!$B$2*C2688</f>
        <v>25.998300351319852</v>
      </c>
      <c r="F2688" s="3">
        <f>F2687+Input!$B$2*D2688</f>
        <v>42.805362316218734</v>
      </c>
      <c r="G2688" s="3">
        <f>-(0.5*Input!$B$3*(C2688^2+D2688^2)*COS(I2687)*Input!$B$8*Input!$B$11)/(Input!$B$9/Input!$B$10)</f>
        <v>-1.2437457846619819</v>
      </c>
      <c r="H2688" s="3">
        <f>-(0.5*Input!$B$3*(C2688^2+D2688^2)*SIN(I2687)*Input!$B$8*Input!$B$11)/(Input!$B$9/Input!$B$10)-Input!$B$10</f>
        <v>-28.012021893453337</v>
      </c>
      <c r="I2688" s="3">
        <f t="shared" si="83"/>
        <v>-1.280459909250357</v>
      </c>
    </row>
    <row r="2689" spans="1:9" x14ac:dyDescent="0.25">
      <c r="A2689" s="3">
        <f t="shared" si="82"/>
        <v>2687</v>
      </c>
      <c r="B2689" s="3">
        <f>B2688+Input!$B$2</f>
        <v>2.6869999999998151</v>
      </c>
      <c r="C2689" s="3">
        <f>C2688+G2688*Input!$B$2</f>
        <v>8.3690866482017494</v>
      </c>
      <c r="D2689" s="3">
        <f>D2688+H2688*Input!$B$2</f>
        <v>-28.043116229777336</v>
      </c>
      <c r="E2689" s="3">
        <f>E2688+Input!$B$2*C2689</f>
        <v>26.006669437968053</v>
      </c>
      <c r="F2689" s="3">
        <f>F2688+Input!$B$2*D2689</f>
        <v>42.777319199988959</v>
      </c>
      <c r="G2689" s="3">
        <f>-(0.5*Input!$B$3*(C2689^2+D2689^2)*COS(I2688)*Input!$B$8*Input!$B$11)/(Input!$B$9/Input!$B$10)</f>
        <v>-1.2446863515285558</v>
      </c>
      <c r="H2689" s="3">
        <f>-(0.5*Input!$B$3*(C2689^2+D2689^2)*SIN(I2688)*Input!$B$8*Input!$B$11)/(Input!$B$9/Input!$B$10)-Input!$B$10</f>
        <v>-28.004093016297738</v>
      </c>
      <c r="I2689" s="3">
        <f t="shared" si="83"/>
        <v>-1.2807746444808992</v>
      </c>
    </row>
    <row r="2690" spans="1:9" x14ac:dyDescent="0.25">
      <c r="A2690" s="3">
        <f t="shared" si="82"/>
        <v>2688</v>
      </c>
      <c r="B2690" s="3">
        <f>B2689+Input!$B$2</f>
        <v>2.687999999999815</v>
      </c>
      <c r="C2690" s="3">
        <f>C2689+G2689*Input!$B$2</f>
        <v>8.3678419618502211</v>
      </c>
      <c r="D2690" s="3">
        <f>D2689+H2689*Input!$B$2</f>
        <v>-28.071120322793632</v>
      </c>
      <c r="E2690" s="3">
        <f>E2689+Input!$B$2*C2690</f>
        <v>26.015037279929903</v>
      </c>
      <c r="F2690" s="3">
        <f>F2689+Input!$B$2*D2690</f>
        <v>42.749248079666167</v>
      </c>
      <c r="G2690" s="3">
        <f>-(0.5*Input!$B$3*(C2690^2+D2690^2)*COS(I2689)*Input!$B$8*Input!$B$11)/(Input!$B$9/Input!$B$10)</f>
        <v>-1.2456262322545786</v>
      </c>
      <c r="H2690" s="3">
        <f>-(0.5*Input!$B$3*(C2690^2+D2690^2)*SIN(I2689)*Input!$B$8*Input!$B$11)/(Input!$B$9/Input!$B$10)-Input!$B$10</f>
        <v>-27.996158495147093</v>
      </c>
      <c r="I2690" s="3">
        <f t="shared" si="83"/>
        <v>-1.2810887639705302</v>
      </c>
    </row>
    <row r="2691" spans="1:9" x14ac:dyDescent="0.25">
      <c r="A2691" s="3">
        <f t="shared" si="82"/>
        <v>2689</v>
      </c>
      <c r="B2691" s="3">
        <f>B2690+Input!$B$2</f>
        <v>2.6889999999998149</v>
      </c>
      <c r="C2691" s="3">
        <f>C2690+G2690*Input!$B$2</f>
        <v>8.3665963356179667</v>
      </c>
      <c r="D2691" s="3">
        <f>D2690+H2690*Input!$B$2</f>
        <v>-28.099116481288778</v>
      </c>
      <c r="E2691" s="3">
        <f>E2690+Input!$B$2*C2691</f>
        <v>26.023403876265522</v>
      </c>
      <c r="F2691" s="3">
        <f>F2690+Input!$B$2*D2691</f>
        <v>42.721148963184881</v>
      </c>
      <c r="G2691" s="3">
        <f>-(0.5*Input!$B$3*(C2691^2+D2691^2)*COS(I2690)*Input!$B$8*Input!$B$11)/(Input!$B$9/Input!$B$10)</f>
        <v>-1.2465654260498127</v>
      </c>
      <c r="H2691" s="3">
        <f>-(0.5*Input!$B$3*(C2691^2+D2691^2)*SIN(I2690)*Input!$B$8*Input!$B$11)/(Input!$B$9/Input!$B$10)-Input!$B$10</f>
        <v>-27.988218338203225</v>
      </c>
      <c r="I2691" s="3">
        <f t="shared" si="83"/>
        <v>-1.281402269501241</v>
      </c>
    </row>
    <row r="2692" spans="1:9" x14ac:dyDescent="0.25">
      <c r="A2692" s="3">
        <f t="shared" ref="A2692:A2755" si="84">A2691+1</f>
        <v>2690</v>
      </c>
      <c r="B2692" s="3">
        <f>B2691+Input!$B$2</f>
        <v>2.6899999999998148</v>
      </c>
      <c r="C2692" s="3">
        <f>C2691+G2691*Input!$B$2</f>
        <v>8.3653497701919175</v>
      </c>
      <c r="D2692" s="3">
        <f>D2691+H2691*Input!$B$2</f>
        <v>-28.127104699626983</v>
      </c>
      <c r="E2692" s="3">
        <f>E2691+Input!$B$2*C2692</f>
        <v>26.031769226035713</v>
      </c>
      <c r="F2692" s="3">
        <f>F2691+Input!$B$2*D2692</f>
        <v>42.693021858485253</v>
      </c>
      <c r="G2692" s="3">
        <f>-(0.5*Input!$B$3*(C2692^2+D2692^2)*COS(I2691)*Input!$B$8*Input!$B$11)/(Input!$B$9/Input!$B$10)</f>
        <v>-1.2475039321267989</v>
      </c>
      <c r="H2692" s="3">
        <f>-(0.5*Input!$B$3*(C2692^2+D2692^2)*SIN(I2691)*Input!$B$8*Input!$B$11)/(Input!$B$9/Input!$B$10)-Input!$B$10</f>
        <v>-27.980272553670709</v>
      </c>
      <c r="I2692" s="3">
        <f t="shared" ref="I2692:I2755" si="85">ATAN(D2692/C2692)</f>
        <v>-1.2817151628483812</v>
      </c>
    </row>
    <row r="2693" spans="1:9" x14ac:dyDescent="0.25">
      <c r="A2693" s="3">
        <f t="shared" si="84"/>
        <v>2691</v>
      </c>
      <c r="B2693" s="3">
        <f>B2692+Input!$B$2</f>
        <v>2.6909999999998147</v>
      </c>
      <c r="C2693" s="3">
        <f>C2692+G2692*Input!$B$2</f>
        <v>8.3641022662597901</v>
      </c>
      <c r="D2693" s="3">
        <f>D2692+H2692*Input!$B$2</f>
        <v>-28.155084972180653</v>
      </c>
      <c r="E2693" s="3">
        <f>E2692+Input!$B$2*C2693</f>
        <v>26.040133328301973</v>
      </c>
      <c r="F2693" s="3">
        <f>F2692+Input!$B$2*D2693</f>
        <v>42.664866773513069</v>
      </c>
      <c r="G2693" s="3">
        <f>-(0.5*Input!$B$3*(C2693^2+D2693^2)*COS(I2692)*Input!$B$8*Input!$B$11)/(Input!$B$9/Input!$B$10)</f>
        <v>-1.2484417497008435</v>
      </c>
      <c r="H2693" s="3">
        <f>-(0.5*Input!$B$3*(C2693^2+D2693^2)*SIN(I2692)*Input!$B$8*Input!$B$11)/(Input!$B$9/Input!$B$10)-Input!$B$10</f>
        <v>-27.972321149756837</v>
      </c>
      <c r="I2693" s="3">
        <f t="shared" si="85"/>
        <v>-1.2820274457806879</v>
      </c>
    </row>
    <row r="2694" spans="1:9" x14ac:dyDescent="0.25">
      <c r="A2694" s="3">
        <f t="shared" si="84"/>
        <v>2692</v>
      </c>
      <c r="B2694" s="3">
        <f>B2693+Input!$B$2</f>
        <v>2.6919999999998145</v>
      </c>
      <c r="C2694" s="3">
        <f>C2693+G2693*Input!$B$2</f>
        <v>8.3628538245100899</v>
      </c>
      <c r="D2694" s="3">
        <f>D2693+H2693*Input!$B$2</f>
        <v>-28.18305729333041</v>
      </c>
      <c r="E2694" s="3">
        <f>E2693+Input!$B$2*C2694</f>
        <v>26.048496182126485</v>
      </c>
      <c r="F2694" s="3">
        <f>F2693+Input!$B$2*D2694</f>
        <v>42.636683716219736</v>
      </c>
      <c r="G2694" s="3">
        <f>-(0.5*Input!$B$3*(C2694^2+D2694^2)*COS(I2693)*Input!$B$8*Input!$B$11)/(Input!$B$9/Input!$B$10)</f>
        <v>-1.2493788779900143</v>
      </c>
      <c r="H2694" s="3">
        <f>-(0.5*Input!$B$3*(C2694^2+D2694^2)*SIN(I2693)*Input!$B$8*Input!$B$11)/(Input!$B$9/Input!$B$10)-Input!$B$10</f>
        <v>-27.964364134671619</v>
      </c>
      <c r="I2694" s="3">
        <f t="shared" si="85"/>
        <v>-1.2823391200603158</v>
      </c>
    </row>
    <row r="2695" spans="1:9" x14ac:dyDescent="0.25">
      <c r="A2695" s="3">
        <f t="shared" si="84"/>
        <v>2693</v>
      </c>
      <c r="B2695" s="3">
        <f>B2694+Input!$B$2</f>
        <v>2.6929999999998144</v>
      </c>
      <c r="C2695" s="3">
        <f>C2694+G2694*Input!$B$2</f>
        <v>8.3616044456320999</v>
      </c>
      <c r="D2695" s="3">
        <f>D2694+H2694*Input!$B$2</f>
        <v>-28.211021657465082</v>
      </c>
      <c r="E2695" s="3">
        <f>E2694+Input!$B$2*C2695</f>
        <v>26.056857786572117</v>
      </c>
      <c r="F2695" s="3">
        <f>F2694+Input!$B$2*D2695</f>
        <v>42.608472694562273</v>
      </c>
      <c r="G2695" s="3">
        <f>-(0.5*Input!$B$3*(C2695^2+D2695^2)*COS(I2694)*Input!$B$8*Input!$B$11)/(Input!$B$9/Input!$B$10)</f>
        <v>-1.2503153162151315</v>
      </c>
      <c r="H2695" s="3">
        <f>-(0.5*Input!$B$3*(C2695^2+D2695^2)*SIN(I2694)*Input!$B$8*Input!$B$11)/(Input!$B$9/Input!$B$10)-Input!$B$10</f>
        <v>-27.956401516627746</v>
      </c>
      <c r="I2695" s="3">
        <f t="shared" si="85"/>
        <v>-1.2826501874428664</v>
      </c>
    </row>
    <row r="2696" spans="1:9" x14ac:dyDescent="0.25">
      <c r="A2696" s="3">
        <f t="shared" si="84"/>
        <v>2694</v>
      </c>
      <c r="B2696" s="3">
        <f>B2695+Input!$B$2</f>
        <v>2.6939999999998143</v>
      </c>
      <c r="C2696" s="3">
        <f>C2695+G2695*Input!$B$2</f>
        <v>8.3603541303158853</v>
      </c>
      <c r="D2696" s="3">
        <f>D2695+H2695*Input!$B$2</f>
        <v>-28.238978058981711</v>
      </c>
      <c r="E2696" s="3">
        <f>E2695+Input!$B$2*C2696</f>
        <v>26.065218140702434</v>
      </c>
      <c r="F2696" s="3">
        <f>F2695+Input!$B$2*D2696</f>
        <v>42.580233716503294</v>
      </c>
      <c r="G2696" s="3">
        <f>-(0.5*Input!$B$3*(C2696^2+D2696^2)*COS(I2695)*Input!$B$8*Input!$B$11)/(Input!$B$9/Input!$B$10)</f>
        <v>-1.251251063599762</v>
      </c>
      <c r="H2696" s="3">
        <f>-(0.5*Input!$B$3*(C2696^2+D2696^2)*SIN(I2695)*Input!$B$8*Input!$B$11)/(Input!$B$9/Input!$B$10)-Input!$B$10</f>
        <v>-27.948433303840574</v>
      </c>
      <c r="I2696" s="3">
        <f t="shared" si="85"/>
        <v>-1.2829606496774173</v>
      </c>
    </row>
    <row r="2697" spans="1:9" x14ac:dyDescent="0.25">
      <c r="A2697" s="3">
        <f t="shared" si="84"/>
        <v>2695</v>
      </c>
      <c r="B2697" s="3">
        <f>B2696+Input!$B$2</f>
        <v>2.6949999999998142</v>
      </c>
      <c r="C2697" s="3">
        <f>C2696+G2696*Input!$B$2</f>
        <v>8.3591028792522852</v>
      </c>
      <c r="D2697" s="3">
        <f>D2696+H2696*Input!$B$2</f>
        <v>-28.266926492285553</v>
      </c>
      <c r="E2697" s="3">
        <f>E2696+Input!$B$2*C2697</f>
        <v>26.073577243581688</v>
      </c>
      <c r="F2697" s="3">
        <f>F2696+Input!$B$2*D2697</f>
        <v>42.551966790011008</v>
      </c>
      <c r="G2697" s="3">
        <f>-(0.5*Input!$B$3*(C2697^2+D2697^2)*COS(I2696)*Input!$B$8*Input!$B$11)/(Input!$B$9/Input!$B$10)</f>
        <v>-1.2521861193702088</v>
      </c>
      <c r="H2697" s="3">
        <f>-(0.5*Input!$B$3*(C2697^2+D2697^2)*SIN(I2696)*Input!$B$8*Input!$B$11)/(Input!$B$9/Input!$B$10)-Input!$B$10</f>
        <v>-27.940459504528103</v>
      </c>
      <c r="I2697" s="3">
        <f t="shared" si="85"/>
        <v>-1.2832705085065506</v>
      </c>
    </row>
    <row r="2698" spans="1:9" x14ac:dyDescent="0.25">
      <c r="A2698" s="3">
        <f t="shared" si="84"/>
        <v>2696</v>
      </c>
      <c r="B2698" s="3">
        <f>B2697+Input!$B$2</f>
        <v>2.6959999999998141</v>
      </c>
      <c r="C2698" s="3">
        <f>C2697+G2697*Input!$B$2</f>
        <v>8.3578506931329155</v>
      </c>
      <c r="D2698" s="3">
        <f>D2697+H2697*Input!$B$2</f>
        <v>-28.29486695179008</v>
      </c>
      <c r="E2698" s="3">
        <f>E2697+Input!$B$2*C2698</f>
        <v>26.081935094274822</v>
      </c>
      <c r="F2698" s="3">
        <f>F2697+Input!$B$2*D2698</f>
        <v>42.523671923059219</v>
      </c>
      <c r="G2698" s="3">
        <f>-(0.5*Input!$B$3*(C2698^2+D2698^2)*COS(I2697)*Input!$B$8*Input!$B$11)/(Input!$B$9/Input!$B$10)</f>
        <v>-1.25312048275551</v>
      </c>
      <c r="H2698" s="3">
        <f>-(0.5*Input!$B$3*(C2698^2+D2698^2)*SIN(I2697)*Input!$B$8*Input!$B$11)/(Input!$B$9/Input!$B$10)-Input!$B$10</f>
        <v>-27.93248012691096</v>
      </c>
      <c r="I2698" s="3">
        <f t="shared" si="85"/>
        <v>-1.283579765666383</v>
      </c>
    </row>
    <row r="2699" spans="1:9" x14ac:dyDescent="0.25">
      <c r="A2699" s="3">
        <f t="shared" si="84"/>
        <v>2697</v>
      </c>
      <c r="B2699" s="3">
        <f>B2698+Input!$B$2</f>
        <v>2.696999999999814</v>
      </c>
      <c r="C2699" s="3">
        <f>C2698+G2698*Input!$B$2</f>
        <v>8.3565975726501591</v>
      </c>
      <c r="D2699" s="3">
        <f>D2698+H2698*Input!$B$2</f>
        <v>-28.322799431916991</v>
      </c>
      <c r="E2699" s="3">
        <f>E2698+Input!$B$2*C2699</f>
        <v>26.090291691847472</v>
      </c>
      <c r="F2699" s="3">
        <f>F2698+Input!$B$2*D2699</f>
        <v>42.4953491236273</v>
      </c>
      <c r="G2699" s="3">
        <f>-(0.5*Input!$B$3*(C2699^2+D2699^2)*COS(I2698)*Input!$B$8*Input!$B$11)/(Input!$B$9/Input!$B$10)</f>
        <v>-1.2540541529874232</v>
      </c>
      <c r="H2699" s="3">
        <f>-(0.5*Input!$B$3*(C2699^2+D2699^2)*SIN(I2698)*Input!$B$8*Input!$B$11)/(Input!$B$9/Input!$B$10)-Input!$B$10</f>
        <v>-27.924495179212382</v>
      </c>
      <c r="I2699" s="3">
        <f t="shared" si="85"/>
        <v>-1.2838884228865934</v>
      </c>
    </row>
    <row r="2700" spans="1:9" x14ac:dyDescent="0.25">
      <c r="A2700" s="3">
        <f t="shared" si="84"/>
        <v>2698</v>
      </c>
      <c r="B2700" s="3">
        <f>B2699+Input!$B$2</f>
        <v>2.6979999999998139</v>
      </c>
      <c r="C2700" s="3">
        <f>C2699+G2699*Input!$B$2</f>
        <v>8.3553435184971718</v>
      </c>
      <c r="D2700" s="3">
        <f>D2699+H2699*Input!$B$2</f>
        <v>-28.350723927096205</v>
      </c>
      <c r="E2700" s="3">
        <f>E2699+Input!$B$2*C2700</f>
        <v>26.098647035365971</v>
      </c>
      <c r="F2700" s="3">
        <f>F2699+Input!$B$2*D2700</f>
        <v>42.466998399700202</v>
      </c>
      <c r="G2700" s="3">
        <f>-(0.5*Input!$B$3*(C2700^2+D2700^2)*COS(I2699)*Input!$B$8*Input!$B$11)/(Input!$B$9/Input!$B$10)</f>
        <v>-1.2549871293004278</v>
      </c>
      <c r="H2700" s="3">
        <f>-(0.5*Input!$B$3*(C2700^2+D2700^2)*SIN(I2699)*Input!$B$8*Input!$B$11)/(Input!$B$9/Input!$B$10)-Input!$B$10</f>
        <v>-27.916504669658174</v>
      </c>
      <c r="I2700" s="3">
        <f t="shared" si="85"/>
        <v>-1.2841964818904525</v>
      </c>
    </row>
    <row r="2701" spans="1:9" x14ac:dyDescent="0.25">
      <c r="A2701" s="3">
        <f t="shared" si="84"/>
        <v>2699</v>
      </c>
      <c r="B2701" s="3">
        <f>B2700+Input!$B$2</f>
        <v>2.6989999999998138</v>
      </c>
      <c r="C2701" s="3">
        <f>C2700+G2700*Input!$B$2</f>
        <v>8.3540885313678714</v>
      </c>
      <c r="D2701" s="3">
        <f>D2700+H2700*Input!$B$2</f>
        <v>-28.378640431765863</v>
      </c>
      <c r="E2701" s="3">
        <f>E2700+Input!$B$2*C2701</f>
        <v>26.107001123897341</v>
      </c>
      <c r="F2701" s="3">
        <f>F2700+Input!$B$2*D2701</f>
        <v>42.438619759268434</v>
      </c>
      <c r="G2701" s="3">
        <f>-(0.5*Input!$B$3*(C2701^2+D2701^2)*COS(I2700)*Input!$B$8*Input!$B$11)/(Input!$B$9/Input!$B$10)</f>
        <v>-1.2559194109317091</v>
      </c>
      <c r="H2701" s="3">
        <f>-(0.5*Input!$B$3*(C2701^2+D2701^2)*SIN(I2700)*Input!$B$8*Input!$B$11)/(Input!$B$9/Input!$B$10)-Input!$B$10</f>
        <v>-27.908508606476726</v>
      </c>
      <c r="I2701" s="3">
        <f t="shared" si="85"/>
        <v>-1.2845039443948505</v>
      </c>
    </row>
    <row r="2702" spans="1:9" x14ac:dyDescent="0.25">
      <c r="A2702" s="3">
        <f t="shared" si="84"/>
        <v>2700</v>
      </c>
      <c r="B2702" s="3">
        <f>B2701+Input!$B$2</f>
        <v>2.6999999999998137</v>
      </c>
      <c r="C2702" s="3">
        <f>C2701+G2701*Input!$B$2</f>
        <v>8.3528326119569396</v>
      </c>
      <c r="D2702" s="3">
        <f>D2701+H2701*Input!$B$2</f>
        <v>-28.406548940372339</v>
      </c>
      <c r="E2702" s="3">
        <f>E2701+Input!$B$2*C2702</f>
        <v>26.115353956509299</v>
      </c>
      <c r="F2702" s="3">
        <f>F2701+Input!$B$2*D2702</f>
        <v>42.41021321032806</v>
      </c>
      <c r="G2702" s="3">
        <f>-(0.5*Input!$B$3*(C2702^2+D2702^2)*COS(I2701)*Input!$B$8*Input!$B$11)/(Input!$B$9/Input!$B$10)</f>
        <v>-1.2568509971211572</v>
      </c>
      <c r="H2702" s="3">
        <f>-(0.5*Input!$B$3*(C2702^2+D2702^2)*SIN(I2701)*Input!$B$8*Input!$B$11)/(Input!$B$9/Input!$B$10)-Input!$B$10</f>
        <v>-27.900506997898958</v>
      </c>
      <c r="I2702" s="3">
        <f t="shared" si="85"/>
        <v>-1.2848108121103257</v>
      </c>
    </row>
    <row r="2703" spans="1:9" x14ac:dyDescent="0.25">
      <c r="A2703" s="3">
        <f t="shared" si="84"/>
        <v>2701</v>
      </c>
      <c r="B2703" s="3">
        <f>B2702+Input!$B$2</f>
        <v>2.7009999999998136</v>
      </c>
      <c r="C2703" s="3">
        <f>C2702+G2702*Input!$B$2</f>
        <v>8.3515757609598182</v>
      </c>
      <c r="D2703" s="3">
        <f>D2702+H2702*Input!$B$2</f>
        <v>-28.434449447370238</v>
      </c>
      <c r="E2703" s="3">
        <f>E2702+Input!$B$2*C2703</f>
        <v>26.123705532270257</v>
      </c>
      <c r="F2703" s="3">
        <f>F2702+Input!$B$2*D2703</f>
        <v>42.381778760880692</v>
      </c>
      <c r="G2703" s="3">
        <f>-(0.5*Input!$B$3*(C2703^2+D2703^2)*COS(I2702)*Input!$B$8*Input!$B$11)/(Input!$B$9/Input!$B$10)</f>
        <v>-1.257781887111358</v>
      </c>
      <c r="H2703" s="3">
        <f>-(0.5*Input!$B$3*(C2703^2+D2703^2)*SIN(I2702)*Input!$B$8*Input!$B$11)/(Input!$B$9/Input!$B$10)-Input!$B$10</f>
        <v>-27.892499852158316</v>
      </c>
      <c r="I2703" s="3">
        <f t="shared" si="85"/>
        <v>-1.285117086741093</v>
      </c>
    </row>
    <row r="2704" spans="1:9" x14ac:dyDescent="0.25">
      <c r="A2704" s="3">
        <f t="shared" si="84"/>
        <v>2702</v>
      </c>
      <c r="B2704" s="3">
        <f>B2703+Input!$B$2</f>
        <v>2.7019999999998134</v>
      </c>
      <c r="C2704" s="3">
        <f>C2703+G2703*Input!$B$2</f>
        <v>8.350317979072706</v>
      </c>
      <c r="D2704" s="3">
        <f>D2703+H2703*Input!$B$2</f>
        <v>-28.462341947222395</v>
      </c>
      <c r="E2704" s="3">
        <f>E2703+Input!$B$2*C2704</f>
        <v>26.13205585024933</v>
      </c>
      <c r="F2704" s="3">
        <f>F2703+Input!$B$2*D2704</f>
        <v>42.353316418933467</v>
      </c>
      <c r="G2704" s="3">
        <f>-(0.5*Input!$B$3*(C2704^2+D2704^2)*COS(I2703)*Input!$B$8*Input!$B$11)/(Input!$B$9/Input!$B$10)</f>
        <v>-1.2587120801475837</v>
      </c>
      <c r="H2704" s="3">
        <f>-(0.5*Input!$B$3*(C2704^2+D2704^2)*SIN(I2703)*Input!$B$8*Input!$B$11)/(Input!$B$9/Input!$B$10)-Input!$B$10</f>
        <v>-27.884487177490758</v>
      </c>
      <c r="I2704" s="3">
        <f t="shared" si="85"/>
        <v>-1.2854227699850715</v>
      </c>
    </row>
    <row r="2705" spans="1:9" x14ac:dyDescent="0.25">
      <c r="A2705" s="3">
        <f t="shared" si="84"/>
        <v>2703</v>
      </c>
      <c r="B2705" s="3">
        <f>B2704+Input!$B$2</f>
        <v>2.7029999999998133</v>
      </c>
      <c r="C2705" s="3">
        <f>C2704+G2704*Input!$B$2</f>
        <v>8.3490592669925583</v>
      </c>
      <c r="D2705" s="3">
        <f>D2704+H2704*Input!$B$2</f>
        <v>-28.490226434399887</v>
      </c>
      <c r="E2705" s="3">
        <f>E2704+Input!$B$2*C2705</f>
        <v>26.140404909516324</v>
      </c>
      <c r="F2705" s="3">
        <f>F2704+Input!$B$2*D2705</f>
        <v>42.324826192499067</v>
      </c>
      <c r="G2705" s="3">
        <f>-(0.5*Input!$B$3*(C2705^2+D2705^2)*COS(I2704)*Input!$B$8*Input!$B$11)/(Input!$B$9/Input!$B$10)</f>
        <v>-1.2596415754777917</v>
      </c>
      <c r="H2705" s="3">
        <f>-(0.5*Input!$B$3*(C2705^2+D2705^2)*SIN(I2704)*Input!$B$8*Input!$B$11)/(Input!$B$9/Input!$B$10)-Input!$B$10</f>
        <v>-27.876468982134714</v>
      </c>
      <c r="I2705" s="3">
        <f t="shared" si="85"/>
        <v>-1.2857278635339127</v>
      </c>
    </row>
    <row r="2706" spans="1:9" x14ac:dyDescent="0.25">
      <c r="A2706" s="3">
        <f t="shared" si="84"/>
        <v>2704</v>
      </c>
      <c r="B2706" s="3">
        <f>B2705+Input!$B$2</f>
        <v>2.7039999999998132</v>
      </c>
      <c r="C2706" s="3">
        <f>C2705+G2705*Input!$B$2</f>
        <v>8.3477996254170801</v>
      </c>
      <c r="D2706" s="3">
        <f>D2705+H2705*Input!$B$2</f>
        <v>-28.518102903382022</v>
      </c>
      <c r="E2706" s="3">
        <f>E2705+Input!$B$2*C2706</f>
        <v>26.148752709141739</v>
      </c>
      <c r="F2706" s="3">
        <f>F2705+Input!$B$2*D2706</f>
        <v>42.296308089595684</v>
      </c>
      <c r="G2706" s="3">
        <f>-(0.5*Input!$B$3*(C2706^2+D2706^2)*COS(I2705)*Input!$B$8*Input!$B$11)/(Input!$B$9/Input!$B$10)</f>
        <v>-1.2605703723526118</v>
      </c>
      <c r="H2706" s="3">
        <f>-(0.5*Input!$B$3*(C2706^2+D2706^2)*SIN(I2705)*Input!$B$8*Input!$B$11)/(Input!$B$9/Input!$B$10)-Input!$B$10</f>
        <v>-27.868445274331087</v>
      </c>
      <c r="I2706" s="3">
        <f t="shared" si="85"/>
        <v>-1.286032369073028</v>
      </c>
    </row>
    <row r="2707" spans="1:9" x14ac:dyDescent="0.25">
      <c r="A2707" s="3">
        <f t="shared" si="84"/>
        <v>2705</v>
      </c>
      <c r="B2707" s="3">
        <f>B2706+Input!$B$2</f>
        <v>2.7049999999998131</v>
      </c>
      <c r="C2707" s="3">
        <f>C2706+G2706*Input!$B$2</f>
        <v>8.3465390550447278</v>
      </c>
      <c r="D2707" s="3">
        <f>D2706+H2706*Input!$B$2</f>
        <v>-28.545971348656355</v>
      </c>
      <c r="E2707" s="3">
        <f>E2706+Input!$B$2*C2707</f>
        <v>26.157099248196783</v>
      </c>
      <c r="F2707" s="3">
        <f>F2706+Input!$B$2*D2707</f>
        <v>42.267762118247028</v>
      </c>
      <c r="G2707" s="3">
        <f>-(0.5*Input!$B$3*(C2707^2+D2707^2)*COS(I2706)*Input!$B$8*Input!$B$11)/(Input!$B$9/Input!$B$10)</f>
        <v>-1.2614984700253433</v>
      </c>
      <c r="H2707" s="3">
        <f>-(0.5*Input!$B$3*(C2707^2+D2707^2)*SIN(I2706)*Input!$B$8*Input!$B$11)/(Input!$B$9/Input!$B$10)-Input!$B$10</f>
        <v>-27.860416062323218</v>
      </c>
      <c r="I2707" s="3">
        <f t="shared" si="85"/>
        <v>-1.2863362882816165</v>
      </c>
    </row>
    <row r="2708" spans="1:9" x14ac:dyDescent="0.25">
      <c r="A2708" s="3">
        <f t="shared" si="84"/>
        <v>2706</v>
      </c>
      <c r="B2708" s="3">
        <f>B2707+Input!$B$2</f>
        <v>2.705999999999813</v>
      </c>
      <c r="C2708" s="3">
        <f>C2707+G2707*Input!$B$2</f>
        <v>8.3452775565747022</v>
      </c>
      <c r="D2708" s="3">
        <f>D2707+H2707*Input!$B$2</f>
        <v>-28.57383176471868</v>
      </c>
      <c r="E2708" s="3">
        <f>E2707+Input!$B$2*C2708</f>
        <v>26.165444525753358</v>
      </c>
      <c r="F2708" s="3">
        <f>F2707+Input!$B$2*D2708</f>
        <v>42.23918828648231</v>
      </c>
      <c r="G2708" s="3">
        <f>-(0.5*Input!$B$3*(C2708^2+D2708^2)*COS(I2707)*Input!$B$8*Input!$B$11)/(Input!$B$9/Input!$B$10)</f>
        <v>-1.2624258677519447</v>
      </c>
      <c r="H2708" s="3">
        <f>-(0.5*Input!$B$3*(C2708^2+D2708^2)*SIN(I2707)*Input!$B$8*Input!$B$11)/(Input!$B$9/Input!$B$10)-Input!$B$10</f>
        <v>-27.852381354356879</v>
      </c>
      <c r="I2708" s="3">
        <f t="shared" si="85"/>
        <v>-1.2866396228326924</v>
      </c>
    </row>
    <row r="2709" spans="1:9" x14ac:dyDescent="0.25">
      <c r="A2709" s="3">
        <f t="shared" si="84"/>
        <v>2707</v>
      </c>
      <c r="B2709" s="3">
        <f>B2708+Input!$B$2</f>
        <v>2.7069999999998129</v>
      </c>
      <c r="C2709" s="3">
        <f>C2708+G2708*Input!$B$2</f>
        <v>8.3440151307069499</v>
      </c>
      <c r="D2709" s="3">
        <f>D2708+H2708*Input!$B$2</f>
        <v>-28.601684146073037</v>
      </c>
      <c r="E2709" s="3">
        <f>E2708+Input!$B$2*C2709</f>
        <v>26.173788540884065</v>
      </c>
      <c r="F2709" s="3">
        <f>F2708+Input!$B$2*D2709</f>
        <v>42.210586602336235</v>
      </c>
      <c r="G2709" s="3">
        <f>-(0.5*Input!$B$3*(C2709^2+D2709^2)*COS(I2708)*Input!$B$8*Input!$B$11)/(Input!$B$9/Input!$B$10)</f>
        <v>-1.2633525647910304</v>
      </c>
      <c r="H2709" s="3">
        <f>-(0.5*Input!$B$3*(C2709^2+D2709^2)*SIN(I2708)*Input!$B$8*Input!$B$11)/(Input!$B$9/Input!$B$10)-Input!$B$10</f>
        <v>-27.844341158680237</v>
      </c>
      <c r="I2709" s="3">
        <f t="shared" si="85"/>
        <v>-1.2869423743931125</v>
      </c>
    </row>
    <row r="2710" spans="1:9" x14ac:dyDescent="0.25">
      <c r="A2710" s="3">
        <f t="shared" si="84"/>
        <v>2708</v>
      </c>
      <c r="B2710" s="3">
        <f>B2709+Input!$B$2</f>
        <v>2.7079999999998128</v>
      </c>
      <c r="C2710" s="3">
        <f>C2709+G2709*Input!$B$2</f>
        <v>8.3427517781421585</v>
      </c>
      <c r="D2710" s="3">
        <f>D2709+H2709*Input!$B$2</f>
        <v>-28.629528487231717</v>
      </c>
      <c r="E2710" s="3">
        <f>E2709+Input!$B$2*C2710</f>
        <v>26.182131292662206</v>
      </c>
      <c r="F2710" s="3">
        <f>F2709+Input!$B$2*D2710</f>
        <v>42.181957073849006</v>
      </c>
      <c r="G2710" s="3">
        <f>-(0.5*Input!$B$3*(C2710^2+D2710^2)*COS(I2709)*Input!$B$8*Input!$B$11)/(Input!$B$9/Input!$B$10)</f>
        <v>-1.264278560403862</v>
      </c>
      <c r="H2710" s="3">
        <f>-(0.5*Input!$B$3*(C2710^2+D2710^2)*SIN(I2709)*Input!$B$8*Input!$B$11)/(Input!$B$9/Input!$B$10)-Input!$B$10</f>
        <v>-27.83629548354385</v>
      </c>
      <c r="I2710" s="3">
        <f t="shared" si="85"/>
        <v>-1.2872445446236034</v>
      </c>
    </row>
    <row r="2711" spans="1:9" x14ac:dyDescent="0.25">
      <c r="A2711" s="3">
        <f t="shared" si="84"/>
        <v>2709</v>
      </c>
      <c r="B2711" s="3">
        <f>B2710+Input!$B$2</f>
        <v>2.7089999999998127</v>
      </c>
      <c r="C2711" s="3">
        <f>C2710+G2710*Input!$B$2</f>
        <v>8.3414874995817545</v>
      </c>
      <c r="D2711" s="3">
        <f>D2710+H2710*Input!$B$2</f>
        <v>-28.657364782715259</v>
      </c>
      <c r="E2711" s="3">
        <f>E2710+Input!$B$2*C2711</f>
        <v>26.190472780161787</v>
      </c>
      <c r="F2711" s="3">
        <f>F2710+Input!$B$2*D2711</f>
        <v>42.153299709066289</v>
      </c>
      <c r="G2711" s="3">
        <f>-(0.5*Input!$B$3*(C2711^2+D2711^2)*COS(I2710)*Input!$B$8*Input!$B$11)/(Input!$B$9/Input!$B$10)</f>
        <v>-1.2652038538543402</v>
      </c>
      <c r="H2711" s="3">
        <f>-(0.5*Input!$B$3*(C2711^2+D2711^2)*SIN(I2710)*Input!$B$8*Input!$B$11)/(Input!$B$9/Input!$B$10)-Input!$B$10</f>
        <v>-27.828244337200637</v>
      </c>
      <c r="I2711" s="3">
        <f t="shared" si="85"/>
        <v>-1.287546135178788</v>
      </c>
    </row>
    <row r="2712" spans="1:9" x14ac:dyDescent="0.25">
      <c r="A2712" s="3">
        <f t="shared" si="84"/>
        <v>2710</v>
      </c>
      <c r="B2712" s="3">
        <f>B2711+Input!$B$2</f>
        <v>2.7099999999998126</v>
      </c>
      <c r="C2712" s="3">
        <f>C2711+G2711*Input!$B$2</f>
        <v>8.3402222957278997</v>
      </c>
      <c r="D2712" s="3">
        <f>D2711+H2711*Input!$B$2</f>
        <v>-28.68519302705246</v>
      </c>
      <c r="E2712" s="3">
        <f>E2711+Input!$B$2*C2712</f>
        <v>26.198813002457516</v>
      </c>
      <c r="F2712" s="3">
        <f>F2711+Input!$B$2*D2712</f>
        <v>42.124614516039237</v>
      </c>
      <c r="G2712" s="3">
        <f>-(0.5*Input!$B$3*(C2712^2+D2712^2)*COS(I2711)*Input!$B$8*Input!$B$11)/(Input!$B$9/Input!$B$10)</f>
        <v>-1.266128444409002</v>
      </c>
      <c r="H2712" s="3">
        <f>-(0.5*Input!$B$3*(C2712^2+D2712^2)*SIN(I2711)*Input!$B$8*Input!$B$11)/(Input!$B$9/Input!$B$10)-Input!$B$10</f>
        <v>-27.820187727905861</v>
      </c>
      <c r="I2712" s="3">
        <f t="shared" si="85"/>
        <v>-1.2878471477072135</v>
      </c>
    </row>
    <row r="2713" spans="1:9" x14ac:dyDescent="0.25">
      <c r="A2713" s="3">
        <f t="shared" si="84"/>
        <v>2711</v>
      </c>
      <c r="B2713" s="3">
        <f>B2712+Input!$B$2</f>
        <v>2.7109999999998124</v>
      </c>
      <c r="C2713" s="3">
        <f>C2712+G2712*Input!$B$2</f>
        <v>8.3389561672834915</v>
      </c>
      <c r="D2713" s="3">
        <f>D2712+H2712*Input!$B$2</f>
        <v>-28.713013214780364</v>
      </c>
      <c r="E2713" s="3">
        <f>E2712+Input!$B$2*C2713</f>
        <v>26.207151958624799</v>
      </c>
      <c r="F2713" s="3">
        <f>F2712+Input!$B$2*D2713</f>
        <v>42.095901502824454</v>
      </c>
      <c r="G2713" s="3">
        <f>-(0.5*Input!$B$3*(C2713^2+D2713^2)*COS(I2712)*Input!$B$8*Input!$B$11)/(Input!$B$9/Input!$B$10)</f>
        <v>-1.2670523313370097</v>
      </c>
      <c r="H2713" s="3">
        <f>-(0.5*Input!$B$3*(C2713^2+D2713^2)*SIN(I2712)*Input!$B$8*Input!$B$11)/(Input!$B$9/Input!$B$10)-Input!$B$10</f>
        <v>-27.812125663917111</v>
      </c>
      <c r="I2713" s="3">
        <f t="shared" si="85"/>
        <v>-1.2881475838513772</v>
      </c>
    </row>
    <row r="2714" spans="1:9" x14ac:dyDescent="0.25">
      <c r="A2714" s="3">
        <f t="shared" si="84"/>
        <v>2712</v>
      </c>
      <c r="B2714" s="3">
        <f>B2713+Input!$B$2</f>
        <v>2.7119999999998123</v>
      </c>
      <c r="C2714" s="3">
        <f>C2713+G2713*Input!$B$2</f>
        <v>8.3376891149521537</v>
      </c>
      <c r="D2714" s="3">
        <f>D2713+H2713*Input!$B$2</f>
        <v>-28.740825340444282</v>
      </c>
      <c r="E2714" s="3">
        <f>E2713+Input!$B$2*C2714</f>
        <v>26.215489647739751</v>
      </c>
      <c r="F2714" s="3">
        <f>F2713+Input!$B$2*D2714</f>
        <v>42.067160677484011</v>
      </c>
      <c r="G2714" s="3">
        <f>-(0.5*Input!$B$3*(C2714^2+D2714^2)*COS(I2713)*Input!$B$8*Input!$B$11)/(Input!$B$9/Input!$B$10)</f>
        <v>-1.2679755139101467</v>
      </c>
      <c r="H2714" s="3">
        <f>-(0.5*Input!$B$3*(C2714^2+D2714^2)*SIN(I2713)*Input!$B$8*Input!$B$11)/(Input!$B$9/Input!$B$10)-Input!$B$10</f>
        <v>-27.804058153494282</v>
      </c>
      <c r="I2714" s="3">
        <f t="shared" si="85"/>
        <v>-1.2884474452477535</v>
      </c>
    </row>
    <row r="2715" spans="1:9" x14ac:dyDescent="0.25">
      <c r="A2715" s="3">
        <f t="shared" si="84"/>
        <v>2713</v>
      </c>
      <c r="B2715" s="3">
        <f>B2714+Input!$B$2</f>
        <v>2.7129999999998122</v>
      </c>
      <c r="C2715" s="3">
        <f>C2714+G2714*Input!$B$2</f>
        <v>8.3364211394382437</v>
      </c>
      <c r="D2715" s="3">
        <f>D2714+H2714*Input!$B$2</f>
        <v>-28.768629398597778</v>
      </c>
      <c r="E2715" s="3">
        <f>E2714+Input!$B$2*C2715</f>
        <v>26.223826068879191</v>
      </c>
      <c r="F2715" s="3">
        <f>F2714+Input!$B$2*D2715</f>
        <v>42.038392048085413</v>
      </c>
      <c r="G2715" s="3">
        <f>-(0.5*Input!$B$3*(C2715^2+D2715^2)*COS(I2714)*Input!$B$8*Input!$B$11)/(Input!$B$9/Input!$B$10)</f>
        <v>-1.2688979914028113</v>
      </c>
      <c r="H2715" s="3">
        <f>-(0.5*Input!$B$3*(C2715^2+D2715^2)*SIN(I2714)*Input!$B$8*Input!$B$11)/(Input!$B$9/Input!$B$10)-Input!$B$10</f>
        <v>-27.795985204899544</v>
      </c>
      <c r="I2715" s="3">
        <f t="shared" si="85"/>
        <v>-1.2887467335268206</v>
      </c>
    </row>
    <row r="2716" spans="1:9" x14ac:dyDescent="0.25">
      <c r="A2716" s="3">
        <f t="shared" si="84"/>
        <v>2714</v>
      </c>
      <c r="B2716" s="3">
        <f>B2715+Input!$B$2</f>
        <v>2.7139999999998121</v>
      </c>
      <c r="C2716" s="3">
        <f>C2715+G2715*Input!$B$2</f>
        <v>8.3351522414468402</v>
      </c>
      <c r="D2716" s="3">
        <f>D2715+H2715*Input!$B$2</f>
        <v>-28.796425383802678</v>
      </c>
      <c r="E2716" s="3">
        <f>E2715+Input!$B$2*C2716</f>
        <v>26.232161221120638</v>
      </c>
      <c r="F2716" s="3">
        <f>F2715+Input!$B$2*D2716</f>
        <v>42.00959562270161</v>
      </c>
      <c r="G2716" s="3">
        <f>-(0.5*Input!$B$3*(C2716^2+D2716^2)*COS(I2715)*Input!$B$8*Input!$B$11)/(Input!$B$9/Input!$B$10)</f>
        <v>-1.2698197630920076</v>
      </c>
      <c r="H2716" s="3">
        <f>-(0.5*Input!$B$3*(C2716^2+D2716^2)*SIN(I2715)*Input!$B$8*Input!$B$11)/(Input!$B$9/Input!$B$10)-Input!$B$10</f>
        <v>-27.787906826397347</v>
      </c>
      <c r="I2716" s="3">
        <f t="shared" si="85"/>
        <v>-1.2890454503130868</v>
      </c>
    </row>
    <row r="2717" spans="1:9" x14ac:dyDescent="0.25">
      <c r="A2717" s="3">
        <f t="shared" si="84"/>
        <v>2715</v>
      </c>
      <c r="B2717" s="3">
        <f>B2716+Input!$B$2</f>
        <v>2.714999999999812</v>
      </c>
      <c r="C2717" s="3">
        <f>C2716+G2716*Input!$B$2</f>
        <v>8.3338824216837484</v>
      </c>
      <c r="D2717" s="3">
        <f>D2716+H2716*Input!$B$2</f>
        <v>-28.824213290629075</v>
      </c>
      <c r="E2717" s="3">
        <f>E2716+Input!$B$2*C2717</f>
        <v>26.240495103542322</v>
      </c>
      <c r="F2717" s="3">
        <f>F2716+Input!$B$2*D2717</f>
        <v>41.980771409410984</v>
      </c>
      <c r="G2717" s="3">
        <f>-(0.5*Input!$B$3*(C2717^2+D2717^2)*COS(I2716)*Input!$B$8*Input!$B$11)/(Input!$B$9/Input!$B$10)</f>
        <v>-1.2707408282573414</v>
      </c>
      <c r="H2717" s="3">
        <f>-(0.5*Input!$B$3*(C2717^2+D2717^2)*SIN(I2716)*Input!$B$8*Input!$B$11)/(Input!$B$9/Input!$B$10)-Input!$B$10</f>
        <v>-27.779823026254377</v>
      </c>
      <c r="I2717" s="3">
        <f t="shared" si="85"/>
        <v>-1.2893435972251164</v>
      </c>
    </row>
    <row r="2718" spans="1:9" x14ac:dyDescent="0.25">
      <c r="A2718" s="3">
        <f t="shared" si="84"/>
        <v>2716</v>
      </c>
      <c r="B2718" s="3">
        <f>B2717+Input!$B$2</f>
        <v>2.7159999999998119</v>
      </c>
      <c r="C2718" s="3">
        <f>C2717+G2717*Input!$B$2</f>
        <v>8.3326116808554911</v>
      </c>
      <c r="D2718" s="3">
        <f>D2717+H2717*Input!$B$2</f>
        <v>-28.851993113655329</v>
      </c>
      <c r="E2718" s="3">
        <f>E2717+Input!$B$2*C2718</f>
        <v>26.248827715223179</v>
      </c>
      <c r="F2718" s="3">
        <f>F2717+Input!$B$2*D2718</f>
        <v>41.951919416297329</v>
      </c>
      <c r="G2718" s="3">
        <f>-(0.5*Input!$B$3*(C2718^2+D2718^2)*COS(I2717)*Input!$B$8*Input!$B$11)/(Input!$B$9/Input!$B$10)</f>
        <v>-1.2716611861810132</v>
      </c>
      <c r="H2718" s="3">
        <f>-(0.5*Input!$B$3*(C2718^2+D2718^2)*SIN(I2717)*Input!$B$8*Input!$B$11)/(Input!$B$9/Input!$B$10)-Input!$B$10</f>
        <v>-27.771733812739548</v>
      </c>
      <c r="I2718" s="3">
        <f t="shared" si="85"/>
        <v>-1.2896411758755568</v>
      </c>
    </row>
    <row r="2719" spans="1:9" x14ac:dyDescent="0.25">
      <c r="A2719" s="3">
        <f t="shared" si="84"/>
        <v>2717</v>
      </c>
      <c r="B2719" s="3">
        <f>B2718+Input!$B$2</f>
        <v>2.7169999999998118</v>
      </c>
      <c r="C2719" s="3">
        <f>C2718+G2718*Input!$B$2</f>
        <v>8.3313400196693106</v>
      </c>
      <c r="D2719" s="3">
        <f>D2718+H2718*Input!$B$2</f>
        <v>-28.879764847468067</v>
      </c>
      <c r="E2719" s="3">
        <f>E2718+Input!$B$2*C2719</f>
        <v>26.257159055242848</v>
      </c>
      <c r="F2719" s="3">
        <f>F2718+Input!$B$2*D2719</f>
        <v>41.923039651449862</v>
      </c>
      <c r="G2719" s="3">
        <f>-(0.5*Input!$B$3*(C2719^2+D2719^2)*COS(I2718)*Input!$B$8*Input!$B$11)/(Input!$B$9/Input!$B$10)</f>
        <v>-1.2725808361478088</v>
      </c>
      <c r="H2719" s="3">
        <f>-(0.5*Input!$B$3*(C2719^2+D2719^2)*SIN(I2718)*Input!$B$8*Input!$B$11)/(Input!$B$9/Input!$B$10)-Input!$B$10</f>
        <v>-27.763639194123982</v>
      </c>
      <c r="I2719" s="3">
        <f t="shared" si="85"/>
        <v>-1.2899381878711631</v>
      </c>
    </row>
    <row r="2720" spans="1:9" x14ac:dyDescent="0.25">
      <c r="A2720" s="3">
        <f t="shared" si="84"/>
        <v>2718</v>
      </c>
      <c r="B2720" s="3">
        <f>B2719+Input!$B$2</f>
        <v>2.7179999999998117</v>
      </c>
      <c r="C2720" s="3">
        <f>C2719+G2719*Input!$B$2</f>
        <v>8.3300674388331633</v>
      </c>
      <c r="D2720" s="3">
        <f>D2719+H2719*Input!$B$2</f>
        <v>-28.907528486662191</v>
      </c>
      <c r="E2720" s="3">
        <f>E2719+Input!$B$2*C2720</f>
        <v>26.265489122681682</v>
      </c>
      <c r="F2720" s="3">
        <f>F2719+Input!$B$2*D2720</f>
        <v>41.8941321229632</v>
      </c>
      <c r="G2720" s="3">
        <f>-(0.5*Input!$B$3*(C2720^2+D2720^2)*COS(I2719)*Input!$B$8*Input!$B$11)/(Input!$B$9/Input!$B$10)</f>
        <v>-1.2734997774450989</v>
      </c>
      <c r="H2720" s="3">
        <f>-(0.5*Input!$B$3*(C2720^2+D2720^2)*SIN(I2719)*Input!$B$8*Input!$B$11)/(Input!$B$9/Input!$B$10)-Input!$B$10</f>
        <v>-27.755539178680984</v>
      </c>
      <c r="I2720" s="3">
        <f t="shared" si="85"/>
        <v>-1.2902346348128251</v>
      </c>
    </row>
    <row r="2721" spans="1:9" x14ac:dyDescent="0.25">
      <c r="A2721" s="3">
        <f t="shared" si="84"/>
        <v>2719</v>
      </c>
      <c r="B2721" s="3">
        <f>B2720+Input!$B$2</f>
        <v>2.7189999999998116</v>
      </c>
      <c r="C2721" s="3">
        <f>C2720+G2720*Input!$B$2</f>
        <v>8.3287939390557177</v>
      </c>
      <c r="D2721" s="3">
        <f>D2720+H2720*Input!$B$2</f>
        <v>-28.935284025840872</v>
      </c>
      <c r="E2721" s="3">
        <f>E2720+Input!$B$2*C2721</f>
        <v>26.27381791662074</v>
      </c>
      <c r="F2721" s="3">
        <f>F2720+Input!$B$2*D2721</f>
        <v>41.865196838937358</v>
      </c>
      <c r="G2721" s="3">
        <f>-(0.5*Input!$B$3*(C2721^2+D2721^2)*COS(I2720)*Input!$B$8*Input!$B$11)/(Input!$B$9/Input!$B$10)</f>
        <v>-1.2744180093628263</v>
      </c>
      <c r="H2721" s="3">
        <f>-(0.5*Input!$B$3*(C2721^2+D2721^2)*SIN(I2720)*Input!$B$8*Input!$B$11)/(Input!$B$9/Input!$B$10)-Input!$B$10</f>
        <v>-27.747433774686026</v>
      </c>
      <c r="I2721" s="3">
        <f t="shared" si="85"/>
        <v>-1.2905305182955926</v>
      </c>
    </row>
    <row r="2722" spans="1:9" x14ac:dyDescent="0.25">
      <c r="A2722" s="3">
        <f t="shared" si="84"/>
        <v>2720</v>
      </c>
      <c r="B2722" s="3">
        <f>B2721+Input!$B$2</f>
        <v>2.7199999999998115</v>
      </c>
      <c r="C2722" s="3">
        <f>C2721+G2721*Input!$B$2</f>
        <v>8.3275195210463551</v>
      </c>
      <c r="D2722" s="3">
        <f>D2721+H2721*Input!$B$2</f>
        <v>-28.963031459615557</v>
      </c>
      <c r="E2722" s="3">
        <f>E2721+Input!$B$2*C2722</f>
        <v>26.282145436141786</v>
      </c>
      <c r="F2722" s="3">
        <f>F2721+Input!$B$2*D2722</f>
        <v>41.83623380747774</v>
      </c>
      <c r="G2722" s="3">
        <f>-(0.5*Input!$B$3*(C2722^2+D2722^2)*COS(I2721)*Input!$B$8*Input!$B$11)/(Input!$B$9/Input!$B$10)</f>
        <v>-1.2753355311935024</v>
      </c>
      <c r="H2722" s="3">
        <f>-(0.5*Input!$B$3*(C2722^2+D2722^2)*SIN(I2721)*Input!$B$8*Input!$B$11)/(Input!$B$9/Input!$B$10)-Input!$B$10</f>
        <v>-27.739322990416735</v>
      </c>
      <c r="I2722" s="3">
        <f t="shared" si="85"/>
        <v>-1.2908258399087011</v>
      </c>
    </row>
    <row r="2723" spans="1:9" x14ac:dyDescent="0.25">
      <c r="A2723" s="3">
        <f t="shared" si="84"/>
        <v>2721</v>
      </c>
      <c r="B2723" s="3">
        <f>B2722+Input!$B$2</f>
        <v>2.7209999999998113</v>
      </c>
      <c r="C2723" s="3">
        <f>C2722+G2722*Input!$B$2</f>
        <v>8.3262441855151614</v>
      </c>
      <c r="D2723" s="3">
        <f>D2722+H2722*Input!$B$2</f>
        <v>-28.990770782605974</v>
      </c>
      <c r="E2723" s="3">
        <f>E2722+Input!$B$2*C2723</f>
        <v>26.2904716803273</v>
      </c>
      <c r="F2723" s="3">
        <f>F2722+Input!$B$2*D2723</f>
        <v>41.807243036695134</v>
      </c>
      <c r="G2723" s="3">
        <f>-(0.5*Input!$B$3*(C2723^2+D2723^2)*COS(I2722)*Input!$B$8*Input!$B$11)/(Input!$B$9/Input!$B$10)</f>
        <v>-1.2762523422322012</v>
      </c>
      <c r="H2723" s="3">
        <f>-(0.5*Input!$B$3*(C2723^2+D2723^2)*SIN(I2722)*Input!$B$8*Input!$B$11)/(Input!$B$9/Input!$B$10)-Input!$B$10</f>
        <v>-27.73120683415285</v>
      </c>
      <c r="I2723" s="3">
        <f t="shared" si="85"/>
        <v>-1.2911206012355969</v>
      </c>
    </row>
    <row r="2724" spans="1:9" x14ac:dyDescent="0.25">
      <c r="A2724" s="3">
        <f t="shared" si="84"/>
        <v>2722</v>
      </c>
      <c r="B2724" s="3">
        <f>B2723+Input!$B$2</f>
        <v>2.7219999999998112</v>
      </c>
      <c r="C2724" s="3">
        <f>C2723+G2723*Input!$B$2</f>
        <v>8.32496793317293</v>
      </c>
      <c r="D2724" s="3">
        <f>D2723+H2723*Input!$B$2</f>
        <v>-29.018501989440129</v>
      </c>
      <c r="E2724" s="3">
        <f>E2723+Input!$B$2*C2724</f>
        <v>26.298796648260474</v>
      </c>
      <c r="F2724" s="3">
        <f>F2723+Input!$B$2*D2724</f>
        <v>41.778224534705693</v>
      </c>
      <c r="G2724" s="3">
        <f>-(0.5*Input!$B$3*(C2724^2+D2724^2)*COS(I2723)*Input!$B$8*Input!$B$11)/(Input!$B$9/Input!$B$10)</f>
        <v>-1.2771684417765532</v>
      </c>
      <c r="H2724" s="3">
        <f>-(0.5*Input!$B$3*(C2724^2+D2724^2)*SIN(I2723)*Input!$B$8*Input!$B$11)/(Input!$B$9/Input!$B$10)-Input!$B$10</f>
        <v>-27.723085314176238</v>
      </c>
      <c r="I2724" s="3">
        <f t="shared" si="85"/>
        <v>-1.291414803853963</v>
      </c>
    </row>
    <row r="2725" spans="1:9" x14ac:dyDescent="0.25">
      <c r="A2725" s="3">
        <f t="shared" si="84"/>
        <v>2723</v>
      </c>
      <c r="B2725" s="3">
        <f>B2724+Input!$B$2</f>
        <v>2.7229999999998111</v>
      </c>
      <c r="C2725" s="3">
        <f>C2724+G2724*Input!$B$2</f>
        <v>8.323690764731154</v>
      </c>
      <c r="D2725" s="3">
        <f>D2724+H2724*Input!$B$2</f>
        <v>-29.046225074754304</v>
      </c>
      <c r="E2725" s="3">
        <f>E2724+Input!$B$2*C2725</f>
        <v>26.307120339025204</v>
      </c>
      <c r="F2725" s="3">
        <f>F2724+Input!$B$2*D2725</f>
        <v>41.749178309630942</v>
      </c>
      <c r="G2725" s="3">
        <f>-(0.5*Input!$B$3*(C2725^2+D2725^2)*COS(I2724)*Input!$B$8*Input!$B$11)/(Input!$B$9/Input!$B$10)</f>
        <v>-1.2780838291267367</v>
      </c>
      <c r="H2725" s="3">
        <f>-(0.5*Input!$B$3*(C2725^2+D2725^2)*SIN(I2724)*Input!$B$8*Input!$B$11)/(Input!$B$9/Input!$B$10)-Input!$B$10</f>
        <v>-27.714958438770836</v>
      </c>
      <c r="I2725" s="3">
        <f t="shared" si="85"/>
        <v>-1.291708449335744</v>
      </c>
    </row>
    <row r="2726" spans="1:9" x14ac:dyDescent="0.25">
      <c r="A2726" s="3">
        <f t="shared" si="84"/>
        <v>2724</v>
      </c>
      <c r="B2726" s="3">
        <f>B2725+Input!$B$2</f>
        <v>2.723999999999811</v>
      </c>
      <c r="C2726" s="3">
        <f>C2725+G2725*Input!$B$2</f>
        <v>8.322412680902028</v>
      </c>
      <c r="D2726" s="3">
        <f>D2725+H2725*Input!$B$2</f>
        <v>-29.073940033193075</v>
      </c>
      <c r="E2726" s="3">
        <f>E2725+Input!$B$2*C2726</f>
        <v>26.315442751706104</v>
      </c>
      <c r="F2726" s="3">
        <f>F2725+Input!$B$2*D2726</f>
        <v>41.720104369597749</v>
      </c>
      <c r="G2726" s="3">
        <f>-(0.5*Input!$B$3*(C2726^2+D2726^2)*COS(I2725)*Input!$B$8*Input!$B$11)/(Input!$B$9/Input!$B$10)</f>
        <v>-1.2789985035854736</v>
      </c>
      <c r="H2726" s="3">
        <f>-(0.5*Input!$B$3*(C2726^2+D2726^2)*SIN(I2725)*Input!$B$8*Input!$B$11)/(Input!$B$9/Input!$B$10)-Input!$B$10</f>
        <v>-27.706826216222666</v>
      </c>
      <c r="I2726" s="3">
        <f t="shared" si="85"/>
        <v>-1.2920015392471718</v>
      </c>
    </row>
    <row r="2727" spans="1:9" x14ac:dyDescent="0.25">
      <c r="A2727" s="3">
        <f t="shared" si="84"/>
        <v>2725</v>
      </c>
      <c r="B2727" s="3">
        <f>B2726+Input!$B$2</f>
        <v>2.7249999999998109</v>
      </c>
      <c r="C2727" s="3">
        <f>C2726+G2726*Input!$B$2</f>
        <v>8.3211336823984432</v>
      </c>
      <c r="D2727" s="3">
        <f>D2726+H2726*Input!$B$2</f>
        <v>-29.101646859409296</v>
      </c>
      <c r="E2727" s="3">
        <f>E2726+Input!$B$2*C2727</f>
        <v>26.323763885388502</v>
      </c>
      <c r="F2727" s="3">
        <f>F2726+Input!$B$2*D2727</f>
        <v>41.69100272273834</v>
      </c>
      <c r="G2727" s="3">
        <f>-(0.5*Input!$B$3*(C2727^2+D2727^2)*COS(I2726)*Input!$B$8*Input!$B$11)/(Input!$B$9/Input!$B$10)</f>
        <v>-1.2799124644580215</v>
      </c>
      <c r="H2727" s="3">
        <f>-(0.5*Input!$B$3*(C2727^2+D2727^2)*SIN(I2726)*Input!$B$8*Input!$B$11)/(Input!$B$9/Input!$B$10)-Input!$B$10</f>
        <v>-27.69868865481979</v>
      </c>
      <c r="I2727" s="3">
        <f t="shared" si="85"/>
        <v>-1.2922940751487888</v>
      </c>
    </row>
    <row r="2728" spans="1:9" x14ac:dyDescent="0.25">
      <c r="A2728" s="3">
        <f t="shared" si="84"/>
        <v>2726</v>
      </c>
      <c r="B2728" s="3">
        <f>B2727+Input!$B$2</f>
        <v>2.7259999999998108</v>
      </c>
      <c r="C2728" s="3">
        <f>C2727+G2727*Input!$B$2</f>
        <v>8.3198537699339852</v>
      </c>
      <c r="D2728" s="3">
        <f>D2727+H2727*Input!$B$2</f>
        <v>-29.129345548064116</v>
      </c>
      <c r="E2728" s="3">
        <f>E2727+Input!$B$2*C2728</f>
        <v>26.332083739158435</v>
      </c>
      <c r="F2728" s="3">
        <f>F2727+Input!$B$2*D2728</f>
        <v>41.661873377190275</v>
      </c>
      <c r="G2728" s="3">
        <f>-(0.5*Input!$B$3*(C2728^2+D2728^2)*COS(I2727)*Input!$B$8*Input!$B$11)/(Input!$B$9/Input!$B$10)</f>
        <v>-1.2808257110521719</v>
      </c>
      <c r="H2728" s="3">
        <f>-(0.5*Input!$B$3*(C2728^2+D2728^2)*SIN(I2727)*Input!$B$8*Input!$B$11)/(Input!$B$9/Input!$B$10)-Input!$B$10</f>
        <v>-27.690545762852306</v>
      </c>
      <c r="I2728" s="3">
        <f t="shared" si="85"/>
        <v>-1.2925860585954754</v>
      </c>
    </row>
    <row r="2729" spans="1:9" x14ac:dyDescent="0.25">
      <c r="A2729" s="3">
        <f t="shared" si="84"/>
        <v>2727</v>
      </c>
      <c r="B2729" s="3">
        <f>B2728+Input!$B$2</f>
        <v>2.7269999999998107</v>
      </c>
      <c r="C2729" s="3">
        <f>C2728+G2728*Input!$B$2</f>
        <v>8.3185729442229324</v>
      </c>
      <c r="D2729" s="3">
        <f>D2728+H2728*Input!$B$2</f>
        <v>-29.157036093826967</v>
      </c>
      <c r="E2729" s="3">
        <f>E2728+Input!$B$2*C2729</f>
        <v>26.340402312102658</v>
      </c>
      <c r="F2729" s="3">
        <f>F2728+Input!$B$2*D2729</f>
        <v>41.632716341096447</v>
      </c>
      <c r="G2729" s="3">
        <f>-(0.5*Input!$B$3*(C2729^2+D2729^2)*COS(I2728)*Input!$B$8*Input!$B$11)/(Input!$B$9/Input!$B$10)</f>
        <v>-1.2817382426782367</v>
      </c>
      <c r="H2729" s="3">
        <f>-(0.5*Input!$B$3*(C2729^2+D2729^2)*SIN(I2728)*Input!$B$8*Input!$B$11)/(Input!$B$9/Input!$B$10)-Input!$B$10</f>
        <v>-27.682397548612318</v>
      </c>
      <c r="I2729" s="3">
        <f t="shared" si="85"/>
        <v>-1.2928774911364724</v>
      </c>
    </row>
    <row r="2730" spans="1:9" x14ac:dyDescent="0.25">
      <c r="A2730" s="3">
        <f t="shared" si="84"/>
        <v>2728</v>
      </c>
      <c r="B2730" s="3">
        <f>B2729+Input!$B$2</f>
        <v>2.7279999999998106</v>
      </c>
      <c r="C2730" s="3">
        <f>C2729+G2729*Input!$B$2</f>
        <v>8.3172912059802542</v>
      </c>
      <c r="D2730" s="3">
        <f>D2729+H2729*Input!$B$2</f>
        <v>-29.18471849137558</v>
      </c>
      <c r="E2730" s="3">
        <f>E2729+Input!$B$2*C2730</f>
        <v>26.348719603308638</v>
      </c>
      <c r="F2730" s="3">
        <f>F2729+Input!$B$2*D2730</f>
        <v>41.603531622605075</v>
      </c>
      <c r="G2730" s="3">
        <f>-(0.5*Input!$B$3*(C2730^2+D2730^2)*COS(I2729)*Input!$B$8*Input!$B$11)/(Input!$B$9/Input!$B$10)</f>
        <v>-1.2826500586490475</v>
      </c>
      <c r="H2730" s="3">
        <f>-(0.5*Input!$B$3*(C2730^2+D2730^2)*SIN(I2729)*Input!$B$8*Input!$B$11)/(Input!$B$9/Input!$B$10)-Input!$B$10</f>
        <v>-27.674244020393928</v>
      </c>
      <c r="I2730" s="3">
        <f t="shared" si="85"/>
        <v>-1.293168374315407</v>
      </c>
    </row>
    <row r="2731" spans="1:9" x14ac:dyDescent="0.25">
      <c r="A2731" s="3">
        <f t="shared" si="84"/>
        <v>2729</v>
      </c>
      <c r="B2731" s="3">
        <f>B2730+Input!$B$2</f>
        <v>2.7289999999998105</v>
      </c>
      <c r="C2731" s="3">
        <f>C2730+G2730*Input!$B$2</f>
        <v>8.3160085559216057</v>
      </c>
      <c r="D2731" s="3">
        <f>D2730+H2730*Input!$B$2</f>
        <v>-29.212392735395973</v>
      </c>
      <c r="E2731" s="3">
        <f>E2730+Input!$B$2*C2731</f>
        <v>26.357035611864561</v>
      </c>
      <c r="F2731" s="3">
        <f>F2730+Input!$B$2*D2731</f>
        <v>41.57431922986968</v>
      </c>
      <c r="G2731" s="3">
        <f>-(0.5*Input!$B$3*(C2731^2+D2731^2)*COS(I2730)*Input!$B$8*Input!$B$11)/(Input!$B$9/Input!$B$10)</f>
        <v>-1.2835611582799482</v>
      </c>
      <c r="H2731" s="3">
        <f>-(0.5*Input!$B$3*(C2731^2+D2731^2)*SIN(I2730)*Input!$B$8*Input!$B$11)/(Input!$B$9/Input!$B$10)-Input!$B$10</f>
        <v>-27.666085186493209</v>
      </c>
      <c r="I2731" s="3">
        <f t="shared" si="85"/>
        <v>-1.2934587096703163</v>
      </c>
    </row>
    <row r="2732" spans="1:9" x14ac:dyDescent="0.25">
      <c r="A2732" s="3">
        <f t="shared" si="84"/>
        <v>2730</v>
      </c>
      <c r="B2732" s="3">
        <f>B2731+Input!$B$2</f>
        <v>2.7299999999998104</v>
      </c>
      <c r="C2732" s="3">
        <f>C2731+G2731*Input!$B$2</f>
        <v>8.3147249947633259</v>
      </c>
      <c r="D2732" s="3">
        <f>D2731+H2731*Input!$B$2</f>
        <v>-29.240058820582465</v>
      </c>
      <c r="E2732" s="3">
        <f>E2731+Input!$B$2*C2732</f>
        <v>26.365350336859326</v>
      </c>
      <c r="F2732" s="3">
        <f>F2731+Input!$B$2*D2732</f>
        <v>41.545079171049096</v>
      </c>
      <c r="G2732" s="3">
        <f>-(0.5*Input!$B$3*(C2732^2+D2732^2)*COS(I2731)*Input!$B$8*Input!$B$11)/(Input!$B$9/Input!$B$10)</f>
        <v>-1.2844715408887892</v>
      </c>
      <c r="H2732" s="3">
        <f>-(0.5*Input!$B$3*(C2732^2+D2732^2)*SIN(I2731)*Input!$B$8*Input!$B$11)/(Input!$B$9/Input!$B$10)-Input!$B$10</f>
        <v>-27.657921055208178</v>
      </c>
      <c r="I2732" s="3">
        <f t="shared" si="85"/>
        <v>-1.2937484987336727</v>
      </c>
    </row>
    <row r="2733" spans="1:9" x14ac:dyDescent="0.25">
      <c r="A2733" s="3">
        <f t="shared" si="84"/>
        <v>2731</v>
      </c>
      <c r="B2733" s="3">
        <f>B2732+Input!$B$2</f>
        <v>2.7309999999998102</v>
      </c>
      <c r="C2733" s="3">
        <f>C2732+G2732*Input!$B$2</f>
        <v>8.3134405232224378</v>
      </c>
      <c r="D2733" s="3">
        <f>D2732+H2732*Input!$B$2</f>
        <v>-29.267716741637674</v>
      </c>
      <c r="E2733" s="3">
        <f>E2732+Input!$B$2*C2733</f>
        <v>26.373663777382546</v>
      </c>
      <c r="F2733" s="3">
        <f>F2732+Input!$B$2*D2733</f>
        <v>41.51581145430746</v>
      </c>
      <c r="G2733" s="3">
        <f>-(0.5*Input!$B$3*(C2733^2+D2733^2)*COS(I2732)*Input!$B$8*Input!$B$11)/(Input!$B$9/Input!$B$10)</f>
        <v>-1.2853812057959189</v>
      </c>
      <c r="H2733" s="3">
        <f>-(0.5*Input!$B$3*(C2733^2+D2733^2)*SIN(I2732)*Input!$B$8*Input!$B$11)/(Input!$B$9/Input!$B$10)-Input!$B$10</f>
        <v>-27.6497516348388</v>
      </c>
      <c r="I2733" s="3">
        <f t="shared" si="85"/>
        <v>-1.2940377430324068</v>
      </c>
    </row>
    <row r="2734" spans="1:9" x14ac:dyDescent="0.25">
      <c r="A2734" s="3">
        <f t="shared" si="84"/>
        <v>2732</v>
      </c>
      <c r="B2734" s="3">
        <f>B2733+Input!$B$2</f>
        <v>2.7319999999998101</v>
      </c>
      <c r="C2734" s="3">
        <f>C2733+G2733*Input!$B$2</f>
        <v>8.3121551420166426</v>
      </c>
      <c r="D2734" s="3">
        <f>D2733+H2733*Input!$B$2</f>
        <v>-29.295366493272514</v>
      </c>
      <c r="E2734" s="3">
        <f>E2733+Input!$B$2*C2734</f>
        <v>26.381975932524561</v>
      </c>
      <c r="F2734" s="3">
        <f>F2733+Input!$B$2*D2734</f>
        <v>41.486516087814188</v>
      </c>
      <c r="G2734" s="3">
        <f>-(0.5*Input!$B$3*(C2734^2+D2734^2)*COS(I2733)*Input!$B$8*Input!$B$11)/(Input!$B$9/Input!$B$10)</f>
        <v>-1.2862901523241821</v>
      </c>
      <c r="H2734" s="3">
        <f>-(0.5*Input!$B$3*(C2734^2+D2734^2)*SIN(I2733)*Input!$B$8*Input!$B$11)/(Input!$B$9/Input!$B$10)-Input!$B$10</f>
        <v>-27.641576933686949</v>
      </c>
      <c r="I2734" s="3">
        <f t="shared" si="85"/>
        <v>-1.2943264440879332</v>
      </c>
    </row>
    <row r="2735" spans="1:9" x14ac:dyDescent="0.25">
      <c r="A2735" s="3">
        <f t="shared" si="84"/>
        <v>2733</v>
      </c>
      <c r="B2735" s="3">
        <f>B2734+Input!$B$2</f>
        <v>2.73299999999981</v>
      </c>
      <c r="C2735" s="3">
        <f>C2734+G2734*Input!$B$2</f>
        <v>8.3108688518643188</v>
      </c>
      <c r="D2735" s="3">
        <f>D2734+H2734*Input!$B$2</f>
        <v>-29.3230080702062</v>
      </c>
      <c r="E2735" s="3">
        <f>E2734+Input!$B$2*C2735</f>
        <v>26.390286801376426</v>
      </c>
      <c r="F2735" s="3">
        <f>F2734+Input!$B$2*D2735</f>
        <v>41.45719307974398</v>
      </c>
      <c r="G2735" s="3">
        <f>-(0.5*Input!$B$3*(C2735^2+D2735^2)*COS(I2734)*Input!$B$8*Input!$B$11)/(Input!$B$9/Input!$B$10)</f>
        <v>-1.2871983797989075</v>
      </c>
      <c r="H2735" s="3">
        <f>-(0.5*Input!$B$3*(C2735^2+D2735^2)*SIN(I2734)*Input!$B$8*Input!$B$11)/(Input!$B$9/Input!$B$10)-Input!$B$10</f>
        <v>-27.633396960056395</v>
      </c>
      <c r="I2735" s="3">
        <f t="shared" si="85"/>
        <v>-1.2946146034161727</v>
      </c>
    </row>
    <row r="2736" spans="1:9" x14ac:dyDescent="0.25">
      <c r="A2736" s="3">
        <f t="shared" si="84"/>
        <v>2734</v>
      </c>
      <c r="B2736" s="3">
        <f>B2735+Input!$B$2</f>
        <v>2.7339999999998099</v>
      </c>
      <c r="C2736" s="3">
        <f>C2735+G2735*Input!$B$2</f>
        <v>8.3095816534845195</v>
      </c>
      <c r="D2736" s="3">
        <f>D2735+H2735*Input!$B$2</f>
        <v>-29.350641467166255</v>
      </c>
      <c r="E2736" s="3">
        <f>E2735+Input!$B$2*C2736</f>
        <v>26.398596383029911</v>
      </c>
      <c r="F2736" s="3">
        <f>F2735+Input!$B$2*D2736</f>
        <v>41.427842438276812</v>
      </c>
      <c r="G2736" s="3">
        <f>-(0.5*Input!$B$3*(C2736^2+D2736^2)*COS(I2735)*Input!$B$8*Input!$B$11)/(Input!$B$9/Input!$B$10)</f>
        <v>-1.2881058875479094</v>
      </c>
      <c r="H2736" s="3">
        <f>-(0.5*Input!$B$3*(C2736^2+D2736^2)*SIN(I2735)*Input!$B$8*Input!$B$11)/(Input!$B$9/Input!$B$10)-Input!$B$10</f>
        <v>-27.625211722252779</v>
      </c>
      <c r="I2736" s="3">
        <f t="shared" si="85"/>
        <v>-1.2949022225275777</v>
      </c>
    </row>
    <row r="2737" spans="1:9" x14ac:dyDescent="0.25">
      <c r="A2737" s="3">
        <f t="shared" si="84"/>
        <v>2735</v>
      </c>
      <c r="B2737" s="3">
        <f>B2736+Input!$B$2</f>
        <v>2.7349999999998098</v>
      </c>
      <c r="C2737" s="3">
        <f>C2736+G2736*Input!$B$2</f>
        <v>8.3082935475969713</v>
      </c>
      <c r="D2737" s="3">
        <f>D2736+H2736*Input!$B$2</f>
        <v>-29.378266678888508</v>
      </c>
      <c r="E2737" s="3">
        <f>E2736+Input!$B$2*C2737</f>
        <v>26.406904676577508</v>
      </c>
      <c r="F2737" s="3">
        <f>F2736+Input!$B$2*D2737</f>
        <v>41.398464171597922</v>
      </c>
      <c r="G2737" s="3">
        <f>-(0.5*Input!$B$3*(C2737^2+D2737^2)*COS(I2736)*Input!$B$8*Input!$B$11)/(Input!$B$9/Input!$B$10)</f>
        <v>-1.2890126749014754</v>
      </c>
      <c r="H2737" s="3">
        <f>-(0.5*Input!$B$3*(C2737^2+D2737^2)*SIN(I2736)*Input!$B$8*Input!$B$11)/(Input!$B$9/Input!$B$10)-Input!$B$10</f>
        <v>-27.61702122858361</v>
      </c>
      <c r="I2737" s="3">
        <f t="shared" si="85"/>
        <v>-1.2951893029271546</v>
      </c>
    </row>
    <row r="2738" spans="1:9" x14ac:dyDescent="0.25">
      <c r="A2738" s="3">
        <f t="shared" si="84"/>
        <v>2736</v>
      </c>
      <c r="B2738" s="3">
        <f>B2737+Input!$B$2</f>
        <v>2.7359999999998097</v>
      </c>
      <c r="C2738" s="3">
        <f>C2737+G2737*Input!$B$2</f>
        <v>8.3070045349220702</v>
      </c>
      <c r="D2738" s="3">
        <f>D2737+H2737*Input!$B$2</f>
        <v>-29.405883700117091</v>
      </c>
      <c r="E2738" s="3">
        <f>E2737+Input!$B$2*C2738</f>
        <v>26.415211681112432</v>
      </c>
      <c r="F2738" s="3">
        <f>F2737+Input!$B$2*D2738</f>
        <v>41.369058287897808</v>
      </c>
      <c r="G2738" s="3">
        <f>-(0.5*Input!$B$3*(C2738^2+D2738^2)*COS(I2737)*Input!$B$8*Input!$B$11)/(Input!$B$9/Input!$B$10)</f>
        <v>-1.2899187411923652</v>
      </c>
      <c r="H2738" s="3">
        <f>-(0.5*Input!$B$3*(C2738^2+D2738^2)*SIN(I2737)*Input!$B$8*Input!$B$11)/(Input!$B$9/Input!$B$10)-Input!$B$10</f>
        <v>-27.608825487358221</v>
      </c>
      <c r="I2738" s="3">
        <f t="shared" si="85"/>
        <v>-1.2954758461144888</v>
      </c>
    </row>
    <row r="2739" spans="1:9" x14ac:dyDescent="0.25">
      <c r="A2739" s="3">
        <f t="shared" si="84"/>
        <v>2737</v>
      </c>
      <c r="B2739" s="3">
        <f>B2738+Input!$B$2</f>
        <v>2.7369999999998096</v>
      </c>
      <c r="C2739" s="3">
        <f>C2738+G2738*Input!$B$2</f>
        <v>8.305714616180877</v>
      </c>
      <c r="D2739" s="3">
        <f>D2738+H2738*Input!$B$2</f>
        <v>-29.43349252560445</v>
      </c>
      <c r="E2739" s="3">
        <f>E2738+Input!$B$2*C2739</f>
        <v>26.423517395728613</v>
      </c>
      <c r="F2739" s="3">
        <f>F2738+Input!$B$2*D2739</f>
        <v>41.339624795372202</v>
      </c>
      <c r="G2739" s="3">
        <f>-(0.5*Input!$B$3*(C2739^2+D2739^2)*COS(I2738)*Input!$B$8*Input!$B$11)/(Input!$B$9/Input!$B$10)</f>
        <v>-1.2908240857557989</v>
      </c>
      <c r="H2739" s="3">
        <f>-(0.5*Input!$B$3*(C2739^2+D2739^2)*SIN(I2738)*Input!$B$8*Input!$B$11)/(Input!$B$9/Input!$B$10)-Input!$B$10</f>
        <v>-27.600624506887783</v>
      </c>
      <c r="I2739" s="3">
        <f t="shared" si="85"/>
        <v>-1.2957618535837674</v>
      </c>
    </row>
    <row r="2740" spans="1:9" x14ac:dyDescent="0.25">
      <c r="A2740" s="3">
        <f t="shared" si="84"/>
        <v>2738</v>
      </c>
      <c r="B2740" s="3">
        <f>B2739+Input!$B$2</f>
        <v>2.7379999999998095</v>
      </c>
      <c r="C2740" s="3">
        <f>C2739+G2739*Input!$B$2</f>
        <v>8.3044237920951218</v>
      </c>
      <c r="D2740" s="3">
        <f>D2739+H2739*Input!$B$2</f>
        <v>-29.461093150111338</v>
      </c>
      <c r="E2740" s="3">
        <f>E2739+Input!$B$2*C2740</f>
        <v>26.431821819520707</v>
      </c>
      <c r="F2740" s="3">
        <f>F2739+Input!$B$2*D2740</f>
        <v>41.310163702222091</v>
      </c>
      <c r="G2740" s="3">
        <f>-(0.5*Input!$B$3*(C2740^2+D2740^2)*COS(I2739)*Input!$B$8*Input!$B$11)/(Input!$B$9/Input!$B$10)</f>
        <v>-1.2917287079294559</v>
      </c>
      <c r="H2740" s="3">
        <f>-(0.5*Input!$B$3*(C2740^2+D2740^2)*SIN(I2739)*Input!$B$8*Input!$B$11)/(Input!$B$9/Input!$B$10)-Input!$B$10</f>
        <v>-27.592418295485249</v>
      </c>
      <c r="I2740" s="3">
        <f t="shared" si="85"/>
        <v>-1.2960473268238017</v>
      </c>
    </row>
    <row r="2741" spans="1:9" x14ac:dyDescent="0.25">
      <c r="A2741" s="3">
        <f t="shared" si="84"/>
        <v>2739</v>
      </c>
      <c r="B2741" s="3">
        <f>B2740+Input!$B$2</f>
        <v>2.7389999999998094</v>
      </c>
      <c r="C2741" s="3">
        <f>C2740+G2740*Input!$B$2</f>
        <v>8.3031320633871921</v>
      </c>
      <c r="D2741" s="3">
        <f>D2740+H2740*Input!$B$2</f>
        <v>-29.488685568406822</v>
      </c>
      <c r="E2741" s="3">
        <f>E2740+Input!$B$2*C2741</f>
        <v>26.440124951584092</v>
      </c>
      <c r="F2741" s="3">
        <f>F2740+Input!$B$2*D2741</f>
        <v>41.280675016653682</v>
      </c>
      <c r="G2741" s="3">
        <f>-(0.5*Input!$B$3*(C2741^2+D2741^2)*COS(I2740)*Input!$B$8*Input!$B$11)/(Input!$B$9/Input!$B$10)</f>
        <v>-1.2926326070534722</v>
      </c>
      <c r="H2741" s="3">
        <f>-(0.5*Input!$B$3*(C2741^2+D2741^2)*SIN(I2740)*Input!$B$8*Input!$B$11)/(Input!$B$9/Input!$B$10)-Input!$B$10</f>
        <v>-27.584206861465361</v>
      </c>
      <c r="I2741" s="3">
        <f t="shared" si="85"/>
        <v>-1.2963322673180531</v>
      </c>
    </row>
    <row r="2742" spans="1:9" x14ac:dyDescent="0.25">
      <c r="A2742" s="3">
        <f t="shared" si="84"/>
        <v>2740</v>
      </c>
      <c r="B2742" s="3">
        <f>B2741+Input!$B$2</f>
        <v>2.7399999999998093</v>
      </c>
      <c r="C2742" s="3">
        <f>C2741+G2741*Input!$B$2</f>
        <v>8.301839430780138</v>
      </c>
      <c r="D2742" s="3">
        <f>D2741+H2741*Input!$B$2</f>
        <v>-29.516269775268288</v>
      </c>
      <c r="E2742" s="3">
        <f>E2741+Input!$B$2*C2742</f>
        <v>26.448426791014871</v>
      </c>
      <c r="F2742" s="3">
        <f>F2741+Input!$B$2*D2742</f>
        <v>41.25115874687841</v>
      </c>
      <c r="G2742" s="3">
        <f>-(0.5*Input!$B$3*(C2742^2+D2742^2)*COS(I2741)*Input!$B$8*Input!$B$11)/(Input!$B$9/Input!$B$10)</f>
        <v>-1.2935357824704232</v>
      </c>
      <c r="H2742" s="3">
        <f>-(0.5*Input!$B$3*(C2742^2+D2742^2)*SIN(I2741)*Input!$B$8*Input!$B$11)/(Input!$B$9/Input!$B$10)-Input!$B$10</f>
        <v>-27.575990213144628</v>
      </c>
      <c r="I2742" s="3">
        <f t="shared" si="85"/>
        <v>-1.2966166765446532</v>
      </c>
    </row>
    <row r="2743" spans="1:9" x14ac:dyDescent="0.25">
      <c r="A2743" s="3">
        <f t="shared" si="84"/>
        <v>2741</v>
      </c>
      <c r="B2743" s="3">
        <f>B2742+Input!$B$2</f>
        <v>2.7409999999998091</v>
      </c>
      <c r="C2743" s="3">
        <f>C2742+G2742*Input!$B$2</f>
        <v>8.3005458949976667</v>
      </c>
      <c r="D2743" s="3">
        <f>D2742+H2742*Input!$B$2</f>
        <v>-29.543845765481432</v>
      </c>
      <c r="E2743" s="3">
        <f>E2742+Input!$B$2*C2743</f>
        <v>26.456727336909868</v>
      </c>
      <c r="F2743" s="3">
        <f>F2742+Input!$B$2*D2743</f>
        <v>41.221614901112929</v>
      </c>
      <c r="G2743" s="3">
        <f>-(0.5*Input!$B$3*(C2743^2+D2743^2)*COS(I2742)*Input!$B$8*Input!$B$11)/(Input!$B$9/Input!$B$10)</f>
        <v>-1.2944382335253295</v>
      </c>
      <c r="H2743" s="3">
        <f>-(0.5*Input!$B$3*(C2743^2+D2743^2)*SIN(I2742)*Input!$B$8*Input!$B$11)/(Input!$B$9/Input!$B$10)-Input!$B$10</f>
        <v>-27.567768358841295</v>
      </c>
      <c r="I2743" s="3">
        <f t="shared" si="85"/>
        <v>-1.2969005559764295</v>
      </c>
    </row>
    <row r="2744" spans="1:9" x14ac:dyDescent="0.25">
      <c r="A2744" s="3">
        <f t="shared" si="84"/>
        <v>2742</v>
      </c>
      <c r="B2744" s="3">
        <f>B2743+Input!$B$2</f>
        <v>2.741999999999809</v>
      </c>
      <c r="C2744" s="3">
        <f>C2743+G2743*Input!$B$2</f>
        <v>8.2992514567641411</v>
      </c>
      <c r="D2744" s="3">
        <f>D2743+H2743*Input!$B$2</f>
        <v>-29.571413533840275</v>
      </c>
      <c r="E2744" s="3">
        <f>E2743+Input!$B$2*C2744</f>
        <v>26.465026588366634</v>
      </c>
      <c r="F2744" s="3">
        <f>F2743+Input!$B$2*D2744</f>
        <v>41.192043487579092</v>
      </c>
      <c r="G2744" s="3">
        <f>-(0.5*Input!$B$3*(C2744^2+D2744^2)*COS(I2743)*Input!$B$8*Input!$B$11)/(Input!$B$9/Input!$B$10)</f>
        <v>-1.2953399595656427</v>
      </c>
      <c r="H2744" s="3">
        <f>-(0.5*Input!$B$3*(C2744^2+D2744^2)*SIN(I2743)*Input!$B$8*Input!$B$11)/(Input!$B$9/Input!$B$10)-Input!$B$10</f>
        <v>-27.559541306875328</v>
      </c>
      <c r="I2744" s="3">
        <f t="shared" si="85"/>
        <v>-1.2971839070809261</v>
      </c>
    </row>
    <row r="2745" spans="1:9" x14ac:dyDescent="0.25">
      <c r="A2745" s="3">
        <f t="shared" si="84"/>
        <v>2743</v>
      </c>
      <c r="B2745" s="3">
        <f>B2744+Input!$B$2</f>
        <v>2.7429999999998089</v>
      </c>
      <c r="C2745" s="3">
        <f>C2744+G2744*Input!$B$2</f>
        <v>8.2979561168045759</v>
      </c>
      <c r="D2745" s="3">
        <f>D2744+H2744*Input!$B$2</f>
        <v>-29.59897307514715</v>
      </c>
      <c r="E2745" s="3">
        <f>E2744+Input!$B$2*C2745</f>
        <v>26.47332454448344</v>
      </c>
      <c r="F2745" s="3">
        <f>F2744+Input!$B$2*D2745</f>
        <v>41.162444514503946</v>
      </c>
      <c r="G2745" s="3">
        <f>-(0.5*Input!$B$3*(C2745^2+D2745^2)*COS(I2744)*Input!$B$8*Input!$B$11)/(Input!$B$9/Input!$B$10)</f>
        <v>-1.2962409599412485</v>
      </c>
      <c r="H2745" s="3">
        <f>-(0.5*Input!$B$3*(C2745^2+D2745^2)*SIN(I2744)*Input!$B$8*Input!$B$11)/(Input!$B$9/Input!$B$10)-Input!$B$10</f>
        <v>-27.551309065568407</v>
      </c>
      <c r="I2745" s="3">
        <f t="shared" si="85"/>
        <v>-1.2974667313204284</v>
      </c>
    </row>
    <row r="2746" spans="1:9" x14ac:dyDescent="0.25">
      <c r="A2746" s="3">
        <f t="shared" si="84"/>
        <v>2744</v>
      </c>
      <c r="B2746" s="3">
        <f>B2745+Input!$B$2</f>
        <v>2.7439999999998088</v>
      </c>
      <c r="C2746" s="3">
        <f>C2745+G2745*Input!$B$2</f>
        <v>8.2966598758446342</v>
      </c>
      <c r="D2746" s="3">
        <f>D2745+H2745*Input!$B$2</f>
        <v>-29.626524384212718</v>
      </c>
      <c r="E2746" s="3">
        <f>E2745+Input!$B$2*C2746</f>
        <v>26.481621204359286</v>
      </c>
      <c r="F2746" s="3">
        <f>F2745+Input!$B$2*D2746</f>
        <v>41.132817990119733</v>
      </c>
      <c r="G2746" s="3">
        <f>-(0.5*Input!$B$3*(C2746^2+D2746^2)*COS(I2745)*Input!$B$8*Input!$B$11)/(Input!$B$9/Input!$B$10)</f>
        <v>-1.2971412340044504</v>
      </c>
      <c r="H2746" s="3">
        <f>-(0.5*Input!$B$3*(C2746^2+D2746^2)*SIN(I2745)*Input!$B$8*Input!$B$11)/(Input!$B$9/Input!$B$10)-Input!$B$10</f>
        <v>-27.543071643243895</v>
      </c>
      <c r="I2746" s="3">
        <f t="shared" si="85"/>
        <v>-1.2977490301519843</v>
      </c>
    </row>
    <row r="2747" spans="1:9" x14ac:dyDescent="0.25">
      <c r="A2747" s="3">
        <f t="shared" si="84"/>
        <v>2745</v>
      </c>
      <c r="B2747" s="3">
        <f>B2746+Input!$B$2</f>
        <v>2.7449999999998087</v>
      </c>
      <c r="C2747" s="3">
        <f>C2746+G2746*Input!$B$2</f>
        <v>8.2953627346106291</v>
      </c>
      <c r="D2747" s="3">
        <f>D2746+H2746*Input!$B$2</f>
        <v>-29.654067455855962</v>
      </c>
      <c r="E2747" s="3">
        <f>E2746+Input!$B$2*C2747</f>
        <v>26.489916567093896</v>
      </c>
      <c r="F2747" s="3">
        <f>F2746+Input!$B$2*D2747</f>
        <v>41.103163922663875</v>
      </c>
      <c r="G2747" s="3">
        <f>-(0.5*Input!$B$3*(C2747^2+D2747^2)*COS(I2746)*Input!$B$8*Input!$B$11)/(Input!$B$9/Input!$B$10)</f>
        <v>-1.2980407811099737</v>
      </c>
      <c r="H2747" s="3">
        <f>-(0.5*Input!$B$3*(C2747^2+D2747^2)*SIN(I2746)*Input!$B$8*Input!$B$11)/(Input!$B$9/Input!$B$10)-Input!$B$10</f>
        <v>-27.534829048226818</v>
      </c>
      <c r="I2747" s="3">
        <f t="shared" si="85"/>
        <v>-1.2980308050274278</v>
      </c>
    </row>
    <row r="2748" spans="1:9" x14ac:dyDescent="0.25">
      <c r="A2748" s="3">
        <f t="shared" si="84"/>
        <v>2746</v>
      </c>
      <c r="B2748" s="3">
        <f>B2747+Input!$B$2</f>
        <v>2.7459999999998086</v>
      </c>
      <c r="C2748" s="3">
        <f>C2747+G2747*Input!$B$2</f>
        <v>8.2940646938295188</v>
      </c>
      <c r="D2748" s="3">
        <f>D2747+H2747*Input!$B$2</f>
        <v>-29.681602284904191</v>
      </c>
      <c r="E2748" s="3">
        <f>E2747+Input!$B$2*C2748</f>
        <v>26.498210631787725</v>
      </c>
      <c r="F2748" s="3">
        <f>F2747+Input!$B$2*D2748</f>
        <v>41.073482320378972</v>
      </c>
      <c r="G2748" s="3">
        <f>-(0.5*Input!$B$3*(C2748^2+D2748^2)*COS(I2747)*Input!$B$8*Input!$B$11)/(Input!$B$9/Input!$B$10)</f>
        <v>-1.2989396006149527</v>
      </c>
      <c r="H2748" s="3">
        <f>-(0.5*Input!$B$3*(C2748^2+D2748^2)*SIN(I2747)*Input!$B$8*Input!$B$11)/(Input!$B$9/Input!$B$10)-Input!$B$10</f>
        <v>-27.526581288843857</v>
      </c>
      <c r="I2748" s="3">
        <f t="shared" si="85"/>
        <v>-1.2983120573934015</v>
      </c>
    </row>
    <row r="2749" spans="1:9" x14ac:dyDescent="0.25">
      <c r="A2749" s="3">
        <f t="shared" si="84"/>
        <v>2747</v>
      </c>
      <c r="B2749" s="3">
        <f>B2748+Input!$B$2</f>
        <v>2.7469999999998085</v>
      </c>
      <c r="C2749" s="3">
        <f>C2748+G2748*Input!$B$2</f>
        <v>8.2927657542289044</v>
      </c>
      <c r="D2749" s="3">
        <f>D2748+H2748*Input!$B$2</f>
        <v>-29.709128866193034</v>
      </c>
      <c r="E2749" s="3">
        <f>E2748+Input!$B$2*C2749</f>
        <v>26.506503397541955</v>
      </c>
      <c r="F2749" s="3">
        <f>F2748+Input!$B$2*D2749</f>
        <v>41.043773191512777</v>
      </c>
      <c r="G2749" s="3">
        <f>-(0.5*Input!$B$3*(C2749^2+D2749^2)*COS(I2748)*Input!$B$8*Input!$B$11)/(Input!$B$9/Input!$B$10)</f>
        <v>-1.2998376918789276</v>
      </c>
      <c r="H2749" s="3">
        <f>-(0.5*Input!$B$3*(C2749^2+D2749^2)*SIN(I2748)*Input!$B$8*Input!$B$11)/(Input!$B$9/Input!$B$10)-Input!$B$10</f>
        <v>-27.518328373423323</v>
      </c>
      <c r="I2749" s="3">
        <f t="shared" si="85"/>
        <v>-1.2985927886913775</v>
      </c>
    </row>
    <row r="2750" spans="1:9" x14ac:dyDescent="0.25">
      <c r="A2750" s="3">
        <f t="shared" si="84"/>
        <v>2748</v>
      </c>
      <c r="B2750" s="3">
        <f>B2749+Input!$B$2</f>
        <v>2.7479999999998084</v>
      </c>
      <c r="C2750" s="3">
        <f>C2749+G2749*Input!$B$2</f>
        <v>8.2914659165370246</v>
      </c>
      <c r="D2750" s="3">
        <f>D2749+H2749*Input!$B$2</f>
        <v>-29.736647194566459</v>
      </c>
      <c r="E2750" s="3">
        <f>E2749+Input!$B$2*C2750</f>
        <v>26.514794863458491</v>
      </c>
      <c r="F2750" s="3">
        <f>F2749+Input!$B$2*D2750</f>
        <v>41.014036544318209</v>
      </c>
      <c r="G2750" s="3">
        <f>-(0.5*Input!$B$3*(C2750^2+D2750^2)*COS(I2749)*Input!$B$8*Input!$B$11)/(Input!$B$9/Input!$B$10)</f>
        <v>-1.3007350542638436</v>
      </c>
      <c r="H2750" s="3">
        <f>-(0.5*Input!$B$3*(C2750^2+D2750^2)*SIN(I2749)*Input!$B$8*Input!$B$11)/(Input!$B$9/Input!$B$10)-Input!$B$10</f>
        <v>-27.510070310295127</v>
      </c>
      <c r="I2750" s="3">
        <f t="shared" si="85"/>
        <v>-1.2988730003576821</v>
      </c>
    </row>
    <row r="2751" spans="1:9" x14ac:dyDescent="0.25">
      <c r="A2751" s="3">
        <f t="shared" si="84"/>
        <v>2749</v>
      </c>
      <c r="B2751" s="3">
        <f>B2750+Input!$B$2</f>
        <v>2.7489999999998083</v>
      </c>
      <c r="C2751" s="3">
        <f>C2750+G2750*Input!$B$2</f>
        <v>8.2901651814827613</v>
      </c>
      <c r="D2751" s="3">
        <f>D2750+H2750*Input!$B$2</f>
        <v>-29.764157264876754</v>
      </c>
      <c r="E2751" s="3">
        <f>E2750+Input!$B$2*C2751</f>
        <v>26.523085028639972</v>
      </c>
      <c r="F2751" s="3">
        <f>F2750+Input!$B$2*D2751</f>
        <v>40.984272387053331</v>
      </c>
      <c r="G2751" s="3">
        <f>-(0.5*Input!$B$3*(C2751^2+D2751^2)*COS(I2750)*Input!$B$8*Input!$B$11)/(Input!$B$9/Input!$B$10)</f>
        <v>-1.301631687134035</v>
      </c>
      <c r="H2751" s="3">
        <f>-(0.5*Input!$B$3*(C2751^2+D2751^2)*SIN(I2750)*Input!$B$8*Input!$B$11)/(Input!$B$9/Input!$B$10)-Input!$B$10</f>
        <v>-27.501807107790786</v>
      </c>
      <c r="I2751" s="3">
        <f t="shared" si="85"/>
        <v>-1.2991526938235156</v>
      </c>
    </row>
    <row r="2752" spans="1:9" x14ac:dyDescent="0.25">
      <c r="A2752" s="3">
        <f t="shared" si="84"/>
        <v>2750</v>
      </c>
      <c r="B2752" s="3">
        <f>B2751+Input!$B$2</f>
        <v>2.7499999999998082</v>
      </c>
      <c r="C2752" s="3">
        <f>C2751+G2751*Input!$B$2</f>
        <v>8.2888635497956269</v>
      </c>
      <c r="D2752" s="3">
        <f>D2751+H2751*Input!$B$2</f>
        <v>-29.791659071984544</v>
      </c>
      <c r="E2752" s="3">
        <f>E2751+Input!$B$2*C2752</f>
        <v>26.531373892189769</v>
      </c>
      <c r="F2752" s="3">
        <f>F2751+Input!$B$2*D2752</f>
        <v>40.954480727981348</v>
      </c>
      <c r="G2752" s="3">
        <f>-(0.5*Input!$B$3*(C2752^2+D2752^2)*COS(I2751)*Input!$B$8*Input!$B$11)/(Input!$B$9/Input!$B$10)</f>
        <v>-1.302527589856229</v>
      </c>
      <c r="H2752" s="3">
        <f>-(0.5*Input!$B$3*(C2752^2+D2752^2)*SIN(I2751)*Input!$B$8*Input!$B$11)/(Input!$B$9/Input!$B$10)-Input!$B$10</f>
        <v>-27.493538774243383</v>
      </c>
      <c r="I2752" s="3">
        <f t="shared" si="85"/>
        <v>-1.2994318705149759</v>
      </c>
    </row>
    <row r="2753" spans="1:9" x14ac:dyDescent="0.25">
      <c r="A2753" s="3">
        <f t="shared" si="84"/>
        <v>2751</v>
      </c>
      <c r="B2753" s="3">
        <f>B2752+Input!$B$2</f>
        <v>2.750999999999808</v>
      </c>
      <c r="C2753" s="3">
        <f>C2752+G2752*Input!$B$2</f>
        <v>8.2875610222057698</v>
      </c>
      <c r="D2753" s="3">
        <f>D2752+H2752*Input!$B$2</f>
        <v>-29.819152610758788</v>
      </c>
      <c r="E2753" s="3">
        <f>E2752+Input!$B$2*C2753</f>
        <v>26.539661453211977</v>
      </c>
      <c r="F2753" s="3">
        <f>F2752+Input!$B$2*D2753</f>
        <v>40.924661575370592</v>
      </c>
      <c r="G2753" s="3">
        <f>-(0.5*Input!$B$3*(C2753^2+D2753^2)*COS(I2752)*Input!$B$8*Input!$B$11)/(Input!$B$9/Input!$B$10)</f>
        <v>-1.3034227617995366</v>
      </c>
      <c r="H2753" s="3">
        <f>-(0.5*Input!$B$3*(C2753^2+D2753^2)*SIN(I2752)*Input!$B$8*Input!$B$11)/(Input!$B$9/Input!$B$10)-Input!$B$10</f>
        <v>-27.485265317987562</v>
      </c>
      <c r="I2753" s="3">
        <f t="shared" si="85"/>
        <v>-1.2997105318530797</v>
      </c>
    </row>
    <row r="2754" spans="1:9" x14ac:dyDescent="0.25">
      <c r="A2754" s="3">
        <f t="shared" si="84"/>
        <v>2752</v>
      </c>
      <c r="B2754" s="3">
        <f>B2753+Input!$B$2</f>
        <v>2.7519999999998079</v>
      </c>
      <c r="C2754" s="3">
        <f>C2753+G2753*Input!$B$2</f>
        <v>8.2862575994439709</v>
      </c>
      <c r="D2754" s="3">
        <f>D2753+H2753*Input!$B$2</f>
        <v>-29.846637876076777</v>
      </c>
      <c r="E2754" s="3">
        <f>E2753+Input!$B$2*C2754</f>
        <v>26.547947710811421</v>
      </c>
      <c r="F2754" s="3">
        <f>F2753+Input!$B$2*D2754</f>
        <v>40.894814937494516</v>
      </c>
      <c r="G2754" s="3">
        <f>-(0.5*Input!$B$3*(C2754^2+D2754^2)*COS(I2753)*Input!$B$8*Input!$B$11)/(Input!$B$9/Input!$B$10)</f>
        <v>-1.3043172023354457</v>
      </c>
      <c r="H2754" s="3">
        <f>-(0.5*Input!$B$3*(C2754^2+D2754^2)*SIN(I2753)*Input!$B$8*Input!$B$11)/(Input!$B$9/Input!$B$10)-Input!$B$10</f>
        <v>-27.47698674735949</v>
      </c>
      <c r="I2754" s="3">
        <f t="shared" si="85"/>
        <v>-1.2999886792537845</v>
      </c>
    </row>
    <row r="2755" spans="1:9" x14ac:dyDescent="0.25">
      <c r="A2755" s="3">
        <f t="shared" si="84"/>
        <v>2753</v>
      </c>
      <c r="B2755" s="3">
        <f>B2754+Input!$B$2</f>
        <v>2.7529999999998078</v>
      </c>
      <c r="C2755" s="3">
        <f>C2754+G2754*Input!$B$2</f>
        <v>8.2849532822416361</v>
      </c>
      <c r="D2755" s="3">
        <f>D2754+H2754*Input!$B$2</f>
        <v>-29.874114862824136</v>
      </c>
      <c r="E2755" s="3">
        <f>E2754+Input!$B$2*C2755</f>
        <v>26.556232664093663</v>
      </c>
      <c r="F2755" s="3">
        <f>F2754+Input!$B$2*D2755</f>
        <v>40.864940822631695</v>
      </c>
      <c r="G2755" s="3">
        <f>-(0.5*Input!$B$3*(C2755^2+D2755^2)*COS(I2754)*Input!$B$8*Input!$B$11)/(Input!$B$9/Input!$B$10)</f>
        <v>-1.3052109108378189</v>
      </c>
      <c r="H2755" s="3">
        <f>-(0.5*Input!$B$3*(C2755^2+D2755^2)*SIN(I2754)*Input!$B$8*Input!$B$11)/(Input!$B$9/Input!$B$10)-Input!$B$10</f>
        <v>-27.468703070696865</v>
      </c>
      <c r="I2755" s="3">
        <f t="shared" si="85"/>
        <v>-1.3002663141280104</v>
      </c>
    </row>
    <row r="2756" spans="1:9" x14ac:dyDescent="0.25">
      <c r="A2756" s="3">
        <f t="shared" ref="A2756:A2819" si="86">A2755+1</f>
        <v>2754</v>
      </c>
      <c r="B2756" s="3">
        <f>B2755+Input!$B$2</f>
        <v>2.7539999999998077</v>
      </c>
      <c r="C2756" s="3">
        <f>C2755+G2755*Input!$B$2</f>
        <v>8.2836480713307985</v>
      </c>
      <c r="D2756" s="3">
        <f>D2755+H2755*Input!$B$2</f>
        <v>-29.901583565894832</v>
      </c>
      <c r="E2756" s="3">
        <f>E2755+Input!$B$2*C2756</f>
        <v>26.564516312164994</v>
      </c>
      <c r="F2756" s="3">
        <f>F2755+Input!$B$2*D2756</f>
        <v>40.8350392390658</v>
      </c>
      <c r="G2756" s="3">
        <f>-(0.5*Input!$B$3*(C2756^2+D2756^2)*COS(I2755)*Input!$B$8*Input!$B$11)/(Input!$B$9/Input!$B$10)</f>
        <v>-1.3061038866828834</v>
      </c>
      <c r="H2756" s="3">
        <f>-(0.5*Input!$B$3*(C2756^2+D2756^2)*SIN(I2755)*Input!$B$8*Input!$B$11)/(Input!$B$9/Input!$B$10)-Input!$B$10</f>
        <v>-27.460414296338879</v>
      </c>
      <c r="I2756" s="3">
        <f t="shared" ref="I2756:I2819" si="87">ATAN(D2756/C2756)</f>
        <v>-1.3005434378816618</v>
      </c>
    </row>
    <row r="2757" spans="1:9" x14ac:dyDescent="0.25">
      <c r="A2757" s="3">
        <f t="shared" si="86"/>
        <v>2755</v>
      </c>
      <c r="B2757" s="3">
        <f>B2756+Input!$B$2</f>
        <v>2.7549999999998076</v>
      </c>
      <c r="C2757" s="3">
        <f>C2756+G2756*Input!$B$2</f>
        <v>8.2823419674441148</v>
      </c>
      <c r="D2757" s="3">
        <f>D2756+H2756*Input!$B$2</f>
        <v>-29.929043980191171</v>
      </c>
      <c r="E2757" s="3">
        <f>E2756+Input!$B$2*C2757</f>
        <v>26.572798654132438</v>
      </c>
      <c r="F2757" s="3">
        <f>F2756+Input!$B$2*D2757</f>
        <v>40.805110195085611</v>
      </c>
      <c r="G2757" s="3">
        <f>-(0.5*Input!$B$3*(C2757^2+D2757^2)*COS(I2756)*Input!$B$8*Input!$B$11)/(Input!$B$9/Input!$B$10)</f>
        <v>-1.3069961292492305</v>
      </c>
      <c r="H2757" s="3">
        <f>-(0.5*Input!$B$3*(C2757^2+D2757^2)*SIN(I2756)*Input!$B$8*Input!$B$11)/(Input!$B$9/Input!$B$10)-Input!$B$10</f>
        <v>-27.452120432626202</v>
      </c>
      <c r="I2757" s="3">
        <f t="shared" si="87"/>
        <v>-1.3008200519156485</v>
      </c>
    </row>
    <row r="2758" spans="1:9" x14ac:dyDescent="0.25">
      <c r="A2758" s="3">
        <f t="shared" si="86"/>
        <v>2756</v>
      </c>
      <c r="B2758" s="3">
        <f>B2757+Input!$B$2</f>
        <v>2.7559999999998075</v>
      </c>
      <c r="C2758" s="3">
        <f>C2757+G2757*Input!$B$2</f>
        <v>8.281034971314865</v>
      </c>
      <c r="D2758" s="3">
        <f>D2757+H2757*Input!$B$2</f>
        <v>-29.956496100623799</v>
      </c>
      <c r="E2758" s="3">
        <f>E2757+Input!$B$2*C2758</f>
        <v>26.581079689103753</v>
      </c>
      <c r="F2758" s="3">
        <f>F2757+Input!$B$2*D2758</f>
        <v>40.775153698984987</v>
      </c>
      <c r="G2758" s="3">
        <f>-(0.5*Input!$B$3*(C2758^2+D2758^2)*COS(I2757)*Input!$B$8*Input!$B$11)/(Input!$B$9/Input!$B$10)</f>
        <v>-1.3078876379178064</v>
      </c>
      <c r="H2758" s="3">
        <f>-(0.5*Input!$B$3*(C2758^2+D2758^2)*SIN(I2757)*Input!$B$8*Input!$B$11)/(Input!$B$9/Input!$B$10)-Input!$B$10</f>
        <v>-27.443821487900973</v>
      </c>
      <c r="I2758" s="3">
        <f t="shared" si="87"/>
        <v>-1.3010961576259075</v>
      </c>
    </row>
    <row r="2759" spans="1:9" x14ac:dyDescent="0.25">
      <c r="A2759" s="3">
        <f t="shared" si="86"/>
        <v>2757</v>
      </c>
      <c r="B2759" s="3">
        <f>B2758+Input!$B$2</f>
        <v>2.7569999999998074</v>
      </c>
      <c r="C2759" s="3">
        <f>C2758+G2758*Input!$B$2</f>
        <v>8.2797270836769474</v>
      </c>
      <c r="D2759" s="3">
        <f>D2758+H2758*Input!$B$2</f>
        <v>-29.983939922111698</v>
      </c>
      <c r="E2759" s="3">
        <f>E2758+Input!$B$2*C2759</f>
        <v>26.589359416187431</v>
      </c>
      <c r="F2759" s="3">
        <f>F2758+Input!$B$2*D2759</f>
        <v>40.745169759062875</v>
      </c>
      <c r="G2759" s="3">
        <f>-(0.5*Input!$B$3*(C2759^2+D2759^2)*COS(I2758)*Input!$B$8*Input!$B$11)/(Input!$B$9/Input!$B$10)</f>
        <v>-1.308778412071911</v>
      </c>
      <c r="H2759" s="3">
        <f>-(0.5*Input!$B$3*(C2759^2+D2759^2)*SIN(I2758)*Input!$B$8*Input!$B$11)/(Input!$B$9/Input!$B$10)-Input!$B$10</f>
        <v>-27.43551747050676</v>
      </c>
      <c r="I2759" s="3">
        <f t="shared" si="87"/>
        <v>-1.3013717564034235</v>
      </c>
    </row>
    <row r="2760" spans="1:9" x14ac:dyDescent="0.25">
      <c r="A2760" s="3">
        <f t="shared" si="86"/>
        <v>2758</v>
      </c>
      <c r="B2760" s="3">
        <f>B2759+Input!$B$2</f>
        <v>2.7579999999998073</v>
      </c>
      <c r="C2760" s="3">
        <f>C2759+G2759*Input!$B$2</f>
        <v>8.278418305264875</v>
      </c>
      <c r="D2760" s="3">
        <f>D2759+H2759*Input!$B$2</f>
        <v>-30.011375439582206</v>
      </c>
      <c r="E2760" s="3">
        <f>E2759+Input!$B$2*C2760</f>
        <v>26.597637834492694</v>
      </c>
      <c r="F2760" s="3">
        <f>F2759+Input!$B$2*D2760</f>
        <v>40.71515838362329</v>
      </c>
      <c r="G2760" s="3">
        <f>-(0.5*Input!$B$3*(C2760^2+D2760^2)*COS(I2759)*Input!$B$8*Input!$B$11)/(Input!$B$9/Input!$B$10)</f>
        <v>-1.3096684510971874</v>
      </c>
      <c r="H2760" s="3">
        <f>-(0.5*Input!$B$3*(C2760^2+D2760^2)*SIN(I2759)*Input!$B$8*Input!$B$11)/(Input!$B$9/Input!$B$10)-Input!$B$10</f>
        <v>-27.427208388788568</v>
      </c>
      <c r="I2760" s="3">
        <f t="shared" si="87"/>
        <v>-1.3016468496342519</v>
      </c>
    </row>
    <row r="2761" spans="1:9" x14ac:dyDescent="0.25">
      <c r="A2761" s="3">
        <f t="shared" si="86"/>
        <v>2759</v>
      </c>
      <c r="B2761" s="3">
        <f>B2760+Input!$B$2</f>
        <v>2.7589999999998072</v>
      </c>
      <c r="C2761" s="3">
        <f>C2760+G2760*Input!$B$2</f>
        <v>8.277108636813777</v>
      </c>
      <c r="D2761" s="3">
        <f>D2760+H2760*Input!$B$2</f>
        <v>-30.038802647970996</v>
      </c>
      <c r="E2761" s="3">
        <f>E2760+Input!$B$2*C2761</f>
        <v>26.605914943129509</v>
      </c>
      <c r="F2761" s="3">
        <f>F2760+Input!$B$2*D2761</f>
        <v>40.685119580975318</v>
      </c>
      <c r="G2761" s="3">
        <f>-(0.5*Input!$B$3*(C2761^2+D2761^2)*COS(I2760)*Input!$B$8*Input!$B$11)/(Input!$B$9/Input!$B$10)</f>
        <v>-1.3105577543816196</v>
      </c>
      <c r="H2761" s="3">
        <f>-(0.5*Input!$B$3*(C2761^2+D2761^2)*SIN(I2760)*Input!$B$8*Input!$B$11)/(Input!$B$9/Input!$B$10)-Input!$B$10</f>
        <v>-27.418894251092802</v>
      </c>
      <c r="I2761" s="3">
        <f t="shared" si="87"/>
        <v>-1.3019214386995377</v>
      </c>
    </row>
    <row r="2762" spans="1:9" x14ac:dyDescent="0.25">
      <c r="A2762" s="3">
        <f t="shared" si="86"/>
        <v>2760</v>
      </c>
      <c r="B2762" s="3">
        <f>B2761+Input!$B$2</f>
        <v>2.7599999999998071</v>
      </c>
      <c r="C2762" s="3">
        <f>C2761+G2761*Input!$B$2</f>
        <v>8.2757980790593955</v>
      </c>
      <c r="D2762" s="3">
        <f>D2761+H2761*Input!$B$2</f>
        <v>-30.066221542222088</v>
      </c>
      <c r="E2762" s="3">
        <f>E2761+Input!$B$2*C2762</f>
        <v>26.614190741208567</v>
      </c>
      <c r="F2762" s="3">
        <f>F2761+Input!$B$2*D2762</f>
        <v>40.655053359433097</v>
      </c>
      <c r="G2762" s="3">
        <f>-(0.5*Input!$B$3*(C2762^2+D2762^2)*COS(I2761)*Input!$B$8*Input!$B$11)/(Input!$B$9/Input!$B$10)</f>
        <v>-1.3114463213155272</v>
      </c>
      <c r="H2762" s="3">
        <f>-(0.5*Input!$B$3*(C2762^2+D2762^2)*SIN(I2761)*Input!$B$8*Input!$B$11)/(Input!$B$9/Input!$B$10)-Input!$B$10</f>
        <v>-27.410575065767262</v>
      </c>
      <c r="I2762" s="3">
        <f t="shared" si="87"/>
        <v>-1.3021955249755377</v>
      </c>
    </row>
    <row r="2763" spans="1:9" x14ac:dyDescent="0.25">
      <c r="A2763" s="3">
        <f t="shared" si="86"/>
        <v>2761</v>
      </c>
      <c r="B2763" s="3">
        <f>B2762+Input!$B$2</f>
        <v>2.7609999999998069</v>
      </c>
      <c r="C2763" s="3">
        <f>C2762+G2762*Input!$B$2</f>
        <v>8.2744866327380802</v>
      </c>
      <c r="D2763" s="3">
        <f>D2762+H2762*Input!$B$2</f>
        <v>-30.093632117287857</v>
      </c>
      <c r="E2763" s="3">
        <f>E2762+Input!$B$2*C2763</f>
        <v>26.622465227841307</v>
      </c>
      <c r="F2763" s="3">
        <f>F2762+Input!$B$2*D2763</f>
        <v>40.624959727315812</v>
      </c>
      <c r="G2763" s="3">
        <f>-(0.5*Input!$B$3*(C2763^2+D2763^2)*COS(I2762)*Input!$B$8*Input!$B$11)/(Input!$B$9/Input!$B$10)</f>
        <v>-1.3123341512915592</v>
      </c>
      <c r="H2763" s="3">
        <f>-(0.5*Input!$B$3*(C2763^2+D2763^2)*SIN(I2762)*Input!$B$8*Input!$B$11)/(Input!$B$9/Input!$B$10)-Input!$B$10</f>
        <v>-27.402250841161106</v>
      </c>
      <c r="I2763" s="3">
        <f t="shared" si="87"/>
        <v>-1.3024691098336416</v>
      </c>
    </row>
    <row r="2764" spans="1:9" x14ac:dyDescent="0.25">
      <c r="A2764" s="3">
        <f t="shared" si="86"/>
        <v>2762</v>
      </c>
      <c r="B2764" s="3">
        <f>B2763+Input!$B$2</f>
        <v>2.7619999999998068</v>
      </c>
      <c r="C2764" s="3">
        <f>C2763+G2763*Input!$B$2</f>
        <v>8.2731742985867882</v>
      </c>
      <c r="D2764" s="3">
        <f>D2763+H2763*Input!$B$2</f>
        <v>-30.121034368129017</v>
      </c>
      <c r="E2764" s="3">
        <f>E2763+Input!$B$2*C2764</f>
        <v>26.630738402139894</v>
      </c>
      <c r="F2764" s="3">
        <f>F2763+Input!$B$2*D2764</f>
        <v>40.594838692947683</v>
      </c>
      <c r="G2764" s="3">
        <f>-(0.5*Input!$B$3*(C2764^2+D2764^2)*COS(I2763)*Input!$B$8*Input!$B$11)/(Input!$B$9/Input!$B$10)</f>
        <v>-1.3132212437046875</v>
      </c>
      <c r="H2764" s="3">
        <f>-(0.5*Input!$B$3*(C2764^2+D2764^2)*SIN(I2763)*Input!$B$8*Input!$B$11)/(Input!$B$9/Input!$B$10)-Input!$B$10</f>
        <v>-27.393921585624849</v>
      </c>
      <c r="I2764" s="3">
        <f t="shared" si="87"/>
        <v>-1.3027421946403914</v>
      </c>
    </row>
    <row r="2765" spans="1:9" x14ac:dyDescent="0.25">
      <c r="A2765" s="3">
        <f t="shared" si="86"/>
        <v>2763</v>
      </c>
      <c r="B2765" s="3">
        <f>B2764+Input!$B$2</f>
        <v>2.7629999999998067</v>
      </c>
      <c r="C2765" s="3">
        <f>C2764+G2764*Input!$B$2</f>
        <v>8.2718610773430843</v>
      </c>
      <c r="D2765" s="3">
        <f>D2764+H2764*Input!$B$2</f>
        <v>-30.148428289714641</v>
      </c>
      <c r="E2765" s="3">
        <f>E2764+Input!$B$2*C2765</f>
        <v>26.639010263217237</v>
      </c>
      <c r="F2765" s="3">
        <f>F2764+Input!$B$2*D2765</f>
        <v>40.564690264657969</v>
      </c>
      <c r="G2765" s="3">
        <f>-(0.5*Input!$B$3*(C2765^2+D2765^2)*COS(I2764)*Input!$B$8*Input!$B$11)/(Input!$B$9/Input!$B$10)</f>
        <v>-1.3141075979522072</v>
      </c>
      <c r="H2765" s="3">
        <f>-(0.5*Input!$B$3*(C2765^2+D2765^2)*SIN(I2764)*Input!$B$8*Input!$B$11)/(Input!$B$9/Input!$B$10)-Input!$B$10</f>
        <v>-27.385587307510338</v>
      </c>
      <c r="I2765" s="3">
        <f t="shared" si="87"/>
        <v>-1.3030147807575039</v>
      </c>
    </row>
    <row r="2766" spans="1:9" x14ac:dyDescent="0.25">
      <c r="A2766" s="3">
        <f t="shared" si="86"/>
        <v>2764</v>
      </c>
      <c r="B2766" s="3">
        <f>B2765+Input!$B$2</f>
        <v>2.7639999999998066</v>
      </c>
      <c r="C2766" s="3">
        <f>C2765+G2765*Input!$B$2</f>
        <v>8.2705469697451317</v>
      </c>
      <c r="D2766" s="3">
        <f>D2765+H2765*Input!$B$2</f>
        <v>-30.175813877022151</v>
      </c>
      <c r="E2766" s="3">
        <f>E2765+Input!$B$2*C2766</f>
        <v>26.647280810186981</v>
      </c>
      <c r="F2766" s="3">
        <f>F2765+Input!$B$2*D2766</f>
        <v>40.534514450780947</v>
      </c>
      <c r="G2766" s="3">
        <f>-(0.5*Input!$B$3*(C2766^2+D2766^2)*COS(I2765)*Input!$B$8*Input!$B$11)/(Input!$B$9/Input!$B$10)</f>
        <v>-1.3149932134337232</v>
      </c>
      <c r="H2766" s="3">
        <f>-(0.5*Input!$B$3*(C2766^2+D2766^2)*SIN(I2765)*Input!$B$8*Input!$B$11)/(Input!$B$9/Input!$B$10)-Input!$B$10</f>
        <v>-27.377248015170736</v>
      </c>
      <c r="I2766" s="3">
        <f t="shared" si="87"/>
        <v>-1.30328686954189</v>
      </c>
    </row>
    <row r="2767" spans="1:9" x14ac:dyDescent="0.25">
      <c r="A2767" s="3">
        <f t="shared" si="86"/>
        <v>2765</v>
      </c>
      <c r="B2767" s="3">
        <f>B2766+Input!$B$2</f>
        <v>2.7649999999998065</v>
      </c>
      <c r="C2767" s="3">
        <f>C2766+G2766*Input!$B$2</f>
        <v>8.2692319765316977</v>
      </c>
      <c r="D2767" s="3">
        <f>D2766+H2766*Input!$B$2</f>
        <v>-30.203191125037321</v>
      </c>
      <c r="E2767" s="3">
        <f>E2766+Input!$B$2*C2767</f>
        <v>26.655550042163512</v>
      </c>
      <c r="F2767" s="3">
        <f>F2766+Input!$B$2*D2767</f>
        <v>40.504311259655907</v>
      </c>
      <c r="G2767" s="3">
        <f>-(0.5*Input!$B$3*(C2767^2+D2767^2)*COS(I2766)*Input!$B$8*Input!$B$11)/(Input!$B$9/Input!$B$10)</f>
        <v>-1.3158780895511502</v>
      </c>
      <c r="H2767" s="3">
        <f>-(0.5*Input!$B$3*(C2767^2+D2767^2)*SIN(I2766)*Input!$B$8*Input!$B$11)/(Input!$B$9/Input!$B$10)-Input!$B$10</f>
        <v>-27.368903716960496</v>
      </c>
      <c r="I2767" s="3">
        <f t="shared" si="87"/>
        <v>-1.3035584623456753</v>
      </c>
    </row>
    <row r="2768" spans="1:9" x14ac:dyDescent="0.25">
      <c r="A2768" s="3">
        <f t="shared" si="86"/>
        <v>2766</v>
      </c>
      <c r="B2768" s="3">
        <f>B2767+Input!$B$2</f>
        <v>2.7659999999998064</v>
      </c>
      <c r="C2768" s="3">
        <f>C2767+G2767*Input!$B$2</f>
        <v>8.2679160984421465</v>
      </c>
      <c r="D2768" s="3">
        <f>D2767+H2767*Input!$B$2</f>
        <v>-30.230560028754283</v>
      </c>
      <c r="E2768" s="3">
        <f>E2767+Input!$B$2*C2768</f>
        <v>26.663817958261955</v>
      </c>
      <c r="F2768" s="3">
        <f>F2767+Input!$B$2*D2768</f>
        <v>40.474080699627152</v>
      </c>
      <c r="G2768" s="3">
        <f>-(0.5*Input!$B$3*(C2768^2+D2768^2)*COS(I2767)*Input!$B$8*Input!$B$11)/(Input!$B$9/Input!$B$10)</f>
        <v>-1.3167622257087079</v>
      </c>
      <c r="H2768" s="3">
        <f>-(0.5*Input!$B$3*(C2768^2+D2768^2)*SIN(I2767)*Input!$B$8*Input!$B$11)/(Input!$B$9/Input!$B$10)-Input!$B$10</f>
        <v>-27.360554421235356</v>
      </c>
      <c r="I2768" s="3">
        <f t="shared" si="87"/>
        <v>-1.3038295605162211</v>
      </c>
    </row>
    <row r="2769" spans="1:9" x14ac:dyDescent="0.25">
      <c r="A2769" s="3">
        <f t="shared" si="86"/>
        <v>2767</v>
      </c>
      <c r="B2769" s="3">
        <f>B2768+Input!$B$2</f>
        <v>2.7669999999998063</v>
      </c>
      <c r="C2769" s="3">
        <f>C2768+G2768*Input!$B$2</f>
        <v>8.2665993362164372</v>
      </c>
      <c r="D2769" s="3">
        <f>D2768+H2768*Input!$B$2</f>
        <v>-30.257920583175519</v>
      </c>
      <c r="E2769" s="3">
        <f>E2768+Input!$B$2*C2769</f>
        <v>26.672084557598172</v>
      </c>
      <c r="F2769" s="3">
        <f>F2768+Input!$B$2*D2769</f>
        <v>40.443822779043977</v>
      </c>
      <c r="G2769" s="3">
        <f>-(0.5*Input!$B$3*(C2769^2+D2769^2)*COS(I2768)*Input!$B$8*Input!$B$11)/(Input!$B$9/Input!$B$10)</f>
        <v>-1.3176456213129122</v>
      </c>
      <c r="H2769" s="3">
        <f>-(0.5*Input!$B$3*(C2769^2+D2769^2)*SIN(I2768)*Input!$B$8*Input!$B$11)/(Input!$B$9/Input!$B$10)-Input!$B$10</f>
        <v>-27.352200136352298</v>
      </c>
      <c r="I2769" s="3">
        <f t="shared" si="87"/>
        <v>-1.3041001653961437</v>
      </c>
    </row>
    <row r="2770" spans="1:9" x14ac:dyDescent="0.25">
      <c r="A2770" s="3">
        <f t="shared" si="86"/>
        <v>2768</v>
      </c>
      <c r="B2770" s="3">
        <f>B2769+Input!$B$2</f>
        <v>2.7679999999998062</v>
      </c>
      <c r="C2770" s="3">
        <f>C2769+G2769*Input!$B$2</f>
        <v>8.2652816905951241</v>
      </c>
      <c r="D2770" s="3">
        <f>D2769+H2769*Input!$B$2</f>
        <v>-30.285272783311871</v>
      </c>
      <c r="E2770" s="3">
        <f>E2769+Input!$B$2*C2770</f>
        <v>26.680349839288766</v>
      </c>
      <c r="F2770" s="3">
        <f>F2769+Input!$B$2*D2770</f>
        <v>40.413537506260667</v>
      </c>
      <c r="G2770" s="3">
        <f>-(0.5*Input!$B$3*(C2770^2+D2770^2)*COS(I2769)*Input!$B$8*Input!$B$11)/(Input!$B$9/Input!$B$10)</f>
        <v>-1.3185282757725747</v>
      </c>
      <c r="H2770" s="3">
        <f>-(0.5*Input!$B$3*(C2770^2+D2770^2)*SIN(I2769)*Input!$B$8*Input!$B$11)/(Input!$B$9/Input!$B$10)-Input!$B$10</f>
        <v>-27.34384087066956</v>
      </c>
      <c r="I2770" s="3">
        <f t="shared" si="87"/>
        <v>-1.3043702783233357</v>
      </c>
    </row>
    <row r="2771" spans="1:9" x14ac:dyDescent="0.25">
      <c r="A2771" s="3">
        <f t="shared" si="86"/>
        <v>2769</v>
      </c>
      <c r="B2771" s="3">
        <f>B2770+Input!$B$2</f>
        <v>2.7689999999998061</v>
      </c>
      <c r="C2771" s="3">
        <f>C2770+G2770*Input!$B$2</f>
        <v>8.2639631623193512</v>
      </c>
      <c r="D2771" s="3">
        <f>D2770+H2770*Input!$B$2</f>
        <v>-30.312616624182542</v>
      </c>
      <c r="E2771" s="3">
        <f>E2770+Input!$B$2*C2771</f>
        <v>26.688613802451087</v>
      </c>
      <c r="F2771" s="3">
        <f>F2770+Input!$B$2*D2771</f>
        <v>40.383224889636487</v>
      </c>
      <c r="G2771" s="3">
        <f>-(0.5*Input!$B$3*(C2771^2+D2771^2)*COS(I2770)*Input!$B$8*Input!$B$11)/(Input!$B$9/Input!$B$10)</f>
        <v>-1.3194101884987928</v>
      </c>
      <c r="H2771" s="3">
        <f>-(0.5*Input!$B$3*(C2771^2+D2771^2)*SIN(I2770)*Input!$B$8*Input!$B$11)/(Input!$B$9/Input!$B$10)-Input!$B$10</f>
        <v>-27.335476632546602</v>
      </c>
      <c r="I2771" s="3">
        <f t="shared" si="87"/>
        <v>-1.304639900630985</v>
      </c>
    </row>
    <row r="2772" spans="1:9" x14ac:dyDescent="0.25">
      <c r="A2772" s="3">
        <f t="shared" si="86"/>
        <v>2770</v>
      </c>
      <c r="B2772" s="3">
        <f>B2771+Input!$B$2</f>
        <v>2.769999999999806</v>
      </c>
      <c r="C2772" s="3">
        <f>C2771+G2771*Input!$B$2</f>
        <v>8.2626437521308524</v>
      </c>
      <c r="D2772" s="3">
        <f>D2771+H2771*Input!$B$2</f>
        <v>-30.33995210081509</v>
      </c>
      <c r="E2772" s="3">
        <f>E2771+Input!$B$2*C2772</f>
        <v>26.696876446203216</v>
      </c>
      <c r="F2772" s="3">
        <f>F2771+Input!$B$2*D2772</f>
        <v>40.35288493753567</v>
      </c>
      <c r="G2772" s="3">
        <f>-(0.5*Input!$B$3*(C2772^2+D2772^2)*COS(I2771)*Input!$B$8*Input!$B$11)/(Input!$B$9/Input!$B$10)</f>
        <v>-1.3202913589049485</v>
      </c>
      <c r="H2772" s="3">
        <f>-(0.5*Input!$B$3*(C2772^2+D2772^2)*SIN(I2771)*Input!$B$8*Input!$B$11)/(Input!$B$9/Input!$B$10)-Input!$B$10</f>
        <v>-27.327107430344075</v>
      </c>
      <c r="I2772" s="3">
        <f t="shared" si="87"/>
        <v>-1.3049090336475957</v>
      </c>
    </row>
    <row r="2773" spans="1:9" x14ac:dyDescent="0.25">
      <c r="A2773" s="3">
        <f t="shared" si="86"/>
        <v>2771</v>
      </c>
      <c r="B2773" s="3">
        <f>B2772+Input!$B$2</f>
        <v>2.7709999999998058</v>
      </c>
      <c r="C2773" s="3">
        <f>C2772+G2772*Input!$B$2</f>
        <v>8.2613234607719477</v>
      </c>
      <c r="D2773" s="3">
        <f>D2772+H2772*Input!$B$2</f>
        <v>-30.367279208245435</v>
      </c>
      <c r="E2773" s="3">
        <f>E2772+Input!$B$2*C2773</f>
        <v>26.705137769663988</v>
      </c>
      <c r="F2773" s="3">
        <f>F2772+Input!$B$2*D2773</f>
        <v>40.322517658327428</v>
      </c>
      <c r="G2773" s="3">
        <f>-(0.5*Input!$B$3*(C2773^2+D2773^2)*COS(I2772)*Input!$B$8*Input!$B$11)/(Input!$B$9/Input!$B$10)</f>
        <v>-1.3211717864066996</v>
      </c>
      <c r="H2773" s="3">
        <f>-(0.5*Input!$B$3*(C2773^2+D2773^2)*SIN(I2772)*Input!$B$8*Input!$B$11)/(Input!$B$9/Input!$B$10)-Input!$B$10</f>
        <v>-27.318733272423827</v>
      </c>
      <c r="I2773" s="3">
        <f t="shared" si="87"/>
        <v>-1.3051776786970071</v>
      </c>
    </row>
    <row r="2774" spans="1:9" x14ac:dyDescent="0.25">
      <c r="A2774" s="3">
        <f t="shared" si="86"/>
        <v>2772</v>
      </c>
      <c r="B2774" s="3">
        <f>B2773+Input!$B$2</f>
        <v>2.7719999999998057</v>
      </c>
      <c r="C2774" s="3">
        <f>C2773+G2773*Input!$B$2</f>
        <v>8.2600022889855413</v>
      </c>
      <c r="D2774" s="3">
        <f>D2773+H2773*Input!$B$2</f>
        <v>-30.394597941517858</v>
      </c>
      <c r="E2774" s="3">
        <f>E2773+Input!$B$2*C2774</f>
        <v>26.713397771952973</v>
      </c>
      <c r="F2774" s="3">
        <f>F2773+Input!$B$2*D2774</f>
        <v>40.292123060385912</v>
      </c>
      <c r="G2774" s="3">
        <f>-(0.5*Input!$B$3*(C2774^2+D2774^2)*COS(I2773)*Input!$B$8*Input!$B$11)/(Input!$B$9/Input!$B$10)</f>
        <v>-1.322051470421979</v>
      </c>
      <c r="H2774" s="3">
        <f>-(0.5*Input!$B$3*(C2774^2+D2774^2)*SIN(I2773)*Input!$B$8*Input!$B$11)/(Input!$B$9/Input!$B$10)-Input!$B$10</f>
        <v>-27.310354167148869</v>
      </c>
      <c r="I2774" s="3">
        <f t="shared" si="87"/>
        <v>-1.3054458370984141</v>
      </c>
    </row>
    <row r="2775" spans="1:9" x14ac:dyDescent="0.25">
      <c r="A2775" s="3">
        <f t="shared" si="86"/>
        <v>2773</v>
      </c>
      <c r="B2775" s="3">
        <f>B2774+Input!$B$2</f>
        <v>2.7729999999998056</v>
      </c>
      <c r="C2775" s="3">
        <f>C2774+G2774*Input!$B$2</f>
        <v>8.2586802375151187</v>
      </c>
      <c r="D2775" s="3">
        <f>D2774+H2774*Input!$B$2</f>
        <v>-30.421908295685007</v>
      </c>
      <c r="E2775" s="3">
        <f>E2774+Input!$B$2*C2775</f>
        <v>26.721656452190487</v>
      </c>
      <c r="F2775" s="3">
        <f>F2774+Input!$B$2*D2775</f>
        <v>40.261701152090225</v>
      </c>
      <c r="G2775" s="3">
        <f>-(0.5*Input!$B$3*(C2775^2+D2775^2)*COS(I2774)*Input!$B$8*Input!$B$11)/(Input!$B$9/Input!$B$10)</f>
        <v>-1.3229304103709867</v>
      </c>
      <c r="H2775" s="3">
        <f>-(0.5*Input!$B$3*(C2775^2+D2775^2)*SIN(I2774)*Input!$B$8*Input!$B$11)/(Input!$B$9/Input!$B$10)-Input!$B$10</f>
        <v>-27.301970122883372</v>
      </c>
      <c r="I2775" s="3">
        <f t="shared" si="87"/>
        <v>-1.3057135101663868</v>
      </c>
    </row>
    <row r="2776" spans="1:9" x14ac:dyDescent="0.25">
      <c r="A2776" s="3">
        <f t="shared" si="86"/>
        <v>2774</v>
      </c>
      <c r="B2776" s="3">
        <f>B2775+Input!$B$2</f>
        <v>2.7739999999998055</v>
      </c>
      <c r="C2776" s="3">
        <f>C2775+G2775*Input!$B$2</f>
        <v>8.2573573071047477</v>
      </c>
      <c r="D2776" s="3">
        <f>D2775+H2775*Input!$B$2</f>
        <v>-30.449210265807892</v>
      </c>
      <c r="E2776" s="3">
        <f>E2775+Input!$B$2*C2776</f>
        <v>26.729913809497592</v>
      </c>
      <c r="F2776" s="3">
        <f>F2775+Input!$B$2*D2776</f>
        <v>40.231251941824418</v>
      </c>
      <c r="G2776" s="3">
        <f>-(0.5*Input!$B$3*(C2776^2+D2776^2)*COS(I2775)*Input!$B$8*Input!$B$11)/(Input!$B$9/Input!$B$10)</f>
        <v>-1.3238086056761849</v>
      </c>
      <c r="H2776" s="3">
        <f>-(0.5*Input!$B$3*(C2776^2+D2776^2)*SIN(I2775)*Input!$B$8*Input!$B$11)/(Input!$B$9/Input!$B$10)-Input!$B$10</f>
        <v>-27.293581147992619</v>
      </c>
      <c r="I2776" s="3">
        <f t="shared" si="87"/>
        <v>-1.3059806992108898</v>
      </c>
    </row>
    <row r="2777" spans="1:9" x14ac:dyDescent="0.25">
      <c r="A2777" s="3">
        <f t="shared" si="86"/>
        <v>2775</v>
      </c>
      <c r="B2777" s="3">
        <f>B2776+Input!$B$2</f>
        <v>2.7749999999998054</v>
      </c>
      <c r="C2777" s="3">
        <f>C2776+G2776*Input!$B$2</f>
        <v>8.2560334984990718</v>
      </c>
      <c r="D2777" s="3">
        <f>D2776+H2776*Input!$B$2</f>
        <v>-30.476503846955886</v>
      </c>
      <c r="E2777" s="3">
        <f>E2776+Input!$B$2*C2777</f>
        <v>26.73816984299609</v>
      </c>
      <c r="F2777" s="3">
        <f>F2776+Input!$B$2*D2777</f>
        <v>40.200775437977462</v>
      </c>
      <c r="G2777" s="3">
        <f>-(0.5*Input!$B$3*(C2777^2+D2777^2)*COS(I2776)*Input!$B$8*Input!$B$11)/(Input!$B$9/Input!$B$10)</f>
        <v>-1.3246860557622941</v>
      </c>
      <c r="H2777" s="3">
        <f>-(0.5*Input!$B$3*(C2777^2+D2777^2)*SIN(I2776)*Input!$B$8*Input!$B$11)/(Input!$B$9/Input!$B$10)-Input!$B$10</f>
        <v>-27.285187250843023</v>
      </c>
      <c r="I2777" s="3">
        <f t="shared" si="87"/>
        <v>-1.3062474055373017</v>
      </c>
    </row>
    <row r="2778" spans="1:9" x14ac:dyDescent="0.25">
      <c r="A2778" s="3">
        <f t="shared" si="86"/>
        <v>2776</v>
      </c>
      <c r="B2778" s="3">
        <f>B2777+Input!$B$2</f>
        <v>2.7759999999998053</v>
      </c>
      <c r="C2778" s="3">
        <f>C2777+G2777*Input!$B$2</f>
        <v>8.2547088124433099</v>
      </c>
      <c r="D2778" s="3">
        <f>D2777+H2777*Input!$B$2</f>
        <v>-30.503789034206729</v>
      </c>
      <c r="E2778" s="3">
        <f>E2777+Input!$B$2*C2778</f>
        <v>26.746424551808534</v>
      </c>
      <c r="F2778" s="3">
        <f>F2777+Input!$B$2*D2778</f>
        <v>40.170271648943256</v>
      </c>
      <c r="G2778" s="3">
        <f>-(0.5*Input!$B$3*(C2778^2+D2778^2)*COS(I2777)*Input!$B$8*Input!$B$11)/(Input!$B$9/Input!$B$10)</f>
        <v>-1.325562760056288</v>
      </c>
      <c r="H2778" s="3">
        <f>-(0.5*Input!$B$3*(C2778^2+D2778^2)*SIN(I2777)*Input!$B$8*Input!$B$11)/(Input!$B$9/Input!$B$10)-Input!$B$10</f>
        <v>-27.276788439802083</v>
      </c>
      <c r="I2778" s="3">
        <f t="shared" si="87"/>
        <v>-1.3065136304464349</v>
      </c>
    </row>
    <row r="2779" spans="1:9" x14ac:dyDescent="0.25">
      <c r="A2779" s="3">
        <f t="shared" si="86"/>
        <v>2777</v>
      </c>
      <c r="B2779" s="3">
        <f>B2778+Input!$B$2</f>
        <v>2.7769999999998052</v>
      </c>
      <c r="C2779" s="3">
        <f>C2778+G2778*Input!$B$2</f>
        <v>8.2533832496832531</v>
      </c>
      <c r="D2779" s="3">
        <f>D2778+H2778*Input!$B$2</f>
        <v>-30.531065822646532</v>
      </c>
      <c r="E2779" s="3">
        <f>E2778+Input!$B$2*C2779</f>
        <v>26.754677935058218</v>
      </c>
      <c r="F2779" s="3">
        <f>F2778+Input!$B$2*D2779</f>
        <v>40.139740583120613</v>
      </c>
      <c r="G2779" s="3">
        <f>-(0.5*Input!$B$3*(C2779^2+D2779^2)*COS(I2778)*Input!$B$8*Input!$B$11)/(Input!$B$9/Input!$B$10)</f>
        <v>-1.3264387179873878</v>
      </c>
      <c r="H2779" s="3">
        <f>-(0.5*Input!$B$3*(C2779^2+D2779^2)*SIN(I2778)*Input!$B$8*Input!$B$11)/(Input!$B$9/Input!$B$10)-Input!$B$10</f>
        <v>-27.268384723238384</v>
      </c>
      <c r="I2779" s="3">
        <f t="shared" si="87"/>
        <v>-1.3067793752345547</v>
      </c>
    </row>
    <row r="2780" spans="1:9" x14ac:dyDescent="0.25">
      <c r="A2780" s="3">
        <f t="shared" si="86"/>
        <v>2778</v>
      </c>
      <c r="B2780" s="3">
        <f>B2779+Input!$B$2</f>
        <v>2.7779999999998051</v>
      </c>
      <c r="C2780" s="3">
        <f>C2779+G2779*Input!$B$2</f>
        <v>8.2520568109652661</v>
      </c>
      <c r="D2780" s="3">
        <f>D2779+H2779*Input!$B$2</f>
        <v>-30.558334207369771</v>
      </c>
      <c r="E2780" s="3">
        <f>E2779+Input!$B$2*C2780</f>
        <v>26.762929991869182</v>
      </c>
      <c r="F2780" s="3">
        <f>F2779+Input!$B$2*D2780</f>
        <v>40.109182248913243</v>
      </c>
      <c r="G2780" s="3">
        <f>-(0.5*Input!$B$3*(C2780^2+D2780^2)*COS(I2779)*Input!$B$8*Input!$B$11)/(Input!$B$9/Input!$B$10)</f>
        <v>-1.3273139289870564</v>
      </c>
      <c r="H2780" s="3">
        <f>-(0.5*Input!$B$3*(C2780^2+D2780^2)*SIN(I2779)*Input!$B$8*Input!$B$11)/(Input!$B$9/Input!$B$10)-Input!$B$10</f>
        <v>-27.259976109521556</v>
      </c>
      <c r="I2780" s="3">
        <f t="shared" si="87"/>
        <v>-1.3070446411933982</v>
      </c>
    </row>
    <row r="2781" spans="1:9" x14ac:dyDescent="0.25">
      <c r="A2781" s="3">
        <f t="shared" si="86"/>
        <v>2779</v>
      </c>
      <c r="B2781" s="3">
        <f>B2780+Input!$B$2</f>
        <v>2.778999999999805</v>
      </c>
      <c r="C2781" s="3">
        <f>C2780+G2780*Input!$B$2</f>
        <v>8.2507294970362786</v>
      </c>
      <c r="D2781" s="3">
        <f>D2780+H2780*Input!$B$2</f>
        <v>-30.585594183479294</v>
      </c>
      <c r="E2781" s="3">
        <f>E2780+Input!$B$2*C2781</f>
        <v>26.771180721366218</v>
      </c>
      <c r="F2781" s="3">
        <f>F2780+Input!$B$2*D2781</f>
        <v>40.078596654729765</v>
      </c>
      <c r="G2781" s="3">
        <f>-(0.5*Input!$B$3*(C2781^2+D2781^2)*COS(I2780)*Input!$B$8*Input!$B$11)/(Input!$B$9/Input!$B$10)</f>
        <v>-1.3281883924889961</v>
      </c>
      <c r="H2781" s="3">
        <f>-(0.5*Input!$B$3*(C2781^2+D2781^2)*SIN(I2780)*Input!$B$8*Input!$B$11)/(Input!$B$9/Input!$B$10)-Input!$B$10</f>
        <v>-27.25156260702229</v>
      </c>
      <c r="I2781" s="3">
        <f t="shared" si="87"/>
        <v>-1.3073094296101937</v>
      </c>
    </row>
    <row r="2782" spans="1:9" x14ac:dyDescent="0.25">
      <c r="A2782" s="3">
        <f t="shared" si="86"/>
        <v>2780</v>
      </c>
      <c r="B2782" s="3">
        <f>B2781+Input!$B$2</f>
        <v>2.7799999999998048</v>
      </c>
      <c r="C2782" s="3">
        <f>C2781+G2781*Input!$B$2</f>
        <v>8.2494013086437903</v>
      </c>
      <c r="D2782" s="3">
        <f>D2781+H2781*Input!$B$2</f>
        <v>-30.612845746086318</v>
      </c>
      <c r="E2782" s="3">
        <f>E2781+Input!$B$2*C2782</f>
        <v>26.77943012267486</v>
      </c>
      <c r="F2782" s="3">
        <f>F2781+Input!$B$2*D2782</f>
        <v>40.04798380898368</v>
      </c>
      <c r="G2782" s="3">
        <f>-(0.5*Input!$B$3*(C2782^2+D2782^2)*COS(I2781)*Input!$B$8*Input!$B$11)/(Input!$B$9/Input!$B$10)</f>
        <v>-1.3290621079291436</v>
      </c>
      <c r="H2782" s="3">
        <f>-(0.5*Input!$B$3*(C2782^2+D2782^2)*SIN(I2781)*Input!$B$8*Input!$B$11)/(Input!$B$9/Input!$B$10)-Input!$B$10</f>
        <v>-27.243144224112285</v>
      </c>
      <c r="I2782" s="3">
        <f t="shared" si="87"/>
        <v>-1.3075737417676796</v>
      </c>
    </row>
    <row r="2783" spans="1:9" x14ac:dyDescent="0.25">
      <c r="A2783" s="3">
        <f t="shared" si="86"/>
        <v>2781</v>
      </c>
      <c r="B2783" s="3">
        <f>B2782+Input!$B$2</f>
        <v>2.7809999999998047</v>
      </c>
      <c r="C2783" s="3">
        <f>C2782+G2782*Input!$B$2</f>
        <v>8.2480722465358607</v>
      </c>
      <c r="D2783" s="3">
        <f>D2782+H2782*Input!$B$2</f>
        <v>-30.64008889031043</v>
      </c>
      <c r="E2783" s="3">
        <f>E2782+Input!$B$2*C2783</f>
        <v>26.787678194921394</v>
      </c>
      <c r="F2783" s="3">
        <f>F2782+Input!$B$2*D2783</f>
        <v>40.017343720093372</v>
      </c>
      <c r="G2783" s="3">
        <f>-(0.5*Input!$B$3*(C2783^2+D2783^2)*COS(I2782)*Input!$B$8*Input!$B$11)/(Input!$B$9/Input!$B$10)</f>
        <v>-1.3299350747456615</v>
      </c>
      <c r="H2783" s="3">
        <f>-(0.5*Input!$B$3*(C2783^2+D2783^2)*SIN(I2782)*Input!$B$8*Input!$B$11)/(Input!$B$9/Input!$B$10)-Input!$B$10</f>
        <v>-27.23472096916425</v>
      </c>
      <c r="I2783" s="3">
        <f t="shared" si="87"/>
        <v>-1.3078375789441239</v>
      </c>
    </row>
    <row r="2784" spans="1:9" x14ac:dyDescent="0.25">
      <c r="A2784" s="3">
        <f t="shared" si="86"/>
        <v>2782</v>
      </c>
      <c r="B2784" s="3">
        <f>B2783+Input!$B$2</f>
        <v>2.7819999999998046</v>
      </c>
      <c r="C2784" s="3">
        <f>C2783+G2783*Input!$B$2</f>
        <v>8.2467423114611158</v>
      </c>
      <c r="D2784" s="3">
        <f>D2783+H2783*Input!$B$2</f>
        <v>-30.667323611279595</v>
      </c>
      <c r="E2784" s="3">
        <f>E2783+Input!$B$2*C2784</f>
        <v>26.795924937232854</v>
      </c>
      <c r="F2784" s="3">
        <f>F2783+Input!$B$2*D2784</f>
        <v>39.986676396482089</v>
      </c>
      <c r="G2784" s="3">
        <f>-(0.5*Input!$B$3*(C2784^2+D2784^2)*COS(I2783)*Input!$B$8*Input!$B$11)/(Input!$B$9/Input!$B$10)</f>
        <v>-1.3308072923789365</v>
      </c>
      <c r="H2784" s="3">
        <f>-(0.5*Input!$B$3*(C2784^2+D2784^2)*SIN(I2783)*Input!$B$8*Input!$B$11)/(Input!$B$9/Input!$B$10)-Input!$B$10</f>
        <v>-27.226292850551882</v>
      </c>
      <c r="I2784" s="3">
        <f t="shared" si="87"/>
        <v>-1.3081009424133416</v>
      </c>
    </row>
    <row r="2785" spans="1:9" x14ac:dyDescent="0.25">
      <c r="A2785" s="3">
        <f t="shared" si="86"/>
        <v>2783</v>
      </c>
      <c r="B2785" s="3">
        <f>B2784+Input!$B$2</f>
        <v>2.7829999999998045</v>
      </c>
      <c r="C2785" s="3">
        <f>C2784+G2784*Input!$B$2</f>
        <v>8.2454115041687377</v>
      </c>
      <c r="D2785" s="3">
        <f>D2784+H2784*Input!$B$2</f>
        <v>-30.694549904130149</v>
      </c>
      <c r="E2785" s="3">
        <f>E2784+Input!$B$2*C2785</f>
        <v>26.804170348737024</v>
      </c>
      <c r="F2785" s="3">
        <f>F2784+Input!$B$2*D2785</f>
        <v>39.955981846577956</v>
      </c>
      <c r="G2785" s="3">
        <f>-(0.5*Input!$B$3*(C2785^2+D2785^2)*COS(I2784)*Input!$B$8*Input!$B$11)/(Input!$B$9/Input!$B$10)</f>
        <v>-1.3316787602715752</v>
      </c>
      <c r="H2785" s="3">
        <f>-(0.5*Input!$B$3*(C2785^2+D2785^2)*SIN(I2784)*Input!$B$8*Input!$B$11)/(Input!$B$9/Input!$B$10)-Input!$B$10</f>
        <v>-27.217859876649843</v>
      </c>
      <c r="I2785" s="3">
        <f t="shared" si="87"/>
        <v>-1.3083638334447152</v>
      </c>
    </row>
    <row r="2786" spans="1:9" x14ac:dyDescent="0.25">
      <c r="A2786" s="3">
        <f t="shared" si="86"/>
        <v>2784</v>
      </c>
      <c r="B2786" s="3">
        <f>B2785+Input!$B$2</f>
        <v>2.7839999999998044</v>
      </c>
      <c r="C2786" s="3">
        <f>C2785+G2785*Input!$B$2</f>
        <v>8.2440798254084662</v>
      </c>
      <c r="D2786" s="3">
        <f>D2785+H2785*Input!$B$2</f>
        <v>-30.721767764006799</v>
      </c>
      <c r="E2786" s="3">
        <f>E2785+Input!$B$2*C2786</f>
        <v>26.812414428562434</v>
      </c>
      <c r="F2786" s="3">
        <f>F2785+Input!$B$2*D2786</f>
        <v>39.925260078813949</v>
      </c>
      <c r="G2786" s="3">
        <f>-(0.5*Input!$B$3*(C2786^2+D2786^2)*COS(I2785)*Input!$B$8*Input!$B$11)/(Input!$B$9/Input!$B$10)</f>
        <v>-1.3325494778683966</v>
      </c>
      <c r="H2786" s="3">
        <f>-(0.5*Input!$B$3*(C2786^2+D2786^2)*SIN(I2785)*Input!$B$8*Input!$B$11)/(Input!$B$9/Input!$B$10)-Input!$B$10</f>
        <v>-27.209422055833755</v>
      </c>
      <c r="I2786" s="3">
        <f t="shared" si="87"/>
        <v>-1.3086262533032123</v>
      </c>
    </row>
    <row r="2787" spans="1:9" x14ac:dyDescent="0.25">
      <c r="A2787" s="3">
        <f t="shared" si="86"/>
        <v>2785</v>
      </c>
      <c r="B2787" s="3">
        <f>B2786+Input!$B$2</f>
        <v>2.7849999999998043</v>
      </c>
      <c r="C2787" s="3">
        <f>C2786+G2786*Input!$B$2</f>
        <v>8.2427472759305971</v>
      </c>
      <c r="D2787" s="3">
        <f>D2786+H2786*Input!$B$2</f>
        <v>-30.748977186062632</v>
      </c>
      <c r="E2787" s="3">
        <f>E2786+Input!$B$2*C2787</f>
        <v>26.820657175838363</v>
      </c>
      <c r="F2787" s="3">
        <f>F2786+Input!$B$2*D2787</f>
        <v>39.894511101627884</v>
      </c>
      <c r="G2787" s="3">
        <f>-(0.5*Input!$B$3*(C2787^2+D2787^2)*COS(I2786)*Input!$B$8*Input!$B$11)/(Input!$B$9/Input!$B$10)</f>
        <v>-1.3334194446164283</v>
      </c>
      <c r="H2787" s="3">
        <f>-(0.5*Input!$B$3*(C2787^2+D2787^2)*SIN(I2786)*Input!$B$8*Input!$B$11)/(Input!$B$9/Input!$B$10)-Input!$B$10</f>
        <v>-27.200979396480172</v>
      </c>
      <c r="I2787" s="3">
        <f t="shared" si="87"/>
        <v>-1.3088882032494038</v>
      </c>
    </row>
    <row r="2788" spans="1:9" x14ac:dyDescent="0.25">
      <c r="A2788" s="3">
        <f t="shared" si="86"/>
        <v>2786</v>
      </c>
      <c r="B2788" s="3">
        <f>B2787+Input!$B$2</f>
        <v>2.7859999999998042</v>
      </c>
      <c r="C2788" s="3">
        <f>C2787+G2787*Input!$B$2</f>
        <v>8.2414138564859805</v>
      </c>
      <c r="D2788" s="3">
        <f>D2787+H2787*Input!$B$2</f>
        <v>-30.776178165459111</v>
      </c>
      <c r="E2788" s="3">
        <f>E2787+Input!$B$2*C2788</f>
        <v>26.828898589694848</v>
      </c>
      <c r="F2788" s="3">
        <f>F2787+Input!$B$2*D2788</f>
        <v>39.863734923462424</v>
      </c>
      <c r="G2788" s="3">
        <f>-(0.5*Input!$B$3*(C2788^2+D2788^2)*COS(I2787)*Input!$B$8*Input!$B$11)/(Input!$B$9/Input!$B$10)</f>
        <v>-1.3342886599649044</v>
      </c>
      <c r="H2788" s="3">
        <f>-(0.5*Input!$B$3*(C2788^2+D2788^2)*SIN(I2787)*Input!$B$8*Input!$B$11)/(Input!$B$9/Input!$B$10)-Input!$B$10</f>
        <v>-27.192531906966554</v>
      </c>
      <c r="I2788" s="3">
        <f t="shared" si="87"/>
        <v>-1.3091496845394839</v>
      </c>
    </row>
    <row r="2789" spans="1:9" x14ac:dyDescent="0.25">
      <c r="A2789" s="3">
        <f t="shared" si="86"/>
        <v>2787</v>
      </c>
      <c r="B2789" s="3">
        <f>B2788+Input!$B$2</f>
        <v>2.7869999999998041</v>
      </c>
      <c r="C2789" s="3">
        <f>C2788+G2788*Input!$B$2</f>
        <v>8.2400795678260152</v>
      </c>
      <c r="D2789" s="3">
        <f>D2788+H2788*Input!$B$2</f>
        <v>-30.803370697366077</v>
      </c>
      <c r="E2789" s="3">
        <f>E2788+Input!$B$2*C2789</f>
        <v>26.837138669262675</v>
      </c>
      <c r="F2789" s="3">
        <f>F2788+Input!$B$2*D2789</f>
        <v>39.832931552765061</v>
      </c>
      <c r="G2789" s="3">
        <f>-(0.5*Input!$B$3*(C2789^2+D2789^2)*COS(I2788)*Input!$B$8*Input!$B$11)/(Input!$B$9/Input!$B$10)</f>
        <v>-1.3351571233652562</v>
      </c>
      <c r="H2789" s="3">
        <f>-(0.5*Input!$B$3*(C2789^2+D2789^2)*SIN(I2788)*Input!$B$8*Input!$B$11)/(Input!$B$9/Input!$B$10)-Input!$B$10</f>
        <v>-27.184079595671271</v>
      </c>
      <c r="I2789" s="3">
        <f t="shared" si="87"/>
        <v>-1.3094106984252867</v>
      </c>
    </row>
    <row r="2790" spans="1:9" x14ac:dyDescent="0.25">
      <c r="A2790" s="3">
        <f t="shared" si="86"/>
        <v>2788</v>
      </c>
      <c r="B2790" s="3">
        <f>B2789+Input!$B$2</f>
        <v>2.787999999999804</v>
      </c>
      <c r="C2790" s="3">
        <f>C2789+G2789*Input!$B$2</f>
        <v>8.2387444107026493</v>
      </c>
      <c r="D2790" s="3">
        <f>D2789+H2789*Input!$B$2</f>
        <v>-30.830554776961748</v>
      </c>
      <c r="E2790" s="3">
        <f>E2789+Input!$B$2*C2790</f>
        <v>26.845377413673379</v>
      </c>
      <c r="F2790" s="3">
        <f>F2789+Input!$B$2*D2790</f>
        <v>39.802100997988099</v>
      </c>
      <c r="G2790" s="3">
        <f>-(0.5*Input!$B$3*(C2790^2+D2790^2)*COS(I2789)*Input!$B$8*Input!$B$11)/(Input!$B$9/Input!$B$10)</f>
        <v>-1.3360248342711118</v>
      </c>
      <c r="H2790" s="3">
        <f>-(0.5*Input!$B$3*(C2790^2+D2790^2)*SIN(I2789)*Input!$B$8*Input!$B$11)/(Input!$B$9/Input!$B$10)-Input!$B$10</f>
        <v>-27.175622470973561</v>
      </c>
      <c r="I2790" s="3">
        <f t="shared" si="87"/>
        <v>-1.3096712461543056</v>
      </c>
    </row>
    <row r="2791" spans="1:9" x14ac:dyDescent="0.25">
      <c r="A2791" s="3">
        <f t="shared" si="86"/>
        <v>2789</v>
      </c>
      <c r="B2791" s="3">
        <f>B2790+Input!$B$2</f>
        <v>2.7889999999998039</v>
      </c>
      <c r="C2791" s="3">
        <f>C2790+G2790*Input!$B$2</f>
        <v>8.2374083858683775</v>
      </c>
      <c r="D2791" s="3">
        <f>D2790+H2790*Input!$B$2</f>
        <v>-30.857730399432722</v>
      </c>
      <c r="E2791" s="3">
        <f>E2790+Input!$B$2*C2791</f>
        <v>26.853614822059246</v>
      </c>
      <c r="F2791" s="3">
        <f>F2790+Input!$B$2*D2791</f>
        <v>39.771243267588666</v>
      </c>
      <c r="G2791" s="3">
        <f>-(0.5*Input!$B$3*(C2791^2+D2791^2)*COS(I2790)*Input!$B$8*Input!$B$11)/(Input!$B$9/Input!$B$10)</f>
        <v>-1.3368917921382877</v>
      </c>
      <c r="H2791" s="3">
        <f>-(0.5*Input!$B$3*(C2791^2+D2791^2)*SIN(I2790)*Input!$B$8*Input!$B$11)/(Input!$B$9/Input!$B$10)-Input!$B$10</f>
        <v>-27.167160541253544</v>
      </c>
      <c r="I2791" s="3">
        <f t="shared" si="87"/>
        <v>-1.3099313289697117</v>
      </c>
    </row>
    <row r="2792" spans="1:9" x14ac:dyDescent="0.25">
      <c r="A2792" s="3">
        <f t="shared" si="86"/>
        <v>2790</v>
      </c>
      <c r="B2792" s="3">
        <f>B2791+Input!$B$2</f>
        <v>2.7899999999998037</v>
      </c>
      <c r="C2792" s="3">
        <f>C2791+G2791*Input!$B$2</f>
        <v>8.2360714940762385</v>
      </c>
      <c r="D2792" s="3">
        <f>D2791+H2791*Input!$B$2</f>
        <v>-30.884897559973975</v>
      </c>
      <c r="E2792" s="3">
        <f>E2791+Input!$B$2*C2792</f>
        <v>26.861850893553321</v>
      </c>
      <c r="F2792" s="3">
        <f>F2791+Input!$B$2*D2792</f>
        <v>39.740358370028694</v>
      </c>
      <c r="G2792" s="3">
        <f>-(0.5*Input!$B$3*(C2792^2+D2792^2)*COS(I2791)*Input!$B$8*Input!$B$11)/(Input!$B$9/Input!$B$10)</f>
        <v>-1.3377579964247865</v>
      </c>
      <c r="H2792" s="3">
        <f>-(0.5*Input!$B$3*(C2792^2+D2792^2)*SIN(I2791)*Input!$B$8*Input!$B$11)/(Input!$B$9/Input!$B$10)-Input!$B$10</f>
        <v>-27.158693814892167</v>
      </c>
      <c r="I2792" s="3">
        <f t="shared" si="87"/>
        <v>-1.3101909481103702</v>
      </c>
    </row>
    <row r="2793" spans="1:9" x14ac:dyDescent="0.25">
      <c r="A2793" s="3">
        <f t="shared" si="86"/>
        <v>2791</v>
      </c>
      <c r="B2793" s="3">
        <f>B2792+Input!$B$2</f>
        <v>2.7909999999998036</v>
      </c>
      <c r="C2793" s="3">
        <f>C2792+G2792*Input!$B$2</f>
        <v>8.2347337360798143</v>
      </c>
      <c r="D2793" s="3">
        <f>D2792+H2792*Input!$B$2</f>
        <v>-30.912056253788869</v>
      </c>
      <c r="E2793" s="3">
        <f>E2792+Input!$B$2*C2793</f>
        <v>26.870085627289402</v>
      </c>
      <c r="F2793" s="3">
        <f>F2792+Input!$B$2*D2793</f>
        <v>39.709446313774905</v>
      </c>
      <c r="G2793" s="3">
        <f>-(0.5*Input!$B$3*(C2793^2+D2793^2)*COS(I2792)*Input!$B$8*Input!$B$11)/(Input!$B$9/Input!$B$10)</f>
        <v>-1.3386234465907929</v>
      </c>
      <c r="H2793" s="3">
        <f>-(0.5*Input!$B$3*(C2793^2+D2793^2)*SIN(I2792)*Input!$B$8*Input!$B$11)/(Input!$B$9/Input!$B$10)-Input!$B$10</f>
        <v>-27.150222300271206</v>
      </c>
      <c r="I2793" s="3">
        <f t="shared" si="87"/>
        <v>-1.310450104810861</v>
      </c>
    </row>
    <row r="2794" spans="1:9" x14ac:dyDescent="0.25">
      <c r="A2794" s="3">
        <f t="shared" si="86"/>
        <v>2792</v>
      </c>
      <c r="B2794" s="3">
        <f>B2793+Input!$B$2</f>
        <v>2.7919999999998035</v>
      </c>
      <c r="C2794" s="3">
        <f>C2793+G2793*Input!$B$2</f>
        <v>8.2333951126332234</v>
      </c>
      <c r="D2794" s="3">
        <f>D2793+H2793*Input!$B$2</f>
        <v>-30.93920647608914</v>
      </c>
      <c r="E2794" s="3">
        <f>E2793+Input!$B$2*C2794</f>
        <v>26.878319022402035</v>
      </c>
      <c r="F2794" s="3">
        <f>F2793+Input!$B$2*D2794</f>
        <v>39.678507107298813</v>
      </c>
      <c r="G2794" s="3">
        <f>-(0.5*Input!$B$3*(C2794^2+D2794^2)*COS(I2793)*Input!$B$8*Input!$B$11)/(Input!$B$9/Input!$B$10)</f>
        <v>-1.3394881420986644</v>
      </c>
      <c r="H2794" s="3">
        <f>-(0.5*Input!$B$3*(C2794^2+D2794^2)*SIN(I2793)*Input!$B$8*Input!$B$11)/(Input!$B$9/Input!$B$10)-Input!$B$10</f>
        <v>-27.141746005773257</v>
      </c>
      <c r="I2794" s="3">
        <f t="shared" si="87"/>
        <v>-1.3107088003014944</v>
      </c>
    </row>
    <row r="2795" spans="1:9" x14ac:dyDescent="0.25">
      <c r="A2795" s="3">
        <f t="shared" si="86"/>
        <v>2793</v>
      </c>
      <c r="B2795" s="3">
        <f>B2794+Input!$B$2</f>
        <v>2.7929999999998034</v>
      </c>
      <c r="C2795" s="3">
        <f>C2794+G2794*Input!$B$2</f>
        <v>8.2320556244911245</v>
      </c>
      <c r="D2795" s="3">
        <f>D2794+H2794*Input!$B$2</f>
        <v>-30.966348222094915</v>
      </c>
      <c r="E2795" s="3">
        <f>E2794+Input!$B$2*C2795</f>
        <v>26.886551078026525</v>
      </c>
      <c r="F2795" s="3">
        <f>F2794+Input!$B$2*D2795</f>
        <v>39.647540759076719</v>
      </c>
      <c r="G2795" s="3">
        <f>-(0.5*Input!$B$3*(C2795^2+D2795^2)*COS(I2794)*Input!$B$8*Input!$B$11)/(Input!$B$9/Input!$B$10)</f>
        <v>-1.3403520824129334</v>
      </c>
      <c r="H2795" s="3">
        <f>-(0.5*Input!$B$3*(C2795^2+D2795^2)*SIN(I2794)*Input!$B$8*Input!$B$11)/(Input!$B$9/Input!$B$10)-Input!$B$10</f>
        <v>-27.133264939781697</v>
      </c>
      <c r="I2795" s="3">
        <f t="shared" si="87"/>
        <v>-1.3109670358083303</v>
      </c>
    </row>
    <row r="2796" spans="1:9" x14ac:dyDescent="0.25">
      <c r="A2796" s="3">
        <f t="shared" si="86"/>
        <v>2794</v>
      </c>
      <c r="B2796" s="3">
        <f>B2795+Input!$B$2</f>
        <v>2.7939999999998033</v>
      </c>
      <c r="C2796" s="3">
        <f>C2795+G2795*Input!$B$2</f>
        <v>8.2307152724087107</v>
      </c>
      <c r="D2796" s="3">
        <f>D2795+H2795*Input!$B$2</f>
        <v>-30.993481487034696</v>
      </c>
      <c r="E2796" s="3">
        <f>E2795+Input!$B$2*C2796</f>
        <v>26.894781793298932</v>
      </c>
      <c r="F2796" s="3">
        <f>F2795+Input!$B$2*D2796</f>
        <v>39.616547277589682</v>
      </c>
      <c r="G2796" s="3">
        <f>-(0.5*Input!$B$3*(C2796^2+D2796^2)*COS(I2795)*Input!$B$8*Input!$B$11)/(Input!$B$9/Input!$B$10)</f>
        <v>-1.3412152670002957</v>
      </c>
      <c r="H2796" s="3">
        <f>-(0.5*Input!$B$3*(C2796^2+D2796^2)*SIN(I2795)*Input!$B$8*Input!$B$11)/(Input!$B$9/Input!$B$10)-Input!$B$10</f>
        <v>-27.124779110680691</v>
      </c>
      <c r="I2796" s="3">
        <f t="shared" si="87"/>
        <v>-1.3112248125531953</v>
      </c>
    </row>
    <row r="2797" spans="1:9" x14ac:dyDescent="0.25">
      <c r="A2797" s="3">
        <f t="shared" si="86"/>
        <v>2795</v>
      </c>
      <c r="B2797" s="3">
        <f>B2796+Input!$B$2</f>
        <v>2.7949999999998032</v>
      </c>
      <c r="C2797" s="3">
        <f>C2796+G2796*Input!$B$2</f>
        <v>8.22937405714171</v>
      </c>
      <c r="D2797" s="3">
        <f>D2796+H2796*Input!$B$2</f>
        <v>-31.020606266145379</v>
      </c>
      <c r="E2797" s="3">
        <f>E2796+Input!$B$2*C2797</f>
        <v>26.903011167356073</v>
      </c>
      <c r="F2797" s="3">
        <f>F2796+Input!$B$2*D2797</f>
        <v>39.585526671323535</v>
      </c>
      <c r="G2797" s="3">
        <f>-(0.5*Input!$B$3*(C2797^2+D2797^2)*COS(I2796)*Input!$B$8*Input!$B$11)/(Input!$B$9/Input!$B$10)</f>
        <v>-1.342077695329613</v>
      </c>
      <c r="H2797" s="3">
        <f>-(0.5*Input!$B$3*(C2797^2+D2797^2)*SIN(I2796)*Input!$B$8*Input!$B$11)/(Input!$B$9/Input!$B$10)-Input!$B$10</f>
        <v>-27.116288526855136</v>
      </c>
      <c r="I2797" s="3">
        <f t="shared" si="87"/>
        <v>-1.3114821317537004</v>
      </c>
    </row>
    <row r="2798" spans="1:9" x14ac:dyDescent="0.25">
      <c r="A2798" s="3">
        <f t="shared" si="86"/>
        <v>2796</v>
      </c>
      <c r="B2798" s="3">
        <f>B2797+Input!$B$2</f>
        <v>2.7959999999998031</v>
      </c>
      <c r="C2798" s="3">
        <f>C2797+G2797*Input!$B$2</f>
        <v>8.2280319794463797</v>
      </c>
      <c r="D2798" s="3">
        <f>D2797+H2797*Input!$B$2</f>
        <v>-31.047722554672234</v>
      </c>
      <c r="E2798" s="3">
        <f>E2797+Input!$B$2*C2798</f>
        <v>26.911239199335519</v>
      </c>
      <c r="F2798" s="3">
        <f>F2797+Input!$B$2*D2798</f>
        <v>39.55447894876886</v>
      </c>
      <c r="G2798" s="3">
        <f>-(0.5*Input!$B$3*(C2798^2+D2798^2)*COS(I2797)*Input!$B$8*Input!$B$11)/(Input!$B$9/Input!$B$10)</f>
        <v>-1.3429393668719027</v>
      </c>
      <c r="H2798" s="3">
        <f>-(0.5*Input!$B$3*(C2798^2+D2798^2)*SIN(I2797)*Input!$B$8*Input!$B$11)/(Input!$B$9/Input!$B$10)-Input!$B$10</f>
        <v>-27.1077931966907</v>
      </c>
      <c r="I2798" s="3">
        <f t="shared" si="87"/>
        <v>-1.3117389946232594</v>
      </c>
    </row>
    <row r="2799" spans="1:9" x14ac:dyDescent="0.25">
      <c r="A2799" s="3">
        <f t="shared" si="86"/>
        <v>2797</v>
      </c>
      <c r="B2799" s="3">
        <f>B2798+Input!$B$2</f>
        <v>2.796999999999803</v>
      </c>
      <c r="C2799" s="3">
        <f>C2798+G2798*Input!$B$2</f>
        <v>8.2266890400795081</v>
      </c>
      <c r="D2799" s="3">
        <f>D2798+H2798*Input!$B$2</f>
        <v>-31.074830347868925</v>
      </c>
      <c r="E2799" s="3">
        <f>E2798+Input!$B$2*C2799</f>
        <v>26.919465888375598</v>
      </c>
      <c r="F2799" s="3">
        <f>F2798+Input!$B$2*D2799</f>
        <v>39.523404118420991</v>
      </c>
      <c r="G2799" s="3">
        <f>-(0.5*Input!$B$3*(C2799^2+D2799^2)*COS(I2798)*Input!$B$8*Input!$B$11)/(Input!$B$9/Input!$B$10)</f>
        <v>-1.3438002811003356</v>
      </c>
      <c r="H2799" s="3">
        <f>-(0.5*Input!$B$3*(C2799^2+D2799^2)*SIN(I2798)*Input!$B$8*Input!$B$11)/(Input!$B$9/Input!$B$10)-Input!$B$10</f>
        <v>-27.099293128573741</v>
      </c>
      <c r="I2799" s="3">
        <f t="shared" si="87"/>
        <v>-1.3119954023711049</v>
      </c>
    </row>
    <row r="2800" spans="1:9" x14ac:dyDescent="0.25">
      <c r="A2800" s="3">
        <f t="shared" si="86"/>
        <v>2798</v>
      </c>
      <c r="B2800" s="3">
        <f>B2799+Input!$B$2</f>
        <v>2.7979999999998029</v>
      </c>
      <c r="C2800" s="3">
        <f>C2799+G2799*Input!$B$2</f>
        <v>8.2253452397984077</v>
      </c>
      <c r="D2800" s="3">
        <f>D2799+H2799*Input!$B$2</f>
        <v>-31.101929640997501</v>
      </c>
      <c r="E2800" s="3">
        <f>E2799+Input!$B$2*C2800</f>
        <v>26.927691233615395</v>
      </c>
      <c r="F2800" s="3">
        <f>F2799+Input!$B$2*D2800</f>
        <v>39.492302188779995</v>
      </c>
      <c r="G2800" s="3">
        <f>-(0.5*Input!$B$3*(C2800^2+D2800^2)*COS(I2799)*Input!$B$8*Input!$B$11)/(Input!$B$9/Input!$B$10)</f>
        <v>-1.3446604374902313</v>
      </c>
      <c r="H2800" s="3">
        <f>-(0.5*Input!$B$3*(C2800^2+D2800^2)*SIN(I2799)*Input!$B$8*Input!$B$11)/(Input!$B$9/Input!$B$10)-Input!$B$10</f>
        <v>-27.090788330891343</v>
      </c>
      <c r="I2800" s="3">
        <f t="shared" si="87"/>
        <v>-1.3122513562023073</v>
      </c>
    </row>
    <row r="2801" spans="1:9" x14ac:dyDescent="0.25">
      <c r="A2801" s="3">
        <f t="shared" si="86"/>
        <v>2799</v>
      </c>
      <c r="B2801" s="3">
        <f>B2800+Input!$B$2</f>
        <v>2.7989999999998028</v>
      </c>
      <c r="C2801" s="3">
        <f>C2800+G2800*Input!$B$2</f>
        <v>8.2240005793609168</v>
      </c>
      <c r="D2801" s="3">
        <f>D2800+H2800*Input!$B$2</f>
        <v>-31.129020429328392</v>
      </c>
      <c r="E2801" s="3">
        <f>E2800+Input!$B$2*C2801</f>
        <v>26.935915234194756</v>
      </c>
      <c r="F2801" s="3">
        <f>F2800+Input!$B$2*D2801</f>
        <v>39.461173168350669</v>
      </c>
      <c r="G2801" s="3">
        <f>-(0.5*Input!$B$3*(C2801^2+D2801^2)*COS(I2800)*Input!$B$8*Input!$B$11)/(Input!$B$9/Input!$B$10)</f>
        <v>-1.3455198355190543</v>
      </c>
      <c r="H2801" s="3">
        <f>-(0.5*Input!$B$3*(C2801^2+D2801^2)*SIN(I2800)*Input!$B$8*Input!$B$11)/(Input!$B$9/Input!$B$10)-Input!$B$10</f>
        <v>-27.082278812031266</v>
      </c>
      <c r="I2801" s="3">
        <f t="shared" si="87"/>
        <v>-1.3125068573177914</v>
      </c>
    </row>
    <row r="2802" spans="1:9" x14ac:dyDescent="0.25">
      <c r="A2802" s="3">
        <f t="shared" si="86"/>
        <v>2800</v>
      </c>
      <c r="B2802" s="3">
        <f>B2801+Input!$B$2</f>
        <v>2.7999999999998026</v>
      </c>
      <c r="C2802" s="3">
        <f>C2801+G2801*Input!$B$2</f>
        <v>8.2226550595253975</v>
      </c>
      <c r="D2802" s="3">
        <f>D2801+H2801*Input!$B$2</f>
        <v>-31.156102708140423</v>
      </c>
      <c r="E2802" s="3">
        <f>E2801+Input!$B$2*C2802</f>
        <v>26.944137889254282</v>
      </c>
      <c r="F2802" s="3">
        <f>F2801+Input!$B$2*D2802</f>
        <v>39.430017065642531</v>
      </c>
      <c r="G2802" s="3">
        <f>-(0.5*Input!$B$3*(C2802^2+D2802^2)*COS(I2801)*Input!$B$8*Input!$B$11)/(Input!$B$9/Input!$B$10)</f>
        <v>-1.3463784746664049</v>
      </c>
      <c r="H2802" s="3">
        <f>-(0.5*Input!$B$3*(C2802^2+D2802^2)*SIN(I2801)*Input!$B$8*Input!$B$11)/(Input!$B$9/Input!$B$10)-Input!$B$10</f>
        <v>-27.073764580381948</v>
      </c>
      <c r="I2802" s="3">
        <f t="shared" si="87"/>
        <v>-1.3127619069143535</v>
      </c>
    </row>
    <row r="2803" spans="1:9" x14ac:dyDescent="0.25">
      <c r="A2803" s="3">
        <f t="shared" si="86"/>
        <v>2801</v>
      </c>
      <c r="B2803" s="3">
        <f>B2802+Input!$B$2</f>
        <v>2.8009999999998025</v>
      </c>
      <c r="C2803" s="3">
        <f>C2802+G2802*Input!$B$2</f>
        <v>8.221308681050731</v>
      </c>
      <c r="D2803" s="3">
        <f>D2802+H2802*Input!$B$2</f>
        <v>-31.183176472720806</v>
      </c>
      <c r="E2803" s="3">
        <f>E2802+Input!$B$2*C2803</f>
        <v>26.952359197935333</v>
      </c>
      <c r="F2803" s="3">
        <f>F2802+Input!$B$2*D2803</f>
        <v>39.398833889169808</v>
      </c>
      <c r="G2803" s="3">
        <f>-(0.5*Input!$B$3*(C2803^2+D2803^2)*COS(I2802)*Input!$B$8*Input!$B$11)/(Input!$B$9/Input!$B$10)</f>
        <v>-1.3472363544140242</v>
      </c>
      <c r="H2803" s="3">
        <f>-(0.5*Input!$B$3*(C2803^2+D2803^2)*SIN(I2802)*Input!$B$8*Input!$B$11)/(Input!$B$9/Input!$B$10)-Input!$B$10</f>
        <v>-27.06524564433246</v>
      </c>
      <c r="I2803" s="3">
        <f t="shared" si="87"/>
        <v>-1.3130165061846786</v>
      </c>
    </row>
    <row r="2804" spans="1:9" x14ac:dyDescent="0.25">
      <c r="A2804" s="3">
        <f t="shared" si="86"/>
        <v>2802</v>
      </c>
      <c r="B2804" s="3">
        <f>B2803+Input!$B$2</f>
        <v>2.8019999999998024</v>
      </c>
      <c r="C2804" s="3">
        <f>C2803+G2803*Input!$B$2</f>
        <v>8.2199614446963167</v>
      </c>
      <c r="D2804" s="3">
        <f>D2803+H2803*Input!$B$2</f>
        <v>-31.21024171836514</v>
      </c>
      <c r="E2804" s="3">
        <f>E2803+Input!$B$2*C2804</f>
        <v>26.960579159380028</v>
      </c>
      <c r="F2804" s="3">
        <f>F2803+Input!$B$2*D2804</f>
        <v>39.367623647451445</v>
      </c>
      <c r="G2804" s="3">
        <f>-(0.5*Input!$B$3*(C2804^2+D2804^2)*COS(I2803)*Input!$B$8*Input!$B$11)/(Input!$B$9/Input!$B$10)</f>
        <v>-1.3480934742457797</v>
      </c>
      <c r="H2804" s="3">
        <f>-(0.5*Input!$B$3*(C2804^2+D2804^2)*SIN(I2803)*Input!$B$8*Input!$B$11)/(Input!$B$9/Input!$B$10)-Input!$B$10</f>
        <v>-27.05672201227253</v>
      </c>
      <c r="I2804" s="3">
        <f t="shared" si="87"/>
        <v>-1.313270656317358</v>
      </c>
    </row>
    <row r="2805" spans="1:9" x14ac:dyDescent="0.25">
      <c r="A2805" s="3">
        <f t="shared" si="86"/>
        <v>2803</v>
      </c>
      <c r="B2805" s="3">
        <f>B2804+Input!$B$2</f>
        <v>2.8029999999998023</v>
      </c>
      <c r="C2805" s="3">
        <f>C2804+G2804*Input!$B$2</f>
        <v>8.2186133512220714</v>
      </c>
      <c r="D2805" s="3">
        <f>D2804+H2804*Input!$B$2</f>
        <v>-31.237298440377412</v>
      </c>
      <c r="E2805" s="3">
        <f>E2804+Input!$B$2*C2805</f>
        <v>26.96879777273125</v>
      </c>
      <c r="F2805" s="3">
        <f>F2804+Input!$B$2*D2805</f>
        <v>39.336386349011065</v>
      </c>
      <c r="G2805" s="3">
        <f>-(0.5*Input!$B$3*(C2805^2+D2805^2)*COS(I2804)*Input!$B$8*Input!$B$11)/(Input!$B$9/Input!$B$10)</f>
        <v>-1.3489498336476682</v>
      </c>
      <c r="H2805" s="3">
        <f>-(0.5*Input!$B$3*(C2805^2+D2805^2)*SIN(I2804)*Input!$B$8*Input!$B$11)/(Input!$B$9/Input!$B$10)-Input!$B$10</f>
        <v>-27.048193692592488</v>
      </c>
      <c r="I2805" s="3">
        <f t="shared" si="87"/>
        <v>-1.3135243584969061</v>
      </c>
    </row>
    <row r="2806" spans="1:9" x14ac:dyDescent="0.25">
      <c r="A2806" s="3">
        <f t="shared" si="86"/>
        <v>2804</v>
      </c>
      <c r="B2806" s="3">
        <f>B2805+Input!$B$2</f>
        <v>2.8039999999998022</v>
      </c>
      <c r="C2806" s="3">
        <f>C2805+G2805*Input!$B$2</f>
        <v>8.2172644013884231</v>
      </c>
      <c r="D2806" s="3">
        <f>D2805+H2805*Input!$B$2</f>
        <v>-31.264346634070005</v>
      </c>
      <c r="E2806" s="3">
        <f>E2805+Input!$B$2*C2806</f>
        <v>26.977015037132638</v>
      </c>
      <c r="F2806" s="3">
        <f>F2805+Input!$B$2*D2806</f>
        <v>39.305122002376997</v>
      </c>
      <c r="G2806" s="3">
        <f>-(0.5*Input!$B$3*(C2806^2+D2806^2)*COS(I2805)*Input!$B$8*Input!$B$11)/(Input!$B$9/Input!$B$10)</f>
        <v>-1.3498054321078046</v>
      </c>
      <c r="H2806" s="3">
        <f>-(0.5*Input!$B$3*(C2806^2+D2806^2)*SIN(I2805)*Input!$B$8*Input!$B$11)/(Input!$B$9/Input!$B$10)-Input!$B$10</f>
        <v>-27.039660693683267</v>
      </c>
      <c r="I2806" s="3">
        <f t="shared" si="87"/>
        <v>-1.3137776139037769</v>
      </c>
    </row>
    <row r="2807" spans="1:9" x14ac:dyDescent="0.25">
      <c r="A2807" s="3">
        <f t="shared" si="86"/>
        <v>2805</v>
      </c>
      <c r="B2807" s="3">
        <f>B2806+Input!$B$2</f>
        <v>2.8049999999998021</v>
      </c>
      <c r="C2807" s="3">
        <f>C2806+G2806*Input!$B$2</f>
        <v>8.2159145959563151</v>
      </c>
      <c r="D2807" s="3">
        <f>D2806+H2806*Input!$B$2</f>
        <v>-31.29138629476369</v>
      </c>
      <c r="E2807" s="3">
        <f>E2806+Input!$B$2*C2807</f>
        <v>26.985230951728596</v>
      </c>
      <c r="F2807" s="3">
        <f>F2806+Input!$B$2*D2807</f>
        <v>39.273830616082236</v>
      </c>
      <c r="G2807" s="3">
        <f>-(0.5*Input!$B$3*(C2807^2+D2807^2)*COS(I2806)*Input!$B$8*Input!$B$11)/(Input!$B$9/Input!$B$10)</f>
        <v>-1.3506602691164242</v>
      </c>
      <c r="H2807" s="3">
        <f>-(0.5*Input!$B$3*(C2807^2+D2807^2)*SIN(I2806)*Input!$B$8*Input!$B$11)/(Input!$B$9/Input!$B$10)-Input!$B$10</f>
        <v>-27.031123023936381</v>
      </c>
      <c r="I2807" s="3">
        <f t="shared" si="87"/>
        <v>-1.3140304237143812</v>
      </c>
    </row>
    <row r="2808" spans="1:9" x14ac:dyDescent="0.25">
      <c r="A2808" s="3">
        <f t="shared" si="86"/>
        <v>2806</v>
      </c>
      <c r="B2808" s="3">
        <f>B2807+Input!$B$2</f>
        <v>2.805999999999802</v>
      </c>
      <c r="C2808" s="3">
        <f>C2807+G2807*Input!$B$2</f>
        <v>8.2145639356871989</v>
      </c>
      <c r="D2808" s="3">
        <f>D2807+H2807*Input!$B$2</f>
        <v>-31.318417417787625</v>
      </c>
      <c r="E2808" s="3">
        <f>E2807+Input!$B$2*C2808</f>
        <v>26.993445515664284</v>
      </c>
      <c r="F2808" s="3">
        <f>F2807+Input!$B$2*D2808</f>
        <v>39.24251219866445</v>
      </c>
      <c r="G2808" s="3">
        <f>-(0.5*Input!$B$3*(C2808^2+D2808^2)*COS(I2807)*Input!$B$8*Input!$B$11)/(Input!$B$9/Input!$B$10)</f>
        <v>-1.3515143441658755</v>
      </c>
      <c r="H2808" s="3">
        <f>-(0.5*Input!$B$3*(C2808^2+D2808^2)*SIN(I2807)*Input!$B$8*Input!$B$11)/(Input!$B$9/Input!$B$10)-Input!$B$10</f>
        <v>-27.022580691743908</v>
      </c>
      <c r="I2808" s="3">
        <f t="shared" si="87"/>
        <v>-1.3142827891011035</v>
      </c>
    </row>
    <row r="2809" spans="1:9" x14ac:dyDescent="0.25">
      <c r="A2809" s="3">
        <f t="shared" si="86"/>
        <v>2807</v>
      </c>
      <c r="B2809" s="3">
        <f>B2808+Input!$B$2</f>
        <v>2.8069999999998019</v>
      </c>
      <c r="C2809" s="3">
        <f>C2808+G2808*Input!$B$2</f>
        <v>8.2132124213430338</v>
      </c>
      <c r="D2809" s="3">
        <f>D2808+H2808*Input!$B$2</f>
        <v>-31.345439998479367</v>
      </c>
      <c r="E2809" s="3">
        <f>E2808+Input!$B$2*C2809</f>
        <v>27.001658728085626</v>
      </c>
      <c r="F2809" s="3">
        <f>F2808+Input!$B$2*D2809</f>
        <v>39.211166758665968</v>
      </c>
      <c r="G2809" s="3">
        <f>-(0.5*Input!$B$3*(C2809^2+D2809^2)*COS(I2808)*Input!$B$8*Input!$B$11)/(Input!$B$9/Input!$B$10)</f>
        <v>-1.352367656750612</v>
      </c>
      <c r="H2809" s="3">
        <f>-(0.5*Input!$B$3*(C2809^2+D2809^2)*SIN(I2808)*Input!$B$8*Input!$B$11)/(Input!$B$9/Input!$B$10)-Input!$B$10</f>
        <v>-27.014033705498473</v>
      </c>
      <c r="I2809" s="3">
        <f t="shared" si="87"/>
        <v>-1.3145347112323182</v>
      </c>
    </row>
    <row r="2810" spans="1:9" x14ac:dyDescent="0.25">
      <c r="A2810" s="3">
        <f t="shared" si="86"/>
        <v>2808</v>
      </c>
      <c r="B2810" s="3">
        <f>B2809+Input!$B$2</f>
        <v>2.8079999999998018</v>
      </c>
      <c r="C2810" s="3">
        <f>C2809+G2809*Input!$B$2</f>
        <v>8.2118600536862836</v>
      </c>
      <c r="D2810" s="3">
        <f>D2809+H2809*Input!$B$2</f>
        <v>-31.372454032184866</v>
      </c>
      <c r="E2810" s="3">
        <f>E2809+Input!$B$2*C2810</f>
        <v>27.009870588139314</v>
      </c>
      <c r="F2810" s="3">
        <f>F2809+Input!$B$2*D2810</f>
        <v>39.179794304633781</v>
      </c>
      <c r="G2810" s="3">
        <f>-(0.5*Input!$B$3*(C2810^2+D2810^2)*COS(I2809)*Input!$B$8*Input!$B$11)/(Input!$B$9/Input!$B$10)</f>
        <v>-1.3532202063671963</v>
      </c>
      <c r="H2810" s="3">
        <f>-(0.5*Input!$B$3*(C2810^2+D2810^2)*SIN(I2809)*Input!$B$8*Input!$B$11)/(Input!$B$9/Input!$B$10)-Input!$B$10</f>
        <v>-27.005482073593235</v>
      </c>
      <c r="I2810" s="3">
        <f t="shared" si="87"/>
        <v>-1.314786191272407</v>
      </c>
    </row>
    <row r="2811" spans="1:9" x14ac:dyDescent="0.25">
      <c r="A2811" s="3">
        <f t="shared" si="86"/>
        <v>2809</v>
      </c>
      <c r="B2811" s="3">
        <f>B2810+Input!$B$2</f>
        <v>2.8089999999998017</v>
      </c>
      <c r="C2811" s="3">
        <f>C2810+G2810*Input!$B$2</f>
        <v>8.2105068334799167</v>
      </c>
      <c r="D2811" s="3">
        <f>D2810+H2810*Input!$B$2</f>
        <v>-31.39945951425846</v>
      </c>
      <c r="E2811" s="3">
        <f>E2810+Input!$B$2*C2811</f>
        <v>27.018081094972793</v>
      </c>
      <c r="F2811" s="3">
        <f>F2810+Input!$B$2*D2811</f>
        <v>39.148394845119519</v>
      </c>
      <c r="G2811" s="3">
        <f>-(0.5*Input!$B$3*(C2811^2+D2811^2)*COS(I2810)*Input!$B$8*Input!$B$11)/(Input!$B$9/Input!$B$10)</f>
        <v>-1.3540719925142877</v>
      </c>
      <c r="H2811" s="3">
        <f>-(0.5*Input!$B$3*(C2811^2+D2811^2)*SIN(I2810)*Input!$B$8*Input!$B$11)/(Input!$B$9/Input!$B$10)-Input!$B$10</f>
        <v>-26.99692580442186</v>
      </c>
      <c r="I2811" s="3">
        <f t="shared" si="87"/>
        <v>-1.3150372303817748</v>
      </c>
    </row>
    <row r="2812" spans="1:9" x14ac:dyDescent="0.25">
      <c r="A2812" s="3">
        <f t="shared" si="86"/>
        <v>2810</v>
      </c>
      <c r="B2812" s="3">
        <f>B2811+Input!$B$2</f>
        <v>2.8099999999998015</v>
      </c>
      <c r="C2812" s="3">
        <f>C2811+G2811*Input!$B$2</f>
        <v>8.2091527614874025</v>
      </c>
      <c r="D2812" s="3">
        <f>D2811+H2811*Input!$B$2</f>
        <v>-31.426456440062882</v>
      </c>
      <c r="E2812" s="3">
        <f>E2811+Input!$B$2*C2812</f>
        <v>27.026290247734281</v>
      </c>
      <c r="F2812" s="3">
        <f>F2811+Input!$B$2*D2812</f>
        <v>39.116968388679453</v>
      </c>
      <c r="G2812" s="3">
        <f>-(0.5*Input!$B$3*(C2812^2+D2812^2)*COS(I2811)*Input!$B$8*Input!$B$11)/(Input!$B$9/Input!$B$10)</f>
        <v>-1.3549230146926405</v>
      </c>
      <c r="H2812" s="3">
        <f>-(0.5*Input!$B$3*(C2812^2+D2812^2)*SIN(I2811)*Input!$B$8*Input!$B$11)/(Input!$B$9/Input!$B$10)-Input!$B$10</f>
        <v>-26.988364906378514</v>
      </c>
      <c r="I2812" s="3">
        <f t="shared" si="87"/>
        <v>-1.315287829716866</v>
      </c>
    </row>
    <row r="2813" spans="1:9" x14ac:dyDescent="0.25">
      <c r="A2813" s="3">
        <f t="shared" si="86"/>
        <v>2811</v>
      </c>
      <c r="B2813" s="3">
        <f>B2812+Input!$B$2</f>
        <v>2.8109999999998014</v>
      </c>
      <c r="C2813" s="3">
        <f>C2812+G2812*Input!$B$2</f>
        <v>8.2077978384727093</v>
      </c>
      <c r="D2813" s="3">
        <f>D2812+H2812*Input!$B$2</f>
        <v>-31.453444804969262</v>
      </c>
      <c r="E2813" s="3">
        <f>E2812+Input!$B$2*C2813</f>
        <v>27.034498045572754</v>
      </c>
      <c r="F2813" s="3">
        <f>F2812+Input!$B$2*D2813</f>
        <v>39.085514943874486</v>
      </c>
      <c r="G2813" s="3">
        <f>-(0.5*Input!$B$3*(C2813^2+D2813^2)*COS(I2812)*Input!$B$8*Input!$B$11)/(Input!$B$9/Input!$B$10)</f>
        <v>-1.3557732724051028</v>
      </c>
      <c r="H2813" s="3">
        <f>-(0.5*Input!$B$3*(C2813^2+D2813^2)*SIN(I2812)*Input!$B$8*Input!$B$11)/(Input!$B$9/Input!$B$10)-Input!$B$10</f>
        <v>-26.979799387857835</v>
      </c>
      <c r="I2813" s="3">
        <f t="shared" si="87"/>
        <v>-1.3155379904301812</v>
      </c>
    </row>
    <row r="2814" spans="1:9" x14ac:dyDescent="0.25">
      <c r="A2814" s="3">
        <f t="shared" si="86"/>
        <v>2812</v>
      </c>
      <c r="B2814" s="3">
        <f>B2813+Input!$B$2</f>
        <v>2.8119999999998013</v>
      </c>
      <c r="C2814" s="3">
        <f>C2813+G2813*Input!$B$2</f>
        <v>8.2064420652003047</v>
      </c>
      <c r="D2814" s="3">
        <f>D2813+H2813*Input!$B$2</f>
        <v>-31.480424604357118</v>
      </c>
      <c r="E2814" s="3">
        <f>E2813+Input!$B$2*C2814</f>
        <v>27.042704487637955</v>
      </c>
      <c r="F2814" s="3">
        <f>F2813+Input!$B$2*D2814</f>
        <v>39.054034519270132</v>
      </c>
      <c r="G2814" s="3">
        <f>-(0.5*Input!$B$3*(C2814^2+D2814^2)*COS(I2813)*Input!$B$8*Input!$B$11)/(Input!$B$9/Input!$B$10)</f>
        <v>-1.3566227651566092</v>
      </c>
      <c r="H2814" s="3">
        <f>-(0.5*Input!$B$3*(C2814^2+D2814^2)*SIN(I2813)*Input!$B$8*Input!$B$11)/(Input!$B$9/Input!$B$10)-Input!$B$10</f>
        <v>-26.971229257254926</v>
      </c>
      <c r="I2814" s="3">
        <f t="shared" si="87"/>
        <v>-1.3157877136702936</v>
      </c>
    </row>
    <row r="2815" spans="1:9" x14ac:dyDescent="0.25">
      <c r="A2815" s="3">
        <f t="shared" si="86"/>
        <v>2813</v>
      </c>
      <c r="B2815" s="3">
        <f>B2814+Input!$B$2</f>
        <v>2.8129999999998012</v>
      </c>
      <c r="C2815" s="3">
        <f>C2814+G2814*Input!$B$2</f>
        <v>8.2050854424351485</v>
      </c>
      <c r="D2815" s="3">
        <f>D2814+H2814*Input!$B$2</f>
        <v>-31.507395833614375</v>
      </c>
      <c r="E2815" s="3">
        <f>E2814+Input!$B$2*C2815</f>
        <v>27.050909573080389</v>
      </c>
      <c r="F2815" s="3">
        <f>F2814+Input!$B$2*D2815</f>
        <v>39.022527123436518</v>
      </c>
      <c r="G2815" s="3">
        <f>-(0.5*Input!$B$3*(C2815^2+D2815^2)*COS(I2814)*Input!$B$8*Input!$B$11)/(Input!$B$9/Input!$B$10)</f>
        <v>-1.3574714924541769</v>
      </c>
      <c r="H2815" s="3">
        <f>-(0.5*Input!$B$3*(C2815^2+D2815^2)*SIN(I2814)*Input!$B$8*Input!$B$11)/(Input!$B$9/Input!$B$10)-Input!$B$10</f>
        <v>-26.962654522965334</v>
      </c>
      <c r="I2815" s="3">
        <f t="shared" si="87"/>
        <v>-1.3160370005818651</v>
      </c>
    </row>
    <row r="2816" spans="1:9" x14ac:dyDescent="0.25">
      <c r="A2816" s="3">
        <f t="shared" si="86"/>
        <v>2814</v>
      </c>
      <c r="B2816" s="3">
        <f>B2815+Input!$B$2</f>
        <v>2.8139999999998011</v>
      </c>
      <c r="C2816" s="3">
        <f>C2815+G2815*Input!$B$2</f>
        <v>8.203727970942694</v>
      </c>
      <c r="D2816" s="3">
        <f>D2815+H2815*Input!$B$2</f>
        <v>-31.53435848813734</v>
      </c>
      <c r="E2816" s="3">
        <f>E2815+Input!$B$2*C2816</f>
        <v>27.059113301051333</v>
      </c>
      <c r="F2816" s="3">
        <f>F2815+Input!$B$2*D2816</f>
        <v>38.990992764948381</v>
      </c>
      <c r="G2816" s="3">
        <f>-(0.5*Input!$B$3*(C2816^2+D2816^2)*COS(I2815)*Input!$B$8*Input!$B$11)/(Input!$B$9/Input!$B$10)</f>
        <v>-1.3583194538068992</v>
      </c>
      <c r="H2816" s="3">
        <f>-(0.5*Input!$B$3*(C2816^2+D2816^2)*SIN(I2815)*Input!$B$8*Input!$B$11)/(Input!$B$9/Input!$B$10)-Input!$B$10</f>
        <v>-26.954075193385034</v>
      </c>
      <c r="I2816" s="3">
        <f t="shared" si="87"/>
        <v>-1.3162858523056626</v>
      </c>
    </row>
    <row r="2817" spans="1:9" x14ac:dyDescent="0.25">
      <c r="A2817" s="3">
        <f t="shared" si="86"/>
        <v>2815</v>
      </c>
      <c r="B2817" s="3">
        <f>B2816+Input!$B$2</f>
        <v>2.814999999999801</v>
      </c>
      <c r="C2817" s="3">
        <f>C2816+G2816*Input!$B$2</f>
        <v>8.2023696514888869</v>
      </c>
      <c r="D2817" s="3">
        <f>D2816+H2816*Input!$B$2</f>
        <v>-31.561312563330723</v>
      </c>
      <c r="E2817" s="3">
        <f>E2816+Input!$B$2*C2817</f>
        <v>27.067315670702822</v>
      </c>
      <c r="F2817" s="3">
        <f>F2816+Input!$B$2*D2817</f>
        <v>38.959431452385047</v>
      </c>
      <c r="G2817" s="3">
        <f>-(0.5*Input!$B$3*(C2817^2+D2817^2)*COS(I2816)*Input!$B$8*Input!$B$11)/(Input!$B$9/Input!$B$10)</f>
        <v>-1.3591666487259466</v>
      </c>
      <c r="H2817" s="3">
        <f>-(0.5*Input!$B$3*(C2817^2+D2817^2)*SIN(I2816)*Input!$B$8*Input!$B$11)/(Input!$B$9/Input!$B$10)-Input!$B$10</f>
        <v>-26.945491276910403</v>
      </c>
      <c r="I2817" s="3">
        <f t="shared" si="87"/>
        <v>-1.3165342699785731</v>
      </c>
    </row>
    <row r="2818" spans="1:9" x14ac:dyDescent="0.25">
      <c r="A2818" s="3">
        <f t="shared" si="86"/>
        <v>2816</v>
      </c>
      <c r="B2818" s="3">
        <f>B2817+Input!$B$2</f>
        <v>2.8159999999998009</v>
      </c>
      <c r="C2818" s="3">
        <f>C2817+G2817*Input!$B$2</f>
        <v>8.201010484840161</v>
      </c>
      <c r="D2818" s="3">
        <f>D2817+H2817*Input!$B$2</f>
        <v>-31.588258054607635</v>
      </c>
      <c r="E2818" s="3">
        <f>E2817+Input!$B$2*C2818</f>
        <v>27.075516681187661</v>
      </c>
      <c r="F2818" s="3">
        <f>F2817+Input!$B$2*D2818</f>
        <v>38.927843194330443</v>
      </c>
      <c r="G2818" s="3">
        <f>-(0.5*Input!$B$3*(C2818^2+D2818^2)*COS(I2817)*Input!$B$8*Input!$B$11)/(Input!$B$9/Input!$B$10)</f>
        <v>-1.36001307672456</v>
      </c>
      <c r="H2818" s="3">
        <f>-(0.5*Input!$B$3*(C2818^2+D2818^2)*SIN(I2817)*Input!$B$8*Input!$B$11)/(Input!$B$9/Input!$B$10)-Input!$B$10</f>
        <v>-26.936902781938215</v>
      </c>
      <c r="I2818" s="3">
        <f t="shared" si="87"/>
        <v>-1.3167822547336214</v>
      </c>
    </row>
    <row r="2819" spans="1:9" x14ac:dyDescent="0.25">
      <c r="A2819" s="3">
        <f t="shared" si="86"/>
        <v>2817</v>
      </c>
      <c r="B2819" s="3">
        <f>B2818+Input!$B$2</f>
        <v>2.8169999999998008</v>
      </c>
      <c r="C2819" s="3">
        <f>C2818+G2818*Input!$B$2</f>
        <v>8.1996504717634373</v>
      </c>
      <c r="D2819" s="3">
        <f>D2818+H2818*Input!$B$2</f>
        <v>-31.615194957389573</v>
      </c>
      <c r="E2819" s="3">
        <f>E2818+Input!$B$2*C2819</f>
        <v>27.083716331659424</v>
      </c>
      <c r="F2819" s="3">
        <f>F2818+Input!$B$2*D2819</f>
        <v>38.896227999373053</v>
      </c>
      <c r="G2819" s="3">
        <f>-(0.5*Input!$B$3*(C2819^2+D2819^2)*COS(I2818)*Input!$B$8*Input!$B$11)/(Input!$B$9/Input!$B$10)</f>
        <v>-1.3608587373180419</v>
      </c>
      <c r="H2819" s="3">
        <f>-(0.5*Input!$B$3*(C2819^2+D2819^2)*SIN(I2818)*Input!$B$8*Input!$B$11)/(Input!$B$9/Input!$B$10)-Input!$B$10</f>
        <v>-26.928309716865623</v>
      </c>
      <c r="I2819" s="3">
        <f t="shared" si="87"/>
        <v>-1.317029807699984</v>
      </c>
    </row>
    <row r="2820" spans="1:9" x14ac:dyDescent="0.25">
      <c r="A2820" s="3">
        <f t="shared" ref="A2820:A2883" si="88">A2819+1</f>
        <v>2818</v>
      </c>
      <c r="B2820" s="3">
        <f>B2819+Input!$B$2</f>
        <v>2.8179999999998007</v>
      </c>
      <c r="C2820" s="3">
        <f>C2819+G2819*Input!$B$2</f>
        <v>8.1982896130261196</v>
      </c>
      <c r="D2820" s="3">
        <f>D2819+H2819*Input!$B$2</f>
        <v>-31.642123267106438</v>
      </c>
      <c r="E2820" s="3">
        <f>E2819+Input!$B$2*C2820</f>
        <v>27.091914621272451</v>
      </c>
      <c r="F2820" s="3">
        <f>F2819+Input!$B$2*D2820</f>
        <v>38.864585876105949</v>
      </c>
      <c r="G2820" s="3">
        <f>-(0.5*Input!$B$3*(C2820^2+D2820^2)*COS(I2819)*Input!$B$8*Input!$B$11)/(Input!$B$9/Input!$B$10)</f>
        <v>-1.361703630023763</v>
      </c>
      <c r="H2820" s="3">
        <f>-(0.5*Input!$B$3*(C2820^2+D2820^2)*SIN(I2819)*Input!$B$8*Input!$B$11)/(Input!$B$9/Input!$B$10)-Input!$B$10</f>
        <v>-26.919712090090133</v>
      </c>
      <c r="I2820" s="3">
        <f t="shared" ref="I2820:I2883" si="89">ATAN(D2820/C2820)</f>
        <v>-1.3172769300030072</v>
      </c>
    </row>
    <row r="2821" spans="1:9" x14ac:dyDescent="0.25">
      <c r="A2821" s="3">
        <f t="shared" si="88"/>
        <v>2819</v>
      </c>
      <c r="B2821" s="3">
        <f>B2820+Input!$B$2</f>
        <v>2.8189999999998006</v>
      </c>
      <c r="C2821" s="3">
        <f>C2820+G2820*Input!$B$2</f>
        <v>8.1969279093960949</v>
      </c>
      <c r="D2821" s="3">
        <f>D2820+H2820*Input!$B$2</f>
        <v>-31.669042979196529</v>
      </c>
      <c r="E2821" s="3">
        <f>E2820+Input!$B$2*C2821</f>
        <v>27.100111549181847</v>
      </c>
      <c r="F2821" s="3">
        <f>F2820+Input!$B$2*D2821</f>
        <v>38.832916833126752</v>
      </c>
      <c r="G2821" s="3">
        <f>-(0.5*Input!$B$3*(C2821^2+D2821^2)*COS(I2820)*Input!$B$8*Input!$B$11)/(Input!$B$9/Input!$B$10)</f>
        <v>-1.3625477543611439</v>
      </c>
      <c r="H2821" s="3">
        <f>-(0.5*Input!$B$3*(C2821^2+D2821^2)*SIN(I2820)*Input!$B$8*Input!$B$11)/(Input!$B$9/Input!$B$10)-Input!$B$10</f>
        <v>-26.911109910009589</v>
      </c>
      <c r="I2821" s="3">
        <f t="shared" si="89"/>
        <v>-1.3175236227642204</v>
      </c>
    </row>
    <row r="2822" spans="1:9" x14ac:dyDescent="0.25">
      <c r="A2822" s="3">
        <f t="shared" si="88"/>
        <v>2820</v>
      </c>
      <c r="B2822" s="3">
        <f>B2821+Input!$B$2</f>
        <v>2.8199999999998004</v>
      </c>
      <c r="C2822" s="3">
        <f>C2821+G2821*Input!$B$2</f>
        <v>8.1955653616417337</v>
      </c>
      <c r="D2822" s="3">
        <f>D2821+H2821*Input!$B$2</f>
        <v>-31.695954089106539</v>
      </c>
      <c r="E2822" s="3">
        <f>E2821+Input!$B$2*C2822</f>
        <v>27.108307114543489</v>
      </c>
      <c r="F2822" s="3">
        <f>F2821+Input!$B$2*D2822</f>
        <v>38.801220879037643</v>
      </c>
      <c r="G2822" s="3">
        <f>-(0.5*Input!$B$3*(C2822^2+D2822^2)*COS(I2821)*Input!$B$8*Input!$B$11)/(Input!$B$9/Input!$B$10)</f>
        <v>-1.3633911098516649</v>
      </c>
      <c r="H2822" s="3">
        <f>-(0.5*Input!$B$3*(C2822^2+D2822^2)*SIN(I2821)*Input!$B$8*Input!$B$11)/(Input!$B$9/Input!$B$10)-Input!$B$10</f>
        <v>-26.902503185022169</v>
      </c>
      <c r="I2822" s="3">
        <f t="shared" si="89"/>
        <v>-1.3177698871013537</v>
      </c>
    </row>
    <row r="2823" spans="1:9" x14ac:dyDescent="0.25">
      <c r="A2823" s="3">
        <f t="shared" si="88"/>
        <v>2821</v>
      </c>
      <c r="B2823" s="3">
        <f>B2822+Input!$B$2</f>
        <v>2.8209999999998003</v>
      </c>
      <c r="C2823" s="3">
        <f>C2822+G2822*Input!$B$2</f>
        <v>8.194201970531882</v>
      </c>
      <c r="D2823" s="3">
        <f>D2822+H2822*Input!$B$2</f>
        <v>-31.72285659229156</v>
      </c>
      <c r="E2823" s="3">
        <f>E2822+Input!$B$2*C2823</f>
        <v>27.116501316514022</v>
      </c>
      <c r="F2823" s="3">
        <f>F2822+Input!$B$2*D2823</f>
        <v>38.769498022445354</v>
      </c>
      <c r="G2823" s="3">
        <f>-(0.5*Input!$B$3*(C2823^2+D2823^2)*COS(I2822)*Input!$B$8*Input!$B$11)/(Input!$B$9/Input!$B$10)</f>
        <v>-1.3642336960188528</v>
      </c>
      <c r="H2823" s="3">
        <f>-(0.5*Input!$B$3*(C2823^2+D2823^2)*SIN(I2822)*Input!$B$8*Input!$B$11)/(Input!$B$9/Input!$B$10)-Input!$B$10</f>
        <v>-26.893891923526347</v>
      </c>
      <c r="I2823" s="3">
        <f t="shared" si="89"/>
        <v>-1.3180157241283528</v>
      </c>
    </row>
    <row r="2824" spans="1:9" x14ac:dyDescent="0.25">
      <c r="A2824" s="3">
        <f t="shared" si="88"/>
        <v>2822</v>
      </c>
      <c r="B2824" s="3">
        <f>B2823+Input!$B$2</f>
        <v>2.8219999999998002</v>
      </c>
      <c r="C2824" s="3">
        <f>C2823+G2823*Input!$B$2</f>
        <v>8.1928377368358625</v>
      </c>
      <c r="D2824" s="3">
        <f>D2823+H2823*Input!$B$2</f>
        <v>-31.749750484215085</v>
      </c>
      <c r="E2824" s="3">
        <f>E2823+Input!$B$2*C2824</f>
        <v>27.124694154250857</v>
      </c>
      <c r="F2824" s="3">
        <f>F2823+Input!$B$2*D2824</f>
        <v>38.737748271961138</v>
      </c>
      <c r="G2824" s="3">
        <f>-(0.5*Input!$B$3*(C2824^2+D2824^2)*COS(I2823)*Input!$B$8*Input!$B$11)/(Input!$B$9/Input!$B$10)</f>
        <v>-1.3650755123882778</v>
      </c>
      <c r="H2824" s="3">
        <f>-(0.5*Input!$B$3*(C2824^2+D2824^2)*SIN(I2823)*Input!$B$8*Input!$B$11)/(Input!$B$9/Input!$B$10)-Input!$B$10</f>
        <v>-26.885276133920897</v>
      </c>
      <c r="I2824" s="3">
        <f t="shared" si="89"/>
        <v>-1.3182611349553941</v>
      </c>
    </row>
    <row r="2825" spans="1:9" x14ac:dyDescent="0.25">
      <c r="A2825" s="3">
        <f t="shared" si="88"/>
        <v>2823</v>
      </c>
      <c r="B2825" s="3">
        <f>B2824+Input!$B$2</f>
        <v>2.8229999999998001</v>
      </c>
      <c r="C2825" s="3">
        <f>C2824+G2824*Input!$B$2</f>
        <v>8.1914726613234734</v>
      </c>
      <c r="D2825" s="3">
        <f>D2824+H2824*Input!$B$2</f>
        <v>-31.776635760349006</v>
      </c>
      <c r="E2825" s="3">
        <f>E2824+Input!$B$2*C2825</f>
        <v>27.132885626912181</v>
      </c>
      <c r="F2825" s="3">
        <f>F2824+Input!$B$2*D2825</f>
        <v>38.705971636200786</v>
      </c>
      <c r="G2825" s="3">
        <f>-(0.5*Input!$B$3*(C2825^2+D2825^2)*COS(I2824)*Input!$B$8*Input!$B$11)/(Input!$B$9/Input!$B$10)</f>
        <v>-1.3659165584875554</v>
      </c>
      <c r="H2825" s="3">
        <f>-(0.5*Input!$B$3*(C2825^2+D2825^2)*SIN(I2824)*Input!$B$8*Input!$B$11)/(Input!$B$9/Input!$B$10)-Input!$B$10</f>
        <v>-26.876655824604857</v>
      </c>
      <c r="I2825" s="3">
        <f t="shared" si="89"/>
        <v>-1.3185061206889011</v>
      </c>
    </row>
    <row r="2826" spans="1:9" x14ac:dyDescent="0.25">
      <c r="A2826" s="3">
        <f t="shared" si="88"/>
        <v>2824</v>
      </c>
      <c r="B2826" s="3">
        <f>B2825+Input!$B$2</f>
        <v>2.8239999999998</v>
      </c>
      <c r="C2826" s="3">
        <f>C2825+G2825*Input!$B$2</f>
        <v>8.1901067447649858</v>
      </c>
      <c r="D2826" s="3">
        <f>D2825+H2825*Input!$B$2</f>
        <v>-31.803512416173611</v>
      </c>
      <c r="E2826" s="3">
        <f>E2825+Input!$B$2*C2826</f>
        <v>27.141075733656947</v>
      </c>
      <c r="F2826" s="3">
        <f>F2825+Input!$B$2*D2826</f>
        <v>38.674168123784611</v>
      </c>
      <c r="G2826" s="3">
        <f>-(0.5*Input!$B$3*(C2826^2+D2826^2)*COS(I2825)*Input!$B$8*Input!$B$11)/(Input!$B$9/Input!$B$10)</f>
        <v>-1.3667568338463334</v>
      </c>
      <c r="H2826" s="3">
        <f>-(0.5*Input!$B$3*(C2826^2+D2826^2)*SIN(I2825)*Input!$B$8*Input!$B$11)/(Input!$B$9/Input!$B$10)-Input!$B$10</f>
        <v>-26.868031003977524</v>
      </c>
      <c r="I2826" s="3">
        <f t="shared" si="89"/>
        <v>-1.3187506824315587</v>
      </c>
    </row>
    <row r="2827" spans="1:9" x14ac:dyDescent="0.25">
      <c r="A2827" s="3">
        <f t="shared" si="88"/>
        <v>2825</v>
      </c>
      <c r="B2827" s="3">
        <f>B2826+Input!$B$2</f>
        <v>2.8249999999997999</v>
      </c>
      <c r="C2827" s="3">
        <f>C2826+G2826*Input!$B$2</f>
        <v>8.1887399879311396</v>
      </c>
      <c r="D2827" s="3">
        <f>D2826+H2826*Input!$B$2</f>
        <v>-31.830380447177589</v>
      </c>
      <c r="E2827" s="3">
        <f>E2826+Input!$B$2*C2827</f>
        <v>27.14926447364488</v>
      </c>
      <c r="F2827" s="3">
        <f>F2826+Input!$B$2*D2827</f>
        <v>38.642337743337436</v>
      </c>
      <c r="G2827" s="3">
        <f>-(0.5*Input!$B$3*(C2827^2+D2827^2)*COS(I2826)*Input!$B$8*Input!$B$11)/(Input!$B$9/Input!$B$10)</f>
        <v>-1.3675963379962961</v>
      </c>
      <c r="H2827" s="3">
        <f>-(0.5*Input!$B$3*(C2827^2+D2827^2)*SIN(I2826)*Input!$B$8*Input!$B$11)/(Input!$B$9/Input!$B$10)-Input!$B$10</f>
        <v>-26.859401680438438</v>
      </c>
      <c r="I2827" s="3">
        <f t="shared" si="89"/>
        <v>-1.3189948212823297</v>
      </c>
    </row>
    <row r="2828" spans="1:9" x14ac:dyDescent="0.25">
      <c r="A2828" s="3">
        <f t="shared" si="88"/>
        <v>2826</v>
      </c>
      <c r="B2828" s="3">
        <f>B2827+Input!$B$2</f>
        <v>2.8259999999997998</v>
      </c>
      <c r="C2828" s="3">
        <f>C2827+G2827*Input!$B$2</f>
        <v>8.1873723915931436</v>
      </c>
      <c r="D2828" s="3">
        <f>D2827+H2827*Input!$B$2</f>
        <v>-31.857239848858029</v>
      </c>
      <c r="E2828" s="3">
        <f>E2827+Input!$B$2*C2828</f>
        <v>27.157451846036473</v>
      </c>
      <c r="F2828" s="3">
        <f>F2827+Input!$B$2*D2828</f>
        <v>38.610480503488574</v>
      </c>
      <c r="G2828" s="3">
        <f>-(0.5*Input!$B$3*(C2828^2+D2828^2)*COS(I2827)*Input!$B$8*Input!$B$11)/(Input!$B$9/Input!$B$10)</f>
        <v>-1.3684350704711532</v>
      </c>
      <c r="H2828" s="3">
        <f>-(0.5*Input!$B$3*(C2828^2+D2828^2)*SIN(I2827)*Input!$B$8*Input!$B$11)/(Input!$B$9/Input!$B$10)-Input!$B$10</f>
        <v>-26.850767862387361</v>
      </c>
      <c r="I2828" s="3">
        <f t="shared" si="89"/>
        <v>-1.3192385383364691</v>
      </c>
    </row>
    <row r="2829" spans="1:9" x14ac:dyDescent="0.25">
      <c r="A2829" s="3">
        <f t="shared" si="88"/>
        <v>2827</v>
      </c>
      <c r="B2829" s="3">
        <f>B2828+Input!$B$2</f>
        <v>2.8269999999997997</v>
      </c>
      <c r="C2829" s="3">
        <f>C2828+G2828*Input!$B$2</f>
        <v>8.1860039565226721</v>
      </c>
      <c r="D2829" s="3">
        <f>D2828+H2828*Input!$B$2</f>
        <v>-31.884090616720417</v>
      </c>
      <c r="E2829" s="3">
        <f>E2828+Input!$B$2*C2829</f>
        <v>27.165637849992997</v>
      </c>
      <c r="F2829" s="3">
        <f>F2828+Input!$B$2*D2829</f>
        <v>38.578596412871853</v>
      </c>
      <c r="G2829" s="3">
        <f>-(0.5*Input!$B$3*(C2829^2+D2829^2)*COS(I2828)*Input!$B$8*Input!$B$11)/(Input!$B$9/Input!$B$10)</f>
        <v>-1.3692730308066403</v>
      </c>
      <c r="H2829" s="3">
        <f>-(0.5*Input!$B$3*(C2829^2+D2829^2)*SIN(I2828)*Input!$B$8*Input!$B$11)/(Input!$B$9/Input!$B$10)-Input!$B$10</f>
        <v>-26.842129558224254</v>
      </c>
      <c r="I2829" s="3">
        <f t="shared" si="89"/>
        <v>-1.3194818346855393</v>
      </c>
    </row>
    <row r="2830" spans="1:9" x14ac:dyDescent="0.25">
      <c r="A2830" s="3">
        <f t="shared" si="88"/>
        <v>2828</v>
      </c>
      <c r="B2830" s="3">
        <f>B2829+Input!$B$2</f>
        <v>2.8279999999997996</v>
      </c>
      <c r="C2830" s="3">
        <f>C2829+G2829*Input!$B$2</f>
        <v>8.1846346834918648</v>
      </c>
      <c r="D2830" s="3">
        <f>D2829+H2829*Input!$B$2</f>
        <v>-31.910932746278643</v>
      </c>
      <c r="E2830" s="3">
        <f>E2829+Input!$B$2*C2830</f>
        <v>27.173822484676489</v>
      </c>
      <c r="F2830" s="3">
        <f>F2829+Input!$B$2*D2830</f>
        <v>38.546685480125575</v>
      </c>
      <c r="G2830" s="3">
        <f>-(0.5*Input!$B$3*(C2830^2+D2830^2)*COS(I2829)*Input!$B$8*Input!$B$11)/(Input!$B$9/Input!$B$10)</f>
        <v>-1.3701102185405165</v>
      </c>
      <c r="H2830" s="3">
        <f>-(0.5*Input!$B$3*(C2830^2+D2830^2)*SIN(I2829)*Input!$B$8*Input!$B$11)/(Input!$B$9/Input!$B$10)-Input!$B$10</f>
        <v>-26.833486776349272</v>
      </c>
      <c r="I2830" s="3">
        <f t="shared" si="89"/>
        <v>-1.3197247114174262</v>
      </c>
    </row>
    <row r="2831" spans="1:9" x14ac:dyDescent="0.25">
      <c r="A2831" s="3">
        <f t="shared" si="88"/>
        <v>2829</v>
      </c>
      <c r="B2831" s="3">
        <f>B2830+Input!$B$2</f>
        <v>2.8289999999997995</v>
      </c>
      <c r="C2831" s="3">
        <f>C2830+G2830*Input!$B$2</f>
        <v>8.1832645732733251</v>
      </c>
      <c r="D2831" s="3">
        <f>D2830+H2830*Input!$B$2</f>
        <v>-31.937766233054994</v>
      </c>
      <c r="E2831" s="3">
        <f>E2830+Input!$B$2*C2831</f>
        <v>27.182005749249761</v>
      </c>
      <c r="F2831" s="3">
        <f>F2830+Input!$B$2*D2831</f>
        <v>38.514747713892518</v>
      </c>
      <c r="G2831" s="3">
        <f>-(0.5*Input!$B$3*(C2831^2+D2831^2)*COS(I2830)*Input!$B$8*Input!$B$11)/(Input!$B$9/Input!$B$10)</f>
        <v>-1.3709466332125515</v>
      </c>
      <c r="H2831" s="3">
        <f>-(0.5*Input!$B$3*(C2831^2+D2831^2)*SIN(I2830)*Input!$B$8*Input!$B$11)/(Input!$B$9/Input!$B$10)-Input!$B$10</f>
        <v>-26.824839525162741</v>
      </c>
      <c r="I2831" s="3">
        <f t="shared" si="89"/>
        <v>-1.3199671696163526</v>
      </c>
    </row>
    <row r="2832" spans="1:9" x14ac:dyDescent="0.25">
      <c r="A2832" s="3">
        <f t="shared" si="88"/>
        <v>2830</v>
      </c>
      <c r="B2832" s="3">
        <f>B2831+Input!$B$2</f>
        <v>2.8299999999997993</v>
      </c>
      <c r="C2832" s="3">
        <f>C2831+G2831*Input!$B$2</f>
        <v>8.1818936266401128</v>
      </c>
      <c r="D2832" s="3">
        <f>D2831+H2831*Input!$B$2</f>
        <v>-31.964591072580156</v>
      </c>
      <c r="E2832" s="3">
        <f>E2831+Input!$B$2*C2832</f>
        <v>27.190187642876403</v>
      </c>
      <c r="F2832" s="3">
        <f>F2831+Input!$B$2*D2832</f>
        <v>38.482783122819939</v>
      </c>
      <c r="G2832" s="3">
        <f>-(0.5*Input!$B$3*(C2832^2+D2832^2)*COS(I2831)*Input!$B$8*Input!$B$11)/(Input!$B$9/Input!$B$10)</f>
        <v>-1.3717822743645338</v>
      </c>
      <c r="H2832" s="3">
        <f>-(0.5*Input!$B$3*(C2832^2+D2832^2)*SIN(I2831)*Input!$B$8*Input!$B$11)/(Input!$B$9/Input!$B$10)-Input!$B$10</f>
        <v>-26.816187813065142</v>
      </c>
      <c r="I2832" s="3">
        <f t="shared" si="89"/>
        <v>-1.3202092103628946</v>
      </c>
    </row>
    <row r="2833" spans="1:9" x14ac:dyDescent="0.25">
      <c r="A2833" s="3">
        <f t="shared" si="88"/>
        <v>2831</v>
      </c>
      <c r="B2833" s="3">
        <f>B2832+Input!$B$2</f>
        <v>2.8309999999997992</v>
      </c>
      <c r="C2833" s="3">
        <f>C2832+G2832*Input!$B$2</f>
        <v>8.1805218443657477</v>
      </c>
      <c r="D2833" s="3">
        <f>D2832+H2832*Input!$B$2</f>
        <v>-31.99140726039322</v>
      </c>
      <c r="E2833" s="3">
        <f>E2832+Input!$B$2*C2833</f>
        <v>27.198368164720769</v>
      </c>
      <c r="F2833" s="3">
        <f>F2832+Input!$B$2*D2833</f>
        <v>38.450791715559546</v>
      </c>
      <c r="G2833" s="3">
        <f>-(0.5*Input!$B$3*(C2833^2+D2833^2)*COS(I2832)*Input!$B$8*Input!$B$11)/(Input!$B$9/Input!$B$10)</f>
        <v>-1.3726171415402573</v>
      </c>
      <c r="H2833" s="3">
        <f>-(0.5*Input!$B$3*(C2833^2+D2833^2)*SIN(I2832)*Input!$B$8*Input!$B$11)/(Input!$B$9/Input!$B$10)-Input!$B$10</f>
        <v>-26.807531648457097</v>
      </c>
      <c r="I2833" s="3">
        <f t="shared" si="89"/>
        <v>-1.320450834733996</v>
      </c>
    </row>
    <row r="2834" spans="1:9" x14ac:dyDescent="0.25">
      <c r="A2834" s="3">
        <f t="shared" si="88"/>
        <v>2832</v>
      </c>
      <c r="B2834" s="3">
        <f>B2833+Input!$B$2</f>
        <v>2.8319999999997991</v>
      </c>
      <c r="C2834" s="3">
        <f>C2833+G2833*Input!$B$2</f>
        <v>8.1791492272242081</v>
      </c>
      <c r="D2834" s="3">
        <f>D2833+H2833*Input!$B$2</f>
        <v>-32.018214792041675</v>
      </c>
      <c r="E2834" s="3">
        <f>E2833+Input!$B$2*C2834</f>
        <v>27.206547313947993</v>
      </c>
      <c r="F2834" s="3">
        <f>F2833+Input!$B$2*D2834</f>
        <v>38.418773500767507</v>
      </c>
      <c r="G2834" s="3">
        <f>-(0.5*Input!$B$3*(C2834^2+D2834^2)*COS(I2833)*Input!$B$8*Input!$B$11)/(Input!$B$9/Input!$B$10)</f>
        <v>-1.3734512342855199</v>
      </c>
      <c r="H2834" s="3">
        <f>-(0.5*Input!$B$3*(C2834^2+D2834^2)*SIN(I2833)*Input!$B$8*Input!$B$11)/(Input!$B$9/Input!$B$10)-Input!$B$10</f>
        <v>-26.798871039739339</v>
      </c>
      <c r="I2834" s="3">
        <f t="shared" si="89"/>
        <v>-1.3206920438029828</v>
      </c>
    </row>
    <row r="2835" spans="1:9" x14ac:dyDescent="0.25">
      <c r="A2835" s="3">
        <f t="shared" si="88"/>
        <v>2833</v>
      </c>
      <c r="B2835" s="3">
        <f>B2834+Input!$B$2</f>
        <v>2.832999999999799</v>
      </c>
      <c r="C2835" s="3">
        <f>C2834+G2834*Input!$B$2</f>
        <v>8.1777757759899234</v>
      </c>
      <c r="D2835" s="3">
        <f>D2834+H2834*Input!$B$2</f>
        <v>-32.045013663081413</v>
      </c>
      <c r="E2835" s="3">
        <f>E2834+Input!$B$2*C2835</f>
        <v>27.214725089723984</v>
      </c>
      <c r="F2835" s="3">
        <f>F2834+Input!$B$2*D2835</f>
        <v>38.386728487104428</v>
      </c>
      <c r="G2835" s="3">
        <f>-(0.5*Input!$B$3*(C2835^2+D2835^2)*COS(I2834)*Input!$B$8*Input!$B$11)/(Input!$B$9/Input!$B$10)</f>
        <v>-1.374284552148122</v>
      </c>
      <c r="H2835" s="3">
        <f>-(0.5*Input!$B$3*(C2835^2+D2835^2)*SIN(I2834)*Input!$B$8*Input!$B$11)/(Input!$B$9/Input!$B$10)-Input!$B$10</f>
        <v>-26.790205995312725</v>
      </c>
      <c r="I2835" s="3">
        <f t="shared" si="89"/>
        <v>-1.320932838639578</v>
      </c>
    </row>
    <row r="2836" spans="1:9" x14ac:dyDescent="0.25">
      <c r="A2836" s="3">
        <f t="shared" si="88"/>
        <v>2834</v>
      </c>
      <c r="B2836" s="3">
        <f>B2835+Input!$B$2</f>
        <v>2.8339999999997989</v>
      </c>
      <c r="C2836" s="3">
        <f>C2835+G2835*Input!$B$2</f>
        <v>8.1764014914377761</v>
      </c>
      <c r="D2836" s="3">
        <f>D2835+H2835*Input!$B$2</f>
        <v>-32.071803869076724</v>
      </c>
      <c r="E2836" s="3">
        <f>E2835+Input!$B$2*C2836</f>
        <v>27.222901491215421</v>
      </c>
      <c r="F2836" s="3">
        <f>F2835+Input!$B$2*D2836</f>
        <v>38.354656683235348</v>
      </c>
      <c r="G2836" s="3">
        <f>-(0.5*Input!$B$3*(C2836^2+D2836^2)*COS(I2835)*Input!$B$8*Input!$B$11)/(Input!$B$9/Input!$B$10)</f>
        <v>-1.3751170946778604</v>
      </c>
      <c r="H2836" s="3">
        <f>-(0.5*Input!$B$3*(C2836^2+D2836^2)*SIN(I2835)*Input!$B$8*Input!$B$11)/(Input!$B$9/Input!$B$10)-Input!$B$10</f>
        <v>-26.781536523578175</v>
      </c>
      <c r="I2836" s="3">
        <f t="shared" si="89"/>
        <v>-1.3211732203099167</v>
      </c>
    </row>
    <row r="2837" spans="1:9" x14ac:dyDescent="0.25">
      <c r="A2837" s="3">
        <f t="shared" si="88"/>
        <v>2835</v>
      </c>
      <c r="B2837" s="3">
        <f>B2836+Input!$B$2</f>
        <v>2.8349999999997988</v>
      </c>
      <c r="C2837" s="3">
        <f>C2836+G2836*Input!$B$2</f>
        <v>8.1750263743430978</v>
      </c>
      <c r="D2837" s="3">
        <f>D2836+H2836*Input!$B$2</f>
        <v>-32.098585405600303</v>
      </c>
      <c r="E2837" s="3">
        <f>E2836+Input!$B$2*C2837</f>
        <v>27.231076517589763</v>
      </c>
      <c r="F2837" s="3">
        <f>F2836+Input!$B$2*D2837</f>
        <v>38.322558097829749</v>
      </c>
      <c r="G2837" s="3">
        <f>-(0.5*Input!$B$3*(C2837^2+D2837^2)*COS(I2836)*Input!$B$8*Input!$B$11)/(Input!$B$9/Input!$B$10)</f>
        <v>-1.3759488614265241</v>
      </c>
      <c r="H2837" s="3">
        <f>-(0.5*Input!$B$3*(C2837^2+D2837^2)*SIN(I2836)*Input!$B$8*Input!$B$11)/(Input!$B$9/Input!$B$10)-Input!$B$10</f>
        <v>-26.7728626329367</v>
      </c>
      <c r="I2837" s="3">
        <f t="shared" si="89"/>
        <v>-1.3214131898765604</v>
      </c>
    </row>
    <row r="2838" spans="1:9" x14ac:dyDescent="0.25">
      <c r="A2838" s="3">
        <f t="shared" si="88"/>
        <v>2836</v>
      </c>
      <c r="B2838" s="3">
        <f>B2837+Input!$B$2</f>
        <v>2.8359999999997987</v>
      </c>
      <c r="C2838" s="3">
        <f>C2837+G2837*Input!$B$2</f>
        <v>8.1736504254816715</v>
      </c>
      <c r="D2838" s="3">
        <f>D2837+H2837*Input!$B$2</f>
        <v>-32.125358268233242</v>
      </c>
      <c r="E2838" s="3">
        <f>E2837+Input!$B$2*C2838</f>
        <v>27.239250168015243</v>
      </c>
      <c r="F2838" s="3">
        <f>F2837+Input!$B$2*D2838</f>
        <v>38.290432739561517</v>
      </c>
      <c r="G2838" s="3">
        <f>-(0.5*Input!$B$3*(C2838^2+D2838^2)*COS(I2837)*Input!$B$8*Input!$B$11)/(Input!$B$9/Input!$B$10)</f>
        <v>-1.376779851947892</v>
      </c>
      <c r="H2838" s="3">
        <f>-(0.5*Input!$B$3*(C2838^2+D2838^2)*SIN(I2837)*Input!$B$8*Input!$B$11)/(Input!$B$9/Input!$B$10)-Input!$B$10</f>
        <v>-26.764184331789359</v>
      </c>
      <c r="I2838" s="3">
        <f t="shared" si="89"/>
        <v>-1.3216527483985117</v>
      </c>
    </row>
    <row r="2839" spans="1:9" x14ac:dyDescent="0.25">
      <c r="A2839" s="3">
        <f t="shared" si="88"/>
        <v>2837</v>
      </c>
      <c r="B2839" s="3">
        <f>B2838+Input!$B$2</f>
        <v>2.8369999999997986</v>
      </c>
      <c r="C2839" s="3">
        <f>C2838+G2838*Input!$B$2</f>
        <v>8.1722736456297245</v>
      </c>
      <c r="D2839" s="3">
        <f>D2838+H2838*Input!$B$2</f>
        <v>-32.152122452565031</v>
      </c>
      <c r="E2839" s="3">
        <f>E2838+Input!$B$2*C2839</f>
        <v>27.247422441660873</v>
      </c>
      <c r="F2839" s="3">
        <f>F2838+Input!$B$2*D2839</f>
        <v>38.258280617108952</v>
      </c>
      <c r="G2839" s="3">
        <f>-(0.5*Input!$B$3*(C2839^2+D2839^2)*COS(I2838)*Input!$B$8*Input!$B$11)/(Input!$B$9/Input!$B$10)</f>
        <v>-1.3776100657977257</v>
      </c>
      <c r="H2839" s="3">
        <f>-(0.5*Input!$B$3*(C2839^2+D2839^2)*SIN(I2838)*Input!$B$8*Input!$B$11)/(Input!$B$9/Input!$B$10)-Input!$B$10</f>
        <v>-26.755501628537253</v>
      </c>
      <c r="I2839" s="3">
        <f t="shared" si="89"/>
        <v>-1.3218918969312281</v>
      </c>
    </row>
    <row r="2840" spans="1:9" x14ac:dyDescent="0.25">
      <c r="A2840" s="3">
        <f t="shared" si="88"/>
        <v>2838</v>
      </c>
      <c r="B2840" s="3">
        <f>B2839+Input!$B$2</f>
        <v>2.8379999999997985</v>
      </c>
      <c r="C2840" s="3">
        <f>C2839+G2839*Input!$B$2</f>
        <v>8.170896035563926</v>
      </c>
      <c r="D2840" s="3">
        <f>D2839+H2839*Input!$B$2</f>
        <v>-32.178877954193567</v>
      </c>
      <c r="E2840" s="3">
        <f>E2839+Input!$B$2*C2840</f>
        <v>27.255593337696439</v>
      </c>
      <c r="F2840" s="3">
        <f>F2839+Input!$B$2*D2840</f>
        <v>38.226101739154757</v>
      </c>
      <c r="G2840" s="3">
        <f>-(0.5*Input!$B$3*(C2840^2+D2840^2)*COS(I2839)*Input!$B$8*Input!$B$11)/(Input!$B$9/Input!$B$10)</f>
        <v>-1.3784395025337708</v>
      </c>
      <c r="H2840" s="3">
        <f>-(0.5*Input!$B$3*(C2840^2+D2840^2)*SIN(I2839)*Input!$B$8*Input!$B$11)/(Input!$B$9/Input!$B$10)-Input!$B$10</f>
        <v>-26.746814531581496</v>
      </c>
      <c r="I2840" s="3">
        <f t="shared" si="89"/>
        <v>-1.3221306365266374</v>
      </c>
    </row>
    <row r="2841" spans="1:9" x14ac:dyDescent="0.25">
      <c r="A2841" s="3">
        <f t="shared" si="88"/>
        <v>2839</v>
      </c>
      <c r="B2841" s="3">
        <f>B2840+Input!$B$2</f>
        <v>2.8389999999997984</v>
      </c>
      <c r="C2841" s="3">
        <f>C2840+G2840*Input!$B$2</f>
        <v>8.169517596061393</v>
      </c>
      <c r="D2841" s="3">
        <f>D2840+H2840*Input!$B$2</f>
        <v>-32.205624768725151</v>
      </c>
      <c r="E2841" s="3">
        <f>E2840+Input!$B$2*C2841</f>
        <v>27.263762855292502</v>
      </c>
      <c r="F2841" s="3">
        <f>F2840+Input!$B$2*D2841</f>
        <v>38.193896114386028</v>
      </c>
      <c r="G2841" s="3">
        <f>-(0.5*Input!$B$3*(C2841^2+D2841^2)*COS(I2840)*Input!$B$8*Input!$B$11)/(Input!$B$9/Input!$B$10)</f>
        <v>-1.3792681617157501</v>
      </c>
      <c r="H2841" s="3">
        <f>-(0.5*Input!$B$3*(C2841^2+D2841^2)*SIN(I2840)*Input!$B$8*Input!$B$11)/(Input!$B$9/Input!$B$10)-Input!$B$10</f>
        <v>-26.738123049323214</v>
      </c>
      <c r="I2841" s="3">
        <f t="shared" si="89"/>
        <v>-1.3223689682331516</v>
      </c>
    </row>
    <row r="2842" spans="1:9" x14ac:dyDescent="0.25">
      <c r="A2842" s="3">
        <f t="shared" si="88"/>
        <v>2840</v>
      </c>
      <c r="B2842" s="3">
        <f>B2841+Input!$B$2</f>
        <v>2.8399999999997982</v>
      </c>
      <c r="C2842" s="3">
        <f>C2841+G2841*Input!$B$2</f>
        <v>8.168138327899678</v>
      </c>
      <c r="D2842" s="3">
        <f>D2841+H2841*Input!$B$2</f>
        <v>-32.232362891774471</v>
      </c>
      <c r="E2842" s="3">
        <f>E2841+Input!$B$2*C2842</f>
        <v>27.271930993620401</v>
      </c>
      <c r="F2842" s="3">
        <f>F2841+Input!$B$2*D2842</f>
        <v>38.161663751494252</v>
      </c>
      <c r="G2842" s="3">
        <f>-(0.5*Input!$B$3*(C2842^2+D2842^2)*COS(I2841)*Input!$B$8*Input!$B$11)/(Input!$B$9/Input!$B$10)</f>
        <v>-1.3800960429053557</v>
      </c>
      <c r="H2842" s="3">
        <f>-(0.5*Input!$B$3*(C2842^2+D2842^2)*SIN(I2841)*Input!$B$8*Input!$B$11)/(Input!$B$9/Input!$B$10)-Input!$B$10</f>
        <v>-26.729427190163523</v>
      </c>
      <c r="I2842" s="3">
        <f t="shared" si="89"/>
        <v>-1.3226068930956807</v>
      </c>
    </row>
    <row r="2843" spans="1:9" x14ac:dyDescent="0.25">
      <c r="A2843" s="3">
        <f t="shared" si="88"/>
        <v>2841</v>
      </c>
      <c r="B2843" s="3">
        <f>B2842+Input!$B$2</f>
        <v>2.8409999999997981</v>
      </c>
      <c r="C2843" s="3">
        <f>C2842+G2842*Input!$B$2</f>
        <v>8.1667582318567717</v>
      </c>
      <c r="D2843" s="3">
        <f>D2842+H2842*Input!$B$2</f>
        <v>-32.259092318964633</v>
      </c>
      <c r="E2843" s="3">
        <f>E2842+Input!$B$2*C2843</f>
        <v>27.280097751852256</v>
      </c>
      <c r="F2843" s="3">
        <f>F2842+Input!$B$2*D2843</f>
        <v>38.129404659175286</v>
      </c>
      <c r="G2843" s="3">
        <f>-(0.5*Input!$B$3*(C2843^2+D2843^2)*COS(I2842)*Input!$B$8*Input!$B$11)/(Input!$B$9/Input!$B$10)</f>
        <v>-1.3809231456662558</v>
      </c>
      <c r="H2843" s="3">
        <f>-(0.5*Input!$B$3*(C2843^2+D2843^2)*SIN(I2842)*Input!$B$8*Input!$B$11)/(Input!$B$9/Input!$B$10)-Input!$B$10</f>
        <v>-26.720726962503498</v>
      </c>
      <c r="I2843" s="3">
        <f t="shared" si="89"/>
        <v>-1.3228444121556477</v>
      </c>
    </row>
    <row r="2844" spans="1:9" x14ac:dyDescent="0.25">
      <c r="A2844" s="3">
        <f t="shared" si="88"/>
        <v>2842</v>
      </c>
      <c r="B2844" s="3">
        <f>B2843+Input!$B$2</f>
        <v>2.841999999999798</v>
      </c>
      <c r="C2844" s="3">
        <f>C2843+G2843*Input!$B$2</f>
        <v>8.1653773087111059</v>
      </c>
      <c r="D2844" s="3">
        <f>D2843+H2843*Input!$B$2</f>
        <v>-32.285813045927135</v>
      </c>
      <c r="E2844" s="3">
        <f>E2843+Input!$B$2*C2844</f>
        <v>27.288263129160967</v>
      </c>
      <c r="F2844" s="3">
        <f>F2843+Input!$B$2*D2844</f>
        <v>38.097118846129362</v>
      </c>
      <c r="G2844" s="3">
        <f>-(0.5*Input!$B$3*(C2844^2+D2844^2)*COS(I2843)*Input!$B$8*Input!$B$11)/(Input!$B$9/Input!$B$10)</f>
        <v>-1.3817494695640771</v>
      </c>
      <c r="H2844" s="3">
        <f>-(0.5*Input!$B$3*(C2844^2+D2844^2)*SIN(I2843)*Input!$B$8*Input!$B$11)/(Input!$B$9/Input!$B$10)-Input!$B$10</f>
        <v>-26.712022374744191</v>
      </c>
      <c r="I2844" s="3">
        <f t="shared" si="89"/>
        <v>-1.3230815264510021</v>
      </c>
    </row>
    <row r="2845" spans="1:9" x14ac:dyDescent="0.25">
      <c r="A2845" s="3">
        <f t="shared" si="88"/>
        <v>2843</v>
      </c>
      <c r="B2845" s="3">
        <f>B2844+Input!$B$2</f>
        <v>2.8429999999997979</v>
      </c>
      <c r="C2845" s="3">
        <f>C2844+G2844*Input!$B$2</f>
        <v>8.1639955592415419</v>
      </c>
      <c r="D2845" s="3">
        <f>D2844+H2844*Input!$B$2</f>
        <v>-32.312525068301881</v>
      </c>
      <c r="E2845" s="3">
        <f>E2844+Input!$B$2*C2845</f>
        <v>27.296427124720207</v>
      </c>
      <c r="F2845" s="3">
        <f>F2844+Input!$B$2*D2845</f>
        <v>38.064806321061063</v>
      </c>
      <c r="G2845" s="3">
        <f>-(0.5*Input!$B$3*(C2845^2+D2845^2)*COS(I2844)*Input!$B$8*Input!$B$11)/(Input!$B$9/Input!$B$10)</f>
        <v>-1.3825750141664146</v>
      </c>
      <c r="H2845" s="3">
        <f>-(0.5*Input!$B$3*(C2845^2+D2845^2)*SIN(I2844)*Input!$B$8*Input!$B$11)/(Input!$B$9/Input!$B$10)-Input!$B$10</f>
        <v>-26.703313435286571</v>
      </c>
      <c r="I2845" s="3">
        <f t="shared" si="89"/>
        <v>-1.3233182370162342</v>
      </c>
    </row>
    <row r="2846" spans="1:9" x14ac:dyDescent="0.25">
      <c r="A2846" s="3">
        <f t="shared" si="88"/>
        <v>2844</v>
      </c>
      <c r="B2846" s="3">
        <f>B2845+Input!$B$2</f>
        <v>2.8439999999997978</v>
      </c>
      <c r="C2846" s="3">
        <f>C2845+G2845*Input!$B$2</f>
        <v>8.1626129842273762</v>
      </c>
      <c r="D2846" s="3">
        <f>D2845+H2845*Input!$B$2</f>
        <v>-32.339228381737165</v>
      </c>
      <c r="E2846" s="3">
        <f>E2845+Input!$B$2*C2846</f>
        <v>27.304589737704433</v>
      </c>
      <c r="F2846" s="3">
        <f>F2845+Input!$B$2*D2846</f>
        <v>38.032467092679326</v>
      </c>
      <c r="G2846" s="3">
        <f>-(0.5*Input!$B$3*(C2846^2+D2846^2)*COS(I2845)*Input!$B$8*Input!$B$11)/(Input!$B$9/Input!$B$10)</f>
        <v>-1.3833997790428172</v>
      </c>
      <c r="H2846" s="3">
        <f>-(0.5*Input!$B$3*(C2846^2+D2846^2)*SIN(I2845)*Input!$B$8*Input!$B$11)/(Input!$B$9/Input!$B$10)-Input!$B$10</f>
        <v>-26.694600152531542</v>
      </c>
      <c r="I2846" s="3">
        <f t="shared" si="89"/>
        <v>-1.3235545448823889</v>
      </c>
    </row>
    <row r="2847" spans="1:9" x14ac:dyDescent="0.25">
      <c r="A2847" s="3">
        <f t="shared" si="88"/>
        <v>2845</v>
      </c>
      <c r="B2847" s="3">
        <f>B2846+Input!$B$2</f>
        <v>2.8449999999997977</v>
      </c>
      <c r="C2847" s="3">
        <f>C2846+G2846*Input!$B$2</f>
        <v>8.1612295844483338</v>
      </c>
      <c r="D2847" s="3">
        <f>D2846+H2846*Input!$B$2</f>
        <v>-32.365922981889696</v>
      </c>
      <c r="E2847" s="3">
        <f>E2846+Input!$B$2*C2847</f>
        <v>27.312750967288881</v>
      </c>
      <c r="F2847" s="3">
        <f>F2846+Input!$B$2*D2847</f>
        <v>38.000101169697437</v>
      </c>
      <c r="G2847" s="3">
        <f>-(0.5*Input!$B$3*(C2847^2+D2847^2)*COS(I2846)*Input!$B$8*Input!$B$11)/(Input!$B$9/Input!$B$10)</f>
        <v>-1.3842237637647912</v>
      </c>
      <c r="H2847" s="3">
        <f>-(0.5*Input!$B$3*(C2847^2+D2847^2)*SIN(I2846)*Input!$B$8*Input!$B$11)/(Input!$B$9/Input!$B$10)-Input!$B$10</f>
        <v>-26.685882534879912</v>
      </c>
      <c r="I2847" s="3">
        <f t="shared" si="89"/>
        <v>-1.3237904510770804</v>
      </c>
    </row>
    <row r="2848" spans="1:9" x14ac:dyDescent="0.25">
      <c r="A2848" s="3">
        <f t="shared" si="88"/>
        <v>2846</v>
      </c>
      <c r="B2848" s="3">
        <f>B2847+Input!$B$2</f>
        <v>2.8459999999997976</v>
      </c>
      <c r="C2848" s="3">
        <f>C2847+G2847*Input!$B$2</f>
        <v>8.1598453606845691</v>
      </c>
      <c r="D2848" s="3">
        <f>D2847+H2847*Input!$B$2</f>
        <v>-32.392608864424574</v>
      </c>
      <c r="E2848" s="3">
        <f>E2847+Input!$B$2*C2848</f>
        <v>27.320910812649565</v>
      </c>
      <c r="F2848" s="3">
        <f>F2847+Input!$B$2*D2848</f>
        <v>37.96770856083301</v>
      </c>
      <c r="G2848" s="3">
        <f>-(0.5*Input!$B$3*(C2848^2+D2848^2)*COS(I2847)*Input!$B$8*Input!$B$11)/(Input!$B$9/Input!$B$10)</f>
        <v>-1.3850469679057902</v>
      </c>
      <c r="H2848" s="3">
        <f>-(0.5*Input!$B$3*(C2848^2+D2848^2)*SIN(I2847)*Input!$B$8*Input!$B$11)/(Input!$B$9/Input!$B$10)-Input!$B$10</f>
        <v>-26.677160590732374</v>
      </c>
      <c r="I2848" s="3">
        <f t="shared" si="89"/>
        <v>-1.3240259566245045</v>
      </c>
    </row>
    <row r="2849" spans="1:9" x14ac:dyDescent="0.25">
      <c r="A2849" s="3">
        <f t="shared" si="88"/>
        <v>2847</v>
      </c>
      <c r="B2849" s="3">
        <f>B2848+Input!$B$2</f>
        <v>2.8469999999997975</v>
      </c>
      <c r="C2849" s="3">
        <f>C2848+G2848*Input!$B$2</f>
        <v>8.1584603137166631</v>
      </c>
      <c r="D2849" s="3">
        <f>D2848+H2848*Input!$B$2</f>
        <v>-32.419286025015303</v>
      </c>
      <c r="E2849" s="3">
        <f>E2848+Input!$B$2*C2849</f>
        <v>27.329069272963281</v>
      </c>
      <c r="F2849" s="3">
        <f>F2848+Input!$B$2*D2849</f>
        <v>37.935289274807992</v>
      </c>
      <c r="G2849" s="3">
        <f>-(0.5*Input!$B$3*(C2849^2+D2849^2)*COS(I2848)*Input!$B$8*Input!$B$11)/(Input!$B$9/Input!$B$10)</f>
        <v>-1.3858693910412183</v>
      </c>
      <c r="H2849" s="3">
        <f>-(0.5*Input!$B$3*(C2849^2+D2849^2)*SIN(I2848)*Input!$B$8*Input!$B$11)/(Input!$B$9/Input!$B$10)-Input!$B$10</f>
        <v>-26.6684343284895</v>
      </c>
      <c r="I2849" s="3">
        <f t="shared" si="89"/>
        <v>-1.3242610625454545</v>
      </c>
    </row>
    <row r="2850" spans="1:9" x14ac:dyDescent="0.25">
      <c r="A2850" s="3">
        <f t="shared" si="88"/>
        <v>2848</v>
      </c>
      <c r="B2850" s="3">
        <f>B2849+Input!$B$2</f>
        <v>2.8479999999997974</v>
      </c>
      <c r="C2850" s="3">
        <f>C2849+G2849*Input!$B$2</f>
        <v>8.1570744443256213</v>
      </c>
      <c r="D2850" s="3">
        <f>D2849+H2849*Input!$B$2</f>
        <v>-32.445954459343795</v>
      </c>
      <c r="E2850" s="3">
        <f>E2849+Input!$B$2*C2850</f>
        <v>27.337226347407608</v>
      </c>
      <c r="F2850" s="3">
        <f>F2849+Input!$B$2*D2850</f>
        <v>37.902843320348651</v>
      </c>
      <c r="G2850" s="3">
        <f>-(0.5*Input!$B$3*(C2850^2+D2850^2)*COS(I2849)*Input!$B$8*Input!$B$11)/(Input!$B$9/Input!$B$10)</f>
        <v>-1.3866910327484188</v>
      </c>
      <c r="H2850" s="3">
        <f>-(0.5*Input!$B$3*(C2850^2+D2850^2)*SIN(I2849)*Input!$B$8*Input!$B$11)/(Input!$B$9/Input!$B$10)-Input!$B$10</f>
        <v>-26.659703756551714</v>
      </c>
      <c r="I2850" s="3">
        <f t="shared" si="89"/>
        <v>-1.3244957698573327</v>
      </c>
    </row>
    <row r="2851" spans="1:9" x14ac:dyDescent="0.25">
      <c r="A2851" s="3">
        <f t="shared" si="88"/>
        <v>2849</v>
      </c>
      <c r="B2851" s="3">
        <f>B2850+Input!$B$2</f>
        <v>2.8489999999997973</v>
      </c>
      <c r="C2851" s="3">
        <f>C2850+G2850*Input!$B$2</f>
        <v>8.1556877532928738</v>
      </c>
      <c r="D2851" s="3">
        <f>D2850+H2850*Input!$B$2</f>
        <v>-32.472614163100346</v>
      </c>
      <c r="E2851" s="3">
        <f>E2850+Input!$B$2*C2851</f>
        <v>27.345382035160899</v>
      </c>
      <c r="F2851" s="3">
        <f>F2850+Input!$B$2*D2851</f>
        <v>37.870370706185554</v>
      </c>
      <c r="G2851" s="3">
        <f>-(0.5*Input!$B$3*(C2851^2+D2851^2)*COS(I2850)*Input!$B$8*Input!$B$11)/(Input!$B$9/Input!$B$10)</f>
        <v>-1.3875118926066776</v>
      </c>
      <c r="H2851" s="3">
        <f>-(0.5*Input!$B$3*(C2851^2+D2851^2)*SIN(I2850)*Input!$B$8*Input!$B$11)/(Input!$B$9/Input!$B$10)-Input!$B$10</f>
        <v>-26.650968883319283</v>
      </c>
      <c r="I2851" s="3">
        <f t="shared" si="89"/>
        <v>-1.3247300795741659</v>
      </c>
    </row>
    <row r="2852" spans="1:9" x14ac:dyDescent="0.25">
      <c r="A2852" s="3">
        <f t="shared" si="88"/>
        <v>2850</v>
      </c>
      <c r="B2852" s="3">
        <f>B2851+Input!$B$2</f>
        <v>2.8499999999997971</v>
      </c>
      <c r="C2852" s="3">
        <f>C2851+G2851*Input!$B$2</f>
        <v>8.1543002414002679</v>
      </c>
      <c r="D2852" s="3">
        <f>D2851+H2851*Input!$B$2</f>
        <v>-32.499265131983663</v>
      </c>
      <c r="E2852" s="3">
        <f>E2851+Input!$B$2*C2852</f>
        <v>27.3535363354023</v>
      </c>
      <c r="F2852" s="3">
        <f>F2851+Input!$B$2*D2852</f>
        <v>37.837871441053572</v>
      </c>
      <c r="G2852" s="3">
        <f>-(0.5*Input!$B$3*(C2852^2+D2852^2)*COS(I2851)*Input!$B$8*Input!$B$11)/(Input!$B$9/Input!$B$10)</f>
        <v>-1.3883319701972143</v>
      </c>
      <c r="H2852" s="3">
        <f>-(0.5*Input!$B$3*(C2852^2+D2852^2)*SIN(I2851)*Input!$B$8*Input!$B$11)/(Input!$B$9/Input!$B$10)-Input!$B$10</f>
        <v>-26.642229717192301</v>
      </c>
      <c r="I2852" s="3">
        <f t="shared" si="89"/>
        <v>-1.3249639927066181</v>
      </c>
    </row>
    <row r="2853" spans="1:9" x14ac:dyDescent="0.25">
      <c r="A2853" s="3">
        <f t="shared" si="88"/>
        <v>2851</v>
      </c>
      <c r="B2853" s="3">
        <f>B2852+Input!$B$2</f>
        <v>2.850999999999797</v>
      </c>
      <c r="C2853" s="3">
        <f>C2852+G2852*Input!$B$2</f>
        <v>8.1529119094300704</v>
      </c>
      <c r="D2853" s="3">
        <f>D2852+H2852*Input!$B$2</f>
        <v>-32.525907361700853</v>
      </c>
      <c r="E2853" s="3">
        <f>E2852+Input!$B$2*C2853</f>
        <v>27.36168924731173</v>
      </c>
      <c r="F2853" s="3">
        <f>F2852+Input!$B$2*D2853</f>
        <v>37.80534553369187</v>
      </c>
      <c r="G2853" s="3">
        <f>-(0.5*Input!$B$3*(C2853^2+D2853^2)*COS(I2852)*Input!$B$8*Input!$B$11)/(Input!$B$9/Input!$B$10)</f>
        <v>-1.3891512651031801</v>
      </c>
      <c r="H2853" s="3">
        <f>-(0.5*Input!$B$3*(C2853^2+D2853^2)*SIN(I2852)*Input!$B$8*Input!$B$11)/(Input!$B$9/Input!$B$10)-Input!$B$10</f>
        <v>-26.633486266570657</v>
      </c>
      <c r="I2853" s="3">
        <f t="shared" si="89"/>
        <v>-1.3251975102620039</v>
      </c>
    </row>
    <row r="2854" spans="1:9" x14ac:dyDescent="0.25">
      <c r="A2854" s="3">
        <f t="shared" si="88"/>
        <v>2852</v>
      </c>
      <c r="B2854" s="3">
        <f>B2853+Input!$B$2</f>
        <v>2.8519999999997969</v>
      </c>
      <c r="C2854" s="3">
        <f>C2853+G2853*Input!$B$2</f>
        <v>8.1515227581649672</v>
      </c>
      <c r="D2854" s="3">
        <f>D2853+H2853*Input!$B$2</f>
        <v>-32.552540847967421</v>
      </c>
      <c r="E2854" s="3">
        <f>E2853+Input!$B$2*C2854</f>
        <v>27.369840770069896</v>
      </c>
      <c r="F2854" s="3">
        <f>F2853+Input!$B$2*D2854</f>
        <v>37.772792992843904</v>
      </c>
      <c r="G2854" s="3">
        <f>-(0.5*Input!$B$3*(C2854^2+D2854^2)*COS(I2853)*Input!$B$8*Input!$B$11)/(Input!$B$9/Input!$B$10)</f>
        <v>-1.3899697769096568</v>
      </c>
      <c r="H2854" s="3">
        <f>-(0.5*Input!$B$3*(C2854^2+D2854^2)*SIN(I2853)*Input!$B$8*Input!$B$11)/(Input!$B$9/Input!$B$10)-Input!$B$10</f>
        <v>-26.62473853985405</v>
      </c>
      <c r="I2854" s="3">
        <f t="shared" si="89"/>
        <v>-1.3254306332443024</v>
      </c>
    </row>
    <row r="2855" spans="1:9" x14ac:dyDescent="0.25">
      <c r="A2855" s="3">
        <f t="shared" si="88"/>
        <v>2853</v>
      </c>
      <c r="B2855" s="3">
        <f>B2854+Input!$B$2</f>
        <v>2.8529999999997968</v>
      </c>
      <c r="C2855" s="3">
        <f>C2854+G2854*Input!$B$2</f>
        <v>8.1501327883880581</v>
      </c>
      <c r="D2855" s="3">
        <f>D2854+H2854*Input!$B$2</f>
        <v>-32.579165586507273</v>
      </c>
      <c r="E2855" s="3">
        <f>E2854+Input!$B$2*C2855</f>
        <v>27.377990902858283</v>
      </c>
      <c r="F2855" s="3">
        <f>F2854+Input!$B$2*D2855</f>
        <v>37.740213827257399</v>
      </c>
      <c r="G2855" s="3">
        <f>-(0.5*Input!$B$3*(C2855^2+D2855^2)*COS(I2854)*Input!$B$8*Input!$B$11)/(Input!$B$9/Input!$B$10)</f>
        <v>-1.3907875052036489</v>
      </c>
      <c r="H2855" s="3">
        <f>-(0.5*Input!$B$3*(C2855^2+D2855^2)*SIN(I2854)*Input!$B$8*Input!$B$11)/(Input!$B$9/Input!$B$10)-Input!$B$10</f>
        <v>-26.615986545441938</v>
      </c>
      <c r="I2855" s="3">
        <f t="shared" si="89"/>
        <v>-1.325663362654171</v>
      </c>
    </row>
    <row r="2856" spans="1:9" x14ac:dyDescent="0.25">
      <c r="A2856" s="3">
        <f t="shared" si="88"/>
        <v>2854</v>
      </c>
      <c r="B2856" s="3">
        <f>B2855+Input!$B$2</f>
        <v>2.8539999999997967</v>
      </c>
      <c r="C2856" s="3">
        <f>C2855+G2855*Input!$B$2</f>
        <v>8.1487420008828551</v>
      </c>
      <c r="D2856" s="3">
        <f>D2855+H2855*Input!$B$2</f>
        <v>-32.605781573052717</v>
      </c>
      <c r="E2856" s="3">
        <f>E2855+Input!$B$2*C2856</f>
        <v>27.386139644859167</v>
      </c>
      <c r="F2856" s="3">
        <f>F2855+Input!$B$2*D2856</f>
        <v>37.707608045684346</v>
      </c>
      <c r="G2856" s="3">
        <f>-(0.5*Input!$B$3*(C2856^2+D2856^2)*COS(I2855)*Input!$B$8*Input!$B$11)/(Input!$B$9/Input!$B$10)</f>
        <v>-1.3916044495740814</v>
      </c>
      <c r="H2856" s="3">
        <f>-(0.5*Input!$B$3*(C2856^2+D2856^2)*SIN(I2855)*Input!$B$8*Input!$B$11)/(Input!$B$9/Input!$B$10)-Input!$B$10</f>
        <v>-26.607230291733543</v>
      </c>
      <c r="I2856" s="3">
        <f t="shared" si="89"/>
        <v>-1.3258956994889572</v>
      </c>
    </row>
    <row r="2857" spans="1:9" x14ac:dyDescent="0.25">
      <c r="A2857" s="3">
        <f t="shared" si="88"/>
        <v>2855</v>
      </c>
      <c r="B2857" s="3">
        <f>B2856+Input!$B$2</f>
        <v>2.8549999999997966</v>
      </c>
      <c r="C2857" s="3">
        <f>C2856+G2856*Input!$B$2</f>
        <v>8.1473503964332803</v>
      </c>
      <c r="D2857" s="3">
        <f>D2856+H2856*Input!$B$2</f>
        <v>-32.632388803344448</v>
      </c>
      <c r="E2857" s="3">
        <f>E2856+Input!$B$2*C2857</f>
        <v>27.394286995255602</v>
      </c>
      <c r="F2857" s="3">
        <f>F2856+Input!$B$2*D2857</f>
        <v>37.674975656881003</v>
      </c>
      <c r="G2857" s="3">
        <f>-(0.5*Input!$B$3*(C2857^2+D2857^2)*COS(I2856)*Input!$B$8*Input!$B$11)/(Input!$B$9/Input!$B$10)</f>
        <v>-1.3924206096117984</v>
      </c>
      <c r="H2857" s="3">
        <f>-(0.5*Input!$B$3*(C2857^2+D2857^2)*SIN(I2856)*Input!$B$8*Input!$B$11)/(Input!$B$9/Input!$B$10)-Input!$B$10</f>
        <v>-26.59846978712784</v>
      </c>
      <c r="I2857" s="3">
        <f t="shared" si="89"/>
        <v>-1.3261276447427142</v>
      </c>
    </row>
    <row r="2858" spans="1:9" x14ac:dyDescent="0.25">
      <c r="A2858" s="3">
        <f t="shared" si="88"/>
        <v>2856</v>
      </c>
      <c r="B2858" s="3">
        <f>B2857+Input!$B$2</f>
        <v>2.8559999999997965</v>
      </c>
      <c r="C2858" s="3">
        <f>C2857+G2857*Input!$B$2</f>
        <v>8.1459579758236682</v>
      </c>
      <c r="D2858" s="3">
        <f>D2857+H2857*Input!$B$2</f>
        <v>-32.658987273131572</v>
      </c>
      <c r="E2858" s="3">
        <f>E2857+Input!$B$2*C2858</f>
        <v>27.402432953231425</v>
      </c>
      <c r="F2858" s="3">
        <f>F2857+Input!$B$2*D2858</f>
        <v>37.642316669607872</v>
      </c>
      <c r="G2858" s="3">
        <f>-(0.5*Input!$B$3*(C2858^2+D2858^2)*COS(I2857)*Input!$B$8*Input!$B$11)/(Input!$B$9/Input!$B$10)</f>
        <v>-1.3932359849095537</v>
      </c>
      <c r="H2858" s="3">
        <f>-(0.5*Input!$B$3*(C2858^2+D2858^2)*SIN(I2857)*Input!$B$8*Input!$B$11)/(Input!$B$9/Input!$B$10)-Input!$B$10</f>
        <v>-26.589705040023514</v>
      </c>
      <c r="I2858" s="3">
        <f t="shared" si="89"/>
        <v>-1.3263591994062118</v>
      </c>
    </row>
    <row r="2859" spans="1:9" x14ac:dyDescent="0.25">
      <c r="A2859" s="3">
        <f t="shared" si="88"/>
        <v>2857</v>
      </c>
      <c r="B2859" s="3">
        <f>B2858+Input!$B$2</f>
        <v>2.8569999999997964</v>
      </c>
      <c r="C2859" s="3">
        <f>C2858+G2858*Input!$B$2</f>
        <v>8.1445647398387582</v>
      </c>
      <c r="D2859" s="3">
        <f>D2858+H2858*Input!$B$2</f>
        <v>-32.685576978171596</v>
      </c>
      <c r="E2859" s="3">
        <f>E2858+Input!$B$2*C2859</f>
        <v>27.410577517971266</v>
      </c>
      <c r="F2859" s="3">
        <f>F2858+Input!$B$2*D2859</f>
        <v>37.609631092629698</v>
      </c>
      <c r="G2859" s="3">
        <f>-(0.5*Input!$B$3*(C2859^2+D2859^2)*COS(I2858)*Input!$B$8*Input!$B$11)/(Input!$B$9/Input!$B$10)</f>
        <v>-1.3940505750620149</v>
      </c>
      <c r="H2859" s="3">
        <f>-(0.5*Input!$B$3*(C2859^2+D2859^2)*SIN(I2858)*Input!$B$8*Input!$B$11)/(Input!$B$9/Input!$B$10)-Input!$B$10</f>
        <v>-26.580936058818967</v>
      </c>
      <c r="I2859" s="3">
        <f t="shared" si="89"/>
        <v>-1.326590364466951</v>
      </c>
    </row>
    <row r="2860" spans="1:9" x14ac:dyDescent="0.25">
      <c r="A2860" s="3">
        <f t="shared" si="88"/>
        <v>2858</v>
      </c>
      <c r="B2860" s="3">
        <f>B2859+Input!$B$2</f>
        <v>2.8579999999997963</v>
      </c>
      <c r="C2860" s="3">
        <f>C2859+G2859*Input!$B$2</f>
        <v>8.1431706892636964</v>
      </c>
      <c r="D2860" s="3">
        <f>D2859+H2859*Input!$B$2</f>
        <v>-32.712157914230417</v>
      </c>
      <c r="E2860" s="3">
        <f>E2859+Input!$B$2*C2860</f>
        <v>27.418720688660528</v>
      </c>
      <c r="F2860" s="3">
        <f>F2859+Input!$B$2*D2860</f>
        <v>37.576918934715465</v>
      </c>
      <c r="G2860" s="3">
        <f>-(0.5*Input!$B$3*(C2860^2+D2860^2)*COS(I2859)*Input!$B$8*Input!$B$11)/(Input!$B$9/Input!$B$10)</f>
        <v>-1.3948643796657565</v>
      </c>
      <c r="H2860" s="3">
        <f>-(0.5*Input!$B$3*(C2860^2+D2860^2)*SIN(I2859)*Input!$B$8*Input!$B$11)/(Input!$B$9/Input!$B$10)-Input!$B$10</f>
        <v>-26.572162851912299</v>
      </c>
      <c r="I2860" s="3">
        <f t="shared" si="89"/>
        <v>-1.3268211409091768</v>
      </c>
    </row>
    <row r="2861" spans="1:9" x14ac:dyDescent="0.25">
      <c r="A2861" s="3">
        <f t="shared" si="88"/>
        <v>2859</v>
      </c>
      <c r="B2861" s="3">
        <f>B2860+Input!$B$2</f>
        <v>2.8589999999997961</v>
      </c>
      <c r="C2861" s="3">
        <f>C2860+G2860*Input!$B$2</f>
        <v>8.1417758248840304</v>
      </c>
      <c r="D2861" s="3">
        <f>D2860+H2860*Input!$B$2</f>
        <v>-32.73873007708233</v>
      </c>
      <c r="E2861" s="3">
        <f>E2860+Input!$B$2*C2861</f>
        <v>27.426862464485414</v>
      </c>
      <c r="F2861" s="3">
        <f>F2860+Input!$B$2*D2861</f>
        <v>37.54418020463838</v>
      </c>
      <c r="G2861" s="3">
        <f>-(0.5*Input!$B$3*(C2861^2+D2861^2)*COS(I2860)*Input!$B$8*Input!$B$11)/(Input!$B$9/Input!$B$10)</f>
        <v>-1.3956773983192521</v>
      </c>
      <c r="H2861" s="3">
        <f>-(0.5*Input!$B$3*(C2861^2+D2861^2)*SIN(I2860)*Input!$B$8*Input!$B$11)/(Input!$B$9/Input!$B$10)-Input!$B$10</f>
        <v>-26.563385427701284</v>
      </c>
      <c r="I2861" s="3">
        <f t="shared" si="89"/>
        <v>-1.327051529713891</v>
      </c>
    </row>
    <row r="2862" spans="1:9" x14ac:dyDescent="0.25">
      <c r="A2862" s="3">
        <f t="shared" si="88"/>
        <v>2860</v>
      </c>
      <c r="B2862" s="3">
        <f>B2861+Input!$B$2</f>
        <v>2.859999999999796</v>
      </c>
      <c r="C2862" s="3">
        <f>C2861+G2861*Input!$B$2</f>
        <v>8.1403801474857111</v>
      </c>
      <c r="D2862" s="3">
        <f>D2861+H2861*Input!$B$2</f>
        <v>-32.76529346251003</v>
      </c>
      <c r="E2862" s="3">
        <f>E2861+Input!$B$2*C2862</f>
        <v>27.435002844632898</v>
      </c>
      <c r="F2862" s="3">
        <f>F2861+Input!$B$2*D2862</f>
        <v>37.511414911175869</v>
      </c>
      <c r="G2862" s="3">
        <f>-(0.5*Input!$B$3*(C2862^2+D2862^2)*COS(I2861)*Input!$B$8*Input!$B$11)/(Input!$B$9/Input!$B$10)</f>
        <v>-1.3964896306228773</v>
      </c>
      <c r="H2862" s="3">
        <f>-(0.5*Input!$B$3*(C2862^2+D2862^2)*SIN(I2861)*Input!$B$8*Input!$B$11)/(Input!$B$9/Input!$B$10)-Input!$B$10</f>
        <v>-26.554603794583354</v>
      </c>
      <c r="I2862" s="3">
        <f t="shared" si="89"/>
        <v>-1.3272815318588655</v>
      </c>
    </row>
    <row r="2863" spans="1:9" x14ac:dyDescent="0.25">
      <c r="A2863" s="3">
        <f t="shared" si="88"/>
        <v>2861</v>
      </c>
      <c r="B2863" s="3">
        <f>B2862+Input!$B$2</f>
        <v>2.8609999999997959</v>
      </c>
      <c r="C2863" s="3">
        <f>C2862+G2862*Input!$B$2</f>
        <v>8.1389836578550891</v>
      </c>
      <c r="D2863" s="3">
        <f>D2862+H2862*Input!$B$2</f>
        <v>-32.791848066304617</v>
      </c>
      <c r="E2863" s="3">
        <f>E2862+Input!$B$2*C2863</f>
        <v>27.443141828290752</v>
      </c>
      <c r="F2863" s="3">
        <f>F2862+Input!$B$2*D2863</f>
        <v>37.478623063109566</v>
      </c>
      <c r="G2863" s="3">
        <f>-(0.5*Input!$B$3*(C2863^2+D2863^2)*COS(I2862)*Input!$B$8*Input!$B$11)/(Input!$B$9/Input!$B$10)</f>
        <v>-1.3973010761789013</v>
      </c>
      <c r="H2863" s="3">
        <f>-(0.5*Input!$B$3*(C2863^2+D2863^2)*SIN(I2862)*Input!$B$8*Input!$B$11)/(Input!$B$9/Input!$B$10)-Input!$B$10</f>
        <v>-26.545817960955596</v>
      </c>
      <c r="I2863" s="3">
        <f t="shared" si="89"/>
        <v>-1.3275111483186552</v>
      </c>
    </row>
    <row r="2864" spans="1:9" x14ac:dyDescent="0.25">
      <c r="A2864" s="3">
        <f t="shared" si="88"/>
        <v>2862</v>
      </c>
      <c r="B2864" s="3">
        <f>B2863+Input!$B$2</f>
        <v>2.8619999999997958</v>
      </c>
      <c r="C2864" s="3">
        <f>C2863+G2863*Input!$B$2</f>
        <v>8.1375863567789111</v>
      </c>
      <c r="D2864" s="3">
        <f>D2863+H2863*Input!$B$2</f>
        <v>-32.818393884265575</v>
      </c>
      <c r="E2864" s="3">
        <f>E2863+Input!$B$2*C2864</f>
        <v>27.45127941464753</v>
      </c>
      <c r="F2864" s="3">
        <f>F2863+Input!$B$2*D2864</f>
        <v>37.445804669225303</v>
      </c>
      <c r="G2864" s="3">
        <f>-(0.5*Input!$B$3*(C2864^2+D2864^2)*COS(I2863)*Input!$B$8*Input!$B$11)/(Input!$B$9/Input!$B$10)</f>
        <v>-1.3981117345914853</v>
      </c>
      <c r="H2864" s="3">
        <f>-(0.5*Input!$B$3*(C2864^2+D2864^2)*SIN(I2863)*Input!$B$8*Input!$B$11)/(Input!$B$9/Input!$B$10)-Input!$B$10</f>
        <v>-26.537027935214724</v>
      </c>
      <c r="I2864" s="3">
        <f t="shared" si="89"/>
        <v>-1.3277403800646101</v>
      </c>
    </row>
    <row r="2865" spans="1:9" x14ac:dyDescent="0.25">
      <c r="A2865" s="3">
        <f t="shared" si="88"/>
        <v>2863</v>
      </c>
      <c r="B2865" s="3">
        <f>B2864+Input!$B$2</f>
        <v>2.8629999999997957</v>
      </c>
      <c r="C2865" s="3">
        <f>C2864+G2864*Input!$B$2</f>
        <v>8.1361882450443197</v>
      </c>
      <c r="D2865" s="3">
        <f>D2864+H2864*Input!$B$2</f>
        <v>-32.844930912200788</v>
      </c>
      <c r="E2865" s="3">
        <f>E2864+Input!$B$2*C2865</f>
        <v>27.459415602892573</v>
      </c>
      <c r="F2865" s="3">
        <f>F2864+Input!$B$2*D2865</f>
        <v>37.412959738313106</v>
      </c>
      <c r="G2865" s="3">
        <f>-(0.5*Input!$B$3*(C2865^2+D2865^2)*COS(I2864)*Input!$B$8*Input!$B$11)/(Input!$B$9/Input!$B$10)</f>
        <v>-1.3989216054666822</v>
      </c>
      <c r="H2865" s="3">
        <f>-(0.5*Input!$B$3*(C2865^2+D2865^2)*SIN(I2864)*Input!$B$8*Input!$B$11)/(Input!$B$9/Input!$B$10)-Input!$B$10</f>
        <v>-26.528233725757062</v>
      </c>
      <c r="I2865" s="3">
        <f t="shared" si="89"/>
        <v>-1.3279692280648896</v>
      </c>
    </row>
    <row r="2866" spans="1:9" x14ac:dyDescent="0.25">
      <c r="A2866" s="3">
        <f t="shared" si="88"/>
        <v>2864</v>
      </c>
      <c r="B2866" s="3">
        <f>B2865+Input!$B$2</f>
        <v>2.8639999999997956</v>
      </c>
      <c r="C2866" s="3">
        <f>C2865+G2865*Input!$B$2</f>
        <v>8.1347893234388522</v>
      </c>
      <c r="D2866" s="3">
        <f>D2865+H2865*Input!$B$2</f>
        <v>-32.871459145926543</v>
      </c>
      <c r="E2866" s="3">
        <f>E2865+Input!$B$2*C2866</f>
        <v>27.467550392216012</v>
      </c>
      <c r="F2866" s="3">
        <f>F2865+Input!$B$2*D2866</f>
        <v>37.380088279167182</v>
      </c>
      <c r="G2866" s="3">
        <f>-(0.5*Input!$B$3*(C2866^2+D2866^2)*COS(I2865)*Input!$B$8*Input!$B$11)/(Input!$B$9/Input!$B$10)</f>
        <v>-1.3997306884124252</v>
      </c>
      <c r="H2866" s="3">
        <f>-(0.5*Input!$B$3*(C2866^2+D2866^2)*SIN(I2865)*Input!$B$8*Input!$B$11)/(Input!$B$9/Input!$B$10)-Input!$B$10</f>
        <v>-26.519435340978532</v>
      </c>
      <c r="I2866" s="3">
        <f t="shared" si="89"/>
        <v>-1.3281976932844739</v>
      </c>
    </row>
    <row r="2867" spans="1:9" x14ac:dyDescent="0.25">
      <c r="A2867" s="3">
        <f t="shared" si="88"/>
        <v>2865</v>
      </c>
      <c r="B2867" s="3">
        <f>B2866+Input!$B$2</f>
        <v>2.8649999999997955</v>
      </c>
      <c r="C2867" s="3">
        <f>C2866+G2866*Input!$B$2</f>
        <v>8.13338959275044</v>
      </c>
      <c r="D2867" s="3">
        <f>D2866+H2866*Input!$B$2</f>
        <v>-32.897978581267523</v>
      </c>
      <c r="E2867" s="3">
        <f>E2866+Input!$B$2*C2867</f>
        <v>27.475683781808762</v>
      </c>
      <c r="F2867" s="3">
        <f>F2866+Input!$B$2*D2867</f>
        <v>37.347190300585915</v>
      </c>
      <c r="G2867" s="3">
        <f>-(0.5*Input!$B$3*(C2867^2+D2867^2)*COS(I2866)*Input!$B$8*Input!$B$11)/(Input!$B$9/Input!$B$10)</f>
        <v>-1.4005389830385306</v>
      </c>
      <c r="H2867" s="3">
        <f>-(0.5*Input!$B$3*(C2867^2+D2867^2)*SIN(I2866)*Input!$B$8*Input!$B$11)/(Input!$B$9/Input!$B$10)-Input!$B$10</f>
        <v>-26.510632789274638</v>
      </c>
      <c r="I2867" s="3">
        <f t="shared" si="89"/>
        <v>-1.3284257766851768</v>
      </c>
    </row>
    <row r="2868" spans="1:9" x14ac:dyDescent="0.25">
      <c r="A2868" s="3">
        <f t="shared" si="88"/>
        <v>2866</v>
      </c>
      <c r="B2868" s="3">
        <f>B2867+Input!$B$2</f>
        <v>2.8659999999997954</v>
      </c>
      <c r="C2868" s="3">
        <f>C2867+G2867*Input!$B$2</f>
        <v>8.131989053767402</v>
      </c>
      <c r="D2868" s="3">
        <f>D2867+H2867*Input!$B$2</f>
        <v>-32.924489214056798</v>
      </c>
      <c r="E2868" s="3">
        <f>E2867+Input!$B$2*C2868</f>
        <v>27.483815770862527</v>
      </c>
      <c r="F2868" s="3">
        <f>F2867+Input!$B$2*D2868</f>
        <v>37.314265811371861</v>
      </c>
      <c r="G2868" s="3">
        <f>-(0.5*Input!$B$3*(C2868^2+D2868^2)*COS(I2867)*Input!$B$8*Input!$B$11)/(Input!$B$9/Input!$B$10)</f>
        <v>-1.4013464889566956</v>
      </c>
      <c r="H2868" s="3">
        <f>-(0.5*Input!$B$3*(C2868^2+D2868^2)*SIN(I2867)*Input!$B$8*Input!$B$11)/(Input!$B$9/Input!$B$10)-Input!$B$10</f>
        <v>-26.501826079040455</v>
      </c>
      <c r="I2868" s="3">
        <f t="shared" si="89"/>
        <v>-1.3286534792256592</v>
      </c>
    </row>
    <row r="2869" spans="1:9" x14ac:dyDescent="0.25">
      <c r="A2869" s="3">
        <f t="shared" si="88"/>
        <v>2867</v>
      </c>
      <c r="B2869" s="3">
        <f>B2868+Input!$B$2</f>
        <v>2.8669999999997953</v>
      </c>
      <c r="C2869" s="3">
        <f>C2868+G2868*Input!$B$2</f>
        <v>8.1305877072784458</v>
      </c>
      <c r="D2869" s="3">
        <f>D2868+H2868*Input!$B$2</f>
        <v>-32.95099104013584</v>
      </c>
      <c r="E2869" s="3">
        <f>E2868+Input!$B$2*C2869</f>
        <v>27.491946358569805</v>
      </c>
      <c r="F2869" s="3">
        <f>F2868+Input!$B$2*D2869</f>
        <v>37.281314820331723</v>
      </c>
      <c r="G2869" s="3">
        <f>-(0.5*Input!$B$3*(C2869^2+D2869^2)*COS(I2868)*Input!$B$8*Input!$B$11)/(Input!$B$9/Input!$B$10)</f>
        <v>-1.4021532057804877</v>
      </c>
      <c r="H2869" s="3">
        <f>-(0.5*Input!$B$3*(C2869^2+D2869^2)*SIN(I2868)*Input!$B$8*Input!$B$11)/(Input!$B$9/Input!$B$10)-Input!$B$10</f>
        <v>-26.4930152186706</v>
      </c>
      <c r="I2869" s="3">
        <f t="shared" si="89"/>
        <v>-1.3288808018614413</v>
      </c>
    </row>
    <row r="2870" spans="1:9" x14ac:dyDescent="0.25">
      <c r="A2870" s="3">
        <f t="shared" si="88"/>
        <v>2868</v>
      </c>
      <c r="B2870" s="3">
        <f>B2869+Input!$B$2</f>
        <v>2.8679999999997952</v>
      </c>
      <c r="C2870" s="3">
        <f>C2869+G2869*Input!$B$2</f>
        <v>8.1291855540726647</v>
      </c>
      <c r="D2870" s="3">
        <f>D2869+H2869*Input!$B$2</f>
        <v>-32.977484055354509</v>
      </c>
      <c r="E2870" s="3">
        <f>E2869+Input!$B$2*C2870</f>
        <v>27.500075544123877</v>
      </c>
      <c r="F2870" s="3">
        <f>F2869+Input!$B$2*D2870</f>
        <v>37.248337336276371</v>
      </c>
      <c r="G2870" s="3">
        <f>-(0.5*Input!$B$3*(C2870^2+D2870^2)*COS(I2869)*Input!$B$8*Input!$B$11)/(Input!$B$9/Input!$B$10)</f>
        <v>-1.4029591331253459</v>
      </c>
      <c r="H2870" s="3">
        <f>-(0.5*Input!$B$3*(C2870^2+D2870^2)*SIN(I2869)*Input!$B$8*Input!$B$11)/(Input!$B$9/Input!$B$10)-Input!$B$10</f>
        <v>-26.484200216559223</v>
      </c>
      <c r="I2870" s="3">
        <f t="shared" si="89"/>
        <v>-1.3291077455449143</v>
      </c>
    </row>
    <row r="2871" spans="1:9" x14ac:dyDescent="0.25">
      <c r="A2871" s="3">
        <f t="shared" si="88"/>
        <v>2869</v>
      </c>
      <c r="B2871" s="3">
        <f>B2870+Input!$B$2</f>
        <v>2.868999999999795</v>
      </c>
      <c r="C2871" s="3">
        <f>C2870+G2870*Input!$B$2</f>
        <v>8.1277825949395393</v>
      </c>
      <c r="D2871" s="3">
        <f>D2870+H2870*Input!$B$2</f>
        <v>-33.003968255571067</v>
      </c>
      <c r="E2871" s="3">
        <f>E2870+Input!$B$2*C2871</f>
        <v>27.508203326718817</v>
      </c>
      <c r="F2871" s="3">
        <f>F2870+Input!$B$2*D2871</f>
        <v>37.215333368020801</v>
      </c>
      <c r="G2871" s="3">
        <f>-(0.5*Input!$B$3*(C2871^2+D2871^2)*COS(I2870)*Input!$B$8*Input!$B$11)/(Input!$B$9/Input!$B$10)</f>
        <v>-1.4037642706085782</v>
      </c>
      <c r="H2871" s="3">
        <f>-(0.5*Input!$B$3*(C2871^2+D2871^2)*SIN(I2870)*Input!$B$8*Input!$B$11)/(Input!$B$9/Input!$B$10)-Input!$B$10</f>
        <v>-26.475381081100007</v>
      </c>
      <c r="I2871" s="3">
        <f t="shared" si="89"/>
        <v>-1.3293343112253542</v>
      </c>
    </row>
    <row r="2872" spans="1:9" x14ac:dyDescent="0.25">
      <c r="A2872" s="3">
        <f t="shared" si="88"/>
        <v>2870</v>
      </c>
      <c r="B2872" s="3">
        <f>B2871+Input!$B$2</f>
        <v>2.8699999999997949</v>
      </c>
      <c r="C2872" s="3">
        <f>C2871+G2871*Input!$B$2</f>
        <v>8.12637883066893</v>
      </c>
      <c r="D2872" s="3">
        <f>D2871+H2871*Input!$B$2</f>
        <v>-33.030443636652166</v>
      </c>
      <c r="E2872" s="3">
        <f>E2871+Input!$B$2*C2872</f>
        <v>27.516329705549488</v>
      </c>
      <c r="F2872" s="3">
        <f>F2871+Input!$B$2*D2872</f>
        <v>37.182302924384146</v>
      </c>
      <c r="G2872" s="3">
        <f>-(0.5*Input!$B$3*(C2872^2+D2872^2)*COS(I2871)*Input!$B$8*Input!$B$11)/(Input!$B$9/Input!$B$10)</f>
        <v>-1.4045686178493542</v>
      </c>
      <c r="H2872" s="3">
        <f>-(0.5*Input!$B$3*(C2872^2+D2872^2)*SIN(I2871)*Input!$B$8*Input!$B$11)/(Input!$B$9/Input!$B$10)-Input!$B$10</f>
        <v>-26.466557820686116</v>
      </c>
      <c r="I2872" s="3">
        <f t="shared" si="89"/>
        <v>-1.3295604998489328</v>
      </c>
    </row>
    <row r="2873" spans="1:9" x14ac:dyDescent="0.25">
      <c r="A2873" s="3">
        <f t="shared" si="88"/>
        <v>2871</v>
      </c>
      <c r="B2873" s="3">
        <f>B2872+Input!$B$2</f>
        <v>2.8709999999997948</v>
      </c>
      <c r="C2873" s="3">
        <f>C2872+G2872*Input!$B$2</f>
        <v>8.1249742620510812</v>
      </c>
      <c r="D2873" s="3">
        <f>D2872+H2872*Input!$B$2</f>
        <v>-33.056910194472849</v>
      </c>
      <c r="E2873" s="3">
        <f>E2872+Input!$B$2*C2873</f>
        <v>27.524454679811541</v>
      </c>
      <c r="F2873" s="3">
        <f>F2872+Input!$B$2*D2873</f>
        <v>37.149246014189671</v>
      </c>
      <c r="G2873" s="3">
        <f>-(0.5*Input!$B$3*(C2873^2+D2873^2)*COS(I2872)*Input!$B$8*Input!$B$11)/(Input!$B$9/Input!$B$10)</f>
        <v>-1.4053721744687069</v>
      </c>
      <c r="H2873" s="3">
        <f>-(0.5*Input!$B$3*(C2873^2+D2873^2)*SIN(I2872)*Input!$B$8*Input!$B$11)/(Input!$B$9/Input!$B$10)-Input!$B$10</f>
        <v>-26.457730443710219</v>
      </c>
      <c r="I2873" s="3">
        <f t="shared" si="89"/>
        <v>-1.3297863123587312</v>
      </c>
    </row>
    <row r="2874" spans="1:9" x14ac:dyDescent="0.25">
      <c r="A2874" s="3">
        <f t="shared" si="88"/>
        <v>2872</v>
      </c>
      <c r="B2874" s="3">
        <f>B2873+Input!$B$2</f>
        <v>2.8719999999997947</v>
      </c>
      <c r="C2874" s="3">
        <f>C2873+G2873*Input!$B$2</f>
        <v>8.1235688898766121</v>
      </c>
      <c r="D2874" s="3">
        <f>D2873+H2873*Input!$B$2</f>
        <v>-33.083367924916558</v>
      </c>
      <c r="E2874" s="3">
        <f>E2873+Input!$B$2*C2874</f>
        <v>27.532578248701416</v>
      </c>
      <c r="F2874" s="3">
        <f>F2873+Input!$B$2*D2874</f>
        <v>37.116162646264755</v>
      </c>
      <c r="G2874" s="3">
        <f>-(0.5*Input!$B$3*(C2874^2+D2874^2)*COS(I2873)*Input!$B$8*Input!$B$11)/(Input!$B$9/Input!$B$10)</f>
        <v>-1.4061749400895234</v>
      </c>
      <c r="H2874" s="3">
        <f>-(0.5*Input!$B$3*(C2874^2+D2874^2)*SIN(I2873)*Input!$B$8*Input!$B$11)/(Input!$B$9/Input!$B$10)-Input!$B$10</f>
        <v>-26.448898958564435</v>
      </c>
      <c r="I2874" s="3">
        <f t="shared" si="89"/>
        <v>-1.3300117496947517</v>
      </c>
    </row>
    <row r="2875" spans="1:9" x14ac:dyDescent="0.25">
      <c r="A2875" s="3">
        <f t="shared" si="88"/>
        <v>2873</v>
      </c>
      <c r="B2875" s="3">
        <f>B2874+Input!$B$2</f>
        <v>2.8729999999997946</v>
      </c>
      <c r="C2875" s="3">
        <f>C2874+G2874*Input!$B$2</f>
        <v>8.1221627149365219</v>
      </c>
      <c r="D2875" s="3">
        <f>D2874+H2874*Input!$B$2</f>
        <v>-33.109816823875121</v>
      </c>
      <c r="E2875" s="3">
        <f>E2874+Input!$B$2*C2875</f>
        <v>27.540700411416353</v>
      </c>
      <c r="F2875" s="3">
        <f>F2874+Input!$B$2*D2875</f>
        <v>37.083052829440881</v>
      </c>
      <c r="G2875" s="3">
        <f>-(0.5*Input!$B$3*(C2875^2+D2875^2)*COS(I2874)*Input!$B$8*Input!$B$11)/(Input!$B$9/Input!$B$10)</f>
        <v>-1.4069769143365463</v>
      </c>
      <c r="H2875" s="3">
        <f>-(0.5*Input!$B$3*(C2875^2+D2875^2)*SIN(I2874)*Input!$B$8*Input!$B$11)/(Input!$B$9/Input!$B$10)-Input!$B$10</f>
        <v>-26.440063373640356</v>
      </c>
      <c r="I2875" s="3">
        <f t="shared" si="89"/>
        <v>-1.3302368127939295</v>
      </c>
    </row>
    <row r="2876" spans="1:9" x14ac:dyDescent="0.25">
      <c r="A2876" s="3">
        <f t="shared" si="88"/>
        <v>2874</v>
      </c>
      <c r="B2876" s="3">
        <f>B2875+Input!$B$2</f>
        <v>2.8739999999997945</v>
      </c>
      <c r="C2876" s="3">
        <f>C2875+G2875*Input!$B$2</f>
        <v>8.1207557380221846</v>
      </c>
      <c r="D2876" s="3">
        <f>D2875+H2875*Input!$B$2</f>
        <v>-33.136256887248763</v>
      </c>
      <c r="E2876" s="3">
        <f>E2875+Input!$B$2*C2876</f>
        <v>27.548821167154376</v>
      </c>
      <c r="F2876" s="3">
        <f>F2875+Input!$B$2*D2876</f>
        <v>37.049916572553634</v>
      </c>
      <c r="G2876" s="3">
        <f>-(0.5*Input!$B$3*(C2876^2+D2876^2)*COS(I2875)*Input!$B$8*Input!$B$11)/(Input!$B$9/Input!$B$10)</f>
        <v>-1.4077780968363667</v>
      </c>
      <c r="H2876" s="3">
        <f>-(0.5*Input!$B$3*(C2876^2+D2876^2)*SIN(I2875)*Input!$B$8*Input!$B$11)/(Input!$B$9/Input!$B$10)-Input!$B$10</f>
        <v>-26.431223697329003</v>
      </c>
      <c r="I2876" s="3">
        <f t="shared" si="89"/>
        <v>-1.3304615025901454</v>
      </c>
    </row>
    <row r="2877" spans="1:9" x14ac:dyDescent="0.25">
      <c r="A2877" s="3">
        <f t="shared" si="88"/>
        <v>2875</v>
      </c>
      <c r="B2877" s="3">
        <f>B2876+Input!$B$2</f>
        <v>2.8749999999997944</v>
      </c>
      <c r="C2877" s="3">
        <f>C2876+G2876*Input!$B$2</f>
        <v>8.1193479599253475</v>
      </c>
      <c r="D2877" s="3">
        <f>D2876+H2876*Input!$B$2</f>
        <v>-33.162688110946092</v>
      </c>
      <c r="E2877" s="3">
        <f>E2876+Input!$B$2*C2877</f>
        <v>27.556940515114302</v>
      </c>
      <c r="F2877" s="3">
        <f>F2876+Input!$B$2*D2877</f>
        <v>37.016753884442686</v>
      </c>
      <c r="G2877" s="3">
        <f>-(0.5*Input!$B$3*(C2877^2+D2877^2)*COS(I2876)*Input!$B$8*Input!$B$11)/(Input!$B$9/Input!$B$10)</f>
        <v>-1.4085784872174241</v>
      </c>
      <c r="H2877" s="3">
        <f>-(0.5*Input!$B$3*(C2877^2+D2877^2)*SIN(I2876)*Input!$B$8*Input!$B$11)/(Input!$B$9/Input!$B$10)-Input!$B$10</f>
        <v>-26.422379938020828</v>
      </c>
      <c r="I2877" s="3">
        <f t="shared" si="89"/>
        <v>-1.3306858200142382</v>
      </c>
    </row>
    <row r="2878" spans="1:9" x14ac:dyDescent="0.25">
      <c r="A2878" s="3">
        <f t="shared" si="88"/>
        <v>2876</v>
      </c>
      <c r="B2878" s="3">
        <f>B2877+Input!$B$2</f>
        <v>2.8759999999997943</v>
      </c>
      <c r="C2878" s="3">
        <f>C2877+G2877*Input!$B$2</f>
        <v>8.1179393814381307</v>
      </c>
      <c r="D2878" s="3">
        <f>D2877+H2877*Input!$B$2</f>
        <v>-33.189110490884111</v>
      </c>
      <c r="E2878" s="3">
        <f>E2877+Input!$B$2*C2878</f>
        <v>27.565058454495741</v>
      </c>
      <c r="F2878" s="3">
        <f>F2877+Input!$B$2*D2878</f>
        <v>36.983564773951805</v>
      </c>
      <c r="G2878" s="3">
        <f>-(0.5*Input!$B$3*(C2878^2+D2878^2)*COS(I2877)*Input!$B$8*Input!$B$11)/(Input!$B$9/Input!$B$10)</f>
        <v>-1.4093780851099991</v>
      </c>
      <c r="H2878" s="3">
        <f>-(0.5*Input!$B$3*(C2878^2+D2878^2)*SIN(I2877)*Input!$B$8*Input!$B$11)/(Input!$B$9/Input!$B$10)-Input!$B$10</f>
        <v>-26.413532104105677</v>
      </c>
      <c r="I2878" s="3">
        <f t="shared" si="89"/>
        <v>-1.3309097659940154</v>
      </c>
    </row>
    <row r="2879" spans="1:9" x14ac:dyDescent="0.25">
      <c r="A2879" s="3">
        <f t="shared" si="88"/>
        <v>2877</v>
      </c>
      <c r="B2879" s="3">
        <f>B2878+Input!$B$2</f>
        <v>2.8769999999997942</v>
      </c>
      <c r="C2879" s="3">
        <f>C2878+G2878*Input!$B$2</f>
        <v>8.1165300033530201</v>
      </c>
      <c r="D2879" s="3">
        <f>D2878+H2878*Input!$B$2</f>
        <v>-33.21552402298822</v>
      </c>
      <c r="E2879" s="3">
        <f>E2878+Input!$B$2*C2879</f>
        <v>27.573174984499094</v>
      </c>
      <c r="F2879" s="3">
        <f>F2878+Input!$B$2*D2879</f>
        <v>36.95034924992882</v>
      </c>
      <c r="G2879" s="3">
        <f>-(0.5*Input!$B$3*(C2879^2+D2879^2)*COS(I2878)*Input!$B$8*Input!$B$11)/(Input!$B$9/Input!$B$10)</f>
        <v>-1.4101768901462164</v>
      </c>
      <c r="H2879" s="3">
        <f>-(0.5*Input!$B$3*(C2879^2+D2879^2)*SIN(I2878)*Input!$B$8*Input!$B$11)/(Input!$B$9/Input!$B$10)-Input!$B$10</f>
        <v>-26.404680203972795</v>
      </c>
      <c r="I2879" s="3">
        <f t="shared" si="89"/>
        <v>-1.3311333414542676</v>
      </c>
    </row>
    <row r="2880" spans="1:9" x14ac:dyDescent="0.25">
      <c r="A2880" s="3">
        <f t="shared" si="88"/>
        <v>2878</v>
      </c>
      <c r="B2880" s="3">
        <f>B2879+Input!$B$2</f>
        <v>2.8779999999997941</v>
      </c>
      <c r="C2880" s="3">
        <f>C2879+G2879*Input!$B$2</f>
        <v>8.1151198264628732</v>
      </c>
      <c r="D2880" s="3">
        <f>D2879+H2879*Input!$B$2</f>
        <v>-33.241928703192194</v>
      </c>
      <c r="E2880" s="3">
        <f>E2879+Input!$B$2*C2880</f>
        <v>27.581290104325557</v>
      </c>
      <c r="F2880" s="3">
        <f>F2879+Input!$B$2*D2880</f>
        <v>36.917107321225629</v>
      </c>
      <c r="G2880" s="3">
        <f>-(0.5*Input!$B$3*(C2880^2+D2880^2)*COS(I2879)*Input!$B$8*Input!$B$11)/(Input!$B$9/Input!$B$10)</f>
        <v>-1.4109749019600302</v>
      </c>
      <c r="H2880" s="3">
        <f>-(0.5*Input!$B$3*(C2880^2+D2880^2)*SIN(I2879)*Input!$B$8*Input!$B$11)/(Input!$B$9/Input!$B$10)-Input!$B$10</f>
        <v>-26.395824246010811</v>
      </c>
      <c r="I2880" s="3">
        <f t="shared" si="89"/>
        <v>-1.3313565473167779</v>
      </c>
    </row>
    <row r="2881" spans="1:9" x14ac:dyDescent="0.25">
      <c r="A2881" s="3">
        <f t="shared" si="88"/>
        <v>2879</v>
      </c>
      <c r="B2881" s="3">
        <f>B2880+Input!$B$2</f>
        <v>2.8789999999997939</v>
      </c>
      <c r="C2881" s="3">
        <f>C2880+G2880*Input!$B$2</f>
        <v>8.1137088515609133</v>
      </c>
      <c r="D2881" s="3">
        <f>D2880+H2880*Input!$B$2</f>
        <v>-33.268324527438203</v>
      </c>
      <c r="E2881" s="3">
        <f>E2880+Input!$B$2*C2881</f>
        <v>27.589403813177118</v>
      </c>
      <c r="F2881" s="3">
        <f>F2880+Input!$B$2*D2881</f>
        <v>36.883838996698188</v>
      </c>
      <c r="G2881" s="3">
        <f>-(0.5*Input!$B$3*(C2881^2+D2881^2)*COS(I2880)*Input!$B$8*Input!$B$11)/(Input!$B$9/Input!$B$10)</f>
        <v>-1.4117721201872335</v>
      </c>
      <c r="H2881" s="3">
        <f>-(0.5*Input!$B$3*(C2881^2+D2881^2)*SIN(I2880)*Input!$B$8*Input!$B$11)/(Input!$B$9/Input!$B$10)-Input!$B$10</f>
        <v>-26.386964238607696</v>
      </c>
      <c r="I2881" s="3">
        <f t="shared" si="89"/>
        <v>-1.3315793845003348</v>
      </c>
    </row>
    <row r="2882" spans="1:9" x14ac:dyDescent="0.25">
      <c r="A2882" s="3">
        <f t="shared" si="88"/>
        <v>2880</v>
      </c>
      <c r="B2882" s="3">
        <f>B2881+Input!$B$2</f>
        <v>2.8799999999997938</v>
      </c>
      <c r="C2882" s="3">
        <f>C2881+G2881*Input!$B$2</f>
        <v>8.1122970794407259</v>
      </c>
      <c r="D2882" s="3">
        <f>D2881+H2881*Input!$B$2</f>
        <v>-33.294711491676814</v>
      </c>
      <c r="E2882" s="3">
        <f>E2881+Input!$B$2*C2882</f>
        <v>27.59751611025656</v>
      </c>
      <c r="F2882" s="3">
        <f>F2881+Input!$B$2*D2882</f>
        <v>36.85054428520651</v>
      </c>
      <c r="G2882" s="3">
        <f>-(0.5*Input!$B$3*(C2882^2+D2882^2)*COS(I2881)*Input!$B$8*Input!$B$11)/(Input!$B$9/Input!$B$10)</f>
        <v>-1.4125685444654497</v>
      </c>
      <c r="H2882" s="3">
        <f>-(0.5*Input!$B$3*(C2882^2+D2882^2)*SIN(I2881)*Input!$B$8*Input!$B$11)/(Input!$B$9/Input!$B$10)-Input!$B$10</f>
        <v>-26.378100190150779</v>
      </c>
      <c r="I2882" s="3">
        <f t="shared" si="89"/>
        <v>-1.3318018539207446</v>
      </c>
    </row>
    <row r="2883" spans="1:9" x14ac:dyDescent="0.25">
      <c r="A2883" s="3">
        <f t="shared" si="88"/>
        <v>2881</v>
      </c>
      <c r="B2883" s="3">
        <f>B2882+Input!$B$2</f>
        <v>2.8809999999997937</v>
      </c>
      <c r="C2883" s="3">
        <f>C2882+G2882*Input!$B$2</f>
        <v>8.1108845108962608</v>
      </c>
      <c r="D2883" s="3">
        <f>D2882+H2882*Input!$B$2</f>
        <v>-33.321089591866965</v>
      </c>
      <c r="E2883" s="3">
        <f>E2882+Input!$B$2*C2883</f>
        <v>27.605626994767455</v>
      </c>
      <c r="F2883" s="3">
        <f>F2882+Input!$B$2*D2883</f>
        <v>36.817223195614645</v>
      </c>
      <c r="G2883" s="3">
        <f>-(0.5*Input!$B$3*(C2883^2+D2883^2)*COS(I2882)*Input!$B$8*Input!$B$11)/(Input!$B$9/Input!$B$10)</f>
        <v>-1.4133641744341243</v>
      </c>
      <c r="H2883" s="3">
        <f>-(0.5*Input!$B$3*(C2883^2+D2883^2)*SIN(I2882)*Input!$B$8*Input!$B$11)/(Input!$B$9/Input!$B$10)-Input!$B$10</f>
        <v>-26.369232109026715</v>
      </c>
      <c r="I2883" s="3">
        <f t="shared" si="89"/>
        <v>-1.3320239564908427</v>
      </c>
    </row>
    <row r="2884" spans="1:9" x14ac:dyDescent="0.25">
      <c r="A2884" s="3">
        <f t="shared" ref="A2884:A2947" si="90">A2883+1</f>
        <v>2882</v>
      </c>
      <c r="B2884" s="3">
        <f>B2883+Input!$B$2</f>
        <v>2.8819999999997936</v>
      </c>
      <c r="C2884" s="3">
        <f>C2883+G2883*Input!$B$2</f>
        <v>8.1094711467218268</v>
      </c>
      <c r="D2884" s="3">
        <f>D2883+H2883*Input!$B$2</f>
        <v>-33.347458823975991</v>
      </c>
      <c r="E2884" s="3">
        <f>E2883+Input!$B$2*C2884</f>
        <v>27.613736465914176</v>
      </c>
      <c r="F2884" s="3">
        <f>F2883+Input!$B$2*D2884</f>
        <v>36.783875736790669</v>
      </c>
      <c r="G2884" s="3">
        <f>-(0.5*Input!$B$3*(C2884^2+D2884^2)*COS(I2883)*Input!$B$8*Input!$B$11)/(Input!$B$9/Input!$B$10)</f>
        <v>-1.4141590097345274</v>
      </c>
      <c r="H2884" s="3">
        <f>-(0.5*Input!$B$3*(C2884^2+D2884^2)*SIN(I2883)*Input!$B$8*Input!$B$11)/(Input!$B$9/Input!$B$10)-Input!$B$10</f>
        <v>-26.360360003621466</v>
      </c>
      <c r="I2884" s="3">
        <f t="shared" ref="I2884:I2947" si="91">ATAN(D2884/C2884)</f>
        <v>-1.3322456931205049</v>
      </c>
    </row>
    <row r="2885" spans="1:9" x14ac:dyDescent="0.25">
      <c r="A2885" s="3">
        <f t="shared" si="90"/>
        <v>2883</v>
      </c>
      <c r="B2885" s="3">
        <f>B2884+Input!$B$2</f>
        <v>2.8829999999997935</v>
      </c>
      <c r="C2885" s="3">
        <f>C2884+G2884*Input!$B$2</f>
        <v>8.1080569877120929</v>
      </c>
      <c r="D2885" s="3">
        <f>D2884+H2884*Input!$B$2</f>
        <v>-33.373819183979613</v>
      </c>
      <c r="E2885" s="3">
        <f>E2884+Input!$B$2*C2885</f>
        <v>27.621844522901888</v>
      </c>
      <c r="F2885" s="3">
        <f>F2884+Input!$B$2*D2885</f>
        <v>36.750501917606691</v>
      </c>
      <c r="G2885" s="3">
        <f>-(0.5*Input!$B$3*(C2885^2+D2885^2)*COS(I2884)*Input!$B$8*Input!$B$11)/(Input!$B$9/Input!$B$10)</f>
        <v>-1.4149530500097516</v>
      </c>
      <c r="H2885" s="3">
        <f>-(0.5*Input!$B$3*(C2885^2+D2885^2)*SIN(I2884)*Input!$B$8*Input!$B$11)/(Input!$B$9/Input!$B$10)-Input!$B$10</f>
        <v>-26.351483882320299</v>
      </c>
      <c r="I2885" s="3">
        <f t="shared" si="91"/>
        <v>-1.3324670647166599</v>
      </c>
    </row>
    <row r="2886" spans="1:9" x14ac:dyDescent="0.25">
      <c r="A2886" s="3">
        <f t="shared" si="90"/>
        <v>2884</v>
      </c>
      <c r="B2886" s="3">
        <f>B2885+Input!$B$2</f>
        <v>2.8839999999997934</v>
      </c>
      <c r="C2886" s="3">
        <f>C2885+G2885*Input!$B$2</f>
        <v>8.1066420346620838</v>
      </c>
      <c r="D2886" s="3">
        <f>D2885+H2885*Input!$B$2</f>
        <v>-33.400170667861936</v>
      </c>
      <c r="E2886" s="3">
        <f>E2885+Input!$B$2*C2886</f>
        <v>27.62995116493655</v>
      </c>
      <c r="F2886" s="3">
        <f>F2885+Input!$B$2*D2886</f>
        <v>36.71710174693883</v>
      </c>
      <c r="G2886" s="3">
        <f>-(0.5*Input!$B$3*(C2886^2+D2886^2)*COS(I2885)*Input!$B$8*Input!$B$11)/(Input!$B$9/Input!$B$10)</f>
        <v>-1.4157462949047028</v>
      </c>
      <c r="H2886" s="3">
        <f>-(0.5*Input!$B$3*(C2886^2+D2886^2)*SIN(I2885)*Input!$B$8*Input!$B$11)/(Input!$B$9/Input!$B$10)-Input!$B$10</f>
        <v>-26.34260375350776</v>
      </c>
      <c r="I2886" s="3">
        <f t="shared" si="91"/>
        <v>-1.3326880721833001</v>
      </c>
    </row>
    <row r="2887" spans="1:9" x14ac:dyDescent="0.25">
      <c r="A2887" s="3">
        <f t="shared" si="90"/>
        <v>2885</v>
      </c>
      <c r="B2887" s="3">
        <f>B2886+Input!$B$2</f>
        <v>2.8849999999997933</v>
      </c>
      <c r="C2887" s="3">
        <f>C2886+G2886*Input!$B$2</f>
        <v>8.1052262883671791</v>
      </c>
      <c r="D2887" s="3">
        <f>D2886+H2886*Input!$B$2</f>
        <v>-33.426513271615441</v>
      </c>
      <c r="E2887" s="3">
        <f>E2886+Input!$B$2*C2887</f>
        <v>27.638056391224918</v>
      </c>
      <c r="F2887" s="3">
        <f>F2886+Input!$B$2*D2887</f>
        <v>36.683675233667216</v>
      </c>
      <c r="G2887" s="3">
        <f>-(0.5*Input!$B$3*(C2887^2+D2887^2)*COS(I2886)*Input!$B$8*Input!$B$11)/(Input!$B$9/Input!$B$10)</f>
        <v>-1.4165387440661015</v>
      </c>
      <c r="H2887" s="3">
        <f>-(0.5*Input!$B$3*(C2887^2+D2887^2)*SIN(I2886)*Input!$B$8*Input!$B$11)/(Input!$B$9/Input!$B$10)-Input!$B$10</f>
        <v>-26.33371962556766</v>
      </c>
      <c r="I2887" s="3">
        <f t="shared" si="91"/>
        <v>-1.3329087164214941</v>
      </c>
    </row>
    <row r="2888" spans="1:9" x14ac:dyDescent="0.25">
      <c r="A2888" s="3">
        <f t="shared" si="90"/>
        <v>2886</v>
      </c>
      <c r="B2888" s="3">
        <f>B2887+Input!$B$2</f>
        <v>2.8859999999997932</v>
      </c>
      <c r="C2888" s="3">
        <f>C2887+G2887*Input!$B$2</f>
        <v>8.1038097496231138</v>
      </c>
      <c r="D2888" s="3">
        <f>D2887+H2887*Input!$B$2</f>
        <v>-33.45284699124101</v>
      </c>
      <c r="E2888" s="3">
        <f>E2887+Input!$B$2*C2888</f>
        <v>27.646160200974542</v>
      </c>
      <c r="F2888" s="3">
        <f>F2887+Input!$B$2*D2888</f>
        <v>36.650222386675978</v>
      </c>
      <c r="G2888" s="3">
        <f>-(0.5*Input!$B$3*(C2888^2+D2888^2)*COS(I2887)*Input!$B$8*Input!$B$11)/(Input!$B$9/Input!$B$10)</f>
        <v>-1.4173303971424756</v>
      </c>
      <c r="H2888" s="3">
        <f>-(0.5*Input!$B$3*(C2888^2+D2888^2)*SIN(I2887)*Input!$B$8*Input!$B$11)/(Input!$B$9/Input!$B$10)-Input!$B$10</f>
        <v>-26.324831506883065</v>
      </c>
      <c r="I2888" s="3">
        <f t="shared" si="91"/>
        <v>-1.3331289983293968</v>
      </c>
    </row>
    <row r="2889" spans="1:9" x14ac:dyDescent="0.25">
      <c r="A2889" s="3">
        <f t="shared" si="90"/>
        <v>2887</v>
      </c>
      <c r="B2889" s="3">
        <f>B2888+Input!$B$2</f>
        <v>2.8869999999997931</v>
      </c>
      <c r="C2889" s="3">
        <f>C2888+G2888*Input!$B$2</f>
        <v>8.1023924192259713</v>
      </c>
      <c r="D2889" s="3">
        <f>D2888+H2888*Input!$B$2</f>
        <v>-33.479171822747894</v>
      </c>
      <c r="E2889" s="3">
        <f>E2888+Input!$B$2*C2889</f>
        <v>27.654262593393767</v>
      </c>
      <c r="F2889" s="3">
        <f>F2888+Input!$B$2*D2889</f>
        <v>36.61674321485323</v>
      </c>
      <c r="G2889" s="3">
        <f>-(0.5*Input!$B$3*(C2889^2+D2889^2)*COS(I2888)*Input!$B$8*Input!$B$11)/(Input!$B$9/Input!$B$10)</f>
        <v>-1.4181212537841654</v>
      </c>
      <c r="H2889" s="3">
        <f>-(0.5*Input!$B$3*(C2889^2+D2889^2)*SIN(I2888)*Input!$B$8*Input!$B$11)/(Input!$B$9/Input!$B$10)-Input!$B$10</f>
        <v>-26.315939405836268</v>
      </c>
      <c r="I2889" s="3">
        <f t="shared" si="91"/>
        <v>-1.3333489188022627</v>
      </c>
    </row>
    <row r="2890" spans="1:9" x14ac:dyDescent="0.25">
      <c r="A2890" s="3">
        <f t="shared" si="90"/>
        <v>2888</v>
      </c>
      <c r="B2890" s="3">
        <f>B2889+Input!$B$2</f>
        <v>2.887999999999793</v>
      </c>
      <c r="C2890" s="3">
        <f>C2889+G2889*Input!$B$2</f>
        <v>8.1009742979721864</v>
      </c>
      <c r="D2890" s="3">
        <f>D2889+H2889*Input!$B$2</f>
        <v>-33.505487762153727</v>
      </c>
      <c r="E2890" s="3">
        <f>E2889+Input!$B$2*C2890</f>
        <v>27.662363567691738</v>
      </c>
      <c r="F2890" s="3">
        <f>F2889+Input!$B$2*D2890</f>
        <v>36.583237727091074</v>
      </c>
      <c r="G2890" s="3">
        <f>-(0.5*Input!$B$3*(C2890^2+D2890^2)*COS(I2889)*Input!$B$8*Input!$B$11)/(Input!$B$9/Input!$B$10)</f>
        <v>-1.4189113136433071</v>
      </c>
      <c r="H2890" s="3">
        <f>-(0.5*Input!$B$3*(C2890^2+D2890^2)*SIN(I2889)*Input!$B$8*Input!$B$11)/(Input!$B$9/Input!$B$10)-Input!$B$10</f>
        <v>-26.307043330808789</v>
      </c>
      <c r="I2890" s="3">
        <f t="shared" si="91"/>
        <v>-1.3335684787324555</v>
      </c>
    </row>
    <row r="2891" spans="1:9" x14ac:dyDescent="0.25">
      <c r="A2891" s="3">
        <f t="shared" si="90"/>
        <v>2889</v>
      </c>
      <c r="B2891" s="3">
        <f>B2890+Input!$B$2</f>
        <v>2.8889999999997928</v>
      </c>
      <c r="C2891" s="3">
        <f>C2890+G2890*Input!$B$2</f>
        <v>8.0995553866585439</v>
      </c>
      <c r="D2891" s="3">
        <f>D2890+H2890*Input!$B$2</f>
        <v>-33.531794805484537</v>
      </c>
      <c r="E2891" s="3">
        <f>E2890+Input!$B$2*C2891</f>
        <v>27.670463123078395</v>
      </c>
      <c r="F2891" s="3">
        <f>F2890+Input!$B$2*D2891</f>
        <v>36.54970593228559</v>
      </c>
      <c r="G2891" s="3">
        <f>-(0.5*Input!$B$3*(C2891^2+D2891^2)*COS(I2890)*Input!$B$8*Input!$B$11)/(Input!$B$9/Input!$B$10)</f>
        <v>-1.4197005763738428</v>
      </c>
      <c r="H2891" s="3">
        <f>-(0.5*Input!$B$3*(C2891^2+D2891^2)*SIN(I2890)*Input!$B$8*Input!$B$11)/(Input!$B$9/Input!$B$10)-Input!$B$10</f>
        <v>-26.298143290181354</v>
      </c>
      <c r="I2891" s="3">
        <f t="shared" si="91"/>
        <v>-1.3337876790094609</v>
      </c>
    </row>
    <row r="2892" spans="1:9" x14ac:dyDescent="0.25">
      <c r="A2892" s="3">
        <f t="shared" si="90"/>
        <v>2890</v>
      </c>
      <c r="B2892" s="3">
        <f>B2891+Input!$B$2</f>
        <v>2.8899999999997927</v>
      </c>
      <c r="C2892" s="3">
        <f>C2891+G2891*Input!$B$2</f>
        <v>8.0981356860821698</v>
      </c>
      <c r="D2892" s="3">
        <f>D2891+H2891*Input!$B$2</f>
        <v>-33.558092948774721</v>
      </c>
      <c r="E2892" s="3">
        <f>E2891+Input!$B$2*C2892</f>
        <v>27.678561258764478</v>
      </c>
      <c r="F2892" s="3">
        <f>F2891+Input!$B$2*D2892</f>
        <v>36.516147839336817</v>
      </c>
      <c r="G2892" s="3">
        <f>-(0.5*Input!$B$3*(C2892^2+D2892^2)*COS(I2891)*Input!$B$8*Input!$B$11)/(Input!$B$9/Input!$B$10)</f>
        <v>-1.4204890416315075</v>
      </c>
      <c r="H2892" s="3">
        <f>-(0.5*Input!$B$3*(C2892^2+D2892^2)*SIN(I2891)*Input!$B$8*Input!$B$11)/(Input!$B$9/Input!$B$10)-Input!$B$10</f>
        <v>-26.289239292333871</v>
      </c>
      <c r="I2892" s="3">
        <f t="shared" si="91"/>
        <v>-1.3340065205198968</v>
      </c>
    </row>
    <row r="2893" spans="1:9" x14ac:dyDescent="0.25">
      <c r="A2893" s="3">
        <f t="shared" si="90"/>
        <v>2891</v>
      </c>
      <c r="B2893" s="3">
        <f>B2892+Input!$B$2</f>
        <v>2.8909999999997926</v>
      </c>
      <c r="C2893" s="3">
        <f>C2892+G2892*Input!$B$2</f>
        <v>8.0967151970405382</v>
      </c>
      <c r="D2893" s="3">
        <f>D2892+H2892*Input!$B$2</f>
        <v>-33.584382188067053</v>
      </c>
      <c r="E2893" s="3">
        <f>E2892+Input!$B$2*C2893</f>
        <v>27.68665797396152</v>
      </c>
      <c r="F2893" s="3">
        <f>F2892+Input!$B$2*D2893</f>
        <v>36.48256345714875</v>
      </c>
      <c r="G2893" s="3">
        <f>-(0.5*Input!$B$3*(C2893^2+D2893^2)*COS(I2892)*Input!$B$8*Input!$B$11)/(Input!$B$9/Input!$B$10)</f>
        <v>-1.4212767090738336</v>
      </c>
      <c r="H2893" s="3">
        <f>-(0.5*Input!$B$3*(C2893^2+D2893^2)*SIN(I2892)*Input!$B$8*Input!$B$11)/(Input!$B$9/Input!$B$10)-Input!$B$10</f>
        <v>-26.280331345645422</v>
      </c>
      <c r="I2893" s="3">
        <f t="shared" si="91"/>
        <v>-1.3342250041475252</v>
      </c>
    </row>
    <row r="2894" spans="1:9" x14ac:dyDescent="0.25">
      <c r="A2894" s="3">
        <f t="shared" si="90"/>
        <v>2892</v>
      </c>
      <c r="B2894" s="3">
        <f>B2893+Input!$B$2</f>
        <v>2.8919999999997925</v>
      </c>
      <c r="C2894" s="3">
        <f>C2893+G2893*Input!$B$2</f>
        <v>8.0952939203314642</v>
      </c>
      <c r="D2894" s="3">
        <f>D2893+H2893*Input!$B$2</f>
        <v>-33.610662519412699</v>
      </c>
      <c r="E2894" s="3">
        <f>E2893+Input!$B$2*C2894</f>
        <v>27.69475326788185</v>
      </c>
      <c r="F2894" s="3">
        <f>F2893+Input!$B$2*D2894</f>
        <v>36.448952794629335</v>
      </c>
      <c r="G2894" s="3">
        <f>-(0.5*Input!$B$3*(C2894^2+D2894^2)*COS(I2893)*Input!$B$8*Input!$B$11)/(Input!$B$9/Input!$B$10)</f>
        <v>-1.4220635783601401</v>
      </c>
      <c r="H2894" s="3">
        <f>-(0.5*Input!$B$3*(C2894^2+D2894^2)*SIN(I2893)*Input!$B$8*Input!$B$11)/(Input!$B$9/Input!$B$10)-Input!$B$10</f>
        <v>-26.271419458494258</v>
      </c>
      <c r="I2894" s="3">
        <f t="shared" si="91"/>
        <v>-1.3344431307732636</v>
      </c>
    </row>
    <row r="2895" spans="1:9" x14ac:dyDescent="0.25">
      <c r="A2895" s="3">
        <f t="shared" si="90"/>
        <v>2893</v>
      </c>
      <c r="B2895" s="3">
        <f>B2894+Input!$B$2</f>
        <v>2.8929999999997924</v>
      </c>
      <c r="C2895" s="3">
        <f>C2894+G2894*Input!$B$2</f>
        <v>8.0938718567531041</v>
      </c>
      <c r="D2895" s="3">
        <f>D2894+H2894*Input!$B$2</f>
        <v>-33.636933938871195</v>
      </c>
      <c r="E2895" s="3">
        <f>E2894+Input!$B$2*C2895</f>
        <v>27.702847139738605</v>
      </c>
      <c r="F2895" s="3">
        <f>F2894+Input!$B$2*D2895</f>
        <v>36.415315860690463</v>
      </c>
      <c r="G2895" s="3">
        <f>-(0.5*Input!$B$3*(C2895^2+D2895^2)*COS(I2894)*Input!$B$8*Input!$B$11)/(Input!$B$9/Input!$B$10)</f>
        <v>-1.4228496491515332</v>
      </c>
      <c r="H2895" s="3">
        <f>-(0.5*Input!$B$3*(C2895^2+D2895^2)*SIN(I2894)*Input!$B$8*Input!$B$11)/(Input!$B$9/Input!$B$10)-Input!$B$10</f>
        <v>-26.262503639257751</v>
      </c>
      <c r="I2895" s="3">
        <f t="shared" si="91"/>
        <v>-1.3346609012751949</v>
      </c>
    </row>
    <row r="2896" spans="1:9" x14ac:dyDescent="0.25">
      <c r="A2896" s="3">
        <f t="shared" si="90"/>
        <v>2894</v>
      </c>
      <c r="B2896" s="3">
        <f>B2895+Input!$B$2</f>
        <v>2.8939999999997923</v>
      </c>
      <c r="C2896" s="3">
        <f>C2895+G2895*Input!$B$2</f>
        <v>8.0924490071039532</v>
      </c>
      <c r="D2896" s="3">
        <f>D2895+H2895*Input!$B$2</f>
        <v>-33.663196442510454</v>
      </c>
      <c r="E2896" s="3">
        <f>E2895+Input!$B$2*C2896</f>
        <v>27.71093958874571</v>
      </c>
      <c r="F2896" s="3">
        <f>F2895+Input!$B$2*D2896</f>
        <v>36.381652664247952</v>
      </c>
      <c r="G2896" s="3">
        <f>-(0.5*Input!$B$3*(C2896^2+D2896^2)*COS(I2895)*Input!$B$8*Input!$B$11)/(Input!$B$9/Input!$B$10)</f>
        <v>-1.4236349211109069</v>
      </c>
      <c r="H2896" s="3">
        <f>-(0.5*Input!$B$3*(C2896^2+D2896^2)*SIN(I2895)*Input!$B$8*Input!$B$11)/(Input!$B$9/Input!$B$10)-Input!$B$10</f>
        <v>-26.253583896312431</v>
      </c>
      <c r="I2896" s="3">
        <f t="shared" si="91"/>
        <v>-1.33487831652858</v>
      </c>
    </row>
    <row r="2897" spans="1:9" x14ac:dyDescent="0.25">
      <c r="A2897" s="3">
        <f t="shared" si="90"/>
        <v>2895</v>
      </c>
      <c r="B2897" s="3">
        <f>B2896+Input!$B$2</f>
        <v>2.8949999999997922</v>
      </c>
      <c r="C2897" s="3">
        <f>C2896+G2896*Input!$B$2</f>
        <v>8.0910253721828429</v>
      </c>
      <c r="D2897" s="3">
        <f>D2896+H2896*Input!$B$2</f>
        <v>-33.689450026406767</v>
      </c>
      <c r="E2897" s="3">
        <f>E2896+Input!$B$2*C2897</f>
        <v>27.719030614117891</v>
      </c>
      <c r="F2897" s="3">
        <f>F2896+Input!$B$2*D2897</f>
        <v>36.347963214221544</v>
      </c>
      <c r="G2897" s="3">
        <f>-(0.5*Input!$B$3*(C2897^2+D2897^2)*COS(I2896)*Input!$B$8*Input!$B$11)/(Input!$B$9/Input!$B$10)</f>
        <v>-1.4244193939029324</v>
      </c>
      <c r="H2897" s="3">
        <f>-(0.5*Input!$B$3*(C2897^2+D2897^2)*SIN(I2896)*Input!$B$8*Input!$B$11)/(Input!$B$9/Input!$B$10)-Input!$B$10</f>
        <v>-26.244660238033909</v>
      </c>
      <c r="I2897" s="3">
        <f t="shared" si="91"/>
        <v>-1.3350953774058685</v>
      </c>
    </row>
    <row r="2898" spans="1:9" x14ac:dyDescent="0.25">
      <c r="A2898" s="3">
        <f t="shared" si="90"/>
        <v>2896</v>
      </c>
      <c r="B2898" s="3">
        <f>B2897+Input!$B$2</f>
        <v>2.8959999999997921</v>
      </c>
      <c r="C2898" s="3">
        <f>C2897+G2897*Input!$B$2</f>
        <v>8.0896009527889401</v>
      </c>
      <c r="D2898" s="3">
        <f>D2897+H2897*Input!$B$2</f>
        <v>-33.715694686644802</v>
      </c>
      <c r="E2898" s="3">
        <f>E2897+Input!$B$2*C2898</f>
        <v>27.727120215070681</v>
      </c>
      <c r="F2898" s="3">
        <f>F2897+Input!$B$2*D2898</f>
        <v>36.314247519534902</v>
      </c>
      <c r="G2898" s="3">
        <f>-(0.5*Input!$B$3*(C2898^2+D2898^2)*COS(I2897)*Input!$B$8*Input!$B$11)/(Input!$B$9/Input!$B$10)</f>
        <v>-1.4252030671940581</v>
      </c>
      <c r="H2898" s="3">
        <f>-(0.5*Input!$B$3*(C2898^2+D2898^2)*SIN(I2897)*Input!$B$8*Input!$B$11)/(Input!$B$9/Input!$B$10)-Input!$B$10</f>
        <v>-26.23573267279691</v>
      </c>
      <c r="I2898" s="3">
        <f t="shared" si="91"/>
        <v>-1.3353120847767086</v>
      </c>
    </row>
    <row r="2899" spans="1:9" x14ac:dyDescent="0.25">
      <c r="A2899" s="3">
        <f t="shared" si="90"/>
        <v>2897</v>
      </c>
      <c r="B2899" s="3">
        <f>B2898+Input!$B$2</f>
        <v>2.896999999999792</v>
      </c>
      <c r="C2899" s="3">
        <f>C2898+G2898*Input!$B$2</f>
        <v>8.0881757497217457</v>
      </c>
      <c r="D2899" s="3">
        <f>D2898+H2898*Input!$B$2</f>
        <v>-33.741930419317598</v>
      </c>
      <c r="E2899" s="3">
        <f>E2898+Input!$B$2*C2899</f>
        <v>27.735208390820404</v>
      </c>
      <c r="F2899" s="3">
        <f>F2898+Input!$B$2*D2899</f>
        <v>36.280505589115585</v>
      </c>
      <c r="G2899" s="3">
        <f>-(0.5*Input!$B$3*(C2899^2+D2899^2)*COS(I2898)*Input!$B$8*Input!$B$11)/(Input!$B$9/Input!$B$10)</f>
        <v>-1.4259859406525079</v>
      </c>
      <c r="H2899" s="3">
        <f>-(0.5*Input!$B$3*(C2899^2+D2899^2)*SIN(I2898)*Input!$B$8*Input!$B$11)/(Input!$B$9/Input!$B$10)-Input!$B$10</f>
        <v>-26.226801208975242</v>
      </c>
      <c r="I2899" s="3">
        <f t="shared" si="91"/>
        <v>-1.3355284395079592</v>
      </c>
    </row>
    <row r="2900" spans="1:9" x14ac:dyDescent="0.25">
      <c r="A2900" s="3">
        <f t="shared" si="90"/>
        <v>2898</v>
      </c>
      <c r="B2900" s="3">
        <f>B2899+Input!$B$2</f>
        <v>2.8979999999997919</v>
      </c>
      <c r="C2900" s="3">
        <f>C2899+G2899*Input!$B$2</f>
        <v>8.0867497637810928</v>
      </c>
      <c r="D2900" s="3">
        <f>D2899+H2899*Input!$B$2</f>
        <v>-33.768157220526575</v>
      </c>
      <c r="E2900" s="3">
        <f>E2899+Input!$B$2*C2900</f>
        <v>27.743295140584184</v>
      </c>
      <c r="F2900" s="3">
        <f>F2899+Input!$B$2*D2900</f>
        <v>36.246737431895056</v>
      </c>
      <c r="G2900" s="3">
        <f>-(0.5*Input!$B$3*(C2900^2+D2900^2)*COS(I2899)*Input!$B$8*Input!$B$11)/(Input!$B$9/Input!$B$10)</f>
        <v>-1.4267680139482781</v>
      </c>
      <c r="H2900" s="3">
        <f>-(0.5*Input!$B$3*(C2900^2+D2900^2)*SIN(I2899)*Input!$B$8*Input!$B$11)/(Input!$B$9/Input!$B$10)-Input!$B$10</f>
        <v>-26.21786585494177</v>
      </c>
      <c r="I2900" s="3">
        <f t="shared" si="91"/>
        <v>-1.3357444424637004</v>
      </c>
    </row>
    <row r="2901" spans="1:9" x14ac:dyDescent="0.25">
      <c r="A2901" s="3">
        <f t="shared" si="90"/>
        <v>2899</v>
      </c>
      <c r="B2901" s="3">
        <f>B2900+Input!$B$2</f>
        <v>2.8989999999997917</v>
      </c>
      <c r="C2901" s="3">
        <f>C2900+G2900*Input!$B$2</f>
        <v>8.0853229957671449</v>
      </c>
      <c r="D2901" s="3">
        <f>D2900+H2900*Input!$B$2</f>
        <v>-33.794375086381514</v>
      </c>
      <c r="E2901" s="3">
        <f>E2900+Input!$B$2*C2901</f>
        <v>27.751380463579952</v>
      </c>
      <c r="F2901" s="3">
        <f>F2900+Input!$B$2*D2901</f>
        <v>36.212943056808676</v>
      </c>
      <c r="G2901" s="3">
        <f>-(0.5*Input!$B$3*(C2901^2+D2901^2)*COS(I2900)*Input!$B$8*Input!$B$11)/(Input!$B$9/Input!$B$10)</f>
        <v>-1.4275492867531314</v>
      </c>
      <c r="H2901" s="3">
        <f>-(0.5*Input!$B$3*(C2901^2+D2901^2)*SIN(I2900)*Input!$B$8*Input!$B$11)/(Input!$B$9/Input!$B$10)-Input!$B$10</f>
        <v>-26.208926619068411</v>
      </c>
      <c r="I2901" s="3">
        <f t="shared" si="91"/>
        <v>-1.3359600945052448</v>
      </c>
    </row>
    <row r="2902" spans="1:9" x14ac:dyDescent="0.25">
      <c r="A2902" s="3">
        <f t="shared" si="90"/>
        <v>2900</v>
      </c>
      <c r="B2902" s="3">
        <f>B2901+Input!$B$2</f>
        <v>2.8999999999997916</v>
      </c>
      <c r="C2902" s="3">
        <f>C2901+G2901*Input!$B$2</f>
        <v>8.0838954464803923</v>
      </c>
      <c r="D2902" s="3">
        <f>D2901+H2901*Input!$B$2</f>
        <v>-33.820584013000584</v>
      </c>
      <c r="E2902" s="3">
        <f>E2901+Input!$B$2*C2902</f>
        <v>27.759464359026431</v>
      </c>
      <c r="F2902" s="3">
        <f>F2901+Input!$B$2*D2902</f>
        <v>36.179122472795676</v>
      </c>
      <c r="G2902" s="3">
        <f>-(0.5*Input!$B$3*(C2902^2+D2902^2)*COS(I2901)*Input!$B$8*Input!$B$11)/(Input!$B$9/Input!$B$10)</f>
        <v>-1.4283297587405934</v>
      </c>
      <c r="H2902" s="3">
        <f>-(0.5*Input!$B$3*(C2902^2+D2902^2)*SIN(I2901)*Input!$B$8*Input!$B$11)/(Input!$B$9/Input!$B$10)-Input!$B$10</f>
        <v>-26.199983509726124</v>
      </c>
      <c r="I2902" s="3">
        <f t="shared" si="91"/>
        <v>-1.3361753964911471</v>
      </c>
    </row>
    <row r="2903" spans="1:9" x14ac:dyDescent="0.25">
      <c r="A2903" s="3">
        <f t="shared" si="90"/>
        <v>2901</v>
      </c>
      <c r="B2903" s="3">
        <f>B2902+Input!$B$2</f>
        <v>2.9009999999997915</v>
      </c>
      <c r="C2903" s="3">
        <f>C2902+G2902*Input!$B$2</f>
        <v>8.0824671167216522</v>
      </c>
      <c r="D2903" s="3">
        <f>D2902+H2902*Input!$B$2</f>
        <v>-33.846783996510311</v>
      </c>
      <c r="E2903" s="3">
        <f>E2902+Input!$B$2*C2903</f>
        <v>27.767546826143153</v>
      </c>
      <c r="F2903" s="3">
        <f>F2902+Input!$B$2*D2903</f>
        <v>36.145275688799167</v>
      </c>
      <c r="G2903" s="3">
        <f>-(0.5*Input!$B$3*(C2903^2+D2903^2)*COS(I2902)*Input!$B$8*Input!$B$11)/(Input!$B$9/Input!$B$10)</f>
        <v>-1.4291094295859554</v>
      </c>
      <c r="H2903" s="3">
        <f>-(0.5*Input!$B$3*(C2903^2+D2903^2)*SIN(I2902)*Input!$B$8*Input!$B$11)/(Input!$B$9/Input!$B$10)-Input!$B$10</f>
        <v>-26.191036535284887</v>
      </c>
      <c r="I2903" s="3">
        <f t="shared" si="91"/>
        <v>-1.3363903492772162</v>
      </c>
    </row>
    <row r="2904" spans="1:9" x14ac:dyDescent="0.25">
      <c r="A2904" s="3">
        <f t="shared" si="90"/>
        <v>2902</v>
      </c>
      <c r="B2904" s="3">
        <f>B2903+Input!$B$2</f>
        <v>2.9019999999997914</v>
      </c>
      <c r="C2904" s="3">
        <f>C2903+G2903*Input!$B$2</f>
        <v>8.0810380072920669</v>
      </c>
      <c r="D2904" s="3">
        <f>D2903+H2903*Input!$B$2</f>
        <v>-33.872975033045599</v>
      </c>
      <c r="E2904" s="3">
        <f>E2903+Input!$B$2*C2904</f>
        <v>27.775627864150444</v>
      </c>
      <c r="F2904" s="3">
        <f>F2903+Input!$B$2*D2904</f>
        <v>36.111402713766118</v>
      </c>
      <c r="G2904" s="3">
        <f>-(0.5*Input!$B$3*(C2904^2+D2904^2)*COS(I2903)*Input!$B$8*Input!$B$11)/(Input!$B$9/Input!$B$10)</f>
        <v>-1.4298882989662651</v>
      </c>
      <c r="H2904" s="3">
        <f>-(0.5*Input!$B$3*(C2904^2+D2904^2)*SIN(I2903)*Input!$B$8*Input!$B$11)/(Input!$B$9/Input!$B$10)-Input!$B$10</f>
        <v>-26.182085704113675</v>
      </c>
      <c r="I2904" s="3">
        <f t="shared" si="91"/>
        <v>-1.3366049537165252</v>
      </c>
    </row>
    <row r="2905" spans="1:9" x14ac:dyDescent="0.25">
      <c r="A2905" s="3">
        <f t="shared" si="90"/>
        <v>2903</v>
      </c>
      <c r="B2905" s="3">
        <f>B2904+Input!$B$2</f>
        <v>2.9029999999997913</v>
      </c>
      <c r="C2905" s="3">
        <f>C2904+G2904*Input!$B$2</f>
        <v>8.0796081189931002</v>
      </c>
      <c r="D2905" s="3">
        <f>D2904+H2904*Input!$B$2</f>
        <v>-33.899157118749713</v>
      </c>
      <c r="E2905" s="3">
        <f>E2904+Input!$B$2*C2905</f>
        <v>27.783707472269437</v>
      </c>
      <c r="F2905" s="3">
        <f>F2904+Input!$B$2*D2905</f>
        <v>36.077503556647372</v>
      </c>
      <c r="G2905" s="3">
        <f>-(0.5*Input!$B$3*(C2905^2+D2905^2)*COS(I2904)*Input!$B$8*Input!$B$11)/(Input!$B$9/Input!$B$10)</f>
        <v>-1.4306663665603252</v>
      </c>
      <c r="H2905" s="3">
        <f>-(0.5*Input!$B$3*(C2905^2+D2905^2)*SIN(I2904)*Input!$B$8*Input!$B$11)/(Input!$B$9/Input!$B$10)-Input!$B$10</f>
        <v>-26.17313102458046</v>
      </c>
      <c r="I2905" s="3">
        <f t="shared" si="91"/>
        <v>-1.3368192106594223</v>
      </c>
    </row>
    <row r="2906" spans="1:9" x14ac:dyDescent="0.25">
      <c r="A2906" s="3">
        <f t="shared" si="90"/>
        <v>2904</v>
      </c>
      <c r="B2906" s="3">
        <f>B2905+Input!$B$2</f>
        <v>2.9039999999997912</v>
      </c>
      <c r="C2906" s="3">
        <f>C2905+G2905*Input!$B$2</f>
        <v>8.0781774526265391</v>
      </c>
      <c r="D2906" s="3">
        <f>D2905+H2905*Input!$B$2</f>
        <v>-33.925330249774291</v>
      </c>
      <c r="E2906" s="3">
        <f>E2905+Input!$B$2*C2906</f>
        <v>27.791785649722065</v>
      </c>
      <c r="F2906" s="3">
        <f>F2905+Input!$B$2*D2906</f>
        <v>36.043578226397599</v>
      </c>
      <c r="G2906" s="3">
        <f>-(0.5*Input!$B$3*(C2906^2+D2906^2)*COS(I2905)*Input!$B$8*Input!$B$11)/(Input!$B$9/Input!$B$10)</f>
        <v>-1.4314436320486894</v>
      </c>
      <c r="H2906" s="3">
        <f>-(0.5*Input!$B$3*(C2906^2+D2906^2)*SIN(I2905)*Input!$B$8*Input!$B$11)/(Input!$B$9/Input!$B$10)-Input!$B$10</f>
        <v>-26.164172505052196</v>
      </c>
      <c r="I2906" s="3">
        <f t="shared" si="91"/>
        <v>-1.3370331209535407</v>
      </c>
    </row>
    <row r="2907" spans="1:9" x14ac:dyDescent="0.25">
      <c r="A2907" s="3">
        <f t="shared" si="90"/>
        <v>2905</v>
      </c>
      <c r="B2907" s="3">
        <f>B2906+Input!$B$2</f>
        <v>2.9049999999997911</v>
      </c>
      <c r="C2907" s="3">
        <f>C2906+G2906*Input!$B$2</f>
        <v>8.0767460089944905</v>
      </c>
      <c r="D2907" s="3">
        <f>D2906+H2906*Input!$B$2</f>
        <v>-33.951494422279346</v>
      </c>
      <c r="E2907" s="3">
        <f>E2906+Input!$B$2*C2907</f>
        <v>27.799862395731061</v>
      </c>
      <c r="F2907" s="3">
        <f>F2906+Input!$B$2*D2907</f>
        <v>36.009626731975317</v>
      </c>
      <c r="G2907" s="3">
        <f>-(0.5*Input!$B$3*(C2907^2+D2907^2)*COS(I2906)*Input!$B$8*Input!$B$11)/(Input!$B$9/Input!$B$10)</f>
        <v>-1.4322200951136654</v>
      </c>
      <c r="H2907" s="3">
        <f>-(0.5*Input!$B$3*(C2907^2+D2907^2)*SIN(I2906)*Input!$B$8*Input!$B$11)/(Input!$B$9/Input!$B$10)-Input!$B$10</f>
        <v>-26.155210153894782</v>
      </c>
      <c r="I2907" s="3">
        <f t="shared" si="91"/>
        <v>-1.3372466854438103</v>
      </c>
    </row>
    <row r="2908" spans="1:9" x14ac:dyDescent="0.25">
      <c r="A2908" s="3">
        <f t="shared" si="90"/>
        <v>2906</v>
      </c>
      <c r="B2908" s="3">
        <f>B2907+Input!$B$2</f>
        <v>2.905999999999791</v>
      </c>
      <c r="C2908" s="3">
        <f>C2907+G2907*Input!$B$2</f>
        <v>8.0753137888993773</v>
      </c>
      <c r="D2908" s="3">
        <f>D2907+H2907*Input!$B$2</f>
        <v>-33.977649632433241</v>
      </c>
      <c r="E2908" s="3">
        <f>E2907+Input!$B$2*C2908</f>
        <v>27.807937709519962</v>
      </c>
      <c r="F2908" s="3">
        <f>F2907+Input!$B$2*D2908</f>
        <v>35.975649082342883</v>
      </c>
      <c r="G2908" s="3">
        <f>-(0.5*Input!$B$3*(C2908^2+D2908^2)*COS(I2907)*Input!$B$8*Input!$B$11)/(Input!$B$9/Input!$B$10)</f>
        <v>-1.432995755439302</v>
      </c>
      <c r="H2908" s="3">
        <f>-(0.5*Input!$B$3*(C2908^2+D2908^2)*SIN(I2907)*Input!$B$8*Input!$B$11)/(Input!$B$9/Input!$B$10)-Input!$B$10</f>
        <v>-26.14624397947307</v>
      </c>
      <c r="I2908" s="3">
        <f t="shared" si="91"/>
        <v>-1.3374599049724676</v>
      </c>
    </row>
    <row r="2909" spans="1:9" x14ac:dyDescent="0.25">
      <c r="A2909" s="3">
        <f t="shared" si="90"/>
        <v>2907</v>
      </c>
      <c r="B2909" s="3">
        <f>B2908+Input!$B$2</f>
        <v>2.9069999999997909</v>
      </c>
      <c r="C2909" s="3">
        <f>C2908+G2908*Input!$B$2</f>
        <v>8.0738807931439389</v>
      </c>
      <c r="D2909" s="3">
        <f>D2908+H2908*Input!$B$2</f>
        <v>-34.003795876412717</v>
      </c>
      <c r="E2909" s="3">
        <f>E2908+Input!$B$2*C2909</f>
        <v>27.816011590313106</v>
      </c>
      <c r="F2909" s="3">
        <f>F2908+Input!$B$2*D2909</f>
        <v>35.941645286466468</v>
      </c>
      <c r="G2909" s="3">
        <f>-(0.5*Input!$B$3*(C2909^2+D2909^2)*COS(I2908)*Input!$B$8*Input!$B$11)/(Input!$B$9/Input!$B$10)</f>
        <v>-1.4337706127113925</v>
      </c>
      <c r="H2909" s="3">
        <f>-(0.5*Input!$B$3*(C2909^2+D2909^2)*SIN(I2908)*Input!$B$8*Input!$B$11)/(Input!$B$9/Input!$B$10)-Input!$B$10</f>
        <v>-26.137273990150845</v>
      </c>
      <c r="I2909" s="3">
        <f t="shared" si="91"/>
        <v>-1.3376727803790658</v>
      </c>
    </row>
    <row r="2910" spans="1:9" x14ac:dyDescent="0.25">
      <c r="A2910" s="3">
        <f t="shared" si="90"/>
        <v>2908</v>
      </c>
      <c r="B2910" s="3">
        <f>B2909+Input!$B$2</f>
        <v>2.9079999999997908</v>
      </c>
      <c r="C2910" s="3">
        <f>C2909+G2909*Input!$B$2</f>
        <v>8.072447022531227</v>
      </c>
      <c r="D2910" s="3">
        <f>D2909+H2909*Input!$B$2</f>
        <v>-34.029933150402869</v>
      </c>
      <c r="E2910" s="3">
        <f>E2909+Input!$B$2*C2910</f>
        <v>27.824084037335638</v>
      </c>
      <c r="F2910" s="3">
        <f>F2909+Input!$B$2*D2910</f>
        <v>35.907615353316068</v>
      </c>
      <c r="G2910" s="3">
        <f>-(0.5*Input!$B$3*(C2910^2+D2910^2)*COS(I2909)*Input!$B$8*Input!$B$11)/(Input!$B$9/Input!$B$10)</f>
        <v>-1.4345446666174715</v>
      </c>
      <c r="H2910" s="3">
        <f>-(0.5*Input!$B$3*(C2910^2+D2910^2)*SIN(I2909)*Input!$B$8*Input!$B$11)/(Input!$B$9/Input!$B$10)-Input!$B$10</f>
        <v>-26.128300194290794</v>
      </c>
      <c r="I2910" s="3">
        <f t="shared" si="91"/>
        <v>-1.3378853125004859</v>
      </c>
    </row>
    <row r="2911" spans="1:9" x14ac:dyDescent="0.25">
      <c r="A2911" s="3">
        <f t="shared" si="90"/>
        <v>2909</v>
      </c>
      <c r="B2911" s="3">
        <f>B2910+Input!$B$2</f>
        <v>2.9089999999997906</v>
      </c>
      <c r="C2911" s="3">
        <f>C2910+G2910*Input!$B$2</f>
        <v>8.0710124778646097</v>
      </c>
      <c r="D2911" s="3">
        <f>D2910+H2910*Input!$B$2</f>
        <v>-34.056061450597163</v>
      </c>
      <c r="E2911" s="3">
        <f>E2910+Input!$B$2*C2911</f>
        <v>27.832155049813501</v>
      </c>
      <c r="F2911" s="3">
        <f>F2910+Input!$B$2*D2911</f>
        <v>35.873559291865469</v>
      </c>
      <c r="G2911" s="3">
        <f>-(0.5*Input!$B$3*(C2911^2+D2911^2)*COS(I2910)*Input!$B$8*Input!$B$11)/(Input!$B$9/Input!$B$10)</f>
        <v>-1.4353179168468084</v>
      </c>
      <c r="H2911" s="3">
        <f>-(0.5*Input!$B$3*(C2911^2+D2911^2)*SIN(I2910)*Input!$B$8*Input!$B$11)/(Input!$B$9/Input!$B$10)-Input!$B$10</f>
        <v>-26.11932260025452</v>
      </c>
      <c r="I2911" s="3">
        <f t="shared" si="91"/>
        <v>-1.3380975021709467</v>
      </c>
    </row>
    <row r="2912" spans="1:9" x14ac:dyDescent="0.25">
      <c r="A2912" s="3">
        <f t="shared" si="90"/>
        <v>2910</v>
      </c>
      <c r="B2912" s="3">
        <f>B2911+Input!$B$2</f>
        <v>2.9099999999997905</v>
      </c>
      <c r="C2912" s="3">
        <f>C2911+G2911*Input!$B$2</f>
        <v>8.0695771599477624</v>
      </c>
      <c r="D2912" s="3">
        <f>D2911+H2911*Input!$B$2</f>
        <v>-34.082180773197415</v>
      </c>
      <c r="E2912" s="3">
        <f>E2911+Input!$B$2*C2912</f>
        <v>27.840224626973448</v>
      </c>
      <c r="F2912" s="3">
        <f>F2911+Input!$B$2*D2912</f>
        <v>35.839477111092272</v>
      </c>
      <c r="G2912" s="3">
        <f>-(0.5*Input!$B$3*(C2912^2+D2912^2)*COS(I2911)*Input!$B$8*Input!$B$11)/(Input!$B$9/Input!$B$10)</f>
        <v>-1.4360903630904078</v>
      </c>
      <c r="H2912" s="3">
        <f>-(0.5*Input!$B$3*(C2912^2+D2912^2)*SIN(I2911)*Input!$B$8*Input!$B$11)/(Input!$B$9/Input!$B$10)-Input!$B$10</f>
        <v>-26.110341216402499</v>
      </c>
      <c r="I2912" s="3">
        <f t="shared" si="91"/>
        <v>-1.3383093502220151</v>
      </c>
    </row>
    <row r="2913" spans="1:9" x14ac:dyDescent="0.25">
      <c r="A2913" s="3">
        <f t="shared" si="90"/>
        <v>2911</v>
      </c>
      <c r="B2913" s="3">
        <f>B2912+Input!$B$2</f>
        <v>2.9109999999997904</v>
      </c>
      <c r="C2913" s="3">
        <f>C2912+G2912*Input!$B$2</f>
        <v>8.0681410695846711</v>
      </c>
      <c r="D2913" s="3">
        <f>D2912+H2912*Input!$B$2</f>
        <v>-34.108291114413817</v>
      </c>
      <c r="E2913" s="3">
        <f>E2912+Input!$B$2*C2913</f>
        <v>27.848292768043034</v>
      </c>
      <c r="F2913" s="3">
        <f>F2912+Input!$B$2*D2913</f>
        <v>35.805368819977858</v>
      </c>
      <c r="G2913" s="3">
        <f>-(0.5*Input!$B$3*(C2913^2+D2913^2)*COS(I2912)*Input!$B$8*Input!$B$11)/(Input!$B$9/Input!$B$10)</f>
        <v>-1.4368620050410037</v>
      </c>
      <c r="H2913" s="3">
        <f>-(0.5*Input!$B$3*(C2913^2+D2913^2)*SIN(I2912)*Input!$B$8*Input!$B$11)/(Input!$B$9/Input!$B$10)-Input!$B$10</f>
        <v>-26.101356051094083</v>
      </c>
      <c r="I2913" s="3">
        <f t="shared" si="91"/>
        <v>-1.3385208574826166</v>
      </c>
    </row>
    <row r="2914" spans="1:9" x14ac:dyDescent="0.25">
      <c r="A2914" s="3">
        <f t="shared" si="90"/>
        <v>2912</v>
      </c>
      <c r="B2914" s="3">
        <f>B2913+Input!$B$2</f>
        <v>2.9119999999997903</v>
      </c>
      <c r="C2914" s="3">
        <f>C2913+G2913*Input!$B$2</f>
        <v>8.0667042075796296</v>
      </c>
      <c r="D2914" s="3">
        <f>D2913+H2913*Input!$B$2</f>
        <v>-34.13439247046491</v>
      </c>
      <c r="E2914" s="3">
        <f>E2913+Input!$B$2*C2914</f>
        <v>27.856359472250613</v>
      </c>
      <c r="F2914" s="3">
        <f>F2913+Input!$B$2*D2914</f>
        <v>35.771234427507395</v>
      </c>
      <c r="G2914" s="3">
        <f>-(0.5*Input!$B$3*(C2914^2+D2914^2)*COS(I2913)*Input!$B$8*Input!$B$11)/(Input!$B$9/Input!$B$10)</f>
        <v>-1.4376328423930596</v>
      </c>
      <c r="H2914" s="3">
        <f>-(0.5*Input!$B$3*(C2914^2+D2914^2)*SIN(I2913)*Input!$B$8*Input!$B$11)/(Input!$B$9/Input!$B$10)-Input!$B$10</f>
        <v>-26.092367112687469</v>
      </c>
      <c r="I2914" s="3">
        <f t="shared" si="91"/>
        <v>-1.3387320247790451</v>
      </c>
    </row>
    <row r="2915" spans="1:9" x14ac:dyDescent="0.25">
      <c r="A2915" s="3">
        <f t="shared" si="90"/>
        <v>2913</v>
      </c>
      <c r="B2915" s="3">
        <f>B2914+Input!$B$2</f>
        <v>2.9129999999997902</v>
      </c>
      <c r="C2915" s="3">
        <f>C2914+G2914*Input!$B$2</f>
        <v>8.0652665747372367</v>
      </c>
      <c r="D2915" s="3">
        <f>D2914+H2914*Input!$B$2</f>
        <v>-34.160484837577599</v>
      </c>
      <c r="E2915" s="3">
        <f>E2914+Input!$B$2*C2915</f>
        <v>27.864424738825349</v>
      </c>
      <c r="F2915" s="3">
        <f>F2914+Input!$B$2*D2915</f>
        <v>35.737073942669817</v>
      </c>
      <c r="G2915" s="3">
        <f>-(0.5*Input!$B$3*(C2915^2+D2915^2)*COS(I2914)*Input!$B$8*Input!$B$11)/(Input!$B$9/Input!$B$10)</f>
        <v>-1.4384028748427629</v>
      </c>
      <c r="H2915" s="3">
        <f>-(0.5*Input!$B$3*(C2915^2+D2915^2)*SIN(I2914)*Input!$B$8*Input!$B$11)/(Input!$B$9/Input!$B$10)-Input!$B$10</f>
        <v>-26.083374409539708</v>
      </c>
      <c r="I2915" s="3">
        <f t="shared" si="91"/>
        <v>-1.3389428529349734</v>
      </c>
    </row>
    <row r="2916" spans="1:9" x14ac:dyDescent="0.25">
      <c r="A2916" s="3">
        <f t="shared" si="90"/>
        <v>2914</v>
      </c>
      <c r="B2916" s="3">
        <f>B2915+Input!$B$2</f>
        <v>2.9139999999997901</v>
      </c>
      <c r="C2916" s="3">
        <f>C2915+G2915*Input!$B$2</f>
        <v>8.0638281718623936</v>
      </c>
      <c r="D2916" s="3">
        <f>D2915+H2915*Input!$B$2</f>
        <v>-34.186568211987137</v>
      </c>
      <c r="E2916" s="3">
        <f>E2915+Input!$B$2*C2916</f>
        <v>27.872488566997212</v>
      </c>
      <c r="F2916" s="3">
        <f>F2915+Input!$B$2*D2916</f>
        <v>35.702887374457831</v>
      </c>
      <c r="G2916" s="3">
        <f>-(0.5*Input!$B$3*(C2916^2+D2916^2)*COS(I2915)*Input!$B$8*Input!$B$11)/(Input!$B$9/Input!$B$10)</f>
        <v>-1.4391721020880217</v>
      </c>
      <c r="H2916" s="3">
        <f>-(0.5*Input!$B$3*(C2916^2+D2916^2)*SIN(I2915)*Input!$B$8*Input!$B$11)/(Input!$B$9/Input!$B$10)-Input!$B$10</f>
        <v>-26.074377950006667</v>
      </c>
      <c r="I2916" s="3">
        <f t="shared" si="91"/>
        <v>-1.3391533427714637</v>
      </c>
    </row>
    <row r="2917" spans="1:9" x14ac:dyDescent="0.25">
      <c r="A2917" s="3">
        <f t="shared" si="90"/>
        <v>2915</v>
      </c>
      <c r="B2917" s="3">
        <f>B2916+Input!$B$2</f>
        <v>2.91499999999979</v>
      </c>
      <c r="C2917" s="3">
        <f>C2916+G2916*Input!$B$2</f>
        <v>8.0623889997603051</v>
      </c>
      <c r="D2917" s="3">
        <f>D2916+H2916*Input!$B$2</f>
        <v>-34.21264258993714</v>
      </c>
      <c r="E2917" s="3">
        <f>E2916+Input!$B$2*C2917</f>
        <v>27.880550955996974</v>
      </c>
      <c r="F2917" s="3">
        <f>F2916+Input!$B$2*D2917</f>
        <v>35.668674731867895</v>
      </c>
      <c r="G2917" s="3">
        <f>-(0.5*Input!$B$3*(C2917^2+D2917^2)*COS(I2916)*Input!$B$8*Input!$B$11)/(Input!$B$9/Input!$B$10)</f>
        <v>-1.4399405238284622</v>
      </c>
      <c r="H2917" s="3">
        <f>-(0.5*Input!$B$3*(C2917^2+D2917^2)*SIN(I2916)*Input!$B$8*Input!$B$11)/(Input!$B$9/Input!$B$10)-Input!$B$10</f>
        <v>-26.065377742443019</v>
      </c>
      <c r="I2917" s="3">
        <f t="shared" si="91"/>
        <v>-1.3393634951069768</v>
      </c>
    </row>
    <row r="2918" spans="1:9" x14ac:dyDescent="0.25">
      <c r="A2918" s="3">
        <f t="shared" si="90"/>
        <v>2916</v>
      </c>
      <c r="B2918" s="3">
        <f>B2917+Input!$B$2</f>
        <v>2.9159999999997899</v>
      </c>
      <c r="C2918" s="3">
        <f>C2917+G2917*Input!$B$2</f>
        <v>8.0609490592364761</v>
      </c>
      <c r="D2918" s="3">
        <f>D2917+H2917*Input!$B$2</f>
        <v>-34.238707967679581</v>
      </c>
      <c r="E2918" s="3">
        <f>E2917+Input!$B$2*C2918</f>
        <v>27.888611905056209</v>
      </c>
      <c r="F2918" s="3">
        <f>F2917+Input!$B$2*D2918</f>
        <v>35.634436023900214</v>
      </c>
      <c r="G2918" s="3">
        <f>-(0.5*Input!$B$3*(C2918^2+D2918^2)*COS(I2917)*Input!$B$8*Input!$B$11)/(Input!$B$9/Input!$B$10)</f>
        <v>-1.4407081397654269</v>
      </c>
      <c r="H2918" s="3">
        <f>-(0.5*Input!$B$3*(C2918^2+D2918^2)*SIN(I2917)*Input!$B$8*Input!$B$11)/(Input!$B$9/Input!$B$10)-Input!$B$10</f>
        <v>-26.056373795202244</v>
      </c>
      <c r="I2918" s="3">
        <f t="shared" si="91"/>
        <v>-1.3395733107573826</v>
      </c>
    </row>
    <row r="2919" spans="1:9" x14ac:dyDescent="0.25">
      <c r="A2919" s="3">
        <f t="shared" si="90"/>
        <v>2917</v>
      </c>
      <c r="B2919" s="3">
        <f>B2918+Input!$B$2</f>
        <v>2.9169999999997898</v>
      </c>
      <c r="C2919" s="3">
        <f>C2918+G2918*Input!$B$2</f>
        <v>8.05950835109671</v>
      </c>
      <c r="D2919" s="3">
        <f>D2918+H2918*Input!$B$2</f>
        <v>-34.26476434147478</v>
      </c>
      <c r="E2919" s="3">
        <f>E2918+Input!$B$2*C2919</f>
        <v>27.896671413407304</v>
      </c>
      <c r="F2919" s="3">
        <f>F2918+Input!$B$2*D2919</f>
        <v>35.600171259558742</v>
      </c>
      <c r="G2919" s="3">
        <f>-(0.5*Input!$B$3*(C2919^2+D2919^2)*COS(I2918)*Input!$B$8*Input!$B$11)/(Input!$B$9/Input!$B$10)</f>
        <v>-1.441474949601973</v>
      </c>
      <c r="H2919" s="3">
        <f>-(0.5*Input!$B$3*(C2919^2+D2919^2)*SIN(I2918)*Input!$B$8*Input!$B$11)/(Input!$B$9/Input!$B$10)-Input!$B$10</f>
        <v>-26.047366116636596</v>
      </c>
      <c r="I2919" s="3">
        <f t="shared" si="91"/>
        <v>-1.33978279053597</v>
      </c>
    </row>
    <row r="2920" spans="1:9" x14ac:dyDescent="0.25">
      <c r="A2920" s="3">
        <f t="shared" si="90"/>
        <v>2918</v>
      </c>
      <c r="B2920" s="3">
        <f>B2919+Input!$B$2</f>
        <v>2.9179999999997897</v>
      </c>
      <c r="C2920" s="3">
        <f>C2919+G2919*Input!$B$2</f>
        <v>8.0580668761471088</v>
      </c>
      <c r="D2920" s="3">
        <f>D2919+H2919*Input!$B$2</f>
        <v>-34.290811707591416</v>
      </c>
      <c r="E2920" s="3">
        <f>E2919+Input!$B$2*C2920</f>
        <v>27.90472948028345</v>
      </c>
      <c r="F2920" s="3">
        <f>F2919+Input!$B$2*D2920</f>
        <v>35.56588044785115</v>
      </c>
      <c r="G2920" s="3">
        <f>-(0.5*Input!$B$3*(C2920^2+D2920^2)*COS(I2919)*Input!$B$8*Input!$B$11)/(Input!$B$9/Input!$B$10)</f>
        <v>-1.4422409530428664</v>
      </c>
      <c r="H2920" s="3">
        <f>-(0.5*Input!$B$3*(C2920^2+D2920^2)*SIN(I2919)*Input!$B$8*Input!$B$11)/(Input!$B$9/Input!$B$10)-Input!$B$10</f>
        <v>-26.038354715097086</v>
      </c>
      <c r="I2920" s="3">
        <f t="shared" si="91"/>
        <v>-1.3399919352534575</v>
      </c>
    </row>
    <row r="2921" spans="1:9" x14ac:dyDescent="0.25">
      <c r="A2921" s="3">
        <f t="shared" si="90"/>
        <v>2919</v>
      </c>
      <c r="B2921" s="3">
        <f>B2920+Input!$B$2</f>
        <v>2.9189999999997895</v>
      </c>
      <c r="C2921" s="3">
        <f>C2920+G2920*Input!$B$2</f>
        <v>8.0566246351940656</v>
      </c>
      <c r="D2921" s="3">
        <f>D2920+H2920*Input!$B$2</f>
        <v>-34.316850062306514</v>
      </c>
      <c r="E2921" s="3">
        <f>E2920+Input!$B$2*C2921</f>
        <v>27.912786104918645</v>
      </c>
      <c r="F2921" s="3">
        <f>F2920+Input!$B$2*D2921</f>
        <v>35.531563597788846</v>
      </c>
      <c r="G2921" s="3">
        <f>-(0.5*Input!$B$3*(C2921^2+D2921^2)*COS(I2920)*Input!$B$8*Input!$B$11)/(Input!$B$9/Input!$B$10)</f>
        <v>-1.443006149794577</v>
      </c>
      <c r="H2921" s="3">
        <f>-(0.5*Input!$B$3*(C2921^2+D2921^2)*SIN(I2920)*Input!$B$8*Input!$B$11)/(Input!$B$9/Input!$B$10)-Input!$B$10</f>
        <v>-26.02933959893349</v>
      </c>
      <c r="I2921" s="3">
        <f t="shared" si="91"/>
        <v>-1.3402007457180023</v>
      </c>
    </row>
    <row r="2922" spans="1:9" x14ac:dyDescent="0.25">
      <c r="A2922" s="3">
        <f t="shared" si="90"/>
        <v>2920</v>
      </c>
      <c r="B2922" s="3">
        <f>B2921+Input!$B$2</f>
        <v>2.9199999999997894</v>
      </c>
      <c r="C2922" s="3">
        <f>C2921+G2921*Input!$B$2</f>
        <v>8.0551816290442702</v>
      </c>
      <c r="D2922" s="3">
        <f>D2921+H2921*Input!$B$2</f>
        <v>-34.342879401905449</v>
      </c>
      <c r="E2922" s="3">
        <f>E2921+Input!$B$2*C2922</f>
        <v>27.920841286547688</v>
      </c>
      <c r="F2922" s="3">
        <f>F2921+Input!$B$2*D2922</f>
        <v>35.497220718386941</v>
      </c>
      <c r="G2922" s="3">
        <f>-(0.5*Input!$B$3*(C2922^2+D2922^2)*COS(I2921)*Input!$B$8*Input!$B$11)/(Input!$B$9/Input!$B$10)</f>
        <v>-1.443770539565278</v>
      </c>
      <c r="H2922" s="3">
        <f>-(0.5*Input!$B$3*(C2922^2+D2922^2)*SIN(I2921)*Input!$B$8*Input!$B$11)/(Input!$B$9/Input!$B$10)-Input!$B$10</f>
        <v>-26.020320776494312</v>
      </c>
      <c r="I2922" s="3">
        <f t="shared" si="91"/>
        <v>-1.3404092227352098</v>
      </c>
    </row>
    <row r="2923" spans="1:9" x14ac:dyDescent="0.25">
      <c r="A2923" s="3">
        <f t="shared" si="90"/>
        <v>2921</v>
      </c>
      <c r="B2923" s="3">
        <f>B2922+Input!$B$2</f>
        <v>2.9209999999997893</v>
      </c>
      <c r="C2923" s="3">
        <f>C2922+G2922*Input!$B$2</f>
        <v>8.0537378585047055</v>
      </c>
      <c r="D2923" s="3">
        <f>D2922+H2922*Input!$B$2</f>
        <v>-34.368899722681945</v>
      </c>
      <c r="E2923" s="3">
        <f>E2922+Input!$B$2*C2923</f>
        <v>27.928895024406192</v>
      </c>
      <c r="F2923" s="3">
        <f>F2922+Input!$B$2*D2923</f>
        <v>35.462851818664262</v>
      </c>
      <c r="G2923" s="3">
        <f>-(0.5*Input!$B$3*(C2923^2+D2923^2)*COS(I2922)*Input!$B$8*Input!$B$11)/(Input!$B$9/Input!$B$10)</f>
        <v>-1.4445341220648495</v>
      </c>
      <c r="H2923" s="3">
        <f>-(0.5*Input!$B$3*(C2923^2+D2923^2)*SIN(I2922)*Input!$B$8*Input!$B$11)/(Input!$B$9/Input!$B$10)-Input!$B$10</f>
        <v>-26.011298256126778</v>
      </c>
      <c r="I2923" s="3">
        <f t="shared" si="91"/>
        <v>-1.3406173671081447</v>
      </c>
    </row>
    <row r="2924" spans="1:9" x14ac:dyDescent="0.25">
      <c r="A2924" s="3">
        <f t="shared" si="90"/>
        <v>2922</v>
      </c>
      <c r="B2924" s="3">
        <f>B2923+Input!$B$2</f>
        <v>2.9219999999997892</v>
      </c>
      <c r="C2924" s="3">
        <f>C2923+G2923*Input!$B$2</f>
        <v>8.0522933243826404</v>
      </c>
      <c r="D2924" s="3">
        <f>D2923+H2923*Input!$B$2</f>
        <v>-34.394911020938075</v>
      </c>
      <c r="E2924" s="3">
        <f>E2923+Input!$B$2*C2924</f>
        <v>27.936947317730574</v>
      </c>
      <c r="F2924" s="3">
        <f>F2923+Input!$B$2*D2924</f>
        <v>35.428456907643323</v>
      </c>
      <c r="G2924" s="3">
        <f>-(0.5*Input!$B$3*(C2924^2+D2924^2)*COS(I2923)*Input!$B$8*Input!$B$11)/(Input!$B$9/Input!$B$10)</f>
        <v>-1.4452968970048625</v>
      </c>
      <c r="H2924" s="3">
        <f>-(0.5*Input!$B$3*(C2924^2+D2924^2)*SIN(I2923)*Input!$B$8*Input!$B$11)/(Input!$B$9/Input!$B$10)-Input!$B$10</f>
        <v>-26.002272046176824</v>
      </c>
      <c r="I2924" s="3">
        <f t="shared" si="91"/>
        <v>-1.34082517963734</v>
      </c>
    </row>
    <row r="2925" spans="1:9" x14ac:dyDescent="0.25">
      <c r="A2925" s="3">
        <f t="shared" si="90"/>
        <v>2923</v>
      </c>
      <c r="B2925" s="3">
        <f>B2924+Input!$B$2</f>
        <v>2.9229999999997891</v>
      </c>
      <c r="C2925" s="3">
        <f>C2924+G2924*Input!$B$2</f>
        <v>8.0508480274856353</v>
      </c>
      <c r="D2925" s="3">
        <f>D2924+H2924*Input!$B$2</f>
        <v>-34.420913292984253</v>
      </c>
      <c r="E2925" s="3">
        <f>E2924+Input!$B$2*C2925</f>
        <v>27.944998165758062</v>
      </c>
      <c r="F2925" s="3">
        <f>F2924+Input!$B$2*D2925</f>
        <v>35.39403599435034</v>
      </c>
      <c r="G2925" s="3">
        <f>-(0.5*Input!$B$3*(C2925^2+D2925^2)*COS(I2924)*Input!$B$8*Input!$B$11)/(Input!$B$9/Input!$B$10)</f>
        <v>-1.446058864098585</v>
      </c>
      <c r="H2925" s="3">
        <f>-(0.5*Input!$B$3*(C2925^2+D2925^2)*SIN(I2924)*Input!$B$8*Input!$B$11)/(Input!$B$9/Input!$B$10)-Input!$B$10</f>
        <v>-25.993242154989069</v>
      </c>
      <c r="I2925" s="3">
        <f t="shared" si="91"/>
        <v>-1.3410326611208065</v>
      </c>
    </row>
    <row r="2926" spans="1:9" x14ac:dyDescent="0.25">
      <c r="A2926" s="3">
        <f t="shared" si="90"/>
        <v>2924</v>
      </c>
      <c r="B2926" s="3">
        <f>B2925+Input!$B$2</f>
        <v>2.923999999999789</v>
      </c>
      <c r="C2926" s="3">
        <f>C2925+G2925*Input!$B$2</f>
        <v>8.0494019686215363</v>
      </c>
      <c r="D2926" s="3">
        <f>D2925+H2925*Input!$B$2</f>
        <v>-34.446906535139242</v>
      </c>
      <c r="E2926" s="3">
        <f>E2925+Input!$B$2*C2926</f>
        <v>27.953047567726681</v>
      </c>
      <c r="F2926" s="3">
        <f>F2925+Input!$B$2*D2926</f>
        <v>35.359589087815202</v>
      </c>
      <c r="G2926" s="3">
        <f>-(0.5*Input!$B$3*(C2926^2+D2926^2)*COS(I2925)*Input!$B$8*Input!$B$11)/(Input!$B$9/Input!$B$10)</f>
        <v>-1.4468200230609789</v>
      </c>
      <c r="H2926" s="3">
        <f>-(0.5*Input!$B$3*(C2926^2+D2926^2)*SIN(I2925)*Input!$B$8*Input!$B$11)/(Input!$B$9/Input!$B$10)-Input!$B$10</f>
        <v>-25.984208590906821</v>
      </c>
      <c r="I2926" s="3">
        <f t="shared" si="91"/>
        <v>-1.3412398123540432</v>
      </c>
    </row>
    <row r="2927" spans="1:9" x14ac:dyDescent="0.25">
      <c r="A2927" s="3">
        <f t="shared" si="90"/>
        <v>2925</v>
      </c>
      <c r="B2927" s="3">
        <f>B2926+Input!$B$2</f>
        <v>2.9249999999997889</v>
      </c>
      <c r="C2927" s="3">
        <f>C2926+G2926*Input!$B$2</f>
        <v>8.0479551485984757</v>
      </c>
      <c r="D2927" s="3">
        <f>D2926+H2926*Input!$B$2</f>
        <v>-34.472890743730147</v>
      </c>
      <c r="E2927" s="3">
        <f>E2926+Input!$B$2*C2927</f>
        <v>27.961095522875279</v>
      </c>
      <c r="F2927" s="3">
        <f>F2926+Input!$B$2*D2927</f>
        <v>35.325116197071473</v>
      </c>
      <c r="G2927" s="3">
        <f>-(0.5*Input!$B$3*(C2927^2+D2927^2)*COS(I2926)*Input!$B$8*Input!$B$11)/(Input!$B$9/Input!$B$10)</f>
        <v>-1.4475803736086921</v>
      </c>
      <c r="H2927" s="3">
        <f>-(0.5*Input!$B$3*(C2927^2+D2927^2)*SIN(I2926)*Input!$B$8*Input!$B$11)/(Input!$B$9/Input!$B$10)-Input!$B$10</f>
        <v>-25.975171362272039</v>
      </c>
      <c r="I2927" s="3">
        <f t="shared" si="91"/>
        <v>-1.3414466341300464</v>
      </c>
    </row>
    <row r="2928" spans="1:9" x14ac:dyDescent="0.25">
      <c r="A2928" s="3">
        <f t="shared" si="90"/>
        <v>2926</v>
      </c>
      <c r="B2928" s="3">
        <f>B2927+Input!$B$2</f>
        <v>2.9259999999997888</v>
      </c>
      <c r="C2928" s="3">
        <f>C2927+G2927*Input!$B$2</f>
        <v>8.0465075682248663</v>
      </c>
      <c r="D2928" s="3">
        <f>D2927+H2927*Input!$B$2</f>
        <v>-34.498865915092416</v>
      </c>
      <c r="E2928" s="3">
        <f>E2927+Input!$B$2*C2928</f>
        <v>27.969142030443503</v>
      </c>
      <c r="F2928" s="3">
        <f>F2927+Input!$B$2*D2928</f>
        <v>35.290617331156383</v>
      </c>
      <c r="G2928" s="3">
        <f>-(0.5*Input!$B$3*(C2928^2+D2928^2)*COS(I2927)*Input!$B$8*Input!$B$11)/(Input!$B$9/Input!$B$10)</f>
        <v>-1.4483399154600582</v>
      </c>
      <c r="H2928" s="3">
        <f>-(0.5*Input!$B$3*(C2928^2+D2928^2)*SIN(I2927)*Input!$B$8*Input!$B$11)/(Input!$B$9/Input!$B$10)-Input!$B$10</f>
        <v>-25.966130477425338</v>
      </c>
      <c r="I2928" s="3">
        <f t="shared" si="91"/>
        <v>-1.3416531272393191</v>
      </c>
    </row>
    <row r="2929" spans="1:9" x14ac:dyDescent="0.25">
      <c r="A2929" s="3">
        <f t="shared" si="90"/>
        <v>2927</v>
      </c>
      <c r="B2929" s="3">
        <f>B2928+Input!$B$2</f>
        <v>2.9269999999997887</v>
      </c>
      <c r="C2929" s="3">
        <f>C2928+G2928*Input!$B$2</f>
        <v>8.0450592283094071</v>
      </c>
      <c r="D2929" s="3">
        <f>D2928+H2928*Input!$B$2</f>
        <v>-34.524832045569845</v>
      </c>
      <c r="E2929" s="3">
        <f>E2928+Input!$B$2*C2929</f>
        <v>27.977187089671812</v>
      </c>
      <c r="F2929" s="3">
        <f>F2928+Input!$B$2*D2929</f>
        <v>35.256092499110814</v>
      </c>
      <c r="G2929" s="3">
        <f>-(0.5*Input!$B$3*(C2929^2+D2929^2)*COS(I2928)*Input!$B$8*Input!$B$11)/(Input!$B$9/Input!$B$10)</f>
        <v>-1.4490986483350985</v>
      </c>
      <c r="H2929" s="3">
        <f>-(0.5*Input!$B$3*(C2929^2+D2929^2)*SIN(I2928)*Input!$B$8*Input!$B$11)/(Input!$B$9/Input!$B$10)-Input!$B$10</f>
        <v>-25.957085944705952</v>
      </c>
      <c r="I2929" s="3">
        <f t="shared" si="91"/>
        <v>-1.3418592924698813</v>
      </c>
    </row>
    <row r="2930" spans="1:9" x14ac:dyDescent="0.25">
      <c r="A2930" s="3">
        <f t="shared" si="90"/>
        <v>2928</v>
      </c>
      <c r="B2930" s="3">
        <f>B2929+Input!$B$2</f>
        <v>2.9279999999997885</v>
      </c>
      <c r="C2930" s="3">
        <f>C2929+G2929*Input!$B$2</f>
        <v>8.0436101296610722</v>
      </c>
      <c r="D2930" s="3">
        <f>D2929+H2929*Input!$B$2</f>
        <v>-34.550789131514549</v>
      </c>
      <c r="E2930" s="3">
        <f>E2929+Input!$B$2*C2930</f>
        <v>27.985230699801473</v>
      </c>
      <c r="F2930" s="3">
        <f>F2929+Input!$B$2*D2930</f>
        <v>35.221541709979299</v>
      </c>
      <c r="G2930" s="3">
        <f>-(0.5*Input!$B$3*(C2930^2+D2930^2)*COS(I2929)*Input!$B$8*Input!$B$11)/(Input!$B$9/Input!$B$10)</f>
        <v>-1.449856571955509</v>
      </c>
      <c r="H2930" s="3">
        <f>-(0.5*Input!$B$3*(C2930^2+D2930^2)*SIN(I2929)*Input!$B$8*Input!$B$11)/(Input!$B$9/Input!$B$10)-Input!$B$10</f>
        <v>-25.948037772451755</v>
      </c>
      <c r="I2930" s="3">
        <f t="shared" si="91"/>
        <v>-1.3420651306072791</v>
      </c>
    </row>
    <row r="2931" spans="1:9" x14ac:dyDescent="0.25">
      <c r="A2931" s="3">
        <f t="shared" si="90"/>
        <v>2929</v>
      </c>
      <c r="B2931" s="3">
        <f>B2930+Input!$B$2</f>
        <v>2.9289999999997884</v>
      </c>
      <c r="C2931" s="3">
        <f>C2930+G2930*Input!$B$2</f>
        <v>8.0421602730891166</v>
      </c>
      <c r="D2931" s="3">
        <f>D2930+H2930*Input!$B$2</f>
        <v>-34.576737169287</v>
      </c>
      <c r="E2931" s="3">
        <f>E2930+Input!$B$2*C2931</f>
        <v>27.993272860074562</v>
      </c>
      <c r="F2931" s="3">
        <f>F2930+Input!$B$2*D2931</f>
        <v>35.18696497281001</v>
      </c>
      <c r="G2931" s="3">
        <f>-(0.5*Input!$B$3*(C2931^2+D2931^2)*COS(I2930)*Input!$B$8*Input!$B$11)/(Input!$B$9/Input!$B$10)</f>
        <v>-1.4506136860446652</v>
      </c>
      <c r="H2931" s="3">
        <f>-(0.5*Input!$B$3*(C2931^2+D2931^2)*SIN(I2930)*Input!$B$8*Input!$B$11)/(Input!$B$9/Input!$B$10)-Input!$B$10</f>
        <v>-25.938985968999205</v>
      </c>
      <c r="I2931" s="3">
        <f t="shared" si="91"/>
        <v>-1.3422706424345938</v>
      </c>
    </row>
    <row r="2932" spans="1:9" x14ac:dyDescent="0.25">
      <c r="A2932" s="3">
        <f t="shared" si="90"/>
        <v>2930</v>
      </c>
      <c r="B2932" s="3">
        <f>B2931+Input!$B$2</f>
        <v>2.9299999999997883</v>
      </c>
      <c r="C2932" s="3">
        <f>C2931+G2931*Input!$B$2</f>
        <v>8.0407096594030723</v>
      </c>
      <c r="D2932" s="3">
        <f>D2931+H2931*Input!$B$2</f>
        <v>-34.602676155255999</v>
      </c>
      <c r="E2932" s="3">
        <f>E2931+Input!$B$2*C2932</f>
        <v>28.001313569733966</v>
      </c>
      <c r="F2932" s="3">
        <f>F2931+Input!$B$2*D2932</f>
        <v>35.152362296654751</v>
      </c>
      <c r="G2932" s="3">
        <f>-(0.5*Input!$B$3*(C2932^2+D2932^2)*COS(I2931)*Input!$B$8*Input!$B$11)/(Input!$B$9/Input!$B$10)</f>
        <v>-1.4513699903276174</v>
      </c>
      <c r="H2932" s="3">
        <f>-(0.5*Input!$B$3*(C2932^2+D2932^2)*SIN(I2931)*Input!$B$8*Input!$B$11)/(Input!$B$9/Input!$B$10)-Input!$B$10</f>
        <v>-25.929930542683362</v>
      </c>
      <c r="I2932" s="3">
        <f t="shared" si="91"/>
        <v>-1.3424758287324523</v>
      </c>
    </row>
    <row r="2933" spans="1:9" x14ac:dyDescent="0.25">
      <c r="A2933" s="3">
        <f t="shared" si="90"/>
        <v>2931</v>
      </c>
      <c r="B2933" s="3">
        <f>B2932+Input!$B$2</f>
        <v>2.9309999999997882</v>
      </c>
      <c r="C2933" s="3">
        <f>C2932+G2932*Input!$B$2</f>
        <v>8.0392582894127447</v>
      </c>
      <c r="D2933" s="3">
        <f>D2932+H2932*Input!$B$2</f>
        <v>-34.62860608579868</v>
      </c>
      <c r="E2933" s="3">
        <f>E2932+Input!$B$2*C2933</f>
        <v>28.009352828023378</v>
      </c>
      <c r="F2933" s="3">
        <f>F2932+Input!$B$2*D2933</f>
        <v>35.117733690568954</v>
      </c>
      <c r="G2933" s="3">
        <f>-(0.5*Input!$B$3*(C2933^2+D2933^2)*COS(I2932)*Input!$B$8*Input!$B$11)/(Input!$B$9/Input!$B$10)</f>
        <v>-1.4521254845310867</v>
      </c>
      <c r="H2933" s="3">
        <f>-(0.5*Input!$B$3*(C2933^2+D2933^2)*SIN(I2932)*Input!$B$8*Input!$B$11)/(Input!$B$9/Input!$B$10)-Input!$B$10</f>
        <v>-25.920871501837855</v>
      </c>
      <c r="I2933" s="3">
        <f t="shared" si="91"/>
        <v>-1.3426806902790354</v>
      </c>
    </row>
    <row r="2934" spans="1:9" x14ac:dyDescent="0.25">
      <c r="A2934" s="3">
        <f t="shared" si="90"/>
        <v>2932</v>
      </c>
      <c r="B2934" s="3">
        <f>B2933+Input!$B$2</f>
        <v>2.9319999999997881</v>
      </c>
      <c r="C2934" s="3">
        <f>C2933+G2933*Input!$B$2</f>
        <v>8.037806163928213</v>
      </c>
      <c r="D2934" s="3">
        <f>D2933+H2933*Input!$B$2</f>
        <v>-34.654526957300519</v>
      </c>
      <c r="E2934" s="3">
        <f>E2933+Input!$B$2*C2934</f>
        <v>28.017390634187304</v>
      </c>
      <c r="F2934" s="3">
        <f>F2933+Input!$B$2*D2934</f>
        <v>35.083079163611657</v>
      </c>
      <c r="G2934" s="3">
        <f>-(0.5*Input!$B$3*(C2934^2+D2934^2)*COS(I2933)*Input!$B$8*Input!$B$11)/(Input!$B$9/Input!$B$10)</f>
        <v>-1.4528801683834622</v>
      </c>
      <c r="H2934" s="3">
        <f>-(0.5*Input!$B$3*(C2934^2+D2934^2)*SIN(I2933)*Input!$B$8*Input!$B$11)/(Input!$B$9/Input!$B$10)-Input!$B$10</f>
        <v>-25.91180885479487</v>
      </c>
      <c r="I2934" s="3">
        <f t="shared" si="91"/>
        <v>-1.3428852278500876</v>
      </c>
    </row>
    <row r="2935" spans="1:9" x14ac:dyDescent="0.25">
      <c r="A2935" s="3">
        <f t="shared" si="90"/>
        <v>2933</v>
      </c>
      <c r="B2935" s="3">
        <f>B2934+Input!$B$2</f>
        <v>2.932999999999788</v>
      </c>
      <c r="C2935" s="3">
        <f>C2934+G2934*Input!$B$2</f>
        <v>8.0363532837598299</v>
      </c>
      <c r="D2935" s="3">
        <f>D2934+H2934*Input!$B$2</f>
        <v>-34.680438766155312</v>
      </c>
      <c r="E2935" s="3">
        <f>E2934+Input!$B$2*C2935</f>
        <v>28.025426987471064</v>
      </c>
      <c r="F2935" s="3">
        <f>F2934+Input!$B$2*D2935</f>
        <v>35.048398724845505</v>
      </c>
      <c r="G2935" s="3">
        <f>-(0.5*Input!$B$3*(C2935^2+D2935^2)*COS(I2934)*Input!$B$8*Input!$B$11)/(Input!$B$9/Input!$B$10)</f>
        <v>-1.4536340416148006</v>
      </c>
      <c r="H2935" s="3">
        <f>-(0.5*Input!$B$3*(C2935^2+D2935^2)*SIN(I2934)*Input!$B$8*Input!$B$11)/(Input!$B$9/Input!$B$10)-Input!$B$10</f>
        <v>-25.902742609885152</v>
      </c>
      <c r="I2935" s="3">
        <f t="shared" si="91"/>
        <v>-1.343089442218927</v>
      </c>
    </row>
    <row r="2936" spans="1:9" x14ac:dyDescent="0.25">
      <c r="A2936" s="3">
        <f t="shared" si="90"/>
        <v>2934</v>
      </c>
      <c r="B2936" s="3">
        <f>B2935+Input!$B$2</f>
        <v>2.9339999999997879</v>
      </c>
      <c r="C2936" s="3">
        <f>C2935+G2935*Input!$B$2</f>
        <v>8.0348996497182146</v>
      </c>
      <c r="D2936" s="3">
        <f>D2935+H2935*Input!$B$2</f>
        <v>-34.706341508765199</v>
      </c>
      <c r="E2936" s="3">
        <f>E2935+Input!$B$2*C2936</f>
        <v>28.033461887120783</v>
      </c>
      <c r="F2936" s="3">
        <f>F2935+Input!$B$2*D2936</f>
        <v>35.013692383336739</v>
      </c>
      <c r="G2936" s="3">
        <f>-(0.5*Input!$B$3*(C2936^2+D2936^2)*COS(I2935)*Input!$B$8*Input!$B$11)/(Input!$B$9/Input!$B$10)</f>
        <v>-1.4543871039568186</v>
      </c>
      <c r="H2936" s="3">
        <f>-(0.5*Input!$B$3*(C2936^2+D2936^2)*SIN(I2935)*Input!$B$8*Input!$B$11)/(Input!$B$9/Input!$B$10)-Input!$B$10</f>
        <v>-25.893672775437953</v>
      </c>
      <c r="I2936" s="3">
        <f t="shared" si="91"/>
        <v>-1.3432933341564532</v>
      </c>
    </row>
    <row r="2937" spans="1:9" x14ac:dyDescent="0.25">
      <c r="A2937" s="3">
        <f t="shared" si="90"/>
        <v>2935</v>
      </c>
      <c r="B2937" s="3">
        <f>B2936+Input!$B$2</f>
        <v>2.9349999999997878</v>
      </c>
      <c r="C2937" s="3">
        <f>C2936+G2936*Input!$B$2</f>
        <v>8.0334452626142578</v>
      </c>
      <c r="D2937" s="3">
        <f>D2936+H2936*Input!$B$2</f>
        <v>-34.732235181540638</v>
      </c>
      <c r="E2937" s="3">
        <f>E2936+Input!$B$2*C2937</f>
        <v>28.041495332383398</v>
      </c>
      <c r="F2937" s="3">
        <f>F2936+Input!$B$2*D2937</f>
        <v>34.978960148155195</v>
      </c>
      <c r="G2937" s="3">
        <f>-(0.5*Input!$B$3*(C2937^2+D2937^2)*COS(I2936)*Input!$B$8*Input!$B$11)/(Input!$B$9/Input!$B$10)</f>
        <v>-1.4551393551428964</v>
      </c>
      <c r="H2937" s="3">
        <f>-(0.5*Input!$B$3*(C2937^2+D2937^2)*SIN(I2936)*Input!$B$8*Input!$B$11)/(Input!$B$9/Input!$B$10)-Input!$B$10</f>
        <v>-25.88459935978107</v>
      </c>
      <c r="I2937" s="3">
        <f t="shared" si="91"/>
        <v>-1.343496904431158</v>
      </c>
    </row>
    <row r="2938" spans="1:9" x14ac:dyDescent="0.25">
      <c r="A2938" s="3">
        <f t="shared" si="90"/>
        <v>2936</v>
      </c>
      <c r="B2938" s="3">
        <f>B2937+Input!$B$2</f>
        <v>2.9359999999997877</v>
      </c>
      <c r="C2938" s="3">
        <f>C2937+G2937*Input!$B$2</f>
        <v>8.0319901232591153</v>
      </c>
      <c r="D2938" s="3">
        <f>D2937+H2937*Input!$B$2</f>
        <v>-34.758119780900422</v>
      </c>
      <c r="E2938" s="3">
        <f>E2937+Input!$B$2*C2938</f>
        <v>28.049527322506659</v>
      </c>
      <c r="F2938" s="3">
        <f>F2937+Input!$B$2*D2938</f>
        <v>34.944202028374292</v>
      </c>
      <c r="G2938" s="3">
        <f>-(0.5*Input!$B$3*(C2938^2+D2938^2)*COS(I2937)*Input!$B$8*Input!$B$11)/(Input!$B$9/Input!$B$10)</f>
        <v>-1.4558907949080679</v>
      </c>
      <c r="H2938" s="3">
        <f>-(0.5*Input!$B$3*(C2938^2+D2938^2)*SIN(I2937)*Input!$B$8*Input!$B$11)/(Input!$B$9/Input!$B$10)-Input!$B$10</f>
        <v>-25.875522371240784</v>
      </c>
      <c r="I2938" s="3">
        <f t="shared" si="91"/>
        <v>-1.3437001538091333</v>
      </c>
    </row>
    <row r="2939" spans="1:9" x14ac:dyDescent="0.25">
      <c r="A2939" s="3">
        <f t="shared" si="90"/>
        <v>2937</v>
      </c>
      <c r="B2939" s="3">
        <f>B2938+Input!$B$2</f>
        <v>2.9369999999997876</v>
      </c>
      <c r="C2939" s="3">
        <f>C2938+G2938*Input!$B$2</f>
        <v>8.0305342324642073</v>
      </c>
      <c r="D2939" s="3">
        <f>D2938+H2938*Input!$B$2</f>
        <v>-34.783995303271666</v>
      </c>
      <c r="E2939" s="3">
        <f>E2938+Input!$B$2*C2939</f>
        <v>28.057557856739123</v>
      </c>
      <c r="F2939" s="3">
        <f>F2938+Input!$B$2*D2939</f>
        <v>34.90941803307102</v>
      </c>
      <c r="G2939" s="3">
        <f>-(0.5*Input!$B$3*(C2939^2+D2939^2)*COS(I2938)*Input!$B$8*Input!$B$11)/(Input!$B$9/Input!$B$10)</f>
        <v>-1.4566414229890245</v>
      </c>
      <c r="H2939" s="3">
        <f>-(0.5*Input!$B$3*(C2939^2+D2939^2)*SIN(I2938)*Input!$B$8*Input!$B$11)/(Input!$B$9/Input!$B$10)-Input!$B$10</f>
        <v>-25.866441818141865</v>
      </c>
      <c r="I2939" s="3">
        <f t="shared" si="91"/>
        <v>-1.3439030830540817</v>
      </c>
    </row>
    <row r="2940" spans="1:9" x14ac:dyDescent="0.25">
      <c r="A2940" s="3">
        <f t="shared" si="90"/>
        <v>2938</v>
      </c>
      <c r="B2940" s="3">
        <f>B2939+Input!$B$2</f>
        <v>2.9379999999997874</v>
      </c>
      <c r="C2940" s="3">
        <f>C2939+G2939*Input!$B$2</f>
        <v>8.0290775910412187</v>
      </c>
      <c r="D2940" s="3">
        <f>D2939+H2939*Input!$B$2</f>
        <v>-34.809861745089812</v>
      </c>
      <c r="E2940" s="3">
        <f>E2939+Input!$B$2*C2940</f>
        <v>28.065586934330163</v>
      </c>
      <c r="F2940" s="3">
        <f>F2939+Input!$B$2*D2940</f>
        <v>34.874608171325931</v>
      </c>
      <c r="G2940" s="3">
        <f>-(0.5*Input!$B$3*(C2940^2+D2940^2)*COS(I2939)*Input!$B$8*Input!$B$11)/(Input!$B$9/Input!$B$10)</f>
        <v>-1.4573912391241048</v>
      </c>
      <c r="H2940" s="3">
        <f>-(0.5*Input!$B$3*(C2940^2+D2940^2)*SIN(I2939)*Input!$B$8*Input!$B$11)/(Input!$B$9/Input!$B$10)-Input!$B$10</f>
        <v>-25.857357708807562</v>
      </c>
      <c r="I2940" s="3">
        <f t="shared" si="91"/>
        <v>-1.3441056929273234</v>
      </c>
    </row>
    <row r="2941" spans="1:9" x14ac:dyDescent="0.25">
      <c r="A2941" s="3">
        <f t="shared" si="90"/>
        <v>2939</v>
      </c>
      <c r="B2941" s="3">
        <f>B2940+Input!$B$2</f>
        <v>2.9389999999997873</v>
      </c>
      <c r="C2941" s="3">
        <f>C2940+G2940*Input!$B$2</f>
        <v>8.0276201998020937</v>
      </c>
      <c r="D2941" s="3">
        <f>D2940+H2940*Input!$B$2</f>
        <v>-34.83571910279862</v>
      </c>
      <c r="E2941" s="3">
        <f>E2940+Input!$B$2*C2941</f>
        <v>28.073614554529964</v>
      </c>
      <c r="F2941" s="3">
        <f>F2940+Input!$B$2*D2941</f>
        <v>34.83977245222313</v>
      </c>
      <c r="G2941" s="3">
        <f>-(0.5*Input!$B$3*(C2941^2+D2941^2)*COS(I2940)*Input!$B$8*Input!$B$11)/(Input!$B$9/Input!$B$10)</f>
        <v>-1.4581402430533017</v>
      </c>
      <c r="H2941" s="3">
        <f>-(0.5*Input!$B$3*(C2941^2+D2941^2)*SIN(I2940)*Input!$B$8*Input!$B$11)/(Input!$B$9/Input!$B$10)-Input!$B$10</f>
        <v>-25.848270051559588</v>
      </c>
      <c r="I2941" s="3">
        <f t="shared" si="91"/>
        <v>-1.3443079841878078</v>
      </c>
    </row>
    <row r="2942" spans="1:9" x14ac:dyDescent="0.25">
      <c r="A2942" s="3">
        <f t="shared" si="90"/>
        <v>2940</v>
      </c>
      <c r="B2942" s="3">
        <f>B2941+Input!$B$2</f>
        <v>2.9399999999997872</v>
      </c>
      <c r="C2942" s="3">
        <f>C2941+G2941*Input!$B$2</f>
        <v>8.0261620595590397</v>
      </c>
      <c r="D2942" s="3">
        <f>D2941+H2941*Input!$B$2</f>
        <v>-34.861567372850182</v>
      </c>
      <c r="E2942" s="3">
        <f>E2941+Input!$B$2*C2942</f>
        <v>28.081640716589522</v>
      </c>
      <c r="F2942" s="3">
        <f>F2941+Input!$B$2*D2942</f>
        <v>34.80491088485028</v>
      </c>
      <c r="G2942" s="3">
        <f>-(0.5*Input!$B$3*(C2942^2+D2942^2)*COS(I2941)*Input!$B$8*Input!$B$11)/(Input!$B$9/Input!$B$10)</f>
        <v>-1.4588884345182489</v>
      </c>
      <c r="H2942" s="3">
        <f>-(0.5*Input!$B$3*(C2942^2+D2942^2)*SIN(I2941)*Input!$B$8*Input!$B$11)/(Input!$B$9/Input!$B$10)-Input!$B$10</f>
        <v>-25.839178854718082</v>
      </c>
      <c r="I2942" s="3">
        <f t="shared" si="91"/>
        <v>-1.3445099575921207</v>
      </c>
    </row>
    <row r="2943" spans="1:9" x14ac:dyDescent="0.25">
      <c r="A2943" s="3">
        <f t="shared" si="90"/>
        <v>2941</v>
      </c>
      <c r="B2943" s="3">
        <f>B2942+Input!$B$2</f>
        <v>2.9409999999997871</v>
      </c>
      <c r="C2943" s="3">
        <f>C2942+G2942*Input!$B$2</f>
        <v>8.0247031711245214</v>
      </c>
      <c r="D2943" s="3">
        <f>D2942+H2942*Input!$B$2</f>
        <v>-34.887406551704899</v>
      </c>
      <c r="E2943" s="3">
        <f>E2942+Input!$B$2*C2943</f>
        <v>28.089665419760646</v>
      </c>
      <c r="F2943" s="3">
        <f>F2942+Input!$B$2*D2943</f>
        <v>34.770023478298576</v>
      </c>
      <c r="G2943" s="3">
        <f>-(0.5*Input!$B$3*(C2943^2+D2943^2)*COS(I2942)*Input!$B$8*Input!$B$11)/(Input!$B$9/Input!$B$10)</f>
        <v>-1.4596358132622267</v>
      </c>
      <c r="H2943" s="3">
        <f>-(0.5*Input!$B$3*(C2943^2+D2943^2)*SIN(I2942)*Input!$B$8*Input!$B$11)/(Input!$B$9/Input!$B$10)-Input!$B$10</f>
        <v>-25.830084126601633</v>
      </c>
      <c r="I2943" s="3">
        <f t="shared" si="91"/>
        <v>-1.3447116138944937</v>
      </c>
    </row>
    <row r="2944" spans="1:9" x14ac:dyDescent="0.25">
      <c r="A2944" s="3">
        <f t="shared" si="90"/>
        <v>2942</v>
      </c>
      <c r="B2944" s="3">
        <f>B2943+Input!$B$2</f>
        <v>2.941999999999787</v>
      </c>
      <c r="C2944" s="3">
        <f>C2943+G2943*Input!$B$2</f>
        <v>8.0232435353112592</v>
      </c>
      <c r="D2944" s="3">
        <f>D2943+H2943*Input!$B$2</f>
        <v>-34.913236635831502</v>
      </c>
      <c r="E2944" s="3">
        <f>E2943+Input!$B$2*C2944</f>
        <v>28.097688663295958</v>
      </c>
      <c r="F2944" s="3">
        <f>F2943+Input!$B$2*D2944</f>
        <v>34.735110241662746</v>
      </c>
      <c r="G2944" s="3">
        <f>-(0.5*Input!$B$3*(C2944^2+D2944^2)*COS(I2943)*Input!$B$8*Input!$B$11)/(Input!$B$9/Input!$B$10)</f>
        <v>-1.4603823790301542</v>
      </c>
      <c r="H2944" s="3">
        <f>-(0.5*Input!$B$3*(C2944^2+D2944^2)*SIN(I2943)*Input!$B$8*Input!$B$11)/(Input!$B$9/Input!$B$10)-Input!$B$10</f>
        <v>-25.820985875527235</v>
      </c>
      <c r="I2944" s="3">
        <f t="shared" si="91"/>
        <v>-1.3449129538468141</v>
      </c>
    </row>
    <row r="2945" spans="1:9" x14ac:dyDescent="0.25">
      <c r="A2945" s="3">
        <f t="shared" si="90"/>
        <v>2943</v>
      </c>
      <c r="B2945" s="3">
        <f>B2944+Input!$B$2</f>
        <v>2.9429999999997869</v>
      </c>
      <c r="C2945" s="3">
        <f>C2944+G2944*Input!$B$2</f>
        <v>8.0217831529322297</v>
      </c>
      <c r="D2945" s="3">
        <f>D2944+H2944*Input!$B$2</f>
        <v>-34.939057621707029</v>
      </c>
      <c r="E2945" s="3">
        <f>E2944+Input!$B$2*C2945</f>
        <v>28.105710446448892</v>
      </c>
      <c r="F2945" s="3">
        <f>F2944+Input!$B$2*D2945</f>
        <v>34.700171184041039</v>
      </c>
      <c r="G2945" s="3">
        <f>-(0.5*Input!$B$3*(C2945^2+D2945^2)*COS(I2944)*Input!$B$8*Input!$B$11)/(Input!$B$9/Input!$B$10)</f>
        <v>-1.461128131568586</v>
      </c>
      <c r="H2945" s="3">
        <f>-(0.5*Input!$B$3*(C2945^2+D2945^2)*SIN(I2944)*Input!$B$8*Input!$B$11)/(Input!$B$9/Input!$B$10)-Input!$B$10</f>
        <v>-25.81188410981029</v>
      </c>
      <c r="I2945" s="3">
        <f t="shared" si="91"/>
        <v>-1.3451139781986319</v>
      </c>
    </row>
    <row r="2946" spans="1:9" x14ac:dyDescent="0.25">
      <c r="A2946" s="3">
        <f t="shared" si="90"/>
        <v>2944</v>
      </c>
      <c r="B2946" s="3">
        <f>B2945+Input!$B$2</f>
        <v>2.9439999999997868</v>
      </c>
      <c r="C2946" s="3">
        <f>C2945+G2945*Input!$B$2</f>
        <v>8.0203220248006613</v>
      </c>
      <c r="D2946" s="3">
        <f>D2945+H2945*Input!$B$2</f>
        <v>-34.964869505816843</v>
      </c>
      <c r="E2946" s="3">
        <f>E2945+Input!$B$2*C2946</f>
        <v>28.113730768473694</v>
      </c>
      <c r="F2946" s="3">
        <f>F2945+Input!$B$2*D2946</f>
        <v>34.665206314535226</v>
      </c>
      <c r="G2946" s="3">
        <f>-(0.5*Input!$B$3*(C2946^2+D2946^2)*COS(I2945)*Input!$B$8*Input!$B$11)/(Input!$B$9/Input!$B$10)</f>
        <v>-1.4618730706257161</v>
      </c>
      <c r="H2946" s="3">
        <f>-(0.5*Input!$B$3*(C2946^2+D2946^2)*SIN(I2945)*Input!$B$8*Input!$B$11)/(Input!$B$9/Input!$B$10)-Input!$B$10</f>
        <v>-25.802778837764581</v>
      </c>
      <c r="I2946" s="3">
        <f t="shared" si="91"/>
        <v>-1.3453146876971707</v>
      </c>
    </row>
    <row r="2947" spans="1:9" x14ac:dyDescent="0.25">
      <c r="A2947" s="3">
        <f t="shared" si="90"/>
        <v>2945</v>
      </c>
      <c r="B2947" s="3">
        <f>B2946+Input!$B$2</f>
        <v>2.9449999999997867</v>
      </c>
      <c r="C2947" s="3">
        <f>C2946+G2946*Input!$B$2</f>
        <v>8.0188601517300349</v>
      </c>
      <c r="D2947" s="3">
        <f>D2946+H2946*Input!$B$2</f>
        <v>-34.990672284654607</v>
      </c>
      <c r="E2947" s="3">
        <f>E2946+Input!$B$2*C2947</f>
        <v>28.121749628625423</v>
      </c>
      <c r="F2947" s="3">
        <f>F2946+Input!$B$2*D2947</f>
        <v>34.630215642250569</v>
      </c>
      <c r="G2947" s="3">
        <f>-(0.5*Input!$B$3*(C2947^2+D2947^2)*COS(I2946)*Input!$B$8*Input!$B$11)/(Input!$B$9/Input!$B$10)</f>
        <v>-1.4626171959513652</v>
      </c>
      <c r="H2947" s="3">
        <f>-(0.5*Input!$B$3*(C2947^2+D2947^2)*SIN(I2946)*Input!$B$8*Input!$B$11)/(Input!$B$9/Input!$B$10)-Input!$B$10</f>
        <v>-25.793670067702269</v>
      </c>
      <c r="I2947" s="3">
        <f t="shared" si="91"/>
        <v>-1.3455150830873353</v>
      </c>
    </row>
    <row r="2948" spans="1:9" x14ac:dyDescent="0.25">
      <c r="A2948" s="3">
        <f t="shared" ref="A2948:A3011" si="92">A2947+1</f>
        <v>2946</v>
      </c>
      <c r="B2948" s="3">
        <f>B2947+Input!$B$2</f>
        <v>2.9459999999997866</v>
      </c>
      <c r="C2948" s="3">
        <f>C2947+G2947*Input!$B$2</f>
        <v>8.0173975345340835</v>
      </c>
      <c r="D2948" s="3">
        <f>D2947+H2947*Input!$B$2</f>
        <v>-35.016465954722307</v>
      </c>
      <c r="E2948" s="3">
        <f>E2947+Input!$B$2*C2948</f>
        <v>28.129767026159957</v>
      </c>
      <c r="F2948" s="3">
        <f>F2947+Input!$B$2*D2948</f>
        <v>34.59519917629585</v>
      </c>
      <c r="G2948" s="3">
        <f>-(0.5*Input!$B$3*(C2948^2+D2948^2)*COS(I2947)*Input!$B$8*Input!$B$11)/(Input!$B$9/Input!$B$10)</f>
        <v>-1.4633605072969844</v>
      </c>
      <c r="H2948" s="3">
        <f>-(0.5*Input!$B$3*(C2948^2+D2948^2)*SIN(I2947)*Input!$B$8*Input!$B$11)/(Input!$B$9/Input!$B$10)-Input!$B$10</f>
        <v>-25.784557807933879</v>
      </c>
      <c r="I2948" s="3">
        <f t="shared" ref="I2948:I3011" si="93">ATAN(D2948/C2948)</f>
        <v>-1.3457151651117201</v>
      </c>
    </row>
    <row r="2949" spans="1:9" x14ac:dyDescent="0.25">
      <c r="A2949" s="3">
        <f t="shared" si="92"/>
        <v>2947</v>
      </c>
      <c r="B2949" s="3">
        <f>B2948+Input!$B$2</f>
        <v>2.9469999999997865</v>
      </c>
      <c r="C2949" s="3">
        <f>C2948+G2948*Input!$B$2</f>
        <v>8.0159341740267873</v>
      </c>
      <c r="D2949" s="3">
        <f>D2948+H2948*Input!$B$2</f>
        <v>-35.042250512530238</v>
      </c>
      <c r="E2949" s="3">
        <f>E2948+Input!$B$2*C2949</f>
        <v>28.137782960333983</v>
      </c>
      <c r="F2949" s="3">
        <f>F2948+Input!$B$2*D2949</f>
        <v>34.560156925783318</v>
      </c>
      <c r="G2949" s="3">
        <f>-(0.5*Input!$B$3*(C2949^2+D2949^2)*COS(I2948)*Input!$B$8*Input!$B$11)/(Input!$B$9/Input!$B$10)</f>
        <v>-1.4641030044156564</v>
      </c>
      <c r="H2949" s="3">
        <f>-(0.5*Input!$B$3*(C2949^2+D2949^2)*SIN(I2948)*Input!$B$8*Input!$B$11)/(Input!$B$9/Input!$B$10)-Input!$B$10</f>
        <v>-25.775442066768267</v>
      </c>
      <c r="I2949" s="3">
        <f t="shared" si="93"/>
        <v>-1.3459149345106194</v>
      </c>
    </row>
    <row r="2950" spans="1:9" x14ac:dyDescent="0.25">
      <c r="A2950" s="3">
        <f t="shared" si="92"/>
        <v>2948</v>
      </c>
      <c r="B2950" s="3">
        <f>B2949+Input!$B$2</f>
        <v>2.9479999999997863</v>
      </c>
      <c r="C2950" s="3">
        <f>C2949+G2949*Input!$B$2</f>
        <v>8.0144700710223713</v>
      </c>
      <c r="D2950" s="3">
        <f>D2949+H2949*Input!$B$2</f>
        <v>-35.068025954597005</v>
      </c>
      <c r="E2950" s="3">
        <f>E2949+Input!$B$2*C2950</f>
        <v>28.145797430405004</v>
      </c>
      <c r="F2950" s="3">
        <f>F2949+Input!$B$2*D2950</f>
        <v>34.525088899828724</v>
      </c>
      <c r="G2950" s="3">
        <f>-(0.5*Input!$B$3*(C2950^2+D2950^2)*COS(I2949)*Input!$B$8*Input!$B$11)/(Input!$B$9/Input!$B$10)</f>
        <v>-1.4648446870620813</v>
      </c>
      <c r="H2950" s="3">
        <f>-(0.5*Input!$B$3*(C2950^2+D2950^2)*SIN(I2949)*Input!$B$8*Input!$B$11)/(Input!$B$9/Input!$B$10)-Input!$B$10</f>
        <v>-25.76632285251263</v>
      </c>
      <c r="I2950" s="3">
        <f t="shared" si="93"/>
        <v>-1.3461143920220349</v>
      </c>
    </row>
    <row r="2951" spans="1:9" x14ac:dyDescent="0.25">
      <c r="A2951" s="3">
        <f t="shared" si="92"/>
        <v>2949</v>
      </c>
      <c r="B2951" s="3">
        <f>B2950+Input!$B$2</f>
        <v>2.9489999999997862</v>
      </c>
      <c r="C2951" s="3">
        <f>C2950+G2950*Input!$B$2</f>
        <v>8.0130052263353093</v>
      </c>
      <c r="D2951" s="3">
        <f>D2950+H2950*Input!$B$2</f>
        <v>-35.093792277449516</v>
      </c>
      <c r="E2951" s="3">
        <f>E2950+Input!$B$2*C2951</f>
        <v>28.153810435631339</v>
      </c>
      <c r="F2951" s="3">
        <f>F2950+Input!$B$2*D2951</f>
        <v>34.489995107551273</v>
      </c>
      <c r="G2951" s="3">
        <f>-(0.5*Input!$B$3*(C2951^2+D2951^2)*COS(I2950)*Input!$B$8*Input!$B$11)/(Input!$B$9/Input!$B$10)</f>
        <v>-1.4655855549925809</v>
      </c>
      <c r="H2951" s="3">
        <f>-(0.5*Input!$B$3*(C2951^2+D2951^2)*SIN(I2950)*Input!$B$8*Input!$B$11)/(Input!$B$9/Input!$B$10)-Input!$B$10</f>
        <v>-25.757200173472484</v>
      </c>
      <c r="I2951" s="3">
        <f t="shared" si="93"/>
        <v>-1.3463135383816844</v>
      </c>
    </row>
    <row r="2952" spans="1:9" x14ac:dyDescent="0.25">
      <c r="A2952" s="3">
        <f t="shared" si="92"/>
        <v>2950</v>
      </c>
      <c r="B2952" s="3">
        <f>B2951+Input!$B$2</f>
        <v>2.9499999999997861</v>
      </c>
      <c r="C2952" s="3">
        <f>C2951+G2951*Input!$B$2</f>
        <v>8.0115396407803168</v>
      </c>
      <c r="D2952" s="3">
        <f>D2951+H2951*Input!$B$2</f>
        <v>-35.119549477622989</v>
      </c>
      <c r="E2952" s="3">
        <f>E2951+Input!$B$2*C2952</f>
        <v>28.161821975272119</v>
      </c>
      <c r="F2952" s="3">
        <f>F2951+Input!$B$2*D2952</f>
        <v>34.454875558073653</v>
      </c>
      <c r="G2952" s="3">
        <f>-(0.5*Input!$B$3*(C2952^2+D2952^2)*COS(I2951)*Input!$B$8*Input!$B$11)/(Input!$B$9/Input!$B$10)</f>
        <v>-1.4663256079650966</v>
      </c>
      <c r="H2952" s="3">
        <f>-(0.5*Input!$B$3*(C2952^2+D2952^2)*SIN(I2951)*Input!$B$8*Input!$B$11)/(Input!$B$9/Input!$B$10)-Input!$B$10</f>
        <v>-25.748074037951636</v>
      </c>
      <c r="I2952" s="3">
        <f t="shared" si="93"/>
        <v>-1.346512374323011</v>
      </c>
    </row>
    <row r="2953" spans="1:9" x14ac:dyDescent="0.25">
      <c r="A2953" s="3">
        <f t="shared" si="92"/>
        <v>2951</v>
      </c>
      <c r="B2953" s="3">
        <f>B2952+Input!$B$2</f>
        <v>2.950999999999786</v>
      </c>
      <c r="C2953" s="3">
        <f>C2952+G2952*Input!$B$2</f>
        <v>8.0100733151723524</v>
      </c>
      <c r="D2953" s="3">
        <f>D2952+H2952*Input!$B$2</f>
        <v>-35.145297551660938</v>
      </c>
      <c r="E2953" s="3">
        <f>E2952+Input!$B$2*C2953</f>
        <v>28.169832048587292</v>
      </c>
      <c r="F2953" s="3">
        <f>F2952+Input!$B$2*D2953</f>
        <v>34.419730260521995</v>
      </c>
      <c r="G2953" s="3">
        <f>-(0.5*Input!$B$3*(C2953^2+D2953^2)*COS(I2952)*Input!$B$8*Input!$B$11)/(Input!$B$9/Input!$B$10)</f>
        <v>-1.4670648457391859</v>
      </c>
      <c r="H2953" s="3">
        <f>-(0.5*Input!$B$3*(C2953^2+D2953^2)*SIN(I2952)*Input!$B$8*Input!$B$11)/(Input!$B$9/Input!$B$10)-Input!$B$10</f>
        <v>-25.738944454252188</v>
      </c>
      <c r="I2953" s="3">
        <f t="shared" si="93"/>
        <v>-1.3467109005771907</v>
      </c>
    </row>
    <row r="2954" spans="1:9" x14ac:dyDescent="0.25">
      <c r="A2954" s="3">
        <f t="shared" si="92"/>
        <v>2952</v>
      </c>
      <c r="B2954" s="3">
        <f>B2953+Input!$B$2</f>
        <v>2.9519999999997859</v>
      </c>
      <c r="C2954" s="3">
        <f>C2953+G2953*Input!$B$2</f>
        <v>8.0086062503266131</v>
      </c>
      <c r="D2954" s="3">
        <f>D2953+H2953*Input!$B$2</f>
        <v>-35.171036496115192</v>
      </c>
      <c r="E2954" s="3">
        <f>E2953+Input!$B$2*C2954</f>
        <v>28.177840654837617</v>
      </c>
      <c r="F2954" s="3">
        <f>F2953+Input!$B$2*D2954</f>
        <v>34.384559224025878</v>
      </c>
      <c r="G2954" s="3">
        <f>-(0.5*Input!$B$3*(C2954^2+D2954^2)*COS(I2953)*Input!$B$8*Input!$B$11)/(Input!$B$9/Input!$B$10)</f>
        <v>-1.4678032680760194</v>
      </c>
      <c r="H2954" s="3">
        <f>-(0.5*Input!$B$3*(C2954^2+D2954^2)*SIN(I2953)*Input!$B$8*Input!$B$11)/(Input!$B$9/Input!$B$10)-Input!$B$10</f>
        <v>-25.729811430674523</v>
      </c>
      <c r="I2954" s="3">
        <f t="shared" si="93"/>
        <v>-1.3469091178731427</v>
      </c>
    </row>
    <row r="2955" spans="1:9" x14ac:dyDescent="0.25">
      <c r="A2955" s="3">
        <f t="shared" si="92"/>
        <v>2953</v>
      </c>
      <c r="B2955" s="3">
        <f>B2954+Input!$B$2</f>
        <v>2.9529999999997858</v>
      </c>
      <c r="C2955" s="3">
        <f>C2954+G2954*Input!$B$2</f>
        <v>8.0071384470585372</v>
      </c>
      <c r="D2955" s="3">
        <f>D2954+H2954*Input!$B$2</f>
        <v>-35.196766307545865</v>
      </c>
      <c r="E2955" s="3">
        <f>E2954+Input!$B$2*C2955</f>
        <v>28.185847793284676</v>
      </c>
      <c r="F2955" s="3">
        <f>F2954+Input!$B$2*D2955</f>
        <v>34.349362457718335</v>
      </c>
      <c r="G2955" s="3">
        <f>-(0.5*Input!$B$3*(C2955^2+D2955^2)*COS(I2954)*Input!$B$8*Input!$B$11)/(Input!$B$9/Input!$B$10)</f>
        <v>-1.4685408747383717</v>
      </c>
      <c r="H2955" s="3">
        <f>-(0.5*Input!$B$3*(C2955^2+D2955^2)*SIN(I2954)*Input!$B$8*Input!$B$11)/(Input!$B$9/Input!$B$10)-Input!$B$10</f>
        <v>-25.720674975517277</v>
      </c>
      <c r="I2955" s="3">
        <f t="shared" si="93"/>
        <v>-1.347107026937536</v>
      </c>
    </row>
    <row r="2956" spans="1:9" x14ac:dyDescent="0.25">
      <c r="A2956" s="3">
        <f t="shared" si="92"/>
        <v>2954</v>
      </c>
      <c r="B2956" s="3">
        <f>B2955+Input!$B$2</f>
        <v>2.9539999999997857</v>
      </c>
      <c r="C2956" s="3">
        <f>C2955+G2955*Input!$B$2</f>
        <v>8.0056699061837993</v>
      </c>
      <c r="D2956" s="3">
        <f>D2955+H2955*Input!$B$2</f>
        <v>-35.222486982521382</v>
      </c>
      <c r="E2956" s="3">
        <f>E2955+Input!$B$2*C2956</f>
        <v>28.193853463190859</v>
      </c>
      <c r="F2956" s="3">
        <f>F2955+Input!$B$2*D2956</f>
        <v>34.314139970735816</v>
      </c>
      <c r="G2956" s="3">
        <f>-(0.5*Input!$B$3*(C2956^2+D2956^2)*COS(I2955)*Input!$B$8*Input!$B$11)/(Input!$B$9/Input!$B$10)</f>
        <v>-1.4692776654906321</v>
      </c>
      <c r="H2956" s="3">
        <f>-(0.5*Input!$B$3*(C2956^2+D2956^2)*SIN(I2955)*Input!$B$8*Input!$B$11)/(Input!$B$9/Input!$B$10)-Input!$B$10</f>
        <v>-25.711535097077327</v>
      </c>
      <c r="I2956" s="3">
        <f t="shared" si="93"/>
        <v>-1.3473046284947989</v>
      </c>
    </row>
    <row r="2957" spans="1:9" x14ac:dyDescent="0.25">
      <c r="A2957" s="3">
        <f t="shared" si="92"/>
        <v>2955</v>
      </c>
      <c r="B2957" s="3">
        <f>B2956+Input!$B$2</f>
        <v>2.9549999999997856</v>
      </c>
      <c r="C2957" s="3">
        <f>C2956+G2956*Input!$B$2</f>
        <v>8.0042006285183085</v>
      </c>
      <c r="D2957" s="3">
        <f>D2956+H2956*Input!$B$2</f>
        <v>-35.248198517618462</v>
      </c>
      <c r="E2957" s="3">
        <f>E2956+Input!$B$2*C2957</f>
        <v>28.201857663819379</v>
      </c>
      <c r="F2957" s="3">
        <f>F2956+Input!$B$2*D2957</f>
        <v>34.278891772218195</v>
      </c>
      <c r="G2957" s="3">
        <f>-(0.5*Input!$B$3*(C2957^2+D2957^2)*COS(I2956)*Input!$B$8*Input!$B$11)/(Input!$B$9/Input!$B$10)</f>
        <v>-1.4700136400987911</v>
      </c>
      <c r="H2957" s="3">
        <f>-(0.5*Input!$B$3*(C2957^2+D2957^2)*SIN(I2956)*Input!$B$8*Input!$B$11)/(Input!$B$9/Input!$B$10)-Input!$B$10</f>
        <v>-25.702391803649796</v>
      </c>
      <c r="I2957" s="3">
        <f t="shared" si="93"/>
        <v>-1.3475019232671273</v>
      </c>
    </row>
    <row r="2958" spans="1:9" x14ac:dyDescent="0.25">
      <c r="A2958" s="3">
        <f t="shared" si="92"/>
        <v>2956</v>
      </c>
      <c r="B2958" s="3">
        <f>B2957+Input!$B$2</f>
        <v>2.9559999999997855</v>
      </c>
      <c r="C2958" s="3">
        <f>C2957+G2957*Input!$B$2</f>
        <v>8.0027306148782102</v>
      </c>
      <c r="D2958" s="3">
        <f>D2957+H2957*Input!$B$2</f>
        <v>-35.27390090942211</v>
      </c>
      <c r="E2958" s="3">
        <f>E2957+Input!$B$2*C2958</f>
        <v>28.209860394434255</v>
      </c>
      <c r="F2958" s="3">
        <f>F2957+Input!$B$2*D2958</f>
        <v>34.243617871308771</v>
      </c>
      <c r="G2958" s="3">
        <f>-(0.5*Input!$B$3*(C2958^2+D2958^2)*COS(I2957)*Input!$B$8*Input!$B$11)/(Input!$B$9/Input!$B$10)</f>
        <v>-1.4707487983304404</v>
      </c>
      <c r="H2958" s="3">
        <f>-(0.5*Input!$B$3*(C2958^2+D2958^2)*SIN(I2957)*Input!$B$8*Input!$B$11)/(Input!$B$9/Input!$B$10)-Input!$B$10</f>
        <v>-25.69324510352801</v>
      </c>
      <c r="I2958" s="3">
        <f t="shared" si="93"/>
        <v>-1.3476989119744929</v>
      </c>
    </row>
    <row r="2959" spans="1:9" x14ac:dyDescent="0.25">
      <c r="A2959" s="3">
        <f t="shared" si="92"/>
        <v>2957</v>
      </c>
      <c r="B2959" s="3">
        <f>B2958+Input!$B$2</f>
        <v>2.9569999999997854</v>
      </c>
      <c r="C2959" s="3">
        <f>C2958+G2958*Input!$B$2</f>
        <v>8.001259866079879</v>
      </c>
      <c r="D2959" s="3">
        <f>D2958+H2958*Input!$B$2</f>
        <v>-35.299594154525636</v>
      </c>
      <c r="E2959" s="3">
        <f>E2958+Input!$B$2*C2959</f>
        <v>28.217861654300336</v>
      </c>
      <c r="F2959" s="3">
        <f>F2958+Input!$B$2*D2959</f>
        <v>34.208318277154248</v>
      </c>
      <c r="G2959" s="3">
        <f>-(0.5*Input!$B$3*(C2959^2+D2959^2)*COS(I2958)*Input!$B$8*Input!$B$11)/(Input!$B$9/Input!$B$10)</f>
        <v>-1.4714831399547716</v>
      </c>
      <c r="H2959" s="3">
        <f>-(0.5*Input!$B$3*(C2959^2+D2959^2)*SIN(I2958)*Input!$B$8*Input!$B$11)/(Input!$B$9/Input!$B$10)-Input!$B$10</f>
        <v>-25.684095005003513</v>
      </c>
      <c r="I2959" s="3">
        <f t="shared" si="93"/>
        <v>-1.3478955953346516</v>
      </c>
    </row>
    <row r="2960" spans="1:9" x14ac:dyDescent="0.25">
      <c r="A2960" s="3">
        <f t="shared" si="92"/>
        <v>2958</v>
      </c>
      <c r="B2960" s="3">
        <f>B2959+Input!$B$2</f>
        <v>2.9579999999997852</v>
      </c>
      <c r="C2960" s="3">
        <f>C2959+G2959*Input!$B$2</f>
        <v>7.9997883829399239</v>
      </c>
      <c r="D2960" s="3">
        <f>D2959+H2959*Input!$B$2</f>
        <v>-35.325278249530641</v>
      </c>
      <c r="E2960" s="3">
        <f>E2959+Input!$B$2*C2960</f>
        <v>28.225861442683275</v>
      </c>
      <c r="F2960" s="3">
        <f>F2959+Input!$B$2*D2960</f>
        <v>34.172992998904718</v>
      </c>
      <c r="G2960" s="3">
        <f>-(0.5*Input!$B$3*(C2960^2+D2960^2)*COS(I2959)*Input!$B$8*Input!$B$11)/(Input!$B$9/Input!$B$10)</f>
        <v>-1.4722166647425734</v>
      </c>
      <c r="H2960" s="3">
        <f>-(0.5*Input!$B$3*(C2960^2+D2960^2)*SIN(I2959)*Input!$B$8*Input!$B$11)/(Input!$B$9/Input!$B$10)-Input!$B$10</f>
        <v>-25.67494151636603</v>
      </c>
      <c r="I2960" s="3">
        <f t="shared" si="93"/>
        <v>-1.3480919740631525</v>
      </c>
    </row>
    <row r="2961" spans="1:9" x14ac:dyDescent="0.25">
      <c r="A2961" s="3">
        <f t="shared" si="92"/>
        <v>2959</v>
      </c>
      <c r="B2961" s="3">
        <f>B2960+Input!$B$2</f>
        <v>2.9589999999997851</v>
      </c>
      <c r="C2961" s="3">
        <f>C2960+G2960*Input!$B$2</f>
        <v>7.9983161662751812</v>
      </c>
      <c r="D2961" s="3">
        <f>D2960+H2960*Input!$B$2</f>
        <v>-35.350953191047005</v>
      </c>
      <c r="E2961" s="3">
        <f>E2960+Input!$B$2*C2961</f>
        <v>28.233859758849551</v>
      </c>
      <c r="F2961" s="3">
        <f>F2960+Input!$B$2*D2961</f>
        <v>34.137642045713669</v>
      </c>
      <c r="G2961" s="3">
        <f>-(0.5*Input!$B$3*(C2961^2+D2961^2)*COS(I2960)*Input!$B$8*Input!$B$11)/(Input!$B$9/Input!$B$10)</f>
        <v>-1.4729493724662261</v>
      </c>
      <c r="H2961" s="3">
        <f>-(0.5*Input!$B$3*(C2961^2+D2961^2)*SIN(I2960)*Input!$B$8*Input!$B$11)/(Input!$B$9/Input!$B$10)-Input!$B$10</f>
        <v>-25.665784645903464</v>
      </c>
      <c r="I2961" s="3">
        <f t="shared" si="93"/>
        <v>-1.3482880488733449</v>
      </c>
    </row>
    <row r="2962" spans="1:9" x14ac:dyDescent="0.25">
      <c r="A2962" s="3">
        <f t="shared" si="92"/>
        <v>2960</v>
      </c>
      <c r="B2962" s="3">
        <f>B2961+Input!$B$2</f>
        <v>2.959999999999785</v>
      </c>
      <c r="C2962" s="3">
        <f>C2961+G2961*Input!$B$2</f>
        <v>7.9968432169027146</v>
      </c>
      <c r="D2962" s="3">
        <f>D2961+H2961*Input!$B$2</f>
        <v>-35.376618975692907</v>
      </c>
      <c r="E2962" s="3">
        <f>E2961+Input!$B$2*C2962</f>
        <v>28.241856602066452</v>
      </c>
      <c r="F2962" s="3">
        <f>F2961+Input!$B$2*D2962</f>
        <v>34.102265426737979</v>
      </c>
      <c r="G2962" s="3">
        <f>-(0.5*Input!$B$3*(C2962^2+D2962^2)*COS(I2961)*Input!$B$8*Input!$B$11)/(Input!$B$9/Input!$B$10)</f>
        <v>-1.4736812628997036</v>
      </c>
      <c r="H2962" s="3">
        <f>-(0.5*Input!$B$3*(C2962^2+D2962^2)*SIN(I2961)*Input!$B$8*Input!$B$11)/(Input!$B$9/Input!$B$10)-Input!$B$10</f>
        <v>-25.656624401901883</v>
      </c>
      <c r="I2962" s="3">
        <f t="shared" si="93"/>
        <v>-1.3484838204763874</v>
      </c>
    </row>
    <row r="2963" spans="1:9" x14ac:dyDescent="0.25">
      <c r="A2963" s="3">
        <f t="shared" si="92"/>
        <v>2961</v>
      </c>
      <c r="B2963" s="3">
        <f>B2962+Input!$B$2</f>
        <v>2.9609999999997849</v>
      </c>
      <c r="C2963" s="3">
        <f>C2962+G2962*Input!$B$2</f>
        <v>7.9953695356398153</v>
      </c>
      <c r="D2963" s="3">
        <f>D2962+H2962*Input!$B$2</f>
        <v>-35.402275600094811</v>
      </c>
      <c r="E2963" s="3">
        <f>E2962+Input!$B$2*C2963</f>
        <v>28.249851971602091</v>
      </c>
      <c r="F2963" s="3">
        <f>F2962+Input!$B$2*D2963</f>
        <v>34.066863151137888</v>
      </c>
      <c r="G2963" s="3">
        <f>-(0.5*Input!$B$3*(C2963^2+D2963^2)*COS(I2962)*Input!$B$8*Input!$B$11)/(Input!$B$9/Input!$B$10)</f>
        <v>-1.474412335818567</v>
      </c>
      <c r="H2963" s="3">
        <f>-(0.5*Input!$B$3*(C2963^2+D2963^2)*SIN(I2962)*Input!$B$8*Input!$B$11)/(Input!$B$9/Input!$B$10)-Input!$B$10</f>
        <v>-25.6474607926455</v>
      </c>
      <c r="I2963" s="3">
        <f t="shared" si="93"/>
        <v>-1.348679289581256</v>
      </c>
    </row>
    <row r="2964" spans="1:9" x14ac:dyDescent="0.25">
      <c r="A2964" s="3">
        <f t="shared" si="92"/>
        <v>2962</v>
      </c>
      <c r="B2964" s="3">
        <f>B2963+Input!$B$2</f>
        <v>2.9619999999997848</v>
      </c>
      <c r="C2964" s="3">
        <f>C2963+G2963*Input!$B$2</f>
        <v>7.9938951233039965</v>
      </c>
      <c r="D2964" s="3">
        <f>D2963+H2963*Input!$B$2</f>
        <v>-35.427923060887458</v>
      </c>
      <c r="E2964" s="3">
        <f>E2963+Input!$B$2*C2964</f>
        <v>28.257845866725393</v>
      </c>
      <c r="F2964" s="3">
        <f>F2963+Input!$B$2*D2964</f>
        <v>34.031435228077001</v>
      </c>
      <c r="G2964" s="3">
        <f>-(0.5*Input!$B$3*(C2964^2+D2964^2)*COS(I2963)*Input!$B$8*Input!$B$11)/(Input!$B$9/Input!$B$10)</f>
        <v>-1.4751425909999643</v>
      </c>
      <c r="H2964" s="3">
        <f>-(0.5*Input!$B$3*(C2964^2+D2964^2)*SIN(I2963)*Input!$B$8*Input!$B$11)/(Input!$B$9/Input!$B$10)-Input!$B$10</f>
        <v>-25.638293826416671</v>
      </c>
      <c r="I2964" s="3">
        <f t="shared" si="93"/>
        <v>-1.3488744568947526</v>
      </c>
    </row>
    <row r="2965" spans="1:9" x14ac:dyDescent="0.25">
      <c r="A2965" s="3">
        <f t="shared" si="92"/>
        <v>2963</v>
      </c>
      <c r="B2965" s="3">
        <f>B2964+Input!$B$2</f>
        <v>2.9629999999997847</v>
      </c>
      <c r="C2965" s="3">
        <f>C2964+G2964*Input!$B$2</f>
        <v>7.992419980712997</v>
      </c>
      <c r="D2965" s="3">
        <f>D2964+H2964*Input!$B$2</f>
        <v>-35.453561354713877</v>
      </c>
      <c r="E2965" s="3">
        <f>E2964+Input!$B$2*C2965</f>
        <v>28.265838286706106</v>
      </c>
      <c r="F2965" s="3">
        <f>F2964+Input!$B$2*D2965</f>
        <v>33.995981666722287</v>
      </c>
      <c r="G2965" s="3">
        <f>-(0.5*Input!$B$3*(C2965^2+D2965^2)*COS(I2964)*Input!$B$8*Input!$B$11)/(Input!$B$9/Input!$B$10)</f>
        <v>-1.4758720282226239</v>
      </c>
      <c r="H2965" s="3">
        <f>-(0.5*Input!$B$3*(C2965^2+D2965^2)*SIN(I2964)*Input!$B$8*Input!$B$11)/(Input!$B$9/Input!$B$10)-Input!$B$10</f>
        <v>-25.629123511495862</v>
      </c>
      <c r="I2965" s="3">
        <f t="shared" si="93"/>
        <v>-1.3490693231215125</v>
      </c>
    </row>
    <row r="2966" spans="1:9" x14ac:dyDescent="0.25">
      <c r="A2966" s="3">
        <f t="shared" si="92"/>
        <v>2964</v>
      </c>
      <c r="B2966" s="3">
        <f>B2965+Input!$B$2</f>
        <v>2.9639999999997846</v>
      </c>
      <c r="C2966" s="3">
        <f>C2965+G2965*Input!$B$2</f>
        <v>7.9909441086847748</v>
      </c>
      <c r="D2966" s="3">
        <f>D2965+H2965*Input!$B$2</f>
        <v>-35.47919047822537</v>
      </c>
      <c r="E2966" s="3">
        <f>E2965+Input!$B$2*C2966</f>
        <v>28.27382923081479</v>
      </c>
      <c r="F2966" s="3">
        <f>F2965+Input!$B$2*D2966</f>
        <v>33.960502476244059</v>
      </c>
      <c r="G2966" s="3">
        <f>-(0.5*Input!$B$3*(C2966^2+D2966^2)*COS(I2965)*Input!$B$8*Input!$B$11)/(Input!$B$9/Input!$B$10)</f>
        <v>-1.4766006472668549</v>
      </c>
      <c r="H2966" s="3">
        <f>-(0.5*Input!$B$3*(C2966^2+D2966^2)*SIN(I2965)*Input!$B$8*Input!$B$11)/(Input!$B$9/Input!$B$10)-Input!$B$10</f>
        <v>-25.61994985616165</v>
      </c>
      <c r="I2966" s="3">
        <f t="shared" si="93"/>
        <v>-1.3492638889640125</v>
      </c>
    </row>
    <row r="2967" spans="1:9" x14ac:dyDescent="0.25">
      <c r="A2967" s="3">
        <f t="shared" si="92"/>
        <v>2965</v>
      </c>
      <c r="B2967" s="3">
        <f>B2966+Input!$B$2</f>
        <v>2.9649999999997845</v>
      </c>
      <c r="C2967" s="3">
        <f>C2966+G2966*Input!$B$2</f>
        <v>7.9894675080375075</v>
      </c>
      <c r="D2967" s="3">
        <f>D2966+H2966*Input!$B$2</f>
        <v>-35.504810428081534</v>
      </c>
      <c r="E2967" s="3">
        <f>E2966+Input!$B$2*C2967</f>
        <v>28.281818698322827</v>
      </c>
      <c r="F2967" s="3">
        <f>F2966+Input!$B$2*D2967</f>
        <v>33.92499766581598</v>
      </c>
      <c r="G2967" s="3">
        <f>-(0.5*Input!$B$3*(C2967^2+D2967^2)*COS(I2966)*Input!$B$8*Input!$B$11)/(Input!$B$9/Input!$B$10)</f>
        <v>-1.4773284479145492</v>
      </c>
      <c r="H2967" s="3">
        <f>-(0.5*Input!$B$3*(C2967^2+D2967^2)*SIN(I2966)*Input!$B$8*Input!$B$11)/(Input!$B$9/Input!$B$10)-Input!$B$10</f>
        <v>-25.610772868690709</v>
      </c>
      <c r="I2967" s="3">
        <f t="shared" si="93"/>
        <v>-1.3494581551225799</v>
      </c>
    </row>
    <row r="2968" spans="1:9" x14ac:dyDescent="0.25">
      <c r="A2968" s="3">
        <f t="shared" si="92"/>
        <v>2966</v>
      </c>
      <c r="B2968" s="3">
        <f>B2967+Input!$B$2</f>
        <v>2.9659999999997844</v>
      </c>
      <c r="C2968" s="3">
        <f>C2967+G2967*Input!$B$2</f>
        <v>7.9879901795895929</v>
      </c>
      <c r="D2968" s="3">
        <f>D2967+H2967*Input!$B$2</f>
        <v>-35.530421200950222</v>
      </c>
      <c r="E2968" s="3">
        <f>E2967+Input!$B$2*C2968</f>
        <v>28.289806688502416</v>
      </c>
      <c r="F2968" s="3">
        <f>F2967+Input!$B$2*D2968</f>
        <v>33.889467244615027</v>
      </c>
      <c r="G2968" s="3">
        <f>-(0.5*Input!$B$3*(C2968^2+D2968^2)*COS(I2967)*Input!$B$8*Input!$B$11)/(Input!$B$9/Input!$B$10)</f>
        <v>-1.4780554299491666</v>
      </c>
      <c r="H2968" s="3">
        <f>-(0.5*Input!$B$3*(C2968^2+D2968^2)*SIN(I2967)*Input!$B$8*Input!$B$11)/(Input!$B$9/Input!$B$10)-Input!$B$10</f>
        <v>-25.60159255735779</v>
      </c>
      <c r="I2968" s="3">
        <f t="shared" si="93"/>
        <v>-1.3496521222953994</v>
      </c>
    </row>
    <row r="2969" spans="1:9" x14ac:dyDescent="0.25">
      <c r="A2969" s="3">
        <f t="shared" si="92"/>
        <v>2967</v>
      </c>
      <c r="B2969" s="3">
        <f>B2968+Input!$B$2</f>
        <v>2.9669999999997843</v>
      </c>
      <c r="C2969" s="3">
        <f>C2968+G2968*Input!$B$2</f>
        <v>7.9865121241596437</v>
      </c>
      <c r="D2969" s="3">
        <f>D2968+H2968*Input!$B$2</f>
        <v>-35.55602279350758</v>
      </c>
      <c r="E2969" s="3">
        <f>E2968+Input!$B$2*C2969</f>
        <v>28.297793200626575</v>
      </c>
      <c r="F2969" s="3">
        <f>F2968+Input!$B$2*D2969</f>
        <v>33.853911221821519</v>
      </c>
      <c r="G2969" s="3">
        <f>-(0.5*Input!$B$3*(C2969^2+D2969^2)*COS(I2968)*Input!$B$8*Input!$B$11)/(Input!$B$9/Input!$B$10)</f>
        <v>-1.4787815931557446</v>
      </c>
      <c r="H2969" s="3">
        <f>-(0.5*Input!$B$3*(C2969^2+D2969^2)*SIN(I2968)*Input!$B$8*Input!$B$11)/(Input!$B$9/Input!$B$10)-Input!$B$10</f>
        <v>-25.59240893043571</v>
      </c>
      <c r="I2969" s="3">
        <f t="shared" si="93"/>
        <v>-1.349845791178522</v>
      </c>
    </row>
    <row r="2970" spans="1:9" x14ac:dyDescent="0.25">
      <c r="A2970" s="3">
        <f t="shared" si="92"/>
        <v>2968</v>
      </c>
      <c r="B2970" s="3">
        <f>B2969+Input!$B$2</f>
        <v>2.9679999999997841</v>
      </c>
      <c r="C2970" s="3">
        <f>C2969+G2969*Input!$B$2</f>
        <v>7.9850333425664877</v>
      </c>
      <c r="D2970" s="3">
        <f>D2969+H2969*Input!$B$2</f>
        <v>-35.581615202438016</v>
      </c>
      <c r="E2970" s="3">
        <f>E2969+Input!$B$2*C2970</f>
        <v>28.305778233969143</v>
      </c>
      <c r="F2970" s="3">
        <f>F2969+Input!$B$2*D2970</f>
        <v>33.818329606619081</v>
      </c>
      <c r="G2970" s="3">
        <f>-(0.5*Input!$B$3*(C2970^2+D2970^2)*COS(I2969)*Input!$B$8*Input!$B$11)/(Input!$B$9/Input!$B$10)</f>
        <v>-1.4795069373208878</v>
      </c>
      <c r="H2970" s="3">
        <f>-(0.5*Input!$B$3*(C2970^2+D2970^2)*SIN(I2969)*Input!$B$8*Input!$B$11)/(Input!$B$9/Input!$B$10)-Input!$B$10</f>
        <v>-25.583221996195327</v>
      </c>
      <c r="I2970" s="3">
        <f t="shared" si="93"/>
        <v>-1.3500391624658721</v>
      </c>
    </row>
    <row r="2971" spans="1:9" x14ac:dyDescent="0.25">
      <c r="A2971" s="3">
        <f t="shared" si="92"/>
        <v>2969</v>
      </c>
      <c r="B2971" s="3">
        <f>B2970+Input!$B$2</f>
        <v>2.968999999999784</v>
      </c>
      <c r="C2971" s="3">
        <f>C2970+G2970*Input!$B$2</f>
        <v>7.9835538356291664</v>
      </c>
      <c r="D2971" s="3">
        <f>D2970+H2970*Input!$B$2</f>
        <v>-35.607198424434209</v>
      </c>
      <c r="E2971" s="3">
        <f>E2970+Input!$B$2*C2971</f>
        <v>28.313761787804772</v>
      </c>
      <c r="F2971" s="3">
        <f>F2970+Input!$B$2*D2971</f>
        <v>33.782722408194644</v>
      </c>
      <c r="G2971" s="3">
        <f>-(0.5*Input!$B$3*(C2971^2+D2971^2)*COS(I2970)*Input!$B$8*Input!$B$11)/(Input!$B$9/Input!$B$10)</f>
        <v>-1.4802314622327704</v>
      </c>
      <c r="H2971" s="3">
        <f>-(0.5*Input!$B$3*(C2971^2+D2971^2)*SIN(I2970)*Input!$B$8*Input!$B$11)/(Input!$B$9/Input!$B$10)-Input!$B$10</f>
        <v>-25.574031762905562</v>
      </c>
      <c r="I2971" s="3">
        <f t="shared" si="93"/>
        <v>-1.3502322368492561</v>
      </c>
    </row>
    <row r="2972" spans="1:9" x14ac:dyDescent="0.25">
      <c r="A2972" s="3">
        <f t="shared" si="92"/>
        <v>2970</v>
      </c>
      <c r="B2972" s="3">
        <f>B2971+Input!$B$2</f>
        <v>2.9699999999997839</v>
      </c>
      <c r="C2972" s="3">
        <f>C2971+G2971*Input!$B$2</f>
        <v>7.982073604166934</v>
      </c>
      <c r="D2972" s="3">
        <f>D2971+H2971*Input!$B$2</f>
        <v>-35.632772456197117</v>
      </c>
      <c r="E2972" s="3">
        <f>E2971+Input!$B$2*C2972</f>
        <v>28.32174386140894</v>
      </c>
      <c r="F2972" s="3">
        <f>F2971+Input!$B$2*D2972</f>
        <v>33.747089635738448</v>
      </c>
      <c r="G2972" s="3">
        <f>-(0.5*Input!$B$3*(C2972^2+D2972^2)*COS(I2971)*Input!$B$8*Input!$B$11)/(Input!$B$9/Input!$B$10)</f>
        <v>-1.4809551676811303</v>
      </c>
      <c r="H2972" s="3">
        <f>-(0.5*Input!$B$3*(C2972^2+D2972^2)*SIN(I2971)*Input!$B$8*Input!$B$11)/(Input!$B$9/Input!$B$10)-Input!$B$10</f>
        <v>-25.564838238833335</v>
      </c>
      <c r="I2972" s="3">
        <f t="shared" si="93"/>
        <v>-1.3504250150183705</v>
      </c>
    </row>
    <row r="2973" spans="1:9" x14ac:dyDescent="0.25">
      <c r="A2973" s="3">
        <f t="shared" si="92"/>
        <v>2971</v>
      </c>
      <c r="B2973" s="3">
        <f>B2972+Input!$B$2</f>
        <v>2.9709999999997838</v>
      </c>
      <c r="C2973" s="3">
        <f>C2972+G2972*Input!$B$2</f>
        <v>7.9805926489992531</v>
      </c>
      <c r="D2973" s="3">
        <f>D2972+H2972*Input!$B$2</f>
        <v>-35.658337294435952</v>
      </c>
      <c r="E2973" s="3">
        <f>E2972+Input!$B$2*C2973</f>
        <v>28.329724454057938</v>
      </c>
      <c r="F2973" s="3">
        <f>F2972+Input!$B$2*D2973</f>
        <v>33.711431298444012</v>
      </c>
      <c r="G2973" s="3">
        <f>-(0.5*Input!$B$3*(C2973^2+D2973^2)*COS(I2972)*Input!$B$8*Input!$B$11)/(Input!$B$9/Input!$B$10)</f>
        <v>-1.481678053457266</v>
      </c>
      <c r="H2973" s="3">
        <f>-(0.5*Input!$B$3*(C2973^2+D2973^2)*SIN(I2972)*Input!$B$8*Input!$B$11)/(Input!$B$9/Input!$B$10)-Input!$B$10</f>
        <v>-25.55564143224359</v>
      </c>
      <c r="I2973" s="3">
        <f t="shared" si="93"/>
        <v>-1.3506174976608087</v>
      </c>
    </row>
    <row r="2974" spans="1:9" x14ac:dyDescent="0.25">
      <c r="A2974" s="3">
        <f t="shared" si="92"/>
        <v>2972</v>
      </c>
      <c r="B2974" s="3">
        <f>B2973+Input!$B$2</f>
        <v>2.9719999999997837</v>
      </c>
      <c r="C2974" s="3">
        <f>C2973+G2973*Input!$B$2</f>
        <v>7.9791109709457961</v>
      </c>
      <c r="D2974" s="3">
        <f>D2973+H2973*Input!$B$2</f>
        <v>-35.683892935868194</v>
      </c>
      <c r="E2974" s="3">
        <f>E2973+Input!$B$2*C2974</f>
        <v>28.337703565028885</v>
      </c>
      <c r="F2974" s="3">
        <f>F2973+Input!$B$2*D2974</f>
        <v>33.67574740550814</v>
      </c>
      <c r="G2974" s="3">
        <f>-(0.5*Input!$B$3*(C2974^2+D2974^2)*COS(I2973)*Input!$B$8*Input!$B$11)/(Input!$B$9/Input!$B$10)</f>
        <v>-1.4824001193540373</v>
      </c>
      <c r="H2974" s="3">
        <f>-(0.5*Input!$B$3*(C2974^2+D2974^2)*SIN(I2973)*Input!$B$8*Input!$B$11)/(Input!$B$9/Input!$B$10)-Input!$B$10</f>
        <v>-25.546441351399274</v>
      </c>
      <c r="I2974" s="3">
        <f t="shared" si="93"/>
        <v>-1.3508096854620699</v>
      </c>
    </row>
    <row r="2975" spans="1:9" x14ac:dyDescent="0.25">
      <c r="A2975" s="3">
        <f t="shared" si="92"/>
        <v>2973</v>
      </c>
      <c r="B2975" s="3">
        <f>B2974+Input!$B$2</f>
        <v>2.9729999999997836</v>
      </c>
      <c r="C2975" s="3">
        <f>C2974+G2974*Input!$B$2</f>
        <v>7.9776285708264423</v>
      </c>
      <c r="D2975" s="3">
        <f>D2974+H2974*Input!$B$2</f>
        <v>-35.709439377219596</v>
      </c>
      <c r="E2975" s="3">
        <f>E2974+Input!$B$2*C2975</f>
        <v>28.345681193599713</v>
      </c>
      <c r="F2975" s="3">
        <f>F2974+Input!$B$2*D2975</f>
        <v>33.640037966130919</v>
      </c>
      <c r="G2975" s="3">
        <f>-(0.5*Input!$B$3*(C2975^2+D2975^2)*COS(I2974)*Input!$B$8*Input!$B$11)/(Input!$B$9/Input!$B$10)</f>
        <v>-1.4831213651658621</v>
      </c>
      <c r="H2975" s="3">
        <f>-(0.5*Input!$B$3*(C2975^2+D2975^2)*SIN(I2974)*Input!$B$8*Input!$B$11)/(Input!$B$9/Input!$B$10)-Input!$B$10</f>
        <v>-25.537238004561299</v>
      </c>
      <c r="I2975" s="3">
        <f t="shared" si="93"/>
        <v>-1.3510015791055667</v>
      </c>
    </row>
    <row r="2976" spans="1:9" x14ac:dyDescent="0.25">
      <c r="A2976" s="3">
        <f t="shared" si="92"/>
        <v>2974</v>
      </c>
      <c r="B2976" s="3">
        <f>B2975+Input!$B$2</f>
        <v>2.9739999999997835</v>
      </c>
      <c r="C2976" s="3">
        <f>C2975+G2975*Input!$B$2</f>
        <v>7.976145449461276</v>
      </c>
      <c r="D2976" s="3">
        <f>D2975+H2975*Input!$B$2</f>
        <v>-35.734976615224156</v>
      </c>
      <c r="E2976" s="3">
        <f>E2975+Input!$B$2*C2976</f>
        <v>28.353657339049175</v>
      </c>
      <c r="F2976" s="3">
        <f>F2975+Input!$B$2*D2976</f>
        <v>33.604302989515695</v>
      </c>
      <c r="G2976" s="3">
        <f>-(0.5*Input!$B$3*(C2976^2+D2976^2)*COS(I2975)*Input!$B$8*Input!$B$11)/(Input!$B$9/Input!$B$10)</f>
        <v>-1.4838417906887063</v>
      </c>
      <c r="H2976" s="3">
        <f>-(0.5*Input!$B$3*(C2976^2+D2976^2)*SIN(I2975)*Input!$B$8*Input!$B$11)/(Input!$B$9/Input!$B$10)-Input!$B$10</f>
        <v>-25.528031399988564</v>
      </c>
      <c r="I2976" s="3">
        <f t="shared" si="93"/>
        <v>-1.3511931792726319</v>
      </c>
    </row>
    <row r="2977" spans="1:9" x14ac:dyDescent="0.25">
      <c r="A2977" s="3">
        <f t="shared" si="92"/>
        <v>2975</v>
      </c>
      <c r="B2977" s="3">
        <f>B2976+Input!$B$2</f>
        <v>2.9749999999997834</v>
      </c>
      <c r="C2977" s="3">
        <f>C2976+G2976*Input!$B$2</f>
        <v>7.974661607670587</v>
      </c>
      <c r="D2977" s="3">
        <f>D2976+H2976*Input!$B$2</f>
        <v>-35.760504646624142</v>
      </c>
      <c r="E2977" s="3">
        <f>E2976+Input!$B$2*C2977</f>
        <v>28.361632000656844</v>
      </c>
      <c r="F2977" s="3">
        <f>F2976+Input!$B$2*D2977</f>
        <v>33.56854248486907</v>
      </c>
      <c r="G2977" s="3">
        <f>-(0.5*Input!$B$3*(C2977^2+D2977^2)*COS(I2976)*Input!$B$8*Input!$B$11)/(Input!$B$9/Input!$B$10)</f>
        <v>-1.484561395720096</v>
      </c>
      <c r="H2977" s="3">
        <f>-(0.5*Input!$B$3*(C2977^2+D2977^2)*SIN(I2976)*Input!$B$8*Input!$B$11)/(Input!$B$9/Input!$B$10)-Input!$B$10</f>
        <v>-25.518821545937918</v>
      </c>
      <c r="I2977" s="3">
        <f t="shared" si="93"/>
        <v>-1.351384486642528</v>
      </c>
    </row>
    <row r="2978" spans="1:9" x14ac:dyDescent="0.25">
      <c r="A2978" s="3">
        <f t="shared" si="92"/>
        <v>2976</v>
      </c>
      <c r="B2978" s="3">
        <f>B2977+Input!$B$2</f>
        <v>2.9759999999997833</v>
      </c>
      <c r="C2978" s="3">
        <f>C2977+G2977*Input!$B$2</f>
        <v>7.9731770462748672</v>
      </c>
      <c r="D2978" s="3">
        <f>D2977+H2977*Input!$B$2</f>
        <v>-35.786023468170079</v>
      </c>
      <c r="E2978" s="3">
        <f>E2977+Input!$B$2*C2978</f>
        <v>28.369605177703118</v>
      </c>
      <c r="F2978" s="3">
        <f>F2977+Input!$B$2*D2978</f>
        <v>33.532756461400901</v>
      </c>
      <c r="G2978" s="3">
        <f>-(0.5*Input!$B$3*(C2978^2+D2978^2)*COS(I2977)*Input!$B$8*Input!$B$11)/(Input!$B$9/Input!$B$10)</f>
        <v>-1.4852801800591005</v>
      </c>
      <c r="H2978" s="3">
        <f>-(0.5*Input!$B$3*(C2978^2+D2978^2)*SIN(I2977)*Input!$B$8*Input!$B$11)/(Input!$B$9/Input!$B$10)-Input!$B$10</f>
        <v>-25.509608450664153</v>
      </c>
      <c r="I2978" s="3">
        <f t="shared" si="93"/>
        <v>-1.3515755018924527</v>
      </c>
    </row>
    <row r="2979" spans="1:9" x14ac:dyDescent="0.25">
      <c r="A2979" s="3">
        <f t="shared" si="92"/>
        <v>2977</v>
      </c>
      <c r="B2979" s="3">
        <f>B2978+Input!$B$2</f>
        <v>2.9769999999997832</v>
      </c>
      <c r="C2979" s="3">
        <f>C2978+G2978*Input!$B$2</f>
        <v>7.9716917660948079</v>
      </c>
      <c r="D2979" s="3">
        <f>D2978+H2978*Input!$B$2</f>
        <v>-35.811533076620741</v>
      </c>
      <c r="E2979" s="3">
        <f>E2978+Input!$B$2*C2979</f>
        <v>28.377576869469213</v>
      </c>
      <c r="F2979" s="3">
        <f>F2978+Input!$B$2*D2979</f>
        <v>33.496944928324282</v>
      </c>
      <c r="G2979" s="3">
        <f>-(0.5*Input!$B$3*(C2979^2+D2979^2)*COS(I2978)*Input!$B$8*Input!$B$11)/(Input!$B$9/Input!$B$10)</f>
        <v>-1.4859981435063392</v>
      </c>
      <c r="H2979" s="3">
        <f>-(0.5*Input!$B$3*(C2979^2+D2979^2)*SIN(I2978)*Input!$B$8*Input!$B$11)/(Input!$B$9/Input!$B$10)-Input!$B$10</f>
        <v>-25.500392122419989</v>
      </c>
      <c r="I2979" s="3">
        <f t="shared" si="93"/>
        <v>-1.3517662256975487</v>
      </c>
    </row>
    <row r="2980" spans="1:9" x14ac:dyDescent="0.25">
      <c r="A2980" s="3">
        <f t="shared" si="92"/>
        <v>2978</v>
      </c>
      <c r="B2980" s="3">
        <f>B2979+Input!$B$2</f>
        <v>2.977999999999783</v>
      </c>
      <c r="C2980" s="3">
        <f>C2979+G2979*Input!$B$2</f>
        <v>7.9702057679513016</v>
      </c>
      <c r="D2980" s="3">
        <f>D2979+H2979*Input!$B$2</f>
        <v>-35.837033468743158</v>
      </c>
      <c r="E2980" s="3">
        <f>E2979+Input!$B$2*C2980</f>
        <v>28.385547075237163</v>
      </c>
      <c r="F2980" s="3">
        <f>F2979+Input!$B$2*D2980</f>
        <v>33.461107894855537</v>
      </c>
      <c r="G2980" s="3">
        <f>-(0.5*Input!$B$3*(C2980^2+D2980^2)*COS(I2979)*Input!$B$8*Input!$B$11)/(Input!$B$9/Input!$B$10)</f>
        <v>-1.4867152858639716</v>
      </c>
      <c r="H2980" s="3">
        <f>-(0.5*Input!$B$3*(C2980^2+D2980^2)*SIN(I2979)*Input!$B$8*Input!$B$11)/(Input!$B$9/Input!$B$10)-Input!$B$10</f>
        <v>-25.491172569456062</v>
      </c>
      <c r="I2980" s="3">
        <f t="shared" si="93"/>
        <v>-1.35195665873091</v>
      </c>
    </row>
    <row r="2981" spans="1:9" x14ac:dyDescent="0.25">
      <c r="A2981" s="3">
        <f t="shared" si="92"/>
        <v>2979</v>
      </c>
      <c r="B2981" s="3">
        <f>B2980+Input!$B$2</f>
        <v>2.9789999999997829</v>
      </c>
      <c r="C2981" s="3">
        <f>C2980+G2980*Input!$B$2</f>
        <v>7.9687190526654375</v>
      </c>
      <c r="D2981" s="3">
        <f>D2980+H2980*Input!$B$2</f>
        <v>-35.862524641312611</v>
      </c>
      <c r="E2981" s="3">
        <f>E2980+Input!$B$2*C2981</f>
        <v>28.393515794289829</v>
      </c>
      <c r="F2981" s="3">
        <f>F2980+Input!$B$2*D2981</f>
        <v>33.425245370214228</v>
      </c>
      <c r="G2981" s="3">
        <f>-(0.5*Input!$B$3*(C2981^2+D2981^2)*COS(I2980)*Input!$B$8*Input!$B$11)/(Input!$B$9/Input!$B$10)</f>
        <v>-1.4874316069357028</v>
      </c>
      <c r="H2981" s="3">
        <f>-(0.5*Input!$B$3*(C2981^2+D2981^2)*SIN(I2980)*Input!$B$8*Input!$B$11)/(Input!$B$9/Input!$B$10)-Input!$B$10</f>
        <v>-25.481949800020914</v>
      </c>
      <c r="I2981" s="3">
        <f t="shared" si="93"/>
        <v>-1.3521468016635898</v>
      </c>
    </row>
    <row r="2982" spans="1:9" x14ac:dyDescent="0.25">
      <c r="A2982" s="3">
        <f t="shared" si="92"/>
        <v>2980</v>
      </c>
      <c r="B2982" s="3">
        <f>B2981+Input!$B$2</f>
        <v>2.9799999999997828</v>
      </c>
      <c r="C2982" s="3">
        <f>C2981+G2981*Input!$B$2</f>
        <v>7.9672316210585015</v>
      </c>
      <c r="D2982" s="3">
        <f>D2981+H2981*Input!$B$2</f>
        <v>-35.888006591112628</v>
      </c>
      <c r="E2982" s="3">
        <f>E2981+Input!$B$2*C2982</f>
        <v>28.401483025910888</v>
      </c>
      <c r="F2982" s="3">
        <f>F2981+Input!$B$2*D2982</f>
        <v>33.389357363623112</v>
      </c>
      <c r="G2982" s="3">
        <f>-(0.5*Input!$B$3*(C2982^2+D2982^2)*COS(I2981)*Input!$B$8*Input!$B$11)/(Input!$B$9/Input!$B$10)</f>
        <v>-1.4881471065267733</v>
      </c>
      <c r="H2982" s="3">
        <f>-(0.5*Input!$B$3*(C2982^2+D2982^2)*SIN(I2981)*Input!$B$8*Input!$B$11)/(Input!$B$9/Input!$B$10)-Input!$B$10</f>
        <v>-25.472723822360976</v>
      </c>
      <c r="I2982" s="3">
        <f t="shared" si="93"/>
        <v>-1.3523366551646081</v>
      </c>
    </row>
    <row r="2983" spans="1:9" x14ac:dyDescent="0.25">
      <c r="A2983" s="3">
        <f t="shared" si="92"/>
        <v>2981</v>
      </c>
      <c r="B2983" s="3">
        <f>B2982+Input!$B$2</f>
        <v>2.9809999999997827</v>
      </c>
      <c r="C2983" s="3">
        <f>C2982+G2982*Input!$B$2</f>
        <v>7.9657434739519744</v>
      </c>
      <c r="D2983" s="3">
        <f>D2982+H2982*Input!$B$2</f>
        <v>-35.913479314934989</v>
      </c>
      <c r="E2983" s="3">
        <f>E2982+Input!$B$2*C2983</f>
        <v>28.409448769384841</v>
      </c>
      <c r="F2983" s="3">
        <f>F2982+Input!$B$2*D2983</f>
        <v>33.353443884308177</v>
      </c>
      <c r="G2983" s="3">
        <f>-(0.5*Input!$B$3*(C2983^2+D2983^2)*COS(I2982)*Input!$B$8*Input!$B$11)/(Input!$B$9/Input!$B$10)</f>
        <v>-1.4888617844439631</v>
      </c>
      <c r="H2983" s="3">
        <f>-(0.5*Input!$B$3*(C2983^2+D2983^2)*SIN(I2982)*Input!$B$8*Input!$B$11)/(Input!$B$9/Input!$B$10)-Input!$B$10</f>
        <v>-25.463494644720548</v>
      </c>
      <c r="I2983" s="3">
        <f t="shared" si="93"/>
        <v>-1.3525262199009593</v>
      </c>
    </row>
    <row r="2984" spans="1:9" x14ac:dyDescent="0.25">
      <c r="A2984" s="3">
        <f t="shared" si="92"/>
        <v>2982</v>
      </c>
      <c r="B2984" s="3">
        <f>B2983+Input!$B$2</f>
        <v>2.9819999999997826</v>
      </c>
      <c r="C2984" s="3">
        <f>C2983+G2983*Input!$B$2</f>
        <v>7.9642546121675304</v>
      </c>
      <c r="D2984" s="3">
        <f>D2983+H2983*Input!$B$2</f>
        <v>-35.938942809579707</v>
      </c>
      <c r="E2984" s="3">
        <f>E2983+Input!$B$2*C2984</f>
        <v>28.41741302399701</v>
      </c>
      <c r="F2984" s="3">
        <f>F2983+Input!$B$2*D2984</f>
        <v>33.317504941498598</v>
      </c>
      <c r="G2984" s="3">
        <f>-(0.5*Input!$B$3*(C2984^2+D2984^2)*COS(I2983)*Input!$B$8*Input!$B$11)/(Input!$B$9/Input!$B$10)</f>
        <v>-1.4895756404955842</v>
      </c>
      <c r="H2984" s="3">
        <f>-(0.5*Input!$B$3*(C2984^2+D2984^2)*SIN(I2983)*Input!$B$8*Input!$B$11)/(Input!$B$9/Input!$B$10)-Input!$B$10</f>
        <v>-25.454262275341794</v>
      </c>
      <c r="I2984" s="3">
        <f t="shared" si="93"/>
        <v>-1.3527154965376198</v>
      </c>
    </row>
    <row r="2985" spans="1:9" x14ac:dyDescent="0.25">
      <c r="A2985" s="3">
        <f t="shared" si="92"/>
        <v>2983</v>
      </c>
      <c r="B2985" s="3">
        <f>B2984+Input!$B$2</f>
        <v>2.9829999999997825</v>
      </c>
      <c r="C2985" s="3">
        <f>C2984+G2984*Input!$B$2</f>
        <v>7.9627650365270348</v>
      </c>
      <c r="D2985" s="3">
        <f>D2984+H2984*Input!$B$2</f>
        <v>-35.964397071855046</v>
      </c>
      <c r="E2985" s="3">
        <f>E2984+Input!$B$2*C2985</f>
        <v>28.425375789033538</v>
      </c>
      <c r="F2985" s="3">
        <f>F2984+Input!$B$2*D2985</f>
        <v>33.28154054442674</v>
      </c>
      <c r="G2985" s="3">
        <f>-(0.5*Input!$B$3*(C2985^2+D2985^2)*COS(I2984)*Input!$B$8*Input!$B$11)/(Input!$B$9/Input!$B$10)</f>
        <v>-1.4902886744914801</v>
      </c>
      <c r="H2985" s="3">
        <f>-(0.5*Input!$B$3*(C2985^2+D2985^2)*SIN(I2984)*Input!$B$8*Input!$B$11)/(Input!$B$9/Input!$B$10)-Input!$B$10</f>
        <v>-25.445026722464736</v>
      </c>
      <c r="I2985" s="3">
        <f t="shared" si="93"/>
        <v>-1.352904485737555</v>
      </c>
    </row>
    <row r="2986" spans="1:9" x14ac:dyDescent="0.25">
      <c r="A2986" s="3">
        <f t="shared" si="92"/>
        <v>2984</v>
      </c>
      <c r="B2986" s="3">
        <f>B2985+Input!$B$2</f>
        <v>2.9839999999997824</v>
      </c>
      <c r="C2986" s="3">
        <f>C2985+G2985*Input!$B$2</f>
        <v>7.961274747852543</v>
      </c>
      <c r="D2986" s="3">
        <f>D2985+H2985*Input!$B$2</f>
        <v>-35.989842098577512</v>
      </c>
      <c r="E2986" s="3">
        <f>E2985+Input!$B$2*C2986</f>
        <v>28.433337063781391</v>
      </c>
      <c r="F2986" s="3">
        <f>F2985+Input!$B$2*D2986</f>
        <v>33.24555070232816</v>
      </c>
      <c r="G2986" s="3">
        <f>-(0.5*Input!$B$3*(C2986^2+D2986^2)*COS(I2985)*Input!$B$8*Input!$B$11)/(Input!$B$9/Input!$B$10)</f>
        <v>-1.4910008862430228</v>
      </c>
      <c r="H2986" s="3">
        <f>-(0.5*Input!$B$3*(C2986^2+D2986^2)*SIN(I2985)*Input!$B$8*Input!$B$11)/(Input!$B$9/Input!$B$10)-Input!$B$10</f>
        <v>-25.435787994327217</v>
      </c>
      <c r="I2986" s="3">
        <f t="shared" si="93"/>
        <v>-1.353093188161727</v>
      </c>
    </row>
    <row r="2987" spans="1:9" x14ac:dyDescent="0.25">
      <c r="A2987" s="3">
        <f t="shared" si="92"/>
        <v>2985</v>
      </c>
      <c r="B2987" s="3">
        <f>B2986+Input!$B$2</f>
        <v>2.9849999999997823</v>
      </c>
      <c r="C2987" s="3">
        <f>C2986+G2986*Input!$B$2</f>
        <v>7.9597837469663002</v>
      </c>
      <c r="D2987" s="3">
        <f>D2986+H2986*Input!$B$2</f>
        <v>-36.015277886571837</v>
      </c>
      <c r="E2987" s="3">
        <f>E2986+Input!$B$2*C2987</f>
        <v>28.441296847528356</v>
      </c>
      <c r="F2987" s="3">
        <f>F2986+Input!$B$2*D2987</f>
        <v>33.20953542444159</v>
      </c>
      <c r="G2987" s="3">
        <f>-(0.5*Input!$B$3*(C2987^2+D2987^2)*COS(I2986)*Input!$B$8*Input!$B$11)/(Input!$B$9/Input!$B$10)</f>
        <v>-1.4917122755631118</v>
      </c>
      <c r="H2987" s="3">
        <f>-(0.5*Input!$B$3*(C2987^2+D2987^2)*SIN(I2986)*Input!$B$8*Input!$B$11)/(Input!$B$9/Input!$B$10)-Input!$B$10</f>
        <v>-25.426546099164913</v>
      </c>
      <c r="I2987" s="3">
        <f t="shared" si="93"/>
        <v>-1.3532816044691023</v>
      </c>
    </row>
    <row r="2988" spans="1:9" x14ac:dyDescent="0.25">
      <c r="A2988" s="3">
        <f t="shared" si="92"/>
        <v>2986</v>
      </c>
      <c r="B2988" s="3">
        <f>B2987+Input!$B$2</f>
        <v>2.9859999999997822</v>
      </c>
      <c r="C2988" s="3">
        <f>C2987+G2987*Input!$B$2</f>
        <v>7.9582920346907366</v>
      </c>
      <c r="D2988" s="3">
        <f>D2987+H2987*Input!$B$2</f>
        <v>-36.040704432670999</v>
      </c>
      <c r="E2988" s="3">
        <f>E2987+Input!$B$2*C2988</f>
        <v>28.449255139563046</v>
      </c>
      <c r="F2988" s="3">
        <f>F2987+Input!$B$2*D2988</f>
        <v>33.173494720008918</v>
      </c>
      <c r="G2988" s="3">
        <f>-(0.5*Input!$B$3*(C2988^2+D2988^2)*COS(I2987)*Input!$B$8*Input!$B$11)/(Input!$B$9/Input!$B$10)</f>
        <v>-1.4924228422661687</v>
      </c>
      <c r="H2988" s="3">
        <f>-(0.5*Input!$B$3*(C2988^2+D2988^2)*SIN(I2987)*Input!$B$8*Input!$B$11)/(Input!$B$9/Input!$B$10)-Input!$B$10</f>
        <v>-25.417301045211303</v>
      </c>
      <c r="I2988" s="3">
        <f t="shared" si="93"/>
        <v>-1.3534697353166589</v>
      </c>
    </row>
    <row r="2989" spans="1:9" x14ac:dyDescent="0.25">
      <c r="A2989" s="3">
        <f t="shared" si="92"/>
        <v>2987</v>
      </c>
      <c r="B2989" s="3">
        <f>B2988+Input!$B$2</f>
        <v>2.9869999999997821</v>
      </c>
      <c r="C2989" s="3">
        <f>C2988+G2988*Input!$B$2</f>
        <v>7.9567996118484707</v>
      </c>
      <c r="D2989" s="3">
        <f>D2988+H2988*Input!$B$2</f>
        <v>-36.066121733716209</v>
      </c>
      <c r="E2989" s="3">
        <f>E2988+Input!$B$2*C2989</f>
        <v>28.457211939174893</v>
      </c>
      <c r="F2989" s="3">
        <f>F2988+Input!$B$2*D2989</f>
        <v>33.1374285982752</v>
      </c>
      <c r="G2989" s="3">
        <f>-(0.5*Input!$B$3*(C2989^2+D2989^2)*COS(I2988)*Input!$B$8*Input!$B$11)/(Input!$B$9/Input!$B$10)</f>
        <v>-1.4931325861681359</v>
      </c>
      <c r="H2989" s="3">
        <f>-(0.5*Input!$B$3*(C2989^2+D2989^2)*SIN(I2988)*Input!$B$8*Input!$B$11)/(Input!$B$9/Input!$B$10)-Input!$B$10</f>
        <v>-25.40805284069766</v>
      </c>
      <c r="I2989" s="3">
        <f t="shared" si="93"/>
        <v>-1.3536575813593932</v>
      </c>
    </row>
    <row r="2990" spans="1:9" x14ac:dyDescent="0.25">
      <c r="A2990" s="3">
        <f t="shared" si="92"/>
        <v>2988</v>
      </c>
      <c r="B2990" s="3">
        <f>B2989+Input!$B$2</f>
        <v>2.9879999999997819</v>
      </c>
      <c r="C2990" s="3">
        <f>C2989+G2989*Input!$B$2</f>
        <v>7.9553064792623029</v>
      </c>
      <c r="D2990" s="3">
        <f>D2989+H2989*Input!$B$2</f>
        <v>-36.091529786556904</v>
      </c>
      <c r="E2990" s="3">
        <f>E2989+Input!$B$2*C2990</f>
        <v>28.465167245654154</v>
      </c>
      <c r="F2990" s="3">
        <f>F2989+Input!$B$2*D2990</f>
        <v>33.10133706848864</v>
      </c>
      <c r="G2990" s="3">
        <f>-(0.5*Input!$B$3*(C2990^2+D2990^2)*COS(I2989)*Input!$B$8*Input!$B$11)/(Input!$B$9/Input!$B$10)</f>
        <v>-1.4938415070864792</v>
      </c>
      <c r="H2990" s="3">
        <f>-(0.5*Input!$B$3*(C2990^2+D2990^2)*SIN(I2989)*Input!$B$8*Input!$B$11)/(Input!$B$9/Input!$B$10)-Input!$B$10</f>
        <v>-25.39880149385305</v>
      </c>
      <c r="I2990" s="3">
        <f t="shared" si="93"/>
        <v>-1.3538451432503282</v>
      </c>
    </row>
    <row r="2991" spans="1:9" x14ac:dyDescent="0.25">
      <c r="A2991" s="3">
        <f t="shared" si="92"/>
        <v>2989</v>
      </c>
      <c r="B2991" s="3">
        <f>B2990+Input!$B$2</f>
        <v>2.9889999999997818</v>
      </c>
      <c r="C2991" s="3">
        <f>C2990+G2990*Input!$B$2</f>
        <v>7.9538126377552167</v>
      </c>
      <c r="D2991" s="3">
        <f>D2990+H2990*Input!$B$2</f>
        <v>-36.116928588050754</v>
      </c>
      <c r="E2991" s="3">
        <f>E2990+Input!$B$2*C2991</f>
        <v>28.473121058291909</v>
      </c>
      <c r="F2991" s="3">
        <f>F2990+Input!$B$2*D2991</f>
        <v>33.065220139900589</v>
      </c>
      <c r="G2991" s="3">
        <f>-(0.5*Input!$B$3*(C2991^2+D2991^2)*COS(I2990)*Input!$B$8*Input!$B$11)/(Input!$B$9/Input!$B$10)</f>
        <v>-1.4945496048401732</v>
      </c>
      <c r="H2991" s="3">
        <f>-(0.5*Input!$B$3*(C2991^2+D2991^2)*SIN(I2990)*Input!$B$8*Input!$B$11)/(Input!$B$9/Input!$B$10)-Input!$B$10</f>
        <v>-25.389547012904288</v>
      </c>
      <c r="I2991" s="3">
        <f t="shared" si="93"/>
        <v>-1.3540324216405202</v>
      </c>
    </row>
    <row r="2992" spans="1:9" x14ac:dyDescent="0.25">
      <c r="A2992" s="3">
        <f t="shared" si="92"/>
        <v>2990</v>
      </c>
      <c r="B2992" s="3">
        <f>B2991+Input!$B$2</f>
        <v>2.9899999999997817</v>
      </c>
      <c r="C2992" s="3">
        <f>C2991+G2991*Input!$B$2</f>
        <v>7.9523180881503768</v>
      </c>
      <c r="D2992" s="3">
        <f>D2991+H2991*Input!$B$2</f>
        <v>-36.142318135063661</v>
      </c>
      <c r="E2992" s="3">
        <f>E2991+Input!$B$2*C2992</f>
        <v>28.48107337638006</v>
      </c>
      <c r="F2992" s="3">
        <f>F2991+Input!$B$2*D2992</f>
        <v>33.029077821765526</v>
      </c>
      <c r="G2992" s="3">
        <f>-(0.5*Input!$B$3*(C2992^2+D2992^2)*COS(I2991)*Input!$B$8*Input!$B$11)/(Input!$B$9/Input!$B$10)</f>
        <v>-1.4952568792497123</v>
      </c>
      <c r="H2992" s="3">
        <f>-(0.5*Input!$B$3*(C2992^2+D2992^2)*SIN(I2991)*Input!$B$8*Input!$B$11)/(Input!$B$9/Input!$B$10)-Input!$B$10</f>
        <v>-25.380289406075963</v>
      </c>
      <c r="I2992" s="3">
        <f t="shared" si="93"/>
        <v>-1.3542194171790658</v>
      </c>
    </row>
    <row r="2993" spans="1:9" x14ac:dyDescent="0.25">
      <c r="A2993" s="3">
        <f t="shared" si="92"/>
        <v>2991</v>
      </c>
      <c r="B2993" s="3">
        <f>B2992+Input!$B$2</f>
        <v>2.9909999999997816</v>
      </c>
      <c r="C2993" s="3">
        <f>C2992+G2992*Input!$B$2</f>
        <v>7.9508228312711271</v>
      </c>
      <c r="D2993" s="3">
        <f>D2992+H2992*Input!$B$2</f>
        <v>-36.167698424469734</v>
      </c>
      <c r="E2993" s="3">
        <f>E2992+Input!$B$2*C2993</f>
        <v>28.489024199211332</v>
      </c>
      <c r="F2993" s="3">
        <f>F2992+Input!$B$2*D2993</f>
        <v>32.992910123341055</v>
      </c>
      <c r="G2993" s="3">
        <f>-(0.5*Input!$B$3*(C2993^2+D2993^2)*COS(I2992)*Input!$B$8*Input!$B$11)/(Input!$B$9/Input!$B$10)</f>
        <v>-1.4959633301370994</v>
      </c>
      <c r="H2993" s="3">
        <f>-(0.5*Input!$B$3*(C2993^2+D2993^2)*SIN(I2992)*Input!$B$8*Input!$B$11)/(Input!$B$9/Input!$B$10)-Input!$B$10</f>
        <v>-25.371028681590399</v>
      </c>
      <c r="I2993" s="3">
        <f t="shared" si="93"/>
        <v>-1.3544061305131099</v>
      </c>
    </row>
    <row r="2994" spans="1:9" x14ac:dyDescent="0.25">
      <c r="A2994" s="3">
        <f t="shared" si="92"/>
        <v>2992</v>
      </c>
      <c r="B2994" s="3">
        <f>B2993+Input!$B$2</f>
        <v>2.9919999999997815</v>
      </c>
      <c r="C2994" s="3">
        <f>C2993+G2993*Input!$B$2</f>
        <v>7.9493268679409903</v>
      </c>
      <c r="D2994" s="3">
        <f>D2993+H2993*Input!$B$2</f>
        <v>-36.193069453151324</v>
      </c>
      <c r="E2994" s="3">
        <f>E2993+Input!$B$2*C2994</f>
        <v>28.496973526079273</v>
      </c>
      <c r="F2994" s="3">
        <f>F2993+Input!$B$2*D2994</f>
        <v>32.956717053887907</v>
      </c>
      <c r="G2994" s="3">
        <f>-(0.5*Input!$B$3*(C2994^2+D2994^2)*COS(I2993)*Input!$B$8*Input!$B$11)/(Input!$B$9/Input!$B$10)</f>
        <v>-1.496668957325846</v>
      </c>
      <c r="H2994" s="3">
        <f>-(0.5*Input!$B$3*(C2994^2+D2994^2)*SIN(I2993)*Input!$B$8*Input!$B$11)/(Input!$B$9/Input!$B$10)-Input!$B$10</f>
        <v>-25.361764847667644</v>
      </c>
      <c r="I2994" s="3">
        <f t="shared" si="93"/>
        <v>-1.3545925622878521</v>
      </c>
    </row>
    <row r="2995" spans="1:9" x14ac:dyDescent="0.25">
      <c r="A2995" s="3">
        <f t="shared" si="92"/>
        <v>2993</v>
      </c>
      <c r="B2995" s="3">
        <f>B2994+Input!$B$2</f>
        <v>2.9929999999997814</v>
      </c>
      <c r="C2995" s="3">
        <f>C2994+G2994*Input!$B$2</f>
        <v>7.9478301989836648</v>
      </c>
      <c r="D2995" s="3">
        <f>D2994+H2994*Input!$B$2</f>
        <v>-36.21843121799899</v>
      </c>
      <c r="E2995" s="3">
        <f>E2994+Input!$B$2*C2995</f>
        <v>28.504921356278256</v>
      </c>
      <c r="F2995" s="3">
        <f>F2994+Input!$B$2*D2995</f>
        <v>32.920498622669911</v>
      </c>
      <c r="G2995" s="3">
        <f>-(0.5*Input!$B$3*(C2995^2+D2995^2)*COS(I2994)*Input!$B$8*Input!$B$11)/(Input!$B$9/Input!$B$10)</f>
        <v>-1.4973737606409712</v>
      </c>
      <c r="H2995" s="3">
        <f>-(0.5*Input!$B$3*(C2995^2+D2995^2)*SIN(I2994)*Input!$B$8*Input!$B$11)/(Input!$B$9/Input!$B$10)-Input!$B$10</f>
        <v>-25.352497912525468</v>
      </c>
      <c r="I2995" s="3">
        <f t="shared" si="93"/>
        <v>-1.3547787131465541</v>
      </c>
    </row>
    <row r="2996" spans="1:9" x14ac:dyDescent="0.25">
      <c r="A2996" s="3">
        <f t="shared" si="92"/>
        <v>2994</v>
      </c>
      <c r="B2996" s="3">
        <f>B2995+Input!$B$2</f>
        <v>2.9939999999997813</v>
      </c>
      <c r="C2996" s="3">
        <f>C2995+G2995*Input!$B$2</f>
        <v>7.9463328252230241</v>
      </c>
      <c r="D2996" s="3">
        <f>D2995+H2995*Input!$B$2</f>
        <v>-36.243783715911519</v>
      </c>
      <c r="E2996" s="3">
        <f>E2995+Input!$B$2*C2996</f>
        <v>28.51286768910348</v>
      </c>
      <c r="F2996" s="3">
        <f>F2995+Input!$B$2*D2996</f>
        <v>32.884254838954</v>
      </c>
      <c r="G2996" s="3">
        <f>-(0.5*Input!$B$3*(C2996^2+D2996^2)*COS(I2995)*Input!$B$8*Input!$B$11)/(Input!$B$9/Input!$B$10)</f>
        <v>-1.4980777399089991</v>
      </c>
      <c r="H2996" s="3">
        <f>-(0.5*Input!$B$3*(C2996^2+D2996^2)*SIN(I2995)*Input!$B$8*Input!$B$11)/(Input!$B$9/Input!$B$10)-Input!$B$10</f>
        <v>-25.343227884379345</v>
      </c>
      <c r="I2996" s="3">
        <f t="shared" si="93"/>
        <v>-1.3549645837305473</v>
      </c>
    </row>
    <row r="2997" spans="1:9" x14ac:dyDescent="0.25">
      <c r="A2997" s="3">
        <f t="shared" si="92"/>
        <v>2995</v>
      </c>
      <c r="B2997" s="3">
        <f>B2996+Input!$B$2</f>
        <v>2.9949999999997812</v>
      </c>
      <c r="C2997" s="3">
        <f>C2996+G2996*Input!$B$2</f>
        <v>7.9448347474831147</v>
      </c>
      <c r="D2997" s="3">
        <f>D2996+H2996*Input!$B$2</f>
        <v>-36.269126943795897</v>
      </c>
      <c r="E2997" s="3">
        <f>E2996+Input!$B$2*C2997</f>
        <v>28.520812523850964</v>
      </c>
      <c r="F2997" s="3">
        <f>F2996+Input!$B$2*D2997</f>
        <v>32.847985712010207</v>
      </c>
      <c r="G2997" s="3">
        <f>-(0.5*Input!$B$3*(C2997^2+D2997^2)*COS(I2996)*Input!$B$8*Input!$B$11)/(Input!$B$9/Input!$B$10)</f>
        <v>-1.4987808949579504</v>
      </c>
      <c r="H2997" s="3">
        <f>-(0.5*Input!$B$3*(C2997^2+D2997^2)*SIN(I2996)*Input!$B$8*Input!$B$11)/(Input!$B$9/Input!$B$10)-Input!$B$10</f>
        <v>-25.333954771442436</v>
      </c>
      <c r="I2997" s="3">
        <f t="shared" si="93"/>
        <v>-1.3551501746792394</v>
      </c>
    </row>
    <row r="2998" spans="1:9" x14ac:dyDescent="0.25">
      <c r="A2998" s="3">
        <f t="shared" si="92"/>
        <v>2996</v>
      </c>
      <c r="B2998" s="3">
        <f>B2997+Input!$B$2</f>
        <v>2.9959999999997811</v>
      </c>
      <c r="C2998" s="3">
        <f>C2997+G2997*Input!$B$2</f>
        <v>7.9433359665881564</v>
      </c>
      <c r="D2998" s="3">
        <f>D2997+H2997*Input!$B$2</f>
        <v>-36.294460898567337</v>
      </c>
      <c r="E2998" s="3">
        <f>E2997+Input!$B$2*C2998</f>
        <v>28.528755859817551</v>
      </c>
      <c r="F2998" s="3">
        <f>F2997+Input!$B$2*D2998</f>
        <v>32.81169125111164</v>
      </c>
      <c r="G2998" s="3">
        <f>-(0.5*Input!$B$3*(C2998^2+D2998^2)*COS(I2997)*Input!$B$8*Input!$B$11)/(Input!$B$9/Input!$B$10)</f>
        <v>-1.4994832256173469</v>
      </c>
      <c r="H2998" s="3">
        <f>-(0.5*Input!$B$3*(C2998^2+D2998^2)*SIN(I2997)*Input!$B$8*Input!$B$11)/(Input!$B$9/Input!$B$10)-Input!$B$10</f>
        <v>-25.324678581925575</v>
      </c>
      <c r="I2998" s="3">
        <f t="shared" si="93"/>
        <v>-1.355335486630121</v>
      </c>
    </row>
    <row r="2999" spans="1:9" x14ac:dyDescent="0.25">
      <c r="A2999" s="3">
        <f t="shared" si="92"/>
        <v>2997</v>
      </c>
      <c r="B2999" s="3">
        <f>B2998+Input!$B$2</f>
        <v>2.996999999999781</v>
      </c>
      <c r="C2999" s="3">
        <f>C2998+G2998*Input!$B$2</f>
        <v>7.9418364833625388</v>
      </c>
      <c r="D2999" s="3">
        <f>D2998+H2998*Input!$B$2</f>
        <v>-36.319785577149261</v>
      </c>
      <c r="E2999" s="3">
        <f>E2998+Input!$B$2*C2999</f>
        <v>28.536697696300912</v>
      </c>
      <c r="F2999" s="3">
        <f>F2998+Input!$B$2*D2999</f>
        <v>32.775371465534491</v>
      </c>
      <c r="G2999" s="3">
        <f>-(0.5*Input!$B$3*(C2999^2+D2999^2)*COS(I2998)*Input!$B$8*Input!$B$11)/(Input!$B$9/Input!$B$10)</f>
        <v>-1.5001847317182104</v>
      </c>
      <c r="H2999" s="3">
        <f>-(0.5*Input!$B$3*(C2999^2+D2999^2)*SIN(I2998)*Input!$B$8*Input!$B$11)/(Input!$B$9/Input!$B$10)-Input!$B$10</f>
        <v>-25.315399324037262</v>
      </c>
      <c r="I2999" s="3">
        <f t="shared" si="93"/>
        <v>-1.3555205202187737</v>
      </c>
    </row>
    <row r="3000" spans="1:9" x14ac:dyDescent="0.25">
      <c r="A3000" s="3">
        <f t="shared" si="92"/>
        <v>2998</v>
      </c>
      <c r="B3000" s="3">
        <f>B2999+Input!$B$2</f>
        <v>2.9979999999997808</v>
      </c>
      <c r="C3000" s="3">
        <f>C2999+G2999*Input!$B$2</f>
        <v>7.9403362986308208</v>
      </c>
      <c r="D3000" s="3">
        <f>D2999+H2999*Input!$B$2</f>
        <v>-36.345100976473297</v>
      </c>
      <c r="E3000" s="3">
        <f>E2999+Input!$B$2*C3000</f>
        <v>28.544638032599543</v>
      </c>
      <c r="F3000" s="3">
        <f>F2999+Input!$B$2*D3000</f>
        <v>32.739026364558015</v>
      </c>
      <c r="G3000" s="3">
        <f>-(0.5*Input!$B$3*(C3000^2+D3000^2)*COS(I2999)*Input!$B$8*Input!$B$11)/(Input!$B$9/Input!$B$10)</f>
        <v>-1.5008854130930527</v>
      </c>
      <c r="H3000" s="3">
        <f>-(0.5*Input!$B$3*(C3000^2+D3000^2)*SIN(I2999)*Input!$B$8*Input!$B$11)/(Input!$B$9/Input!$B$10)-Input!$B$10</f>
        <v>-25.306117005983651</v>
      </c>
      <c r="I3000" s="3">
        <f t="shared" si="93"/>
        <v>-1.3557052760788764</v>
      </c>
    </row>
    <row r="3001" spans="1:9" x14ac:dyDescent="0.25">
      <c r="A3001" s="3">
        <f t="shared" si="92"/>
        <v>2999</v>
      </c>
      <c r="B3001" s="3">
        <f>B3000+Input!$B$2</f>
        <v>2.9989999999997807</v>
      </c>
      <c r="C3001" s="3">
        <f>C3000+G3000*Input!$B$2</f>
        <v>7.9388354132177277</v>
      </c>
      <c r="D3001" s="3">
        <f>D3000+H3000*Input!$B$2</f>
        <v>-36.37040709347928</v>
      </c>
      <c r="E3001" s="3">
        <f>E3000+Input!$B$2*C3001</f>
        <v>28.552576868012761</v>
      </c>
      <c r="F3001" s="3">
        <f>F3000+Input!$B$2*D3001</f>
        <v>32.702655957464536</v>
      </c>
      <c r="G3001" s="3">
        <f>-(0.5*Input!$B$3*(C3001^2+D3001^2)*COS(I3000)*Input!$B$8*Input!$B$11)/(Input!$B$9/Input!$B$10)</f>
        <v>-1.5015852695758771</v>
      </c>
      <c r="H3001" s="3">
        <f>-(0.5*Input!$B$3*(C3001^2+D3001^2)*SIN(I3000)*Input!$B$8*Input!$B$11)/(Input!$B$9/Input!$B$10)-Input!$B$10</f>
        <v>-25.296831635968523</v>
      </c>
      <c r="I3001" s="3">
        <f t="shared" si="93"/>
        <v>-1.355889754842212</v>
      </c>
    </row>
    <row r="3002" spans="1:9" x14ac:dyDescent="0.25">
      <c r="A3002" s="3">
        <f t="shared" si="92"/>
        <v>3000</v>
      </c>
      <c r="B3002" s="3">
        <f>B3001+Input!$B$2</f>
        <v>2.9999999999997806</v>
      </c>
      <c r="C3002" s="3">
        <f>C3001+G3001*Input!$B$2</f>
        <v>7.9373338279481516</v>
      </c>
      <c r="D3002" s="3">
        <f>D3001+H3001*Input!$B$2</f>
        <v>-36.395703925115249</v>
      </c>
      <c r="E3002" s="3">
        <f>E3001+Input!$B$2*C3002</f>
        <v>28.560514201840707</v>
      </c>
      <c r="F3002" s="3">
        <f>F3001+Input!$B$2*D3002</f>
        <v>32.66626025353942</v>
      </c>
      <c r="G3002" s="3">
        <f>-(0.5*Input!$B$3*(C3002^2+D3002^2)*COS(I3001)*Input!$B$8*Input!$B$11)/(Input!$B$9/Input!$B$10)</f>
        <v>-1.5022843010021798</v>
      </c>
      <c r="H3002" s="3">
        <f>-(0.5*Input!$B$3*(C3002^2+D3002^2)*SIN(I3001)*Input!$B$8*Input!$B$11)/(Input!$B$9/Input!$B$10)-Input!$B$10</f>
        <v>-25.2875432221933</v>
      </c>
      <c r="I3002" s="3">
        <f t="shared" si="93"/>
        <v>-1.3560739571386755</v>
      </c>
    </row>
    <row r="3003" spans="1:9" x14ac:dyDescent="0.25">
      <c r="A3003" s="3">
        <f t="shared" si="92"/>
        <v>3001</v>
      </c>
      <c r="B3003" s="3">
        <f>B3002+Input!$B$2</f>
        <v>3.0009999999997805</v>
      </c>
      <c r="C3003" s="3">
        <f>C3002+G3002*Input!$B$2</f>
        <v>7.9358315436471498</v>
      </c>
      <c r="D3003" s="3">
        <f>D3002+H3002*Input!$B$2</f>
        <v>-36.420991468337441</v>
      </c>
      <c r="E3003" s="3">
        <f>E3002+Input!$B$2*C3003</f>
        <v>28.568450033384355</v>
      </c>
      <c r="F3003" s="3">
        <f>F3002+Input!$B$2*D3003</f>
        <v>32.62983926207108</v>
      </c>
      <c r="G3003" s="3">
        <f>-(0.5*Input!$B$3*(C3003^2+D3003^2)*COS(I3002)*Input!$B$8*Input!$B$11)/(Input!$B$9/Input!$B$10)</f>
        <v>-1.5029825072089376</v>
      </c>
      <c r="H3003" s="3">
        <f>-(0.5*Input!$B$3*(C3003^2+D3003^2)*SIN(I3002)*Input!$B$8*Input!$B$11)/(Input!$B$9/Input!$B$10)-Input!$B$10</f>
        <v>-25.278251772856997</v>
      </c>
      <c r="I3003" s="3">
        <f t="shared" si="93"/>
        <v>-1.3562578835962795</v>
      </c>
    </row>
    <row r="3004" spans="1:9" x14ac:dyDescent="0.25">
      <c r="A3004" s="3">
        <f t="shared" si="92"/>
        <v>3002</v>
      </c>
      <c r="B3004" s="3">
        <f>B3003+Input!$B$2</f>
        <v>3.0019999999997804</v>
      </c>
      <c r="C3004" s="3">
        <f>C3003+G3003*Input!$B$2</f>
        <v>7.9343285611399406</v>
      </c>
      <c r="D3004" s="3">
        <f>D3003+H3003*Input!$B$2</f>
        <v>-36.446269720110301</v>
      </c>
      <c r="E3004" s="3">
        <f>E3003+Input!$B$2*C3004</f>
        <v>28.576384361945497</v>
      </c>
      <c r="F3004" s="3">
        <f>F3003+Input!$B$2*D3004</f>
        <v>32.593392992350971</v>
      </c>
      <c r="G3004" s="3">
        <f>-(0.5*Input!$B$3*(C3004^2+D3004^2)*COS(I3003)*Input!$B$8*Input!$B$11)/(Input!$B$9/Input!$B$10)</f>
        <v>-1.5036798880346174</v>
      </c>
      <c r="H3004" s="3">
        <f>-(0.5*Input!$B$3*(C3004^2+D3004^2)*SIN(I3003)*Input!$B$8*Input!$B$11)/(Input!$B$9/Input!$B$10)-Input!$B$10</f>
        <v>-25.268957296156238</v>
      </c>
      <c r="I3004" s="3">
        <f t="shared" si="93"/>
        <v>-1.3564415348411623</v>
      </c>
    </row>
    <row r="3005" spans="1:9" x14ac:dyDescent="0.25">
      <c r="A3005" s="3">
        <f t="shared" si="92"/>
        <v>3003</v>
      </c>
      <c r="B3005" s="3">
        <f>B3004+Input!$B$2</f>
        <v>3.0029999999997803</v>
      </c>
      <c r="C3005" s="3">
        <f>C3004+G3004*Input!$B$2</f>
        <v>7.9328248812519062</v>
      </c>
      <c r="D3005" s="3">
        <f>D3004+H3004*Input!$B$2</f>
        <v>-36.471538677406457</v>
      </c>
      <c r="E3005" s="3">
        <f>E3004+Input!$B$2*C3005</f>
        <v>28.584317186826748</v>
      </c>
      <c r="F3005" s="3">
        <f>F3004+Input!$B$2*D3005</f>
        <v>32.556921453673567</v>
      </c>
      <c r="G3005" s="3">
        <f>-(0.5*Input!$B$3*(C3005^2+D3005^2)*COS(I3004)*Input!$B$8*Input!$B$11)/(Input!$B$9/Input!$B$10)</f>
        <v>-1.5043764433191633</v>
      </c>
      <c r="H3005" s="3">
        <f>-(0.5*Input!$B$3*(C3005^2+D3005^2)*SIN(I3004)*Input!$B$8*Input!$B$11)/(Input!$B$9/Input!$B$10)-Input!$B$10</f>
        <v>-25.259659800285224</v>
      </c>
      <c r="I3005" s="3">
        <f t="shared" si="93"/>
        <v>-1.3566249114975932</v>
      </c>
    </row>
    <row r="3006" spans="1:9" x14ac:dyDescent="0.25">
      <c r="A3006" s="3">
        <f t="shared" si="92"/>
        <v>3004</v>
      </c>
      <c r="B3006" s="3">
        <f>B3005+Input!$B$2</f>
        <v>3.0039999999997802</v>
      </c>
      <c r="C3006" s="3">
        <f>C3005+G3005*Input!$B$2</f>
        <v>7.9313205048085873</v>
      </c>
      <c r="D3006" s="3">
        <f>D3005+H3005*Input!$B$2</f>
        <v>-36.496798337206741</v>
      </c>
      <c r="E3006" s="3">
        <f>E3005+Input!$B$2*C3006</f>
        <v>28.592248507331558</v>
      </c>
      <c r="F3006" s="3">
        <f>F3005+Input!$B$2*D3006</f>
        <v>32.520424655336363</v>
      </c>
      <c r="G3006" s="3">
        <f>-(0.5*Input!$B$3*(C3006^2+D3006^2)*COS(I3005)*Input!$B$8*Input!$B$11)/(Input!$B$9/Input!$B$10)</f>
        <v>-1.5050721729040024</v>
      </c>
      <c r="H3006" s="3">
        <f>-(0.5*Input!$B$3*(C3006^2+D3006^2)*SIN(I3005)*Input!$B$8*Input!$B$11)/(Input!$B$9/Input!$B$10)-Input!$B$10</f>
        <v>-25.250359293435743</v>
      </c>
      <c r="I3006" s="3">
        <f t="shared" si="93"/>
        <v>-1.3568080141879817</v>
      </c>
    </row>
    <row r="3007" spans="1:9" x14ac:dyDescent="0.25">
      <c r="A3007" s="3">
        <f t="shared" si="92"/>
        <v>3005</v>
      </c>
      <c r="B3007" s="3">
        <f>B3006+Input!$B$2</f>
        <v>3.0049999999997801</v>
      </c>
      <c r="C3007" s="3">
        <f>C3006+G3006*Input!$B$2</f>
        <v>7.9298154326356833</v>
      </c>
      <c r="D3007" s="3">
        <f>D3006+H3006*Input!$B$2</f>
        <v>-36.522048696500178</v>
      </c>
      <c r="E3007" s="3">
        <f>E3006+Input!$B$2*C3007</f>
        <v>28.600178322764194</v>
      </c>
      <c r="F3007" s="3">
        <f>F3006+Input!$B$2*D3007</f>
        <v>32.483902606639866</v>
      </c>
      <c r="G3007" s="3">
        <f>-(0.5*Input!$B$3*(C3007^2+D3007^2)*COS(I3006)*Input!$B$8*Input!$B$11)/(Input!$B$9/Input!$B$10)</f>
        <v>-1.5057670766320352</v>
      </c>
      <c r="H3007" s="3">
        <f>-(0.5*Input!$B$3*(C3007^2+D3007^2)*SIN(I3006)*Input!$B$8*Input!$B$11)/(Input!$B$9/Input!$B$10)-Input!$B$10</f>
        <v>-25.241055783797126</v>
      </c>
      <c r="I3007" s="3">
        <f t="shared" si="93"/>
        <v>-1.3569908435328812</v>
      </c>
    </row>
    <row r="3008" spans="1:9" x14ac:dyDescent="0.25">
      <c r="A3008" s="3">
        <f t="shared" si="92"/>
        <v>3006</v>
      </c>
      <c r="B3008" s="3">
        <f>B3007+Input!$B$2</f>
        <v>3.00599999999978</v>
      </c>
      <c r="C3008" s="3">
        <f>C3007+G3007*Input!$B$2</f>
        <v>7.928309665559051</v>
      </c>
      <c r="D3008" s="3">
        <f>D3007+H3007*Input!$B$2</f>
        <v>-36.547289752283973</v>
      </c>
      <c r="E3008" s="3">
        <f>E3007+Input!$B$2*C3008</f>
        <v>28.608106632429752</v>
      </c>
      <c r="F3008" s="3">
        <f>F3007+Input!$B$2*D3008</f>
        <v>32.447355316887581</v>
      </c>
      <c r="G3008" s="3">
        <f>-(0.5*Input!$B$3*(C3008^2+D3008^2)*COS(I3007)*Input!$B$8*Input!$B$11)/(Input!$B$9/Input!$B$10)</f>
        <v>-1.5064611543476423</v>
      </c>
      <c r="H3008" s="3">
        <f>-(0.5*Input!$B$3*(C3008^2+D3008^2)*SIN(I3007)*Input!$B$8*Input!$B$11)/(Input!$B$9/Input!$B$10)-Input!$B$10</f>
        <v>-25.231749279556261</v>
      </c>
      <c r="I3008" s="3">
        <f t="shared" si="93"/>
        <v>-1.3571734001509992</v>
      </c>
    </row>
    <row r="3009" spans="1:9" x14ac:dyDescent="0.25">
      <c r="A3009" s="3">
        <f t="shared" si="92"/>
        <v>3007</v>
      </c>
      <c r="B3009" s="3">
        <f>B3008+Input!$B$2</f>
        <v>3.0069999999997798</v>
      </c>
      <c r="C3009" s="3">
        <f>C3008+G3008*Input!$B$2</f>
        <v>7.9268032044047034</v>
      </c>
      <c r="D3009" s="3">
        <f>D3008+H3008*Input!$B$2</f>
        <v>-36.572521501563529</v>
      </c>
      <c r="E3009" s="3">
        <f>E3008+Input!$B$2*C3009</f>
        <v>28.616033435634158</v>
      </c>
      <c r="F3009" s="3">
        <f>F3008+Input!$B$2*D3009</f>
        <v>32.410782795386019</v>
      </c>
      <c r="G3009" s="3">
        <f>-(0.5*Input!$B$3*(C3009^2+D3009^2)*COS(I3008)*Input!$B$8*Input!$B$11)/(Input!$B$9/Input!$B$10)</f>
        <v>-1.5071544058966686</v>
      </c>
      <c r="H3009" s="3">
        <f>-(0.5*Input!$B$3*(C3009^2+D3009^2)*SIN(I3008)*Input!$B$8*Input!$B$11)/(Input!$B$9/Input!$B$10)-Input!$B$10</f>
        <v>-25.222439788897557</v>
      </c>
      <c r="I3009" s="3">
        <f t="shared" si="93"/>
        <v>-1.3573556846592005</v>
      </c>
    </row>
    <row r="3010" spans="1:9" x14ac:dyDescent="0.25">
      <c r="A3010" s="3">
        <f t="shared" si="92"/>
        <v>3008</v>
      </c>
      <c r="B3010" s="3">
        <f>B3009+Input!$B$2</f>
        <v>3.0079999999997797</v>
      </c>
      <c r="C3010" s="3">
        <f>C3009+G3009*Input!$B$2</f>
        <v>7.9252960499988063</v>
      </c>
      <c r="D3010" s="3">
        <f>D3009+H3009*Input!$B$2</f>
        <v>-36.597743941352427</v>
      </c>
      <c r="E3010" s="3">
        <f>E3009+Input!$B$2*C3010</f>
        <v>28.623958731684155</v>
      </c>
      <c r="F3010" s="3">
        <f>F3009+Input!$B$2*D3010</f>
        <v>32.37418505144467</v>
      </c>
      <c r="G3010" s="3">
        <f>-(0.5*Input!$B$3*(C3010^2+D3010^2)*COS(I3009)*Input!$B$8*Input!$B$11)/(Input!$B$9/Input!$B$10)</f>
        <v>-1.5078468311264372</v>
      </c>
      <c r="H3010" s="3">
        <f>-(0.5*Input!$B$3*(C3010^2+D3010^2)*SIN(I3009)*Input!$B$8*Input!$B$11)/(Input!$B$9/Input!$B$10)-Input!$B$10</f>
        <v>-25.213127320002968</v>
      </c>
      <c r="I3010" s="3">
        <f t="shared" si="93"/>
        <v>-1.3575376976725173</v>
      </c>
    </row>
    <row r="3011" spans="1:9" x14ac:dyDescent="0.25">
      <c r="A3011" s="3">
        <f t="shared" si="92"/>
        <v>3009</v>
      </c>
      <c r="B3011" s="3">
        <f>B3010+Input!$B$2</f>
        <v>3.0089999999997796</v>
      </c>
      <c r="C3011" s="3">
        <f>C3010+G3010*Input!$B$2</f>
        <v>7.9237882031676801</v>
      </c>
      <c r="D3011" s="3">
        <f>D3010+H3010*Input!$B$2</f>
        <v>-36.622957068672427</v>
      </c>
      <c r="E3011" s="3">
        <f>E3010+Input!$B$2*C3011</f>
        <v>28.631882519887323</v>
      </c>
      <c r="F3011" s="3">
        <f>F3010+Input!$B$2*D3011</f>
        <v>32.337562094375997</v>
      </c>
      <c r="G3011" s="3">
        <f>-(0.5*Input!$B$3*(C3011^2+D3011^2)*COS(I3010)*Input!$B$8*Input!$B$11)/(Input!$B$9/Input!$B$10)</f>
        <v>-1.5085384298857303</v>
      </c>
      <c r="H3011" s="3">
        <f>-(0.5*Input!$B$3*(C3011^2+D3011^2)*SIN(I3010)*Input!$B$8*Input!$B$11)/(Input!$B$9/Input!$B$10)-Input!$B$10</f>
        <v>-25.203811881051926</v>
      </c>
      <c r="I3011" s="3">
        <f t="shared" si="93"/>
        <v>-1.3577194398041528</v>
      </c>
    </row>
    <row r="3012" spans="1:9" x14ac:dyDescent="0.25">
      <c r="A3012" s="3">
        <f t="shared" ref="A3012:A3075" si="94">A3011+1</f>
        <v>3010</v>
      </c>
      <c r="B3012" s="3">
        <f>B3011+Input!$B$2</f>
        <v>3.0099999999997795</v>
      </c>
      <c r="C3012" s="3">
        <f>C3011+G3011*Input!$B$2</f>
        <v>7.9222796647377942</v>
      </c>
      <c r="D3012" s="3">
        <f>D3011+H3011*Input!$B$2</f>
        <v>-36.648160880553476</v>
      </c>
      <c r="E3012" s="3">
        <f>E3011+Input!$B$2*C3012</f>
        <v>28.63980479955206</v>
      </c>
      <c r="F3012" s="3">
        <f>F3011+Input!$B$2*D3012</f>
        <v>32.300913933495444</v>
      </c>
      <c r="G3012" s="3">
        <f>-(0.5*Input!$B$3*(C3012^2+D3012^2)*COS(I3011)*Input!$B$8*Input!$B$11)/(Input!$B$9/Input!$B$10)</f>
        <v>-1.509229202024803</v>
      </c>
      <c r="H3012" s="3">
        <f>-(0.5*Input!$B$3*(C3012^2+D3012^2)*SIN(I3011)*Input!$B$8*Input!$B$11)/(Input!$B$9/Input!$B$10)-Input!$B$10</f>
        <v>-25.194493480221375</v>
      </c>
      <c r="I3012" s="3">
        <f t="shared" ref="I3012:I3075" si="95">ATAN(D3012/C3012)</f>
        <v>-1.3579009116654901</v>
      </c>
    </row>
    <row r="3013" spans="1:9" x14ac:dyDescent="0.25">
      <c r="A3013" s="3">
        <f t="shared" si="94"/>
        <v>3011</v>
      </c>
      <c r="B3013" s="3">
        <f>B3012+Input!$B$2</f>
        <v>3.0109999999997794</v>
      </c>
      <c r="C3013" s="3">
        <f>C3012+G3012*Input!$B$2</f>
        <v>7.9207704355357693</v>
      </c>
      <c r="D3013" s="3">
        <f>D3012+H3012*Input!$B$2</f>
        <v>-36.673355374033697</v>
      </c>
      <c r="E3013" s="3">
        <f>E3012+Input!$B$2*C3013</f>
        <v>28.647725569987596</v>
      </c>
      <c r="F3013" s="3">
        <f>F3012+Input!$B$2*D3013</f>
        <v>32.264240578121409</v>
      </c>
      <c r="G3013" s="3">
        <f>-(0.5*Input!$B$3*(C3013^2+D3013^2)*COS(I3012)*Input!$B$8*Input!$B$11)/(Input!$B$9/Input!$B$10)</f>
        <v>-1.5099191473953677</v>
      </c>
      <c r="H3013" s="3">
        <f>-(0.5*Input!$B$3*(C3013^2+D3013^2)*SIN(I3012)*Input!$B$8*Input!$B$11)/(Input!$B$9/Input!$B$10)-Input!$B$10</f>
        <v>-25.185172125685746</v>
      </c>
      <c r="I3013" s="3">
        <f t="shared" si="95"/>
        <v>-1.3580821138660981</v>
      </c>
    </row>
    <row r="3014" spans="1:9" x14ac:dyDescent="0.25">
      <c r="A3014" s="3">
        <f t="shared" si="94"/>
        <v>3012</v>
      </c>
      <c r="B3014" s="3">
        <f>B3013+Input!$B$2</f>
        <v>3.0119999999997793</v>
      </c>
      <c r="C3014" s="3">
        <f>C3013+G3013*Input!$B$2</f>
        <v>7.9192605163883742</v>
      </c>
      <c r="D3014" s="3">
        <f>D3013+H3013*Input!$B$2</f>
        <v>-36.698540546159386</v>
      </c>
      <c r="E3014" s="3">
        <f>E3013+Input!$B$2*C3014</f>
        <v>28.655644830503984</v>
      </c>
      <c r="F3014" s="3">
        <f>F3013+Input!$B$2*D3014</f>
        <v>32.227542037575247</v>
      </c>
      <c r="G3014" s="3">
        <f>-(0.5*Input!$B$3*(C3014^2+D3014^2)*COS(I3013)*Input!$B$8*Input!$B$11)/(Input!$B$9/Input!$B$10)</f>
        <v>-1.5106082658505968</v>
      </c>
      <c r="H3014" s="3">
        <f>-(0.5*Input!$B$3*(C3014^2+D3014^2)*SIN(I3013)*Input!$B$8*Input!$B$11)/(Input!$B$9/Input!$B$10)-Input!$B$10</f>
        <v>-25.17584782561692</v>
      </c>
      <c r="I3014" s="3">
        <f t="shared" si="95"/>
        <v>-1.3582630470137373</v>
      </c>
    </row>
    <row r="3015" spans="1:9" x14ac:dyDescent="0.25">
      <c r="A3015" s="3">
        <f t="shared" si="94"/>
        <v>3013</v>
      </c>
      <c r="B3015" s="3">
        <f>B3014+Input!$B$2</f>
        <v>3.0129999999997792</v>
      </c>
      <c r="C3015" s="3">
        <f>C3014+G3014*Input!$B$2</f>
        <v>7.9177499081225235</v>
      </c>
      <c r="D3015" s="3">
        <f>D3014+H3014*Input!$B$2</f>
        <v>-36.723716393985001</v>
      </c>
      <c r="E3015" s="3">
        <f>E3014+Input!$B$2*C3015</f>
        <v>28.663562580412108</v>
      </c>
      <c r="F3015" s="3">
        <f>F3014+Input!$B$2*D3015</f>
        <v>32.190818321181261</v>
      </c>
      <c r="G3015" s="3">
        <f>-(0.5*Input!$B$3*(C3015^2+D3015^2)*COS(I3014)*Input!$B$8*Input!$B$11)/(Input!$B$9/Input!$B$10)</f>
        <v>-1.5112965572451242</v>
      </c>
      <c r="H3015" s="3">
        <f>-(0.5*Input!$B$3*(C3015^2+D3015^2)*SIN(I3014)*Input!$B$8*Input!$B$11)/(Input!$B$9/Input!$B$10)-Input!$B$10</f>
        <v>-25.166520588184255</v>
      </c>
      <c r="I3015" s="3">
        <f t="shared" si="95"/>
        <v>-1.3584437117143675</v>
      </c>
    </row>
    <row r="3016" spans="1:9" x14ac:dyDescent="0.25">
      <c r="A3016" s="3">
        <f t="shared" si="94"/>
        <v>3014</v>
      </c>
      <c r="B3016" s="3">
        <f>B3015+Input!$B$2</f>
        <v>3.0139999999997791</v>
      </c>
      <c r="C3016" s="3">
        <f>C3015+G3015*Input!$B$2</f>
        <v>7.9162386115652783</v>
      </c>
      <c r="D3016" s="3">
        <f>D3015+H3015*Input!$B$2</f>
        <v>-36.748882914573187</v>
      </c>
      <c r="E3016" s="3">
        <f>E3015+Input!$B$2*C3016</f>
        <v>28.671478819023672</v>
      </c>
      <c r="F3016" s="3">
        <f>F3015+Input!$B$2*D3016</f>
        <v>32.154069438266689</v>
      </c>
      <c r="G3016" s="3">
        <f>-(0.5*Input!$B$3*(C3016^2+D3016^2)*COS(I3015)*Input!$B$8*Input!$B$11)/(Input!$B$9/Input!$B$10)</f>
        <v>-1.511984021435038</v>
      </c>
      <c r="H3016" s="3">
        <f>-(0.5*Input!$B$3*(C3016^2+D3016^2)*SIN(I3015)*Input!$B$8*Input!$B$11)/(Input!$B$9/Input!$B$10)-Input!$B$10</f>
        <v>-25.157190421554546</v>
      </c>
      <c r="I3016" s="3">
        <f t="shared" si="95"/>
        <v>-1.358624108572154</v>
      </c>
    </row>
    <row r="3017" spans="1:9" x14ac:dyDescent="0.25">
      <c r="A3017" s="3">
        <f t="shared" si="94"/>
        <v>3015</v>
      </c>
      <c r="B3017" s="3">
        <f>B3016+Input!$B$2</f>
        <v>3.014999999999779</v>
      </c>
      <c r="C3017" s="3">
        <f>C3016+G3016*Input!$B$2</f>
        <v>7.9147266275438435</v>
      </c>
      <c r="D3017" s="3">
        <f>D3016+H3016*Input!$B$2</f>
        <v>-36.774040104994739</v>
      </c>
      <c r="E3017" s="3">
        <f>E3016+Input!$B$2*C3017</f>
        <v>28.679393545651216</v>
      </c>
      <c r="F3017" s="3">
        <f>F3016+Input!$B$2*D3017</f>
        <v>32.117295398161694</v>
      </c>
      <c r="G3017" s="3">
        <f>-(0.5*Input!$B$3*(C3017^2+D3017^2)*COS(I3016)*Input!$B$8*Input!$B$11)/(Input!$B$9/Input!$B$10)</f>
        <v>-1.5126706582778757</v>
      </c>
      <c r="H3017" s="3">
        <f>-(0.5*Input!$B$3*(C3017^2+D3017^2)*SIN(I3016)*Input!$B$8*Input!$B$11)/(Input!$B$9/Input!$B$10)-Input!$B$10</f>
        <v>-25.147857333892013</v>
      </c>
      <c r="I3017" s="3">
        <f t="shared" si="95"/>
        <v>-1.3588042381894734</v>
      </c>
    </row>
    <row r="3018" spans="1:9" x14ac:dyDescent="0.25">
      <c r="A3018" s="3">
        <f t="shared" si="94"/>
        <v>3016</v>
      </c>
      <c r="B3018" s="3">
        <f>B3017+Input!$B$2</f>
        <v>3.0159999999997789</v>
      </c>
      <c r="C3018" s="3">
        <f>C3017+G3017*Input!$B$2</f>
        <v>7.9132139568855653</v>
      </c>
      <c r="D3018" s="3">
        <f>D3017+H3017*Input!$B$2</f>
        <v>-36.799187962328631</v>
      </c>
      <c r="E3018" s="3">
        <f>E3017+Input!$B$2*C3018</f>
        <v>28.687306759608102</v>
      </c>
      <c r="F3018" s="3">
        <f>F3017+Input!$B$2*D3018</f>
        <v>32.080496210199364</v>
      </c>
      <c r="G3018" s="3">
        <f>-(0.5*Input!$B$3*(C3018^2+D3018^2)*COS(I3017)*Input!$B$8*Input!$B$11)/(Input!$B$9/Input!$B$10)</f>
        <v>-1.5133564676326305</v>
      </c>
      <c r="H3018" s="3">
        <f>-(0.5*Input!$B$3*(C3018^2+D3018^2)*SIN(I3017)*Input!$B$8*Input!$B$11)/(Input!$B$9/Input!$B$10)-Input!$B$10</f>
        <v>-25.138521333358302</v>
      </c>
      <c r="I3018" s="3">
        <f t="shared" si="95"/>
        <v>-1.358984101166921</v>
      </c>
    </row>
    <row r="3019" spans="1:9" x14ac:dyDescent="0.25">
      <c r="A3019" s="3">
        <f t="shared" si="94"/>
        <v>3017</v>
      </c>
      <c r="B3019" s="3">
        <f>B3018+Input!$B$2</f>
        <v>3.0169999999997787</v>
      </c>
      <c r="C3019" s="3">
        <f>C3018+G3018*Input!$B$2</f>
        <v>7.9117006004179329</v>
      </c>
      <c r="D3019" s="3">
        <f>D3018+H3018*Input!$B$2</f>
        <v>-36.824326483661991</v>
      </c>
      <c r="E3019" s="3">
        <f>E3018+Input!$B$2*C3019</f>
        <v>28.695218460208519</v>
      </c>
      <c r="F3019" s="3">
        <f>F3018+Input!$B$2*D3019</f>
        <v>32.043671883715703</v>
      </c>
      <c r="G3019" s="3">
        <f>-(0.5*Input!$B$3*(C3019^2+D3019^2)*COS(I3018)*Input!$B$8*Input!$B$11)/(Input!$B$9/Input!$B$10)</f>
        <v>-1.5140414493597425</v>
      </c>
      <c r="H3019" s="3">
        <f>-(0.5*Input!$B$3*(C3019^2+D3019^2)*SIN(I3018)*Input!$B$8*Input!$B$11)/(Input!$B$9/Input!$B$10)-Input!$B$10</f>
        <v>-25.129182428112458</v>
      </c>
      <c r="I3019" s="3">
        <f t="shared" si="95"/>
        <v>-1.3591636981033171</v>
      </c>
    </row>
    <row r="3020" spans="1:9" x14ac:dyDescent="0.25">
      <c r="A3020" s="3">
        <f t="shared" si="94"/>
        <v>3018</v>
      </c>
      <c r="B3020" s="3">
        <f>B3019+Input!$B$2</f>
        <v>3.0179999999997786</v>
      </c>
      <c r="C3020" s="3">
        <f>C3019+G3019*Input!$B$2</f>
        <v>7.9101865589685731</v>
      </c>
      <c r="D3020" s="3">
        <f>D3019+H3019*Input!$B$2</f>
        <v>-36.849455666090101</v>
      </c>
      <c r="E3020" s="3">
        <f>E3019+Input!$B$2*C3020</f>
        <v>28.703128646767489</v>
      </c>
      <c r="F3020" s="3">
        <f>F3019+Input!$B$2*D3020</f>
        <v>32.00682242804961</v>
      </c>
      <c r="G3020" s="3">
        <f>-(0.5*Input!$B$3*(C3020^2+D3020^2)*COS(I3019)*Input!$B$8*Input!$B$11)/(Input!$B$9/Input!$B$10)</f>
        <v>-1.5147256033210965</v>
      </c>
      <c r="H3020" s="3">
        <f>-(0.5*Input!$B$3*(C3020^2+D3020^2)*SIN(I3019)*Input!$B$8*Input!$B$11)/(Input!$B$9/Input!$B$10)-Input!$B$10</f>
        <v>-25.119840626310932</v>
      </c>
      <c r="I3020" s="3">
        <f t="shared" si="95"/>
        <v>-1.3593430295957127</v>
      </c>
    </row>
    <row r="3021" spans="1:9" x14ac:dyDescent="0.25">
      <c r="A3021" s="3">
        <f t="shared" si="94"/>
        <v>3019</v>
      </c>
      <c r="B3021" s="3">
        <f>B3020+Input!$B$2</f>
        <v>3.0189999999997785</v>
      </c>
      <c r="C3021" s="3">
        <f>C3020+G3020*Input!$B$2</f>
        <v>7.9086718333652524</v>
      </c>
      <c r="D3021" s="3">
        <f>D3020+H3020*Input!$B$2</f>
        <v>-36.874575506716411</v>
      </c>
      <c r="E3021" s="3">
        <f>E3020+Input!$B$2*C3021</f>
        <v>28.711037318600855</v>
      </c>
      <c r="F3021" s="3">
        <f>F3020+Input!$B$2*D3021</f>
        <v>31.969947852542894</v>
      </c>
      <c r="G3021" s="3">
        <f>-(0.5*Input!$B$3*(C3021^2+D3021^2)*COS(I3020)*Input!$B$8*Input!$B$11)/(Input!$B$9/Input!$B$10)</f>
        <v>-1.5154089293800217</v>
      </c>
      <c r="H3021" s="3">
        <f>-(0.5*Input!$B$3*(C3021^2+D3021^2)*SIN(I3020)*Input!$B$8*Input!$B$11)/(Input!$B$9/Input!$B$10)-Input!$B$10</f>
        <v>-25.11049593610754</v>
      </c>
      <c r="I3021" s="3">
        <f t="shared" si="95"/>
        <v>-1.3595220962393968</v>
      </c>
    </row>
    <row r="3022" spans="1:9" x14ac:dyDescent="0.25">
      <c r="A3022" s="3">
        <f t="shared" si="94"/>
        <v>3020</v>
      </c>
      <c r="B3022" s="3">
        <f>B3021+Input!$B$2</f>
        <v>3.0199999999997784</v>
      </c>
      <c r="C3022" s="3">
        <f>C3021+G3021*Input!$B$2</f>
        <v>7.9071564244358727</v>
      </c>
      <c r="D3022" s="3">
        <f>D3021+H3021*Input!$B$2</f>
        <v>-36.899686002652516</v>
      </c>
      <c r="E3022" s="3">
        <f>E3021+Input!$B$2*C3022</f>
        <v>28.718944475025292</v>
      </c>
      <c r="F3022" s="3">
        <f>F3021+Input!$B$2*D3022</f>
        <v>31.933048166540242</v>
      </c>
      <c r="G3022" s="3">
        <f>-(0.5*Input!$B$3*(C3022^2+D3022^2)*COS(I3021)*Input!$B$8*Input!$B$11)/(Input!$B$9/Input!$B$10)</f>
        <v>-1.5160914274012891</v>
      </c>
      <c r="H3022" s="3">
        <f>-(0.5*Input!$B$3*(C3022^2+D3022^2)*SIN(I3021)*Input!$B$8*Input!$B$11)/(Input!$B$9/Input!$B$10)-Input!$B$10</f>
        <v>-25.101148365653479</v>
      </c>
      <c r="I3022" s="3">
        <f t="shared" si="95"/>
        <v>-1.3597008986279024</v>
      </c>
    </row>
    <row r="3023" spans="1:9" x14ac:dyDescent="0.25">
      <c r="A3023" s="3">
        <f t="shared" si="94"/>
        <v>3021</v>
      </c>
      <c r="B3023" s="3">
        <f>B3022+Input!$B$2</f>
        <v>3.0209999999997783</v>
      </c>
      <c r="C3023" s="3">
        <f>C3022+G3022*Input!$B$2</f>
        <v>7.9056403330084715</v>
      </c>
      <c r="D3023" s="3">
        <f>D3022+H3022*Input!$B$2</f>
        <v>-36.924787151018172</v>
      </c>
      <c r="E3023" s="3">
        <f>E3022+Input!$B$2*C3023</f>
        <v>28.7268501153583</v>
      </c>
      <c r="F3023" s="3">
        <f>F3022+Input!$B$2*D3023</f>
        <v>31.896123379389223</v>
      </c>
      <c r="G3023" s="3">
        <f>-(0.5*Input!$B$3*(C3023^2+D3023^2)*COS(I3022)*Input!$B$8*Input!$B$11)/(Input!$B$9/Input!$B$10)</f>
        <v>-1.5167730972511075</v>
      </c>
      <c r="H3023" s="3">
        <f>-(0.5*Input!$B$3*(C3023^2+D3023^2)*SIN(I3022)*Input!$B$8*Input!$B$11)/(Input!$B$9/Input!$B$10)-Input!$B$10</f>
        <v>-25.091797923097289</v>
      </c>
      <c r="I3023" s="3">
        <f t="shared" si="95"/>
        <v>-1.3598794373530123</v>
      </c>
    </row>
    <row r="3024" spans="1:9" x14ac:dyDescent="0.25">
      <c r="A3024" s="3">
        <f t="shared" si="94"/>
        <v>3022</v>
      </c>
      <c r="B3024" s="3">
        <f>B3023+Input!$B$2</f>
        <v>3.0219999999997782</v>
      </c>
      <c r="C3024" s="3">
        <f>C3023+G3023*Input!$B$2</f>
        <v>7.9041235599112207</v>
      </c>
      <c r="D3024" s="3">
        <f>D3023+H3023*Input!$B$2</f>
        <v>-36.949878948941269</v>
      </c>
      <c r="E3024" s="3">
        <f>E3023+Input!$B$2*C3024</f>
        <v>28.73475423891821</v>
      </c>
      <c r="F3024" s="3">
        <f>F3023+Input!$B$2*D3024</f>
        <v>31.859173500440281</v>
      </c>
      <c r="G3024" s="3">
        <f>-(0.5*Input!$B$3*(C3024^2+D3024^2)*COS(I3023)*Input!$B$8*Input!$B$11)/(Input!$B$9/Input!$B$10)</f>
        <v>-1.5174539387971251</v>
      </c>
      <c r="H3024" s="3">
        <f>-(0.5*Input!$B$3*(C3024^2+D3024^2)*SIN(I3023)*Input!$B$8*Input!$B$11)/(Input!$B$9/Input!$B$10)-Input!$B$10</f>
        <v>-25.082444616584869</v>
      </c>
      <c r="I3024" s="3">
        <f t="shared" si="95"/>
        <v>-1.3600577130047666</v>
      </c>
    </row>
    <row r="3025" spans="1:9" x14ac:dyDescent="0.25">
      <c r="A3025" s="3">
        <f t="shared" si="94"/>
        <v>3023</v>
      </c>
      <c r="B3025" s="3">
        <f>B3024+Input!$B$2</f>
        <v>3.0229999999997781</v>
      </c>
      <c r="C3025" s="3">
        <f>C3024+G3024*Input!$B$2</f>
        <v>7.9026061059724233</v>
      </c>
      <c r="D3025" s="3">
        <f>D3024+H3024*Input!$B$2</f>
        <v>-36.974961393557855</v>
      </c>
      <c r="E3025" s="3">
        <f>E3024+Input!$B$2*C3025</f>
        <v>28.742656845024182</v>
      </c>
      <c r="F3025" s="3">
        <f>F3024+Input!$B$2*D3025</f>
        <v>31.822198539046724</v>
      </c>
      <c r="G3025" s="3">
        <f>-(0.5*Input!$B$3*(C3025^2+D3025^2)*COS(I3024)*Input!$B$8*Input!$B$11)/(Input!$B$9/Input!$B$10)</f>
        <v>-1.5181339519084203</v>
      </c>
      <c r="H3025" s="3">
        <f>-(0.5*Input!$B$3*(C3025^2+D3025^2)*SIN(I3024)*Input!$B$8*Input!$B$11)/(Input!$B$9/Input!$B$10)-Input!$B$10</f>
        <v>-25.073088454259434</v>
      </c>
      <c r="I3025" s="3">
        <f t="shared" si="95"/>
        <v>-1.3602357261714677</v>
      </c>
    </row>
    <row r="3026" spans="1:9" x14ac:dyDescent="0.25">
      <c r="A3026" s="3">
        <f t="shared" si="94"/>
        <v>3024</v>
      </c>
      <c r="B3026" s="3">
        <f>B3025+Input!$B$2</f>
        <v>3.023999999999778</v>
      </c>
      <c r="C3026" s="3">
        <f>C3025+G3025*Input!$B$2</f>
        <v>7.9010879720205152</v>
      </c>
      <c r="D3026" s="3">
        <f>D3025+H3025*Input!$B$2</f>
        <v>-37.000034482012111</v>
      </c>
      <c r="E3026" s="3">
        <f>E3025+Input!$B$2*C3026</f>
        <v>28.750557932996202</v>
      </c>
      <c r="F3026" s="3">
        <f>F3025+Input!$B$2*D3026</f>
        <v>31.785198504564711</v>
      </c>
      <c r="G3026" s="3">
        <f>-(0.5*Input!$B$3*(C3026^2+D3026^2)*COS(I3025)*Input!$B$8*Input!$B$11)/(Input!$B$9/Input!$B$10)</f>
        <v>-1.518813136455508</v>
      </c>
      <c r="H3026" s="3">
        <f>-(0.5*Input!$B$3*(C3026^2+D3026^2)*SIN(I3025)*Input!$B$8*Input!$B$11)/(Input!$B$9/Input!$B$10)-Input!$B$10</f>
        <v>-25.063729444261529</v>
      </c>
      <c r="I3026" s="3">
        <f t="shared" si="95"/>
        <v>-1.3604134774396877</v>
      </c>
    </row>
    <row r="3027" spans="1:9" x14ac:dyDescent="0.25">
      <c r="A3027" s="3">
        <f t="shared" si="94"/>
        <v>3025</v>
      </c>
      <c r="B3027" s="3">
        <f>B3026+Input!$B$2</f>
        <v>3.0249999999997779</v>
      </c>
      <c r="C3027" s="3">
        <f>C3026+G3026*Input!$B$2</f>
        <v>7.8995691588840593</v>
      </c>
      <c r="D3027" s="3">
        <f>D3026+H3026*Input!$B$2</f>
        <v>-37.025098211456374</v>
      </c>
      <c r="E3027" s="3">
        <f>E3026+Input!$B$2*C3027</f>
        <v>28.758457502155085</v>
      </c>
      <c r="F3027" s="3">
        <f>F3026+Input!$B$2*D3027</f>
        <v>31.748173406353256</v>
      </c>
      <c r="G3027" s="3">
        <f>-(0.5*Input!$B$3*(C3027^2+D3027^2)*COS(I3026)*Input!$B$8*Input!$B$11)/(Input!$B$9/Input!$B$10)</f>
        <v>-1.5194914923103291</v>
      </c>
      <c r="H3027" s="3">
        <f>-(0.5*Input!$B$3*(C3027^2+D3027^2)*SIN(I3026)*Input!$B$8*Input!$B$11)/(Input!$B$9/Input!$B$10)-Input!$B$10</f>
        <v>-25.054367594728991</v>
      </c>
      <c r="I3027" s="3">
        <f t="shared" si="95"/>
        <v>-1.3605909673942738</v>
      </c>
    </row>
    <row r="3028" spans="1:9" x14ac:dyDescent="0.25">
      <c r="A3028" s="3">
        <f t="shared" si="94"/>
        <v>3026</v>
      </c>
      <c r="B3028" s="3">
        <f>B3027+Input!$B$2</f>
        <v>3.0259999999997778</v>
      </c>
      <c r="C3028" s="3">
        <f>C3027+G3027*Input!$B$2</f>
        <v>7.8980496673917493</v>
      </c>
      <c r="D3028" s="3">
        <f>D3027+H3027*Input!$B$2</f>
        <v>-37.050152579051101</v>
      </c>
      <c r="E3028" s="3">
        <f>E3027+Input!$B$2*C3028</f>
        <v>28.766355551822478</v>
      </c>
      <c r="F3028" s="3">
        <f>F3027+Input!$B$2*D3028</f>
        <v>31.711123253774204</v>
      </c>
      <c r="G3028" s="3">
        <f>-(0.5*Input!$B$3*(C3028^2+D3028^2)*COS(I3027)*Input!$B$8*Input!$B$11)/(Input!$B$9/Input!$B$10)</f>
        <v>-1.5201690193462529</v>
      </c>
      <c r="H3028" s="3">
        <f>-(0.5*Input!$B$3*(C3028^2+D3028^2)*SIN(I3027)*Input!$B$8*Input!$B$11)/(Input!$B$9/Input!$B$10)-Input!$B$10</f>
        <v>-25.04500291379696</v>
      </c>
      <c r="I3028" s="3">
        <f t="shared" si="95"/>
        <v>-1.3607681966183545</v>
      </c>
    </row>
    <row r="3029" spans="1:9" x14ac:dyDescent="0.25">
      <c r="A3029" s="3">
        <f t="shared" si="94"/>
        <v>3027</v>
      </c>
      <c r="B3029" s="3">
        <f>B3028+Input!$B$2</f>
        <v>3.0269999999997776</v>
      </c>
      <c r="C3029" s="3">
        <f>C3028+G3028*Input!$B$2</f>
        <v>7.896529498372403</v>
      </c>
      <c r="D3029" s="3">
        <f>D3028+H3028*Input!$B$2</f>
        <v>-37.0751975819649</v>
      </c>
      <c r="E3029" s="3">
        <f>E3028+Input!$B$2*C3029</f>
        <v>28.774252081320849</v>
      </c>
      <c r="F3029" s="3">
        <f>F3028+Input!$B$2*D3029</f>
        <v>31.674048056192238</v>
      </c>
      <c r="G3029" s="3">
        <f>-(0.5*Input!$B$3*(C3029^2+D3029^2)*COS(I3028)*Input!$B$8*Input!$B$11)/(Input!$B$9/Input!$B$10)</f>
        <v>-1.5208457174380769</v>
      </c>
      <c r="H3029" s="3">
        <f>-(0.5*Input!$B$3*(C3029^2+D3029^2)*SIN(I3028)*Input!$B$8*Input!$B$11)/(Input!$B$9/Input!$B$10)-Input!$B$10</f>
        <v>-25.035635409597852</v>
      </c>
      <c r="I3029" s="3">
        <f t="shared" si="95"/>
        <v>-1.3609451656933469</v>
      </c>
    </row>
    <row r="3030" spans="1:9" x14ac:dyDescent="0.25">
      <c r="A3030" s="3">
        <f t="shared" si="94"/>
        <v>3028</v>
      </c>
      <c r="B3030" s="3">
        <f>B3029+Input!$B$2</f>
        <v>3.0279999999997775</v>
      </c>
      <c r="C3030" s="3">
        <f>C3029+G3029*Input!$B$2</f>
        <v>7.8950086526549645</v>
      </c>
      <c r="D3030" s="3">
        <f>D3029+H3029*Input!$B$2</f>
        <v>-37.100233217374502</v>
      </c>
      <c r="E3030" s="3">
        <f>E3029+Input!$B$2*C3030</f>
        <v>28.782147089973503</v>
      </c>
      <c r="F3030" s="3">
        <f>F3029+Input!$B$2*D3030</f>
        <v>31.636947822974864</v>
      </c>
      <c r="G3030" s="3">
        <f>-(0.5*Input!$B$3*(C3030^2+D3030^2)*COS(I3029)*Input!$B$8*Input!$B$11)/(Input!$B$9/Input!$B$10)</f>
        <v>-1.5215215864620162</v>
      </c>
      <c r="H3030" s="3">
        <f>-(0.5*Input!$B$3*(C3030^2+D3030^2)*SIN(I3029)*Input!$B$8*Input!$B$11)/(Input!$B$9/Input!$B$10)-Input!$B$10</f>
        <v>-25.026265090261354</v>
      </c>
      <c r="I3030" s="3">
        <f t="shared" si="95"/>
        <v>-1.3611218751989613</v>
      </c>
    </row>
    <row r="3031" spans="1:9" x14ac:dyDescent="0.25">
      <c r="A3031" s="3">
        <f t="shared" si="94"/>
        <v>3029</v>
      </c>
      <c r="B3031" s="3">
        <f>B3030+Input!$B$2</f>
        <v>3.0289999999997774</v>
      </c>
      <c r="C3031" s="3">
        <f>C3030+G3030*Input!$B$2</f>
        <v>7.8934871310685022</v>
      </c>
      <c r="D3031" s="3">
        <f>D3030+H3030*Input!$B$2</f>
        <v>-37.125259482464763</v>
      </c>
      <c r="E3031" s="3">
        <f>E3030+Input!$B$2*C3031</f>
        <v>28.79004057710457</v>
      </c>
      <c r="F3031" s="3">
        <f>F3030+Input!$B$2*D3031</f>
        <v>31.599822563492399</v>
      </c>
      <c r="G3031" s="3">
        <f>-(0.5*Input!$B$3*(C3031^2+D3031^2)*COS(I3030)*Input!$B$8*Input!$B$11)/(Input!$B$9/Input!$B$10)</f>
        <v>-1.5221966262957096</v>
      </c>
      <c r="H3031" s="3">
        <f>-(0.5*Input!$B$3*(C3031^2+D3031^2)*SIN(I3030)*Input!$B$8*Input!$B$11)/(Input!$B$9/Input!$B$10)-Input!$B$10</f>
        <v>-25.016891963914411</v>
      </c>
      <c r="I3031" s="3">
        <f t="shared" si="95"/>
        <v>-1.3612983257132085</v>
      </c>
    </row>
    <row r="3032" spans="1:9" x14ac:dyDescent="0.25">
      <c r="A3032" s="3">
        <f t="shared" si="94"/>
        <v>3030</v>
      </c>
      <c r="B3032" s="3">
        <f>B3031+Input!$B$2</f>
        <v>3.0299999999997773</v>
      </c>
      <c r="C3032" s="3">
        <f>C3031+G3031*Input!$B$2</f>
        <v>7.8919649344422069</v>
      </c>
      <c r="D3032" s="3">
        <f>D3031+H3031*Input!$B$2</f>
        <v>-37.150276374428678</v>
      </c>
      <c r="E3032" s="3">
        <f>E3031+Input!$B$2*C3032</f>
        <v>28.79793254203901</v>
      </c>
      <c r="F3032" s="3">
        <f>F3031+Input!$B$2*D3032</f>
        <v>31.562672287117969</v>
      </c>
      <c r="G3032" s="3">
        <f>-(0.5*Input!$B$3*(C3032^2+D3032^2)*COS(I3031)*Input!$B$8*Input!$B$11)/(Input!$B$9/Input!$B$10)</f>
        <v>-1.5228708368182136</v>
      </c>
      <c r="H3032" s="3">
        <f>-(0.5*Input!$B$3*(C3032^2+D3032^2)*SIN(I3031)*Input!$B$8*Input!$B$11)/(Input!$B$9/Input!$B$10)-Input!$B$10</f>
        <v>-25.007516038681207</v>
      </c>
      <c r="I3032" s="3">
        <f t="shared" si="95"/>
        <v>-1.361474517812405</v>
      </c>
    </row>
    <row r="3033" spans="1:9" x14ac:dyDescent="0.25">
      <c r="A3033" s="3">
        <f t="shared" si="94"/>
        <v>3031</v>
      </c>
      <c r="B3033" s="3">
        <f>B3032+Input!$B$2</f>
        <v>3.0309999999997772</v>
      </c>
      <c r="C3033" s="3">
        <f>C3032+G3032*Input!$B$2</f>
        <v>7.8904420636053887</v>
      </c>
      <c r="D3033" s="3">
        <f>D3032+H3032*Input!$B$2</f>
        <v>-37.175283890467362</v>
      </c>
      <c r="E3033" s="3">
        <f>E3032+Input!$B$2*C3033</f>
        <v>28.805822984102615</v>
      </c>
      <c r="F3033" s="3">
        <f>F3032+Input!$B$2*D3033</f>
        <v>31.525497003227503</v>
      </c>
      <c r="G3033" s="3">
        <f>-(0.5*Input!$B$3*(C3033^2+D3033^2)*COS(I3032)*Input!$B$8*Input!$B$11)/(Input!$B$9/Input!$B$10)</f>
        <v>-1.5235442179100018</v>
      </c>
      <c r="H3033" s="3">
        <f>-(0.5*Input!$B$3*(C3033^2+D3033^2)*SIN(I3032)*Input!$B$8*Input!$B$11)/(Input!$B$9/Input!$B$10)-Input!$B$10</f>
        <v>-24.998137322683156</v>
      </c>
      <c r="I3033" s="3">
        <f t="shared" si="95"/>
        <v>-1.3616504520711803</v>
      </c>
    </row>
    <row r="3034" spans="1:9" x14ac:dyDescent="0.25">
      <c r="A3034" s="3">
        <f t="shared" si="94"/>
        <v>3032</v>
      </c>
      <c r="B3034" s="3">
        <f>B3033+Input!$B$2</f>
        <v>3.0319999999997771</v>
      </c>
      <c r="C3034" s="3">
        <f>C3033+G3033*Input!$B$2</f>
        <v>7.8889185193874791</v>
      </c>
      <c r="D3034" s="3">
        <f>D3033+H3033*Input!$B$2</f>
        <v>-37.200282027790045</v>
      </c>
      <c r="E3034" s="3">
        <f>E3033+Input!$B$2*C3034</f>
        <v>28.813711902622003</v>
      </c>
      <c r="F3034" s="3">
        <f>F3033+Input!$B$2*D3034</f>
        <v>31.488296721199713</v>
      </c>
      <c r="G3034" s="3">
        <f>-(0.5*Input!$B$3*(C3034^2+D3034^2)*COS(I3033)*Input!$B$8*Input!$B$11)/(Input!$B$9/Input!$B$10)</f>
        <v>-1.5242167694529571</v>
      </c>
      <c r="H3034" s="3">
        <f>-(0.5*Input!$B$3*(C3034^2+D3034^2)*SIN(I3033)*Input!$B$8*Input!$B$11)/(Input!$B$9/Input!$B$10)-Input!$B$10</f>
        <v>-24.988755824038893</v>
      </c>
      <c r="I3034" s="3">
        <f t="shared" si="95"/>
        <v>-1.3618261290624813</v>
      </c>
    </row>
    <row r="3035" spans="1:9" x14ac:dyDescent="0.25">
      <c r="A3035" s="3">
        <f t="shared" si="94"/>
        <v>3033</v>
      </c>
      <c r="B3035" s="3">
        <f>B3034+Input!$B$2</f>
        <v>3.032999999999777</v>
      </c>
      <c r="C3035" s="3">
        <f>C3034+G3034*Input!$B$2</f>
        <v>7.8873943026180262</v>
      </c>
      <c r="D3035" s="3">
        <f>D3034+H3034*Input!$B$2</f>
        <v>-37.225270783614086</v>
      </c>
      <c r="E3035" s="3">
        <f>E3034+Input!$B$2*C3035</f>
        <v>28.821599296924621</v>
      </c>
      <c r="F3035" s="3">
        <f>F3034+Input!$B$2*D3035</f>
        <v>31.451071450416098</v>
      </c>
      <c r="G3035" s="3">
        <f>-(0.5*Input!$B$3*(C3035^2+D3035^2)*COS(I3034)*Input!$B$8*Input!$B$11)/(Input!$B$9/Input!$B$10)</f>
        <v>-1.5248884913303793</v>
      </c>
      <c r="H3035" s="3">
        <f>-(0.5*Input!$B$3*(C3035^2+D3035^2)*SIN(I3034)*Input!$B$8*Input!$B$11)/(Input!$B$9/Input!$B$10)-Input!$B$10</f>
        <v>-24.979371550864265</v>
      </c>
      <c r="I3035" s="3">
        <f t="shared" si="95"/>
        <v>-1.3620015493575801</v>
      </c>
    </row>
    <row r="3036" spans="1:9" x14ac:dyDescent="0.25">
      <c r="A3036" s="3">
        <f t="shared" si="94"/>
        <v>3034</v>
      </c>
      <c r="B3036" s="3">
        <f>B3035+Input!$B$2</f>
        <v>3.0339999999997769</v>
      </c>
      <c r="C3036" s="3">
        <f>C3035+G3035*Input!$B$2</f>
        <v>7.8858694141266961</v>
      </c>
      <c r="D3036" s="3">
        <f>D3035+H3035*Input!$B$2</f>
        <v>-37.250250155164949</v>
      </c>
      <c r="E3036" s="3">
        <f>E3035+Input!$B$2*C3036</f>
        <v>28.829485166338749</v>
      </c>
      <c r="F3036" s="3">
        <f>F3035+Input!$B$2*D3036</f>
        <v>31.413821200260934</v>
      </c>
      <c r="G3036" s="3">
        <f>-(0.5*Input!$B$3*(C3036^2+D3036^2)*COS(I3035)*Input!$B$8*Input!$B$11)/(Input!$B$9/Input!$B$10)</f>
        <v>-1.5255593834269718</v>
      </c>
      <c r="H3036" s="3">
        <f>-(0.5*Input!$B$3*(C3036^2+D3036^2)*SIN(I3035)*Input!$B$8*Input!$B$11)/(Input!$B$9/Input!$B$10)-Input!$B$10</f>
        <v>-24.969984511272301</v>
      </c>
      <c r="I3036" s="3">
        <f t="shared" si="95"/>
        <v>-1.3621767135260783</v>
      </c>
    </row>
    <row r="3037" spans="1:9" x14ac:dyDescent="0.25">
      <c r="A3037" s="3">
        <f t="shared" si="94"/>
        <v>3035</v>
      </c>
      <c r="B3037" s="3">
        <f>B3036+Input!$B$2</f>
        <v>3.0349999999997768</v>
      </c>
      <c r="C3037" s="3">
        <f>C3036+G3036*Input!$B$2</f>
        <v>7.8843438547432694</v>
      </c>
      <c r="D3037" s="3">
        <f>D3036+H3036*Input!$B$2</f>
        <v>-37.275220139676222</v>
      </c>
      <c r="E3037" s="3">
        <f>E3036+Input!$B$2*C3037</f>
        <v>28.837369510193493</v>
      </c>
      <c r="F3037" s="3">
        <f>F3036+Input!$B$2*D3037</f>
        <v>31.376545980121257</v>
      </c>
      <c r="G3037" s="3">
        <f>-(0.5*Input!$B$3*(C3037^2+D3037^2)*COS(I3036)*Input!$B$8*Input!$B$11)/(Input!$B$9/Input!$B$10)</f>
        <v>-1.526229445628851</v>
      </c>
      <c r="H3037" s="3">
        <f>-(0.5*Input!$B$3*(C3037^2+D3037^2)*SIN(I3036)*Input!$B$8*Input!$B$11)/(Input!$B$9/Input!$B$10)-Input!$B$10</f>
        <v>-24.960594713373222</v>
      </c>
      <c r="I3037" s="3">
        <f t="shared" si="95"/>
        <v>-1.3623516221359144</v>
      </c>
    </row>
    <row r="3038" spans="1:9" x14ac:dyDescent="0.25">
      <c r="A3038" s="3">
        <f t="shared" si="94"/>
        <v>3036</v>
      </c>
      <c r="B3038" s="3">
        <f>B3037+Input!$B$2</f>
        <v>3.0359999999997767</v>
      </c>
      <c r="C3038" s="3">
        <f>C3037+G3037*Input!$B$2</f>
        <v>7.8828176252976405</v>
      </c>
      <c r="D3038" s="3">
        <f>D3037+H3037*Input!$B$2</f>
        <v>-37.300180734389592</v>
      </c>
      <c r="E3038" s="3">
        <f>E3037+Input!$B$2*C3038</f>
        <v>28.845252327818791</v>
      </c>
      <c r="F3038" s="3">
        <f>F3037+Input!$B$2*D3038</f>
        <v>31.339245799386866</v>
      </c>
      <c r="G3038" s="3">
        <f>-(0.5*Input!$B$3*(C3038^2+D3038^2)*COS(I3037)*Input!$B$8*Input!$B$11)/(Input!$B$9/Input!$B$10)</f>
        <v>-1.5268986778235309</v>
      </c>
      <c r="H3038" s="3">
        <f>-(0.5*Input!$B$3*(C3038^2+D3038^2)*SIN(I3037)*Input!$B$8*Input!$B$11)/(Input!$B$9/Input!$B$10)-Input!$B$10</f>
        <v>-24.95120216527442</v>
      </c>
      <c r="I3038" s="3">
        <f t="shared" si="95"/>
        <v>-1.3625262757533689</v>
      </c>
    </row>
    <row r="3039" spans="1:9" x14ac:dyDescent="0.25">
      <c r="A3039" s="3">
        <f t="shared" si="94"/>
        <v>3037</v>
      </c>
      <c r="B3039" s="3">
        <f>B3038+Input!$B$2</f>
        <v>3.0369999999997765</v>
      </c>
      <c r="C3039" s="3">
        <f>C3038+G3038*Input!$B$2</f>
        <v>7.8812907266198167</v>
      </c>
      <c r="D3039" s="3">
        <f>D3038+H3038*Input!$B$2</f>
        <v>-37.325131936554868</v>
      </c>
      <c r="E3039" s="3">
        <f>E3038+Input!$B$2*C3039</f>
        <v>28.85313361854541</v>
      </c>
      <c r="F3039" s="3">
        <f>F3038+Input!$B$2*D3039</f>
        <v>31.301920667450311</v>
      </c>
      <c r="G3039" s="3">
        <f>-(0.5*Input!$B$3*(C3039^2+D3039^2)*COS(I3038)*Input!$B$8*Input!$B$11)/(Input!$B$9/Input!$B$10)</f>
        <v>-1.5275670798999337</v>
      </c>
      <c r="H3039" s="3">
        <f>-(0.5*Input!$B$3*(C3039^2+D3039^2)*SIN(I3038)*Input!$B$8*Input!$B$11)/(Input!$B$9/Input!$B$10)-Input!$B$10</f>
        <v>-24.941806875080427</v>
      </c>
      <c r="I3039" s="3">
        <f t="shared" si="95"/>
        <v>-1.3627006749430708</v>
      </c>
    </row>
    <row r="3040" spans="1:9" x14ac:dyDescent="0.25">
      <c r="A3040" s="3">
        <f t="shared" si="94"/>
        <v>3038</v>
      </c>
      <c r="B3040" s="3">
        <f>B3039+Input!$B$2</f>
        <v>3.0379999999997764</v>
      </c>
      <c r="C3040" s="3">
        <f>C3039+G3039*Input!$B$2</f>
        <v>7.8797631595399169</v>
      </c>
      <c r="D3040" s="3">
        <f>D3039+H3039*Input!$B$2</f>
        <v>-37.350073743429945</v>
      </c>
      <c r="E3040" s="3">
        <f>E3039+Input!$B$2*C3040</f>
        <v>28.86101338170495</v>
      </c>
      <c r="F3040" s="3">
        <f>F3039+Input!$B$2*D3040</f>
        <v>31.264570593706882</v>
      </c>
      <c r="G3040" s="3">
        <f>-(0.5*Input!$B$3*(C3040^2+D3040^2)*COS(I3039)*Input!$B$8*Input!$B$11)/(Input!$B$9/Input!$B$10)</f>
        <v>-1.5282346517483751</v>
      </c>
      <c r="H3040" s="3">
        <f>-(0.5*Input!$B$3*(C3040^2+D3040^2)*SIN(I3039)*Input!$B$8*Input!$B$11)/(Input!$B$9/Input!$B$10)-Input!$B$10</f>
        <v>-24.932408850892944</v>
      </c>
      <c r="I3040" s="3">
        <f t="shared" si="95"/>
        <v>-1.3628748202680023</v>
      </c>
    </row>
    <row r="3041" spans="1:9" x14ac:dyDescent="0.25">
      <c r="A3041" s="3">
        <f t="shared" si="94"/>
        <v>3039</v>
      </c>
      <c r="B3041" s="3">
        <f>B3040+Input!$B$2</f>
        <v>3.0389999999997763</v>
      </c>
      <c r="C3041" s="3">
        <f>C3040+G3040*Input!$B$2</f>
        <v>7.8782349248881687</v>
      </c>
      <c r="D3041" s="3">
        <f>D3040+H3040*Input!$B$2</f>
        <v>-37.375006152280839</v>
      </c>
      <c r="E3041" s="3">
        <f>E3040+Input!$B$2*C3041</f>
        <v>28.868891616629838</v>
      </c>
      <c r="F3041" s="3">
        <f>F3040+Input!$B$2*D3041</f>
        <v>31.227195587554601</v>
      </c>
      <c r="G3041" s="3">
        <f>-(0.5*Input!$B$3*(C3041^2+D3041^2)*COS(I3040)*Input!$B$8*Input!$B$11)/(Input!$B$9/Input!$B$10)</f>
        <v>-1.5289013932605775</v>
      </c>
      <c r="H3041" s="3">
        <f>-(0.5*Input!$B$3*(C3041^2+D3041^2)*SIN(I3040)*Input!$B$8*Input!$B$11)/(Input!$B$9/Input!$B$10)-Input!$B$10</f>
        <v>-24.923008100810787</v>
      </c>
      <c r="I3041" s="3">
        <f t="shared" si="95"/>
        <v>-1.3630487122895065</v>
      </c>
    </row>
    <row r="3042" spans="1:9" x14ac:dyDescent="0.25">
      <c r="A3042" s="3">
        <f t="shared" si="94"/>
        <v>3040</v>
      </c>
      <c r="B3042" s="3">
        <f>B3041+Input!$B$2</f>
        <v>3.0399999999997762</v>
      </c>
      <c r="C3042" s="3">
        <f>C3041+G3041*Input!$B$2</f>
        <v>7.8767060234949078</v>
      </c>
      <c r="D3042" s="3">
        <f>D3041+H3041*Input!$B$2</f>
        <v>-37.399929160381653</v>
      </c>
      <c r="E3042" s="3">
        <f>E3041+Input!$B$2*C3042</f>
        <v>28.876768322653334</v>
      </c>
      <c r="F3042" s="3">
        <f>F3041+Input!$B$2*D3042</f>
        <v>31.189795658394218</v>
      </c>
      <c r="G3042" s="3">
        <f>-(0.5*Input!$B$3*(C3042^2+D3042^2)*COS(I3041)*Input!$B$8*Input!$B$11)/(Input!$B$9/Input!$B$10)</f>
        <v>-1.5295673043296514</v>
      </c>
      <c r="H3042" s="3">
        <f>-(0.5*Input!$B$3*(C3042^2+D3042^2)*SIN(I3041)*Input!$B$8*Input!$B$11)/(Input!$B$9/Input!$B$10)-Input!$B$10</f>
        <v>-24.913604632929903</v>
      </c>
      <c r="I3042" s="3">
        <f t="shared" si="95"/>
        <v>-1.3632223515672919</v>
      </c>
    </row>
    <row r="3043" spans="1:9" x14ac:dyDescent="0.25">
      <c r="A3043" s="3">
        <f t="shared" si="94"/>
        <v>3041</v>
      </c>
      <c r="B3043" s="3">
        <f>B3042+Input!$B$2</f>
        <v>3.0409999999997761</v>
      </c>
      <c r="C3043" s="3">
        <f>C3042+G3042*Input!$B$2</f>
        <v>7.8751764561905784</v>
      </c>
      <c r="D3043" s="3">
        <f>D3042+H3042*Input!$B$2</f>
        <v>-37.424842765014581</v>
      </c>
      <c r="E3043" s="3">
        <f>E3042+Input!$B$2*C3043</f>
        <v>28.884643499109526</v>
      </c>
      <c r="F3043" s="3">
        <f>F3042+Input!$B$2*D3043</f>
        <v>31.152370815629205</v>
      </c>
      <c r="G3043" s="3">
        <f>-(0.5*Input!$B$3*(C3043^2+D3043^2)*COS(I3042)*Input!$B$8*Input!$B$11)/(Input!$B$9/Input!$B$10)</f>
        <v>-1.530232384850102</v>
      </c>
      <c r="H3043" s="3">
        <f>-(0.5*Input!$B$3*(C3043^2+D3043^2)*SIN(I3042)*Input!$B$8*Input!$B$11)/(Input!$B$9/Input!$B$10)-Input!$B$10</f>
        <v>-24.904198455343348</v>
      </c>
      <c r="I3043" s="3">
        <f t="shared" si="95"/>
        <v>-1.3633957386594386</v>
      </c>
    </row>
    <row r="3044" spans="1:9" x14ac:dyDescent="0.25">
      <c r="A3044" s="3">
        <f t="shared" si="94"/>
        <v>3042</v>
      </c>
      <c r="B3044" s="3">
        <f>B3043+Input!$B$2</f>
        <v>3.041999999999776</v>
      </c>
      <c r="C3044" s="3">
        <f>C3043+G3043*Input!$B$2</f>
        <v>7.8736462238057285</v>
      </c>
      <c r="D3044" s="3">
        <f>D3043+H3043*Input!$B$2</f>
        <v>-37.449746963469927</v>
      </c>
      <c r="E3044" s="3">
        <f>E3043+Input!$B$2*C3044</f>
        <v>28.892517145333333</v>
      </c>
      <c r="F3044" s="3">
        <f>F3043+Input!$B$2*D3044</f>
        <v>31.114921068665733</v>
      </c>
      <c r="G3044" s="3">
        <f>-(0.5*Input!$B$3*(C3044^2+D3044^2)*COS(I3043)*Input!$B$8*Input!$B$11)/(Input!$B$9/Input!$B$10)</f>
        <v>-1.5308966347178259</v>
      </c>
      <c r="H3044" s="3">
        <f>-(0.5*Input!$B$3*(C3044^2+D3044^2)*SIN(I3043)*Input!$B$8*Input!$B$11)/(Input!$B$9/Input!$B$10)-Input!$B$10</f>
        <v>-24.894789576141271</v>
      </c>
      <c r="I3044" s="3">
        <f t="shared" si="95"/>
        <v>-1.3635688741224044</v>
      </c>
    </row>
    <row r="3045" spans="1:9" x14ac:dyDescent="0.25">
      <c r="A3045" s="3">
        <f t="shared" si="94"/>
        <v>3043</v>
      </c>
      <c r="B3045" s="3">
        <f>B3044+Input!$B$2</f>
        <v>3.0429999999997759</v>
      </c>
      <c r="C3045" s="3">
        <f>C3044+G3044*Input!$B$2</f>
        <v>7.8721153271710111</v>
      </c>
      <c r="D3045" s="3">
        <f>D3044+H3044*Input!$B$2</f>
        <v>-37.474641753046072</v>
      </c>
      <c r="E3045" s="3">
        <f>E3044+Input!$B$2*C3045</f>
        <v>28.900389260660504</v>
      </c>
      <c r="F3045" s="3">
        <f>F3044+Input!$B$2*D3045</f>
        <v>31.077446426912687</v>
      </c>
      <c r="G3045" s="3">
        <f>-(0.5*Input!$B$3*(C3045^2+D3045^2)*COS(I3044)*Input!$B$8*Input!$B$11)/(Input!$B$9/Input!$B$10)</f>
        <v>-1.53156005383011</v>
      </c>
      <c r="H3045" s="3">
        <f>-(0.5*Input!$B$3*(C3045^2+D3045^2)*SIN(I3044)*Input!$B$8*Input!$B$11)/(Input!$B$9/Input!$B$10)-Input!$B$10</f>
        <v>-24.885378003410892</v>
      </c>
      <c r="I3045" s="3">
        <f t="shared" si="95"/>
        <v>-1.3637417585110299</v>
      </c>
    </row>
    <row r="3046" spans="1:9" x14ac:dyDescent="0.25">
      <c r="A3046" s="3">
        <f t="shared" si="94"/>
        <v>3044</v>
      </c>
      <c r="B3046" s="3">
        <f>B3045+Input!$B$2</f>
        <v>3.0439999999997758</v>
      </c>
      <c r="C3046" s="3">
        <f>C3045+G3045*Input!$B$2</f>
        <v>7.8705837671171812</v>
      </c>
      <c r="D3046" s="3">
        <f>D3045+H3045*Input!$B$2</f>
        <v>-37.499527131049483</v>
      </c>
      <c r="E3046" s="3">
        <f>E3045+Input!$B$2*C3046</f>
        <v>28.908259844427622</v>
      </c>
      <c r="F3046" s="3">
        <f>F3045+Input!$B$2*D3046</f>
        <v>31.039946899781636</v>
      </c>
      <c r="G3046" s="3">
        <f>-(0.5*Input!$B$3*(C3046^2+D3046^2)*COS(I3045)*Input!$B$8*Input!$B$11)/(Input!$B$9/Input!$B$10)</f>
        <v>-1.5322226420856238</v>
      </c>
      <c r="H3046" s="3">
        <f>-(0.5*Input!$B$3*(C3046^2+D3046^2)*SIN(I3045)*Input!$B$8*Input!$B$11)/(Input!$B$9/Input!$B$10)-Input!$B$10</f>
        <v>-24.87596374523654</v>
      </c>
      <c r="I3046" s="3">
        <f t="shared" si="95"/>
        <v>-1.3639143923785446</v>
      </c>
    </row>
    <row r="3047" spans="1:9" x14ac:dyDescent="0.25">
      <c r="A3047" s="3">
        <f t="shared" si="94"/>
        <v>3045</v>
      </c>
      <c r="B3047" s="3">
        <f>B3046+Input!$B$2</f>
        <v>3.0449999999997757</v>
      </c>
      <c r="C3047" s="3">
        <f>C3046+G3046*Input!$B$2</f>
        <v>7.8690515444750959</v>
      </c>
      <c r="D3047" s="3">
        <f>D3046+H3046*Input!$B$2</f>
        <v>-37.524403094794721</v>
      </c>
      <c r="E3047" s="3">
        <f>E3046+Input!$B$2*C3047</f>
        <v>28.916128895972097</v>
      </c>
      <c r="F3047" s="3">
        <f>F3046+Input!$B$2*D3047</f>
        <v>31.00242249668684</v>
      </c>
      <c r="G3047" s="3">
        <f>-(0.5*Input!$B$3*(C3047^2+D3047^2)*COS(I3046)*Input!$B$8*Input!$B$11)/(Input!$B$9/Input!$B$10)</f>
        <v>-1.532884399384427</v>
      </c>
      <c r="H3047" s="3">
        <f>-(0.5*Input!$B$3*(C3047^2+D3047^2)*SIN(I3046)*Input!$B$8*Input!$B$11)/(Input!$B$9/Input!$B$10)-Input!$B$10</f>
        <v>-24.866546809699567</v>
      </c>
      <c r="I3047" s="3">
        <f t="shared" si="95"/>
        <v>-1.3640867762765734</v>
      </c>
    </row>
    <row r="3048" spans="1:9" x14ac:dyDescent="0.25">
      <c r="A3048" s="3">
        <f t="shared" si="94"/>
        <v>3046</v>
      </c>
      <c r="B3048" s="3">
        <f>B3047+Input!$B$2</f>
        <v>3.0459999999997756</v>
      </c>
      <c r="C3048" s="3">
        <f>C3047+G3047*Input!$B$2</f>
        <v>7.8675186600757119</v>
      </c>
      <c r="D3048" s="3">
        <f>D3047+H3047*Input!$B$2</f>
        <v>-37.549269641604418</v>
      </c>
      <c r="E3048" s="3">
        <f>E3047+Input!$B$2*C3048</f>
        <v>28.923996414632171</v>
      </c>
      <c r="F3048" s="3">
        <f>F3047+Input!$B$2*D3048</f>
        <v>30.964873227045235</v>
      </c>
      <c r="G3048" s="3">
        <f>-(0.5*Input!$B$3*(C3048^2+D3048^2)*COS(I3047)*Input!$B$8*Input!$B$11)/(Input!$B$9/Input!$B$10)</f>
        <v>-1.533545325627955</v>
      </c>
      <c r="H3048" s="3">
        <f>-(0.5*Input!$B$3*(C3048^2+D3048^2)*SIN(I3047)*Input!$B$8*Input!$B$11)/(Input!$B$9/Input!$B$10)-Input!$B$10</f>
        <v>-24.857127204878392</v>
      </c>
      <c r="I3048" s="3">
        <f t="shared" si="95"/>
        <v>-1.3642589107551408</v>
      </c>
    </row>
    <row r="3049" spans="1:9" x14ac:dyDescent="0.25">
      <c r="A3049" s="3">
        <f t="shared" si="94"/>
        <v>3047</v>
      </c>
      <c r="B3049" s="3">
        <f>B3048+Input!$B$2</f>
        <v>3.0469999999997754</v>
      </c>
      <c r="C3049" s="3">
        <f>C3048+G3048*Input!$B$2</f>
        <v>7.8659851147500843</v>
      </c>
      <c r="D3049" s="3">
        <f>D3048+H3048*Input!$B$2</f>
        <v>-37.574126768809293</v>
      </c>
      <c r="E3049" s="3">
        <f>E3048+Input!$B$2*C3049</f>
        <v>28.931862399746922</v>
      </c>
      <c r="F3049" s="3">
        <f>F3048+Input!$B$2*D3049</f>
        <v>30.927299100276425</v>
      </c>
      <c r="G3049" s="3">
        <f>-(0.5*Input!$B$3*(C3049^2+D3049^2)*COS(I3048)*Input!$B$8*Input!$B$11)/(Input!$B$9/Input!$B$10)</f>
        <v>-1.5342054207190268</v>
      </c>
      <c r="H3049" s="3">
        <f>-(0.5*Input!$B$3*(C3049^2+D3049^2)*SIN(I3048)*Input!$B$8*Input!$B$11)/(Input!$B$9/Input!$B$10)-Input!$B$10</f>
        <v>-24.847704938848469</v>
      </c>
      <c r="I3049" s="3">
        <f t="shared" si="95"/>
        <v>-1.3644307963626778</v>
      </c>
    </row>
    <row r="3050" spans="1:9" x14ac:dyDescent="0.25">
      <c r="A3050" s="3">
        <f t="shared" si="94"/>
        <v>3048</v>
      </c>
      <c r="B3050" s="3">
        <f>B3049+Input!$B$2</f>
        <v>3.0479999999997753</v>
      </c>
      <c r="C3050" s="3">
        <f>C3049+G3049*Input!$B$2</f>
        <v>7.8644509093293653</v>
      </c>
      <c r="D3050" s="3">
        <f>D3049+H3049*Input!$B$2</f>
        <v>-37.598974473748143</v>
      </c>
      <c r="E3050" s="3">
        <f>E3049+Input!$B$2*C3050</f>
        <v>28.939726850656253</v>
      </c>
      <c r="F3050" s="3">
        <f>F3049+Input!$B$2*D3050</f>
        <v>30.889700125802676</v>
      </c>
      <c r="G3050" s="3">
        <f>-(0.5*Input!$B$3*(C3050^2+D3050^2)*COS(I3049)*Input!$B$8*Input!$B$11)/(Input!$B$9/Input!$B$10)</f>
        <v>-1.5348646845618388</v>
      </c>
      <c r="H3050" s="3">
        <f>-(0.5*Input!$B$3*(C3050^2+D3050^2)*SIN(I3049)*Input!$B$8*Input!$B$11)/(Input!$B$9/Input!$B$10)-Input!$B$10</f>
        <v>-24.838280019682273</v>
      </c>
      <c r="I3050" s="3">
        <f t="shared" si="95"/>
        <v>-1.3646024336460272</v>
      </c>
    </row>
    <row r="3051" spans="1:9" x14ac:dyDescent="0.25">
      <c r="A3051" s="3">
        <f t="shared" si="94"/>
        <v>3049</v>
      </c>
      <c r="B3051" s="3">
        <f>B3050+Input!$B$2</f>
        <v>3.0489999999997752</v>
      </c>
      <c r="C3051" s="3">
        <f>C3050+G3050*Input!$B$2</f>
        <v>7.8629160446448036</v>
      </c>
      <c r="D3051" s="3">
        <f>D3050+H3050*Input!$B$2</f>
        <v>-37.623812753767822</v>
      </c>
      <c r="E3051" s="3">
        <f>E3050+Input!$B$2*C3051</f>
        <v>28.947589766700897</v>
      </c>
      <c r="F3051" s="3">
        <f>F3050+Input!$B$2*D3051</f>
        <v>30.852076313048908</v>
      </c>
      <c r="G3051" s="3">
        <f>-(0.5*Input!$B$3*(C3051^2+D3051^2)*COS(I3050)*Input!$B$8*Input!$B$11)/(Input!$B$9/Input!$B$10)</f>
        <v>-1.5355231170619601</v>
      </c>
      <c r="H3051" s="3">
        <f>-(0.5*Input!$B$3*(C3051^2+D3051^2)*SIN(I3050)*Input!$B$8*Input!$B$11)/(Input!$B$9/Input!$B$10)-Input!$B$10</f>
        <v>-24.828852455449294</v>
      </c>
      <c r="I3051" s="3">
        <f t="shared" si="95"/>
        <v>-1.3647738231504485</v>
      </c>
    </row>
    <row r="3052" spans="1:9" x14ac:dyDescent="0.25">
      <c r="A3052" s="3">
        <f t="shared" si="94"/>
        <v>3050</v>
      </c>
      <c r="B3052" s="3">
        <f>B3051+Input!$B$2</f>
        <v>3.0499999999997751</v>
      </c>
      <c r="C3052" s="3">
        <f>C3051+G3051*Input!$B$2</f>
        <v>7.8613805215277415</v>
      </c>
      <c r="D3052" s="3">
        <f>D3051+H3051*Input!$B$2</f>
        <v>-37.648641606223272</v>
      </c>
      <c r="E3052" s="3">
        <f>E3051+Input!$B$2*C3052</f>
        <v>28.955451147222426</v>
      </c>
      <c r="F3052" s="3">
        <f>F3051+Input!$B$2*D3052</f>
        <v>30.814427671442683</v>
      </c>
      <c r="G3052" s="3">
        <f>-(0.5*Input!$B$3*(C3052^2+D3052^2)*COS(I3051)*Input!$B$8*Input!$B$11)/(Input!$B$9/Input!$B$10)</f>
        <v>-1.5361807181263381</v>
      </c>
      <c r="H3052" s="3">
        <f>-(0.5*Input!$B$3*(C3052^2+D3052^2)*SIN(I3051)*Input!$B$8*Input!$B$11)/(Input!$B$9/Input!$B$10)-Input!$B$10</f>
        <v>-24.819422254216018</v>
      </c>
      <c r="I3052" s="3">
        <f t="shared" si="95"/>
        <v>-1.3649449654196253</v>
      </c>
    </row>
    <row r="3053" spans="1:9" x14ac:dyDescent="0.25">
      <c r="A3053" s="3">
        <f t="shared" si="94"/>
        <v>3051</v>
      </c>
      <c r="B3053" s="3">
        <f>B3052+Input!$B$2</f>
        <v>3.050999999999775</v>
      </c>
      <c r="C3053" s="3">
        <f>C3052+G3052*Input!$B$2</f>
        <v>7.859844340809615</v>
      </c>
      <c r="D3053" s="3">
        <f>D3052+H3052*Input!$B$2</f>
        <v>-37.67346102847749</v>
      </c>
      <c r="E3053" s="3">
        <f>E3052+Input!$B$2*C3053</f>
        <v>28.963310991563237</v>
      </c>
      <c r="F3053" s="3">
        <f>F3052+Input!$B$2*D3053</f>
        <v>30.776754210414204</v>
      </c>
      <c r="G3053" s="3">
        <f>-(0.5*Input!$B$3*(C3053^2+D3053^2)*COS(I3052)*Input!$B$8*Input!$B$11)/(Input!$B$9/Input!$B$10)</f>
        <v>-1.5368374876632829</v>
      </c>
      <c r="H3053" s="3">
        <f>-(0.5*Input!$B$3*(C3053^2+D3053^2)*SIN(I3052)*Input!$B$8*Input!$B$11)/(Input!$B$9/Input!$B$10)-Input!$B$10</f>
        <v>-24.809989424045927</v>
      </c>
      <c r="I3053" s="3">
        <f t="shared" si="95"/>
        <v>-1.3651158609956686</v>
      </c>
    </row>
    <row r="3054" spans="1:9" x14ac:dyDescent="0.25">
      <c r="A3054" s="3">
        <f t="shared" si="94"/>
        <v>3052</v>
      </c>
      <c r="B3054" s="3">
        <f>B3053+Input!$B$2</f>
        <v>3.0519999999997749</v>
      </c>
      <c r="C3054" s="3">
        <f>C3053+G3053*Input!$B$2</f>
        <v>7.858307503321952</v>
      </c>
      <c r="D3054" s="3">
        <f>D3053+H3053*Input!$B$2</f>
        <v>-37.698271017901533</v>
      </c>
      <c r="E3054" s="3">
        <f>E3053+Input!$B$2*C3054</f>
        <v>28.97116929906656</v>
      </c>
      <c r="F3054" s="3">
        <f>F3053+Input!$B$2*D3054</f>
        <v>30.739055939396302</v>
      </c>
      <c r="G3054" s="3">
        <f>-(0.5*Input!$B$3*(C3054^2+D3054^2)*COS(I3053)*Input!$B$8*Input!$B$11)/(Input!$B$9/Input!$B$10)</f>
        <v>-1.5374934255824817</v>
      </c>
      <c r="H3054" s="3">
        <f>-(0.5*Input!$B$3*(C3054^2+D3054^2)*SIN(I3053)*Input!$B$8*Input!$B$11)/(Input!$B$9/Input!$B$10)-Input!$B$10</f>
        <v>-24.800553972999474</v>
      </c>
      <c r="I3054" s="3">
        <f t="shared" si="95"/>
        <v>-1.3652865104191243</v>
      </c>
    </row>
    <row r="3055" spans="1:9" x14ac:dyDescent="0.25">
      <c r="A3055" s="3">
        <f t="shared" si="94"/>
        <v>3053</v>
      </c>
      <c r="B3055" s="3">
        <f>B3054+Input!$B$2</f>
        <v>3.0529999999997748</v>
      </c>
      <c r="C3055" s="3">
        <f>C3054+G3054*Input!$B$2</f>
        <v>7.85677000989637</v>
      </c>
      <c r="D3055" s="3">
        <f>D3054+H3054*Input!$B$2</f>
        <v>-37.723071571874534</v>
      </c>
      <c r="E3055" s="3">
        <f>E3054+Input!$B$2*C3055</f>
        <v>28.979026069076458</v>
      </c>
      <c r="F3055" s="3">
        <f>F3054+Input!$B$2*D3055</f>
        <v>30.701332867824426</v>
      </c>
      <c r="G3055" s="3">
        <f>-(0.5*Input!$B$3*(C3055^2+D3055^2)*COS(I3054)*Input!$B$8*Input!$B$11)/(Input!$B$9/Input!$B$10)</f>
        <v>-1.5381485317949837</v>
      </c>
      <c r="H3055" s="3">
        <f>-(0.5*Input!$B$3*(C3055^2+D3055^2)*SIN(I3054)*Input!$B$8*Input!$B$11)/(Input!$B$9/Input!$B$10)-Input!$B$10</f>
        <v>-24.791115909134085</v>
      </c>
      <c r="I3055" s="3">
        <f t="shared" si="95"/>
        <v>-1.3654569142289779</v>
      </c>
    </row>
    <row r="3056" spans="1:9" x14ac:dyDescent="0.25">
      <c r="A3056" s="3">
        <f t="shared" si="94"/>
        <v>3054</v>
      </c>
      <c r="B3056" s="3">
        <f>B3055+Input!$B$2</f>
        <v>3.0539999999997747</v>
      </c>
      <c r="C3056" s="3">
        <f>C3055+G3055*Input!$B$2</f>
        <v>7.8552318613645751</v>
      </c>
      <c r="D3056" s="3">
        <f>D3055+H3055*Input!$B$2</f>
        <v>-37.747862687783666</v>
      </c>
      <c r="E3056" s="3">
        <f>E3055+Input!$B$2*C3056</f>
        <v>28.986881300937821</v>
      </c>
      <c r="F3056" s="3">
        <f>F3055+Input!$B$2*D3056</f>
        <v>30.663585005136643</v>
      </c>
      <c r="G3056" s="3">
        <f>-(0.5*Input!$B$3*(C3056^2+D3056^2)*COS(I3055)*Input!$B$8*Input!$B$11)/(Input!$B$9/Input!$B$10)</f>
        <v>-1.538802806213202</v>
      </c>
      <c r="H3056" s="3">
        <f>-(0.5*Input!$B$3*(C3056^2+D3056^2)*SIN(I3055)*Input!$B$8*Input!$B$11)/(Input!$B$9/Input!$B$10)-Input!$B$10</f>
        <v>-24.781675240504125</v>
      </c>
      <c r="I3056" s="3">
        <f t="shared" si="95"/>
        <v>-1.3656270729626596</v>
      </c>
    </row>
    <row r="3057" spans="1:9" x14ac:dyDescent="0.25">
      <c r="A3057" s="3">
        <f t="shared" si="94"/>
        <v>3055</v>
      </c>
      <c r="B3057" s="3">
        <f>B3056+Input!$B$2</f>
        <v>3.0549999999997746</v>
      </c>
      <c r="C3057" s="3">
        <f>C3056+G3056*Input!$B$2</f>
        <v>7.8536930585583615</v>
      </c>
      <c r="D3057" s="3">
        <f>D3056+H3056*Input!$B$2</f>
        <v>-37.77264436302417</v>
      </c>
      <c r="E3057" s="3">
        <f>E3056+Input!$B$2*C3057</f>
        <v>28.994734993996378</v>
      </c>
      <c r="F3057" s="3">
        <f>F3056+Input!$B$2*D3057</f>
        <v>30.625812360773619</v>
      </c>
      <c r="G3057" s="3">
        <f>-(0.5*Input!$B$3*(C3057^2+D3057^2)*COS(I3056)*Input!$B$8*Input!$B$11)/(Input!$B$9/Input!$B$10)</f>
        <v>-1.5394562487509145</v>
      </c>
      <c r="H3057" s="3">
        <f>-(0.5*Input!$B$3*(C3057^2+D3057^2)*SIN(I3056)*Input!$B$8*Input!$B$11)/(Input!$B$9/Input!$B$10)-Input!$B$10</f>
        <v>-24.772231975160913</v>
      </c>
      <c r="I3057" s="3">
        <f t="shared" si="95"/>
        <v>-1.3657969871560507</v>
      </c>
    </row>
    <row r="3058" spans="1:9" x14ac:dyDescent="0.25">
      <c r="A3058" s="3">
        <f t="shared" si="94"/>
        <v>3056</v>
      </c>
      <c r="B3058" s="3">
        <f>B3057+Input!$B$2</f>
        <v>3.0559999999997745</v>
      </c>
      <c r="C3058" s="3">
        <f>C3057+G3057*Input!$B$2</f>
        <v>7.8521536023096106</v>
      </c>
      <c r="D3058" s="3">
        <f>D3057+H3057*Input!$B$2</f>
        <v>-37.797416594999333</v>
      </c>
      <c r="E3058" s="3">
        <f>E3057+Input!$B$2*C3058</f>
        <v>29.002587147598689</v>
      </c>
      <c r="F3058" s="3">
        <f>F3057+Input!$B$2*D3058</f>
        <v>30.588014944178621</v>
      </c>
      <c r="G3058" s="3">
        <f>-(0.5*Input!$B$3*(C3058^2+D3058^2)*COS(I3057)*Input!$B$8*Input!$B$11)/(Input!$B$9/Input!$B$10)</f>
        <v>-1.5401088593232586</v>
      </c>
      <c r="H3058" s="3">
        <f>-(0.5*Input!$B$3*(C3058^2+D3058^2)*SIN(I3057)*Input!$B$8*Input!$B$11)/(Input!$B$9/Input!$B$10)-Input!$B$10</f>
        <v>-24.762786121152693</v>
      </c>
      <c r="I3058" s="3">
        <f t="shared" si="95"/>
        <v>-1.3659666573434885</v>
      </c>
    </row>
    <row r="3059" spans="1:9" x14ac:dyDescent="0.25">
      <c r="A3059" s="3">
        <f t="shared" si="94"/>
        <v>3057</v>
      </c>
      <c r="B3059" s="3">
        <f>B3058+Input!$B$2</f>
        <v>3.0569999999997743</v>
      </c>
      <c r="C3059" s="3">
        <f>C3058+G3058*Input!$B$2</f>
        <v>7.8506134934502869</v>
      </c>
      <c r="D3059" s="3">
        <f>D3058+H3058*Input!$B$2</f>
        <v>-37.822179381120485</v>
      </c>
      <c r="E3059" s="3">
        <f>E3058+Input!$B$2*C3059</f>
        <v>29.010437761092138</v>
      </c>
      <c r="F3059" s="3">
        <f>F3058+Input!$B$2*D3059</f>
        <v>30.550192764797501</v>
      </c>
      <c r="G3059" s="3">
        <f>-(0.5*Input!$B$3*(C3059^2+D3059^2)*COS(I3058)*Input!$B$8*Input!$B$11)/(Input!$B$9/Input!$B$10)</f>
        <v>-1.5407606378467267</v>
      </c>
      <c r="H3059" s="3">
        <f>-(0.5*Input!$B$3*(C3059^2+D3059^2)*SIN(I3058)*Input!$B$8*Input!$B$11)/(Input!$B$9/Input!$B$10)-Input!$B$10</f>
        <v>-24.753337686524628</v>
      </c>
      <c r="I3059" s="3">
        <f t="shared" si="95"/>
        <v>-1.3661360840577723</v>
      </c>
    </row>
    <row r="3060" spans="1:9" x14ac:dyDescent="0.25">
      <c r="A3060" s="3">
        <f t="shared" si="94"/>
        <v>3058</v>
      </c>
      <c r="B3060" s="3">
        <f>B3059+Input!$B$2</f>
        <v>3.0579999999997742</v>
      </c>
      <c r="C3060" s="3">
        <f>C3059+G3059*Input!$B$2</f>
        <v>7.8490727328124406</v>
      </c>
      <c r="D3060" s="3">
        <f>D3059+H3059*Input!$B$2</f>
        <v>-37.846932718807011</v>
      </c>
      <c r="E3060" s="3">
        <f>E3059+Input!$B$2*C3060</f>
        <v>29.018286833824952</v>
      </c>
      <c r="F3060" s="3">
        <f>F3059+Input!$B$2*D3060</f>
        <v>30.512345832078694</v>
      </c>
      <c r="G3060" s="3">
        <f>-(0.5*Input!$B$3*(C3060^2+D3060^2)*COS(I3059)*Input!$B$8*Input!$B$11)/(Input!$B$9/Input!$B$10)</f>
        <v>-1.5414115842391678</v>
      </c>
      <c r="H3060" s="3">
        <f>-(0.5*Input!$B$3*(C3060^2+D3060^2)*SIN(I3059)*Input!$B$8*Input!$B$11)/(Input!$B$9/Input!$B$10)-Input!$B$10</f>
        <v>-24.743886679318781</v>
      </c>
      <c r="I3060" s="3">
        <f t="shared" si="95"/>
        <v>-1.3663052678301677</v>
      </c>
    </row>
    <row r="3061" spans="1:9" x14ac:dyDescent="0.25">
      <c r="A3061" s="3">
        <f t="shared" si="94"/>
        <v>3059</v>
      </c>
      <c r="B3061" s="3">
        <f>B3060+Input!$B$2</f>
        <v>3.0589999999997741</v>
      </c>
      <c r="C3061" s="3">
        <f>C3060+G3060*Input!$B$2</f>
        <v>7.8475313212282014</v>
      </c>
      <c r="D3061" s="3">
        <f>D3060+H3060*Input!$B$2</f>
        <v>-37.871676605486329</v>
      </c>
      <c r="E3061" s="3">
        <f>E3060+Input!$B$2*C3061</f>
        <v>29.026134365146181</v>
      </c>
      <c r="F3061" s="3">
        <f>F3060+Input!$B$2*D3061</f>
        <v>30.474474155473207</v>
      </c>
      <c r="G3061" s="3">
        <f>-(0.5*Input!$B$3*(C3061^2+D3061^2)*COS(I3060)*Input!$B$8*Input!$B$11)/(Input!$B$9/Input!$B$10)</f>
        <v>-1.5420616984197872</v>
      </c>
      <c r="H3061" s="3">
        <f>-(0.5*Input!$B$3*(C3061^2+D3061^2)*SIN(I3060)*Input!$B$8*Input!$B$11)/(Input!$B$9/Input!$B$10)-Input!$B$10</f>
        <v>-24.73443310757412</v>
      </c>
      <c r="I3061" s="3">
        <f t="shared" si="95"/>
        <v>-1.3664742091904134</v>
      </c>
    </row>
    <row r="3062" spans="1:9" x14ac:dyDescent="0.25">
      <c r="A3062" s="3">
        <f t="shared" si="94"/>
        <v>3060</v>
      </c>
      <c r="B3062" s="3">
        <f>B3061+Input!$B$2</f>
        <v>3.059999999999774</v>
      </c>
      <c r="C3062" s="3">
        <f>C3061+G3061*Input!$B$2</f>
        <v>7.845989259529782</v>
      </c>
      <c r="D3062" s="3">
        <f>D3061+H3061*Input!$B$2</f>
        <v>-37.896411038593904</v>
      </c>
      <c r="E3062" s="3">
        <f>E3061+Input!$B$2*C3062</f>
        <v>29.03398035440571</v>
      </c>
      <c r="F3062" s="3">
        <f>F3061+Input!$B$2*D3062</f>
        <v>30.436577744434612</v>
      </c>
      <c r="G3062" s="3">
        <f>-(0.5*Input!$B$3*(C3062^2+D3062^2)*COS(I3061)*Input!$B$8*Input!$B$11)/(Input!$B$9/Input!$B$10)</f>
        <v>-1.542710980309137</v>
      </c>
      <c r="H3062" s="3">
        <f>-(0.5*Input!$B$3*(C3062^2+D3062^2)*SIN(I3061)*Input!$B$8*Input!$B$11)/(Input!$B$9/Input!$B$10)-Input!$B$10</f>
        <v>-24.724976979326485</v>
      </c>
      <c r="I3062" s="3">
        <f t="shared" si="95"/>
        <v>-1.3666429086667253</v>
      </c>
    </row>
    <row r="3063" spans="1:9" x14ac:dyDescent="0.25">
      <c r="A3063" s="3">
        <f t="shared" si="94"/>
        <v>3061</v>
      </c>
      <c r="B3063" s="3">
        <f>B3062+Input!$B$2</f>
        <v>3.0609999999997739</v>
      </c>
      <c r="C3063" s="3">
        <f>C3062+G3062*Input!$B$2</f>
        <v>7.844446548549473</v>
      </c>
      <c r="D3063" s="3">
        <f>D3062+H3062*Input!$B$2</f>
        <v>-37.921136015573232</v>
      </c>
      <c r="E3063" s="3">
        <f>E3062+Input!$B$2*C3063</f>
        <v>29.041824800954259</v>
      </c>
      <c r="F3063" s="3">
        <f>F3062+Input!$B$2*D3063</f>
        <v>30.398656608419039</v>
      </c>
      <c r="G3063" s="3">
        <f>-(0.5*Input!$B$3*(C3063^2+D3063^2)*COS(I3062)*Input!$B$8*Input!$B$11)/(Input!$B$9/Input!$B$10)</f>
        <v>-1.5433594298291231</v>
      </c>
      <c r="H3063" s="3">
        <f>-(0.5*Input!$B$3*(C3063^2+D3063^2)*SIN(I3062)*Input!$B$8*Input!$B$11)/(Input!$B$9/Input!$B$10)-Input!$B$10</f>
        <v>-24.71551830260859</v>
      </c>
      <c r="I3063" s="3">
        <f t="shared" si="95"/>
        <v>-1.3668113667858033</v>
      </c>
    </row>
    <row r="3064" spans="1:9" x14ac:dyDescent="0.25">
      <c r="A3064" s="3">
        <f t="shared" si="94"/>
        <v>3062</v>
      </c>
      <c r="B3064" s="3">
        <f>B3063+Input!$B$2</f>
        <v>3.0619999999997738</v>
      </c>
      <c r="C3064" s="3">
        <f>C3063+G3063*Input!$B$2</f>
        <v>7.8429031891196441</v>
      </c>
      <c r="D3064" s="3">
        <f>D3063+H3063*Input!$B$2</f>
        <v>-37.945851533875839</v>
      </c>
      <c r="E3064" s="3">
        <f>E3063+Input!$B$2*C3064</f>
        <v>29.049667704143378</v>
      </c>
      <c r="F3064" s="3">
        <f>F3063+Input!$B$2*D3064</f>
        <v>30.360710756885162</v>
      </c>
      <c r="G3064" s="3">
        <f>-(0.5*Input!$B$3*(C3064^2+D3064^2)*COS(I3063)*Input!$B$8*Input!$B$11)/(Input!$B$9/Input!$B$10)</f>
        <v>-1.5440070469029921</v>
      </c>
      <c r="H3064" s="3">
        <f>-(0.5*Input!$B$3*(C3064^2+D3064^2)*SIN(I3063)*Input!$B$8*Input!$B$11)/(Input!$B$9/Input!$B$10)-Input!$B$10</f>
        <v>-24.706057085450016</v>
      </c>
      <c r="I3064" s="3">
        <f t="shared" si="95"/>
        <v>-1.3669795840728349</v>
      </c>
    </row>
    <row r="3065" spans="1:9" x14ac:dyDescent="0.25">
      <c r="A3065" s="3">
        <f t="shared" si="94"/>
        <v>3063</v>
      </c>
      <c r="B3065" s="3">
        <f>B3064+Input!$B$2</f>
        <v>3.0629999999997737</v>
      </c>
      <c r="C3065" s="3">
        <f>C3064+G3064*Input!$B$2</f>
        <v>7.8413591820727415</v>
      </c>
      <c r="D3065" s="3">
        <f>D3064+H3064*Input!$B$2</f>
        <v>-37.970557590961292</v>
      </c>
      <c r="E3065" s="3">
        <f>E3064+Input!$B$2*C3065</f>
        <v>29.057509063325451</v>
      </c>
      <c r="F3065" s="3">
        <f>F3064+Input!$B$2*D3065</f>
        <v>30.322740199294202</v>
      </c>
      <c r="G3065" s="3">
        <f>-(0.5*Input!$B$3*(C3065^2+D3065^2)*COS(I3064)*Input!$B$8*Input!$B$11)/(Input!$B$9/Input!$B$10)</f>
        <v>-1.5446538314553411</v>
      </c>
      <c r="H3065" s="3">
        <f>-(0.5*Input!$B$3*(C3065^2+D3065^2)*SIN(I3064)*Input!$B$8*Input!$B$11)/(Input!$B$9/Input!$B$10)-Input!$B$10</f>
        <v>-24.696593335877182</v>
      </c>
      <c r="I3065" s="3">
        <f t="shared" si="95"/>
        <v>-1.367147561051502</v>
      </c>
    </row>
    <row r="3066" spans="1:9" x14ac:dyDescent="0.25">
      <c r="A3066" s="3">
        <f t="shared" si="94"/>
        <v>3064</v>
      </c>
      <c r="B3066" s="3">
        <f>B3065+Input!$B$2</f>
        <v>3.0639999999997736</v>
      </c>
      <c r="C3066" s="3">
        <f>C3065+G3065*Input!$B$2</f>
        <v>7.8398145282412859</v>
      </c>
      <c r="D3066" s="3">
        <f>D3065+H3065*Input!$B$2</f>
        <v>-37.995254184297167</v>
      </c>
      <c r="E3066" s="3">
        <f>E3065+Input!$B$2*C3066</f>
        <v>29.065348877853694</v>
      </c>
      <c r="F3066" s="3">
        <f>F3065+Input!$B$2*D3066</f>
        <v>30.284744945109907</v>
      </c>
      <c r="G3066" s="3">
        <f>-(0.5*Input!$B$3*(C3066^2+D3066^2)*COS(I3065)*Input!$B$8*Input!$B$11)/(Input!$B$9/Input!$B$10)</f>
        <v>-1.5452997834121078</v>
      </c>
      <c r="H3066" s="3">
        <f>-(0.5*Input!$B$3*(C3066^2+D3066^2)*SIN(I3065)*Input!$B$8*Input!$B$11)/(Input!$B$9/Input!$B$10)-Input!$B$10</f>
        <v>-24.687127061913344</v>
      </c>
      <c r="I3066" s="3">
        <f t="shared" si="95"/>
        <v>-1.3673152982439856</v>
      </c>
    </row>
    <row r="3067" spans="1:9" x14ac:dyDescent="0.25">
      <c r="A3067" s="3">
        <f t="shared" si="94"/>
        <v>3065</v>
      </c>
      <c r="B3067" s="3">
        <f>B3066+Input!$B$2</f>
        <v>3.0649999999997735</v>
      </c>
      <c r="C3067" s="3">
        <f>C3066+G3066*Input!$B$2</f>
        <v>7.8382692284578734</v>
      </c>
      <c r="D3067" s="3">
        <f>D3066+H3066*Input!$B$2</f>
        <v>-38.019941311359084</v>
      </c>
      <c r="E3067" s="3">
        <f>E3066+Input!$B$2*C3067</f>
        <v>29.073187147082152</v>
      </c>
      <c r="F3067" s="3">
        <f>F3066+Input!$B$2*D3067</f>
        <v>30.246725003798549</v>
      </c>
      <c r="G3067" s="3">
        <f>-(0.5*Input!$B$3*(C3067^2+D3067^2)*COS(I3066)*Input!$B$8*Input!$B$11)/(Input!$B$9/Input!$B$10)</f>
        <v>-1.5459449027005694</v>
      </c>
      <c r="H3067" s="3">
        <f>-(0.5*Input!$B$3*(C3067^2+D3067^2)*SIN(I3066)*Input!$B$8*Input!$B$11)/(Input!$B$9/Input!$B$10)-Input!$B$10</f>
        <v>-24.677658271578583</v>
      </c>
      <c r="I3067" s="3">
        <f t="shared" si="95"/>
        <v>-1.367482796170971</v>
      </c>
    </row>
    <row r="3068" spans="1:9" x14ac:dyDescent="0.25">
      <c r="A3068" s="3">
        <f t="shared" si="94"/>
        <v>3066</v>
      </c>
      <c r="B3068" s="3">
        <f>B3067+Input!$B$2</f>
        <v>3.0659999999997734</v>
      </c>
      <c r="C3068" s="3">
        <f>C3067+G3067*Input!$B$2</f>
        <v>7.8367232835551732</v>
      </c>
      <c r="D3068" s="3">
        <f>D3067+H3067*Input!$B$2</f>
        <v>-38.044618969630662</v>
      </c>
      <c r="E3068" s="3">
        <f>E3067+Input!$B$2*C3068</f>
        <v>29.081023870365708</v>
      </c>
      <c r="F3068" s="3">
        <f>F3067+Input!$B$2*D3068</f>
        <v>30.208680384828916</v>
      </c>
      <c r="G3068" s="3">
        <f>-(0.5*Input!$B$3*(C3068^2+D3068^2)*COS(I3067)*Input!$B$8*Input!$B$11)/(Input!$B$9/Input!$B$10)</f>
        <v>-1.5465891892493391</v>
      </c>
      <c r="H3068" s="3">
        <f>-(0.5*Input!$B$3*(C3068^2+D3068^2)*SIN(I3067)*Input!$B$8*Input!$B$11)/(Input!$B$9/Input!$B$10)-Input!$B$10</f>
        <v>-24.668186972889799</v>
      </c>
      <c r="I3068" s="3">
        <f t="shared" si="95"/>
        <v>-1.3676500553516531</v>
      </c>
    </row>
    <row r="3069" spans="1:9" x14ac:dyDescent="0.25">
      <c r="A3069" s="3">
        <f t="shared" si="94"/>
        <v>3067</v>
      </c>
      <c r="B3069" s="3">
        <f>B3068+Input!$B$2</f>
        <v>3.0669999999997732</v>
      </c>
      <c r="C3069" s="3">
        <f>C3068+G3068*Input!$B$2</f>
        <v>7.8351766943659236</v>
      </c>
      <c r="D3069" s="3">
        <f>D3068+H3068*Input!$B$2</f>
        <v>-38.069287156603551</v>
      </c>
      <c r="E3069" s="3">
        <f>E3068+Input!$B$2*C3069</f>
        <v>29.088859047060076</v>
      </c>
      <c r="F3069" s="3">
        <f>F3068+Input!$B$2*D3069</f>
        <v>30.170611097672314</v>
      </c>
      <c r="G3069" s="3">
        <f>-(0.5*Input!$B$3*(C3069^2+D3069^2)*COS(I3068)*Input!$B$8*Input!$B$11)/(Input!$B$9/Input!$B$10)</f>
        <v>-1.5472326429883716</v>
      </c>
      <c r="H3069" s="3">
        <f>-(0.5*Input!$B$3*(C3069^2+D3069^2)*SIN(I3068)*Input!$B$8*Input!$B$11)/(Input!$B$9/Input!$B$10)-Input!$B$10</f>
        <v>-24.658713173860686</v>
      </c>
      <c r="I3069" s="3">
        <f t="shared" si="95"/>
        <v>-1.3678170763037414</v>
      </c>
    </row>
    <row r="3070" spans="1:9" x14ac:dyDescent="0.25">
      <c r="A3070" s="3">
        <f t="shared" si="94"/>
        <v>3068</v>
      </c>
      <c r="B3070" s="3">
        <f>B3069+Input!$B$2</f>
        <v>3.0679999999997731</v>
      </c>
      <c r="C3070" s="3">
        <f>C3069+G3069*Input!$B$2</f>
        <v>7.8336294617229356</v>
      </c>
      <c r="D3070" s="3">
        <f>D3069+H3069*Input!$B$2</f>
        <v>-38.093945869777414</v>
      </c>
      <c r="E3070" s="3">
        <f>E3069+Input!$B$2*C3070</f>
        <v>29.096692676521798</v>
      </c>
      <c r="F3070" s="3">
        <f>F3069+Input!$B$2*D3070</f>
        <v>30.132517151802535</v>
      </c>
      <c r="G3070" s="3">
        <f>-(0.5*Input!$B$3*(C3070^2+D3070^2)*COS(I3069)*Input!$B$8*Input!$B$11)/(Input!$B$9/Input!$B$10)</f>
        <v>-1.5478752638489532</v>
      </c>
      <c r="H3070" s="3">
        <f>-(0.5*Input!$B$3*(C3070^2+D3070^2)*SIN(I3069)*Input!$B$8*Input!$B$11)/(Input!$B$9/Input!$B$10)-Input!$B$10</f>
        <v>-24.649236882501732</v>
      </c>
      <c r="I3070" s="3">
        <f t="shared" si="95"/>
        <v>-1.3679838595434664</v>
      </c>
    </row>
    <row r="3071" spans="1:9" x14ac:dyDescent="0.25">
      <c r="A3071" s="3">
        <f t="shared" si="94"/>
        <v>3069</v>
      </c>
      <c r="B3071" s="3">
        <f>B3070+Input!$B$2</f>
        <v>3.068999999999773</v>
      </c>
      <c r="C3071" s="3">
        <f>C3070+G3070*Input!$B$2</f>
        <v>7.8320815864590863</v>
      </c>
      <c r="D3071" s="3">
        <f>D3070+H3070*Input!$B$2</f>
        <v>-38.118595106659917</v>
      </c>
      <c r="E3071" s="3">
        <f>E3070+Input!$B$2*C3071</f>
        <v>29.104524758108258</v>
      </c>
      <c r="F3071" s="3">
        <f>F3070+Input!$B$2*D3071</f>
        <v>30.094398556695875</v>
      </c>
      <c r="G3071" s="3">
        <f>-(0.5*Input!$B$3*(C3071^2+D3071^2)*COS(I3070)*Input!$B$8*Input!$B$11)/(Input!$B$9/Input!$B$10)</f>
        <v>-1.5485170517636984</v>
      </c>
      <c r="H3071" s="3">
        <f>-(0.5*Input!$B$3*(C3071^2+D3071^2)*SIN(I3070)*Input!$B$8*Input!$B$11)/(Input!$B$9/Input!$B$10)-Input!$B$10</f>
        <v>-24.639758106820192</v>
      </c>
      <c r="I3071" s="3">
        <f t="shared" si="95"/>
        <v>-1.3681504055855827</v>
      </c>
    </row>
    <row r="3072" spans="1:9" x14ac:dyDescent="0.25">
      <c r="A3072" s="3">
        <f t="shared" si="94"/>
        <v>3070</v>
      </c>
      <c r="B3072" s="3">
        <f>B3071+Input!$B$2</f>
        <v>3.0699999999997729</v>
      </c>
      <c r="C3072" s="3">
        <f>C3071+G3071*Input!$B$2</f>
        <v>7.8305330694073225</v>
      </c>
      <c r="D3072" s="3">
        <f>D3071+H3071*Input!$B$2</f>
        <v>-38.14323486476674</v>
      </c>
      <c r="E3072" s="3">
        <f>E3071+Input!$B$2*C3072</f>
        <v>29.112355291177664</v>
      </c>
      <c r="F3072" s="3">
        <f>F3071+Input!$B$2*D3072</f>
        <v>30.056255321831109</v>
      </c>
      <c r="G3072" s="3">
        <f>-(0.5*Input!$B$3*(C3072^2+D3072^2)*COS(I3071)*Input!$B$8*Input!$B$11)/(Input!$B$9/Input!$B$10)</f>
        <v>-1.5491580066665571</v>
      </c>
      <c r="H3072" s="3">
        <f>-(0.5*Input!$B$3*(C3072^2+D3072^2)*SIN(I3071)*Input!$B$8*Input!$B$11)/(Input!$B$9/Input!$B$10)-Input!$B$10</f>
        <v>-24.630276854820107</v>
      </c>
      <c r="I3072" s="3">
        <f t="shared" si="95"/>
        <v>-1.3683167149433761</v>
      </c>
    </row>
    <row r="3073" spans="1:9" x14ac:dyDescent="0.25">
      <c r="A3073" s="3">
        <f t="shared" si="94"/>
        <v>3071</v>
      </c>
      <c r="B3073" s="3">
        <f>B3072+Input!$B$2</f>
        <v>3.0709999999997728</v>
      </c>
      <c r="C3073" s="3">
        <f>C3072+G3072*Input!$B$2</f>
        <v>7.8289839114006563</v>
      </c>
      <c r="D3073" s="3">
        <f>D3072+H3072*Input!$B$2</f>
        <v>-38.167865141621562</v>
      </c>
      <c r="E3073" s="3">
        <f>E3072+Input!$B$2*C3073</f>
        <v>29.120184275089066</v>
      </c>
      <c r="F3073" s="3">
        <f>F3072+Input!$B$2*D3073</f>
        <v>30.018087456689489</v>
      </c>
      <c r="G3073" s="3">
        <f>-(0.5*Input!$B$3*(C3073^2+D3073^2)*COS(I3072)*Input!$B$8*Input!$B$11)/(Input!$B$9/Input!$B$10)</f>
        <v>-1.5497981284928029</v>
      </c>
      <c r="H3073" s="3">
        <f>-(0.5*Input!$B$3*(C3073^2+D3073^2)*SIN(I3072)*Input!$B$8*Input!$B$11)/(Input!$B$9/Input!$B$10)-Input!$B$10</f>
        <v>-24.620793134502257</v>
      </c>
      <c r="I3073" s="3">
        <f t="shared" si="95"/>
        <v>-1.3684827881286681</v>
      </c>
    </row>
    <row r="3074" spans="1:9" x14ac:dyDescent="0.25">
      <c r="A3074" s="3">
        <f t="shared" si="94"/>
        <v>3072</v>
      </c>
      <c r="B3074" s="3">
        <f>B3073+Input!$B$2</f>
        <v>3.0719999999997727</v>
      </c>
      <c r="C3074" s="3">
        <f>C3073+G3073*Input!$B$2</f>
        <v>7.8274341132721634</v>
      </c>
      <c r="D3074" s="3">
        <f>D3073+H3073*Input!$B$2</f>
        <v>-38.192485934756064</v>
      </c>
      <c r="E3074" s="3">
        <f>E3073+Input!$B$2*C3074</f>
        <v>29.128011709202337</v>
      </c>
      <c r="F3074" s="3">
        <f>F3073+Input!$B$2*D3074</f>
        <v>29.979894970754732</v>
      </c>
      <c r="G3074" s="3">
        <f>-(0.5*Input!$B$3*(C3074^2+D3074^2)*COS(I3073)*Input!$B$8*Input!$B$11)/(Input!$B$9/Input!$B$10)</f>
        <v>-1.5504374171790332</v>
      </c>
      <c r="H3074" s="3">
        <f>-(0.5*Input!$B$3*(C3074^2+D3074^2)*SIN(I3073)*Input!$B$8*Input!$B$11)/(Input!$B$9/Input!$B$10)-Input!$B$10</f>
        <v>-24.611306953864172</v>
      </c>
      <c r="I3074" s="3">
        <f t="shared" si="95"/>
        <v>-1.3686486256518198</v>
      </c>
    </row>
    <row r="3075" spans="1:9" x14ac:dyDescent="0.25">
      <c r="A3075" s="3">
        <f t="shared" si="94"/>
        <v>3073</v>
      </c>
      <c r="B3075" s="3">
        <f>B3074+Input!$B$2</f>
        <v>3.0729999999997726</v>
      </c>
      <c r="C3075" s="3">
        <f>C3074+G3074*Input!$B$2</f>
        <v>7.8258836758549846</v>
      </c>
      <c r="D3075" s="3">
        <f>D3074+H3074*Input!$B$2</f>
        <v>-38.217097241709929</v>
      </c>
      <c r="E3075" s="3">
        <f>E3074+Input!$B$2*C3075</f>
        <v>29.135837592878193</v>
      </c>
      <c r="F3075" s="3">
        <f>F3074+Input!$B$2*D3075</f>
        <v>29.941677873513022</v>
      </c>
      <c r="G3075" s="3">
        <f>-(0.5*Input!$B$3*(C3075^2+D3075^2)*COS(I3074)*Input!$B$8*Input!$B$11)/(Input!$B$9/Input!$B$10)</f>
        <v>-1.5510758726631773</v>
      </c>
      <c r="H3075" s="3">
        <f>-(0.5*Input!$B$3*(C3075^2+D3075^2)*SIN(I3074)*Input!$B$8*Input!$B$11)/(Input!$B$9/Input!$B$10)-Input!$B$10</f>
        <v>-24.601818320900115</v>
      </c>
      <c r="I3075" s="3">
        <f t="shared" si="95"/>
        <v>-1.3688142280217397</v>
      </c>
    </row>
    <row r="3076" spans="1:9" x14ac:dyDescent="0.25">
      <c r="A3076" s="3">
        <f t="shared" ref="A3076:A3139" si="96">A3075+1</f>
        <v>3074</v>
      </c>
      <c r="B3076" s="3">
        <f>B3075+Input!$B$2</f>
        <v>3.0739999999997725</v>
      </c>
      <c r="C3076" s="3">
        <f>C3075+G3075*Input!$B$2</f>
        <v>7.8243325999823217</v>
      </c>
      <c r="D3076" s="3">
        <f>D3075+H3075*Input!$B$2</f>
        <v>-38.241699060030832</v>
      </c>
      <c r="E3076" s="3">
        <f>E3075+Input!$B$2*C3076</f>
        <v>29.143661925478174</v>
      </c>
      <c r="F3076" s="3">
        <f>F3075+Input!$B$2*D3076</f>
        <v>29.903436174452992</v>
      </c>
      <c r="G3076" s="3">
        <f>-(0.5*Input!$B$3*(C3076^2+D3076^2)*COS(I3075)*Input!$B$8*Input!$B$11)/(Input!$B$9/Input!$B$10)</f>
        <v>-1.5517134948844717</v>
      </c>
      <c r="H3076" s="3">
        <f>-(0.5*Input!$B$3*(C3076^2+D3076^2)*SIN(I3075)*Input!$B$8*Input!$B$11)/(Input!$B$9/Input!$B$10)-Input!$B$10</f>
        <v>-24.592327243601069</v>
      </c>
      <c r="I3076" s="3">
        <f t="shared" ref="I3076:I3139" si="97">ATAN(D3076/C3076)</f>
        <v>-1.3689795957458857</v>
      </c>
    </row>
    <row r="3077" spans="1:9" x14ac:dyDescent="0.25">
      <c r="A3077" s="3">
        <f t="shared" si="96"/>
        <v>3075</v>
      </c>
      <c r="B3077" s="3">
        <f>B3076+Input!$B$2</f>
        <v>3.0749999999997724</v>
      </c>
      <c r="C3077" s="3">
        <f>C3076+G3076*Input!$B$2</f>
        <v>7.8227808864874371</v>
      </c>
      <c r="D3077" s="3">
        <f>D3076+H3076*Input!$B$2</f>
        <v>-38.266291387274435</v>
      </c>
      <c r="E3077" s="3">
        <f>E3076+Input!$B$2*C3077</f>
        <v>29.151484706364663</v>
      </c>
      <c r="F3077" s="3">
        <f>F3076+Input!$B$2*D3077</f>
        <v>29.865169883065718</v>
      </c>
      <c r="G3077" s="3">
        <f>-(0.5*Input!$B$3*(C3077^2+D3077^2)*COS(I3076)*Input!$B$8*Input!$B$11)/(Input!$B$9/Input!$B$10)</f>
        <v>-1.5523502837834862</v>
      </c>
      <c r="H3077" s="3">
        <f>-(0.5*Input!$B$3*(C3077^2+D3077^2)*SIN(I3076)*Input!$B$8*Input!$B$11)/(Input!$B$9/Input!$B$10)-Input!$B$10</f>
        <v>-24.582833729954725</v>
      </c>
      <c r="I3077" s="3">
        <f t="shared" si="97"/>
        <v>-1.3691447293302725</v>
      </c>
    </row>
    <row r="3078" spans="1:9" x14ac:dyDescent="0.25">
      <c r="A3078" s="3">
        <f t="shared" si="96"/>
        <v>3076</v>
      </c>
      <c r="B3078" s="3">
        <f>B3077+Input!$B$2</f>
        <v>3.0759999999997722</v>
      </c>
      <c r="C3078" s="3">
        <f>C3077+G3077*Input!$B$2</f>
        <v>7.8212285362036535</v>
      </c>
      <c r="D3078" s="3">
        <f>D3077+H3077*Input!$B$2</f>
        <v>-38.290874221004387</v>
      </c>
      <c r="E3078" s="3">
        <f>E3077+Input!$B$2*C3078</f>
        <v>29.159305934900868</v>
      </c>
      <c r="F3078" s="3">
        <f>F3077+Input!$B$2*D3078</f>
        <v>29.826879008844713</v>
      </c>
      <c r="G3078" s="3">
        <f>-(0.5*Input!$B$3*(C3078^2+D3078^2)*COS(I3077)*Input!$B$8*Input!$B$11)/(Input!$B$9/Input!$B$10)</f>
        <v>-1.5529862393020963</v>
      </c>
      <c r="H3078" s="3">
        <f>-(0.5*Input!$B$3*(C3078^2+D3078^2)*SIN(I3077)*Input!$B$8*Input!$B$11)/(Input!$B$9/Input!$B$10)-Input!$B$10</f>
        <v>-24.573337787945473</v>
      </c>
      <c r="I3078" s="3">
        <f t="shared" si="97"/>
        <v>-1.3693096292794755</v>
      </c>
    </row>
    <row r="3079" spans="1:9" x14ac:dyDescent="0.25">
      <c r="A3079" s="3">
        <f t="shared" si="96"/>
        <v>3077</v>
      </c>
      <c r="B3079" s="3">
        <f>B3078+Input!$B$2</f>
        <v>3.0769999999997721</v>
      </c>
      <c r="C3079" s="3">
        <f>C3078+G3078*Input!$B$2</f>
        <v>7.8196755499643515</v>
      </c>
      <c r="D3079" s="3">
        <f>D3078+H3078*Input!$B$2</f>
        <v>-38.315447558792336</v>
      </c>
      <c r="E3079" s="3">
        <f>E3078+Input!$B$2*C3079</f>
        <v>29.167125610450832</v>
      </c>
      <c r="F3079" s="3">
        <f>F3078+Input!$B$2*D3079</f>
        <v>29.788563561285923</v>
      </c>
      <c r="G3079" s="3">
        <f>-(0.5*Input!$B$3*(C3079^2+D3079^2)*COS(I3078)*Input!$B$8*Input!$B$11)/(Input!$B$9/Input!$B$10)</f>
        <v>-1.5536213613835004</v>
      </c>
      <c r="H3079" s="3">
        <f>-(0.5*Input!$B$3*(C3079^2+D3079^2)*SIN(I3078)*Input!$B$8*Input!$B$11)/(Input!$B$9/Input!$B$10)-Input!$B$10</f>
        <v>-24.563839425554388</v>
      </c>
      <c r="I3079" s="3">
        <f t="shared" si="97"/>
        <v>-1.3694742960966362</v>
      </c>
    </row>
    <row r="3080" spans="1:9" x14ac:dyDescent="0.25">
      <c r="A3080" s="3">
        <f t="shared" si="96"/>
        <v>3078</v>
      </c>
      <c r="B3080" s="3">
        <f>B3079+Input!$B$2</f>
        <v>3.077999999999772</v>
      </c>
      <c r="C3080" s="3">
        <f>C3079+G3079*Input!$B$2</f>
        <v>7.8181219286029684</v>
      </c>
      <c r="D3080" s="3">
        <f>D3079+H3079*Input!$B$2</f>
        <v>-38.340011398217889</v>
      </c>
      <c r="E3080" s="3">
        <f>E3079+Input!$B$2*C3080</f>
        <v>29.174943732379436</v>
      </c>
      <c r="F3080" s="3">
        <f>F3079+Input!$B$2*D3080</f>
        <v>29.750223549887703</v>
      </c>
      <c r="G3080" s="3">
        <f>-(0.5*Input!$B$3*(C3080^2+D3080^2)*COS(I3079)*Input!$B$8*Input!$B$11)/(Input!$B$9/Input!$B$10)</f>
        <v>-1.5542556499722027</v>
      </c>
      <c r="H3080" s="3">
        <f>-(0.5*Input!$B$3*(C3080^2+D3080^2)*SIN(I3079)*Input!$B$8*Input!$B$11)/(Input!$B$9/Input!$B$10)-Input!$B$10</f>
        <v>-24.554338650759227</v>
      </c>
      <c r="I3080" s="3">
        <f t="shared" si="97"/>
        <v>-1.3696387302834669</v>
      </c>
    </row>
    <row r="3081" spans="1:9" x14ac:dyDescent="0.25">
      <c r="A3081" s="3">
        <f t="shared" si="96"/>
        <v>3079</v>
      </c>
      <c r="B3081" s="3">
        <f>B3080+Input!$B$2</f>
        <v>3.0789999999997719</v>
      </c>
      <c r="C3081" s="3">
        <f>C3080+G3080*Input!$B$2</f>
        <v>7.8165676729529965</v>
      </c>
      <c r="D3081" s="3">
        <f>D3080+H3080*Input!$B$2</f>
        <v>-38.364565736868649</v>
      </c>
      <c r="E3081" s="3">
        <f>E3080+Input!$B$2*C3081</f>
        <v>29.18276030005239</v>
      </c>
      <c r="F3081" s="3">
        <f>F3080+Input!$B$2*D3081</f>
        <v>29.711858984150833</v>
      </c>
      <c r="G3081" s="3">
        <f>-(0.5*Input!$B$3*(C3081^2+D3081^2)*COS(I3080)*Input!$B$8*Input!$B$11)/(Input!$B$9/Input!$B$10)</f>
        <v>-1.5548891050140226</v>
      </c>
      <c r="H3081" s="3">
        <f>-(0.5*Input!$B$3*(C3081^2+D3081^2)*SIN(I3080)*Input!$B$8*Input!$B$11)/(Input!$B$9/Input!$B$10)-Input!$B$10</f>
        <v>-24.544835471534405</v>
      </c>
      <c r="I3081" s="3">
        <f t="shared" si="97"/>
        <v>-1.3698029323402563</v>
      </c>
    </row>
    <row r="3082" spans="1:9" x14ac:dyDescent="0.25">
      <c r="A3082" s="3">
        <f t="shared" si="96"/>
        <v>3080</v>
      </c>
      <c r="B3082" s="3">
        <f>B3081+Input!$B$2</f>
        <v>3.0799999999997718</v>
      </c>
      <c r="C3082" s="3">
        <f>C3081+G3081*Input!$B$2</f>
        <v>7.8150127838479824</v>
      </c>
      <c r="D3082" s="3">
        <f>D3081+H3081*Input!$B$2</f>
        <v>-38.389110572340186</v>
      </c>
      <c r="E3082" s="3">
        <f>E3081+Input!$B$2*C3082</f>
        <v>29.190575312836238</v>
      </c>
      <c r="F3082" s="3">
        <f>F3081+Input!$B$2*D3082</f>
        <v>29.673469873578494</v>
      </c>
      <c r="G3082" s="3">
        <f>-(0.5*Input!$B$3*(C3082^2+D3082^2)*COS(I3081)*Input!$B$8*Input!$B$11)/(Input!$B$9/Input!$B$10)</f>
        <v>-1.5555217264560848</v>
      </c>
      <c r="H3082" s="3">
        <f>-(0.5*Input!$B$3*(C3082^2+D3082^2)*SIN(I3081)*Input!$B$8*Input!$B$11)/(Input!$B$9/Input!$B$10)-Input!$B$10</f>
        <v>-24.535329895850985</v>
      </c>
      <c r="I3082" s="3">
        <f t="shared" si="97"/>
        <v>-1.3699669027658732</v>
      </c>
    </row>
    <row r="3083" spans="1:9" x14ac:dyDescent="0.25">
      <c r="A3083" s="3">
        <f t="shared" si="96"/>
        <v>3081</v>
      </c>
      <c r="B3083" s="3">
        <f>B3082+Input!$B$2</f>
        <v>3.0809999999997717</v>
      </c>
      <c r="C3083" s="3">
        <f>C3082+G3082*Input!$B$2</f>
        <v>7.8134572621215259</v>
      </c>
      <c r="D3083" s="3">
        <f>D3082+H3082*Input!$B$2</f>
        <v>-38.413645902236034</v>
      </c>
      <c r="E3083" s="3">
        <f>E3082+Input!$B$2*C3083</f>
        <v>29.198388770098358</v>
      </c>
      <c r="F3083" s="3">
        <f>F3082+Input!$B$2*D3083</f>
        <v>29.635056227676259</v>
      </c>
      <c r="G3083" s="3">
        <f>-(0.5*Input!$B$3*(C3083^2+D3083^2)*COS(I3082)*Input!$B$8*Input!$B$11)/(Input!$B$9/Input!$B$10)</f>
        <v>-1.5561535142468237</v>
      </c>
      <c r="H3083" s="3">
        <f>-(0.5*Input!$B$3*(C3083^2+D3083^2)*SIN(I3082)*Input!$B$8*Input!$B$11)/(Input!$B$9/Input!$B$10)-Input!$B$10</f>
        <v>-24.525821931676688</v>
      </c>
      <c r="I3083" s="3">
        <f t="shared" si="97"/>
        <v>-1.370130642057773</v>
      </c>
    </row>
    <row r="3084" spans="1:9" x14ac:dyDescent="0.25">
      <c r="A3084" s="3">
        <f t="shared" si="96"/>
        <v>3082</v>
      </c>
      <c r="B3084" s="3">
        <f>B3083+Input!$B$2</f>
        <v>3.0819999999997716</v>
      </c>
      <c r="C3084" s="3">
        <f>C3083+G3083*Input!$B$2</f>
        <v>7.8119011086072794</v>
      </c>
      <c r="D3084" s="3">
        <f>D3083+H3083*Input!$B$2</f>
        <v>-38.438171724167709</v>
      </c>
      <c r="E3084" s="3">
        <f>E3083+Input!$B$2*C3084</f>
        <v>29.206200671206965</v>
      </c>
      <c r="F3084" s="3">
        <f>F3083+Input!$B$2*D3084</f>
        <v>29.596618055952092</v>
      </c>
      <c r="G3084" s="3">
        <f>-(0.5*Input!$B$3*(C3084^2+D3084^2)*COS(I3083)*Input!$B$8*Input!$B$11)/(Input!$B$9/Input!$B$10)</f>
        <v>-1.5567844683359744</v>
      </c>
      <c r="H3084" s="3">
        <f>-(0.5*Input!$B$3*(C3084^2+D3084^2)*SIN(I3083)*Input!$B$8*Input!$B$11)/(Input!$B$9/Input!$B$10)-Input!$B$10</f>
        <v>-24.516311586975853</v>
      </c>
      <c r="I3084" s="3">
        <f t="shared" si="97"/>
        <v>-1.3702941507120014</v>
      </c>
    </row>
    <row r="3085" spans="1:9" x14ac:dyDescent="0.25">
      <c r="A3085" s="3">
        <f t="shared" si="96"/>
        <v>3083</v>
      </c>
      <c r="B3085" s="3">
        <f>B3084+Input!$B$2</f>
        <v>3.0829999999997715</v>
      </c>
      <c r="C3085" s="3">
        <f>C3084+G3084*Input!$B$2</f>
        <v>7.810344324138943</v>
      </c>
      <c r="D3085" s="3">
        <f>D3084+H3084*Input!$B$2</f>
        <v>-38.462688035754688</v>
      </c>
      <c r="E3085" s="3">
        <f>E3084+Input!$B$2*C3085</f>
        <v>29.214011015531103</v>
      </c>
      <c r="F3085" s="3">
        <f>F3084+Input!$B$2*D3085</f>
        <v>29.558155367916338</v>
      </c>
      <c r="G3085" s="3">
        <f>-(0.5*Input!$B$3*(C3085^2+D3085^2)*COS(I3084)*Input!$B$8*Input!$B$11)/(Input!$B$9/Input!$B$10)</f>
        <v>-1.5574145886745778</v>
      </c>
      <c r="H3085" s="3">
        <f>-(0.5*Input!$B$3*(C3085^2+D3085^2)*SIN(I3084)*Input!$B$8*Input!$B$11)/(Input!$B$9/Input!$B$10)-Input!$B$10</f>
        <v>-24.506798869709435</v>
      </c>
      <c r="I3085" s="3">
        <f t="shared" si="97"/>
        <v>-1.3704574292232006</v>
      </c>
    </row>
    <row r="3086" spans="1:9" x14ac:dyDescent="0.25">
      <c r="A3086" s="3">
        <f t="shared" si="96"/>
        <v>3084</v>
      </c>
      <c r="B3086" s="3">
        <f>B3085+Input!$B$2</f>
        <v>3.0839999999997714</v>
      </c>
      <c r="C3086" s="3">
        <f>C3085+G3085*Input!$B$2</f>
        <v>7.8087869095502684</v>
      </c>
      <c r="D3086" s="3">
        <f>D3085+H3085*Input!$B$2</f>
        <v>-38.487194834624397</v>
      </c>
      <c r="E3086" s="3">
        <f>E3085+Input!$B$2*C3086</f>
        <v>29.221819802440653</v>
      </c>
      <c r="F3086" s="3">
        <f>F3085+Input!$B$2*D3086</f>
        <v>29.519668173081715</v>
      </c>
      <c r="G3086" s="3">
        <f>-(0.5*Input!$B$3*(C3086^2+D3086^2)*COS(I3085)*Input!$B$8*Input!$B$11)/(Input!$B$9/Input!$B$10)</f>
        <v>-1.5580438752149692</v>
      </c>
      <c r="H3086" s="3">
        <f>-(0.5*Input!$B$3*(C3086^2+D3086^2)*SIN(I3085)*Input!$B$8*Input!$B$11)/(Input!$B$9/Input!$B$10)-Input!$B$10</f>
        <v>-24.497283787835013</v>
      </c>
      <c r="I3086" s="3">
        <f t="shared" si="97"/>
        <v>-1.3706204780846118</v>
      </c>
    </row>
    <row r="3087" spans="1:9" x14ac:dyDescent="0.25">
      <c r="A3087" s="3">
        <f t="shared" si="96"/>
        <v>3085</v>
      </c>
      <c r="B3087" s="3">
        <f>B3086+Input!$B$2</f>
        <v>3.0849999999997713</v>
      </c>
      <c r="C3087" s="3">
        <f>C3086+G3086*Input!$B$2</f>
        <v>7.8072288656750537</v>
      </c>
      <c r="D3087" s="3">
        <f>D3086+H3086*Input!$B$2</f>
        <v>-38.511692118412235</v>
      </c>
      <c r="E3087" s="3">
        <f>E3086+Input!$B$2*C3087</f>
        <v>29.229627031306329</v>
      </c>
      <c r="F3087" s="3">
        <f>F3086+Input!$B$2*D3087</f>
        <v>29.481156480963303</v>
      </c>
      <c r="G3087" s="3">
        <f>-(0.5*Input!$B$3*(C3087^2+D3087^2)*COS(I3086)*Input!$B$8*Input!$B$11)/(Input!$B$9/Input!$B$10)</f>
        <v>-1.558672327910789</v>
      </c>
      <c r="H3087" s="3">
        <f>-(0.5*Input!$B$3*(C3087^2+D3087^2)*SIN(I3086)*Input!$B$8*Input!$B$11)/(Input!$B$9/Input!$B$10)-Input!$B$10</f>
        <v>-24.487766349306742</v>
      </c>
      <c r="I3087" s="3">
        <f t="shared" si="97"/>
        <v>-1.3707832977880834</v>
      </c>
    </row>
    <row r="3088" spans="1:9" x14ac:dyDescent="0.25">
      <c r="A3088" s="3">
        <f t="shared" si="96"/>
        <v>3086</v>
      </c>
      <c r="B3088" s="3">
        <f>B3087+Input!$B$2</f>
        <v>3.0859999999997711</v>
      </c>
      <c r="C3088" s="3">
        <f>C3087+G3087*Input!$B$2</f>
        <v>7.8056701933471428</v>
      </c>
      <c r="D3088" s="3">
        <f>D3087+H3087*Input!$B$2</f>
        <v>-38.536179884761545</v>
      </c>
      <c r="E3088" s="3">
        <f>E3087+Input!$B$2*C3088</f>
        <v>29.237432701499674</v>
      </c>
      <c r="F3088" s="3">
        <f>F3087+Input!$B$2*D3088</f>
        <v>29.442620301078541</v>
      </c>
      <c r="G3088" s="3">
        <f>-(0.5*Input!$B$3*(C3088^2+D3088^2)*COS(I3087)*Input!$B$8*Input!$B$11)/(Input!$B$9/Input!$B$10)</f>
        <v>-1.5592999467169661</v>
      </c>
      <c r="H3088" s="3">
        <f>-(0.5*Input!$B$3*(C3088^2+D3088^2)*SIN(I3087)*Input!$B$8*Input!$B$11)/(Input!$B$9/Input!$B$10)-Input!$B$10</f>
        <v>-24.47824656207538</v>
      </c>
      <c r="I3088" s="3">
        <f t="shared" si="97"/>
        <v>-1.3709458888240724</v>
      </c>
    </row>
    <row r="3089" spans="1:9" x14ac:dyDescent="0.25">
      <c r="A3089" s="3">
        <f t="shared" si="96"/>
        <v>3087</v>
      </c>
      <c r="B3089" s="3">
        <f>B3088+Input!$B$2</f>
        <v>3.086999999999771</v>
      </c>
      <c r="C3089" s="3">
        <f>C3088+G3088*Input!$B$2</f>
        <v>7.8041108934004262</v>
      </c>
      <c r="D3089" s="3">
        <f>D3088+H3088*Input!$B$2</f>
        <v>-38.560658131323621</v>
      </c>
      <c r="E3089" s="3">
        <f>E3088+Input!$B$2*C3089</f>
        <v>29.245236812393074</v>
      </c>
      <c r="F3089" s="3">
        <f>F3088+Input!$B$2*D3089</f>
        <v>29.404059642947217</v>
      </c>
      <c r="G3089" s="3">
        <f>-(0.5*Input!$B$3*(C3089^2+D3089^2)*COS(I3088)*Input!$B$8*Input!$B$11)/(Input!$B$9/Input!$B$10)</f>
        <v>-1.5599267315897298</v>
      </c>
      <c r="H3089" s="3">
        <f>-(0.5*Input!$B$3*(C3089^2+D3089^2)*SIN(I3088)*Input!$B$8*Input!$B$11)/(Input!$B$9/Input!$B$10)-Input!$B$10</f>
        <v>-24.468724434088255</v>
      </c>
      <c r="I3089" s="3">
        <f t="shared" si="97"/>
        <v>-1.3711082516816522</v>
      </c>
    </row>
    <row r="3090" spans="1:9" x14ac:dyDescent="0.25">
      <c r="A3090" s="3">
        <f t="shared" si="96"/>
        <v>3088</v>
      </c>
      <c r="B3090" s="3">
        <f>B3089+Input!$B$2</f>
        <v>3.0879999999997709</v>
      </c>
      <c r="C3090" s="3">
        <f>C3089+G3089*Input!$B$2</f>
        <v>7.8025509666688366</v>
      </c>
      <c r="D3090" s="3">
        <f>D3089+H3089*Input!$B$2</f>
        <v>-38.585126855757707</v>
      </c>
      <c r="E3090" s="3">
        <f>E3089+Input!$B$2*C3090</f>
        <v>29.253039363359743</v>
      </c>
      <c r="F3090" s="3">
        <f>F3089+Input!$B$2*D3090</f>
        <v>29.36547451609146</v>
      </c>
      <c r="G3090" s="3">
        <f>-(0.5*Input!$B$3*(C3090^2+D3090^2)*COS(I3089)*Input!$B$8*Input!$B$11)/(Input!$B$9/Input!$B$10)</f>
        <v>-1.5605526824865947</v>
      </c>
      <c r="H3090" s="3">
        <f>-(0.5*Input!$B$3*(C3090^2+D3090^2)*SIN(I3089)*Input!$B$8*Input!$B$11)/(Input!$B$9/Input!$B$10)-Input!$B$10</f>
        <v>-24.459199973289259</v>
      </c>
      <c r="I3090" s="3">
        <f t="shared" si="97"/>
        <v>-1.371270386848515</v>
      </c>
    </row>
    <row r="3091" spans="1:9" x14ac:dyDescent="0.25">
      <c r="A3091" s="3">
        <f t="shared" si="96"/>
        <v>3089</v>
      </c>
      <c r="B3091" s="3">
        <f>B3090+Input!$B$2</f>
        <v>3.0889999999997708</v>
      </c>
      <c r="C3091" s="3">
        <f>C3090+G3090*Input!$B$2</f>
        <v>7.8009904139863497</v>
      </c>
      <c r="D3091" s="3">
        <f>D3090+H3090*Input!$B$2</f>
        <v>-38.609586055730993</v>
      </c>
      <c r="E3091" s="3">
        <f>E3090+Input!$B$2*C3091</f>
        <v>29.26084035377373</v>
      </c>
      <c r="F3091" s="3">
        <f>F3090+Input!$B$2*D3091</f>
        <v>29.326864930035729</v>
      </c>
      <c r="G3091" s="3">
        <f>-(0.5*Input!$B$3*(C3091^2+D3091^2)*COS(I3090)*Input!$B$8*Input!$B$11)/(Input!$B$9/Input!$B$10)</f>
        <v>-1.5611777993663709</v>
      </c>
      <c r="H3091" s="3">
        <f>-(0.5*Input!$B$3*(C3091^2+D3091^2)*SIN(I3090)*Input!$B$8*Input!$B$11)/(Input!$B$9/Input!$B$10)-Input!$B$10</f>
        <v>-24.449673187618828</v>
      </c>
      <c r="I3091" s="3">
        <f t="shared" si="97"/>
        <v>-1.3714322948109783</v>
      </c>
    </row>
    <row r="3092" spans="1:9" x14ac:dyDescent="0.25">
      <c r="A3092" s="3">
        <f t="shared" si="96"/>
        <v>3090</v>
      </c>
      <c r="B3092" s="3">
        <f>B3091+Input!$B$2</f>
        <v>3.0899999999997707</v>
      </c>
      <c r="C3092" s="3">
        <f>C3091+G3091*Input!$B$2</f>
        <v>7.7994292361869837</v>
      </c>
      <c r="D3092" s="3">
        <f>D3091+H3091*Input!$B$2</f>
        <v>-38.634035728918612</v>
      </c>
      <c r="E3092" s="3">
        <f>E3091+Input!$B$2*C3092</f>
        <v>29.268639783009917</v>
      </c>
      <c r="F3092" s="3">
        <f>F3091+Input!$B$2*D3092</f>
        <v>29.28823089430681</v>
      </c>
      <c r="G3092" s="3">
        <f>-(0.5*Input!$B$3*(C3092^2+D3092^2)*COS(I3091)*Input!$B$8*Input!$B$11)/(Input!$B$9/Input!$B$10)</f>
        <v>-1.561802082189151</v>
      </c>
      <c r="H3092" s="3">
        <f>-(0.5*Input!$B$3*(C3092^2+D3092^2)*SIN(I3091)*Input!$B$8*Input!$B$11)/(Input!$B$9/Input!$B$10)-Input!$B$10</f>
        <v>-24.440144085013948</v>
      </c>
      <c r="I3092" s="3">
        <f t="shared" si="97"/>
        <v>-1.3715939760539884</v>
      </c>
    </row>
    <row r="3093" spans="1:9" x14ac:dyDescent="0.25">
      <c r="A3093" s="3">
        <f t="shared" si="96"/>
        <v>3091</v>
      </c>
      <c r="B3093" s="3">
        <f>B3092+Input!$B$2</f>
        <v>3.0909999999997706</v>
      </c>
      <c r="C3093" s="3">
        <f>C3092+G3092*Input!$B$2</f>
        <v>7.7978674341047949</v>
      </c>
      <c r="D3093" s="3">
        <f>D3092+H3092*Input!$B$2</f>
        <v>-38.658475873003624</v>
      </c>
      <c r="E3093" s="3">
        <f>E3092+Input!$B$2*C3093</f>
        <v>29.27643765044402</v>
      </c>
      <c r="F3093" s="3">
        <f>F3092+Input!$B$2*D3093</f>
        <v>29.249572418433807</v>
      </c>
      <c r="G3093" s="3">
        <f>-(0.5*Input!$B$3*(C3093^2+D3093^2)*COS(I3092)*Input!$B$8*Input!$B$11)/(Input!$B$9/Input!$B$10)</f>
        <v>-1.5624255309163189</v>
      </c>
      <c r="H3093" s="3">
        <f>-(0.5*Input!$B$3*(C3093^2+D3093^2)*SIN(I3092)*Input!$B$8*Input!$B$11)/(Input!$B$9/Input!$B$10)-Input!$B$10</f>
        <v>-24.430612673408131</v>
      </c>
      <c r="I3093" s="3">
        <f t="shared" si="97"/>
        <v>-1.3717554310611266</v>
      </c>
    </row>
    <row r="3094" spans="1:9" x14ac:dyDescent="0.25">
      <c r="A3094" s="3">
        <f t="shared" si="96"/>
        <v>3092</v>
      </c>
      <c r="B3094" s="3">
        <f>B3093+Input!$B$2</f>
        <v>3.0919999999997705</v>
      </c>
      <c r="C3094" s="3">
        <f>C3093+G3093*Input!$B$2</f>
        <v>7.7963050085738788</v>
      </c>
      <c r="D3094" s="3">
        <f>D3093+H3093*Input!$B$2</f>
        <v>-38.68290648567703</v>
      </c>
      <c r="E3094" s="3">
        <f>E3093+Input!$B$2*C3094</f>
        <v>29.284233955452596</v>
      </c>
      <c r="F3094" s="3">
        <f>F3093+Input!$B$2*D3094</f>
        <v>29.210889511948132</v>
      </c>
      <c r="G3094" s="3">
        <f>-(0.5*Input!$B$3*(C3094^2+D3094^2)*COS(I3093)*Input!$B$8*Input!$B$11)/(Input!$B$9/Input!$B$10)</f>
        <v>-1.5630481455105318</v>
      </c>
      <c r="H3094" s="3">
        <f>-(0.5*Input!$B$3*(C3094^2+D3094^2)*SIN(I3093)*Input!$B$8*Input!$B$11)/(Input!$B$9/Input!$B$10)-Input!$B$10</f>
        <v>-24.421078960731414</v>
      </c>
      <c r="I3094" s="3">
        <f t="shared" si="97"/>
        <v>-1.3719166603146118</v>
      </c>
    </row>
    <row r="3095" spans="1:9" x14ac:dyDescent="0.25">
      <c r="A3095" s="3">
        <f t="shared" si="96"/>
        <v>3093</v>
      </c>
      <c r="B3095" s="3">
        <f>B3094+Input!$B$2</f>
        <v>3.0929999999997704</v>
      </c>
      <c r="C3095" s="3">
        <f>C3094+G3094*Input!$B$2</f>
        <v>7.7947419604283681</v>
      </c>
      <c r="D3095" s="3">
        <f>D3094+H3094*Input!$B$2</f>
        <v>-38.707327564637758</v>
      </c>
      <c r="E3095" s="3">
        <f>E3094+Input!$B$2*C3095</f>
        <v>29.292028697413024</v>
      </c>
      <c r="F3095" s="3">
        <f>F3094+Input!$B$2*D3095</f>
        <v>29.172182184383495</v>
      </c>
      <c r="G3095" s="3">
        <f>-(0.5*Input!$B$3*(C3095^2+D3095^2)*COS(I3094)*Input!$B$8*Input!$B$11)/(Input!$B$9/Input!$B$10)</f>
        <v>-1.5636699259357423</v>
      </c>
      <c r="H3095" s="3">
        <f>-(0.5*Input!$B$3*(C3095^2+D3095^2)*SIN(I3094)*Input!$B$8*Input!$B$11)/(Input!$B$9/Input!$B$10)-Input!$B$10</f>
        <v>-24.411542954910342</v>
      </c>
      <c r="I3095" s="3">
        <f t="shared" si="97"/>
        <v>-1.3720776642953076</v>
      </c>
    </row>
    <row r="3096" spans="1:9" x14ac:dyDescent="0.25">
      <c r="A3096" s="3">
        <f t="shared" si="96"/>
        <v>3094</v>
      </c>
      <c r="B3096" s="3">
        <f>B3095+Input!$B$2</f>
        <v>3.0939999999997703</v>
      </c>
      <c r="C3096" s="3">
        <f>C3095+G3095*Input!$B$2</f>
        <v>7.793178290502432</v>
      </c>
      <c r="D3096" s="3">
        <f>D3095+H3095*Input!$B$2</f>
        <v>-38.731739107592666</v>
      </c>
      <c r="E3096" s="3">
        <f>E3095+Input!$B$2*C3096</f>
        <v>29.299821875703525</v>
      </c>
      <c r="F3096" s="3">
        <f>F3095+Input!$B$2*D3096</f>
        <v>29.133450445275901</v>
      </c>
      <c r="G3096" s="3">
        <f>-(0.5*Input!$B$3*(C3096^2+D3096^2)*COS(I3095)*Input!$B$8*Input!$B$11)/(Input!$B$9/Input!$B$10)</f>
        <v>-1.5642908721571684</v>
      </c>
      <c r="H3096" s="3">
        <f>-(0.5*Input!$B$3*(C3096^2+D3096^2)*SIN(I3095)*Input!$B$8*Input!$B$11)/(Input!$B$9/Input!$B$10)-Input!$B$10</f>
        <v>-24.402004663867949</v>
      </c>
      <c r="I3096" s="3">
        <f t="shared" si="97"/>
        <v>-1.3722384434827253</v>
      </c>
    </row>
    <row r="3097" spans="1:9" x14ac:dyDescent="0.25">
      <c r="A3097" s="3">
        <f t="shared" si="96"/>
        <v>3095</v>
      </c>
      <c r="B3097" s="3">
        <f>B3096+Input!$B$2</f>
        <v>3.0949999999997702</v>
      </c>
      <c r="C3097" s="3">
        <f>C3096+G3096*Input!$B$2</f>
        <v>7.7916139996302745</v>
      </c>
      <c r="D3097" s="3">
        <f>D3096+H3096*Input!$B$2</f>
        <v>-38.756141112256536</v>
      </c>
      <c r="E3097" s="3">
        <f>E3096+Input!$B$2*C3097</f>
        <v>29.307613489703154</v>
      </c>
      <c r="F3097" s="3">
        <f>F3096+Input!$B$2*D3097</f>
        <v>29.094694304163646</v>
      </c>
      <c r="G3097" s="3">
        <f>-(0.5*Input!$B$3*(C3097^2+D3097^2)*COS(I3096)*Input!$B$8*Input!$B$11)/(Input!$B$9/Input!$B$10)</f>
        <v>-1.5649109841413145</v>
      </c>
      <c r="H3097" s="3">
        <f>-(0.5*Input!$B$3*(C3097^2+D3097^2)*SIN(I3096)*Input!$B$8*Input!$B$11)/(Input!$B$9/Input!$B$10)-Input!$B$10</f>
        <v>-24.39246409552376</v>
      </c>
      <c r="I3097" s="3">
        <f t="shared" si="97"/>
        <v>-1.3723989983550291</v>
      </c>
    </row>
    <row r="3098" spans="1:9" x14ac:dyDescent="0.25">
      <c r="A3098" s="3">
        <f t="shared" si="96"/>
        <v>3096</v>
      </c>
      <c r="B3098" s="3">
        <f>B3097+Input!$B$2</f>
        <v>3.09599999999977</v>
      </c>
      <c r="C3098" s="3">
        <f>C3097+G3097*Input!$B$2</f>
        <v>7.7900490886461329</v>
      </c>
      <c r="D3098" s="3">
        <f>D3097+H3097*Input!$B$2</f>
        <v>-38.780533576352063</v>
      </c>
      <c r="E3098" s="3">
        <f>E3097+Input!$B$2*C3098</f>
        <v>29.315403538791802</v>
      </c>
      <c r="F3098" s="3">
        <f>F3097+Input!$B$2*D3098</f>
        <v>29.055913770587292</v>
      </c>
      <c r="G3098" s="3">
        <f>-(0.5*Input!$B$3*(C3098^2+D3098^2)*COS(I3097)*Input!$B$8*Input!$B$11)/(Input!$B$9/Input!$B$10)</f>
        <v>-1.5655302618559543</v>
      </c>
      <c r="H3098" s="3">
        <f>-(0.5*Input!$B$3*(C3098^2+D3098^2)*SIN(I3097)*Input!$B$8*Input!$B$11)/(Input!$B$9/Input!$B$10)-Input!$B$10</f>
        <v>-24.382921257793782</v>
      </c>
      <c r="I3098" s="3">
        <f t="shared" si="97"/>
        <v>-1.3725593293890404</v>
      </c>
    </row>
    <row r="3099" spans="1:9" x14ac:dyDescent="0.25">
      <c r="A3099" s="3">
        <f t="shared" si="96"/>
        <v>3097</v>
      </c>
      <c r="B3099" s="3">
        <f>B3098+Input!$B$2</f>
        <v>3.0969999999997699</v>
      </c>
      <c r="C3099" s="3">
        <f>C3098+G3098*Input!$B$2</f>
        <v>7.7884835583842769</v>
      </c>
      <c r="D3099" s="3">
        <f>D3098+H3098*Input!$B$2</f>
        <v>-38.80491649760986</v>
      </c>
      <c r="E3099" s="3">
        <f>E3098+Input!$B$2*C3099</f>
        <v>29.323192022350188</v>
      </c>
      <c r="F3099" s="3">
        <f>F3098+Input!$B$2*D3099</f>
        <v>29.017108854089681</v>
      </c>
      <c r="G3099" s="3">
        <f>-(0.5*Input!$B$3*(C3099^2+D3099^2)*COS(I3098)*Input!$B$8*Input!$B$11)/(Input!$B$9/Input!$B$10)</f>
        <v>-1.5661487052701406</v>
      </c>
      <c r="H3099" s="3">
        <f>-(0.5*Input!$B$3*(C3099^2+D3099^2)*SIN(I3098)*Input!$B$8*Input!$B$11)/(Input!$B$9/Input!$B$10)-Input!$B$10</f>
        <v>-24.373376158590478</v>
      </c>
      <c r="I3099" s="3">
        <f t="shared" si="97"/>
        <v>-1.3727194370602434</v>
      </c>
    </row>
    <row r="3100" spans="1:9" x14ac:dyDescent="0.25">
      <c r="A3100" s="3">
        <f t="shared" si="96"/>
        <v>3098</v>
      </c>
      <c r="B3100" s="3">
        <f>B3099+Input!$B$2</f>
        <v>3.0979999999997698</v>
      </c>
      <c r="C3100" s="3">
        <f>C3099+G3099*Input!$B$2</f>
        <v>7.786917409679007</v>
      </c>
      <c r="D3100" s="3">
        <f>D3099+H3099*Input!$B$2</f>
        <v>-38.829289873768452</v>
      </c>
      <c r="E3100" s="3">
        <f>E3099+Input!$B$2*C3100</f>
        <v>29.330978939759866</v>
      </c>
      <c r="F3100" s="3">
        <f>F3099+Input!$B$2*D3100</f>
        <v>28.978279564215914</v>
      </c>
      <c r="G3100" s="3">
        <f>-(0.5*Input!$B$3*(C3100^2+D3100^2)*COS(I3099)*Input!$B$8*Input!$B$11)/(Input!$B$9/Input!$B$10)</f>
        <v>-1.5667663143541903</v>
      </c>
      <c r="H3100" s="3">
        <f>-(0.5*Input!$B$3*(C3100^2+D3100^2)*SIN(I3099)*Input!$B$8*Input!$B$11)/(Input!$B$9/Input!$B$10)-Input!$B$10</f>
        <v>-24.36382880582277</v>
      </c>
      <c r="I3100" s="3">
        <f t="shared" si="97"/>
        <v>-1.3728793218427884</v>
      </c>
    </row>
    <row r="3101" spans="1:9" x14ac:dyDescent="0.25">
      <c r="A3101" s="3">
        <f t="shared" si="96"/>
        <v>3099</v>
      </c>
      <c r="B3101" s="3">
        <f>B3100+Input!$B$2</f>
        <v>3.0989999999997697</v>
      </c>
      <c r="C3101" s="3">
        <f>C3100+G3100*Input!$B$2</f>
        <v>7.7853506433646524</v>
      </c>
      <c r="D3101" s="3">
        <f>D3100+H3100*Input!$B$2</f>
        <v>-38.853653702574277</v>
      </c>
      <c r="E3101" s="3">
        <f>E3100+Input!$B$2*C3101</f>
        <v>29.33876429040323</v>
      </c>
      <c r="F3101" s="3">
        <f>F3100+Input!$B$2*D3101</f>
        <v>28.939425910513339</v>
      </c>
      <c r="G3101" s="3">
        <f>-(0.5*Input!$B$3*(C3101^2+D3101^2)*COS(I3100)*Input!$B$8*Input!$B$11)/(Input!$B$9/Input!$B$10)</f>
        <v>-1.5673830890796956</v>
      </c>
      <c r="H3101" s="3">
        <f>-(0.5*Input!$B$3*(C3101^2+D3101^2)*SIN(I3100)*Input!$B$8*Input!$B$11)/(Input!$B$9/Input!$B$10)-Input!$B$10</f>
        <v>-24.354279207396022</v>
      </c>
      <c r="I3101" s="3">
        <f t="shared" si="97"/>
        <v>-1.3730389842094974</v>
      </c>
    </row>
    <row r="3102" spans="1:9" x14ac:dyDescent="0.25">
      <c r="A3102" s="3">
        <f t="shared" si="96"/>
        <v>3100</v>
      </c>
      <c r="B3102" s="3">
        <f>B3101+Input!$B$2</f>
        <v>3.0999999999997696</v>
      </c>
      <c r="C3102" s="3">
        <f>C3101+G3101*Input!$B$2</f>
        <v>7.7837832602755723</v>
      </c>
      <c r="D3102" s="3">
        <f>D3101+H3101*Input!$B$2</f>
        <v>-38.878007981781671</v>
      </c>
      <c r="E3102" s="3">
        <f>E3101+Input!$B$2*C3102</f>
        <v>29.346548073663506</v>
      </c>
      <c r="F3102" s="3">
        <f>F3101+Input!$B$2*D3102</f>
        <v>28.900547902531557</v>
      </c>
      <c r="G3102" s="3">
        <f>-(0.5*Input!$B$3*(C3102^2+D3102^2)*COS(I3101)*Input!$B$8*Input!$B$11)/(Input!$B$9/Input!$B$10)</f>
        <v>-1.5679990294195114</v>
      </c>
      <c r="H3102" s="3">
        <f>-(0.5*Input!$B$3*(C3102^2+D3102^2)*SIN(I3101)*Input!$B$8*Input!$B$11)/(Input!$B$9/Input!$B$10)-Input!$B$10</f>
        <v>-24.344727371212027</v>
      </c>
      <c r="I3102" s="3">
        <f t="shared" si="97"/>
        <v>-1.3731984246318685</v>
      </c>
    </row>
    <row r="3103" spans="1:9" x14ac:dyDescent="0.25">
      <c r="A3103" s="3">
        <f t="shared" si="96"/>
        <v>3101</v>
      </c>
      <c r="B3103" s="3">
        <f>B3102+Input!$B$2</f>
        <v>3.1009999999997695</v>
      </c>
      <c r="C3103" s="3">
        <f>C3102+G3102*Input!$B$2</f>
        <v>7.7822152612461526</v>
      </c>
      <c r="D3103" s="3">
        <f>D3102+H3102*Input!$B$2</f>
        <v>-38.902352709152886</v>
      </c>
      <c r="E3103" s="3">
        <f>E3102+Input!$B$2*C3103</f>
        <v>29.354330288924753</v>
      </c>
      <c r="F3103" s="3">
        <f>F3102+Input!$B$2*D3103</f>
        <v>28.861645549822402</v>
      </c>
      <c r="G3103" s="3">
        <f>-(0.5*Input!$B$3*(C3103^2+D3103^2)*COS(I3102)*Input!$B$8*Input!$B$11)/(Input!$B$9/Input!$B$10)</f>
        <v>-1.568614135347759</v>
      </c>
      <c r="H3103" s="3">
        <f>-(0.5*Input!$B$3*(C3103^2+D3103^2)*SIN(I3102)*Input!$B$8*Input!$B$11)/(Input!$B$9/Input!$B$10)-Input!$B$10</f>
        <v>-24.335173305169004</v>
      </c>
      <c r="I3103" s="3">
        <f t="shared" si="97"/>
        <v>-1.3733576435800798</v>
      </c>
    </row>
    <row r="3104" spans="1:9" x14ac:dyDescent="0.25">
      <c r="A3104" s="3">
        <f t="shared" si="96"/>
        <v>3102</v>
      </c>
      <c r="B3104" s="3">
        <f>B3103+Input!$B$2</f>
        <v>3.1019999999997694</v>
      </c>
      <c r="C3104" s="3">
        <f>C3103+G3103*Input!$B$2</f>
        <v>7.7806466471108049</v>
      </c>
      <c r="D3104" s="3">
        <f>D3103+H3103*Input!$B$2</f>
        <v>-38.926687882458054</v>
      </c>
      <c r="E3104" s="3">
        <f>E3103+Input!$B$2*C3104</f>
        <v>29.362110935571863</v>
      </c>
      <c r="F3104" s="3">
        <f>F3103+Input!$B$2*D3104</f>
        <v>28.822718861939943</v>
      </c>
      <c r="G3104" s="3">
        <f>-(0.5*Input!$B$3*(C3104^2+D3104^2)*COS(I3103)*Input!$B$8*Input!$B$11)/(Input!$B$9/Input!$B$10)</f>
        <v>-1.5692284068398201</v>
      </c>
      <c r="H3104" s="3">
        <f>-(0.5*Input!$B$3*(C3104^2+D3104^2)*SIN(I3103)*Input!$B$8*Input!$B$11)/(Input!$B$9/Input!$B$10)-Input!$B$10</f>
        <v>-24.325617017161584</v>
      </c>
      <c r="I3104" s="3">
        <f t="shared" si="97"/>
        <v>-1.3735166415229945</v>
      </c>
    </row>
    <row r="3105" spans="1:9" x14ac:dyDescent="0.25">
      <c r="A3105" s="3">
        <f t="shared" si="96"/>
        <v>3103</v>
      </c>
      <c r="B3105" s="3">
        <f>B3104+Input!$B$2</f>
        <v>3.1029999999997693</v>
      </c>
      <c r="C3105" s="3">
        <f>C3104+G3104*Input!$B$2</f>
        <v>7.7790774187039649</v>
      </c>
      <c r="D3105" s="3">
        <f>D3104+H3104*Input!$B$2</f>
        <v>-38.951013499475216</v>
      </c>
      <c r="E3105" s="3">
        <f>E3104+Input!$B$2*C3105</f>
        <v>29.369890012990567</v>
      </c>
      <c r="F3105" s="3">
        <f>F3104+Input!$B$2*D3105</f>
        <v>28.783767848440469</v>
      </c>
      <c r="G3105" s="3">
        <f>-(0.5*Input!$B$3*(C3105^2+D3105^2)*COS(I3104)*Input!$B$8*Input!$B$11)/(Input!$B$9/Input!$B$10)</f>
        <v>-1.5698418438723436</v>
      </c>
      <c r="H3105" s="3">
        <f>-(0.5*Input!$B$3*(C3105^2+D3105^2)*SIN(I3104)*Input!$B$8*Input!$B$11)/(Input!$B$9/Input!$B$10)-Input!$B$10</f>
        <v>-24.316058515080783</v>
      </c>
      <c r="I3105" s="3">
        <f t="shared" si="97"/>
        <v>-1.3736754189281655</v>
      </c>
    </row>
    <row r="3106" spans="1:9" x14ac:dyDescent="0.25">
      <c r="A3106" s="3">
        <f t="shared" si="96"/>
        <v>3104</v>
      </c>
      <c r="B3106" s="3">
        <f>B3105+Input!$B$2</f>
        <v>3.1039999999997692</v>
      </c>
      <c r="C3106" s="3">
        <f>C3105+G3105*Input!$B$2</f>
        <v>7.7775075768600921</v>
      </c>
      <c r="D3106" s="3">
        <f>D3105+H3105*Input!$B$2</f>
        <v>-38.9753295579903</v>
      </c>
      <c r="E3106" s="3">
        <f>E3105+Input!$B$2*C3106</f>
        <v>29.377667520567428</v>
      </c>
      <c r="F3106" s="3">
        <f>F3105+Input!$B$2*D3106</f>
        <v>28.74479251888248</v>
      </c>
      <c r="G3106" s="3">
        <f>-(0.5*Input!$B$3*(C3106^2+D3106^2)*COS(I3105)*Input!$B$8*Input!$B$11)/(Input!$B$9/Input!$B$10)</f>
        <v>-1.5704544464232295</v>
      </c>
      <c r="H3106" s="3">
        <f>-(0.5*Input!$B$3*(C3106^2+D3106^2)*SIN(I3105)*Input!$B$8*Input!$B$11)/(Input!$B$9/Input!$B$10)-Input!$B$10</f>
        <v>-24.306497806814026</v>
      </c>
      <c r="I3106" s="3">
        <f t="shared" si="97"/>
        <v>-1.3738339762618392</v>
      </c>
    </row>
    <row r="3107" spans="1:9" x14ac:dyDescent="0.25">
      <c r="A3107" s="3">
        <f t="shared" si="96"/>
        <v>3105</v>
      </c>
      <c r="B3107" s="3">
        <f>B3106+Input!$B$2</f>
        <v>3.1049999999997691</v>
      </c>
      <c r="C3107" s="3">
        <f>C3106+G3106*Input!$B$2</f>
        <v>7.7759371224136693</v>
      </c>
      <c r="D3107" s="3">
        <f>D3106+H3106*Input!$B$2</f>
        <v>-38.999636055797112</v>
      </c>
      <c r="E3107" s="3">
        <f>E3106+Input!$B$2*C3107</f>
        <v>29.385443457689842</v>
      </c>
      <c r="F3107" s="3">
        <f>F3106+Input!$B$2*D3107</f>
        <v>28.705792882826682</v>
      </c>
      <c r="G3107" s="3">
        <f>-(0.5*Input!$B$3*(C3107^2+D3107^2)*COS(I3106)*Input!$B$8*Input!$B$11)/(Input!$B$9/Input!$B$10)</f>
        <v>-1.5710662144716401</v>
      </c>
      <c r="H3107" s="3">
        <f>-(0.5*Input!$B$3*(C3107^2+D3107^2)*SIN(I3106)*Input!$B$8*Input!$B$11)/(Input!$B$9/Input!$B$10)-Input!$B$10</f>
        <v>-24.296934900245109</v>
      </c>
      <c r="I3107" s="3">
        <f t="shared" si="97"/>
        <v>-1.3739923139889612</v>
      </c>
    </row>
    <row r="3108" spans="1:9" x14ac:dyDescent="0.25">
      <c r="A3108" s="3">
        <f t="shared" si="96"/>
        <v>3106</v>
      </c>
      <c r="B3108" s="3">
        <f>B3107+Input!$B$2</f>
        <v>3.1059999999997689</v>
      </c>
      <c r="C3108" s="3">
        <f>C3107+G3107*Input!$B$2</f>
        <v>7.7743660561991978</v>
      </c>
      <c r="D3108" s="3">
        <f>D3107+H3107*Input!$B$2</f>
        <v>-39.023932990697354</v>
      </c>
      <c r="E3108" s="3">
        <f>E3107+Input!$B$2*C3108</f>
        <v>29.393217823746042</v>
      </c>
      <c r="F3108" s="3">
        <f>F3107+Input!$B$2*D3108</f>
        <v>28.666768949835983</v>
      </c>
      <c r="G3108" s="3">
        <f>-(0.5*Input!$B$3*(C3108^2+D3108^2)*COS(I3107)*Input!$B$8*Input!$B$11)/(Input!$B$9/Input!$B$10)</f>
        <v>-1.5716771479979887</v>
      </c>
      <c r="H3108" s="3">
        <f>-(0.5*Input!$B$3*(C3108^2+D3108^2)*SIN(I3107)*Input!$B$8*Input!$B$11)/(Input!$B$9/Input!$B$10)-Input!$B$10</f>
        <v>-24.287369803254194</v>
      </c>
      <c r="I3108" s="3">
        <f t="shared" si="97"/>
        <v>-1.3741504325731795</v>
      </c>
    </row>
    <row r="3109" spans="1:9" x14ac:dyDescent="0.25">
      <c r="A3109" s="3">
        <f t="shared" si="96"/>
        <v>3107</v>
      </c>
      <c r="B3109" s="3">
        <f>B3108+Input!$B$2</f>
        <v>3.1069999999997688</v>
      </c>
      <c r="C3109" s="3">
        <f>C3108+G3108*Input!$B$2</f>
        <v>7.7727943790511995</v>
      </c>
      <c r="D3109" s="3">
        <f>D3108+H3108*Input!$B$2</f>
        <v>-39.048220360500608</v>
      </c>
      <c r="E3109" s="3">
        <f>E3108+Input!$B$2*C3109</f>
        <v>29.400990618125093</v>
      </c>
      <c r="F3109" s="3">
        <f>F3108+Input!$B$2*D3109</f>
        <v>28.627720729475485</v>
      </c>
      <c r="G3109" s="3">
        <f>-(0.5*Input!$B$3*(C3109^2+D3109^2)*COS(I3108)*Input!$B$8*Input!$B$11)/(Input!$B$9/Input!$B$10)</f>
        <v>-1.5722872469839426</v>
      </c>
      <c r="H3109" s="3">
        <f>-(0.5*Input!$B$3*(C3109^2+D3109^2)*SIN(I3108)*Input!$B$8*Input!$B$11)/(Input!$B$9/Input!$B$10)-Input!$B$10</f>
        <v>-24.277802523717792</v>
      </c>
      <c r="I3109" s="3">
        <f t="shared" si="97"/>
        <v>-1.3743083324768495</v>
      </c>
    </row>
    <row r="3110" spans="1:9" x14ac:dyDescent="0.25">
      <c r="A3110" s="3">
        <f t="shared" si="96"/>
        <v>3108</v>
      </c>
      <c r="B3110" s="3">
        <f>B3109+Input!$B$2</f>
        <v>3.1079999999997687</v>
      </c>
      <c r="C3110" s="3">
        <f>C3109+G3109*Input!$B$2</f>
        <v>7.7712220918042156</v>
      </c>
      <c r="D3110" s="3">
        <f>D3109+H3109*Input!$B$2</f>
        <v>-39.072498163024328</v>
      </c>
      <c r="E3110" s="3">
        <f>E3109+Input!$B$2*C3110</f>
        <v>29.408761840216897</v>
      </c>
      <c r="F3110" s="3">
        <f>F3109+Input!$B$2*D3110</f>
        <v>28.588648231312462</v>
      </c>
      <c r="G3110" s="3">
        <f>-(0.5*Input!$B$3*(C3110^2+D3110^2)*COS(I3109)*Input!$B$8*Input!$B$11)/(Input!$B$9/Input!$B$10)</f>
        <v>-1.5728965114124218</v>
      </c>
      <c r="H3110" s="3">
        <f>-(0.5*Input!$B$3*(C3110^2+D3110^2)*SIN(I3109)*Input!$B$8*Input!$B$11)/(Input!$B$9/Input!$B$10)-Input!$B$10</f>
        <v>-24.268233069508774</v>
      </c>
      <c r="I3110" s="3">
        <f t="shared" si="97"/>
        <v>-1.3744660141610388</v>
      </c>
    </row>
    <row r="3111" spans="1:9" x14ac:dyDescent="0.25">
      <c r="A3111" s="3">
        <f t="shared" si="96"/>
        <v>3109</v>
      </c>
      <c r="B3111" s="3">
        <f>B3110+Input!$B$2</f>
        <v>3.1089999999997686</v>
      </c>
      <c r="C3111" s="3">
        <f>C3110+G3110*Input!$B$2</f>
        <v>7.7696491952928035</v>
      </c>
      <c r="D3111" s="3">
        <f>D3110+H3110*Input!$B$2</f>
        <v>-39.096766396093834</v>
      </c>
      <c r="E3111" s="3">
        <f>E3110+Input!$B$2*C3111</f>
        <v>29.41653148941219</v>
      </c>
      <c r="F3111" s="3">
        <f>F3110+Input!$B$2*D3111</f>
        <v>28.54955146491637</v>
      </c>
      <c r="G3111" s="3">
        <f>-(0.5*Input!$B$3*(C3111^2+D3111^2)*COS(I3110)*Input!$B$8*Input!$B$11)/(Input!$B$9/Input!$B$10)</f>
        <v>-1.5735049412675888</v>
      </c>
      <c r="H3111" s="3">
        <f>-(0.5*Input!$B$3*(C3111^2+D3111^2)*SIN(I3110)*Input!$B$8*Input!$B$11)/(Input!$B$9/Input!$B$10)-Input!$B$10</f>
        <v>-24.258661448496341</v>
      </c>
      <c r="I3111" s="3">
        <f t="shared" si="97"/>
        <v>-1.3746234780855302</v>
      </c>
    </row>
    <row r="3112" spans="1:9" x14ac:dyDescent="0.25">
      <c r="A3112" s="3">
        <f t="shared" si="96"/>
        <v>3110</v>
      </c>
      <c r="B3112" s="3">
        <f>B3111+Input!$B$2</f>
        <v>3.1099999999997685</v>
      </c>
      <c r="C3112" s="3">
        <f>C3111+G3111*Input!$B$2</f>
        <v>7.7680756903515356</v>
      </c>
      <c r="D3112" s="3">
        <f>D3111+H3111*Input!$B$2</f>
        <v>-39.121025057542333</v>
      </c>
      <c r="E3112" s="3">
        <f>E3111+Input!$B$2*C3112</f>
        <v>29.42429956510254</v>
      </c>
      <c r="F3112" s="3">
        <f>F3111+Input!$B$2*D3112</f>
        <v>28.510430439858826</v>
      </c>
      <c r="G3112" s="3">
        <f>-(0.5*Input!$B$3*(C3112^2+D3112^2)*COS(I3111)*Input!$B$8*Input!$B$11)/(Input!$B$9/Input!$B$10)</f>
        <v>-1.5741125365348632</v>
      </c>
      <c r="H3112" s="3">
        <f>-(0.5*Input!$B$3*(C3112^2+D3112^2)*SIN(I3111)*Input!$B$8*Input!$B$11)/(Input!$B$9/Input!$B$10)-Input!$B$10</f>
        <v>-24.249087668546021</v>
      </c>
      <c r="I3112" s="3">
        <f t="shared" si="97"/>
        <v>-1.3747807247088284</v>
      </c>
    </row>
    <row r="3113" spans="1:9" x14ac:dyDescent="0.25">
      <c r="A3113" s="3">
        <f t="shared" si="96"/>
        <v>3111</v>
      </c>
      <c r="B3113" s="3">
        <f>B3112+Input!$B$2</f>
        <v>3.1109999999997684</v>
      </c>
      <c r="C3113" s="3">
        <f>C3112+G3112*Input!$B$2</f>
        <v>7.7665015778150011</v>
      </c>
      <c r="D3113" s="3">
        <f>D3112+H3112*Input!$B$2</f>
        <v>-39.145274145210877</v>
      </c>
      <c r="E3113" s="3">
        <f>E3112+Input!$B$2*C3113</f>
        <v>29.432066066680356</v>
      </c>
      <c r="F3113" s="3">
        <f>F3112+Input!$B$2*D3113</f>
        <v>28.471285165713617</v>
      </c>
      <c r="G3113" s="3">
        <f>-(0.5*Input!$B$3*(C3113^2+D3113^2)*COS(I3112)*Input!$B$8*Input!$B$11)/(Input!$B$9/Input!$B$10)</f>
        <v>-1.5747192972008976</v>
      </c>
      <c r="H3113" s="3">
        <f>-(0.5*Input!$B$3*(C3113^2+D3113^2)*SIN(I3112)*Input!$B$8*Input!$B$11)/(Input!$B$9/Input!$B$10)-Input!$B$10</f>
        <v>-24.239511737519653</v>
      </c>
      <c r="I3113" s="3">
        <f t="shared" si="97"/>
        <v>-1.3749377544881618</v>
      </c>
    </row>
    <row r="3114" spans="1:9" x14ac:dyDescent="0.25">
      <c r="A3114" s="3">
        <f t="shared" si="96"/>
        <v>3112</v>
      </c>
      <c r="B3114" s="3">
        <f>B3113+Input!$B$2</f>
        <v>3.1119999999997683</v>
      </c>
      <c r="C3114" s="3">
        <f>C3113+G3113*Input!$B$2</f>
        <v>7.7649268585178</v>
      </c>
      <c r="D3114" s="3">
        <f>D3113+H3113*Input!$B$2</f>
        <v>-39.169513656948396</v>
      </c>
      <c r="E3114" s="3">
        <f>E3113+Input!$B$2*C3114</f>
        <v>29.439830993538873</v>
      </c>
      <c r="F3114" s="3">
        <f>F3113+Input!$B$2*D3114</f>
        <v>28.43211565205667</v>
      </c>
      <c r="G3114" s="3">
        <f>-(0.5*Input!$B$3*(C3114^2+D3114^2)*COS(I3113)*Input!$B$8*Input!$B$11)/(Input!$B$9/Input!$B$10)</f>
        <v>-1.5753252232535964</v>
      </c>
      <c r="H3114" s="3">
        <f>-(0.5*Input!$B$3*(C3114^2+D3114^2)*SIN(I3113)*Input!$B$8*Input!$B$11)/(Input!$B$9/Input!$B$10)-Input!$B$10</f>
        <v>-24.229933663275382</v>
      </c>
      <c r="I3114" s="3">
        <f t="shared" si="97"/>
        <v>-1.3750945678794892</v>
      </c>
    </row>
    <row r="3115" spans="1:9" x14ac:dyDescent="0.25">
      <c r="A3115" s="3">
        <f t="shared" si="96"/>
        <v>3113</v>
      </c>
      <c r="B3115" s="3">
        <f>B3114+Input!$B$2</f>
        <v>3.1129999999997682</v>
      </c>
      <c r="C3115" s="3">
        <f>C3114+G3114*Input!$B$2</f>
        <v>7.7633515332945464</v>
      </c>
      <c r="D3115" s="3">
        <f>D3114+H3114*Input!$B$2</f>
        <v>-39.193743590611675</v>
      </c>
      <c r="E3115" s="3">
        <f>E3114+Input!$B$2*C3115</f>
        <v>29.447594345072169</v>
      </c>
      <c r="F3115" s="3">
        <f>F3114+Input!$B$2*D3115</f>
        <v>28.392921908466057</v>
      </c>
      <c r="G3115" s="3">
        <f>-(0.5*Input!$B$3*(C3115^2+D3115^2)*COS(I3114)*Input!$B$8*Input!$B$11)/(Input!$B$9/Input!$B$10)</f>
        <v>-1.5759303146820969</v>
      </c>
      <c r="H3115" s="3">
        <f>-(0.5*Input!$B$3*(C3115^2+D3115^2)*SIN(I3114)*Input!$B$8*Input!$B$11)/(Input!$B$9/Input!$B$10)-Input!$B$10</f>
        <v>-24.220353453667649</v>
      </c>
      <c r="I3115" s="3">
        <f t="shared" si="97"/>
        <v>-1.3752511653375024</v>
      </c>
    </row>
    <row r="3116" spans="1:9" x14ac:dyDescent="0.25">
      <c r="A3116" s="3">
        <f t="shared" si="96"/>
        <v>3114</v>
      </c>
      <c r="B3116" s="3">
        <f>B3115+Input!$B$2</f>
        <v>3.1139999999997681</v>
      </c>
      <c r="C3116" s="3">
        <f>C3115+G3115*Input!$B$2</f>
        <v>7.7617756029798644</v>
      </c>
      <c r="D3116" s="3">
        <f>D3115+H3115*Input!$B$2</f>
        <v>-39.217963944065339</v>
      </c>
      <c r="E3116" s="3">
        <f>E3115+Input!$B$2*C3116</f>
        <v>29.455356120675148</v>
      </c>
      <c r="F3116" s="3">
        <f>F3115+Input!$B$2*D3116</f>
        <v>28.353703944521992</v>
      </c>
      <c r="G3116" s="3">
        <f>-(0.5*Input!$B$3*(C3116^2+D3116^2)*COS(I3115)*Input!$B$8*Input!$B$11)/(Input!$B$9/Input!$B$10)</f>
        <v>-1.5765345714767798</v>
      </c>
      <c r="H3116" s="3">
        <f>-(0.5*Input!$B$3*(C3116^2+D3116^2)*SIN(I3115)*Input!$B$8*Input!$B$11)/(Input!$B$9/Input!$B$10)-Input!$B$10</f>
        <v>-24.210771116547168</v>
      </c>
      <c r="I3116" s="3">
        <f t="shared" si="97"/>
        <v>-1.3754075473156309</v>
      </c>
    </row>
    <row r="3117" spans="1:9" x14ac:dyDescent="0.25">
      <c r="A3117" s="3">
        <f t="shared" si="96"/>
        <v>3115</v>
      </c>
      <c r="B3117" s="3">
        <f>B3116+Input!$B$2</f>
        <v>3.114999999999768</v>
      </c>
      <c r="C3117" s="3">
        <f>C3116+G3116*Input!$B$2</f>
        <v>7.7601990684083875</v>
      </c>
      <c r="D3117" s="3">
        <f>D3116+H3116*Input!$B$2</f>
        <v>-39.242174715181889</v>
      </c>
      <c r="E3117" s="3">
        <f>E3116+Input!$B$2*C3117</f>
        <v>29.463116319743555</v>
      </c>
      <c r="F3117" s="3">
        <f>F3116+Input!$B$2*D3117</f>
        <v>28.314461769806812</v>
      </c>
      <c r="G3117" s="3">
        <f>-(0.5*Input!$B$3*(C3117^2+D3117^2)*COS(I3116)*Input!$B$8*Input!$B$11)/(Input!$B$9/Input!$B$10)</f>
        <v>-1.5771379936292642</v>
      </c>
      <c r="H3117" s="3">
        <f>-(0.5*Input!$B$3*(C3117^2+D3117^2)*SIN(I3116)*Input!$B$8*Input!$B$11)/(Input!$B$9/Input!$B$10)-Input!$B$10</f>
        <v>-24.201186659760939</v>
      </c>
      <c r="I3117" s="3">
        <f t="shared" si="97"/>
        <v>-1.3755637142660471</v>
      </c>
    </row>
    <row r="3118" spans="1:9" x14ac:dyDescent="0.25">
      <c r="A3118" s="3">
        <f t="shared" si="96"/>
        <v>3116</v>
      </c>
      <c r="B3118" s="3">
        <f>B3117+Input!$B$2</f>
        <v>3.1159999999997678</v>
      </c>
      <c r="C3118" s="3">
        <f>C3117+G3117*Input!$B$2</f>
        <v>7.7586219304147583</v>
      </c>
      <c r="D3118" s="3">
        <f>D3117+H3117*Input!$B$2</f>
        <v>-39.266375901841648</v>
      </c>
      <c r="E3118" s="3">
        <f>E3117+Input!$B$2*C3118</f>
        <v>29.470874941673969</v>
      </c>
      <c r="F3118" s="3">
        <f>F3117+Input!$B$2*D3118</f>
        <v>28.275195393904969</v>
      </c>
      <c r="G3118" s="3">
        <f>-(0.5*Input!$B$3*(C3118^2+D3118^2)*COS(I3117)*Input!$B$8*Input!$B$11)/(Input!$B$9/Input!$B$10)</f>
        <v>-1.5777405811323968</v>
      </c>
      <c r="H3118" s="3">
        <f>-(0.5*Input!$B$3*(C3118^2+D3118^2)*SIN(I3117)*Input!$B$8*Input!$B$11)/(Input!$B$9/Input!$B$10)-Input!$B$10</f>
        <v>-24.191600091152218</v>
      </c>
      <c r="I3118" s="3">
        <f t="shared" si="97"/>
        <v>-1.3757196666396694</v>
      </c>
    </row>
    <row r="3119" spans="1:9" x14ac:dyDescent="0.25">
      <c r="A3119" s="3">
        <f t="shared" si="96"/>
        <v>3117</v>
      </c>
      <c r="B3119" s="3">
        <f>B3118+Input!$B$2</f>
        <v>3.1169999999997677</v>
      </c>
      <c r="C3119" s="3">
        <f>C3118+G3118*Input!$B$2</f>
        <v>7.7570441898336258</v>
      </c>
      <c r="D3119" s="3">
        <f>D3118+H3118*Input!$B$2</f>
        <v>-39.290567501932799</v>
      </c>
      <c r="E3119" s="3">
        <f>E3118+Input!$B$2*C3119</f>
        <v>29.478631985863803</v>
      </c>
      <c r="F3119" s="3">
        <f>F3118+Input!$B$2*D3119</f>
        <v>28.235904826403036</v>
      </c>
      <c r="G3119" s="3">
        <f>-(0.5*Input!$B$3*(C3119^2+D3119^2)*COS(I3118)*Input!$B$8*Input!$B$11)/(Input!$B$9/Input!$B$10)</f>
        <v>-1.578342333980264</v>
      </c>
      <c r="H3119" s="3">
        <f>-(0.5*Input!$B$3*(C3119^2+D3119^2)*SIN(I3118)*Input!$B$8*Input!$B$11)/(Input!$B$9/Input!$B$10)-Input!$B$10</f>
        <v>-24.182011418560506</v>
      </c>
      <c r="I3119" s="3">
        <f t="shared" si="97"/>
        <v>-1.3758754048861672</v>
      </c>
    </row>
    <row r="3120" spans="1:9" x14ac:dyDescent="0.25">
      <c r="A3120" s="3">
        <f t="shared" si="96"/>
        <v>3118</v>
      </c>
      <c r="B3120" s="3">
        <f>B3119+Input!$B$2</f>
        <v>3.1179999999997676</v>
      </c>
      <c r="C3120" s="3">
        <f>C3119+G3119*Input!$B$2</f>
        <v>7.7554658474996456</v>
      </c>
      <c r="D3120" s="3">
        <f>D3119+H3119*Input!$B$2</f>
        <v>-39.314749513351359</v>
      </c>
      <c r="E3120" s="3">
        <f>E3119+Input!$B$2*C3120</f>
        <v>29.486387451711302</v>
      </c>
      <c r="F3120" s="3">
        <f>F3119+Input!$B$2*D3120</f>
        <v>28.196590076889684</v>
      </c>
      <c r="G3120" s="3">
        <f>-(0.5*Input!$B$3*(C3120^2+D3120^2)*COS(I3119)*Input!$B$8*Input!$B$11)/(Input!$B$9/Input!$B$10)</f>
        <v>-1.578943252168179</v>
      </c>
      <c r="H3120" s="3">
        <f>-(0.5*Input!$B$3*(C3120^2+D3120^2)*SIN(I3119)*Input!$B$8*Input!$B$11)/(Input!$B$9/Input!$B$10)-Input!$B$10</f>
        <v>-24.172420649821554</v>
      </c>
      <c r="I3120" s="3">
        <f t="shared" si="97"/>
        <v>-1.3760309294539654</v>
      </c>
    </row>
    <row r="3121" spans="1:9" x14ac:dyDescent="0.25">
      <c r="A3121" s="3">
        <f t="shared" si="96"/>
        <v>3119</v>
      </c>
      <c r="B3121" s="3">
        <f>B3120+Input!$B$2</f>
        <v>3.1189999999997675</v>
      </c>
      <c r="C3121" s="3">
        <f>C3120+G3120*Input!$B$2</f>
        <v>7.7538869042474774</v>
      </c>
      <c r="D3121" s="3">
        <f>D3120+H3120*Input!$B$2</f>
        <v>-39.338921934001178</v>
      </c>
      <c r="E3121" s="3">
        <f>E3120+Input!$B$2*C3121</f>
        <v>29.494141338615549</v>
      </c>
      <c r="F3121" s="3">
        <f>F3120+Input!$B$2*D3121</f>
        <v>28.157251154955684</v>
      </c>
      <c r="G3121" s="3">
        <f>-(0.5*Input!$B$3*(C3121^2+D3121^2)*COS(I3120)*Input!$B$8*Input!$B$11)/(Input!$B$9/Input!$B$10)</f>
        <v>-1.5795433356926818</v>
      </c>
      <c r="H3121" s="3">
        <f>-(0.5*Input!$B$3*(C3121^2+D3121^2)*SIN(I3120)*Input!$B$8*Input!$B$11)/(Input!$B$9/Input!$B$10)-Input!$B$10</f>
        <v>-24.162827792767342</v>
      </c>
      <c r="I3121" s="3">
        <f t="shared" si="97"/>
        <v>-1.3761862407902472</v>
      </c>
    </row>
    <row r="3122" spans="1:9" x14ac:dyDescent="0.25">
      <c r="A3122" s="3">
        <f t="shared" si="96"/>
        <v>3120</v>
      </c>
      <c r="B3122" s="3">
        <f>B3121+Input!$B$2</f>
        <v>3.1199999999997674</v>
      </c>
      <c r="C3122" s="3">
        <f>C3121+G3121*Input!$B$2</f>
        <v>7.752307360911785</v>
      </c>
      <c r="D3122" s="3">
        <f>D3121+H3121*Input!$B$2</f>
        <v>-39.363084761793942</v>
      </c>
      <c r="E3122" s="3">
        <f>E3121+Input!$B$2*C3122</f>
        <v>29.501893645976459</v>
      </c>
      <c r="F3122" s="3">
        <f>F3121+Input!$B$2*D3122</f>
        <v>28.117888070193889</v>
      </c>
      <c r="G3122" s="3">
        <f>-(0.5*Input!$B$3*(C3122^2+D3122^2)*COS(I3121)*Input!$B$8*Input!$B$11)/(Input!$B$9/Input!$B$10)</f>
        <v>-1.5801425845515449</v>
      </c>
      <c r="H3122" s="3">
        <f>-(0.5*Input!$B$3*(C3122^2+D3122^2)*SIN(I3121)*Input!$B$8*Input!$B$11)/(Input!$B$9/Input!$B$10)-Input!$B$10</f>
        <v>-24.153232855226065</v>
      </c>
      <c r="I3122" s="3">
        <f t="shared" si="97"/>
        <v>-1.3763413393409603</v>
      </c>
    </row>
    <row r="3123" spans="1:9" x14ac:dyDescent="0.25">
      <c r="A3123" s="3">
        <f t="shared" si="96"/>
        <v>3121</v>
      </c>
      <c r="B3123" s="3">
        <f>B3122+Input!$B$2</f>
        <v>3.1209999999997673</v>
      </c>
      <c r="C3123" s="3">
        <f>C3122+G3122*Input!$B$2</f>
        <v>7.7507272183272331</v>
      </c>
      <c r="D3123" s="3">
        <f>D3122+H3122*Input!$B$2</f>
        <v>-39.387237994649169</v>
      </c>
      <c r="E3123" s="3">
        <f>E3122+Input!$B$2*C3123</f>
        <v>29.509644373194785</v>
      </c>
      <c r="F3123" s="3">
        <f>F3122+Input!$B$2*D3123</f>
        <v>28.078500832199239</v>
      </c>
      <c r="G3123" s="3">
        <f>-(0.5*Input!$B$3*(C3123^2+D3123^2)*COS(I3122)*Input!$B$8*Input!$B$11)/(Input!$B$9/Input!$B$10)</f>
        <v>-1.5807409987437586</v>
      </c>
      <c r="H3123" s="3">
        <f>-(0.5*Input!$B$3*(C3123^2+D3123^2)*SIN(I3122)*Input!$B$8*Input!$B$11)/(Input!$B$9/Input!$B$10)-Input!$B$10</f>
        <v>-24.143635845022132</v>
      </c>
      <c r="I3123" s="3">
        <f t="shared" si="97"/>
        <v>-1.3764962255508189</v>
      </c>
    </row>
    <row r="3124" spans="1:9" x14ac:dyDescent="0.25">
      <c r="A3124" s="3">
        <f t="shared" si="96"/>
        <v>3122</v>
      </c>
      <c r="B3124" s="3">
        <f>B3123+Input!$B$2</f>
        <v>3.1219999999997672</v>
      </c>
      <c r="C3124" s="3">
        <f>C3123+G3123*Input!$B$2</f>
        <v>7.7491464773284893</v>
      </c>
      <c r="D3124" s="3">
        <f>D3123+H3123*Input!$B$2</f>
        <v>-39.411381630494191</v>
      </c>
      <c r="E3124" s="3">
        <f>E3123+Input!$B$2*C3124</f>
        <v>29.517393519672112</v>
      </c>
      <c r="F3124" s="3">
        <f>F3123+Input!$B$2*D3124</f>
        <v>28.039089450568746</v>
      </c>
      <c r="G3124" s="3">
        <f>-(0.5*Input!$B$3*(C3124^2+D3124^2)*COS(I3123)*Input!$B$8*Input!$B$11)/(Input!$B$9/Input!$B$10)</f>
        <v>-1.5813385782695442</v>
      </c>
      <c r="H3124" s="3">
        <f>-(0.5*Input!$B$3*(C3124^2+D3124^2)*SIN(I3123)*Input!$B$8*Input!$B$11)/(Input!$B$9/Input!$B$10)-Input!$B$10</f>
        <v>-24.134036769976156</v>
      </c>
      <c r="I3124" s="3">
        <f t="shared" si="97"/>
        <v>-1.3766508998633105</v>
      </c>
    </row>
    <row r="3125" spans="1:9" x14ac:dyDescent="0.25">
      <c r="A3125" s="3">
        <f t="shared" si="96"/>
        <v>3123</v>
      </c>
      <c r="B3125" s="3">
        <f>B3124+Input!$B$2</f>
        <v>3.1229999999997671</v>
      </c>
      <c r="C3125" s="3">
        <f>C3124+G3124*Input!$B$2</f>
        <v>7.74756513875022</v>
      </c>
      <c r="D3125" s="3">
        <f>D3124+H3124*Input!$B$2</f>
        <v>-39.43551566726417</v>
      </c>
      <c r="E3125" s="3">
        <f>E3124+Input!$B$2*C3125</f>
        <v>29.525141084810862</v>
      </c>
      <c r="F3125" s="3">
        <f>F3124+Input!$B$2*D3125</f>
        <v>27.999653934901481</v>
      </c>
      <c r="G3125" s="3">
        <f>-(0.5*Input!$B$3*(C3125^2+D3125^2)*COS(I3124)*Input!$B$8*Input!$B$11)/(Input!$B$9/Input!$B$10)</f>
        <v>-1.5819353231303328</v>
      </c>
      <c r="H3125" s="3">
        <f>-(0.5*Input!$B$3*(C3125^2+D3125^2)*SIN(I3124)*Input!$B$8*Input!$B$11)/(Input!$B$9/Input!$B$10)-Input!$B$10</f>
        <v>-24.124435637904924</v>
      </c>
      <c r="I3125" s="3">
        <f t="shared" si="97"/>
        <v>-1.3768053627206973</v>
      </c>
    </row>
    <row r="3126" spans="1:9" x14ac:dyDescent="0.25">
      <c r="A3126" s="3">
        <f t="shared" si="96"/>
        <v>3124</v>
      </c>
      <c r="B3126" s="3">
        <f>B3125+Input!$B$2</f>
        <v>3.123999999999767</v>
      </c>
      <c r="C3126" s="3">
        <f>C3125+G3125*Input!$B$2</f>
        <v>7.7459832034270901</v>
      </c>
      <c r="D3126" s="3">
        <f>D3125+H3125*Input!$B$2</f>
        <v>-39.459640102902078</v>
      </c>
      <c r="E3126" s="3">
        <f>E3125+Input!$B$2*C3126</f>
        <v>29.53288706801429</v>
      </c>
      <c r="F3126" s="3">
        <f>F3125+Input!$B$2*D3126</f>
        <v>27.96019429479858</v>
      </c>
      <c r="G3126" s="3">
        <f>-(0.5*Input!$B$3*(C3126^2+D3126^2)*COS(I3125)*Input!$B$8*Input!$B$11)/(Input!$B$9/Input!$B$10)</f>
        <v>-1.5825312333287838</v>
      </c>
      <c r="H3126" s="3">
        <f>-(0.5*Input!$B$3*(C3126^2+D3126^2)*SIN(I3125)*Input!$B$8*Input!$B$11)/(Input!$B$9/Input!$B$10)-Input!$B$10</f>
        <v>-24.114832456621421</v>
      </c>
      <c r="I3126" s="3">
        <f t="shared" si="97"/>
        <v>-1.3769596145640226</v>
      </c>
    </row>
    <row r="3127" spans="1:9" x14ac:dyDescent="0.25">
      <c r="A3127" s="3">
        <f t="shared" si="96"/>
        <v>3125</v>
      </c>
      <c r="B3127" s="3">
        <f>B3126+Input!$B$2</f>
        <v>3.1249999999997669</v>
      </c>
      <c r="C3127" s="3">
        <f>C3126+G3126*Input!$B$2</f>
        <v>7.7444006721937617</v>
      </c>
      <c r="D3127" s="3">
        <f>D3126+H3126*Input!$B$2</f>
        <v>-39.483754935358697</v>
      </c>
      <c r="E3127" s="3">
        <f>E3126+Input!$B$2*C3127</f>
        <v>29.540631468686485</v>
      </c>
      <c r="F3127" s="3">
        <f>F3126+Input!$B$2*D3127</f>
        <v>27.920710539863222</v>
      </c>
      <c r="G3127" s="3">
        <f>-(0.5*Input!$B$3*(C3127^2+D3127^2)*COS(I3126)*Input!$B$8*Input!$B$11)/(Input!$B$9/Input!$B$10)</f>
        <v>-1.5831263088687677</v>
      </c>
      <c r="H3127" s="3">
        <f>-(0.5*Input!$B$3*(C3127^2+D3127^2)*SIN(I3126)*Input!$B$8*Input!$B$11)/(Input!$B$9/Input!$B$10)-Input!$B$10</f>
        <v>-24.105227233934791</v>
      </c>
      <c r="I3127" s="3">
        <f t="shared" si="97"/>
        <v>-1.3771136558331134</v>
      </c>
    </row>
    <row r="3128" spans="1:9" x14ac:dyDescent="0.25">
      <c r="A3128" s="3">
        <f t="shared" si="96"/>
        <v>3126</v>
      </c>
      <c r="B3128" s="3">
        <f>B3127+Input!$B$2</f>
        <v>3.1259999999997667</v>
      </c>
      <c r="C3128" s="3">
        <f>C3127+G3127*Input!$B$2</f>
        <v>7.7428175458848933</v>
      </c>
      <c r="D3128" s="3">
        <f>D3127+H3127*Input!$B$2</f>
        <v>-39.507860162592628</v>
      </c>
      <c r="E3128" s="3">
        <f>E3127+Input!$B$2*C3128</f>
        <v>29.54837428623237</v>
      </c>
      <c r="F3128" s="3">
        <f>F3127+Input!$B$2*D3128</f>
        <v>27.881202679700628</v>
      </c>
      <c r="G3128" s="3">
        <f>-(0.5*Input!$B$3*(C3128^2+D3128^2)*COS(I3127)*Input!$B$8*Input!$B$11)/(Input!$B$9/Input!$B$10)</f>
        <v>-1.5837205497553728</v>
      </c>
      <c r="H3128" s="3">
        <f>-(0.5*Input!$B$3*(C3128^2+D3128^2)*SIN(I3127)*Input!$B$8*Input!$B$11)/(Input!$B$9/Input!$B$10)-Input!$B$10</f>
        <v>-24.095619977650333</v>
      </c>
      <c r="I3128" s="3">
        <f t="shared" si="97"/>
        <v>-1.3772674869665857</v>
      </c>
    </row>
    <row r="3129" spans="1:9" x14ac:dyDescent="0.25">
      <c r="A3129" s="3">
        <f t="shared" si="96"/>
        <v>3127</v>
      </c>
      <c r="B3129" s="3">
        <f>B3128+Input!$B$2</f>
        <v>3.1269999999997666</v>
      </c>
      <c r="C3129" s="3">
        <f>C3128+G3128*Input!$B$2</f>
        <v>7.7412338253351383</v>
      </c>
      <c r="D3129" s="3">
        <f>D3128+H3128*Input!$B$2</f>
        <v>-39.531955782570279</v>
      </c>
      <c r="E3129" s="3">
        <f>E3128+Input!$B$2*C3129</f>
        <v>29.556115520057705</v>
      </c>
      <c r="F3129" s="3">
        <f>F3128+Input!$B$2*D3129</f>
        <v>27.841670723918057</v>
      </c>
      <c r="G3129" s="3">
        <f>-(0.5*Input!$B$3*(C3129^2+D3129^2)*COS(I3128)*Input!$B$8*Input!$B$11)/(Input!$B$9/Input!$B$10)</f>
        <v>-1.5843139559948967</v>
      </c>
      <c r="H3129" s="3">
        <f>-(0.5*Input!$B$3*(C3129^2+D3129^2)*SIN(I3128)*Input!$B$8*Input!$B$11)/(Input!$B$9/Input!$B$10)-Input!$B$10</f>
        <v>-24.086010695569499</v>
      </c>
      <c r="I3129" s="3">
        <f t="shared" si="97"/>
        <v>-1.3774211084018475</v>
      </c>
    </row>
    <row r="3130" spans="1:9" x14ac:dyDescent="0.25">
      <c r="A3130" s="3">
        <f t="shared" si="96"/>
        <v>3128</v>
      </c>
      <c r="B3130" s="3">
        <f>B3129+Input!$B$2</f>
        <v>3.1279999999997665</v>
      </c>
      <c r="C3130" s="3">
        <f>C3129+G3129*Input!$B$2</f>
        <v>7.7396495113791435</v>
      </c>
      <c r="D3130" s="3">
        <f>D3129+H3129*Input!$B$2</f>
        <v>-39.556041793265848</v>
      </c>
      <c r="E3130" s="3">
        <f>E3129+Input!$B$2*C3130</f>
        <v>29.563855169569084</v>
      </c>
      <c r="F3130" s="3">
        <f>F3129+Input!$B$2*D3130</f>
        <v>27.802114682124792</v>
      </c>
      <c r="G3130" s="3">
        <f>-(0.5*Input!$B$3*(C3130^2+D3130^2)*COS(I3129)*Input!$B$8*Input!$B$11)/(Input!$B$9/Input!$B$10)</f>
        <v>-1.5849065275948513</v>
      </c>
      <c r="H3130" s="3">
        <f>-(0.5*Input!$B$3*(C3130^2+D3130^2)*SIN(I3129)*Input!$B$8*Input!$B$11)/(Input!$B$9/Input!$B$10)-Input!$B$10</f>
        <v>-24.076399395489879</v>
      </c>
      <c r="I3130" s="3">
        <f t="shared" si="97"/>
        <v>-1.3775745205751035</v>
      </c>
    </row>
    <row r="3131" spans="1:9" x14ac:dyDescent="0.25">
      <c r="A3131" s="3">
        <f t="shared" si="96"/>
        <v>3129</v>
      </c>
      <c r="B3131" s="3">
        <f>B3130+Input!$B$2</f>
        <v>3.1289999999997664</v>
      </c>
      <c r="C3131" s="3">
        <f>C3130+G3130*Input!$B$2</f>
        <v>7.7380646048515489</v>
      </c>
      <c r="D3131" s="3">
        <f>D3130+H3130*Input!$B$2</f>
        <v>-39.580118192661338</v>
      </c>
      <c r="E3131" s="3">
        <f>E3130+Input!$B$2*C3131</f>
        <v>29.571593234173935</v>
      </c>
      <c r="F3131" s="3">
        <f>F3130+Input!$B$2*D3131</f>
        <v>27.762534563932132</v>
      </c>
      <c r="G3131" s="3">
        <f>-(0.5*Input!$B$3*(C3131^2+D3131^2)*COS(I3130)*Input!$B$8*Input!$B$11)/(Input!$B$9/Input!$B$10)</f>
        <v>-1.5854982645639557</v>
      </c>
      <c r="H3131" s="3">
        <f>-(0.5*Input!$B$3*(C3131^2+D3131^2)*SIN(I3130)*Input!$B$8*Input!$B$11)/(Input!$B$9/Input!$B$10)-Input!$B$10</f>
        <v>-24.066786085205191</v>
      </c>
      <c r="I3131" s="3">
        <f t="shared" si="97"/>
        <v>-1.3777277239213592</v>
      </c>
    </row>
    <row r="3132" spans="1:9" x14ac:dyDescent="0.25">
      <c r="A3132" s="3">
        <f t="shared" si="96"/>
        <v>3130</v>
      </c>
      <c r="B3132" s="3">
        <f>B3131+Input!$B$2</f>
        <v>3.1299999999997663</v>
      </c>
      <c r="C3132" s="3">
        <f>C3131+G3131*Input!$B$2</f>
        <v>7.7364791065869847</v>
      </c>
      <c r="D3132" s="3">
        <f>D3131+H3131*Input!$B$2</f>
        <v>-39.604184978746545</v>
      </c>
      <c r="E3132" s="3">
        <f>E3131+Input!$B$2*C3132</f>
        <v>29.579329713280522</v>
      </c>
      <c r="F3132" s="3">
        <f>F3131+Input!$B$2*D3132</f>
        <v>27.722930378953386</v>
      </c>
      <c r="G3132" s="3">
        <f>-(0.5*Input!$B$3*(C3132^2+D3132^2)*COS(I3131)*Input!$B$8*Input!$B$11)/(Input!$B$9/Input!$B$10)</f>
        <v>-1.5860891669121373</v>
      </c>
      <c r="H3132" s="3">
        <f>-(0.5*Input!$B$3*(C3132^2+D3132^2)*SIN(I3131)*Input!$B$8*Input!$B$11)/(Input!$B$9/Input!$B$10)-Input!$B$10</f>
        <v>-24.057170772505266</v>
      </c>
      <c r="I3132" s="3">
        <f t="shared" si="97"/>
        <v>-1.3778807188744249</v>
      </c>
    </row>
    <row r="3133" spans="1:9" x14ac:dyDescent="0.25">
      <c r="A3133" s="3">
        <f t="shared" si="96"/>
        <v>3131</v>
      </c>
      <c r="B3133" s="3">
        <f>B3132+Input!$B$2</f>
        <v>3.1309999999997662</v>
      </c>
      <c r="C3133" s="3">
        <f>C3132+G3132*Input!$B$2</f>
        <v>7.734893017420073</v>
      </c>
      <c r="D3133" s="3">
        <f>D3132+H3132*Input!$B$2</f>
        <v>-39.628242149519053</v>
      </c>
      <c r="E3133" s="3">
        <f>E3132+Input!$B$2*C3133</f>
        <v>29.587064606297943</v>
      </c>
      <c r="F3133" s="3">
        <f>F3132+Input!$B$2*D3133</f>
        <v>27.683302136803867</v>
      </c>
      <c r="G3133" s="3">
        <f>-(0.5*Input!$B$3*(C3133^2+D3133^2)*COS(I3132)*Input!$B$8*Input!$B$11)/(Input!$B$9/Input!$B$10)</f>
        <v>-1.5866792346505252</v>
      </c>
      <c r="H3133" s="3">
        <f>-(0.5*Input!$B$3*(C3133^2+D3133^2)*SIN(I3132)*Input!$B$8*Input!$B$11)/(Input!$B$9/Input!$B$10)-Input!$B$10</f>
        <v>-24.047553465176044</v>
      </c>
      <c r="I3133" s="3">
        <f t="shared" si="97"/>
        <v>-1.3780335058669193</v>
      </c>
    </row>
    <row r="3134" spans="1:9" x14ac:dyDescent="0.25">
      <c r="A3134" s="3">
        <f t="shared" si="96"/>
        <v>3132</v>
      </c>
      <c r="B3134" s="3">
        <f>B3133+Input!$B$2</f>
        <v>3.1319999999997661</v>
      </c>
      <c r="C3134" s="3">
        <f>C3133+G3133*Input!$B$2</f>
        <v>7.7333063381854226</v>
      </c>
      <c r="D3134" s="3">
        <f>D3133+H3133*Input!$B$2</f>
        <v>-39.652289702984227</v>
      </c>
      <c r="E3134" s="3">
        <f>E3133+Input!$B$2*C3134</f>
        <v>29.594797912636128</v>
      </c>
      <c r="F3134" s="3">
        <f>F3133+Input!$B$2*D3134</f>
        <v>27.643649847100882</v>
      </c>
      <c r="G3134" s="3">
        <f>-(0.5*Input!$B$3*(C3134^2+D3134^2)*COS(I3133)*Input!$B$8*Input!$B$11)/(Input!$B$9/Input!$B$10)</f>
        <v>-1.5872684677914526</v>
      </c>
      <c r="H3134" s="3">
        <f>-(0.5*Input!$B$3*(C3134^2+D3134^2)*SIN(I3133)*Input!$B$8*Input!$B$11)/(Input!$B$9/Input!$B$10)-Input!$B$10</f>
        <v>-24.037934170999574</v>
      </c>
      <c r="I3134" s="3">
        <f t="shared" si="97"/>
        <v>-1.3781860853302741</v>
      </c>
    </row>
    <row r="3135" spans="1:9" x14ac:dyDescent="0.25">
      <c r="A3135" s="3">
        <f t="shared" si="96"/>
        <v>3133</v>
      </c>
      <c r="B3135" s="3">
        <f>B3134+Input!$B$2</f>
        <v>3.132999999999766</v>
      </c>
      <c r="C3135" s="3">
        <f>C3134+G3134*Input!$B$2</f>
        <v>7.7317190697176308</v>
      </c>
      <c r="D3135" s="3">
        <f>D3134+H3134*Input!$B$2</f>
        <v>-39.676327637155225</v>
      </c>
      <c r="E3135" s="3">
        <f>E3134+Input!$B$2*C3135</f>
        <v>29.602529631705846</v>
      </c>
      <c r="F3135" s="3">
        <f>F3134+Input!$B$2*D3135</f>
        <v>27.603973519463725</v>
      </c>
      <c r="G3135" s="3">
        <f>-(0.5*Input!$B$3*(C3135^2+D3135^2)*COS(I3134)*Input!$B$8*Input!$B$11)/(Input!$B$9/Input!$B$10)</f>
        <v>-1.5878568663484569</v>
      </c>
      <c r="H3135" s="3">
        <f>-(0.5*Input!$B$3*(C3135^2+D3135^2)*SIN(I3134)*Input!$B$8*Input!$B$11)/(Input!$B$9/Input!$B$10)-Input!$B$10</f>
        <v>-24.02831289775397</v>
      </c>
      <c r="I3135" s="3">
        <f t="shared" si="97"/>
        <v>-1.3783384576947377</v>
      </c>
    </row>
    <row r="3136" spans="1:9" x14ac:dyDescent="0.25">
      <c r="A3136" s="3">
        <f t="shared" si="96"/>
        <v>3134</v>
      </c>
      <c r="B3136" s="3">
        <f>B3135+Input!$B$2</f>
        <v>3.1339999999997659</v>
      </c>
      <c r="C3136" s="3">
        <f>C3135+G3135*Input!$B$2</f>
        <v>7.7301312128512825</v>
      </c>
      <c r="D3136" s="3">
        <f>D3135+H3135*Input!$B$2</f>
        <v>-39.70035595005298</v>
      </c>
      <c r="E3136" s="3">
        <f>E3135+Input!$B$2*C3136</f>
        <v>29.610259762918698</v>
      </c>
      <c r="F3136" s="3">
        <f>F3135+Input!$B$2*D3136</f>
        <v>27.564273163513672</v>
      </c>
      <c r="G3136" s="3">
        <f>-(0.5*Input!$B$3*(C3136^2+D3136^2)*COS(I3135)*Input!$B$8*Input!$B$11)/(Input!$B$9/Input!$B$10)</f>
        <v>-1.5884444303362708</v>
      </c>
      <c r="H3136" s="3">
        <f>-(0.5*Input!$B$3*(C3136^2+D3136^2)*SIN(I3135)*Input!$B$8*Input!$B$11)/(Input!$B$9/Input!$B$10)-Input!$B$10</f>
        <v>-24.018689653213443</v>
      </c>
      <c r="I3136" s="3">
        <f t="shared" si="97"/>
        <v>-1.3784906233893794</v>
      </c>
    </row>
    <row r="3137" spans="1:9" x14ac:dyDescent="0.25">
      <c r="A3137" s="3">
        <f t="shared" si="96"/>
        <v>3135</v>
      </c>
      <c r="B3137" s="3">
        <f>B3136+Input!$B$2</f>
        <v>3.1349999999997658</v>
      </c>
      <c r="C3137" s="3">
        <f>C3136+G3136*Input!$B$2</f>
        <v>7.7285427684209465</v>
      </c>
      <c r="D3137" s="3">
        <f>D3136+H3136*Input!$B$2</f>
        <v>-39.724374639706191</v>
      </c>
      <c r="E3137" s="3">
        <f>E3136+Input!$B$2*C3137</f>
        <v>29.61798830568712</v>
      </c>
      <c r="F3137" s="3">
        <f>F3136+Input!$B$2*D3137</f>
        <v>27.524548788873965</v>
      </c>
      <c r="G3137" s="3">
        <f>-(0.5*Input!$B$3*(C3137^2+D3137^2)*COS(I3136)*Input!$B$8*Input!$B$11)/(Input!$B$9/Input!$B$10)</f>
        <v>-1.5890311597708249</v>
      </c>
      <c r="H3137" s="3">
        <f>-(0.5*Input!$B$3*(C3137^2+D3137^2)*SIN(I3136)*Input!$B$8*Input!$B$11)/(Input!$B$9/Input!$B$10)-Input!$B$10</f>
        <v>-24.009064445148262</v>
      </c>
      <c r="I3137" s="3">
        <f t="shared" si="97"/>
        <v>-1.378642582842093</v>
      </c>
    </row>
    <row r="3138" spans="1:9" x14ac:dyDescent="0.25">
      <c r="A3138" s="3">
        <f t="shared" si="96"/>
        <v>3136</v>
      </c>
      <c r="B3138" s="3">
        <f>B3137+Input!$B$2</f>
        <v>3.1359999999997656</v>
      </c>
      <c r="C3138" s="3">
        <f>C3137+G3137*Input!$B$2</f>
        <v>7.7269537372611756</v>
      </c>
      <c r="D3138" s="3">
        <f>D3137+H3137*Input!$B$2</f>
        <v>-39.748383704151337</v>
      </c>
      <c r="E3138" s="3">
        <f>E3137+Input!$B$2*C3138</f>
        <v>29.625715259424382</v>
      </c>
      <c r="F3138" s="3">
        <f>F3137+Input!$B$2*D3138</f>
        <v>27.484800405169814</v>
      </c>
      <c r="G3138" s="3">
        <f>-(0.5*Input!$B$3*(C3138^2+D3138^2)*COS(I3137)*Input!$B$8*Input!$B$11)/(Input!$B$9/Input!$B$10)</f>
        <v>-1.5896170546692456</v>
      </c>
      <c r="H3138" s="3">
        <f>-(0.5*Input!$B$3*(C3138^2+D3138^2)*SIN(I3137)*Input!$B$8*Input!$B$11)/(Input!$B$9/Input!$B$10)-Input!$B$10</f>
        <v>-23.999437281324752</v>
      </c>
      <c r="I3138" s="3">
        <f t="shared" si="97"/>
        <v>-1.3787943364796011</v>
      </c>
    </row>
    <row r="3139" spans="1:9" x14ac:dyDescent="0.25">
      <c r="A3139" s="3">
        <f t="shared" si="96"/>
        <v>3137</v>
      </c>
      <c r="B3139" s="3">
        <f>B3138+Input!$B$2</f>
        <v>3.1369999999997655</v>
      </c>
      <c r="C3139" s="3">
        <f>C3138+G3138*Input!$B$2</f>
        <v>7.725364120206506</v>
      </c>
      <c r="D3139" s="3">
        <f>D3138+H3138*Input!$B$2</f>
        <v>-39.772383141432663</v>
      </c>
      <c r="E3139" s="3">
        <f>E3138+Input!$B$2*C3139</f>
        <v>29.633440623544587</v>
      </c>
      <c r="F3139" s="3">
        <f>F3138+Input!$B$2*D3139</f>
        <v>27.445028022028382</v>
      </c>
      <c r="G3139" s="3">
        <f>-(0.5*Input!$B$3*(C3139^2+D3139^2)*COS(I3138)*Input!$B$8*Input!$B$11)/(Input!$B$9/Input!$B$10)</f>
        <v>-1.5902021150498509</v>
      </c>
      <c r="H3139" s="3">
        <f>-(0.5*Input!$B$3*(C3139^2+D3139^2)*SIN(I3138)*Input!$B$8*Input!$B$11)/(Input!$B$9/Input!$B$10)-Input!$B$10</f>
        <v>-23.989808169505284</v>
      </c>
      <c r="I3139" s="3">
        <f t="shared" si="97"/>
        <v>-1.3789458847274587</v>
      </c>
    </row>
    <row r="3140" spans="1:9" x14ac:dyDescent="0.25">
      <c r="A3140" s="3">
        <f t="shared" ref="A3140:A3203" si="98">A3139+1</f>
        <v>3138</v>
      </c>
      <c r="B3140" s="3">
        <f>B3139+Input!$B$2</f>
        <v>3.1379999999997654</v>
      </c>
      <c r="C3140" s="3">
        <f>C3139+G3139*Input!$B$2</f>
        <v>7.7237739180914557</v>
      </c>
      <c r="D3140" s="3">
        <f>D3139+H3139*Input!$B$2</f>
        <v>-39.796372949602166</v>
      </c>
      <c r="E3140" s="3">
        <f>E3139+Input!$B$2*C3140</f>
        <v>29.641164397462678</v>
      </c>
      <c r="F3140" s="3">
        <f>F3139+Input!$B$2*D3140</f>
        <v>27.405231649078779</v>
      </c>
      <c r="G3140" s="3">
        <f>-(0.5*Input!$B$3*(C3140^2+D3140^2)*COS(I3139)*Input!$B$8*Input!$B$11)/(Input!$B$9/Input!$B$10)</f>
        <v>-1.5907863409321532</v>
      </c>
      <c r="H3140" s="3">
        <f>-(0.5*Input!$B$3*(C3140^2+D3140^2)*SIN(I3139)*Input!$B$8*Input!$B$11)/(Input!$B$9/Input!$B$10)-Input!$B$10</f>
        <v>-23.980177117448278</v>
      </c>
      <c r="I3140" s="3">
        <f t="shared" ref="I3140:I3203" si="99">ATAN(D3140/C3140)</f>
        <v>-1.3790972280100577</v>
      </c>
    </row>
    <row r="3141" spans="1:9" x14ac:dyDescent="0.25">
      <c r="A3141" s="3">
        <f t="shared" si="98"/>
        <v>3139</v>
      </c>
      <c r="B3141" s="3">
        <f>B3140+Input!$B$2</f>
        <v>3.1389999999997653</v>
      </c>
      <c r="C3141" s="3">
        <f>C3140+G3140*Input!$B$2</f>
        <v>7.7221831317505236</v>
      </c>
      <c r="D3141" s="3">
        <f>D3140+H3140*Input!$B$2</f>
        <v>-39.820353126719617</v>
      </c>
      <c r="E3141" s="3">
        <f>E3140+Input!$B$2*C3141</f>
        <v>29.648886580594429</v>
      </c>
      <c r="F3141" s="3">
        <f>F3140+Input!$B$2*D3141</f>
        <v>27.365411295952057</v>
      </c>
      <c r="G3141" s="3">
        <f>-(0.5*Input!$B$3*(C3141^2+D3141^2)*COS(I3140)*Input!$B$8*Input!$B$11)/(Input!$B$9/Input!$B$10)</f>
        <v>-1.5913697323368505</v>
      </c>
      <c r="H3141" s="3">
        <f>-(0.5*Input!$B$3*(C3141^2+D3141^2)*SIN(I3140)*Input!$B$8*Input!$B$11)/(Input!$B$9/Input!$B$10)-Input!$B$10</f>
        <v>-23.970544132908163</v>
      </c>
      <c r="I3141" s="3">
        <f t="shared" si="99"/>
        <v>-1.3792483667506299</v>
      </c>
    </row>
    <row r="3142" spans="1:9" x14ac:dyDescent="0.25">
      <c r="A3142" s="3">
        <f t="shared" si="98"/>
        <v>3140</v>
      </c>
      <c r="B3142" s="3">
        <f>B3141+Input!$B$2</f>
        <v>3.1399999999997652</v>
      </c>
      <c r="C3142" s="3">
        <f>C3141+G3141*Input!$B$2</f>
        <v>7.720591762018187</v>
      </c>
      <c r="D3142" s="3">
        <f>D3141+H3141*Input!$B$2</f>
        <v>-39.844323670852525</v>
      </c>
      <c r="E3142" s="3">
        <f>E3141+Input!$B$2*C3142</f>
        <v>29.656607172356448</v>
      </c>
      <c r="F3142" s="3">
        <f>F3141+Input!$B$2*D3142</f>
        <v>27.325566972281205</v>
      </c>
      <c r="G3142" s="3">
        <f>-(0.5*Input!$B$3*(C3142^2+D3142^2)*COS(I3141)*Input!$B$8*Input!$B$11)/(Input!$B$9/Input!$B$10)</f>
        <v>-1.5919522892858322</v>
      </c>
      <c r="H3142" s="3">
        <f>-(0.5*Input!$B$3*(C3142^2+D3142^2)*SIN(I3141)*Input!$B$8*Input!$B$11)/(Input!$B$9/Input!$B$10)-Input!$B$10</f>
        <v>-23.960909223635401</v>
      </c>
      <c r="I3142" s="3">
        <f t="shared" si="99"/>
        <v>-1.379399301371252</v>
      </c>
    </row>
    <row r="3143" spans="1:9" x14ac:dyDescent="0.25">
      <c r="A3143" s="3">
        <f t="shared" si="98"/>
        <v>3141</v>
      </c>
      <c r="B3143" s="3">
        <f>B3142+Input!$B$2</f>
        <v>3.1409999999997651</v>
      </c>
      <c r="C3143" s="3">
        <f>C3142+G3142*Input!$B$2</f>
        <v>7.718999809728901</v>
      </c>
      <c r="D3143" s="3">
        <f>D3142+H3142*Input!$B$2</f>
        <v>-39.868284580076157</v>
      </c>
      <c r="E3143" s="3">
        <f>E3142+Input!$B$2*C3143</f>
        <v>29.664326172166177</v>
      </c>
      <c r="F3143" s="3">
        <f>F3142+Input!$B$2*D3143</f>
        <v>27.285698687701128</v>
      </c>
      <c r="G3143" s="3">
        <f>-(0.5*Input!$B$3*(C3143^2+D3143^2)*COS(I3142)*Input!$B$8*Input!$B$11)/(Input!$B$9/Input!$B$10)</f>
        <v>-1.5925340118021678</v>
      </c>
      <c r="H3143" s="3">
        <f>-(0.5*Input!$B$3*(C3143^2+D3143^2)*SIN(I3142)*Input!$B$8*Input!$B$11)/(Input!$B$9/Input!$B$10)-Input!$B$10</f>
        <v>-23.951272397376453</v>
      </c>
      <c r="I3143" s="3">
        <f t="shared" si="99"/>
        <v>-1.3795500322928484</v>
      </c>
    </row>
    <row r="3144" spans="1:9" x14ac:dyDescent="0.25">
      <c r="A3144" s="3">
        <f t="shared" si="98"/>
        <v>3142</v>
      </c>
      <c r="B3144" s="3">
        <f>B3143+Input!$B$2</f>
        <v>3.141999999999765</v>
      </c>
      <c r="C3144" s="3">
        <f>C3143+G3143*Input!$B$2</f>
        <v>7.7174072757170986</v>
      </c>
      <c r="D3144" s="3">
        <f>D3143+H3143*Input!$B$2</f>
        <v>-39.892235852473533</v>
      </c>
      <c r="E3144" s="3">
        <f>E3143+Input!$B$2*C3144</f>
        <v>29.672043579441894</v>
      </c>
      <c r="F3144" s="3">
        <f>F3143+Input!$B$2*D3144</f>
        <v>27.245806451848654</v>
      </c>
      <c r="G3144" s="3">
        <f>-(0.5*Input!$B$3*(C3144^2+D3144^2)*COS(I3143)*Input!$B$8*Input!$B$11)/(Input!$B$9/Input!$B$10)</f>
        <v>-1.5931148999101159</v>
      </c>
      <c r="H3144" s="3">
        <f>-(0.5*Input!$B$3*(C3144^2+D3144^2)*SIN(I3143)*Input!$B$8*Input!$B$11)/(Input!$B$9/Input!$B$10)-Input!$B$10</f>
        <v>-23.941633661873777</v>
      </c>
      <c r="I3144" s="3">
        <f t="shared" si="99"/>
        <v>-1.3797005599351961</v>
      </c>
    </row>
    <row r="3145" spans="1:9" x14ac:dyDescent="0.25">
      <c r="A3145" s="3">
        <f t="shared" si="98"/>
        <v>3143</v>
      </c>
      <c r="B3145" s="3">
        <f>B3144+Input!$B$2</f>
        <v>3.1429999999997649</v>
      </c>
      <c r="C3145" s="3">
        <f>C3144+G3144*Input!$B$2</f>
        <v>7.7158141608171888</v>
      </c>
      <c r="D3145" s="3">
        <f>D3144+H3144*Input!$B$2</f>
        <v>-39.916177486135403</v>
      </c>
      <c r="E3145" s="3">
        <f>E3144+Input!$B$2*C3145</f>
        <v>29.679759393602712</v>
      </c>
      <c r="F3145" s="3">
        <f>F3144+Input!$B$2*D3145</f>
        <v>27.20589027436252</v>
      </c>
      <c r="G3145" s="3">
        <f>-(0.5*Input!$B$3*(C3145^2+D3145^2)*COS(I3144)*Input!$B$8*Input!$B$11)/(Input!$B$9/Input!$B$10)</f>
        <v>-1.5936949536351115</v>
      </c>
      <c r="H3145" s="3">
        <f>-(0.5*Input!$B$3*(C3145^2+D3145^2)*SIN(I3144)*Input!$B$8*Input!$B$11)/(Input!$B$9/Input!$B$10)-Input!$B$10</f>
        <v>-23.931993024865822</v>
      </c>
      <c r="I3145" s="3">
        <f t="shared" si="99"/>
        <v>-1.3798508847169275</v>
      </c>
    </row>
    <row r="3146" spans="1:9" x14ac:dyDescent="0.25">
      <c r="A3146" s="3">
        <f t="shared" si="98"/>
        <v>3144</v>
      </c>
      <c r="B3146" s="3">
        <f>B3145+Input!$B$2</f>
        <v>3.1439999999997648</v>
      </c>
      <c r="C3146" s="3">
        <f>C3145+G3145*Input!$B$2</f>
        <v>7.714220465863554</v>
      </c>
      <c r="D3146" s="3">
        <f>D3145+H3145*Input!$B$2</f>
        <v>-39.94010947916027</v>
      </c>
      <c r="E3146" s="3">
        <f>E3145+Input!$B$2*C3146</f>
        <v>29.687473614068576</v>
      </c>
      <c r="F3146" s="3">
        <f>F3145+Input!$B$2*D3146</f>
        <v>27.165950164883359</v>
      </c>
      <c r="G3146" s="3">
        <f>-(0.5*Input!$B$3*(C3146^2+D3146^2)*COS(I3145)*Input!$B$8*Input!$B$11)/(Input!$B$9/Input!$B$10)</f>
        <v>-1.5942741730037742</v>
      </c>
      <c r="H3146" s="3">
        <f>-(0.5*Input!$B$3*(C3146^2+D3146^2)*SIN(I3145)*Input!$B$8*Input!$B$11)/(Input!$B$9/Input!$B$10)-Input!$B$10</f>
        <v>-23.922350494087006</v>
      </c>
      <c r="I3146" s="3">
        <f t="shared" si="99"/>
        <v>-1.3800010070555351</v>
      </c>
    </row>
    <row r="3147" spans="1:9" x14ac:dyDescent="0.25">
      <c r="A3147" s="3">
        <f t="shared" si="98"/>
        <v>3145</v>
      </c>
      <c r="B3147" s="3">
        <f>B3146+Input!$B$2</f>
        <v>3.1449999999997647</v>
      </c>
      <c r="C3147" s="3">
        <f>C3146+G3146*Input!$B$2</f>
        <v>7.7126261916905499</v>
      </c>
      <c r="D3147" s="3">
        <f>D3146+H3146*Input!$B$2</f>
        <v>-39.96403182965436</v>
      </c>
      <c r="E3147" s="3">
        <f>E3146+Input!$B$2*C3147</f>
        <v>29.695186240260266</v>
      </c>
      <c r="F3147" s="3">
        <f>F3146+Input!$B$2*D3147</f>
        <v>27.125986133053704</v>
      </c>
      <c r="G3147" s="3">
        <f>-(0.5*Input!$B$3*(C3147^2+D3147^2)*COS(I3146)*Input!$B$8*Input!$B$11)/(Input!$B$9/Input!$B$10)</f>
        <v>-1.5948525580438961</v>
      </c>
      <c r="H3147" s="3">
        <f>-(0.5*Input!$B$3*(C3147^2+D3147^2)*SIN(I3146)*Input!$B$8*Input!$B$11)/(Input!$B$9/Input!$B$10)-Input!$B$10</f>
        <v>-23.912706077267728</v>
      </c>
      <c r="I3147" s="3">
        <f t="shared" si="99"/>
        <v>-1.3801509273673744</v>
      </c>
    </row>
    <row r="3148" spans="1:9" x14ac:dyDescent="0.25">
      <c r="A3148" s="3">
        <f t="shared" si="98"/>
        <v>3146</v>
      </c>
      <c r="B3148" s="3">
        <f>B3147+Input!$B$2</f>
        <v>3.1459999999997645</v>
      </c>
      <c r="C3148" s="3">
        <f>C3147+G3147*Input!$B$2</f>
        <v>7.7110313391325063</v>
      </c>
      <c r="D3148" s="3">
        <f>D3147+H3147*Input!$B$2</f>
        <v>-39.987944535731629</v>
      </c>
      <c r="E3148" s="3">
        <f>E3147+Input!$B$2*C3148</f>
        <v>29.702897271599397</v>
      </c>
      <c r="F3148" s="3">
        <f>F3147+Input!$B$2*D3148</f>
        <v>27.085998188517973</v>
      </c>
      <c r="G3148" s="3">
        <f>-(0.5*Input!$B$3*(C3148^2+D3148^2)*COS(I3147)*Input!$B$8*Input!$B$11)/(Input!$B$9/Input!$B$10)</f>
        <v>-1.5954301087844511</v>
      </c>
      <c r="H3148" s="3">
        <f>-(0.5*Input!$B$3*(C3148^2+D3148^2)*SIN(I3147)*Input!$B$8*Input!$B$11)/(Input!$B$9/Input!$B$10)-Input!$B$10</f>
        <v>-23.903059782134342</v>
      </c>
      <c r="I3148" s="3">
        <f t="shared" si="99"/>
        <v>-1.3803006460676692</v>
      </c>
    </row>
    <row r="3149" spans="1:9" x14ac:dyDescent="0.25">
      <c r="A3149" s="3">
        <f t="shared" si="98"/>
        <v>3147</v>
      </c>
      <c r="B3149" s="3">
        <f>B3148+Input!$B$2</f>
        <v>3.1469999999997644</v>
      </c>
      <c r="C3149" s="3">
        <f>C3148+G3148*Input!$B$2</f>
        <v>7.7094359090237221</v>
      </c>
      <c r="D3149" s="3">
        <f>D3148+H3148*Input!$B$2</f>
        <v>-40.011847595513764</v>
      </c>
      <c r="E3149" s="3">
        <f>E3148+Input!$B$2*C3149</f>
        <v>29.710606707508422</v>
      </c>
      <c r="F3149" s="3">
        <f>F3148+Input!$B$2*D3149</f>
        <v>27.045986340922457</v>
      </c>
      <c r="G3149" s="3">
        <f>-(0.5*Input!$B$3*(C3149^2+D3149^2)*COS(I3148)*Input!$B$8*Input!$B$11)/(Input!$B$9/Input!$B$10)</f>
        <v>-1.5960068252555795</v>
      </c>
      <c r="H3149" s="3">
        <f>-(0.5*Input!$B$3*(C3149^2+D3149^2)*SIN(I3148)*Input!$B$8*Input!$B$11)/(Input!$B$9/Input!$B$10)-Input!$B$10</f>
        <v>-23.893411616409132</v>
      </c>
      <c r="I3149" s="3">
        <f t="shared" si="99"/>
        <v>-1.3804501635705135</v>
      </c>
    </row>
    <row r="3150" spans="1:9" x14ac:dyDescent="0.25">
      <c r="A3150" s="3">
        <f t="shared" si="98"/>
        <v>3148</v>
      </c>
      <c r="B3150" s="3">
        <f>B3149+Input!$B$2</f>
        <v>3.1479999999997643</v>
      </c>
      <c r="C3150" s="3">
        <f>C3149+G3149*Input!$B$2</f>
        <v>7.7078399021984669</v>
      </c>
      <c r="D3150" s="3">
        <f>D3149+H3149*Input!$B$2</f>
        <v>-40.03574100713017</v>
      </c>
      <c r="E3150" s="3">
        <f>E3149+Input!$B$2*C3150</f>
        <v>29.718314547410621</v>
      </c>
      <c r="F3150" s="3">
        <f>F3149+Input!$B$2*D3150</f>
        <v>27.005950599915327</v>
      </c>
      <c r="G3150" s="3">
        <f>-(0.5*Input!$B$3*(C3150^2+D3150^2)*COS(I3149)*Input!$B$8*Input!$B$11)/(Input!$B$9/Input!$B$10)</f>
        <v>-1.5965827074885999</v>
      </c>
      <c r="H3150" s="3">
        <f>-(0.5*Input!$B$3*(C3150^2+D3150^2)*SIN(I3149)*Input!$B$8*Input!$B$11)/(Input!$B$9/Input!$B$10)-Input!$B$10</f>
        <v>-23.883761587810351</v>
      </c>
      <c r="I3150" s="3">
        <f t="shared" si="99"/>
        <v>-1.3805994802888766</v>
      </c>
    </row>
    <row r="3151" spans="1:9" x14ac:dyDescent="0.25">
      <c r="A3151" s="3">
        <f t="shared" si="98"/>
        <v>3149</v>
      </c>
      <c r="B3151" s="3">
        <f>B3150+Input!$B$2</f>
        <v>3.1489999999997642</v>
      </c>
      <c r="C3151" s="3">
        <f>C3150+G3150*Input!$B$2</f>
        <v>7.7062433194909783</v>
      </c>
      <c r="D3151" s="3">
        <f>D3150+H3150*Input!$B$2</f>
        <v>-40.059624768717981</v>
      </c>
      <c r="E3151" s="3">
        <f>E3150+Input!$B$2*C3151</f>
        <v>29.726020790730111</v>
      </c>
      <c r="F3151" s="3">
        <f>F3150+Input!$B$2*D3151</f>
        <v>26.965890975146607</v>
      </c>
      <c r="G3151" s="3">
        <f>-(0.5*Input!$B$3*(C3151^2+D3151^2)*COS(I3150)*Input!$B$8*Input!$B$11)/(Input!$B$9/Input!$B$10)</f>
        <v>-1.5971577555160001</v>
      </c>
      <c r="H3151" s="3">
        <f>-(0.5*Input!$B$3*(C3151^2+D3151^2)*SIN(I3150)*Input!$B$8*Input!$B$11)/(Input!$B$9/Input!$B$10)-Input!$B$10</f>
        <v>-23.874109704052152</v>
      </c>
      <c r="I3151" s="3">
        <f t="shared" si="99"/>
        <v>-1.3807485966346067</v>
      </c>
    </row>
    <row r="3152" spans="1:9" x14ac:dyDescent="0.25">
      <c r="A3152" s="3">
        <f t="shared" si="98"/>
        <v>3150</v>
      </c>
      <c r="B3152" s="3">
        <f>B3151+Input!$B$2</f>
        <v>3.1499999999997641</v>
      </c>
      <c r="C3152" s="3">
        <f>C3151+G3151*Input!$B$2</f>
        <v>7.7046461617354627</v>
      </c>
      <c r="D3152" s="3">
        <f>D3151+H3151*Input!$B$2</f>
        <v>-40.083498878422034</v>
      </c>
      <c r="E3152" s="3">
        <f>E3151+Input!$B$2*C3152</f>
        <v>29.733725436891845</v>
      </c>
      <c r="F3152" s="3">
        <f>F3151+Input!$B$2*D3152</f>
        <v>26.925807476268186</v>
      </c>
      <c r="G3152" s="3">
        <f>-(0.5*Input!$B$3*(C3152^2+D3152^2)*COS(I3151)*Input!$B$8*Input!$B$11)/(Input!$B$9/Input!$B$10)</f>
        <v>-1.5977319693714302</v>
      </c>
      <c r="H3152" s="3">
        <f>-(0.5*Input!$B$3*(C3152^2+D3152^2)*SIN(I3151)*Input!$B$8*Input!$B$11)/(Input!$B$9/Input!$B$10)-Input!$B$10</f>
        <v>-23.864455972844624</v>
      </c>
      <c r="I3152" s="3">
        <f t="shared" si="99"/>
        <v>-1.3808975130184338</v>
      </c>
    </row>
    <row r="3153" spans="1:9" x14ac:dyDescent="0.25">
      <c r="A3153" s="3">
        <f t="shared" si="98"/>
        <v>3151</v>
      </c>
      <c r="B3153" s="3">
        <f>B3152+Input!$B$2</f>
        <v>3.150999999999764</v>
      </c>
      <c r="C3153" s="3">
        <f>C3152+G3152*Input!$B$2</f>
        <v>7.7030484297660911</v>
      </c>
      <c r="D3153" s="3">
        <f>D3152+H3152*Input!$B$2</f>
        <v>-40.107363334394876</v>
      </c>
      <c r="E3153" s="3">
        <f>E3152+Input!$B$2*C3153</f>
        <v>29.74142848532161</v>
      </c>
      <c r="F3153" s="3">
        <f>F3152+Input!$B$2*D3153</f>
        <v>26.88570011293379</v>
      </c>
      <c r="G3153" s="3">
        <f>-(0.5*Input!$B$3*(C3153^2+D3153^2)*COS(I3152)*Input!$B$8*Input!$B$11)/(Input!$B$9/Input!$B$10)</f>
        <v>-1.5983053490897152</v>
      </c>
      <c r="H3153" s="3">
        <f>-(0.5*Input!$B$3*(C3153^2+D3153^2)*SIN(I3152)*Input!$B$8*Input!$B$11)/(Input!$B$9/Input!$B$10)-Input!$B$10</f>
        <v>-23.854800401893758</v>
      </c>
      <c r="I3153" s="3">
        <f t="shared" si="99"/>
        <v>-1.3810462298499746</v>
      </c>
    </row>
    <row r="3154" spans="1:9" x14ac:dyDescent="0.25">
      <c r="A3154" s="3">
        <f t="shared" si="98"/>
        <v>3152</v>
      </c>
      <c r="B3154" s="3">
        <f>B3153+Input!$B$2</f>
        <v>3.1519999999997639</v>
      </c>
      <c r="C3154" s="3">
        <f>C3153+G3153*Input!$B$2</f>
        <v>7.7014501244170015</v>
      </c>
      <c r="D3154" s="3">
        <f>D3153+H3153*Input!$B$2</f>
        <v>-40.131218134796768</v>
      </c>
      <c r="E3154" s="3">
        <f>E3153+Input!$B$2*C3154</f>
        <v>29.749129935446028</v>
      </c>
      <c r="F3154" s="3">
        <f>F3153+Input!$B$2*D3154</f>
        <v>26.845568894798994</v>
      </c>
      <c r="G3154" s="3">
        <f>-(0.5*Input!$B$3*(C3154^2+D3154^2)*COS(I3153)*Input!$B$8*Input!$B$11)/(Input!$B$9/Input!$B$10)</f>
        <v>-1.5988778947068367</v>
      </c>
      <c r="H3154" s="3">
        <f>-(0.5*Input!$B$3*(C3154^2+D3154^2)*SIN(I3153)*Input!$B$8*Input!$B$11)/(Input!$B$9/Input!$B$10)-Input!$B$10</f>
        <v>-23.845142998901451</v>
      </c>
      <c r="I3154" s="3">
        <f t="shared" si="99"/>
        <v>-1.3811947475377353</v>
      </c>
    </row>
    <row r="3155" spans="1:9" x14ac:dyDescent="0.25">
      <c r="A3155" s="3">
        <f t="shared" si="98"/>
        <v>3153</v>
      </c>
      <c r="B3155" s="3">
        <f>B3154+Input!$B$2</f>
        <v>3.1529999999997638</v>
      </c>
      <c r="C3155" s="3">
        <f>C3154+G3154*Input!$B$2</f>
        <v>7.6998512465222948</v>
      </c>
      <c r="D3155" s="3">
        <f>D3154+H3154*Input!$B$2</f>
        <v>-40.155063277795669</v>
      </c>
      <c r="E3155" s="3">
        <f>E3154+Input!$B$2*C3155</f>
        <v>29.756829786692549</v>
      </c>
      <c r="F3155" s="3">
        <f>F3154+Input!$B$2*D3155</f>
        <v>26.8054138315212</v>
      </c>
      <c r="G3155" s="3">
        <f>-(0.5*Input!$B$3*(C3155^2+D3155^2)*COS(I3154)*Input!$B$8*Input!$B$11)/(Input!$B$9/Input!$B$10)</f>
        <v>-1.5994496062599437</v>
      </c>
      <c r="H3155" s="3">
        <f>-(0.5*Input!$B$3*(C3155^2+D3155^2)*SIN(I3154)*Input!$B$8*Input!$B$11)/(Input!$B$9/Input!$B$10)-Input!$B$10</f>
        <v>-23.835483771565478</v>
      </c>
      <c r="I3155" s="3">
        <f t="shared" si="99"/>
        <v>-1.381343066489116</v>
      </c>
    </row>
    <row r="3156" spans="1:9" x14ac:dyDescent="0.25">
      <c r="A3156" s="3">
        <f t="shared" si="98"/>
        <v>3154</v>
      </c>
      <c r="B3156" s="3">
        <f>B3155+Input!$B$2</f>
        <v>3.1539999999997637</v>
      </c>
      <c r="C3156" s="3">
        <f>C3155+G3155*Input!$B$2</f>
        <v>7.6982517969160345</v>
      </c>
      <c r="D3156" s="3">
        <f>D3155+H3155*Input!$B$2</f>
        <v>-40.178898761567233</v>
      </c>
      <c r="E3156" s="3">
        <f>E3155+Input!$B$2*C3156</f>
        <v>29.764528038489466</v>
      </c>
      <c r="F3156" s="3">
        <f>F3155+Input!$B$2*D3156</f>
        <v>26.765234932759633</v>
      </c>
      <c r="G3156" s="3">
        <f>-(0.5*Input!$B$3*(C3156^2+D3156^2)*COS(I3155)*Input!$B$8*Input!$B$11)/(Input!$B$9/Input!$B$10)</f>
        <v>-1.6000204837873415</v>
      </c>
      <c r="H3156" s="3">
        <f>-(0.5*Input!$B$3*(C3156^2+D3156^2)*SIN(I3155)*Input!$B$8*Input!$B$11)/(Input!$B$9/Input!$B$10)-Input!$B$10</f>
        <v>-23.825822727579503</v>
      </c>
      <c r="I3156" s="3">
        <f t="shared" si="99"/>
        <v>-1.3814911871104134</v>
      </c>
    </row>
    <row r="3157" spans="1:9" x14ac:dyDescent="0.25">
      <c r="A3157" s="3">
        <f t="shared" si="98"/>
        <v>3155</v>
      </c>
      <c r="B3157" s="3">
        <f>B3156+Input!$B$2</f>
        <v>3.1549999999997635</v>
      </c>
      <c r="C3157" s="3">
        <f>C3156+G3156*Input!$B$2</f>
        <v>7.6966517764322475</v>
      </c>
      <c r="D3157" s="3">
        <f>D3156+H3156*Input!$B$2</f>
        <v>-40.202724584294813</v>
      </c>
      <c r="E3157" s="3">
        <f>E3156+Input!$B$2*C3157</f>
        <v>29.772224690265897</v>
      </c>
      <c r="F3157" s="3">
        <f>F3156+Input!$B$2*D3157</f>
        <v>26.725032208175339</v>
      </c>
      <c r="G3157" s="3">
        <f>-(0.5*Input!$B$3*(C3157^2+D3157^2)*COS(I3156)*Input!$B$8*Input!$B$11)/(Input!$B$9/Input!$B$10)</f>
        <v>-1.6005905273284997</v>
      </c>
      <c r="H3157" s="3">
        <f>-(0.5*Input!$B$3*(C3157^2+D3157^2)*SIN(I3156)*Input!$B$8*Input!$B$11)/(Input!$B$9/Input!$B$10)-Input!$B$10</f>
        <v>-23.816159874633058</v>
      </c>
      <c r="I3157" s="3">
        <f t="shared" si="99"/>
        <v>-1.3816391098068255</v>
      </c>
    </row>
    <row r="3158" spans="1:9" x14ac:dyDescent="0.25">
      <c r="A3158" s="3">
        <f t="shared" si="98"/>
        <v>3156</v>
      </c>
      <c r="B3158" s="3">
        <f>B3157+Input!$B$2</f>
        <v>3.1559999999997634</v>
      </c>
      <c r="C3158" s="3">
        <f>C3157+G3157*Input!$B$2</f>
        <v>7.6950511859049193</v>
      </c>
      <c r="D3158" s="3">
        <f>D3157+H3157*Input!$B$2</f>
        <v>-40.226540744169448</v>
      </c>
      <c r="E3158" s="3">
        <f>E3157+Input!$B$2*C3158</f>
        <v>29.779919741451803</v>
      </c>
      <c r="F3158" s="3">
        <f>F3157+Input!$B$2*D3158</f>
        <v>26.684805667431171</v>
      </c>
      <c r="G3158" s="3">
        <f>-(0.5*Input!$B$3*(C3158^2+D3158^2)*COS(I3157)*Input!$B$8*Input!$B$11)/(Input!$B$9/Input!$B$10)</f>
        <v>-1.60115973692404</v>
      </c>
      <c r="H3158" s="3">
        <f>-(0.5*Input!$B$3*(C3158^2+D3158^2)*SIN(I3157)*Input!$B$8*Input!$B$11)/(Input!$B$9/Input!$B$10)-Input!$B$10</f>
        <v>-23.806495220411545</v>
      </c>
      <c r="I3158" s="3">
        <f t="shared" si="99"/>
        <v>-1.3817868349824551</v>
      </c>
    </row>
    <row r="3159" spans="1:9" x14ac:dyDescent="0.25">
      <c r="A3159" s="3">
        <f t="shared" si="98"/>
        <v>3157</v>
      </c>
      <c r="B3159" s="3">
        <f>B3158+Input!$B$2</f>
        <v>3.1569999999997633</v>
      </c>
      <c r="C3159" s="3">
        <f>C3158+G3158*Input!$B$2</f>
        <v>7.6934500261679952</v>
      </c>
      <c r="D3159" s="3">
        <f>D3158+H3158*Input!$B$2</f>
        <v>-40.25034723938986</v>
      </c>
      <c r="E3159" s="3">
        <f>E3158+Input!$B$2*C3159</f>
        <v>29.78761319147797</v>
      </c>
      <c r="F3159" s="3">
        <f>F3158+Input!$B$2*D3159</f>
        <v>26.644555320191781</v>
      </c>
      <c r="G3159" s="3">
        <f>-(0.5*Input!$B$3*(C3159^2+D3159^2)*COS(I3158)*Input!$B$8*Input!$B$11)/(Input!$B$9/Input!$B$10)</f>
        <v>-1.6017281126157366</v>
      </c>
      <c r="H3159" s="3">
        <f>-(0.5*Input!$B$3*(C3159^2+D3159^2)*SIN(I3158)*Input!$B$8*Input!$B$11)/(Input!$B$9/Input!$B$10)-Input!$B$10</f>
        <v>-23.796828772596196</v>
      </c>
      <c r="I3159" s="3">
        <f t="shared" si="99"/>
        <v>-1.3819343630403125</v>
      </c>
    </row>
    <row r="3160" spans="1:9" x14ac:dyDescent="0.25">
      <c r="A3160" s="3">
        <f t="shared" si="98"/>
        <v>3158</v>
      </c>
      <c r="B3160" s="3">
        <f>B3159+Input!$B$2</f>
        <v>3.1579999999997632</v>
      </c>
      <c r="C3160" s="3">
        <f>C3159+G3159*Input!$B$2</f>
        <v>7.6918482980553797</v>
      </c>
      <c r="D3160" s="3">
        <f>D3159+H3159*Input!$B$2</f>
        <v>-40.274144068162457</v>
      </c>
      <c r="E3160" s="3">
        <f>E3159+Input!$B$2*C3160</f>
        <v>29.795305039776025</v>
      </c>
      <c r="F3160" s="3">
        <f>F3159+Input!$B$2*D3160</f>
        <v>26.604281176123617</v>
      </c>
      <c r="G3160" s="3">
        <f>-(0.5*Input!$B$3*(C3160^2+D3160^2)*COS(I3159)*Input!$B$8*Input!$B$11)/(Input!$B$9/Input!$B$10)</f>
        <v>-1.6022956544465252</v>
      </c>
      <c r="H3160" s="3">
        <f>-(0.5*Input!$B$3*(C3160^2+D3160^2)*SIN(I3159)*Input!$B$8*Input!$B$11)/(Input!$B$9/Input!$B$10)-Input!$B$10</f>
        <v>-23.787160538864107</v>
      </c>
      <c r="I3160" s="3">
        <f t="shared" si="99"/>
        <v>-1.3820816943823204</v>
      </c>
    </row>
    <row r="3161" spans="1:9" x14ac:dyDescent="0.25">
      <c r="A3161" s="3">
        <f t="shared" si="98"/>
        <v>3159</v>
      </c>
      <c r="B3161" s="3">
        <f>B3160+Input!$B$2</f>
        <v>3.1589999999997631</v>
      </c>
      <c r="C3161" s="3">
        <f>C3160+G3160*Input!$B$2</f>
        <v>7.6902460024009329</v>
      </c>
      <c r="D3161" s="3">
        <f>D3160+H3160*Input!$B$2</f>
        <v>-40.297931228701323</v>
      </c>
      <c r="E3161" s="3">
        <f>E3160+Input!$B$2*C3161</f>
        <v>29.802995285778426</v>
      </c>
      <c r="F3161" s="3">
        <f>F3160+Input!$B$2*D3161</f>
        <v>26.563983244894917</v>
      </c>
      <c r="G3161" s="3">
        <f>-(0.5*Input!$B$3*(C3161^2+D3161^2)*COS(I3160)*Input!$B$8*Input!$B$11)/(Input!$B$9/Input!$B$10)</f>
        <v>-1.6028623624604819</v>
      </c>
      <c r="H3161" s="3">
        <f>-(0.5*Input!$B$3*(C3161^2+D3161^2)*SIN(I3160)*Input!$B$8*Input!$B$11)/(Input!$B$9/Input!$B$10)-Input!$B$10</f>
        <v>-23.777490526888194</v>
      </c>
      <c r="I3161" s="3">
        <f t="shared" si="99"/>
        <v>-1.3822288294093166</v>
      </c>
    </row>
    <row r="3162" spans="1:9" x14ac:dyDescent="0.25">
      <c r="A3162" s="3">
        <f t="shared" si="98"/>
        <v>3160</v>
      </c>
      <c r="B3162" s="3">
        <f>B3161+Input!$B$2</f>
        <v>3.159999999999763</v>
      </c>
      <c r="C3162" s="3">
        <f>C3161+G3161*Input!$B$2</f>
        <v>7.6886431400384723</v>
      </c>
      <c r="D3162" s="3">
        <f>D3161+H3161*Input!$B$2</f>
        <v>-40.321708719228212</v>
      </c>
      <c r="E3162" s="3">
        <f>E3161+Input!$B$2*C3162</f>
        <v>29.810683928918465</v>
      </c>
      <c r="F3162" s="3">
        <f>F3161+Input!$B$2*D3162</f>
        <v>26.523661536175688</v>
      </c>
      <c r="G3162" s="3">
        <f>-(0.5*Input!$B$3*(C3162^2+D3162^2)*COS(I3161)*Input!$B$8*Input!$B$11)/(Input!$B$9/Input!$B$10)</f>
        <v>-1.603428236702841</v>
      </c>
      <c r="H3162" s="3">
        <f>-(0.5*Input!$B$3*(C3162^2+D3162^2)*SIN(I3161)*Input!$B$8*Input!$B$11)/(Input!$B$9/Input!$B$10)-Input!$B$10</f>
        <v>-23.767818744337198</v>
      </c>
      <c r="I3162" s="3">
        <f t="shared" si="99"/>
        <v>-1.3823757685210578</v>
      </c>
    </row>
    <row r="3163" spans="1:9" x14ac:dyDescent="0.25">
      <c r="A3163" s="3">
        <f t="shared" si="98"/>
        <v>3161</v>
      </c>
      <c r="B3163" s="3">
        <f>B3162+Input!$B$2</f>
        <v>3.1609999999997629</v>
      </c>
      <c r="C3163" s="3">
        <f>C3162+G3162*Input!$B$2</f>
        <v>7.687039711801769</v>
      </c>
      <c r="D3163" s="3">
        <f>D3162+H3162*Input!$B$2</f>
        <v>-40.345476537972552</v>
      </c>
      <c r="E3163" s="3">
        <f>E3162+Input!$B$2*C3163</f>
        <v>29.818370968630266</v>
      </c>
      <c r="F3163" s="3">
        <f>F3162+Input!$B$2*D3163</f>
        <v>26.483316059637716</v>
      </c>
      <c r="G3163" s="3">
        <f>-(0.5*Input!$B$3*(C3163^2+D3163^2)*COS(I3162)*Input!$B$8*Input!$B$11)/(Input!$B$9/Input!$B$10)</f>
        <v>-1.6039932772199783</v>
      </c>
      <c r="H3163" s="3">
        <f>-(0.5*Input!$B$3*(C3163^2+D3163^2)*SIN(I3162)*Input!$B$8*Input!$B$11)/(Input!$B$9/Input!$B$10)-Input!$B$10</f>
        <v>-23.758145198875674</v>
      </c>
      <c r="I3163" s="3">
        <f t="shared" si="99"/>
        <v>-1.3825225121162239</v>
      </c>
    </row>
    <row r="3164" spans="1:9" x14ac:dyDescent="0.25">
      <c r="A3164" s="3">
        <f t="shared" si="98"/>
        <v>3162</v>
      </c>
      <c r="B3164" s="3">
        <f>B3163+Input!$B$2</f>
        <v>3.1619999999997628</v>
      </c>
      <c r="C3164" s="3">
        <f>C3163+G3163*Input!$B$2</f>
        <v>7.6854357185245492</v>
      </c>
      <c r="D3164" s="3">
        <f>D3163+H3163*Input!$B$2</f>
        <v>-40.369234683171427</v>
      </c>
      <c r="E3164" s="3">
        <f>E3163+Input!$B$2*C3164</f>
        <v>29.82605640434879</v>
      </c>
      <c r="F3164" s="3">
        <f>F3163+Input!$B$2*D3164</f>
        <v>26.442946824954543</v>
      </c>
      <c r="G3164" s="3">
        <f>-(0.5*Input!$B$3*(C3164^2+D3164^2)*COS(I3163)*Input!$B$8*Input!$B$11)/(Input!$B$9/Input!$B$10)</f>
        <v>-1.6045574840594155</v>
      </c>
      <c r="H3164" s="3">
        <f>-(0.5*Input!$B$3*(C3164^2+D3164^2)*SIN(I3163)*Input!$B$8*Input!$B$11)/(Input!$B$9/Input!$B$10)-Input!$B$10</f>
        <v>-23.748469898163986</v>
      </c>
      <c r="I3164" s="3">
        <f t="shared" si="99"/>
        <v>-1.3826690605924199</v>
      </c>
    </row>
    <row r="3165" spans="1:9" x14ac:dyDescent="0.25">
      <c r="A3165" s="3">
        <f t="shared" si="98"/>
        <v>3163</v>
      </c>
      <c r="B3165" s="3">
        <f>B3164+Input!$B$2</f>
        <v>3.1629999999997627</v>
      </c>
      <c r="C3165" s="3">
        <f>C3164+G3164*Input!$B$2</f>
        <v>7.6838311610404899</v>
      </c>
      <c r="D3165" s="3">
        <f>D3164+H3164*Input!$B$2</f>
        <v>-40.392983153069594</v>
      </c>
      <c r="E3165" s="3">
        <f>E3164+Input!$B$2*C3165</f>
        <v>29.833740235509829</v>
      </c>
      <c r="F3165" s="3">
        <f>F3164+Input!$B$2*D3165</f>
        <v>26.402553841801474</v>
      </c>
      <c r="G3165" s="3">
        <f>-(0.5*Input!$B$3*(C3165^2+D3165^2)*COS(I3164)*Input!$B$8*Input!$B$11)/(Input!$B$9/Input!$B$10)</f>
        <v>-1.6051208572698228</v>
      </c>
      <c r="H3165" s="3">
        <f>-(0.5*Input!$B$3*(C3165^2+D3165^2)*SIN(I3164)*Input!$B$8*Input!$B$11)/(Input!$B$9/Input!$B$10)-Input!$B$10</f>
        <v>-23.738792849858278</v>
      </c>
      <c r="I3165" s="3">
        <f t="shared" si="99"/>
        <v>-1.3828154143461817</v>
      </c>
    </row>
    <row r="3166" spans="1:9" x14ac:dyDescent="0.25">
      <c r="A3166" s="3">
        <f t="shared" si="98"/>
        <v>3164</v>
      </c>
      <c r="B3166" s="3">
        <f>B3165+Input!$B$2</f>
        <v>3.1639999999997626</v>
      </c>
      <c r="C3166" s="3">
        <f>C3165+G3165*Input!$B$2</f>
        <v>7.6822260401832203</v>
      </c>
      <c r="D3166" s="3">
        <f>D3165+H3165*Input!$B$2</f>
        <v>-40.416721945919448</v>
      </c>
      <c r="E3166" s="3">
        <f>E3165+Input!$B$2*C3166</f>
        <v>29.841422461550014</v>
      </c>
      <c r="F3166" s="3">
        <f>F3165+Input!$B$2*D3166</f>
        <v>26.362137119855554</v>
      </c>
      <c r="G3166" s="3">
        <f>-(0.5*Input!$B$3*(C3166^2+D3166^2)*COS(I3165)*Input!$B$8*Input!$B$11)/(Input!$B$9/Input!$B$10)</f>
        <v>-1.6056833969010025</v>
      </c>
      <c r="H3166" s="3">
        <f>-(0.5*Input!$B$3*(C3166^2+D3166^2)*SIN(I3165)*Input!$B$8*Input!$B$11)/(Input!$B$9/Input!$B$10)-Input!$B$10</f>
        <v>-23.729114061610503</v>
      </c>
      <c r="I3166" s="3">
        <f t="shared" si="99"/>
        <v>-1.3829615737729777</v>
      </c>
    </row>
    <row r="3167" spans="1:9" x14ac:dyDescent="0.25">
      <c r="A3167" s="3">
        <f t="shared" si="98"/>
        <v>3165</v>
      </c>
      <c r="B3167" s="3">
        <f>B3166+Input!$B$2</f>
        <v>3.1649999999997624</v>
      </c>
      <c r="C3167" s="3">
        <f>C3166+G3166*Input!$B$2</f>
        <v>7.6806203567863189</v>
      </c>
      <c r="D3167" s="3">
        <f>D3166+H3166*Input!$B$2</f>
        <v>-40.440451059981058</v>
      </c>
      <c r="E3167" s="3">
        <f>E3166+Input!$B$2*C3167</f>
        <v>29.849103081906801</v>
      </c>
      <c r="F3167" s="3">
        <f>F3166+Input!$B$2*D3167</f>
        <v>26.321696668795571</v>
      </c>
      <c r="G3167" s="3">
        <f>-(0.5*Input!$B$3*(C3167^2+D3167^2)*COS(I3166)*Input!$B$8*Input!$B$11)/(Input!$B$9/Input!$B$10)</f>
        <v>-1.6062451030039058</v>
      </c>
      <c r="H3167" s="3">
        <f>-(0.5*Input!$B$3*(C3167^2+D3167^2)*SIN(I3166)*Input!$B$8*Input!$B$11)/(Input!$B$9/Input!$B$10)-Input!$B$10</f>
        <v>-23.719433541068351</v>
      </c>
      <c r="I3167" s="3">
        <f t="shared" si="99"/>
        <v>-1.383107539267213</v>
      </c>
    </row>
    <row r="3168" spans="1:9" x14ac:dyDescent="0.25">
      <c r="A3168" s="3">
        <f t="shared" si="98"/>
        <v>3166</v>
      </c>
      <c r="B3168" s="3">
        <f>B3167+Input!$B$2</f>
        <v>3.1659999999997623</v>
      </c>
      <c r="C3168" s="3">
        <f>C3167+G3167*Input!$B$2</f>
        <v>7.6790141116833146</v>
      </c>
      <c r="D3168" s="3">
        <f>D3167+H3167*Input!$B$2</f>
        <v>-40.464170493522126</v>
      </c>
      <c r="E3168" s="3">
        <f>E3167+Input!$B$2*C3168</f>
        <v>29.856782096018485</v>
      </c>
      <c r="F3168" s="3">
        <f>F3167+Input!$B$2*D3168</f>
        <v>26.28123249830205</v>
      </c>
      <c r="G3168" s="3">
        <f>-(0.5*Input!$B$3*(C3168^2+D3168^2)*COS(I3167)*Input!$B$8*Input!$B$11)/(Input!$B$9/Input!$B$10)</f>
        <v>-1.6068059756306172</v>
      </c>
      <c r="H3168" s="3">
        <f>-(0.5*Input!$B$3*(C3168^2+D3168^2)*SIN(I3167)*Input!$B$8*Input!$B$11)/(Input!$B$9/Input!$B$10)-Input!$B$10</f>
        <v>-23.709751295875325</v>
      </c>
      <c r="I3168" s="3">
        <f t="shared" si="99"/>
        <v>-1.3832533112222338</v>
      </c>
    </row>
    <row r="3169" spans="1:9" x14ac:dyDescent="0.25">
      <c r="A3169" s="3">
        <f t="shared" si="98"/>
        <v>3167</v>
      </c>
      <c r="B3169" s="3">
        <f>B3168+Input!$B$2</f>
        <v>3.1669999999997622</v>
      </c>
      <c r="C3169" s="3">
        <f>C3168+G3168*Input!$B$2</f>
        <v>7.6774073057076837</v>
      </c>
      <c r="D3169" s="3">
        <f>D3168+H3168*Input!$B$2</f>
        <v>-40.487880244818001</v>
      </c>
      <c r="E3169" s="3">
        <f>E3168+Input!$B$2*C3169</f>
        <v>29.864459503324191</v>
      </c>
      <c r="F3169" s="3">
        <f>F3168+Input!$B$2*D3169</f>
        <v>26.240744618057231</v>
      </c>
      <c r="G3169" s="3">
        <f>-(0.5*Input!$B$3*(C3169^2+D3169^2)*COS(I3168)*Input!$B$8*Input!$B$11)/(Input!$B$9/Input!$B$10)</f>
        <v>-1.6073660148343554</v>
      </c>
      <c r="H3169" s="3">
        <f>-(0.5*Input!$B$3*(C3169^2+D3169^2)*SIN(I3168)*Input!$B$8*Input!$B$11)/(Input!$B$9/Input!$B$10)-Input!$B$10</f>
        <v>-23.700067333670646</v>
      </c>
      <c r="I3169" s="3">
        <f t="shared" si="99"/>
        <v>-1.3833988900303291</v>
      </c>
    </row>
    <row r="3170" spans="1:9" x14ac:dyDescent="0.25">
      <c r="A3170" s="3">
        <f t="shared" si="98"/>
        <v>3168</v>
      </c>
      <c r="B3170" s="3">
        <f>B3169+Input!$B$2</f>
        <v>3.1679999999997621</v>
      </c>
      <c r="C3170" s="3">
        <f>C3169+G3169*Input!$B$2</f>
        <v>7.6757999396928493</v>
      </c>
      <c r="D3170" s="3">
        <f>D3169+H3169*Input!$B$2</f>
        <v>-40.511580312151672</v>
      </c>
      <c r="E3170" s="3">
        <f>E3169+Input!$B$2*C3170</f>
        <v>29.872135303263885</v>
      </c>
      <c r="F3170" s="3">
        <f>F3169+Input!$B$2*D3170</f>
        <v>26.200233037745079</v>
      </c>
      <c r="G3170" s="3">
        <f>-(0.5*Input!$B$3*(C3170^2+D3170^2)*COS(I3169)*Input!$B$8*Input!$B$11)/(Input!$B$9/Input!$B$10)</f>
        <v>-1.6079252206694783</v>
      </c>
      <c r="H3170" s="3">
        <f>-(0.5*Input!$B$3*(C3170^2+D3170^2)*SIN(I3169)*Input!$B$8*Input!$B$11)/(Input!$B$9/Input!$B$10)-Input!$B$10</f>
        <v>-23.690381662089301</v>
      </c>
      <c r="I3170" s="3">
        <f t="shared" si="99"/>
        <v>-1.3835442760827357</v>
      </c>
    </row>
    <row r="3171" spans="1:9" x14ac:dyDescent="0.25">
      <c r="A3171" s="3">
        <f t="shared" si="98"/>
        <v>3169</v>
      </c>
      <c r="B3171" s="3">
        <f>B3170+Input!$B$2</f>
        <v>3.168999999999762</v>
      </c>
      <c r="C3171" s="3">
        <f>C3170+G3170*Input!$B$2</f>
        <v>7.6741920144721796</v>
      </c>
      <c r="D3171" s="3">
        <f>D3170+H3170*Input!$B$2</f>
        <v>-40.535270693813764</v>
      </c>
      <c r="E3171" s="3">
        <f>E3170+Input!$B$2*C3171</f>
        <v>29.879809495278359</v>
      </c>
      <c r="F3171" s="3">
        <f>F3170+Input!$B$2*D3171</f>
        <v>26.159697767051266</v>
      </c>
      <c r="G3171" s="3">
        <f>-(0.5*Input!$B$3*(C3171^2+D3171^2)*COS(I3170)*Input!$B$8*Input!$B$11)/(Input!$B$9/Input!$B$10)</f>
        <v>-1.6084835931914727</v>
      </c>
      <c r="H3171" s="3">
        <f>-(0.5*Input!$B$3*(C3171^2+D3171^2)*SIN(I3170)*Input!$B$8*Input!$B$11)/(Input!$B$9/Input!$B$10)-Input!$B$10</f>
        <v>-23.68069428876202</v>
      </c>
      <c r="I3171" s="3">
        <f t="shared" si="99"/>
        <v>-1.3836894697696411</v>
      </c>
    </row>
    <row r="3172" spans="1:9" x14ac:dyDescent="0.25">
      <c r="A3172" s="3">
        <f t="shared" si="98"/>
        <v>3170</v>
      </c>
      <c r="B3172" s="3">
        <f>B3171+Input!$B$2</f>
        <v>3.1699999999997619</v>
      </c>
      <c r="C3172" s="3">
        <f>C3171+G3171*Input!$B$2</f>
        <v>7.6725835308789883</v>
      </c>
      <c r="D3172" s="3">
        <f>D3171+H3171*Input!$B$2</f>
        <v>-40.558951388102528</v>
      </c>
      <c r="E3172" s="3">
        <f>E3171+Input!$B$2*C3172</f>
        <v>29.887482078809239</v>
      </c>
      <c r="F3172" s="3">
        <f>F3171+Input!$B$2*D3172</f>
        <v>26.119138815663163</v>
      </c>
      <c r="G3172" s="3">
        <f>-(0.5*Input!$B$3*(C3172^2+D3172^2)*COS(I3171)*Input!$B$8*Input!$B$11)/(Input!$B$9/Input!$B$10)</f>
        <v>-1.6090411324569545</v>
      </c>
      <c r="H3172" s="3">
        <f>-(0.5*Input!$B$3*(C3172^2+D3172^2)*SIN(I3171)*Input!$B$8*Input!$B$11)/(Input!$B$9/Input!$B$10)-Input!$B$10</f>
        <v>-23.671005221315248</v>
      </c>
      <c r="I3172" s="3">
        <f t="shared" si="99"/>
        <v>-1.3838344714801873</v>
      </c>
    </row>
    <row r="3173" spans="1:9" x14ac:dyDescent="0.25">
      <c r="A3173" s="3">
        <f t="shared" si="98"/>
        <v>3171</v>
      </c>
      <c r="B3173" s="3">
        <f>B3172+Input!$B$2</f>
        <v>3.1709999999997618</v>
      </c>
      <c r="C3173" s="3">
        <f>C3172+G3172*Input!$B$2</f>
        <v>7.6709744897465315</v>
      </c>
      <c r="D3173" s="3">
        <f>D3172+H3172*Input!$B$2</f>
        <v>-40.582622393323845</v>
      </c>
      <c r="E3173" s="3">
        <f>E3172+Input!$B$2*C3173</f>
        <v>29.895153053298984</v>
      </c>
      <c r="F3173" s="3">
        <f>F3172+Input!$B$2*D3173</f>
        <v>26.07855619326984</v>
      </c>
      <c r="G3173" s="3">
        <f>-(0.5*Input!$B$3*(C3173^2+D3173^2)*COS(I3172)*Input!$B$8*Input!$B$11)/(Input!$B$9/Input!$B$10)</f>
        <v>-1.6095978385236676</v>
      </c>
      <c r="H3173" s="3">
        <f>-(0.5*Input!$B$3*(C3173^2+D3173^2)*SIN(I3172)*Input!$B$8*Input!$B$11)/(Input!$B$9/Input!$B$10)-Input!$B$10</f>
        <v>-23.661314467371156</v>
      </c>
      <c r="I3173" s="3">
        <f t="shared" si="99"/>
        <v>-1.3839792816024732</v>
      </c>
    </row>
    <row r="3174" spans="1:9" x14ac:dyDescent="0.25">
      <c r="A3174" s="3">
        <f t="shared" si="98"/>
        <v>3172</v>
      </c>
      <c r="B3174" s="3">
        <f>B3173+Input!$B$2</f>
        <v>3.1719999999997617</v>
      </c>
      <c r="C3174" s="3">
        <f>C3173+G3173*Input!$B$2</f>
        <v>7.6693648919080077</v>
      </c>
      <c r="D3174" s="3">
        <f>D3173+H3173*Input!$B$2</f>
        <v>-40.606283707791214</v>
      </c>
      <c r="E3174" s="3">
        <f>E3173+Input!$B$2*C3174</f>
        <v>29.90282241819089</v>
      </c>
      <c r="F3174" s="3">
        <f>F3173+Input!$B$2*D3174</f>
        <v>26.037949909562048</v>
      </c>
      <c r="G3174" s="3">
        <f>-(0.5*Input!$B$3*(C3174^2+D3174^2)*COS(I3173)*Input!$B$8*Input!$B$11)/(Input!$B$9/Input!$B$10)</f>
        <v>-1.6101537114504882</v>
      </c>
      <c r="H3174" s="3">
        <f>-(0.5*Input!$B$3*(C3174^2+D3174^2)*SIN(I3173)*Input!$B$8*Input!$B$11)/(Input!$B$9/Input!$B$10)-Input!$B$10</f>
        <v>-23.651622034547628</v>
      </c>
      <c r="I3174" s="3">
        <f t="shared" si="99"/>
        <v>-1.3841239005235593</v>
      </c>
    </row>
    <row r="3175" spans="1:9" x14ac:dyDescent="0.25">
      <c r="A3175" s="3">
        <f t="shared" si="98"/>
        <v>3173</v>
      </c>
      <c r="B3175" s="3">
        <f>B3174+Input!$B$2</f>
        <v>3.1729999999997616</v>
      </c>
      <c r="C3175" s="3">
        <f>C3174+G3174*Input!$B$2</f>
        <v>7.6677547381965576</v>
      </c>
      <c r="D3175" s="3">
        <f>D3174+H3174*Input!$B$2</f>
        <v>-40.629935329825763</v>
      </c>
      <c r="E3175" s="3">
        <f>E3174+Input!$B$2*C3175</f>
        <v>29.910490172929087</v>
      </c>
      <c r="F3175" s="3">
        <f>F3174+Input!$B$2*D3175</f>
        <v>25.997319974232223</v>
      </c>
      <c r="G3175" s="3">
        <f>-(0.5*Input!$B$3*(C3175^2+D3175^2)*COS(I3174)*Input!$B$8*Input!$B$11)/(Input!$B$9/Input!$B$10)</f>
        <v>-1.6107087512974121</v>
      </c>
      <c r="H3175" s="3">
        <f>-(0.5*Input!$B$3*(C3175^2+D3175^2)*SIN(I3174)*Input!$B$8*Input!$B$11)/(Input!$B$9/Input!$B$10)-Input!$B$10</f>
        <v>-23.641927930458245</v>
      </c>
      <c r="I3175" s="3">
        <f t="shared" si="99"/>
        <v>-1.3842683286294706</v>
      </c>
    </row>
    <row r="3176" spans="1:9" x14ac:dyDescent="0.25">
      <c r="A3176" s="3">
        <f t="shared" si="98"/>
        <v>3174</v>
      </c>
      <c r="B3176" s="3">
        <f>B3175+Input!$B$2</f>
        <v>3.1739999999997615</v>
      </c>
      <c r="C3176" s="3">
        <f>C3175+G3175*Input!$B$2</f>
        <v>7.6661440294452605</v>
      </c>
      <c r="D3176" s="3">
        <f>D3175+H3175*Input!$B$2</f>
        <v>-40.653577257756218</v>
      </c>
      <c r="E3176" s="3">
        <f>E3175+Input!$B$2*C3176</f>
        <v>29.918156316958534</v>
      </c>
      <c r="F3176" s="3">
        <f>F3175+Input!$B$2*D3176</f>
        <v>25.956666396974466</v>
      </c>
      <c r="G3176" s="3">
        <f>-(0.5*Input!$B$3*(C3176^2+D3176^2)*COS(I3175)*Input!$B$8*Input!$B$11)/(Input!$B$9/Input!$B$10)</f>
        <v>-1.6112629581255575</v>
      </c>
      <c r="H3176" s="3">
        <f>-(0.5*Input!$B$3*(C3176^2+D3176^2)*SIN(I3175)*Input!$B$8*Input!$B$11)/(Input!$B$9/Input!$B$10)-Input!$B$10</f>
        <v>-23.632232162712278</v>
      </c>
      <c r="I3176" s="3">
        <f t="shared" si="99"/>
        <v>-1.3844125663052</v>
      </c>
    </row>
    <row r="3177" spans="1:9" x14ac:dyDescent="0.25">
      <c r="A3177" s="3">
        <f t="shared" si="98"/>
        <v>3175</v>
      </c>
      <c r="B3177" s="3">
        <f>B3176+Input!$B$2</f>
        <v>3.1749999999997613</v>
      </c>
      <c r="C3177" s="3">
        <f>C3176+G3176*Input!$B$2</f>
        <v>7.6645327664871346</v>
      </c>
      <c r="D3177" s="3">
        <f>D3176+H3176*Input!$B$2</f>
        <v>-40.67720948991893</v>
      </c>
      <c r="E3177" s="3">
        <f>E3176+Input!$B$2*C3177</f>
        <v>29.925820849725021</v>
      </c>
      <c r="F3177" s="3">
        <f>F3176+Input!$B$2*D3177</f>
        <v>25.915989187484548</v>
      </c>
      <c r="G3177" s="3">
        <f>-(0.5*Input!$B$3*(C3177^2+D3177^2)*COS(I3176)*Input!$B$8*Input!$B$11)/(Input!$B$9/Input!$B$10)</f>
        <v>-1.6118163319971648</v>
      </c>
      <c r="H3177" s="3">
        <f>-(0.5*Input!$B$3*(C3177^2+D3177^2)*SIN(I3176)*Input!$B$8*Input!$B$11)/(Input!$B$9/Input!$B$10)-Input!$B$10</f>
        <v>-23.62253473891468</v>
      </c>
      <c r="I3177" s="3">
        <f t="shared" si="99"/>
        <v>-1.3845566139347116</v>
      </c>
    </row>
    <row r="3178" spans="1:9" x14ac:dyDescent="0.25">
      <c r="A3178" s="3">
        <f t="shared" si="98"/>
        <v>3176</v>
      </c>
      <c r="B3178" s="3">
        <f>B3177+Input!$B$2</f>
        <v>3.1759999999997612</v>
      </c>
      <c r="C3178" s="3">
        <f>C3177+G3177*Input!$B$2</f>
        <v>7.6629209501551374</v>
      </c>
      <c r="D3178" s="3">
        <f>D3177+H3177*Input!$B$2</f>
        <v>-40.700832024657842</v>
      </c>
      <c r="E3178" s="3">
        <f>E3177+Input!$B$2*C3178</f>
        <v>29.933483770675178</v>
      </c>
      <c r="F3178" s="3">
        <f>F3177+Input!$B$2*D3178</f>
        <v>25.87528835545989</v>
      </c>
      <c r="G3178" s="3">
        <f>-(0.5*Input!$B$3*(C3178^2+D3178^2)*COS(I3177)*Input!$B$8*Input!$B$11)/(Input!$B$9/Input!$B$10)</f>
        <v>-1.6123688729755941</v>
      </c>
      <c r="H3178" s="3">
        <f>-(0.5*Input!$B$3*(C3178^2+D3178^2)*SIN(I3177)*Input!$B$8*Input!$B$11)/(Input!$B$9/Input!$B$10)-Input!$B$10</f>
        <v>-23.612835666666097</v>
      </c>
      <c r="I3178" s="3">
        <f t="shared" si="99"/>
        <v>-1.3847004719009441</v>
      </c>
    </row>
    <row r="3179" spans="1:9" x14ac:dyDescent="0.25">
      <c r="A3179" s="3">
        <f t="shared" si="98"/>
        <v>3177</v>
      </c>
      <c r="B3179" s="3">
        <f>B3178+Input!$B$2</f>
        <v>3.1769999999997611</v>
      </c>
      <c r="C3179" s="3">
        <f>C3178+G3178*Input!$B$2</f>
        <v>7.661308581282162</v>
      </c>
      <c r="D3179" s="3">
        <f>D3178+H3178*Input!$B$2</f>
        <v>-40.72444486032451</v>
      </c>
      <c r="E3179" s="3">
        <f>E3178+Input!$B$2*C3179</f>
        <v>29.941145079256462</v>
      </c>
      <c r="F3179" s="3">
        <f>F3178+Input!$B$2*D3179</f>
        <v>25.834563910599567</v>
      </c>
      <c r="G3179" s="3">
        <f>-(0.5*Input!$B$3*(C3179^2+D3179^2)*COS(I3178)*Input!$B$8*Input!$B$11)/(Input!$B$9/Input!$B$10)</f>
        <v>-1.6129205811253231</v>
      </c>
      <c r="H3179" s="3">
        <f>-(0.5*Input!$B$3*(C3179^2+D3179^2)*SIN(I3178)*Input!$B$8*Input!$B$11)/(Input!$B$9/Input!$B$10)-Input!$B$10</f>
        <v>-23.603134953562808</v>
      </c>
      <c r="I3179" s="3">
        <f t="shared" si="99"/>
        <v>-1.3848441405858143</v>
      </c>
    </row>
    <row r="3180" spans="1:9" x14ac:dyDescent="0.25">
      <c r="A3180" s="3">
        <f t="shared" si="98"/>
        <v>3178</v>
      </c>
      <c r="B3180" s="3">
        <f>B3179+Input!$B$2</f>
        <v>3.177999999999761</v>
      </c>
      <c r="C3180" s="3">
        <f>C3179+G3179*Input!$B$2</f>
        <v>7.6596956607010362</v>
      </c>
      <c r="D3180" s="3">
        <f>D3179+H3179*Input!$B$2</f>
        <v>-40.748047995278071</v>
      </c>
      <c r="E3180" s="3">
        <f>E3179+Input!$B$2*C3180</f>
        <v>29.948804774917164</v>
      </c>
      <c r="F3180" s="3">
        <f>F3179+Input!$B$2*D3180</f>
        <v>25.793815862604287</v>
      </c>
      <c r="G3180" s="3">
        <f>-(0.5*Input!$B$3*(C3180^2+D3180^2)*COS(I3179)*Input!$B$8*Input!$B$11)/(Input!$B$9/Input!$B$10)</f>
        <v>-1.6134714565119452</v>
      </c>
      <c r="H3180" s="3">
        <f>-(0.5*Input!$B$3*(C3180^2+D3180^2)*SIN(I3179)*Input!$B$8*Input!$B$11)/(Input!$B$9/Input!$B$10)-Input!$B$10</f>
        <v>-23.593432607196767</v>
      </c>
      <c r="I3180" s="3">
        <f t="shared" si="99"/>
        <v>-1.3849876203702207</v>
      </c>
    </row>
    <row r="3181" spans="1:9" x14ac:dyDescent="0.25">
      <c r="A3181" s="3">
        <f t="shared" si="98"/>
        <v>3179</v>
      </c>
      <c r="B3181" s="3">
        <f>B3180+Input!$B$2</f>
        <v>3.1789999999997609</v>
      </c>
      <c r="C3181" s="3">
        <f>C3180+G3180*Input!$B$2</f>
        <v>7.6580821892445243</v>
      </c>
      <c r="D3181" s="3">
        <f>D3180+H3180*Input!$B$2</f>
        <v>-40.771641427885271</v>
      </c>
      <c r="E3181" s="3">
        <f>E3180+Input!$B$2*C3181</f>
        <v>29.956462857106409</v>
      </c>
      <c r="F3181" s="3">
        <f>F3180+Input!$B$2*D3181</f>
        <v>25.753044221176403</v>
      </c>
      <c r="G3181" s="3">
        <f>-(0.5*Input!$B$3*(C3181^2+D3181^2)*COS(I3180)*Input!$B$8*Input!$B$11)/(Input!$B$9/Input!$B$10)</f>
        <v>-1.6140214992021624</v>
      </c>
      <c r="H3181" s="3">
        <f>-(0.5*Input!$B$3*(C3181^2+D3181^2)*SIN(I3180)*Input!$B$8*Input!$B$11)/(Input!$B$9/Input!$B$10)-Input!$B$10</f>
        <v>-23.58372863515558</v>
      </c>
      <c r="I3181" s="3">
        <f t="shared" si="99"/>
        <v>-1.385130911634046</v>
      </c>
    </row>
    <row r="3182" spans="1:9" x14ac:dyDescent="0.25">
      <c r="A3182" s="3">
        <f t="shared" si="98"/>
        <v>3180</v>
      </c>
      <c r="B3182" s="3">
        <f>B3181+Input!$B$2</f>
        <v>3.1799999999997608</v>
      </c>
      <c r="C3182" s="3">
        <f>C3181+G3181*Input!$B$2</f>
        <v>7.6564681677453219</v>
      </c>
      <c r="D3182" s="3">
        <f>D3181+H3181*Input!$B$2</f>
        <v>-40.795225156520424</v>
      </c>
      <c r="E3182" s="3">
        <f>E3181+Input!$B$2*C3182</f>
        <v>29.964119325274154</v>
      </c>
      <c r="F3182" s="3">
        <f>F3181+Input!$B$2*D3182</f>
        <v>25.712248996019881</v>
      </c>
      <c r="G3182" s="3">
        <f>-(0.5*Input!$B$3*(C3182^2+D3182^2)*COS(I3181)*Input!$B$8*Input!$B$11)/(Input!$B$9/Input!$B$10)</f>
        <v>-1.6145707092637944</v>
      </c>
      <c r="H3182" s="3">
        <f>-(0.5*Input!$B$3*(C3182^2+D3182^2)*SIN(I3181)*Input!$B$8*Input!$B$11)/(Input!$B$9/Input!$B$10)-Input!$B$10</f>
        <v>-23.574023045022471</v>
      </c>
      <c r="I3182" s="3">
        <f t="shared" si="99"/>
        <v>-1.3852740147561615</v>
      </c>
    </row>
    <row r="3183" spans="1:9" x14ac:dyDescent="0.25">
      <c r="A3183" s="3">
        <f t="shared" si="98"/>
        <v>3181</v>
      </c>
      <c r="B3183" s="3">
        <f>B3182+Input!$B$2</f>
        <v>3.1809999999997607</v>
      </c>
      <c r="C3183" s="3">
        <f>C3182+G3182*Input!$B$2</f>
        <v>7.6548535970360581</v>
      </c>
      <c r="D3183" s="3">
        <f>D3182+H3182*Input!$B$2</f>
        <v>-40.818799179565445</v>
      </c>
      <c r="E3183" s="3">
        <f>E3182+Input!$B$2*C3183</f>
        <v>29.97177417887119</v>
      </c>
      <c r="F3183" s="3">
        <f>F3182+Input!$B$2*D3183</f>
        <v>25.671430196840316</v>
      </c>
      <c r="G3183" s="3">
        <f>-(0.5*Input!$B$3*(C3183^2+D3183^2)*COS(I3182)*Input!$B$8*Input!$B$11)/(Input!$B$9/Input!$B$10)</f>
        <v>-1.615119086765767</v>
      </c>
      <c r="H3183" s="3">
        <f>-(0.5*Input!$B$3*(C3183^2+D3183^2)*SIN(I3182)*Input!$B$8*Input!$B$11)/(Input!$B$9/Input!$B$10)-Input!$B$10</f>
        <v>-23.564315844376303</v>
      </c>
      <c r="I3183" s="3">
        <f t="shared" si="99"/>
        <v>-1.3854169301144295</v>
      </c>
    </row>
    <row r="3184" spans="1:9" x14ac:dyDescent="0.25">
      <c r="A3184" s="3">
        <f t="shared" si="98"/>
        <v>3182</v>
      </c>
      <c r="B3184" s="3">
        <f>B3183+Input!$B$2</f>
        <v>3.1819999999997606</v>
      </c>
      <c r="C3184" s="3">
        <f>C3183+G3183*Input!$B$2</f>
        <v>7.6532384779492926</v>
      </c>
      <c r="D3184" s="3">
        <f>D3183+H3183*Input!$B$2</f>
        <v>-40.84236349540982</v>
      </c>
      <c r="E3184" s="3">
        <f>E3183+Input!$B$2*C3184</f>
        <v>29.97942741734914</v>
      </c>
      <c r="F3184" s="3">
        <f>F3183+Input!$B$2*D3184</f>
        <v>25.630587833344904</v>
      </c>
      <c r="G3184" s="3">
        <f>-(0.5*Input!$B$3*(C3184^2+D3184^2)*COS(I3183)*Input!$B$8*Input!$B$11)/(Input!$B$9/Input!$B$10)</f>
        <v>-1.6156666317781159</v>
      </c>
      <c r="H3184" s="3">
        <f>-(0.5*Input!$B$3*(C3184^2+D3184^2)*SIN(I3183)*Input!$B$8*Input!$B$11)/(Input!$B$9/Input!$B$10)-Input!$B$10</f>
        <v>-23.554607040791559</v>
      </c>
      <c r="I3184" s="3">
        <f t="shared" si="99"/>
        <v>-1.3855596580857068</v>
      </c>
    </row>
    <row r="3185" spans="1:9" x14ac:dyDescent="0.25">
      <c r="A3185" s="3">
        <f t="shared" si="98"/>
        <v>3183</v>
      </c>
      <c r="B3185" s="3">
        <f>B3184+Input!$B$2</f>
        <v>3.1829999999997605</v>
      </c>
      <c r="C3185" s="3">
        <f>C3184+G3184*Input!$B$2</f>
        <v>7.6516228113175142</v>
      </c>
      <c r="D3185" s="3">
        <f>D3184+H3184*Input!$B$2</f>
        <v>-40.865918102450614</v>
      </c>
      <c r="E3185" s="3">
        <f>E3184+Input!$B$2*C3185</f>
        <v>29.987079040160456</v>
      </c>
      <c r="F3185" s="3">
        <f>F3184+Input!$B$2*D3185</f>
        <v>25.589721915242453</v>
      </c>
      <c r="G3185" s="3">
        <f>-(0.5*Input!$B$3*(C3185^2+D3185^2)*COS(I3184)*Input!$B$8*Input!$B$11)/(Input!$B$9/Input!$B$10)</f>
        <v>-1.6162133443719848</v>
      </c>
      <c r="H3185" s="3">
        <f>-(0.5*Input!$B$3*(C3185^2+D3185^2)*SIN(I3184)*Input!$B$8*Input!$B$11)/(Input!$B$9/Input!$B$10)-Input!$B$10</f>
        <v>-23.544896641838335</v>
      </c>
      <c r="I3185" s="3">
        <f t="shared" si="99"/>
        <v>-1.3857021990458489</v>
      </c>
    </row>
    <row r="3186" spans="1:9" x14ac:dyDescent="0.25">
      <c r="A3186" s="3">
        <f t="shared" si="98"/>
        <v>3184</v>
      </c>
      <c r="B3186" s="3">
        <f>B3185+Input!$B$2</f>
        <v>3.1839999999997604</v>
      </c>
      <c r="C3186" s="3">
        <f>C3185+G3185*Input!$B$2</f>
        <v>7.6500065979731424</v>
      </c>
      <c r="D3186" s="3">
        <f>D3185+H3185*Input!$B$2</f>
        <v>-40.889462999092451</v>
      </c>
      <c r="E3186" s="3">
        <f>E3185+Input!$B$2*C3186</f>
        <v>29.99472904675843</v>
      </c>
      <c r="F3186" s="3">
        <f>F3185+Input!$B$2*D3186</f>
        <v>25.54883245224336</v>
      </c>
      <c r="G3186" s="3">
        <f>-(0.5*Input!$B$3*(C3186^2+D3186^2)*COS(I3185)*Input!$B$8*Input!$B$11)/(Input!$B$9/Input!$B$10)</f>
        <v>-1.6167592246196156</v>
      </c>
      <c r="H3186" s="3">
        <f>-(0.5*Input!$B$3*(C3186^2+D3186^2)*SIN(I3185)*Input!$B$8*Input!$B$11)/(Input!$B$9/Input!$B$10)-Input!$B$10</f>
        <v>-23.535184655082311</v>
      </c>
      <c r="I3186" s="3">
        <f t="shared" si="99"/>
        <v>-1.3858445533697121</v>
      </c>
    </row>
    <row r="3187" spans="1:9" x14ac:dyDescent="0.25">
      <c r="A3187" s="3">
        <f t="shared" si="98"/>
        <v>3185</v>
      </c>
      <c r="B3187" s="3">
        <f>B3186+Input!$B$2</f>
        <v>3.1849999999997602</v>
      </c>
      <c r="C3187" s="3">
        <f>C3186+G3186*Input!$B$2</f>
        <v>7.648389838748523</v>
      </c>
      <c r="D3187" s="3">
        <f>D3186+H3186*Input!$B$2</f>
        <v>-40.912998183747533</v>
      </c>
      <c r="E3187" s="3">
        <f>E3186+Input!$B$2*C3187</f>
        <v>30.002377436597179</v>
      </c>
      <c r="F3187" s="3">
        <f>F3186+Input!$B$2*D3187</f>
        <v>25.507919454059614</v>
      </c>
      <c r="G3187" s="3">
        <f>-(0.5*Input!$B$3*(C3187^2+D3187^2)*COS(I3186)*Input!$B$8*Input!$B$11)/(Input!$B$9/Input!$B$10)</f>
        <v>-1.6173042725943552</v>
      </c>
      <c r="H3187" s="3">
        <f>-(0.5*Input!$B$3*(C3187^2+D3187^2)*SIN(I3186)*Input!$B$8*Input!$B$11)/(Input!$B$9/Input!$B$10)-Input!$B$10</f>
        <v>-23.525471088084778</v>
      </c>
      <c r="I3187" s="3">
        <f t="shared" si="99"/>
        <v>-1.385986721431157</v>
      </c>
    </row>
    <row r="3188" spans="1:9" x14ac:dyDescent="0.25">
      <c r="A3188" s="3">
        <f t="shared" si="98"/>
        <v>3186</v>
      </c>
      <c r="B3188" s="3">
        <f>B3187+Input!$B$2</f>
        <v>3.1859999999997601</v>
      </c>
      <c r="C3188" s="3">
        <f>C3187+G3187*Input!$B$2</f>
        <v>7.6467725344759288</v>
      </c>
      <c r="D3188" s="3">
        <f>D3187+H3187*Input!$B$2</f>
        <v>-40.936523654835618</v>
      </c>
      <c r="E3188" s="3">
        <f>E3187+Input!$B$2*C3188</f>
        <v>30.010024209131654</v>
      </c>
      <c r="F3188" s="3">
        <f>F3187+Input!$B$2*D3188</f>
        <v>25.466982930404779</v>
      </c>
      <c r="G3188" s="3">
        <f>-(0.5*Input!$B$3*(C3188^2+D3188^2)*COS(I3187)*Input!$B$8*Input!$B$11)/(Input!$B$9/Input!$B$10)</f>
        <v>-1.6178484883706556</v>
      </c>
      <c r="H3188" s="3">
        <f>-(0.5*Input!$B$3*(C3188^2+D3188^2)*SIN(I3187)*Input!$B$8*Input!$B$11)/(Input!$B$9/Input!$B$10)-Input!$B$10</f>
        <v>-23.515755948402607</v>
      </c>
      <c r="I3188" s="3">
        <f t="shared" si="99"/>
        <v>-1.3861287036030521</v>
      </c>
    </row>
    <row r="3189" spans="1:9" x14ac:dyDescent="0.25">
      <c r="A3189" s="3">
        <f t="shared" si="98"/>
        <v>3187</v>
      </c>
      <c r="B3189" s="3">
        <f>B3188+Input!$B$2</f>
        <v>3.18699999999976</v>
      </c>
      <c r="C3189" s="3">
        <f>C3188+G3188*Input!$B$2</f>
        <v>7.6451546859875581</v>
      </c>
      <c r="D3189" s="3">
        <f>D3188+H3188*Input!$B$2</f>
        <v>-40.96003941078402</v>
      </c>
      <c r="E3189" s="3">
        <f>E3188+Input!$B$2*C3189</f>
        <v>30.017669363817642</v>
      </c>
      <c r="F3189" s="3">
        <f>F3188+Input!$B$2*D3189</f>
        <v>25.426022890993995</v>
      </c>
      <c r="G3189" s="3">
        <f>-(0.5*Input!$B$3*(C3189^2+D3189^2)*COS(I3188)*Input!$B$8*Input!$B$11)/(Input!$B$9/Input!$B$10)</f>
        <v>-1.6183918720240631</v>
      </c>
      <c r="H3189" s="3">
        <f>-(0.5*Input!$B$3*(C3189^2+D3189^2)*SIN(I3188)*Input!$B$8*Input!$B$11)/(Input!$B$9/Input!$B$10)-Input!$B$10</f>
        <v>-23.506039243588237</v>
      </c>
      <c r="I3189" s="3">
        <f t="shared" si="99"/>
        <v>-1.386270500257277</v>
      </c>
    </row>
    <row r="3190" spans="1:9" x14ac:dyDescent="0.25">
      <c r="A3190" s="3">
        <f t="shared" si="98"/>
        <v>3188</v>
      </c>
      <c r="B3190" s="3">
        <f>B3189+Input!$B$2</f>
        <v>3.1879999999997599</v>
      </c>
      <c r="C3190" s="3">
        <f>C3189+G3189*Input!$B$2</f>
        <v>7.6435362941155338</v>
      </c>
      <c r="D3190" s="3">
        <f>D3189+H3189*Input!$B$2</f>
        <v>-40.983545450027606</v>
      </c>
      <c r="E3190" s="3">
        <f>E3189+Input!$B$2*C3190</f>
        <v>30.025312900111757</v>
      </c>
      <c r="F3190" s="3">
        <f>F3189+Input!$B$2*D3190</f>
        <v>25.385039345543966</v>
      </c>
      <c r="G3190" s="3">
        <f>-(0.5*Input!$B$3*(C3190^2+D3190^2)*COS(I3189)*Input!$B$8*Input!$B$11)/(Input!$B$9/Input!$B$10)</f>
        <v>-1.6189344236312204</v>
      </c>
      <c r="H3190" s="3">
        <f>-(0.5*Input!$B$3*(C3190^2+D3190^2)*SIN(I3189)*Input!$B$8*Input!$B$11)/(Input!$B$9/Input!$B$10)-Input!$B$10</f>
        <v>-23.496320981189676</v>
      </c>
      <c r="I3190" s="3">
        <f t="shared" si="99"/>
        <v>-1.3864121117647257</v>
      </c>
    </row>
    <row r="3191" spans="1:9" x14ac:dyDescent="0.25">
      <c r="A3191" s="3">
        <f t="shared" si="98"/>
        <v>3189</v>
      </c>
      <c r="B3191" s="3">
        <f>B3190+Input!$B$2</f>
        <v>3.1889999999997598</v>
      </c>
      <c r="C3191" s="3">
        <f>C3190+G3190*Input!$B$2</f>
        <v>7.6419173596919023</v>
      </c>
      <c r="D3191" s="3">
        <f>D3190+H3190*Input!$B$2</f>
        <v>-41.007041771008794</v>
      </c>
      <c r="E3191" s="3">
        <f>E3190+Input!$B$2*C3191</f>
        <v>30.032954817471449</v>
      </c>
      <c r="F3191" s="3">
        <f>F3190+Input!$B$2*D3191</f>
        <v>25.344032303772956</v>
      </c>
      <c r="G3191" s="3">
        <f>-(0.5*Input!$B$3*(C3191^2+D3191^2)*COS(I3190)*Input!$B$8*Input!$B$11)/(Input!$B$9/Input!$B$10)</f>
        <v>-1.6194761432698683</v>
      </c>
      <c r="H3191" s="3">
        <f>-(0.5*Input!$B$3*(C3191^2+D3191^2)*SIN(I3190)*Input!$B$8*Input!$B$11)/(Input!$B$9/Input!$B$10)-Input!$B$10</f>
        <v>-23.486601168750489</v>
      </c>
      <c r="I3191" s="3">
        <f t="shared" si="99"/>
        <v>-1.3865535384953092</v>
      </c>
    </row>
    <row r="3192" spans="1:9" x14ac:dyDescent="0.25">
      <c r="A3192" s="3">
        <f t="shared" si="98"/>
        <v>3190</v>
      </c>
      <c r="B3192" s="3">
        <f>B3191+Input!$B$2</f>
        <v>3.1899999999997597</v>
      </c>
      <c r="C3192" s="3">
        <f>C3191+G3191*Input!$B$2</f>
        <v>7.6402978835486328</v>
      </c>
      <c r="D3192" s="3">
        <f>D3191+H3191*Input!$B$2</f>
        <v>-41.030528372177542</v>
      </c>
      <c r="E3192" s="3">
        <f>E3191+Input!$B$2*C3192</f>
        <v>30.040595115354996</v>
      </c>
      <c r="F3192" s="3">
        <f>F3191+Input!$B$2*D3192</f>
        <v>25.303001775400777</v>
      </c>
      <c r="G3192" s="3">
        <f>-(0.5*Input!$B$3*(C3192^2+D3192^2)*COS(I3191)*Input!$B$8*Input!$B$11)/(Input!$B$9/Input!$B$10)</f>
        <v>-1.6200170310188378</v>
      </c>
      <c r="H3192" s="3">
        <f>-(0.5*Input!$B$3*(C3192^2+D3192^2)*SIN(I3191)*Input!$B$8*Input!$B$11)/(Input!$B$9/Input!$B$10)-Input!$B$10</f>
        <v>-23.476879813809784</v>
      </c>
      <c r="I3192" s="3">
        <f t="shared" si="99"/>
        <v>-1.3866947808179593</v>
      </c>
    </row>
    <row r="3193" spans="1:9" x14ac:dyDescent="0.25">
      <c r="A3193" s="3">
        <f t="shared" si="98"/>
        <v>3191</v>
      </c>
      <c r="B3193" s="3">
        <f>B3192+Input!$B$2</f>
        <v>3.1909999999997596</v>
      </c>
      <c r="C3193" s="3">
        <f>C3192+G3192*Input!$B$2</f>
        <v>7.6386778665176136</v>
      </c>
      <c r="D3193" s="3">
        <f>D3192+H3192*Input!$B$2</f>
        <v>-41.054005251991349</v>
      </c>
      <c r="E3193" s="3">
        <f>E3192+Input!$B$2*C3193</f>
        <v>30.048233793221513</v>
      </c>
      <c r="F3193" s="3">
        <f>F3192+Input!$B$2*D3193</f>
        <v>25.261947770148787</v>
      </c>
      <c r="G3193" s="3">
        <f>-(0.5*Input!$B$3*(C3193^2+D3193^2)*COS(I3192)*Input!$B$8*Input!$B$11)/(Input!$B$9/Input!$B$10)</f>
        <v>-1.6205570869580541</v>
      </c>
      <c r="H3193" s="3">
        <f>-(0.5*Input!$B$3*(C3193^2+D3193^2)*SIN(I3192)*Input!$B$8*Input!$B$11)/(Input!$B$9/Input!$B$10)-Input!$B$10</f>
        <v>-23.467156923902213</v>
      </c>
      <c r="I3193" s="3">
        <f t="shared" si="99"/>
        <v>-1.3868358391006319</v>
      </c>
    </row>
    <row r="3194" spans="1:9" x14ac:dyDescent="0.25">
      <c r="A3194" s="3">
        <f t="shared" si="98"/>
        <v>3192</v>
      </c>
      <c r="B3194" s="3">
        <f>B3193+Input!$B$2</f>
        <v>3.1919999999997595</v>
      </c>
      <c r="C3194" s="3">
        <f>C3193+G3193*Input!$B$2</f>
        <v>7.6370573094306557</v>
      </c>
      <c r="D3194" s="3">
        <f>D3193+H3193*Input!$B$2</f>
        <v>-41.077472408915249</v>
      </c>
      <c r="E3194" s="3">
        <f>E3193+Input!$B$2*C3194</f>
        <v>30.055870850530944</v>
      </c>
      <c r="F3194" s="3">
        <f>F3193+Input!$B$2*D3194</f>
        <v>25.220870297739872</v>
      </c>
      <c r="G3194" s="3">
        <f>-(0.5*Input!$B$3*(C3194^2+D3194^2)*COS(I3193)*Input!$B$8*Input!$B$11)/(Input!$B$9/Input!$B$10)</f>
        <v>-1.6210963111685281</v>
      </c>
      <c r="H3194" s="3">
        <f>-(0.5*Input!$B$3*(C3194^2+D3194^2)*SIN(I3193)*Input!$B$8*Input!$B$11)/(Input!$B$9/Input!$B$10)-Input!$B$10</f>
        <v>-23.457432506557961</v>
      </c>
      <c r="I3194" s="3">
        <f t="shared" si="99"/>
        <v>-1.3869767137103093</v>
      </c>
    </row>
    <row r="3195" spans="1:9" x14ac:dyDescent="0.25">
      <c r="A3195" s="3">
        <f t="shared" si="98"/>
        <v>3193</v>
      </c>
      <c r="B3195" s="3">
        <f>B3194+Input!$B$2</f>
        <v>3.1929999999997594</v>
      </c>
      <c r="C3195" s="3">
        <f>C3194+G3194*Input!$B$2</f>
        <v>7.6354362131194868</v>
      </c>
      <c r="D3195" s="3">
        <f>D3194+H3194*Input!$B$2</f>
        <v>-41.100929841421809</v>
      </c>
      <c r="E3195" s="3">
        <f>E3194+Input!$B$2*C3195</f>
        <v>30.063506286744065</v>
      </c>
      <c r="F3195" s="3">
        <f>F3194+Input!$B$2*D3195</f>
        <v>25.179769367898448</v>
      </c>
      <c r="G3195" s="3">
        <f>-(0.5*Input!$B$3*(C3195^2+D3195^2)*COS(I3194)*Input!$B$8*Input!$B$11)/(Input!$B$9/Input!$B$10)</f>
        <v>-1.6216347037323655</v>
      </c>
      <c r="H3195" s="3">
        <f>-(0.5*Input!$B$3*(C3195^2+D3195^2)*SIN(I3194)*Input!$B$8*Input!$B$11)/(Input!$B$9/Input!$B$10)-Input!$B$10</f>
        <v>-23.447706569302721</v>
      </c>
      <c r="I3195" s="3">
        <f t="shared" si="99"/>
        <v>-1.3871174050130046</v>
      </c>
    </row>
    <row r="3196" spans="1:9" x14ac:dyDescent="0.25">
      <c r="A3196" s="3">
        <f t="shared" si="98"/>
        <v>3194</v>
      </c>
      <c r="B3196" s="3">
        <f>B3195+Input!$B$2</f>
        <v>3.1939999999997593</v>
      </c>
      <c r="C3196" s="3">
        <f>C3195+G3195*Input!$B$2</f>
        <v>7.6338145784157545</v>
      </c>
      <c r="D3196" s="3">
        <f>D3195+H3195*Input!$B$2</f>
        <v>-41.124377547991109</v>
      </c>
      <c r="E3196" s="3">
        <f>E3195+Input!$B$2*C3196</f>
        <v>30.071140101322481</v>
      </c>
      <c r="F3196" s="3">
        <f>F3195+Input!$B$2*D3196</f>
        <v>25.138644990350457</v>
      </c>
      <c r="G3196" s="3">
        <f>-(0.5*Input!$B$3*(C3196^2+D3196^2)*COS(I3195)*Input!$B$8*Input!$B$11)/(Input!$B$9/Input!$B$10)</f>
        <v>-1.6221722647327488</v>
      </c>
      <c r="H3196" s="3">
        <f>-(0.5*Input!$B$3*(C3196^2+D3196^2)*SIN(I3195)*Input!$B$8*Input!$B$11)/(Input!$B$9/Input!$B$10)-Input!$B$10</f>
        <v>-23.437979119657712</v>
      </c>
      <c r="I3196" s="3">
        <f t="shared" si="99"/>
        <v>-1.3872579133737639</v>
      </c>
    </row>
    <row r="3197" spans="1:9" x14ac:dyDescent="0.25">
      <c r="A3197" s="3">
        <f t="shared" si="98"/>
        <v>3195</v>
      </c>
      <c r="B3197" s="3">
        <f>B3196+Input!$B$2</f>
        <v>3.1949999999997591</v>
      </c>
      <c r="C3197" s="3">
        <f>C3196+G3196*Input!$B$2</f>
        <v>7.632192406151022</v>
      </c>
      <c r="D3197" s="3">
        <f>D3196+H3196*Input!$B$2</f>
        <v>-41.147815527110765</v>
      </c>
      <c r="E3197" s="3">
        <f>E3196+Input!$B$2*C3197</f>
        <v>30.078772293728633</v>
      </c>
      <c r="F3197" s="3">
        <f>F3196+Input!$B$2*D3197</f>
        <v>25.097497174823346</v>
      </c>
      <c r="G3197" s="3">
        <f>-(0.5*Input!$B$3*(C3197^2+D3197^2)*COS(I3196)*Input!$B$8*Input!$B$11)/(Input!$B$9/Input!$B$10)</f>
        <v>-1.6227089942539512</v>
      </c>
      <c r="H3197" s="3">
        <f>-(0.5*Input!$B$3*(C3197^2+D3197^2)*SIN(I3196)*Input!$B$8*Input!$B$11)/(Input!$B$9/Input!$B$10)-Input!$B$10</f>
        <v>-23.428250165139659</v>
      </c>
      <c r="I3197" s="3">
        <f t="shared" si="99"/>
        <v>-1.3873982391566697</v>
      </c>
    </row>
    <row r="3198" spans="1:9" x14ac:dyDescent="0.25">
      <c r="A3198" s="3">
        <f t="shared" si="98"/>
        <v>3196</v>
      </c>
      <c r="B3198" s="3">
        <f>B3197+Input!$B$2</f>
        <v>3.195999999999759</v>
      </c>
      <c r="C3198" s="3">
        <f>C3197+G3197*Input!$B$2</f>
        <v>7.6305696971567682</v>
      </c>
      <c r="D3198" s="3">
        <f>D3197+H3197*Input!$B$2</f>
        <v>-41.171243777275905</v>
      </c>
      <c r="E3198" s="3">
        <f>E3197+Input!$B$2*C3198</f>
        <v>30.086402863425789</v>
      </c>
      <c r="F3198" s="3">
        <f>F3197+Input!$B$2*D3198</f>
        <v>25.056325931046072</v>
      </c>
      <c r="G3198" s="3">
        <f>-(0.5*Input!$B$3*(C3198^2+D3198^2)*COS(I3197)*Input!$B$8*Input!$B$11)/(Input!$B$9/Input!$B$10)</f>
        <v>-1.6232448923813267</v>
      </c>
      <c r="H3198" s="3">
        <f>-(0.5*Input!$B$3*(C3198^2+D3198^2)*SIN(I3197)*Input!$B$8*Input!$B$11)/(Input!$B$9/Input!$B$10)-Input!$B$10</f>
        <v>-23.418519713260764</v>
      </c>
      <c r="I3198" s="3">
        <f t="shared" si="99"/>
        <v>-1.3875383827248442</v>
      </c>
    </row>
    <row r="3199" spans="1:9" x14ac:dyDescent="0.25">
      <c r="A3199" s="3">
        <f t="shared" si="98"/>
        <v>3197</v>
      </c>
      <c r="B3199" s="3">
        <f>B3198+Input!$B$2</f>
        <v>3.1969999999997589</v>
      </c>
      <c r="C3199" s="3">
        <f>C3198+G3198*Input!$B$2</f>
        <v>7.6289464522643868</v>
      </c>
      <c r="D3199" s="3">
        <f>D3198+H3198*Input!$B$2</f>
        <v>-41.194662296989165</v>
      </c>
      <c r="E3199" s="3">
        <f>E3198+Input!$B$2*C3199</f>
        <v>30.094031809878054</v>
      </c>
      <c r="F3199" s="3">
        <f>F3198+Input!$B$2*D3199</f>
        <v>25.015131268749084</v>
      </c>
      <c r="G3199" s="3">
        <f>-(0.5*Input!$B$3*(C3199^2+D3199^2)*COS(I3198)*Input!$B$8*Input!$B$11)/(Input!$B$9/Input!$B$10)</f>
        <v>-1.6237799592013087</v>
      </c>
      <c r="H3199" s="3">
        <f>-(0.5*Input!$B$3*(C3199^2+D3199^2)*SIN(I3198)*Input!$B$8*Input!$B$11)/(Input!$B$9/Input!$B$10)-Input!$B$10</f>
        <v>-23.408787771528733</v>
      </c>
      <c r="I3199" s="3">
        <f t="shared" si="99"/>
        <v>-1.3876783444404521</v>
      </c>
    </row>
    <row r="3200" spans="1:9" x14ac:dyDescent="0.25">
      <c r="A3200" s="3">
        <f t="shared" si="98"/>
        <v>3198</v>
      </c>
      <c r="B3200" s="3">
        <f>B3199+Input!$B$2</f>
        <v>3.1979999999997588</v>
      </c>
      <c r="C3200" s="3">
        <f>C3199+G3199*Input!$B$2</f>
        <v>7.6273226723051852</v>
      </c>
      <c r="D3200" s="3">
        <f>D3199+H3199*Input!$B$2</f>
        <v>-41.218071084760695</v>
      </c>
      <c r="E3200" s="3">
        <f>E3199+Input!$B$2*C3200</f>
        <v>30.10165913255036</v>
      </c>
      <c r="F3200" s="3">
        <f>F3199+Input!$B$2*D3200</f>
        <v>24.973913197664324</v>
      </c>
      <c r="G3200" s="3">
        <f>-(0.5*Input!$B$3*(C3200^2+D3200^2)*COS(I3199)*Input!$B$8*Input!$B$11)/(Input!$B$9/Input!$B$10)</f>
        <v>-1.6243141948014108</v>
      </c>
      <c r="H3200" s="3">
        <f>-(0.5*Input!$B$3*(C3200^2+D3200^2)*SIN(I3199)*Input!$B$8*Input!$B$11)/(Input!$B$9/Input!$B$10)-Input!$B$10</f>
        <v>-23.399054347446736</v>
      </c>
      <c r="I3200" s="3">
        <f t="shared" si="99"/>
        <v>-1.3878181246647043</v>
      </c>
    </row>
    <row r="3201" spans="1:9" x14ac:dyDescent="0.25">
      <c r="A3201" s="3">
        <f t="shared" si="98"/>
        <v>3199</v>
      </c>
      <c r="B3201" s="3">
        <f>B3200+Input!$B$2</f>
        <v>3.1989999999997587</v>
      </c>
      <c r="C3201" s="3">
        <f>C3200+G3200*Input!$B$2</f>
        <v>7.6256983581103839</v>
      </c>
      <c r="D3201" s="3">
        <f>D3200+H3200*Input!$B$2</f>
        <v>-41.241470139108138</v>
      </c>
      <c r="E3201" s="3">
        <f>E3200+Input!$B$2*C3201</f>
        <v>30.109284830908472</v>
      </c>
      <c r="F3201" s="3">
        <f>F3200+Input!$B$2*D3201</f>
        <v>24.932671727525214</v>
      </c>
      <c r="G3201" s="3">
        <f>-(0.5*Input!$B$3*(C3201^2+D3201^2)*COS(I3200)*Input!$B$8*Input!$B$11)/(Input!$B$9/Input!$B$10)</f>
        <v>-1.6248475992702207</v>
      </c>
      <c r="H3201" s="3">
        <f>-(0.5*Input!$B$3*(C3201^2+D3201^2)*SIN(I3200)*Input!$B$8*Input!$B$11)/(Input!$B$9/Input!$B$10)-Input!$B$10</f>
        <v>-23.389319448513433</v>
      </c>
      <c r="I3201" s="3">
        <f t="shared" si="99"/>
        <v>-1.3879577237578604</v>
      </c>
    </row>
    <row r="3202" spans="1:9" x14ac:dyDescent="0.25">
      <c r="A3202" s="3">
        <f t="shared" si="98"/>
        <v>3200</v>
      </c>
      <c r="B3202" s="3">
        <f>B3201+Input!$B$2</f>
        <v>3.1999999999997586</v>
      </c>
      <c r="C3202" s="3">
        <f>C3201+G3201*Input!$B$2</f>
        <v>7.6240735105111135</v>
      </c>
      <c r="D3202" s="3">
        <f>D3201+H3201*Input!$B$2</f>
        <v>-41.26485945855665</v>
      </c>
      <c r="E3202" s="3">
        <f>E3201+Input!$B$2*C3202</f>
        <v>30.116908904418981</v>
      </c>
      <c r="F3202" s="3">
        <f>F3201+Input!$B$2*D3202</f>
        <v>24.891406868066657</v>
      </c>
      <c r="G3202" s="3">
        <f>-(0.5*Input!$B$3*(C3202^2+D3202^2)*COS(I3201)*Input!$B$8*Input!$B$11)/(Input!$B$9/Input!$B$10)</f>
        <v>-1.6253801726974038</v>
      </c>
      <c r="H3202" s="3">
        <f>-(0.5*Input!$B$3*(C3202^2+D3202^2)*SIN(I3201)*Input!$B$8*Input!$B$11)/(Input!$B$9/Input!$B$10)-Input!$B$10</f>
        <v>-23.379583082222918</v>
      </c>
      <c r="I3202" s="3">
        <f t="shared" si="99"/>
        <v>-1.3880971420792314</v>
      </c>
    </row>
    <row r="3203" spans="1:9" x14ac:dyDescent="0.25">
      <c r="A3203" s="3">
        <f t="shared" si="98"/>
        <v>3201</v>
      </c>
      <c r="B3203" s="3">
        <f>B3202+Input!$B$2</f>
        <v>3.2009999999997585</v>
      </c>
      <c r="C3203" s="3">
        <f>C3202+G3202*Input!$B$2</f>
        <v>7.622448130338416</v>
      </c>
      <c r="D3203" s="3">
        <f>D3202+H3202*Input!$B$2</f>
        <v>-41.288239041638874</v>
      </c>
      <c r="E3203" s="3">
        <f>E3202+Input!$B$2*C3203</f>
        <v>30.124531352549319</v>
      </c>
      <c r="F3203" s="3">
        <f>F3202+Input!$B$2*D3203</f>
        <v>24.850118629025019</v>
      </c>
      <c r="G3203" s="3">
        <f>-(0.5*Input!$B$3*(C3203^2+D3203^2)*COS(I3202)*Input!$B$8*Input!$B$11)/(Input!$B$9/Input!$B$10)</f>
        <v>-1.6259119151737011</v>
      </c>
      <c r="H3203" s="3">
        <f>-(0.5*Input!$B$3*(C3203^2+D3203^2)*SIN(I3202)*Input!$B$8*Input!$B$11)/(Input!$B$9/Input!$B$10)-Input!$B$10</f>
        <v>-23.369845256064757</v>
      </c>
      <c r="I3203" s="3">
        <f t="shared" si="99"/>
        <v>-1.3882363799871844</v>
      </c>
    </row>
    <row r="3204" spans="1:9" x14ac:dyDescent="0.25">
      <c r="A3204" s="3">
        <f t="shared" ref="A3204:A3267" si="100">A3203+1</f>
        <v>3202</v>
      </c>
      <c r="B3204" s="3">
        <f>B3203+Input!$B$2</f>
        <v>3.2019999999997584</v>
      </c>
      <c r="C3204" s="3">
        <f>C3203+G3203*Input!$B$2</f>
        <v>7.6208222184232426</v>
      </c>
      <c r="D3204" s="3">
        <f>D3203+H3203*Input!$B$2</f>
        <v>-41.311608886894938</v>
      </c>
      <c r="E3204" s="3">
        <f>E3203+Input!$B$2*C3204</f>
        <v>30.132152174767743</v>
      </c>
      <c r="F3204" s="3">
        <f>F3203+Input!$B$2*D3204</f>
        <v>24.808807020138126</v>
      </c>
      <c r="G3204" s="3">
        <f>-(0.5*Input!$B$3*(C3204^2+D3204^2)*COS(I3203)*Input!$B$8*Input!$B$11)/(Input!$B$9/Input!$B$10)</f>
        <v>-1.626442826790917</v>
      </c>
      <c r="H3204" s="3">
        <f>-(0.5*Input!$B$3*(C3204^2+D3204^2)*SIN(I3203)*Input!$B$8*Input!$B$11)/(Input!$B$9/Input!$B$10)-Input!$B$10</f>
        <v>-23.360105977523947</v>
      </c>
      <c r="I3204" s="3">
        <f t="shared" ref="I3204:I3267" si="101">ATAN(D3204/C3204)</f>
        <v>-1.388375437839144</v>
      </c>
    </row>
    <row r="3205" spans="1:9" x14ac:dyDescent="0.25">
      <c r="A3205" s="3">
        <f t="shared" si="100"/>
        <v>3203</v>
      </c>
      <c r="B3205" s="3">
        <f>B3204+Input!$B$2</f>
        <v>3.2029999999997583</v>
      </c>
      <c r="C3205" s="3">
        <f>C3204+G3204*Input!$B$2</f>
        <v>7.6191957755964514</v>
      </c>
      <c r="D3205" s="3">
        <f>D3204+H3204*Input!$B$2</f>
        <v>-41.334968992872462</v>
      </c>
      <c r="E3205" s="3">
        <f>E3204+Input!$B$2*C3205</f>
        <v>30.13977137054334</v>
      </c>
      <c r="F3205" s="3">
        <f>F3204+Input!$B$2*D3205</f>
        <v>24.767472051145255</v>
      </c>
      <c r="G3205" s="3">
        <f>-(0.5*Input!$B$3*(C3205^2+D3205^2)*COS(I3204)*Input!$B$8*Input!$B$11)/(Input!$B$9/Input!$B$10)</f>
        <v>-1.6269729076419315</v>
      </c>
      <c r="H3205" s="3">
        <f>-(0.5*Input!$B$3*(C3205^2+D3205^2)*SIN(I3204)*Input!$B$8*Input!$B$11)/(Input!$B$9/Input!$B$10)-Input!$B$10</f>
        <v>-23.350365254080927</v>
      </c>
      <c r="I3205" s="3">
        <f t="shared" si="101"/>
        <v>-1.3885143159915956</v>
      </c>
    </row>
    <row r="3206" spans="1:9" x14ac:dyDescent="0.25">
      <c r="A3206" s="3">
        <f t="shared" si="100"/>
        <v>3204</v>
      </c>
      <c r="B3206" s="3">
        <f>B3205+Input!$B$2</f>
        <v>3.2039999999997582</v>
      </c>
      <c r="C3206" s="3">
        <f>C3205+G3205*Input!$B$2</f>
        <v>7.6175688026888091</v>
      </c>
      <c r="D3206" s="3">
        <f>D3205+H3205*Input!$B$2</f>
        <v>-41.358319358126543</v>
      </c>
      <c r="E3206" s="3">
        <f>E3205+Input!$B$2*C3206</f>
        <v>30.14738893934603</v>
      </c>
      <c r="F3206" s="3">
        <f>F3205+Input!$B$2*D3206</f>
        <v>24.726113731787127</v>
      </c>
      <c r="G3206" s="3">
        <f>-(0.5*Input!$B$3*(C3206^2+D3206^2)*COS(I3205)*Input!$B$8*Input!$B$11)/(Input!$B$9/Input!$B$10)</f>
        <v>-1.6275021578206943</v>
      </c>
      <c r="H3206" s="3">
        <f>-(0.5*Input!$B$3*(C3206^2+D3206^2)*SIN(I3205)*Input!$B$8*Input!$B$11)/(Input!$B$9/Input!$B$10)-Input!$B$10</f>
        <v>-23.340623093211555</v>
      </c>
      <c r="I3206" s="3">
        <f t="shared" si="101"/>
        <v>-1.3886530148000895</v>
      </c>
    </row>
    <row r="3207" spans="1:9" x14ac:dyDescent="0.25">
      <c r="A3207" s="3">
        <f t="shared" si="100"/>
        <v>3205</v>
      </c>
      <c r="B3207" s="3">
        <f>B3206+Input!$B$2</f>
        <v>3.204999999999758</v>
      </c>
      <c r="C3207" s="3">
        <f>C3206+G3206*Input!$B$2</f>
        <v>7.6159413005309888</v>
      </c>
      <c r="D3207" s="3">
        <f>D3206+H3206*Input!$B$2</f>
        <v>-41.381659981219755</v>
      </c>
      <c r="E3207" s="3">
        <f>E3206+Input!$B$2*C3207</f>
        <v>30.155004880646562</v>
      </c>
      <c r="F3207" s="3">
        <f>F3206+Input!$B$2*D3207</f>
        <v>24.684732071805907</v>
      </c>
      <c r="G3207" s="3">
        <f>-(0.5*Input!$B$3*(C3207^2+D3207^2)*COS(I3206)*Input!$B$8*Input!$B$11)/(Input!$B$9/Input!$B$10)</f>
        <v>-1.6280305774222146</v>
      </c>
      <c r="H3207" s="3">
        <f>-(0.5*Input!$B$3*(C3207^2+D3207^2)*SIN(I3206)*Input!$B$8*Input!$B$11)/(Input!$B$9/Input!$B$10)-Input!$B$10</f>
        <v>-23.33087950238712</v>
      </c>
      <c r="I3207" s="3">
        <f t="shared" si="101"/>
        <v>-1.388791534619243</v>
      </c>
    </row>
    <row r="3208" spans="1:9" x14ac:dyDescent="0.25">
      <c r="A3208" s="3">
        <f t="shared" si="100"/>
        <v>3206</v>
      </c>
      <c r="B3208" s="3">
        <f>B3207+Input!$B$2</f>
        <v>3.2059999999997579</v>
      </c>
      <c r="C3208" s="3">
        <f>C3207+G3207*Input!$B$2</f>
        <v>7.6143132699535663</v>
      </c>
      <c r="D3208" s="3">
        <f>D3207+H3207*Input!$B$2</f>
        <v>-41.404990860722144</v>
      </c>
      <c r="E3208" s="3">
        <f>E3207+Input!$B$2*C3208</f>
        <v>30.162619193916516</v>
      </c>
      <c r="F3208" s="3">
        <f>F3207+Input!$B$2*D3208</f>
        <v>24.643327080945184</v>
      </c>
      <c r="G3208" s="3">
        <f>-(0.5*Input!$B$3*(C3208^2+D3208^2)*COS(I3207)*Input!$B$8*Input!$B$11)/(Input!$B$9/Input!$B$10)</f>
        <v>-1.6285581665425699</v>
      </c>
      <c r="H3208" s="3">
        <f>-(0.5*Input!$B$3*(C3208^2+D3208^2)*SIN(I3207)*Input!$B$8*Input!$B$11)/(Input!$B$9/Input!$B$10)-Input!$B$10</f>
        <v>-23.3211344890743</v>
      </c>
      <c r="I3208" s="3">
        <f t="shared" si="101"/>
        <v>-1.3889298758027431</v>
      </c>
    </row>
    <row r="3209" spans="1:9" x14ac:dyDescent="0.25">
      <c r="A3209" s="3">
        <f t="shared" si="100"/>
        <v>3207</v>
      </c>
      <c r="B3209" s="3">
        <f>B3208+Input!$B$2</f>
        <v>3.2069999999997578</v>
      </c>
      <c r="C3209" s="3">
        <f>C3208+G3208*Input!$B$2</f>
        <v>7.6126847117870238</v>
      </c>
      <c r="D3209" s="3">
        <f>D3208+H3208*Input!$B$2</f>
        <v>-41.428311995211217</v>
      </c>
      <c r="E3209" s="3">
        <f>E3208+Input!$B$2*C3209</f>
        <v>30.170231878628304</v>
      </c>
      <c r="F3209" s="3">
        <f>F3208+Input!$B$2*D3209</f>
        <v>24.601898768949972</v>
      </c>
      <c r="G3209" s="3">
        <f>-(0.5*Input!$B$3*(C3209^2+D3209^2)*COS(I3208)*Input!$B$8*Input!$B$11)/(Input!$B$9/Input!$B$10)</f>
        <v>-1.6290849252789013</v>
      </c>
      <c r="H3209" s="3">
        <f>-(0.5*Input!$B$3*(C3209^2+D3209^2)*SIN(I3208)*Input!$B$8*Input!$B$11)/(Input!$B$9/Input!$B$10)-Input!$B$10</f>
        <v>-23.311388060735194</v>
      </c>
      <c r="I3209" s="3">
        <f t="shared" si="101"/>
        <v>-1.3890680387033505</v>
      </c>
    </row>
    <row r="3210" spans="1:9" x14ac:dyDescent="0.25">
      <c r="A3210" s="3">
        <f t="shared" si="100"/>
        <v>3208</v>
      </c>
      <c r="B3210" s="3">
        <f>B3209+Input!$B$2</f>
        <v>3.2079999999997577</v>
      </c>
      <c r="C3210" s="3">
        <f>C3209+G3209*Input!$B$2</f>
        <v>7.6110556268617451</v>
      </c>
      <c r="D3210" s="3">
        <f>D3209+H3209*Input!$B$2</f>
        <v>-41.451623383271951</v>
      </c>
      <c r="E3210" s="3">
        <f>E3209+Input!$B$2*C3210</f>
        <v>30.177842934255164</v>
      </c>
      <c r="F3210" s="3">
        <f>F3209+Input!$B$2*D3210</f>
        <v>24.560447145566702</v>
      </c>
      <c r="G3210" s="3">
        <f>-(0.5*Input!$B$3*(C3210^2+D3210^2)*COS(I3209)*Input!$B$8*Input!$B$11)/(Input!$B$9/Input!$B$10)</f>
        <v>-1.6296108537294074</v>
      </c>
      <c r="H3210" s="3">
        <f>-(0.5*Input!$B$3*(C3210^2+D3210^2)*SIN(I3209)*Input!$B$8*Input!$B$11)/(Input!$B$9/Input!$B$10)-Input!$B$10</f>
        <v>-23.301640224827281</v>
      </c>
      <c r="I3210" s="3">
        <f t="shared" si="101"/>
        <v>-1.389206023672902</v>
      </c>
    </row>
    <row r="3211" spans="1:9" x14ac:dyDescent="0.25">
      <c r="A3211" s="3">
        <f t="shared" si="100"/>
        <v>3209</v>
      </c>
      <c r="B3211" s="3">
        <f>B3210+Input!$B$2</f>
        <v>3.2089999999997576</v>
      </c>
      <c r="C3211" s="3">
        <f>C3210+G3210*Input!$B$2</f>
        <v>7.6094260160080154</v>
      </c>
      <c r="D3211" s="3">
        <f>D3210+H3210*Input!$B$2</f>
        <v>-41.47492502349678</v>
      </c>
      <c r="E3211" s="3">
        <f>E3210+Input!$B$2*C3211</f>
        <v>30.185452360271171</v>
      </c>
      <c r="F3211" s="3">
        <f>F3210+Input!$B$2*D3211</f>
        <v>24.518972220543205</v>
      </c>
      <c r="G3211" s="3">
        <f>-(0.5*Input!$B$3*(C3211^2+D3211^2)*COS(I3210)*Input!$B$8*Input!$B$11)/(Input!$B$9/Input!$B$10)</f>
        <v>-1.6301359519933476</v>
      </c>
      <c r="H3211" s="3">
        <f>-(0.5*Input!$B$3*(C3211^2+D3211^2)*SIN(I3210)*Input!$B$8*Input!$B$11)/(Input!$B$9/Input!$B$10)-Input!$B$10</f>
        <v>-23.291890988803416</v>
      </c>
      <c r="I3211" s="3">
        <f t="shared" si="101"/>
        <v>-1.3893438310623136</v>
      </c>
    </row>
    <row r="3212" spans="1:9" x14ac:dyDescent="0.25">
      <c r="A3212" s="3">
        <f t="shared" si="100"/>
        <v>3210</v>
      </c>
      <c r="B3212" s="3">
        <f>B3211+Input!$B$2</f>
        <v>3.2099999999997575</v>
      </c>
      <c r="C3212" s="3">
        <f>C3211+G3211*Input!$B$2</f>
        <v>7.6077958800560221</v>
      </c>
      <c r="D3212" s="3">
        <f>D3211+H3211*Input!$B$2</f>
        <v>-41.498216914485582</v>
      </c>
      <c r="E3212" s="3">
        <f>E3211+Input!$B$2*C3212</f>
        <v>30.193060156151226</v>
      </c>
      <c r="F3212" s="3">
        <f>F3211+Input!$B$2*D3212</f>
        <v>24.477474003628718</v>
      </c>
      <c r="G3212" s="3">
        <f>-(0.5*Input!$B$3*(C3212^2+D3212^2)*COS(I3211)*Input!$B$8*Input!$B$11)/(Input!$B$9/Input!$B$10)</f>
        <v>-1.6306602201710372</v>
      </c>
      <c r="H3212" s="3">
        <f>-(0.5*Input!$B$3*(C3212^2+D3212^2)*SIN(I3211)*Input!$B$8*Input!$B$11)/(Input!$B$9/Input!$B$10)-Input!$B$10</f>
        <v>-23.28214036011186</v>
      </c>
      <c r="I3212" s="3">
        <f t="shared" si="101"/>
        <v>-1.3894814612215836</v>
      </c>
    </row>
    <row r="3213" spans="1:9" x14ac:dyDescent="0.25">
      <c r="A3213" s="3">
        <f t="shared" si="100"/>
        <v>3211</v>
      </c>
      <c r="B3213" s="3">
        <f>B3212+Input!$B$2</f>
        <v>3.2109999999997574</v>
      </c>
      <c r="C3213" s="3">
        <f>C3212+G3212*Input!$B$2</f>
        <v>7.6061652198358507</v>
      </c>
      <c r="D3213" s="3">
        <f>D3212+H3212*Input!$B$2</f>
        <v>-41.521499054845691</v>
      </c>
      <c r="E3213" s="3">
        <f>E3212+Input!$B$2*C3213</f>
        <v>30.200666321371063</v>
      </c>
      <c r="F3213" s="3">
        <f>F3212+Input!$B$2*D3213</f>
        <v>24.435952504573873</v>
      </c>
      <c r="G3213" s="3">
        <f>-(0.5*Input!$B$3*(C3213^2+D3213^2)*COS(I3212)*Input!$B$8*Input!$B$11)/(Input!$B$9/Input!$B$10)</f>
        <v>-1.6311836583638448</v>
      </c>
      <c r="H3213" s="3">
        <f>-(0.5*Input!$B$3*(C3213^2+D3213^2)*SIN(I3212)*Input!$B$8*Input!$B$11)/(Input!$B$9/Input!$B$10)-Input!$B$10</f>
        <v>-23.272388346196202</v>
      </c>
      <c r="I3213" s="3">
        <f t="shared" si="101"/>
        <v>-1.3896189144997946</v>
      </c>
    </row>
    <row r="3214" spans="1:9" x14ac:dyDescent="0.25">
      <c r="A3214" s="3">
        <f t="shared" si="100"/>
        <v>3212</v>
      </c>
      <c r="B3214" s="3">
        <f>B3213+Input!$B$2</f>
        <v>3.2119999999997573</v>
      </c>
      <c r="C3214" s="3">
        <f>C3213+G3213*Input!$B$2</f>
        <v>7.6045340361774869</v>
      </c>
      <c r="D3214" s="3">
        <f>D3213+H3213*Input!$B$2</f>
        <v>-41.544771443191884</v>
      </c>
      <c r="E3214" s="3">
        <f>E3213+Input!$B$2*C3214</f>
        <v>30.208270855407239</v>
      </c>
      <c r="F3214" s="3">
        <f>F3213+Input!$B$2*D3214</f>
        <v>24.394407733130681</v>
      </c>
      <c r="G3214" s="3">
        <f>-(0.5*Input!$B$3*(C3214^2+D3214^2)*COS(I3213)*Input!$B$8*Input!$B$11)/(Input!$B$9/Input!$B$10)</f>
        <v>-1.631706266674199</v>
      </c>
      <c r="H3214" s="3">
        <f>-(0.5*Input!$B$3*(C3214^2+D3214^2)*SIN(I3213)*Input!$B$8*Input!$B$11)/(Input!$B$9/Input!$B$10)-Input!$B$10</f>
        <v>-23.262634954495418</v>
      </c>
      <c r="I3214" s="3">
        <f t="shared" si="101"/>
        <v>-1.3897561912451182</v>
      </c>
    </row>
    <row r="3215" spans="1:9" x14ac:dyDescent="0.25">
      <c r="A3215" s="3">
        <f t="shared" si="100"/>
        <v>3213</v>
      </c>
      <c r="B3215" s="3">
        <f>B3214+Input!$B$2</f>
        <v>3.2129999999997572</v>
      </c>
      <c r="C3215" s="3">
        <f>C3214+G3214*Input!$B$2</f>
        <v>7.6029023299108127</v>
      </c>
      <c r="D3215" s="3">
        <f>D3214+H3214*Input!$B$2</f>
        <v>-41.568034078146383</v>
      </c>
      <c r="E3215" s="3">
        <f>E3214+Input!$B$2*C3215</f>
        <v>30.21587375773715</v>
      </c>
      <c r="F3215" s="3">
        <f>F3214+Input!$B$2*D3215</f>
        <v>24.352839699052534</v>
      </c>
      <c r="G3215" s="3">
        <f>-(0.5*Input!$B$3*(C3215^2+D3215^2)*COS(I3214)*Input!$B$8*Input!$B$11)/(Input!$B$9/Input!$B$10)</f>
        <v>-1.6322280452055735</v>
      </c>
      <c r="H3215" s="3">
        <f>-(0.5*Input!$B$3*(C3215^2+D3215^2)*SIN(I3214)*Input!$B$8*Input!$B$11)/(Input!$B$9/Input!$B$10)-Input!$B$10</f>
        <v>-23.252880192443818</v>
      </c>
      <c r="I3215" s="3">
        <f t="shared" si="101"/>
        <v>-1.3898932918048164</v>
      </c>
    </row>
    <row r="3216" spans="1:9" x14ac:dyDescent="0.25">
      <c r="A3216" s="3">
        <f t="shared" si="100"/>
        <v>3214</v>
      </c>
      <c r="B3216" s="3">
        <f>B3215+Input!$B$2</f>
        <v>3.2139999999997571</v>
      </c>
      <c r="C3216" s="3">
        <f>C3215+G3215*Input!$B$2</f>
        <v>7.601270101865607</v>
      </c>
      <c r="D3216" s="3">
        <f>D3215+H3215*Input!$B$2</f>
        <v>-41.591286958338827</v>
      </c>
      <c r="E3216" s="3">
        <f>E3215+Input!$B$2*C3216</f>
        <v>30.223475027839015</v>
      </c>
      <c r="F3216" s="3">
        <f>F3215+Input!$B$2*D3216</f>
        <v>24.311248412094194</v>
      </c>
      <c r="G3216" s="3">
        <f>-(0.5*Input!$B$3*(C3216^2+D3216^2)*COS(I3215)*Input!$B$8*Input!$B$11)/(Input!$B$9/Input!$B$10)</f>
        <v>-1.6327489940624942</v>
      </c>
      <c r="H3216" s="3">
        <f>-(0.5*Input!$B$3*(C3216^2+D3216^2)*SIN(I3215)*Input!$B$8*Input!$B$11)/(Input!$B$9/Input!$B$10)-Input!$B$10</f>
        <v>-23.243124067471065</v>
      </c>
      <c r="I3216" s="3">
        <f t="shared" si="101"/>
        <v>-1.3900302165252452</v>
      </c>
    </row>
    <row r="3217" spans="1:9" x14ac:dyDescent="0.25">
      <c r="A3217" s="3">
        <f t="shared" si="100"/>
        <v>3215</v>
      </c>
      <c r="B3217" s="3">
        <f>B3216+Input!$B$2</f>
        <v>3.2149999999997569</v>
      </c>
      <c r="C3217" s="3">
        <f>C3216+G3216*Input!$B$2</f>
        <v>7.5996373528715448</v>
      </c>
      <c r="D3217" s="3">
        <f>D3216+H3216*Input!$B$2</f>
        <v>-41.614530082406297</v>
      </c>
      <c r="E3217" s="3">
        <f>E3216+Input!$B$2*C3217</f>
        <v>30.231074665191887</v>
      </c>
      <c r="F3217" s="3">
        <f>F3216+Input!$B$2*D3217</f>
        <v>24.269633882011789</v>
      </c>
      <c r="G3217" s="3">
        <f>-(0.5*Input!$B$3*(C3217^2+D3217^2)*COS(I3216)*Input!$B$8*Input!$B$11)/(Input!$B$9/Input!$B$10)</f>
        <v>-1.6332691133505359</v>
      </c>
      <c r="H3217" s="3">
        <f>-(0.5*Input!$B$3*(C3217^2+D3217^2)*SIN(I3216)*Input!$B$8*Input!$B$11)/(Input!$B$9/Input!$B$10)-Input!$B$10</f>
        <v>-23.233366587002152</v>
      </c>
      <c r="I3217" s="3">
        <f t="shared" si="101"/>
        <v>-1.3901669657518576</v>
      </c>
    </row>
    <row r="3218" spans="1:9" x14ac:dyDescent="0.25">
      <c r="A3218" s="3">
        <f t="shared" si="100"/>
        <v>3216</v>
      </c>
      <c r="B3218" s="3">
        <f>B3217+Input!$B$2</f>
        <v>3.2159999999997568</v>
      </c>
      <c r="C3218" s="3">
        <f>C3217+G3217*Input!$B$2</f>
        <v>7.5980040837581946</v>
      </c>
      <c r="D3218" s="3">
        <f>D3217+H3217*Input!$B$2</f>
        <v>-41.637763448993297</v>
      </c>
      <c r="E3218" s="3">
        <f>E3217+Input!$B$2*C3218</f>
        <v>30.238672669275644</v>
      </c>
      <c r="F3218" s="3">
        <f>F3217+Input!$B$2*D3218</f>
        <v>24.227996118562796</v>
      </c>
      <c r="G3218" s="3">
        <f>-(0.5*Input!$B$3*(C3218^2+D3218^2)*COS(I3217)*Input!$B$8*Input!$B$11)/(Input!$B$9/Input!$B$10)</f>
        <v>-1.633788403176317</v>
      </c>
      <c r="H3218" s="3">
        <f>-(0.5*Input!$B$3*(C3218^2+D3218^2)*SIN(I3217)*Input!$B$8*Input!$B$11)/(Input!$B$9/Input!$B$10)-Input!$B$10</f>
        <v>-23.223607758457391</v>
      </c>
      <c r="I3218" s="3">
        <f t="shared" si="101"/>
        <v>-1.3903035398292058</v>
      </c>
    </row>
    <row r="3219" spans="1:9" x14ac:dyDescent="0.25">
      <c r="A3219" s="3">
        <f t="shared" si="100"/>
        <v>3217</v>
      </c>
      <c r="B3219" s="3">
        <f>B3218+Input!$B$2</f>
        <v>3.2169999999997567</v>
      </c>
      <c r="C3219" s="3">
        <f>C3218+G3218*Input!$B$2</f>
        <v>7.5963702953550181</v>
      </c>
      <c r="D3219" s="3">
        <f>D3218+H3218*Input!$B$2</f>
        <v>-41.660987056751758</v>
      </c>
      <c r="E3219" s="3">
        <f>E3218+Input!$B$2*C3219</f>
        <v>30.246269039571001</v>
      </c>
      <c r="F3219" s="3">
        <f>F3218+Input!$B$2*D3219</f>
        <v>24.186335131506045</v>
      </c>
      <c r="G3219" s="3">
        <f>-(0.5*Input!$B$3*(C3219^2+D3219^2)*COS(I3218)*Input!$B$8*Input!$B$11)/(Input!$B$9/Input!$B$10)</f>
        <v>-1.6343068636475058</v>
      </c>
      <c r="H3219" s="3">
        <f>-(0.5*Input!$B$3*(C3219^2+D3219^2)*SIN(I3218)*Input!$B$8*Input!$B$11)/(Input!$B$9/Input!$B$10)-Input!$B$10</f>
        <v>-23.21384758925241</v>
      </c>
      <c r="I3219" s="3">
        <f t="shared" si="101"/>
        <v>-1.3904399391009452</v>
      </c>
    </row>
    <row r="3220" spans="1:9" x14ac:dyDescent="0.25">
      <c r="A3220" s="3">
        <f t="shared" si="100"/>
        <v>3218</v>
      </c>
      <c r="B3220" s="3">
        <f>B3219+Input!$B$2</f>
        <v>3.2179999999997566</v>
      </c>
      <c r="C3220" s="3">
        <f>C3219+G3219*Input!$B$2</f>
        <v>7.5947359884913705</v>
      </c>
      <c r="D3220" s="3">
        <f>D3219+H3219*Input!$B$2</f>
        <v>-41.684200904341012</v>
      </c>
      <c r="E3220" s="3">
        <f>E3219+Input!$B$2*C3220</f>
        <v>30.253863775559491</v>
      </c>
      <c r="F3220" s="3">
        <f>F3219+Input!$B$2*D3220</f>
        <v>24.144650930601703</v>
      </c>
      <c r="G3220" s="3">
        <f>-(0.5*Input!$B$3*(C3220^2+D3220^2)*COS(I3219)*Input!$B$8*Input!$B$11)/(Input!$B$9/Input!$B$10)</f>
        <v>-1.6348244948728066</v>
      </c>
      <c r="H3220" s="3">
        <f>-(0.5*Input!$B$3*(C3220^2+D3220^2)*SIN(I3219)*Input!$B$8*Input!$B$11)/(Input!$B$9/Input!$B$10)-Input!$B$10</f>
        <v>-23.204086086798167</v>
      </c>
      <c r="I3220" s="3">
        <f t="shared" si="101"/>
        <v>-1.3905761639098364</v>
      </c>
    </row>
    <row r="3221" spans="1:9" x14ac:dyDescent="0.25">
      <c r="A3221" s="3">
        <f t="shared" si="100"/>
        <v>3219</v>
      </c>
      <c r="B3221" s="3">
        <f>B3220+Input!$B$2</f>
        <v>3.2189999999997565</v>
      </c>
      <c r="C3221" s="3">
        <f>C3220+G3220*Input!$B$2</f>
        <v>7.593101163996498</v>
      </c>
      <c r="D3221" s="3">
        <f>D3220+H3220*Input!$B$2</f>
        <v>-41.707404990427811</v>
      </c>
      <c r="E3221" s="3">
        <f>E3220+Input!$B$2*C3221</f>
        <v>30.261456876723489</v>
      </c>
      <c r="F3221" s="3">
        <f>F3220+Input!$B$2*D3221</f>
        <v>24.102943525611273</v>
      </c>
      <c r="G3221" s="3">
        <f>-(0.5*Input!$B$3*(C3221^2+D3221^2)*COS(I3220)*Input!$B$8*Input!$B$11)/(Input!$B$9/Input!$B$10)</f>
        <v>-1.6353412969619667</v>
      </c>
      <c r="H3221" s="3">
        <f>-(0.5*Input!$B$3*(C3221^2+D3221^2)*SIN(I3220)*Input!$B$8*Input!$B$11)/(Input!$B$9/Input!$B$10)-Input!$B$10</f>
        <v>-23.194323258500891</v>
      </c>
      <c r="I3221" s="3">
        <f t="shared" si="101"/>
        <v>-1.3907122145977477</v>
      </c>
    </row>
    <row r="3222" spans="1:9" x14ac:dyDescent="0.25">
      <c r="A3222" s="3">
        <f t="shared" si="100"/>
        <v>3220</v>
      </c>
      <c r="B3222" s="3">
        <f>B3221+Input!$B$2</f>
        <v>3.2199999999997564</v>
      </c>
      <c r="C3222" s="3">
        <f>C3221+G3221*Input!$B$2</f>
        <v>7.5914658226995364</v>
      </c>
      <c r="D3222" s="3">
        <f>D3221+H3221*Input!$B$2</f>
        <v>-41.730599313686312</v>
      </c>
      <c r="E3222" s="3">
        <f>E3221+Input!$B$2*C3222</f>
        <v>30.269048342546188</v>
      </c>
      <c r="F3222" s="3">
        <f>F3221+Input!$B$2*D3222</f>
        <v>24.061212926297586</v>
      </c>
      <c r="G3222" s="3">
        <f>-(0.5*Input!$B$3*(C3222^2+D3222^2)*COS(I3221)*Input!$B$8*Input!$B$11)/(Input!$B$9/Input!$B$10)</f>
        <v>-1.6358572700257781</v>
      </c>
      <c r="H3222" s="3">
        <f>-(0.5*Input!$B$3*(C3222^2+D3222^2)*SIN(I3221)*Input!$B$8*Input!$B$11)/(Input!$B$9/Input!$B$10)-Input!$B$10</f>
        <v>-23.184559111762127</v>
      </c>
      <c r="I3222" s="3">
        <f t="shared" si="101"/>
        <v>-1.3908480915056598</v>
      </c>
    </row>
    <row r="3223" spans="1:9" x14ac:dyDescent="0.25">
      <c r="A3223" s="3">
        <f t="shared" si="100"/>
        <v>3221</v>
      </c>
      <c r="B3223" s="3">
        <f>B3222+Input!$B$2</f>
        <v>3.2209999999997563</v>
      </c>
      <c r="C3223" s="3">
        <f>C3222+G3222*Input!$B$2</f>
        <v>7.5898299654295105</v>
      </c>
      <c r="D3223" s="3">
        <f>D3222+H3222*Input!$B$2</f>
        <v>-41.753783872798074</v>
      </c>
      <c r="E3223" s="3">
        <f>E3222+Input!$B$2*C3223</f>
        <v>30.276638172511618</v>
      </c>
      <c r="F3223" s="3">
        <f>F3222+Input!$B$2*D3223</f>
        <v>24.019459142424786</v>
      </c>
      <c r="G3223" s="3">
        <f>-(0.5*Input!$B$3*(C3223^2+D3223^2)*COS(I3222)*Input!$B$8*Input!$B$11)/(Input!$B$9/Input!$B$10)</f>
        <v>-1.6363724141760618</v>
      </c>
      <c r="H3223" s="3">
        <f>-(0.5*Input!$B$3*(C3223^2+D3223^2)*SIN(I3222)*Input!$B$8*Input!$B$11)/(Input!$B$9/Input!$B$10)-Input!$B$10</f>
        <v>-23.174793653978686</v>
      </c>
      <c r="I3223" s="3">
        <f t="shared" si="101"/>
        <v>-1.3909837949736661</v>
      </c>
    </row>
    <row r="3224" spans="1:9" x14ac:dyDescent="0.25">
      <c r="A3224" s="3">
        <f t="shared" si="100"/>
        <v>3222</v>
      </c>
      <c r="B3224" s="3">
        <f>B3223+Input!$B$2</f>
        <v>3.2219999999997562</v>
      </c>
      <c r="C3224" s="3">
        <f>C3223+G3223*Input!$B$2</f>
        <v>7.5881935930153341</v>
      </c>
      <c r="D3224" s="3">
        <f>D3223+H3223*Input!$B$2</f>
        <v>-41.776958666452053</v>
      </c>
      <c r="E3224" s="3">
        <f>E3223+Input!$B$2*C3224</f>
        <v>30.284226366104633</v>
      </c>
      <c r="F3224" s="3">
        <f>F3223+Input!$B$2*D3224</f>
        <v>23.977682183758333</v>
      </c>
      <c r="G3224" s="3">
        <f>-(0.5*Input!$B$3*(C3224^2+D3224^2)*COS(I3223)*Input!$B$8*Input!$B$11)/(Input!$B$9/Input!$B$10)</f>
        <v>-1.6368867295256815</v>
      </c>
      <c r="H3224" s="3">
        <f>-(0.5*Input!$B$3*(C3224^2+D3224^2)*SIN(I3223)*Input!$B$8*Input!$B$11)/(Input!$B$9/Input!$B$10)-Input!$B$10</f>
        <v>-23.16502689254267</v>
      </c>
      <c r="I3224" s="3">
        <f t="shared" si="101"/>
        <v>-1.3911193253409779</v>
      </c>
    </row>
    <row r="3225" spans="1:9" x14ac:dyDescent="0.25">
      <c r="A3225" s="3">
        <f t="shared" si="100"/>
        <v>3223</v>
      </c>
      <c r="B3225" s="3">
        <f>B3224+Input!$B$2</f>
        <v>3.2229999999997561</v>
      </c>
      <c r="C3225" s="3">
        <f>C3224+G3224*Input!$B$2</f>
        <v>7.5865567062858084</v>
      </c>
      <c r="D3225" s="3">
        <f>D3224+H3224*Input!$B$2</f>
        <v>-41.800123693344595</v>
      </c>
      <c r="E3225" s="3">
        <f>E3224+Input!$B$2*C3225</f>
        <v>30.291812922810919</v>
      </c>
      <c r="F3225" s="3">
        <f>F3224+Input!$B$2*D3225</f>
        <v>23.935882060064987</v>
      </c>
      <c r="G3225" s="3">
        <f>-(0.5*Input!$B$3*(C3225^2+D3225^2)*COS(I3224)*Input!$B$8*Input!$B$11)/(Input!$B$9/Input!$B$10)</f>
        <v>-1.6374002161885284</v>
      </c>
      <c r="H3225" s="3">
        <f>-(0.5*Input!$B$3*(C3225^2+D3225^2)*SIN(I3224)*Input!$B$8*Input!$B$11)/(Input!$B$9/Input!$B$10)-Input!$B$10</f>
        <v>-23.155258834841437</v>
      </c>
      <c r="I3225" s="3">
        <f t="shared" si="101"/>
        <v>-1.3912546829459256</v>
      </c>
    </row>
    <row r="3226" spans="1:9" x14ac:dyDescent="0.25">
      <c r="A3226" s="3">
        <f t="shared" si="100"/>
        <v>3224</v>
      </c>
      <c r="B3226" s="3">
        <f>B3225+Input!$B$2</f>
        <v>3.2239999999997559</v>
      </c>
      <c r="C3226" s="3">
        <f>C3225+G3225*Input!$B$2</f>
        <v>7.5849193060696196</v>
      </c>
      <c r="D3226" s="3">
        <f>D3225+H3225*Input!$B$2</f>
        <v>-41.823278952179436</v>
      </c>
      <c r="E3226" s="3">
        <f>E3225+Input!$B$2*C3226</f>
        <v>30.299397842116988</v>
      </c>
      <c r="F3226" s="3">
        <f>F3225+Input!$B$2*D3226</f>
        <v>23.894058781112808</v>
      </c>
      <c r="G3226" s="3">
        <f>-(0.5*Input!$B$3*(C3226^2+D3226^2)*COS(I3225)*Input!$B$8*Input!$B$11)/(Input!$B$9/Input!$B$10)</f>
        <v>-1.6379128742795319</v>
      </c>
      <c r="H3226" s="3">
        <f>-(0.5*Input!$B$3*(C3226^2+D3226^2)*SIN(I3225)*Input!$B$8*Input!$B$11)/(Input!$B$9/Input!$B$10)-Input!$B$10</f>
        <v>-23.145489488257613</v>
      </c>
      <c r="I3226" s="3">
        <f t="shared" si="101"/>
        <v>-1.3913898681259622</v>
      </c>
    </row>
    <row r="3227" spans="1:9" x14ac:dyDescent="0.25">
      <c r="A3227" s="3">
        <f t="shared" si="100"/>
        <v>3225</v>
      </c>
      <c r="B3227" s="3">
        <f>B3226+Input!$B$2</f>
        <v>3.2249999999997558</v>
      </c>
      <c r="C3227" s="3">
        <f>C3226+G3226*Input!$B$2</f>
        <v>7.5832813931953398</v>
      </c>
      <c r="D3227" s="3">
        <f>D3226+H3226*Input!$B$2</f>
        <v>-41.846424441667693</v>
      </c>
      <c r="E3227" s="3">
        <f>E3226+Input!$B$2*C3227</f>
        <v>30.306981123510184</v>
      </c>
      <c r="F3227" s="3">
        <f>F3226+Input!$B$2*D3227</f>
        <v>23.852212356671139</v>
      </c>
      <c r="G3227" s="3">
        <f>-(0.5*Input!$B$3*(C3227^2+D3227^2)*COS(I3226)*Input!$B$8*Input!$B$11)/(Input!$B$9/Input!$B$10)</f>
        <v>-1.6384247039146462</v>
      </c>
      <c r="H3227" s="3">
        <f>-(0.5*Input!$B$3*(C3227^2+D3227^2)*SIN(I3226)*Input!$B$8*Input!$B$11)/(Input!$B$9/Input!$B$10)-Input!$B$10</f>
        <v>-23.135718860169078</v>
      </c>
      <c r="I3227" s="3">
        <f t="shared" si="101"/>
        <v>-1.3915248812176662</v>
      </c>
    </row>
    <row r="3228" spans="1:9" x14ac:dyDescent="0.25">
      <c r="A3228" s="3">
        <f t="shared" si="100"/>
        <v>3226</v>
      </c>
      <c r="B3228" s="3">
        <f>B3227+Input!$B$2</f>
        <v>3.2259999999997557</v>
      </c>
      <c r="C3228" s="3">
        <f>C3227+G3227*Input!$B$2</f>
        <v>7.5816429684914253</v>
      </c>
      <c r="D3228" s="3">
        <f>D3227+H3227*Input!$B$2</f>
        <v>-41.869560160527861</v>
      </c>
      <c r="E3228" s="3">
        <f>E3227+Input!$B$2*C3228</f>
        <v>30.314562766478677</v>
      </c>
      <c r="F3228" s="3">
        <f>F3227+Input!$B$2*D3228</f>
        <v>23.810342796510611</v>
      </c>
      <c r="G3228" s="3">
        <f>-(0.5*Input!$B$3*(C3228^2+D3228^2)*COS(I3227)*Input!$B$8*Input!$B$11)/(Input!$B$9/Input!$B$10)</f>
        <v>-1.6389357052108582</v>
      </c>
      <c r="H3228" s="3">
        <f>-(0.5*Input!$B$3*(C3228^2+D3228^2)*SIN(I3227)*Input!$B$8*Input!$B$11)/(Input!$B$9/Input!$B$10)-Input!$B$10</f>
        <v>-23.125946957948933</v>
      </c>
      <c r="I3228" s="3">
        <f t="shared" si="101"/>
        <v>-1.3916597225567435</v>
      </c>
    </row>
    <row r="3229" spans="1:9" x14ac:dyDescent="0.25">
      <c r="A3229" s="3">
        <f t="shared" si="100"/>
        <v>3227</v>
      </c>
      <c r="B3229" s="3">
        <f>B3228+Input!$B$2</f>
        <v>3.2269999999997556</v>
      </c>
      <c r="C3229" s="3">
        <f>C3228+G3228*Input!$B$2</f>
        <v>7.5800040327862144</v>
      </c>
      <c r="D3229" s="3">
        <f>D3228+H3228*Input!$B$2</f>
        <v>-41.892686107485808</v>
      </c>
      <c r="E3229" s="3">
        <f>E3228+Input!$B$2*C3229</f>
        <v>30.322142770511462</v>
      </c>
      <c r="F3229" s="3">
        <f>F3228+Input!$B$2*D3229</f>
        <v>23.768450110403126</v>
      </c>
      <c r="G3229" s="3">
        <f>-(0.5*Input!$B$3*(C3229^2+D3229^2)*COS(I3228)*Input!$B$8*Input!$B$11)/(Input!$B$9/Input!$B$10)</f>
        <v>-1.6394458782861805</v>
      </c>
      <c r="H3229" s="3">
        <f>-(0.5*Input!$B$3*(C3229^2+D3229^2)*SIN(I3228)*Input!$B$8*Input!$B$11)/(Input!$B$9/Input!$B$10)-Input!$B$10</f>
        <v>-23.116173788965551</v>
      </c>
      <c r="I3229" s="3">
        <f t="shared" si="101"/>
        <v>-1.3917943924780316</v>
      </c>
    </row>
    <row r="3230" spans="1:9" x14ac:dyDescent="0.25">
      <c r="A3230" s="3">
        <f t="shared" si="100"/>
        <v>3228</v>
      </c>
      <c r="B3230" s="3">
        <f>B3229+Input!$B$2</f>
        <v>3.2279999999997555</v>
      </c>
      <c r="C3230" s="3">
        <f>C3229+G3229*Input!$B$2</f>
        <v>7.5783645869079281</v>
      </c>
      <c r="D3230" s="3">
        <f>D3229+H3229*Input!$B$2</f>
        <v>-41.915802281274772</v>
      </c>
      <c r="E3230" s="3">
        <f>E3229+Input!$B$2*C3230</f>
        <v>30.329721135098371</v>
      </c>
      <c r="F3230" s="3">
        <f>F3229+Input!$B$2*D3230</f>
        <v>23.726534308121852</v>
      </c>
      <c r="G3230" s="3">
        <f>-(0.5*Input!$B$3*(C3230^2+D3230^2)*COS(I3229)*Input!$B$8*Input!$B$11)/(Input!$B$9/Input!$B$10)</f>
        <v>-1.6399552232596508</v>
      </c>
      <c r="H3230" s="3">
        <f>-(0.5*Input!$B$3*(C3230^2+D3230^2)*SIN(I3229)*Input!$B$8*Input!$B$11)/(Input!$B$9/Input!$B$10)-Input!$B$10</f>
        <v>-23.106399360582504</v>
      </c>
      <c r="I3230" s="3">
        <f t="shared" si="101"/>
        <v>-1.3919288913155015</v>
      </c>
    </row>
    <row r="3231" spans="1:9" x14ac:dyDescent="0.25">
      <c r="A3231" s="3">
        <f t="shared" si="100"/>
        <v>3229</v>
      </c>
      <c r="B3231" s="3">
        <f>B3230+Input!$B$2</f>
        <v>3.2289999999997554</v>
      </c>
      <c r="C3231" s="3">
        <f>C3230+G3230*Input!$B$2</f>
        <v>7.5767246316846686</v>
      </c>
      <c r="D3231" s="3">
        <f>D3230+H3230*Input!$B$2</f>
        <v>-41.938908680635357</v>
      </c>
      <c r="E3231" s="3">
        <f>E3230+Input!$B$2*C3231</f>
        <v>30.337297859730054</v>
      </c>
      <c r="F3231" s="3">
        <f>F3230+Input!$B$2*D3231</f>
        <v>23.684595399441218</v>
      </c>
      <c r="G3231" s="3">
        <f>-(0.5*Input!$B$3*(C3231^2+D3231^2)*COS(I3230)*Input!$B$8*Input!$B$11)/(Input!$B$9/Input!$B$10)</f>
        <v>-1.6404637402513271</v>
      </c>
      <c r="H3231" s="3">
        <f>-(0.5*Input!$B$3*(C3231^2+D3231^2)*SIN(I3230)*Input!$B$8*Input!$B$11)/(Input!$B$9/Input!$B$10)-Input!$B$10</f>
        <v>-23.09662368015859</v>
      </c>
      <c r="I3231" s="3">
        <f t="shared" si="101"/>
        <v>-1.3920632194022602</v>
      </c>
    </row>
    <row r="3232" spans="1:9" x14ac:dyDescent="0.25">
      <c r="A3232" s="3">
        <f t="shared" si="100"/>
        <v>3230</v>
      </c>
      <c r="B3232" s="3">
        <f>B3231+Input!$B$2</f>
        <v>3.2299999999997553</v>
      </c>
      <c r="C3232" s="3">
        <f>C3231+G3231*Input!$B$2</f>
        <v>7.575084167944417</v>
      </c>
      <c r="D3232" s="3">
        <f>D3231+H3231*Input!$B$2</f>
        <v>-41.962005304315518</v>
      </c>
      <c r="E3232" s="3">
        <f>E3231+Input!$B$2*C3232</f>
        <v>30.344872943897997</v>
      </c>
      <c r="F3232" s="3">
        <f>F3231+Input!$B$2*D3232</f>
        <v>23.642633394136901</v>
      </c>
      <c r="G3232" s="3">
        <f>-(0.5*Input!$B$3*(C3232^2+D3232^2)*COS(I3231)*Input!$B$8*Input!$B$11)/(Input!$B$9/Input!$B$10)</f>
        <v>-1.6409714293822926</v>
      </c>
      <c r="H3232" s="3">
        <f>-(0.5*Input!$B$3*(C3232^2+D3232^2)*SIN(I3231)*Input!$B$8*Input!$B$11)/(Input!$B$9/Input!$B$10)-Input!$B$10</f>
        <v>-23.086846755047826</v>
      </c>
      <c r="I3232" s="3">
        <f t="shared" si="101"/>
        <v>-1.392197377070554</v>
      </c>
    </row>
    <row r="3233" spans="1:9" x14ac:dyDescent="0.25">
      <c r="A3233" s="3">
        <f t="shared" si="100"/>
        <v>3231</v>
      </c>
      <c r="B3233" s="3">
        <f>B3232+Input!$B$2</f>
        <v>3.2309999999997552</v>
      </c>
      <c r="C3233" s="3">
        <f>C3232+G3232*Input!$B$2</f>
        <v>7.5734431965150346</v>
      </c>
      <c r="D3233" s="3">
        <f>D3232+H3232*Input!$B$2</f>
        <v>-41.985092151070567</v>
      </c>
      <c r="E3233" s="3">
        <f>E3232+Input!$B$2*C3233</f>
        <v>30.352446387094513</v>
      </c>
      <c r="F3233" s="3">
        <f>F3232+Input!$B$2*D3233</f>
        <v>23.600648301985832</v>
      </c>
      <c r="G3233" s="3">
        <f>-(0.5*Input!$B$3*(C3233^2+D3233^2)*COS(I3232)*Input!$B$8*Input!$B$11)/(Input!$B$9/Input!$B$10)</f>
        <v>-1.6414782907746495</v>
      </c>
      <c r="H3233" s="3">
        <f>-(0.5*Input!$B$3*(C3233^2+D3233^2)*SIN(I3232)*Input!$B$8*Input!$B$11)/(Input!$B$9/Input!$B$10)-Input!$B$10</f>
        <v>-23.077068592599424</v>
      </c>
      <c r="I3233" s="3">
        <f t="shared" si="101"/>
        <v>-1.3923313646517712</v>
      </c>
    </row>
    <row r="3234" spans="1:9" x14ac:dyDescent="0.25">
      <c r="A3234" s="3">
        <f t="shared" si="100"/>
        <v>3232</v>
      </c>
      <c r="B3234" s="3">
        <f>B3233+Input!$B$2</f>
        <v>3.2319999999997551</v>
      </c>
      <c r="C3234" s="3">
        <f>C3233+G3233*Input!$B$2</f>
        <v>7.5718017182242603</v>
      </c>
      <c r="D3234" s="3">
        <f>D3233+H3233*Input!$B$2</f>
        <v>-42.008169219663166</v>
      </c>
      <c r="E3234" s="3">
        <f>E3233+Input!$B$2*C3234</f>
        <v>30.360018188812738</v>
      </c>
      <c r="F3234" s="3">
        <f>F3233+Input!$B$2*D3234</f>
        <v>23.558640132766168</v>
      </c>
      <c r="G3234" s="3">
        <f>-(0.5*Input!$B$3*(C3234^2+D3234^2)*COS(I3233)*Input!$B$8*Input!$B$11)/(Input!$B$9/Input!$B$10)</f>
        <v>-1.6419843245515171</v>
      </c>
      <c r="H3234" s="3">
        <f>-(0.5*Input!$B$3*(C3234^2+D3234^2)*SIN(I3233)*Input!$B$8*Input!$B$11)/(Input!$B$9/Input!$B$10)-Input!$B$10</f>
        <v>-23.067289200157802</v>
      </c>
      <c r="I3234" s="3">
        <f t="shared" si="101"/>
        <v>-1.3924651824764445</v>
      </c>
    </row>
    <row r="3235" spans="1:9" x14ac:dyDescent="0.25">
      <c r="A3235" s="3">
        <f t="shared" si="100"/>
        <v>3233</v>
      </c>
      <c r="B3235" s="3">
        <f>B3234+Input!$B$2</f>
        <v>3.232999999999755</v>
      </c>
      <c r="C3235" s="3">
        <f>C3234+G3234*Input!$B$2</f>
        <v>7.5701597338997084</v>
      </c>
      <c r="D3235" s="3">
        <f>D3234+H3234*Input!$B$2</f>
        <v>-42.031236508863323</v>
      </c>
      <c r="E3235" s="3">
        <f>E3234+Input!$B$2*C3235</f>
        <v>30.367588348546636</v>
      </c>
      <c r="F3235" s="3">
        <f>F3234+Input!$B$2*D3235</f>
        <v>23.516608896257306</v>
      </c>
      <c r="G3235" s="3">
        <f>-(0.5*Input!$B$3*(C3235^2+D3235^2)*COS(I3234)*Input!$B$8*Input!$B$11)/(Input!$B$9/Input!$B$10)</f>
        <v>-1.6424895308370309</v>
      </c>
      <c r="H3235" s="3">
        <f>-(0.5*Input!$B$3*(C3235^2+D3235^2)*SIN(I3234)*Input!$B$8*Input!$B$11)/(Input!$B$9/Input!$B$10)-Input!$B$10</f>
        <v>-23.057508585062557</v>
      </c>
      <c r="I3235" s="3">
        <f t="shared" si="101"/>
        <v>-1.3925988308742541</v>
      </c>
    </row>
    <row r="3236" spans="1:9" x14ac:dyDescent="0.25">
      <c r="A3236" s="3">
        <f t="shared" si="100"/>
        <v>3234</v>
      </c>
      <c r="B3236" s="3">
        <f>B3235+Input!$B$2</f>
        <v>3.2339999999997548</v>
      </c>
      <c r="C3236" s="3">
        <f>C3235+G3235*Input!$B$2</f>
        <v>7.5685172443688717</v>
      </c>
      <c r="D3236" s="3">
        <f>D3235+H3235*Input!$B$2</f>
        <v>-42.054294017448385</v>
      </c>
      <c r="E3236" s="3">
        <f>E3235+Input!$B$2*C3236</f>
        <v>30.375156865791006</v>
      </c>
      <c r="F3236" s="3">
        <f>F3235+Input!$B$2*D3236</f>
        <v>23.474554602239859</v>
      </c>
      <c r="G3236" s="3">
        <f>-(0.5*Input!$B$3*(C3236^2+D3236^2)*COS(I3235)*Input!$B$8*Input!$B$11)/(Input!$B$9/Input!$B$10)</f>
        <v>-1.6429939097563411</v>
      </c>
      <c r="H3236" s="3">
        <f>-(0.5*Input!$B$3*(C3236^2+D3236^2)*SIN(I3235)*Input!$B$8*Input!$B$11)/(Input!$B$9/Input!$B$10)-Input!$B$10</f>
        <v>-23.047726754648462</v>
      </c>
      <c r="I3236" s="3">
        <f t="shared" si="101"/>
        <v>-1.3927323101740299</v>
      </c>
    </row>
    <row r="3237" spans="1:9" x14ac:dyDescent="0.25">
      <c r="A3237" s="3">
        <f t="shared" si="100"/>
        <v>3235</v>
      </c>
      <c r="B3237" s="3">
        <f>B3236+Input!$B$2</f>
        <v>3.2349999999997547</v>
      </c>
      <c r="C3237" s="3">
        <f>C3236+G3236*Input!$B$2</f>
        <v>7.5668742504591151</v>
      </c>
      <c r="D3237" s="3">
        <f>D3236+H3236*Input!$B$2</f>
        <v>-42.077341744203032</v>
      </c>
      <c r="E3237" s="3">
        <f>E3236+Input!$B$2*C3237</f>
        <v>30.382723740041463</v>
      </c>
      <c r="F3237" s="3">
        <f>F3236+Input!$B$2*D3237</f>
        <v>23.432477260495656</v>
      </c>
      <c r="G3237" s="3">
        <f>-(0.5*Input!$B$3*(C3237^2+D3237^2)*COS(I3236)*Input!$B$8*Input!$B$11)/(Input!$B$9/Input!$B$10)</f>
        <v>-1.6434974614356124</v>
      </c>
      <c r="H3237" s="3">
        <f>-(0.5*Input!$B$3*(C3237^2+D3237^2)*SIN(I3236)*Input!$B$8*Input!$B$11)/(Input!$B$9/Input!$B$10)-Input!$B$10</f>
        <v>-23.037943716245472</v>
      </c>
      <c r="I3237" s="3">
        <f t="shared" si="101"/>
        <v>-1.3928656207037551</v>
      </c>
    </row>
    <row r="3238" spans="1:9" x14ac:dyDescent="0.25">
      <c r="A3238" s="3">
        <f t="shared" si="100"/>
        <v>3236</v>
      </c>
      <c r="B3238" s="3">
        <f>B3237+Input!$B$2</f>
        <v>3.2359999999997546</v>
      </c>
      <c r="C3238" s="3">
        <f>C3237+G3237*Input!$B$2</f>
        <v>7.5652307529976799</v>
      </c>
      <c r="D3238" s="3">
        <f>D3237+H3237*Input!$B$2</f>
        <v>-42.100379687919279</v>
      </c>
      <c r="E3238" s="3">
        <f>E3237+Input!$B$2*C3238</f>
        <v>30.390288970794462</v>
      </c>
      <c r="F3238" s="3">
        <f>F3237+Input!$B$2*D3238</f>
        <v>23.390376880807736</v>
      </c>
      <c r="G3238" s="3">
        <f>-(0.5*Input!$B$3*(C3238^2+D3238^2)*COS(I3237)*Input!$B$8*Input!$B$11)/(Input!$B$9/Input!$B$10)</f>
        <v>-1.6440001860020161</v>
      </c>
      <c r="H3238" s="3">
        <f>-(0.5*Input!$B$3*(C3238^2+D3238^2)*SIN(I3237)*Input!$B$8*Input!$B$11)/(Input!$B$9/Input!$B$10)-Input!$B$10</f>
        <v>-23.028159477178704</v>
      </c>
      <c r="I3238" s="3">
        <f t="shared" si="101"/>
        <v>-1.3929987627905676</v>
      </c>
    </row>
    <row r="3239" spans="1:9" x14ac:dyDescent="0.25">
      <c r="A3239" s="3">
        <f t="shared" si="100"/>
        <v>3237</v>
      </c>
      <c r="B3239" s="3">
        <f>B3238+Input!$B$2</f>
        <v>3.2369999999997545</v>
      </c>
      <c r="C3239" s="3">
        <f>C3238+G3238*Input!$B$2</f>
        <v>7.5635867528116778</v>
      </c>
      <c r="D3239" s="3">
        <f>D3238+H3238*Input!$B$2</f>
        <v>-42.123407847396457</v>
      </c>
      <c r="E3239" s="3">
        <f>E3238+Input!$B$2*C3239</f>
        <v>30.397852557547274</v>
      </c>
      <c r="F3239" s="3">
        <f>F3238+Input!$B$2*D3239</f>
        <v>23.348253472960341</v>
      </c>
      <c r="G3239" s="3">
        <f>-(0.5*Input!$B$3*(C3239^2+D3239^2)*COS(I3238)*Input!$B$8*Input!$B$11)/(Input!$B$9/Input!$B$10)</f>
        <v>-1.6445020835837378</v>
      </c>
      <c r="H3239" s="3">
        <f>-(0.5*Input!$B$3*(C3239^2+D3239^2)*SIN(I3238)*Input!$B$8*Input!$B$11)/(Input!$B$9/Input!$B$10)-Input!$B$10</f>
        <v>-23.018374044768422</v>
      </c>
      <c r="I3239" s="3">
        <f t="shared" si="101"/>
        <v>-1.3931317367607639</v>
      </c>
    </row>
    <row r="3240" spans="1:9" x14ac:dyDescent="0.25">
      <c r="A3240" s="3">
        <f t="shared" si="100"/>
        <v>3238</v>
      </c>
      <c r="B3240" s="3">
        <f>B3239+Input!$B$2</f>
        <v>3.2379999999997544</v>
      </c>
      <c r="C3240" s="3">
        <f>C3239+G3239*Input!$B$2</f>
        <v>7.5619422507280945</v>
      </c>
      <c r="D3240" s="3">
        <f>D3239+H3239*Input!$B$2</f>
        <v>-42.146426221441224</v>
      </c>
      <c r="E3240" s="3">
        <f>E3239+Input!$B$2*C3240</f>
        <v>30.405414499798002</v>
      </c>
      <c r="F3240" s="3">
        <f>F3239+Input!$B$2*D3240</f>
        <v>23.306107046738898</v>
      </c>
      <c r="G3240" s="3">
        <f>-(0.5*Input!$B$3*(C3240^2+D3240^2)*COS(I3239)*Input!$B$8*Input!$B$11)/(Input!$B$9/Input!$B$10)</f>
        <v>-1.6450031543099666</v>
      </c>
      <c r="H3240" s="3">
        <f>-(0.5*Input!$B$3*(C3240^2+D3240^2)*SIN(I3239)*Input!$B$8*Input!$B$11)/(Input!$B$9/Input!$B$10)-Input!$B$10</f>
        <v>-23.008587426330056</v>
      </c>
      <c r="I3240" s="3">
        <f t="shared" si="101"/>
        <v>-1.393264542939801</v>
      </c>
    </row>
    <row r="3241" spans="1:9" x14ac:dyDescent="0.25">
      <c r="A3241" s="3">
        <f t="shared" si="100"/>
        <v>3239</v>
      </c>
      <c r="B3241" s="3">
        <f>B3240+Input!$B$2</f>
        <v>3.2389999999997543</v>
      </c>
      <c r="C3241" s="3">
        <f>C3240+G3240*Input!$B$2</f>
        <v>7.5602972475737849</v>
      </c>
      <c r="D3241" s="3">
        <f>D3240+H3240*Input!$B$2</f>
        <v>-42.169434808867557</v>
      </c>
      <c r="E3241" s="3">
        <f>E3240+Input!$B$2*C3241</f>
        <v>30.412974797045575</v>
      </c>
      <c r="F3241" s="3">
        <f>F3240+Input!$B$2*D3241</f>
        <v>23.263937611930029</v>
      </c>
      <c r="G3241" s="3">
        <f>-(0.5*Input!$B$3*(C3241^2+D3241^2)*COS(I3240)*Input!$B$8*Input!$B$11)/(Input!$B$9/Input!$B$10)</f>
        <v>-1.6455033983109</v>
      </c>
      <c r="H3241" s="3">
        <f>-(0.5*Input!$B$3*(C3241^2+D3241^2)*SIN(I3240)*Input!$B$8*Input!$B$11)/(Input!$B$9/Input!$B$10)-Input!$B$10</f>
        <v>-22.998799629174155</v>
      </c>
      <c r="I3241" s="3">
        <f t="shared" si="101"/>
        <v>-1.3933971816522992</v>
      </c>
    </row>
    <row r="3242" spans="1:9" x14ac:dyDescent="0.25">
      <c r="A3242" s="3">
        <f t="shared" si="100"/>
        <v>3240</v>
      </c>
      <c r="B3242" s="3">
        <f>B3241+Input!$B$2</f>
        <v>3.2399999999997542</v>
      </c>
      <c r="C3242" s="3">
        <f>C3241+G3241*Input!$B$2</f>
        <v>7.5586517441754744</v>
      </c>
      <c r="D3242" s="3">
        <f>D3241+H3241*Input!$B$2</f>
        <v>-42.192433608496728</v>
      </c>
      <c r="E3242" s="3">
        <f>E3241+Input!$B$2*C3242</f>
        <v>30.420533448789751</v>
      </c>
      <c r="F3242" s="3">
        <f>F3241+Input!$B$2*D3242</f>
        <v>23.22174517832153</v>
      </c>
      <c r="G3242" s="3">
        <f>-(0.5*Input!$B$3*(C3242^2+D3242^2)*COS(I3241)*Input!$B$8*Input!$B$11)/(Input!$B$9/Input!$B$10)</f>
        <v>-1.6460028157177375</v>
      </c>
      <c r="H3242" s="3">
        <f>-(0.5*Input!$B$3*(C3242^2+D3242^2)*SIN(I3241)*Input!$B$8*Input!$B$11)/(Input!$B$9/Input!$B$10)-Input!$B$10</f>
        <v>-22.989010660606425</v>
      </c>
      <c r="I3242" s="3">
        <f t="shared" si="101"/>
        <v>-1.3935296532220454</v>
      </c>
    </row>
    <row r="3243" spans="1:9" x14ac:dyDescent="0.25">
      <c r="A3243" s="3">
        <f t="shared" si="100"/>
        <v>3241</v>
      </c>
      <c r="B3243" s="3">
        <f>B3242+Input!$B$2</f>
        <v>3.2409999999997541</v>
      </c>
      <c r="C3243" s="3">
        <f>C3242+G3242*Input!$B$2</f>
        <v>7.5570057413597569</v>
      </c>
      <c r="D3243" s="3">
        <f>D3242+H3242*Input!$B$2</f>
        <v>-42.215422619157337</v>
      </c>
      <c r="E3243" s="3">
        <f>E3242+Input!$B$2*C3243</f>
        <v>30.428090454531112</v>
      </c>
      <c r="F3243" s="3">
        <f>F3242+Input!$B$2*D3243</f>
        <v>23.179529755702372</v>
      </c>
      <c r="G3243" s="3">
        <f>-(0.5*Input!$B$3*(C3243^2+D3243^2)*COS(I3242)*Input!$B$8*Input!$B$11)/(Input!$B$9/Input!$B$10)</f>
        <v>-1.6465014066626813</v>
      </c>
      <c r="H3243" s="3">
        <f>-(0.5*Input!$B$3*(C3243^2+D3243^2)*SIN(I3242)*Input!$B$8*Input!$B$11)/(Input!$B$9/Input!$B$10)-Input!$B$10</f>
        <v>-22.979220527927669</v>
      </c>
      <c r="I3243" s="3">
        <f t="shared" si="101"/>
        <v>-1.3936619579719942</v>
      </c>
    </row>
    <row r="3244" spans="1:9" x14ac:dyDescent="0.25">
      <c r="A3244" s="3">
        <f t="shared" si="100"/>
        <v>3242</v>
      </c>
      <c r="B3244" s="3">
        <f>B3243+Input!$B$2</f>
        <v>3.241999999999754</v>
      </c>
      <c r="C3244" s="3">
        <f>C3243+G3243*Input!$B$2</f>
        <v>7.555359239953094</v>
      </c>
      <c r="D3244" s="3">
        <f>D3243+H3243*Input!$B$2</f>
        <v>-42.238401839685267</v>
      </c>
      <c r="E3244" s="3">
        <f>E3243+Input!$B$2*C3244</f>
        <v>30.435645813771064</v>
      </c>
      <c r="F3244" s="3">
        <f>F3243+Input!$B$2*D3244</f>
        <v>23.137291353862686</v>
      </c>
      <c r="G3244" s="3">
        <f>-(0.5*Input!$B$3*(C3244^2+D3244^2)*COS(I3243)*Input!$B$8*Input!$B$11)/(Input!$B$9/Input!$B$10)</f>
        <v>-1.6469991712789374</v>
      </c>
      <c r="H3244" s="3">
        <f>-(0.5*Input!$B$3*(C3244^2+D3244^2)*SIN(I3243)*Input!$B$8*Input!$B$11)/(Input!$B$9/Input!$B$10)-Input!$B$10</f>
        <v>-22.969429238433833</v>
      </c>
      <c r="I3244" s="3">
        <f t="shared" si="101"/>
        <v>-1.3937940962242727</v>
      </c>
    </row>
    <row r="3245" spans="1:9" x14ac:dyDescent="0.25">
      <c r="A3245" s="3">
        <f t="shared" si="100"/>
        <v>3243</v>
      </c>
      <c r="B3245" s="3">
        <f>B3244+Input!$B$2</f>
        <v>3.2429999999997539</v>
      </c>
      <c r="C3245" s="3">
        <f>C3244+G3244*Input!$B$2</f>
        <v>7.5537122407818149</v>
      </c>
      <c r="D3245" s="3">
        <f>D3244+H3244*Input!$B$2</f>
        <v>-42.261371268923703</v>
      </c>
      <c r="E3245" s="3">
        <f>E3244+Input!$B$2*C3245</f>
        <v>30.443199526011846</v>
      </c>
      <c r="F3245" s="3">
        <f>F3244+Input!$B$2*D3245</f>
        <v>23.095029982593761</v>
      </c>
      <c r="G3245" s="3">
        <f>-(0.5*Input!$B$3*(C3245^2+D3245^2)*COS(I3244)*Input!$B$8*Input!$B$11)/(Input!$B$9/Input!$B$10)</f>
        <v>-1.6474961097007037</v>
      </c>
      <c r="H3245" s="3">
        <f>-(0.5*Input!$B$3*(C3245^2+D3245^2)*SIN(I3244)*Input!$B$8*Input!$B$11)/(Input!$B$9/Input!$B$10)-Input!$B$10</f>
        <v>-22.959636799415961</v>
      </c>
      <c r="I3245" s="3">
        <f t="shared" si="101"/>
        <v>-1.3939260683001808</v>
      </c>
    </row>
    <row r="3246" spans="1:9" x14ac:dyDescent="0.25">
      <c r="A3246" s="3">
        <f t="shared" si="100"/>
        <v>3244</v>
      </c>
      <c r="B3246" s="3">
        <f>B3245+Input!$B$2</f>
        <v>3.2439999999997537</v>
      </c>
      <c r="C3246" s="3">
        <f>C3245+G3245*Input!$B$2</f>
        <v>7.5520647446721139</v>
      </c>
      <c r="D3246" s="3">
        <f>D3245+H3245*Input!$B$2</f>
        <v>-42.284330905723117</v>
      </c>
      <c r="E3246" s="3">
        <f>E3245+Input!$B$2*C3246</f>
        <v>30.450751590756518</v>
      </c>
      <c r="F3246" s="3">
        <f>F3245+Input!$B$2*D3246</f>
        <v>23.052745651688038</v>
      </c>
      <c r="G3246" s="3">
        <f>-(0.5*Input!$B$3*(C3246^2+D3246^2)*COS(I3245)*Input!$B$8*Input!$B$11)/(Input!$B$9/Input!$B$10)</f>
        <v>-1.6479922220631837</v>
      </c>
      <c r="H3246" s="3">
        <f>-(0.5*Input!$B$3*(C3246^2+D3246^2)*SIN(I3245)*Input!$B$8*Input!$B$11)/(Input!$B$9/Input!$B$10)-Input!$B$10</f>
        <v>-22.949843218160204</v>
      </c>
      <c r="I3246" s="3">
        <f t="shared" si="101"/>
        <v>-1.3940578745201959</v>
      </c>
    </row>
    <row r="3247" spans="1:9" x14ac:dyDescent="0.25">
      <c r="A3247" s="3">
        <f t="shared" si="100"/>
        <v>3245</v>
      </c>
      <c r="B3247" s="3">
        <f>B3246+Input!$B$2</f>
        <v>3.2449999999997536</v>
      </c>
      <c r="C3247" s="3">
        <f>C3246+G3246*Input!$B$2</f>
        <v>7.550416752450051</v>
      </c>
      <c r="D3247" s="3">
        <f>D3246+H3246*Input!$B$2</f>
        <v>-42.307280748941274</v>
      </c>
      <c r="E3247" s="3">
        <f>E3246+Input!$B$2*C3247</f>
        <v>30.458302007508969</v>
      </c>
      <c r="F3247" s="3">
        <f>F3246+Input!$B$2*D3247</f>
        <v>23.010438370939099</v>
      </c>
      <c r="G3247" s="3">
        <f>-(0.5*Input!$B$3*(C3247^2+D3247^2)*COS(I3246)*Input!$B$8*Input!$B$11)/(Input!$B$9/Input!$B$10)</f>
        <v>-1.6484875085025674</v>
      </c>
      <c r="H3247" s="3">
        <f>-(0.5*Input!$B$3*(C3247^2+D3247^2)*SIN(I3246)*Input!$B$8*Input!$B$11)/(Input!$B$9/Input!$B$10)-Input!$B$10</f>
        <v>-22.940048501947796</v>
      </c>
      <c r="I3247" s="3">
        <f t="shared" si="101"/>
        <v>-1.3941895152039738</v>
      </c>
    </row>
    <row r="3248" spans="1:9" x14ac:dyDescent="0.25">
      <c r="A3248" s="3">
        <f t="shared" si="100"/>
        <v>3246</v>
      </c>
      <c r="B3248" s="3">
        <f>B3247+Input!$B$2</f>
        <v>3.2459999999997535</v>
      </c>
      <c r="C3248" s="3">
        <f>C3247+G3247*Input!$B$2</f>
        <v>7.5487682649415486</v>
      </c>
      <c r="D3248" s="3">
        <f>D3247+H3247*Input!$B$2</f>
        <v>-42.330220797443225</v>
      </c>
      <c r="E3248" s="3">
        <f>E3247+Input!$B$2*C3248</f>
        <v>30.465850775773912</v>
      </c>
      <c r="F3248" s="3">
        <f>F3247+Input!$B$2*D3248</f>
        <v>22.968108150141656</v>
      </c>
      <c r="G3248" s="3">
        <f>-(0.5*Input!$B$3*(C3248^2+D3248^2)*COS(I3247)*Input!$B$8*Input!$B$11)/(Input!$B$9/Input!$B$10)</f>
        <v>-1.6489819691560463</v>
      </c>
      <c r="H3248" s="3">
        <f>-(0.5*Input!$B$3*(C3248^2+D3248^2)*SIN(I3247)*Input!$B$8*Input!$B$11)/(Input!$B$9/Input!$B$10)-Input!$B$10</f>
        <v>-22.930252658055068</v>
      </c>
      <c r="I3248" s="3">
        <f t="shared" si="101"/>
        <v>-1.3943209906703526</v>
      </c>
    </row>
    <row r="3249" spans="1:9" x14ac:dyDescent="0.25">
      <c r="A3249" s="3">
        <f t="shared" si="100"/>
        <v>3247</v>
      </c>
      <c r="B3249" s="3">
        <f>B3248+Input!$B$2</f>
        <v>3.2469999999997534</v>
      </c>
      <c r="C3249" s="3">
        <f>C3248+G3248*Input!$B$2</f>
        <v>7.5471192829723925</v>
      </c>
      <c r="D3249" s="3">
        <f>D3248+H3248*Input!$B$2</f>
        <v>-42.353151050101282</v>
      </c>
      <c r="E3249" s="3">
        <f>E3248+Input!$B$2*C3249</f>
        <v>30.473397895056884</v>
      </c>
      <c r="F3249" s="3">
        <f>F3248+Input!$B$2*D3249</f>
        <v>22.925754999091556</v>
      </c>
      <c r="G3249" s="3">
        <f>-(0.5*Input!$B$3*(C3249^2+D3249^2)*COS(I3248)*Input!$B$8*Input!$B$11)/(Input!$B$9/Input!$B$10)</f>
        <v>-1.6494756041617962</v>
      </c>
      <c r="H3249" s="3">
        <f>-(0.5*Input!$B$3*(C3249^2+D3249^2)*SIN(I3248)*Input!$B$8*Input!$B$11)/(Input!$B$9/Input!$B$10)-Input!$B$10</f>
        <v>-22.920455693753432</v>
      </c>
      <c r="I3249" s="3">
        <f t="shared" si="101"/>
        <v>-1.3944523012373542</v>
      </c>
    </row>
    <row r="3250" spans="1:9" x14ac:dyDescent="0.25">
      <c r="A3250" s="3">
        <f t="shared" si="100"/>
        <v>3248</v>
      </c>
      <c r="B3250" s="3">
        <f>B3249+Input!$B$2</f>
        <v>3.2479999999997533</v>
      </c>
      <c r="C3250" s="3">
        <f>C3249+G3249*Input!$B$2</f>
        <v>7.5454698073682307</v>
      </c>
      <c r="D3250" s="3">
        <f>D3249+H3249*Input!$B$2</f>
        <v>-42.376071505795032</v>
      </c>
      <c r="E3250" s="3">
        <f>E3249+Input!$B$2*C3250</f>
        <v>30.480943364864252</v>
      </c>
      <c r="F3250" s="3">
        <f>F3249+Input!$B$2*D3250</f>
        <v>22.88337892758576</v>
      </c>
      <c r="G3250" s="3">
        <f>-(0.5*Input!$B$3*(C3250^2+D3250^2)*COS(I3249)*Input!$B$8*Input!$B$11)/(Input!$B$9/Input!$B$10)</f>
        <v>-1.6499684136589901</v>
      </c>
      <c r="H3250" s="3">
        <f>-(0.5*Input!$B$3*(C3250^2+D3250^2)*SIN(I3249)*Input!$B$8*Input!$B$11)/(Input!$B$9/Input!$B$10)-Input!$B$10</f>
        <v>-22.910657616309361</v>
      </c>
      <c r="I3250" s="3">
        <f t="shared" si="101"/>
        <v>-1.3945834472221879</v>
      </c>
    </row>
    <row r="3251" spans="1:9" x14ac:dyDescent="0.25">
      <c r="A3251" s="3">
        <f t="shared" si="100"/>
        <v>3249</v>
      </c>
      <c r="B3251" s="3">
        <f>B3250+Input!$B$2</f>
        <v>3.2489999999997532</v>
      </c>
      <c r="C3251" s="3">
        <f>C3250+G3250*Input!$B$2</f>
        <v>7.5438198389545716</v>
      </c>
      <c r="D3251" s="3">
        <f>D3250+H3250*Input!$B$2</f>
        <v>-42.39898216341134</v>
      </c>
      <c r="E3251" s="3">
        <f>E3250+Input!$B$2*C3251</f>
        <v>30.488487184703207</v>
      </c>
      <c r="F3251" s="3">
        <f>F3250+Input!$B$2*D3251</f>
        <v>22.840979945422347</v>
      </c>
      <c r="G3251" s="3">
        <f>-(0.5*Input!$B$3*(C3251^2+D3251^2)*COS(I3250)*Input!$B$8*Input!$B$11)/(Input!$B$9/Input!$B$10)</f>
        <v>-1.650460397787783</v>
      </c>
      <c r="H3251" s="3">
        <f>-(0.5*Input!$B$3*(C3251^2+D3251^2)*SIN(I3250)*Input!$B$8*Input!$B$11)/(Input!$B$9/Input!$B$10)-Input!$B$10</f>
        <v>-22.900858432984407</v>
      </c>
      <c r="I3251" s="3">
        <f t="shared" si="101"/>
        <v>-1.3947144289412516</v>
      </c>
    </row>
    <row r="3252" spans="1:9" x14ac:dyDescent="0.25">
      <c r="A3252" s="3">
        <f t="shared" si="100"/>
        <v>3250</v>
      </c>
      <c r="B3252" s="3">
        <f>B3251+Input!$B$2</f>
        <v>3.2499999999997531</v>
      </c>
      <c r="C3252" s="3">
        <f>C3251+G3251*Input!$B$2</f>
        <v>7.5421693785567836</v>
      </c>
      <c r="D3252" s="3">
        <f>D3251+H3251*Input!$B$2</f>
        <v>-42.421883021844323</v>
      </c>
      <c r="E3252" s="3">
        <f>E3251+Input!$B$2*C3252</f>
        <v>30.496029354081763</v>
      </c>
      <c r="F3252" s="3">
        <f>F3251+Input!$B$2*D3252</f>
        <v>22.798558062400502</v>
      </c>
      <c r="G3252" s="3">
        <f>-(0.5*Input!$B$3*(C3252^2+D3252^2)*COS(I3251)*Input!$B$8*Input!$B$11)/(Input!$B$9/Input!$B$10)</f>
        <v>-1.6509515566893229</v>
      </c>
      <c r="H3252" s="3">
        <f>-(0.5*Input!$B$3*(C3252^2+D3252^2)*SIN(I3251)*Input!$B$8*Input!$B$11)/(Input!$B$9/Input!$B$10)-Input!$B$10</f>
        <v>-22.891058151035161</v>
      </c>
      <c r="I3252" s="3">
        <f t="shared" si="101"/>
        <v>-1.3948452467101364</v>
      </c>
    </row>
    <row r="3253" spans="1:9" x14ac:dyDescent="0.25">
      <c r="A3253" s="3">
        <f t="shared" si="100"/>
        <v>3251</v>
      </c>
      <c r="B3253" s="3">
        <f>B3252+Input!$B$2</f>
        <v>3.250999999999753</v>
      </c>
      <c r="C3253" s="3">
        <f>C3252+G3252*Input!$B$2</f>
        <v>7.5405184270000944</v>
      </c>
      <c r="D3253" s="3">
        <f>D3252+H3252*Input!$B$2</f>
        <v>-42.444774079995355</v>
      </c>
      <c r="E3253" s="3">
        <f>E3252+Input!$B$2*C3253</f>
        <v>30.503569872508763</v>
      </c>
      <c r="F3253" s="3">
        <f>F3252+Input!$B$2*D3253</f>
        <v>22.756113288320506</v>
      </c>
      <c r="G3253" s="3">
        <f>-(0.5*Input!$B$3*(C3253^2+D3253^2)*COS(I3252)*Input!$B$8*Input!$B$11)/(Input!$B$9/Input!$B$10)</f>
        <v>-1.6514418905057362</v>
      </c>
      <c r="H3253" s="3">
        <f>-(0.5*Input!$B$3*(C3253^2+D3253^2)*SIN(I3252)*Input!$B$8*Input!$B$11)/(Input!$B$9/Input!$B$10)-Input!$B$10</f>
        <v>-22.881256777713276</v>
      </c>
      <c r="I3253" s="3">
        <f t="shared" si="101"/>
        <v>-1.3949759008436269</v>
      </c>
    </row>
    <row r="3254" spans="1:9" x14ac:dyDescent="0.25">
      <c r="A3254" s="3">
        <f t="shared" si="100"/>
        <v>3252</v>
      </c>
      <c r="B3254" s="3">
        <f>B3253+Input!$B$2</f>
        <v>3.2519999999997529</v>
      </c>
      <c r="C3254" s="3">
        <f>C3253+G3253*Input!$B$2</f>
        <v>7.5388669851095891</v>
      </c>
      <c r="D3254" s="3">
        <f>D3253+H3253*Input!$B$2</f>
        <v>-42.46765533677307</v>
      </c>
      <c r="E3254" s="3">
        <f>E3253+Input!$B$2*C3254</f>
        <v>30.511108739493871</v>
      </c>
      <c r="F3254" s="3">
        <f>F3253+Input!$B$2*D3254</f>
        <v>22.713645632983734</v>
      </c>
      <c r="G3254" s="3">
        <f>-(0.5*Input!$B$3*(C3254^2+D3254^2)*COS(I3253)*Input!$B$8*Input!$B$11)/(Input!$B$9/Input!$B$10)</f>
        <v>-1.6519313993801377</v>
      </c>
      <c r="H3254" s="3">
        <f>-(0.5*Input!$B$3*(C3254^2+D3254^2)*SIN(I3253)*Input!$B$8*Input!$B$11)/(Input!$B$9/Input!$B$10)-Input!$B$10</f>
        <v>-22.871454320265443</v>
      </c>
      <c r="I3254" s="3">
        <f t="shared" si="101"/>
        <v>-1.3951063916557049</v>
      </c>
    </row>
    <row r="3255" spans="1:9" x14ac:dyDescent="0.25">
      <c r="A3255" s="3">
        <f t="shared" si="100"/>
        <v>3253</v>
      </c>
      <c r="B3255" s="3">
        <f>B3254+Input!$B$2</f>
        <v>3.2529999999997528</v>
      </c>
      <c r="C3255" s="3">
        <f>C3254+G3254*Input!$B$2</f>
        <v>7.5372150537102085</v>
      </c>
      <c r="D3255" s="3">
        <f>D3254+H3254*Input!$B$2</f>
        <v>-42.490526791093338</v>
      </c>
      <c r="E3255" s="3">
        <f>E3254+Input!$B$2*C3255</f>
        <v>30.51864595454758</v>
      </c>
      <c r="F3255" s="3">
        <f>F3254+Input!$B$2*D3255</f>
        <v>22.671155106192639</v>
      </c>
      <c r="G3255" s="3">
        <f>-(0.5*Input!$B$3*(C3255^2+D3255^2)*COS(I3254)*Input!$B$8*Input!$B$11)/(Input!$B$9/Input!$B$10)</f>
        <v>-1.6524200834566225</v>
      </c>
      <c r="H3255" s="3">
        <f>-(0.5*Input!$B$3*(C3255^2+D3255^2)*SIN(I3254)*Input!$B$8*Input!$B$11)/(Input!$B$9/Input!$B$10)-Input!$B$10</f>
        <v>-22.861650785933378</v>
      </c>
      <c r="I3255" s="3">
        <f t="shared" si="101"/>
        <v>-1.3952367194595523</v>
      </c>
    </row>
    <row r="3256" spans="1:9" x14ac:dyDescent="0.25">
      <c r="A3256" s="3">
        <f t="shared" si="100"/>
        <v>3254</v>
      </c>
      <c r="B3256" s="3">
        <f>B3255+Input!$B$2</f>
        <v>3.2539999999997526</v>
      </c>
      <c r="C3256" s="3">
        <f>C3255+G3255*Input!$B$2</f>
        <v>7.5355626336267516</v>
      </c>
      <c r="D3256" s="3">
        <f>D3255+H3255*Input!$B$2</f>
        <v>-42.513388441879272</v>
      </c>
      <c r="E3256" s="3">
        <f>E3255+Input!$B$2*C3256</f>
        <v>30.526181517181207</v>
      </c>
      <c r="F3256" s="3">
        <f>F3255+Input!$B$2*D3256</f>
        <v>22.62864171775076</v>
      </c>
      <c r="G3256" s="3">
        <f>-(0.5*Input!$B$3*(C3256^2+D3256^2)*COS(I3255)*Input!$B$8*Input!$B$11)/(Input!$B$9/Input!$B$10)</f>
        <v>-1.6529079428802633</v>
      </c>
      <c r="H3256" s="3">
        <f>-(0.5*Input!$B$3*(C3256^2+D3256^2)*SIN(I3255)*Input!$B$8*Input!$B$11)/(Input!$B$9/Input!$B$10)-Input!$B$10</f>
        <v>-22.851846181953839</v>
      </c>
      <c r="I3256" s="3">
        <f t="shared" si="101"/>
        <v>-1.3953668845675529</v>
      </c>
    </row>
    <row r="3257" spans="1:9" x14ac:dyDescent="0.25">
      <c r="A3257" s="3">
        <f t="shared" si="100"/>
        <v>3255</v>
      </c>
      <c r="B3257" s="3">
        <f>B3256+Input!$B$2</f>
        <v>3.2549999999997525</v>
      </c>
      <c r="C3257" s="3">
        <f>C3256+G3256*Input!$B$2</f>
        <v>7.5339097256838716</v>
      </c>
      <c r="D3257" s="3">
        <f>D3256+H3256*Input!$B$2</f>
        <v>-42.536240288061222</v>
      </c>
      <c r="E3257" s="3">
        <f>E3256+Input!$B$2*C3257</f>
        <v>30.533715426906891</v>
      </c>
      <c r="F3257" s="3">
        <f>F3256+Input!$B$2*D3257</f>
        <v>22.586105477462699</v>
      </c>
      <c r="G3257" s="3">
        <f>-(0.5*Input!$B$3*(C3257^2+D3257^2)*COS(I3256)*Input!$B$8*Input!$B$11)/(Input!$B$9/Input!$B$10)</f>
        <v>-1.6533949777971095</v>
      </c>
      <c r="H3257" s="3">
        <f>-(0.5*Input!$B$3*(C3257^2+D3257^2)*SIN(I3256)*Input!$B$8*Input!$B$11)/(Input!$B$9/Input!$B$10)-Input!$B$10</f>
        <v>-22.842040515558597</v>
      </c>
      <c r="I3257" s="3">
        <f t="shared" si="101"/>
        <v>-1.3954968872912945</v>
      </c>
    </row>
    <row r="3258" spans="1:9" x14ac:dyDescent="0.25">
      <c r="A3258" s="3">
        <f t="shared" si="100"/>
        <v>3256</v>
      </c>
      <c r="B3258" s="3">
        <f>B3257+Input!$B$2</f>
        <v>3.2559999999997524</v>
      </c>
      <c r="C3258" s="3">
        <f>C3257+G3257*Input!$B$2</f>
        <v>7.5322563307060744</v>
      </c>
      <c r="D3258" s="3">
        <f>D3257+H3257*Input!$B$2</f>
        <v>-42.559082328576778</v>
      </c>
      <c r="E3258" s="3">
        <f>E3257+Input!$B$2*C3258</f>
        <v>30.541247683237597</v>
      </c>
      <c r="F3258" s="3">
        <f>F3257+Input!$B$2*D3258</f>
        <v>22.543546395134122</v>
      </c>
      <c r="G3258" s="3">
        <f>-(0.5*Input!$B$3*(C3258^2+D3258^2)*COS(I3257)*Input!$B$8*Input!$B$11)/(Input!$B$9/Input!$B$10)</f>
        <v>-1.6538811883541935</v>
      </c>
      <c r="H3258" s="3">
        <f>-(0.5*Input!$B$3*(C3258^2+D3258^2)*SIN(I3257)*Input!$B$8*Input!$B$11)/(Input!$B$9/Input!$B$10)-Input!$B$10</f>
        <v>-22.832233793974428</v>
      </c>
      <c r="I3258" s="3">
        <f t="shared" si="101"/>
        <v>-1.3956267279415726</v>
      </c>
    </row>
    <row r="3259" spans="1:9" x14ac:dyDescent="0.25">
      <c r="A3259" s="3">
        <f t="shared" si="100"/>
        <v>3257</v>
      </c>
      <c r="B3259" s="3">
        <f>B3258+Input!$B$2</f>
        <v>3.2569999999997523</v>
      </c>
      <c r="C3259" s="3">
        <f>C3258+G3258*Input!$B$2</f>
        <v>7.53060244951772</v>
      </c>
      <c r="D3259" s="3">
        <f>D3258+H3258*Input!$B$2</f>
        <v>-42.581914562370756</v>
      </c>
      <c r="E3259" s="3">
        <f>E3258+Input!$B$2*C3259</f>
        <v>30.548778285687114</v>
      </c>
      <c r="F3259" s="3">
        <f>F3258+Input!$B$2*D3259</f>
        <v>22.500964480571753</v>
      </c>
      <c r="G3259" s="3">
        <f>-(0.5*Input!$B$3*(C3259^2+D3259^2)*COS(I3258)*Input!$B$8*Input!$B$11)/(Input!$B$9/Input!$B$10)</f>
        <v>-1.6543665746995184</v>
      </c>
      <c r="H3259" s="3">
        <f>-(0.5*Input!$B$3*(C3259^2+D3259^2)*SIN(I3258)*Input!$B$8*Input!$B$11)/(Input!$B$9/Input!$B$10)-Input!$B$10</f>
        <v>-22.822426024423116</v>
      </c>
      <c r="I3259" s="3">
        <f t="shared" si="101"/>
        <v>-1.3957564068283923</v>
      </c>
    </row>
    <row r="3260" spans="1:9" x14ac:dyDescent="0.25">
      <c r="A3260" s="3">
        <f t="shared" si="100"/>
        <v>3258</v>
      </c>
      <c r="B3260" s="3">
        <f>B3259+Input!$B$2</f>
        <v>3.2579999999997522</v>
      </c>
      <c r="C3260" s="3">
        <f>C3259+G3259*Input!$B$2</f>
        <v>7.5289480829430202</v>
      </c>
      <c r="D3260" s="3">
        <f>D3259+H3259*Input!$B$2</f>
        <v>-42.604736988395182</v>
      </c>
      <c r="E3260" s="3">
        <f>E3259+Input!$B$2*C3260</f>
        <v>30.556307233770056</v>
      </c>
      <c r="F3260" s="3">
        <f>F3259+Input!$B$2*D3260</f>
        <v>22.458359743583358</v>
      </c>
      <c r="G3260" s="3">
        <f>-(0.5*Input!$B$3*(C3260^2+D3260^2)*COS(I3259)*Input!$B$8*Input!$B$11)/(Input!$B$9/Input!$B$10)</f>
        <v>-1.6548511369820571</v>
      </c>
      <c r="H3260" s="3">
        <f>-(0.5*Input!$B$3*(C3260^2+D3260^2)*SIN(I3259)*Input!$B$8*Input!$B$11)/(Input!$B$9/Input!$B$10)-Input!$B$10</f>
        <v>-22.812617214121445</v>
      </c>
      <c r="I3260" s="3">
        <f t="shared" si="101"/>
        <v>-1.3958859242609707</v>
      </c>
    </row>
    <row r="3261" spans="1:9" x14ac:dyDescent="0.25">
      <c r="A3261" s="3">
        <f t="shared" si="100"/>
        <v>3259</v>
      </c>
      <c r="B3261" s="3">
        <f>B3260+Input!$B$2</f>
        <v>3.2589999999997521</v>
      </c>
      <c r="C3261" s="3">
        <f>C3260+G3260*Input!$B$2</f>
        <v>7.5272932318060377</v>
      </c>
      <c r="D3261" s="3">
        <f>D3260+H3260*Input!$B$2</f>
        <v>-42.627549605609303</v>
      </c>
      <c r="E3261" s="3">
        <f>E3260+Input!$B$2*C3261</f>
        <v>30.563834527001863</v>
      </c>
      <c r="F3261" s="3">
        <f>F3260+Input!$B$2*D3261</f>
        <v>22.41573219397775</v>
      </c>
      <c r="G3261" s="3">
        <f>-(0.5*Input!$B$3*(C3261^2+D3261^2)*COS(I3260)*Input!$B$8*Input!$B$11)/(Input!$B$9/Input!$B$10)</f>
        <v>-1.6553348753517547</v>
      </c>
      <c r="H3261" s="3">
        <f>-(0.5*Input!$B$3*(C3261^2+D3261^2)*SIN(I3260)*Input!$B$8*Input!$B$11)/(Input!$B$9/Input!$B$10)-Input!$B$10</f>
        <v>-22.802807370281187</v>
      </c>
      <c r="I3261" s="3">
        <f t="shared" si="101"/>
        <v>-1.3960152805477388</v>
      </c>
    </row>
    <row r="3262" spans="1:9" x14ac:dyDescent="0.25">
      <c r="A3262" s="3">
        <f t="shared" si="100"/>
        <v>3260</v>
      </c>
      <c r="B3262" s="3">
        <f>B3261+Input!$B$2</f>
        <v>3.259999999999752</v>
      </c>
      <c r="C3262" s="3">
        <f>C3261+G3261*Input!$B$2</f>
        <v>7.5256378969306859</v>
      </c>
      <c r="D3262" s="3">
        <f>D3261+H3261*Input!$B$2</f>
        <v>-42.650352412979586</v>
      </c>
      <c r="E3262" s="3">
        <f>E3261+Input!$B$2*C3262</f>
        <v>30.571360164898792</v>
      </c>
      <c r="F3262" s="3">
        <f>F3261+Input!$B$2*D3262</f>
        <v>22.373081841564769</v>
      </c>
      <c r="G3262" s="3">
        <f>-(0.5*Input!$B$3*(C3262^2+D3262^2)*COS(I3261)*Input!$B$8*Input!$B$11)/(Input!$B$9/Input!$B$10)</f>
        <v>-1.6558177899595325</v>
      </c>
      <c r="H3262" s="3">
        <f>-(0.5*Input!$B$3*(C3262^2+D3262^2)*SIN(I3261)*Input!$B$8*Input!$B$11)/(Input!$B$9/Input!$B$10)-Input!$B$10</f>
        <v>-22.792996500109091</v>
      </c>
      <c r="I3262" s="3">
        <f t="shared" si="101"/>
        <v>-1.3961444759963453</v>
      </c>
    </row>
    <row r="3263" spans="1:9" x14ac:dyDescent="0.25">
      <c r="A3263" s="3">
        <f t="shared" si="100"/>
        <v>3261</v>
      </c>
      <c r="B3263" s="3">
        <f>B3262+Input!$B$2</f>
        <v>3.2609999999997519</v>
      </c>
      <c r="C3263" s="3">
        <f>C3262+G3262*Input!$B$2</f>
        <v>7.5239820791407261</v>
      </c>
      <c r="D3263" s="3">
        <f>D3262+H3262*Input!$B$2</f>
        <v>-42.673145409479694</v>
      </c>
      <c r="E3263" s="3">
        <f>E3262+Input!$B$2*C3263</f>
        <v>30.578884146977934</v>
      </c>
      <c r="F3263" s="3">
        <f>F3262+Input!$B$2*D3263</f>
        <v>22.330408696155288</v>
      </c>
      <c r="G3263" s="3">
        <f>-(0.5*Input!$B$3*(C3263^2+D3263^2)*COS(I3262)*Input!$B$8*Input!$B$11)/(Input!$B$9/Input!$B$10)</f>
        <v>-1.6562998809572727</v>
      </c>
      <c r="H3263" s="3">
        <f>-(0.5*Input!$B$3*(C3263^2+D3263^2)*SIN(I3262)*Input!$B$8*Input!$B$11)/(Input!$B$9/Input!$B$10)-Input!$B$10</f>
        <v>-22.783184610806899</v>
      </c>
      <c r="I3263" s="3">
        <f t="shared" si="101"/>
        <v>-1.3962735109136581</v>
      </c>
    </row>
    <row r="3264" spans="1:9" x14ac:dyDescent="0.25">
      <c r="A3264" s="3">
        <f t="shared" si="100"/>
        <v>3262</v>
      </c>
      <c r="B3264" s="3">
        <f>B3263+Input!$B$2</f>
        <v>3.2619999999997518</v>
      </c>
      <c r="C3264" s="3">
        <f>C3263+G3263*Input!$B$2</f>
        <v>7.5223257792597691</v>
      </c>
      <c r="D3264" s="3">
        <f>D3263+H3263*Input!$B$2</f>
        <v>-42.695928594090503</v>
      </c>
      <c r="E3264" s="3">
        <f>E3263+Input!$B$2*C3264</f>
        <v>30.586406472757194</v>
      </c>
      <c r="F3264" s="3">
        <f>F3263+Input!$B$2*D3264</f>
        <v>22.287712767561199</v>
      </c>
      <c r="G3264" s="3">
        <f>-(0.5*Input!$B$3*(C3264^2+D3264^2)*COS(I3263)*Input!$B$8*Input!$B$11)/(Input!$B$9/Input!$B$10)</f>
        <v>-1.6567811484978232</v>
      </c>
      <c r="H3264" s="3">
        <f>-(0.5*Input!$B$3*(C3264^2+D3264^2)*SIN(I3263)*Input!$B$8*Input!$B$11)/(Input!$B$9/Input!$B$10)-Input!$B$10</f>
        <v>-22.773371709571286</v>
      </c>
      <c r="I3264" s="3">
        <f t="shared" si="101"/>
        <v>-1.3964023856057668</v>
      </c>
    </row>
    <row r="3265" spans="1:9" x14ac:dyDescent="0.25">
      <c r="A3265" s="3">
        <f t="shared" si="100"/>
        <v>3263</v>
      </c>
      <c r="B3265" s="3">
        <f>B3264+Input!$B$2</f>
        <v>3.2629999999997517</v>
      </c>
      <c r="C3265" s="3">
        <f>C3264+G3264*Input!$B$2</f>
        <v>7.5206689981112715</v>
      </c>
      <c r="D3265" s="3">
        <f>D3264+H3264*Input!$B$2</f>
        <v>-42.718701965800072</v>
      </c>
      <c r="E3265" s="3">
        <f>E3264+Input!$B$2*C3265</f>
        <v>30.593927141755305</v>
      </c>
      <c r="F3265" s="3">
        <f>F3264+Input!$B$2*D3265</f>
        <v>22.244994065595399</v>
      </c>
      <c r="G3265" s="3">
        <f>-(0.5*Input!$B$3*(C3265^2+D3265^2)*COS(I3264)*Input!$B$8*Input!$B$11)/(Input!$B$9/Input!$B$10)</f>
        <v>-1.6572615927350021</v>
      </c>
      <c r="H3265" s="3">
        <f>-(0.5*Input!$B$3*(C3265^2+D3265^2)*SIN(I3264)*Input!$B$8*Input!$B$11)/(Input!$B$9/Input!$B$10)-Input!$B$10</f>
        <v>-22.763557803593919</v>
      </c>
      <c r="I3265" s="3">
        <f t="shared" si="101"/>
        <v>-1.3965311003779854</v>
      </c>
    </row>
    <row r="3266" spans="1:9" x14ac:dyDescent="0.25">
      <c r="A3266" s="3">
        <f t="shared" si="100"/>
        <v>3264</v>
      </c>
      <c r="B3266" s="3">
        <f>B3265+Input!$B$2</f>
        <v>3.2639999999997515</v>
      </c>
      <c r="C3266" s="3">
        <f>C3265+G3265*Input!$B$2</f>
        <v>7.5190117365185367</v>
      </c>
      <c r="D3266" s="3">
        <f>D3265+H3265*Input!$B$2</f>
        <v>-42.741465523603665</v>
      </c>
      <c r="E3266" s="3">
        <f>E3265+Input!$B$2*C3266</f>
        <v>30.601446153491825</v>
      </c>
      <c r="F3266" s="3">
        <f>F3265+Input!$B$2*D3266</f>
        <v>22.202252600071795</v>
      </c>
      <c r="G3266" s="3">
        <f>-(0.5*Input!$B$3*(C3266^2+D3266^2)*COS(I3265)*Input!$B$8*Input!$B$11)/(Input!$B$9/Input!$B$10)</f>
        <v>-1.6577412138235827</v>
      </c>
      <c r="H3266" s="3">
        <f>-(0.5*Input!$B$3*(C3266^2+D3266^2)*SIN(I3265)*Input!$B$8*Input!$B$11)/(Input!$B$9/Input!$B$10)-Input!$B$10</f>
        <v>-22.753742900061411</v>
      </c>
      <c r="I3266" s="3">
        <f t="shared" si="101"/>
        <v>-1.3966596555348547</v>
      </c>
    </row>
    <row r="3267" spans="1:9" x14ac:dyDescent="0.25">
      <c r="A3267" s="3">
        <f t="shared" si="100"/>
        <v>3265</v>
      </c>
      <c r="B3267" s="3">
        <f>B3266+Input!$B$2</f>
        <v>3.2649999999997514</v>
      </c>
      <c r="C3267" s="3">
        <f>C3266+G3266*Input!$B$2</f>
        <v>7.5173539953047133</v>
      </c>
      <c r="D3267" s="3">
        <f>D3266+H3266*Input!$B$2</f>
        <v>-42.76421926650373</v>
      </c>
      <c r="E3267" s="3">
        <f>E3266+Input!$B$2*C3267</f>
        <v>30.608963507487129</v>
      </c>
      <c r="F3267" s="3">
        <f>F3266+Input!$B$2*D3267</f>
        <v>22.159488380805289</v>
      </c>
      <c r="G3267" s="3">
        <f>-(0.5*Input!$B$3*(C3267^2+D3267^2)*COS(I3266)*Input!$B$8*Input!$B$11)/(Input!$B$9/Input!$B$10)</f>
        <v>-1.6582200119193062</v>
      </c>
      <c r="H3267" s="3">
        <f>-(0.5*Input!$B$3*(C3267^2+D3267^2)*SIN(I3266)*Input!$B$8*Input!$B$11)/(Input!$B$9/Input!$B$10)-Input!$B$10</f>
        <v>-22.743927006155303</v>
      </c>
      <c r="I3267" s="3">
        <f t="shared" si="101"/>
        <v>-1.3967880513801445</v>
      </c>
    </row>
    <row r="3268" spans="1:9" x14ac:dyDescent="0.25">
      <c r="A3268" s="3">
        <f t="shared" ref="A3268:A3331" si="102">A3267+1</f>
        <v>3266</v>
      </c>
      <c r="B3268" s="3">
        <f>B3267+Input!$B$2</f>
        <v>3.2659999999997513</v>
      </c>
      <c r="C3268" s="3">
        <f>C3267+G3267*Input!$B$2</f>
        <v>7.5156957752927935</v>
      </c>
      <c r="D3268" s="3">
        <f>D3267+H3267*Input!$B$2</f>
        <v>-42.786963193509884</v>
      </c>
      <c r="E3268" s="3">
        <f>E3267+Input!$B$2*C3268</f>
        <v>30.616479203262422</v>
      </c>
      <c r="F3268" s="3">
        <f>F3267+Input!$B$2*D3268</f>
        <v>22.116701417611779</v>
      </c>
      <c r="G3268" s="3">
        <f>-(0.5*Input!$B$3*(C3268^2+D3268^2)*COS(I3267)*Input!$B$8*Input!$B$11)/(Input!$B$9/Input!$B$10)</f>
        <v>-1.6586979871788672</v>
      </c>
      <c r="H3268" s="3">
        <f>-(0.5*Input!$B$3*(C3268^2+D3268^2)*SIN(I3267)*Input!$B$8*Input!$B$11)/(Input!$B$9/Input!$B$10)-Input!$B$10</f>
        <v>-22.734110129052105</v>
      </c>
      <c r="I3268" s="3">
        <f t="shared" ref="I3268:I3331" si="103">ATAN(D3268/C3268)</f>
        <v>-1.3969162882168562</v>
      </c>
    </row>
    <row r="3269" spans="1:9" x14ac:dyDescent="0.25">
      <c r="A3269" s="3">
        <f t="shared" si="102"/>
        <v>3267</v>
      </c>
      <c r="B3269" s="3">
        <f>B3268+Input!$B$2</f>
        <v>3.2669999999997512</v>
      </c>
      <c r="C3269" s="3">
        <f>C3268+G3268*Input!$B$2</f>
        <v>7.5140370773056144</v>
      </c>
      <c r="D3269" s="3">
        <f>D3268+H3268*Input!$B$2</f>
        <v>-42.809697303638934</v>
      </c>
      <c r="E3269" s="3">
        <f>E3268+Input!$B$2*C3269</f>
        <v>30.623993240339729</v>
      </c>
      <c r="F3269" s="3">
        <f>F3268+Input!$B$2*D3269</f>
        <v>22.07389172030814</v>
      </c>
      <c r="G3269" s="3">
        <f>-(0.5*Input!$B$3*(C3269^2+D3269^2)*COS(I3268)*Input!$B$8*Input!$B$11)/(Input!$B$9/Input!$B$10)</f>
        <v>-1.6591751397599193</v>
      </c>
      <c r="H3269" s="3">
        <f>-(0.5*Input!$B$3*(C3269^2+D3269^2)*SIN(I3268)*Input!$B$8*Input!$B$11)/(Input!$B$9/Input!$B$10)-Input!$B$10</f>
        <v>-22.724292275923229</v>
      </c>
      <c r="I3269" s="3">
        <f t="shared" si="103"/>
        <v>-1.397044366347225</v>
      </c>
    </row>
    <row r="3270" spans="1:9" x14ac:dyDescent="0.25">
      <c r="A3270" s="3">
        <f t="shared" si="102"/>
        <v>3268</v>
      </c>
      <c r="B3270" s="3">
        <f>B3269+Input!$B$2</f>
        <v>3.2679999999997511</v>
      </c>
      <c r="C3270" s="3">
        <f>C3269+G3269*Input!$B$2</f>
        <v>7.5123779021658548</v>
      </c>
      <c r="D3270" s="3">
        <f>D3269+H3269*Input!$B$2</f>
        <v>-42.832421595914859</v>
      </c>
      <c r="E3270" s="3">
        <f>E3269+Input!$B$2*C3270</f>
        <v>30.631505618241896</v>
      </c>
      <c r="F3270" s="3">
        <f>F3269+Input!$B$2*D3270</f>
        <v>22.031059298712226</v>
      </c>
      <c r="G3270" s="3">
        <f>-(0.5*Input!$B$3*(C3270^2+D3270^2)*COS(I3269)*Input!$B$8*Input!$B$11)/(Input!$B$9/Input!$B$10)</f>
        <v>-1.6596514698210763</v>
      </c>
      <c r="H3270" s="3">
        <f>-(0.5*Input!$B$3*(C3270^2+D3270^2)*SIN(I3269)*Input!$B$8*Input!$B$11)/(Input!$B$9/Input!$B$10)-Input!$B$10</f>
        <v>-22.714473453935025</v>
      </c>
      <c r="I3270" s="3">
        <f t="shared" si="103"/>
        <v>-1.3971722860727223</v>
      </c>
    </row>
    <row r="3271" spans="1:9" x14ac:dyDescent="0.25">
      <c r="A3271" s="3">
        <f t="shared" si="102"/>
        <v>3269</v>
      </c>
      <c r="B3271" s="3">
        <f>B3270+Input!$B$2</f>
        <v>3.268999999999751</v>
      </c>
      <c r="C3271" s="3">
        <f>C3270+G3270*Input!$B$2</f>
        <v>7.5107182506960335</v>
      </c>
      <c r="D3271" s="3">
        <f>D3270+H3270*Input!$B$2</f>
        <v>-42.855136069368797</v>
      </c>
      <c r="E3271" s="3">
        <f>E3270+Input!$B$2*C3271</f>
        <v>30.639016336492592</v>
      </c>
      <c r="F3271" s="3">
        <f>F3270+Input!$B$2*D3271</f>
        <v>21.988204162642855</v>
      </c>
      <c r="G3271" s="3">
        <f>-(0.5*Input!$B$3*(C3271^2+D3271^2)*COS(I3270)*Input!$B$8*Input!$B$11)/(Input!$B$9/Input!$B$10)</f>
        <v>-1.6601269775219005</v>
      </c>
      <c r="H3271" s="3">
        <f>-(0.5*Input!$B$3*(C3271^2+D3271^2)*SIN(I3270)*Input!$B$8*Input!$B$11)/(Input!$B$9/Input!$B$10)-Input!$B$10</f>
        <v>-22.70465367024876</v>
      </c>
      <c r="I3271" s="3">
        <f t="shared" si="103"/>
        <v>-1.3973000476940585</v>
      </c>
    </row>
    <row r="3272" spans="1:9" x14ac:dyDescent="0.25">
      <c r="A3272" s="3">
        <f t="shared" si="102"/>
        <v>3270</v>
      </c>
      <c r="B3272" s="3">
        <f>B3271+Input!$B$2</f>
        <v>3.2699999999997509</v>
      </c>
      <c r="C3272" s="3">
        <f>C3271+G3271*Input!$B$2</f>
        <v>7.5090581237185114</v>
      </c>
      <c r="D3272" s="3">
        <f>D3271+H3271*Input!$B$2</f>
        <v>-42.877840723039043</v>
      </c>
      <c r="E3272" s="3">
        <f>E3271+Input!$B$2*C3272</f>
        <v>30.646525394616312</v>
      </c>
      <c r="F3272" s="3">
        <f>F3271+Input!$B$2*D3272</f>
        <v>21.945326321919815</v>
      </c>
      <c r="G3272" s="3">
        <f>-(0.5*Input!$B$3*(C3272^2+D3272^2)*COS(I3271)*Input!$B$8*Input!$B$11)/(Input!$B$9/Input!$B$10)</f>
        <v>-1.6606016630229095</v>
      </c>
      <c r="H3272" s="3">
        <f>-(0.5*Input!$B$3*(C3272^2+D3272^2)*SIN(I3271)*Input!$B$8*Input!$B$11)/(Input!$B$9/Input!$B$10)-Input!$B$10</f>
        <v>-22.69483293202061</v>
      </c>
      <c r="I3272" s="3">
        <f t="shared" si="103"/>
        <v>-1.397427651511185</v>
      </c>
    </row>
    <row r="3273" spans="1:9" x14ac:dyDescent="0.25">
      <c r="A3273" s="3">
        <f t="shared" si="102"/>
        <v>3271</v>
      </c>
      <c r="B3273" s="3">
        <f>B3272+Input!$B$2</f>
        <v>3.2709999999997508</v>
      </c>
      <c r="C3273" s="3">
        <f>C3272+G3272*Input!$B$2</f>
        <v>7.5073975220554887</v>
      </c>
      <c r="D3273" s="3">
        <f>D3272+H3272*Input!$B$2</f>
        <v>-42.900535555971061</v>
      </c>
      <c r="E3273" s="3">
        <f>E3272+Input!$B$2*C3273</f>
        <v>30.654032792138366</v>
      </c>
      <c r="F3273" s="3">
        <f>F3272+Input!$B$2*D3273</f>
        <v>21.902425786363843</v>
      </c>
      <c r="G3273" s="3">
        <f>-(0.5*Input!$B$3*(C3273^2+D3273^2)*COS(I3272)*Input!$B$8*Input!$B$11)/(Input!$B$9/Input!$B$10)</f>
        <v>-1.6610755264855686</v>
      </c>
      <c r="H3273" s="3">
        <f>-(0.5*Input!$B$3*(C3273^2+D3273^2)*SIN(I3272)*Input!$B$8*Input!$B$11)/(Input!$B$9/Input!$B$10)-Input!$B$10</f>
        <v>-22.68501124640165</v>
      </c>
      <c r="I3273" s="3">
        <f t="shared" si="103"/>
        <v>-1.3975550978232965</v>
      </c>
    </row>
    <row r="3274" spans="1:9" x14ac:dyDescent="0.25">
      <c r="A3274" s="3">
        <f t="shared" si="102"/>
        <v>3272</v>
      </c>
      <c r="B3274" s="3">
        <f>B3273+Input!$B$2</f>
        <v>3.2719999999997507</v>
      </c>
      <c r="C3274" s="3">
        <f>C3273+G3273*Input!$B$2</f>
        <v>7.5057364465290028</v>
      </c>
      <c r="D3274" s="3">
        <f>D3273+H3273*Input!$B$2</f>
        <v>-42.923220567217463</v>
      </c>
      <c r="E3274" s="3">
        <f>E3273+Input!$B$2*C3274</f>
        <v>30.661538528584895</v>
      </c>
      <c r="F3274" s="3">
        <f>F3273+Input!$B$2*D3274</f>
        <v>21.859502565796625</v>
      </c>
      <c r="G3274" s="3">
        <f>-(0.5*Input!$B$3*(C3274^2+D3274^2)*COS(I3273)*Input!$B$8*Input!$B$11)/(Input!$B$9/Input!$B$10)</f>
        <v>-1.6615485680722957</v>
      </c>
      <c r="H3274" s="3">
        <f>-(0.5*Input!$B$3*(C3274^2+D3274^2)*SIN(I3273)*Input!$B$8*Input!$B$11)/(Input!$B$9/Input!$B$10)-Input!$B$10</f>
        <v>-22.67518862053786</v>
      </c>
      <c r="I3274" s="3">
        <f t="shared" si="103"/>
        <v>-1.3976823869288333</v>
      </c>
    </row>
    <row r="3275" spans="1:9" x14ac:dyDescent="0.25">
      <c r="A3275" s="3">
        <f t="shared" si="102"/>
        <v>3273</v>
      </c>
      <c r="B3275" s="3">
        <f>B3274+Input!$B$2</f>
        <v>3.2729999999997506</v>
      </c>
      <c r="C3275" s="3">
        <f>C3274+G3274*Input!$B$2</f>
        <v>7.5040748979609306</v>
      </c>
      <c r="D3275" s="3">
        <f>D3274+H3274*Input!$B$2</f>
        <v>-42.945895755838002</v>
      </c>
      <c r="E3275" s="3">
        <f>E3274+Input!$B$2*C3275</f>
        <v>30.669042603482858</v>
      </c>
      <c r="F3275" s="3">
        <f>F3274+Input!$B$2*D3275</f>
        <v>21.816556670040786</v>
      </c>
      <c r="G3275" s="3">
        <f>-(0.5*Input!$B$3*(C3275^2+D3275^2)*COS(I3274)*Input!$B$8*Input!$B$11)/(Input!$B$9/Input!$B$10)</f>
        <v>-1.6620207879464544</v>
      </c>
      <c r="H3275" s="3">
        <f>-(0.5*Input!$B$3*(C3275^2+D3275^2)*SIN(I3274)*Input!$B$8*Input!$B$11)/(Input!$B$9/Input!$B$10)-Input!$B$10</f>
        <v>-22.6653650615701</v>
      </c>
      <c r="I3275" s="3">
        <f t="shared" si="103"/>
        <v>-1.3978095191254838</v>
      </c>
    </row>
    <row r="3276" spans="1:9" x14ac:dyDescent="0.25">
      <c r="A3276" s="3">
        <f t="shared" si="102"/>
        <v>3274</v>
      </c>
      <c r="B3276" s="3">
        <f>B3275+Input!$B$2</f>
        <v>3.2739999999997504</v>
      </c>
      <c r="C3276" s="3">
        <f>C3275+G3275*Input!$B$2</f>
        <v>7.5024128771729846</v>
      </c>
      <c r="D3276" s="3">
        <f>D3275+H3275*Input!$B$2</f>
        <v>-42.968561120899572</v>
      </c>
      <c r="E3276" s="3">
        <f>E3275+Input!$B$2*C3276</f>
        <v>30.676545016360031</v>
      </c>
      <c r="F3276" s="3">
        <f>F3275+Input!$B$2*D3276</f>
        <v>21.773588108919885</v>
      </c>
      <c r="G3276" s="3">
        <f>-(0.5*Input!$B$3*(C3276^2+D3276^2)*COS(I3275)*Input!$B$8*Input!$B$11)/(Input!$B$9/Input!$B$10)</f>
        <v>-1.6624921862723567</v>
      </c>
      <c r="H3276" s="3">
        <f>-(0.5*Input!$B$3*(C3276^2+D3276^2)*SIN(I3275)*Input!$B$8*Input!$B$11)/(Input!$B$9/Input!$B$10)-Input!$B$10</f>
        <v>-22.65554057663411</v>
      </c>
      <c r="I3276" s="3">
        <f t="shared" si="103"/>
        <v>-1.3979364947101873</v>
      </c>
    </row>
    <row r="3277" spans="1:9" x14ac:dyDescent="0.25">
      <c r="A3277" s="3">
        <f t="shared" si="102"/>
        <v>3275</v>
      </c>
      <c r="B3277" s="3">
        <f>B3276+Input!$B$2</f>
        <v>3.2749999999997503</v>
      </c>
      <c r="C3277" s="3">
        <f>C3276+G3276*Input!$B$2</f>
        <v>7.5007503849867119</v>
      </c>
      <c r="D3277" s="3">
        <f>D3276+H3276*Input!$B$2</f>
        <v>-42.991216661476209</v>
      </c>
      <c r="E3277" s="3">
        <f>E3276+Input!$B$2*C3277</f>
        <v>30.684045766745019</v>
      </c>
      <c r="F3277" s="3">
        <f>F3276+Input!$B$2*D3277</f>
        <v>21.730596892258408</v>
      </c>
      <c r="G3277" s="3">
        <f>-(0.5*Input!$B$3*(C3277^2+D3277^2)*COS(I3276)*Input!$B$8*Input!$B$11)/(Input!$B$9/Input!$B$10)</f>
        <v>-1.6629627632152522</v>
      </c>
      <c r="H3277" s="3">
        <f>-(0.5*Input!$B$3*(C3277^2+D3277^2)*SIN(I3276)*Input!$B$8*Input!$B$11)/(Input!$B$9/Input!$B$10)-Input!$B$10</f>
        <v>-22.645715172860513</v>
      </c>
      <c r="I3277" s="3">
        <f t="shared" si="103"/>
        <v>-1.3980633139791356</v>
      </c>
    </row>
    <row r="3278" spans="1:9" x14ac:dyDescent="0.25">
      <c r="A3278" s="3">
        <f t="shared" si="102"/>
        <v>3276</v>
      </c>
      <c r="B3278" s="3">
        <f>B3277+Input!$B$2</f>
        <v>3.2759999999997502</v>
      </c>
      <c r="C3278" s="3">
        <f>C3277+G3277*Input!$B$2</f>
        <v>7.4990874222234964</v>
      </c>
      <c r="D3278" s="3">
        <f>D3277+H3277*Input!$B$2</f>
        <v>-43.013862376649072</v>
      </c>
      <c r="E3278" s="3">
        <f>E3277+Input!$B$2*C3278</f>
        <v>30.691544854167244</v>
      </c>
      <c r="F3278" s="3">
        <f>F3277+Input!$B$2*D3278</f>
        <v>21.687583029881758</v>
      </c>
      <c r="G3278" s="3">
        <f>-(0.5*Input!$B$3*(C3278^2+D3278^2)*COS(I3277)*Input!$B$8*Input!$B$11)/(Input!$B$9/Input!$B$10)</f>
        <v>-1.6634325189413359</v>
      </c>
      <c r="H3278" s="3">
        <f>-(0.5*Input!$B$3*(C3278^2+D3278^2)*SIN(I3277)*Input!$B$8*Input!$B$11)/(Input!$B$9/Input!$B$10)-Input!$B$10</f>
        <v>-22.635888857374791</v>
      </c>
      <c r="I3278" s="3">
        <f t="shared" si="103"/>
        <v>-1.3981899772277753</v>
      </c>
    </row>
    <row r="3279" spans="1:9" x14ac:dyDescent="0.25">
      <c r="A3279" s="3">
        <f t="shared" si="102"/>
        <v>3277</v>
      </c>
      <c r="B3279" s="3">
        <f>B3278+Input!$B$2</f>
        <v>3.2769999999997501</v>
      </c>
      <c r="C3279" s="3">
        <f>C3278+G3278*Input!$B$2</f>
        <v>7.4974239897045551</v>
      </c>
      <c r="D3279" s="3">
        <f>D3278+H3278*Input!$B$2</f>
        <v>-43.036498265506445</v>
      </c>
      <c r="E3279" s="3">
        <f>E3278+Input!$B$2*C3279</f>
        <v>30.699042278156949</v>
      </c>
      <c r="F3279" s="3">
        <f>F3278+Input!$B$2*D3279</f>
        <v>21.64454653161625</v>
      </c>
      <c r="G3279" s="3">
        <f>-(0.5*Input!$B$3*(C3279^2+D3279^2)*COS(I3278)*Input!$B$8*Input!$B$11)/(Input!$B$9/Input!$B$10)</f>
        <v>-1.663901453617747</v>
      </c>
      <c r="H3279" s="3">
        <f>-(0.5*Input!$B$3*(C3279^2+D3279^2)*SIN(I3278)*Input!$B$8*Input!$B$11)/(Input!$B$9/Input!$B$10)-Input!$B$10</f>
        <v>-22.626061637297298</v>
      </c>
      <c r="I3279" s="3">
        <f t="shared" si="103"/>
        <v>-1.3983164847508105</v>
      </c>
    </row>
    <row r="3280" spans="1:9" x14ac:dyDescent="0.25">
      <c r="A3280" s="3">
        <f t="shared" si="102"/>
        <v>3278</v>
      </c>
      <c r="B3280" s="3">
        <f>B3279+Input!$B$2</f>
        <v>3.27799999999975</v>
      </c>
      <c r="C3280" s="3">
        <f>C3279+G3279*Input!$B$2</f>
        <v>7.495760088250937</v>
      </c>
      <c r="D3280" s="3">
        <f>D3279+H3279*Input!$B$2</f>
        <v>-43.059124327143742</v>
      </c>
      <c r="E3280" s="3">
        <f>E3279+Input!$B$2*C3280</f>
        <v>30.706538038245199</v>
      </c>
      <c r="F3280" s="3">
        <f>F3279+Input!$B$2*D3280</f>
        <v>21.601487407289106</v>
      </c>
      <c r="G3280" s="3">
        <f>-(0.5*Input!$B$3*(C3280^2+D3280^2)*COS(I3279)*Input!$B$8*Input!$B$11)/(Input!$B$9/Input!$B$10)</f>
        <v>-1.6643695674125598</v>
      </c>
      <c r="H3280" s="3">
        <f>-(0.5*Input!$B$3*(C3280^2+D3280^2)*SIN(I3279)*Input!$B$8*Input!$B$11)/(Input!$B$9/Input!$B$10)-Input!$B$10</f>
        <v>-22.616233519743226</v>
      </c>
      <c r="I3280" s="3">
        <f t="shared" si="103"/>
        <v>-1.3984428368422051</v>
      </c>
    </row>
    <row r="3281" spans="1:9" x14ac:dyDescent="0.25">
      <c r="A3281" s="3">
        <f t="shared" si="102"/>
        <v>3279</v>
      </c>
      <c r="B3281" s="3">
        <f>B3280+Input!$B$2</f>
        <v>3.2789999999997499</v>
      </c>
      <c r="C3281" s="3">
        <f>C3280+G3280*Input!$B$2</f>
        <v>7.4940957186835249</v>
      </c>
      <c r="D3281" s="3">
        <f>D3280+H3280*Input!$B$2</f>
        <v>-43.081740560663484</v>
      </c>
      <c r="E3281" s="3">
        <f>E3280+Input!$B$2*C3281</f>
        <v>30.714032133963883</v>
      </c>
      <c r="F3281" s="3">
        <f>F3280+Input!$B$2*D3281</f>
        <v>21.558405666728444</v>
      </c>
      <c r="G3281" s="3">
        <f>-(0.5*Input!$B$3*(C3281^2+D3281^2)*COS(I3280)*Input!$B$8*Input!$B$11)/(Input!$B$9/Input!$B$10)</f>
        <v>-1.6648368604947863</v>
      </c>
      <c r="H3281" s="3">
        <f>-(0.5*Input!$B$3*(C3281^2+D3281^2)*SIN(I3280)*Input!$B$8*Input!$B$11)/(Input!$B$9/Input!$B$10)-Input!$B$10</f>
        <v>-22.606404511822639</v>
      </c>
      <c r="I3281" s="3">
        <f t="shared" si="103"/>
        <v>-1.3985690337951853</v>
      </c>
    </row>
    <row r="3282" spans="1:9" x14ac:dyDescent="0.25">
      <c r="A3282" s="3">
        <f t="shared" si="102"/>
        <v>3280</v>
      </c>
      <c r="B3282" s="3">
        <f>B3281+Input!$B$2</f>
        <v>3.2799999999997498</v>
      </c>
      <c r="C3282" s="3">
        <f>C3281+G3281*Input!$B$2</f>
        <v>7.4924308818230303</v>
      </c>
      <c r="D3282" s="3">
        <f>D3281+H3281*Input!$B$2</f>
        <v>-43.104346965175303</v>
      </c>
      <c r="E3282" s="3">
        <f>E3281+Input!$B$2*C3282</f>
        <v>30.721524564845705</v>
      </c>
      <c r="F3282" s="3">
        <f>F3281+Input!$B$2*D3282</f>
        <v>21.515301319763267</v>
      </c>
      <c r="G3282" s="3">
        <f>-(0.5*Input!$B$3*(C3282^2+D3282^2)*COS(I3281)*Input!$B$8*Input!$B$11)/(Input!$B$9/Input!$B$10)</f>
        <v>-1.6653033330343709</v>
      </c>
      <c r="H3282" s="3">
        <f>-(0.5*Input!$B$3*(C3282^2+D3282^2)*SIN(I3281)*Input!$B$8*Input!$B$11)/(Input!$B$9/Input!$B$10)-Input!$B$10</f>
        <v>-22.596574620640403</v>
      </c>
      <c r="I3282" s="3">
        <f t="shared" si="103"/>
        <v>-1.3986950759022407</v>
      </c>
    </row>
    <row r="3283" spans="1:9" x14ac:dyDescent="0.25">
      <c r="A3283" s="3">
        <f t="shared" si="102"/>
        <v>3281</v>
      </c>
      <c r="B3283" s="3">
        <f>B3282+Input!$B$2</f>
        <v>3.2809999999997497</v>
      </c>
      <c r="C3283" s="3">
        <f>C3282+G3282*Input!$B$2</f>
        <v>7.490765578489996</v>
      </c>
      <c r="D3283" s="3">
        <f>D3282+H3282*Input!$B$2</f>
        <v>-43.126943539795946</v>
      </c>
      <c r="E3283" s="3">
        <f>E3282+Input!$B$2*C3283</f>
        <v>30.729015330424193</v>
      </c>
      <c r="F3283" s="3">
        <f>F3282+Input!$B$2*D3283</f>
        <v>21.472174376223471</v>
      </c>
      <c r="G3283" s="3">
        <f>-(0.5*Input!$B$3*(C3283^2+D3283^2)*COS(I3282)*Input!$B$8*Input!$B$11)/(Input!$B$9/Input!$B$10)</f>
        <v>-1.6657689852022</v>
      </c>
      <c r="H3283" s="3">
        <f>-(0.5*Input!$B$3*(C3283^2+D3283^2)*SIN(I3282)*Input!$B$8*Input!$B$11)/(Input!$B$9/Input!$B$10)-Input!$B$10</f>
        <v>-22.586743853296241</v>
      </c>
      <c r="I3283" s="3">
        <f t="shared" si="103"/>
        <v>-1.3988209634551283</v>
      </c>
    </row>
    <row r="3284" spans="1:9" x14ac:dyDescent="0.25">
      <c r="A3284" s="3">
        <f t="shared" si="102"/>
        <v>3282</v>
      </c>
      <c r="B3284" s="3">
        <f>B3283+Input!$B$2</f>
        <v>3.2819999999997496</v>
      </c>
      <c r="C3284" s="3">
        <f>C3283+G3283*Input!$B$2</f>
        <v>7.4890998095047943</v>
      </c>
      <c r="D3284" s="3">
        <f>D3283+H3283*Input!$B$2</f>
        <v>-43.149530283649241</v>
      </c>
      <c r="E3284" s="3">
        <f>E3283+Input!$B$2*C3284</f>
        <v>30.736504430233698</v>
      </c>
      <c r="F3284" s="3">
        <f>F3283+Input!$B$2*D3284</f>
        <v>21.429024845939821</v>
      </c>
      <c r="G3284" s="3">
        <f>-(0.5*Input!$B$3*(C3284^2+D3284^2)*COS(I3283)*Input!$B$8*Input!$B$11)/(Input!$B$9/Input!$B$10)</f>
        <v>-1.6662338171700837</v>
      </c>
      <c r="H3284" s="3">
        <f>-(0.5*Input!$B$3*(C3284^2+D3284^2)*SIN(I3283)*Input!$B$8*Input!$B$11)/(Input!$B$9/Input!$B$10)-Input!$B$10</f>
        <v>-22.576912216884715</v>
      </c>
      <c r="I3284" s="3">
        <f t="shared" si="103"/>
        <v>-1.3989466967448734</v>
      </c>
    </row>
    <row r="3285" spans="1:9" x14ac:dyDescent="0.25">
      <c r="A3285" s="3">
        <f t="shared" si="102"/>
        <v>3283</v>
      </c>
      <c r="B3285" s="3">
        <f>B3284+Input!$B$2</f>
        <v>3.2829999999997495</v>
      </c>
      <c r="C3285" s="3">
        <f>C3284+G3284*Input!$B$2</f>
        <v>7.487433575687624</v>
      </c>
      <c r="D3285" s="3">
        <f>D3284+H3284*Input!$B$2</f>
        <v>-43.172107195866126</v>
      </c>
      <c r="E3285" s="3">
        <f>E3284+Input!$B$2*C3285</f>
        <v>30.743991863809384</v>
      </c>
      <c r="F3285" s="3">
        <f>F3284+Input!$B$2*D3285</f>
        <v>21.385852738743957</v>
      </c>
      <c r="G3285" s="3">
        <f>-(0.5*Input!$B$3*(C3285^2+D3285^2)*COS(I3284)*Input!$B$8*Input!$B$11)/(Input!$B$9/Input!$B$10)</f>
        <v>-1.666697829110767</v>
      </c>
      <c r="H3285" s="3">
        <f>-(0.5*Input!$B$3*(C3285^2+D3285^2)*SIN(I3284)*Input!$B$8*Input!$B$11)/(Input!$B$9/Input!$B$10)-Input!$B$10</f>
        <v>-22.567079718495179</v>
      </c>
      <c r="I3285" s="3">
        <f t="shared" si="103"/>
        <v>-1.3990722760617724</v>
      </c>
    </row>
    <row r="3286" spans="1:9" x14ac:dyDescent="0.25">
      <c r="A3286" s="3">
        <f t="shared" si="102"/>
        <v>3284</v>
      </c>
      <c r="B3286" s="3">
        <f>B3285+Input!$B$2</f>
        <v>3.2839999999997493</v>
      </c>
      <c r="C3286" s="3">
        <f>C3285+G3285*Input!$B$2</f>
        <v>7.4857668778585129</v>
      </c>
      <c r="D3286" s="3">
        <f>D3285+H3285*Input!$B$2</f>
        <v>-43.194674275584617</v>
      </c>
      <c r="E3286" s="3">
        <f>E3285+Input!$B$2*C3286</f>
        <v>30.751477630687244</v>
      </c>
      <c r="F3286" s="3">
        <f>F3285+Input!$B$2*D3286</f>
        <v>21.34265806446837</v>
      </c>
      <c r="G3286" s="3">
        <f>-(0.5*Input!$B$3*(C3286^2+D3286^2)*COS(I3285)*Input!$B$8*Input!$B$11)/(Input!$B$9/Input!$B$10)</f>
        <v>-1.6671610211979218</v>
      </c>
      <c r="H3286" s="3">
        <f>-(0.5*Input!$B$3*(C3286^2+D3286^2)*SIN(I3285)*Input!$B$8*Input!$B$11)/(Input!$B$9/Input!$B$10)-Input!$B$10</f>
        <v>-22.557246365211817</v>
      </c>
      <c r="I3286" s="3">
        <f t="shared" si="103"/>
        <v>-1.3991977016953951</v>
      </c>
    </row>
    <row r="3287" spans="1:9" x14ac:dyDescent="0.25">
      <c r="A3287" s="3">
        <f t="shared" si="102"/>
        <v>3285</v>
      </c>
      <c r="B3287" s="3">
        <f>B3286+Input!$B$2</f>
        <v>3.2849999999997492</v>
      </c>
      <c r="C3287" s="3">
        <f>C3286+G3286*Input!$B$2</f>
        <v>7.4840997168373153</v>
      </c>
      <c r="D3287" s="3">
        <f>D3286+H3286*Input!$B$2</f>
        <v>-43.217231521949827</v>
      </c>
      <c r="E3287" s="3">
        <f>E3286+Input!$B$2*C3287</f>
        <v>30.758961730404081</v>
      </c>
      <c r="F3287" s="3">
        <f>F3286+Input!$B$2*D3287</f>
        <v>21.29944083294642</v>
      </c>
      <c r="G3287" s="3">
        <f>-(0.5*Input!$B$3*(C3287^2+D3287^2)*COS(I3286)*Input!$B$8*Input!$B$11)/(Input!$B$9/Input!$B$10)</f>
        <v>-1.66762339360615</v>
      </c>
      <c r="H3287" s="3">
        <f>-(0.5*Input!$B$3*(C3287^2+D3287^2)*SIN(I3286)*Input!$B$8*Input!$B$11)/(Input!$B$9/Input!$B$10)-Input!$B$10</f>
        <v>-22.547412164113602</v>
      </c>
      <c r="I3287" s="3">
        <f t="shared" si="103"/>
        <v>-1.3993229739345872</v>
      </c>
    </row>
    <row r="3288" spans="1:9" x14ac:dyDescent="0.25">
      <c r="A3288" s="3">
        <f t="shared" si="102"/>
        <v>3286</v>
      </c>
      <c r="B3288" s="3">
        <f>B3287+Input!$B$2</f>
        <v>3.2859999999997491</v>
      </c>
      <c r="C3288" s="3">
        <f>C3287+G3287*Input!$B$2</f>
        <v>7.482432093443709</v>
      </c>
      <c r="D3288" s="3">
        <f>D3287+H3287*Input!$B$2</f>
        <v>-43.239778934113943</v>
      </c>
      <c r="E3288" s="3">
        <f>E3287+Input!$B$2*C3288</f>
        <v>30.766444162497525</v>
      </c>
      <c r="F3288" s="3">
        <f>F3287+Input!$B$2*D3288</f>
        <v>21.256201054012305</v>
      </c>
      <c r="G3288" s="3">
        <f>-(0.5*Input!$B$3*(C3288^2+D3288^2)*COS(I3287)*Input!$B$8*Input!$B$11)/(Input!$B$9/Input!$B$10)</f>
        <v>-1.6680849465109724</v>
      </c>
      <c r="H3288" s="3">
        <f>-(0.5*Input!$B$3*(C3288^2+D3288^2)*SIN(I3287)*Input!$B$8*Input!$B$11)/(Input!$B$9/Input!$B$10)-Input!$B$10</f>
        <v>-22.537577122274321</v>
      </c>
      <c r="I3288" s="3">
        <f t="shared" si="103"/>
        <v>-1.3994480930674711</v>
      </c>
    </row>
    <row r="3289" spans="1:9" x14ac:dyDescent="0.25">
      <c r="A3289" s="3">
        <f t="shared" si="102"/>
        <v>3287</v>
      </c>
      <c r="B3289" s="3">
        <f>B3288+Input!$B$2</f>
        <v>3.286999999999749</v>
      </c>
      <c r="C3289" s="3">
        <f>C3288+G3288*Input!$B$2</f>
        <v>7.4807640084971982</v>
      </c>
      <c r="D3289" s="3">
        <f>D3288+H3288*Input!$B$2</f>
        <v>-43.262316511236214</v>
      </c>
      <c r="E3289" s="3">
        <f>E3288+Input!$B$2*C3289</f>
        <v>30.773924926506023</v>
      </c>
      <c r="F3289" s="3">
        <f>F3288+Input!$B$2*D3289</f>
        <v>21.212938737501069</v>
      </c>
      <c r="G3289" s="3">
        <f>-(0.5*Input!$B$3*(C3289^2+D3289^2)*COS(I3288)*Input!$B$8*Input!$B$11)/(Input!$B$9/Input!$B$10)</f>
        <v>-1.668545680088843</v>
      </c>
      <c r="H3289" s="3">
        <f>-(0.5*Input!$B$3*(C3289^2+D3289^2)*SIN(I3288)*Input!$B$8*Input!$B$11)/(Input!$B$9/Input!$B$10)-Input!$B$10</f>
        <v>-22.527741246762552</v>
      </c>
      <c r="I3289" s="3">
        <f t="shared" si="103"/>
        <v>-1.3995730593814502</v>
      </c>
    </row>
    <row r="3290" spans="1:9" x14ac:dyDescent="0.25">
      <c r="A3290" s="3">
        <f t="shared" si="102"/>
        <v>3288</v>
      </c>
      <c r="B3290" s="3">
        <f>B3289+Input!$B$2</f>
        <v>3.2879999999997489</v>
      </c>
      <c r="C3290" s="3">
        <f>C3289+G3289*Input!$B$2</f>
        <v>7.4790954628171091</v>
      </c>
      <c r="D3290" s="3">
        <f>D3289+H3289*Input!$B$2</f>
        <v>-43.284844252482976</v>
      </c>
      <c r="E3290" s="3">
        <f>E3289+Input!$B$2*C3290</f>
        <v>30.781404021968839</v>
      </c>
      <c r="F3290" s="3">
        <f>F3289+Input!$B$2*D3290</f>
        <v>21.169653893248586</v>
      </c>
      <c r="G3290" s="3">
        <f>-(0.5*Input!$B$3*(C3290^2+D3290^2)*COS(I3289)*Input!$B$8*Input!$B$11)/(Input!$B$9/Input!$B$10)</f>
        <v>-1.6690055945171316</v>
      </c>
      <c r="H3290" s="3">
        <f>-(0.5*Input!$B$3*(C3290^2+D3290^2)*SIN(I3289)*Input!$B$8*Input!$B$11)/(Input!$B$9/Input!$B$10)-Input!$B$10</f>
        <v>-22.517904544641652</v>
      </c>
      <c r="I3290" s="3">
        <f t="shared" si="103"/>
        <v>-1.3996978731632099</v>
      </c>
    </row>
    <row r="3291" spans="1:9" x14ac:dyDescent="0.25">
      <c r="A3291" s="3">
        <f t="shared" si="102"/>
        <v>3289</v>
      </c>
      <c r="B3291" s="3">
        <f>B3290+Input!$B$2</f>
        <v>3.2889999999997488</v>
      </c>
      <c r="C3291" s="3">
        <f>C3290+G3290*Input!$B$2</f>
        <v>7.4774264572225917</v>
      </c>
      <c r="D3291" s="3">
        <f>D3290+H3290*Input!$B$2</f>
        <v>-43.307362157027619</v>
      </c>
      <c r="E3291" s="3">
        <f>E3290+Input!$B$2*C3291</f>
        <v>30.788881448426061</v>
      </c>
      <c r="F3291" s="3">
        <f>F3290+Input!$B$2*D3291</f>
        <v>21.12634653109156</v>
      </c>
      <c r="G3291" s="3">
        <f>-(0.5*Input!$B$3*(C3291^2+D3291^2)*COS(I3290)*Input!$B$8*Input!$B$11)/(Input!$B$9/Input!$B$10)</f>
        <v>-1.6694646899741274</v>
      </c>
      <c r="H3291" s="3">
        <f>-(0.5*Input!$B$3*(C3291^2+D3291^2)*SIN(I3290)*Input!$B$8*Input!$B$11)/(Input!$B$9/Input!$B$10)-Input!$B$10</f>
        <v>-22.508067022969758</v>
      </c>
      <c r="I3291" s="3">
        <f t="shared" si="103"/>
        <v>-1.3998225346987199</v>
      </c>
    </row>
    <row r="3292" spans="1:9" x14ac:dyDescent="0.25">
      <c r="A3292" s="3">
        <f t="shared" si="102"/>
        <v>3290</v>
      </c>
      <c r="B3292" s="3">
        <f>B3291+Input!$B$2</f>
        <v>3.2899999999997487</v>
      </c>
      <c r="C3292" s="3">
        <f>C3291+G3291*Input!$B$2</f>
        <v>7.4757569925326175</v>
      </c>
      <c r="D3292" s="3">
        <f>D3291+H3291*Input!$B$2</f>
        <v>-43.329870224050588</v>
      </c>
      <c r="E3292" s="3">
        <f>E3291+Input!$B$2*C3292</f>
        <v>30.796357205418595</v>
      </c>
      <c r="F3292" s="3">
        <f>F3291+Input!$B$2*D3292</f>
        <v>21.083016660867511</v>
      </c>
      <c r="G3292" s="3">
        <f>-(0.5*Input!$B$3*(C3292^2+D3292^2)*COS(I3291)*Input!$B$8*Input!$B$11)/(Input!$B$9/Input!$B$10)</f>
        <v>-1.6699229666390418</v>
      </c>
      <c r="H3292" s="3">
        <f>-(0.5*Input!$B$3*(C3292^2+D3292^2)*SIN(I3291)*Input!$B$8*Input!$B$11)/(Input!$B$9/Input!$B$10)-Input!$B$10</f>
        <v>-22.498228688799784</v>
      </c>
      <c r="I3292" s="3">
        <f t="shared" si="103"/>
        <v>-1.3999470442732365</v>
      </c>
    </row>
    <row r="3293" spans="1:9" x14ac:dyDescent="0.25">
      <c r="A3293" s="3">
        <f t="shared" si="102"/>
        <v>3291</v>
      </c>
      <c r="B3293" s="3">
        <f>B3292+Input!$B$2</f>
        <v>3.2909999999997486</v>
      </c>
      <c r="C3293" s="3">
        <f>C3292+G3292*Input!$B$2</f>
        <v>7.4740870695659787</v>
      </c>
      <c r="D3293" s="3">
        <f>D3292+H3292*Input!$B$2</f>
        <v>-43.352368452739384</v>
      </c>
      <c r="E3293" s="3">
        <f>E3292+Input!$B$2*C3293</f>
        <v>30.803831292488159</v>
      </c>
      <c r="F3293" s="3">
        <f>F3292+Input!$B$2*D3293</f>
        <v>21.03966429241477</v>
      </c>
      <c r="G3293" s="3">
        <f>-(0.5*Input!$B$3*(C3293^2+D3293^2)*COS(I3292)*Input!$B$8*Input!$B$11)/(Input!$B$9/Input!$B$10)</f>
        <v>-1.6703804246920015</v>
      </c>
      <c r="H3293" s="3">
        <f>-(0.5*Input!$B$3*(C3293^2+D3293^2)*SIN(I3292)*Input!$B$8*Input!$B$11)/(Input!$B$9/Input!$B$10)-Input!$B$10</f>
        <v>-22.488389549179402</v>
      </c>
      <c r="I3293" s="3">
        <f t="shared" si="103"/>
        <v>-1.4000714021713048</v>
      </c>
    </row>
    <row r="3294" spans="1:9" x14ac:dyDescent="0.25">
      <c r="A3294" s="3">
        <f t="shared" si="102"/>
        <v>3292</v>
      </c>
      <c r="B3294" s="3">
        <f>B3293+Input!$B$2</f>
        <v>3.2919999999997485</v>
      </c>
      <c r="C3294" s="3">
        <f>C3293+G3293*Input!$B$2</f>
        <v>7.4724166891412871</v>
      </c>
      <c r="D3294" s="3">
        <f>D3293+H3293*Input!$B$2</f>
        <v>-43.374856842288565</v>
      </c>
      <c r="E3294" s="3">
        <f>E3293+Input!$B$2*C3294</f>
        <v>30.811303709177299</v>
      </c>
      <c r="F3294" s="3">
        <f>F3293+Input!$B$2*D3294</f>
        <v>20.996289435572482</v>
      </c>
      <c r="G3294" s="3">
        <f>-(0.5*Input!$B$3*(C3294^2+D3294^2)*COS(I3293)*Input!$B$8*Input!$B$11)/(Input!$B$9/Input!$B$10)</f>
        <v>-1.6708370643140509</v>
      </c>
      <c r="H3294" s="3">
        <f>-(0.5*Input!$B$3*(C3294^2+D3294^2)*SIN(I3293)*Input!$B$8*Input!$B$11)/(Input!$B$9/Input!$B$10)-Input!$B$10</f>
        <v>-22.478549611151045</v>
      </c>
      <c r="I3294" s="3">
        <f t="shared" si="103"/>
        <v>-1.4001956086767611</v>
      </c>
    </row>
    <row r="3295" spans="1:9" x14ac:dyDescent="0.25">
      <c r="A3295" s="3">
        <f t="shared" si="102"/>
        <v>3293</v>
      </c>
      <c r="B3295" s="3">
        <f>B3294+Input!$B$2</f>
        <v>3.2929999999997484</v>
      </c>
      <c r="C3295" s="3">
        <f>C3294+G3294*Input!$B$2</f>
        <v>7.4707458520769734</v>
      </c>
      <c r="D3295" s="3">
        <f>D3294+H3294*Input!$B$2</f>
        <v>-43.397335391899716</v>
      </c>
      <c r="E3295" s="3">
        <f>E3294+Input!$B$2*C3295</f>
        <v>30.818774455029377</v>
      </c>
      <c r="F3295" s="3">
        <f>F3294+Input!$B$2*D3295</f>
        <v>20.952892100180584</v>
      </c>
      <c r="G3295" s="3">
        <f>-(0.5*Input!$B$3*(C3295^2+D3295^2)*COS(I3294)*Input!$B$8*Input!$B$11)/(Input!$B$9/Input!$B$10)</f>
        <v>-1.6712928856871441</v>
      </c>
      <c r="H3295" s="3">
        <f>-(0.5*Input!$B$3*(C3295^2+D3295^2)*SIN(I3294)*Input!$B$8*Input!$B$11)/(Input!$B$9/Input!$B$10)-Input!$B$10</f>
        <v>-22.468708881751905</v>
      </c>
      <c r="I3295" s="3">
        <f t="shared" si="103"/>
        <v>-1.4003196640727347</v>
      </c>
    </row>
    <row r="3296" spans="1:9" x14ac:dyDescent="0.25">
      <c r="A3296" s="3">
        <f t="shared" si="102"/>
        <v>3294</v>
      </c>
      <c r="B3296" s="3">
        <f>B3295+Input!$B$2</f>
        <v>3.2939999999997482</v>
      </c>
      <c r="C3296" s="3">
        <f>C3295+G3295*Input!$B$2</f>
        <v>7.4690745591912862</v>
      </c>
      <c r="D3296" s="3">
        <f>D3295+H3295*Input!$B$2</f>
        <v>-43.419804100781469</v>
      </c>
      <c r="E3296" s="3">
        <f>E3295+Input!$B$2*C3296</f>
        <v>30.82624352958857</v>
      </c>
      <c r="F3296" s="3">
        <f>F3295+Input!$B$2*D3296</f>
        <v>20.909472296079802</v>
      </c>
      <c r="G3296" s="3">
        <f>-(0.5*Input!$B$3*(C3296^2+D3296^2)*COS(I3295)*Input!$B$8*Input!$B$11)/(Input!$B$9/Input!$B$10)</f>
        <v>-1.6717478889941513</v>
      </c>
      <c r="H3296" s="3">
        <f>-(0.5*Input!$B$3*(C3296^2+D3296^2)*SIN(I3295)*Input!$B$8*Input!$B$11)/(Input!$B$9/Input!$B$10)-Input!$B$10</f>
        <v>-22.458867368013898</v>
      </c>
      <c r="I3296" s="3">
        <f t="shared" si="103"/>
        <v>-1.4004435686416503</v>
      </c>
    </row>
    <row r="3297" spans="1:9" x14ac:dyDescent="0.25">
      <c r="A3297" s="3">
        <f t="shared" si="102"/>
        <v>3295</v>
      </c>
      <c r="B3297" s="3">
        <f>B3296+Input!$B$2</f>
        <v>3.2949999999997481</v>
      </c>
      <c r="C3297" s="3">
        <f>C3296+G3296*Input!$B$2</f>
        <v>7.4674028113022919</v>
      </c>
      <c r="D3297" s="3">
        <f>D3296+H3296*Input!$B$2</f>
        <v>-43.442262968149485</v>
      </c>
      <c r="E3297" s="3">
        <f>E3296+Input!$B$2*C3297</f>
        <v>30.833710932399871</v>
      </c>
      <c r="F3297" s="3">
        <f>F3296+Input!$B$2*D3297</f>
        <v>20.866030033111652</v>
      </c>
      <c r="G3297" s="3">
        <f>-(0.5*Input!$B$3*(C3297^2+D3297^2)*COS(I3296)*Input!$B$8*Input!$B$11)/(Input!$B$9/Input!$B$10)</f>
        <v>-1.6722020744188497</v>
      </c>
      <c r="H3297" s="3">
        <f>-(0.5*Input!$B$3*(C3297^2+D3297^2)*SIN(I3296)*Input!$B$8*Input!$B$11)/(Input!$B$9/Input!$B$10)-Input!$B$10</f>
        <v>-22.449025076963711</v>
      </c>
      <c r="I3297" s="3">
        <f t="shared" si="103"/>
        <v>-1.4005673226652302</v>
      </c>
    </row>
    <row r="3298" spans="1:9" x14ac:dyDescent="0.25">
      <c r="A3298" s="3">
        <f t="shared" si="102"/>
        <v>3296</v>
      </c>
      <c r="B3298" s="3">
        <f>B3297+Input!$B$2</f>
        <v>3.295999999999748</v>
      </c>
      <c r="C3298" s="3">
        <f>C3297+G3297*Input!$B$2</f>
        <v>7.4657306092278732</v>
      </c>
      <c r="D3298" s="3">
        <f>D3297+H3297*Input!$B$2</f>
        <v>-43.464711993226452</v>
      </c>
      <c r="E3298" s="3">
        <f>E3297+Input!$B$2*C3298</f>
        <v>30.841176663009097</v>
      </c>
      <c r="F3298" s="3">
        <f>F3297+Input!$B$2*D3298</f>
        <v>20.822565321118425</v>
      </c>
      <c r="G3298" s="3">
        <f>-(0.5*Input!$B$3*(C3298^2+D3298^2)*COS(I3297)*Input!$B$8*Input!$B$11)/(Input!$B$9/Input!$B$10)</f>
        <v>-1.6726554421459272</v>
      </c>
      <c r="H3298" s="3">
        <f>-(0.5*Input!$B$3*(C3298^2+D3298^2)*SIN(I3297)*Input!$B$8*Input!$B$11)/(Input!$B$9/Input!$B$10)-Input!$B$10</f>
        <v>-22.439182015622734</v>
      </c>
      <c r="I3298" s="3">
        <f t="shared" si="103"/>
        <v>-1.4006909264244962</v>
      </c>
    </row>
    <row r="3299" spans="1:9" x14ac:dyDescent="0.25">
      <c r="A3299" s="3">
        <f t="shared" si="102"/>
        <v>3297</v>
      </c>
      <c r="B3299" s="3">
        <f>B3298+Input!$B$2</f>
        <v>3.2969999999997479</v>
      </c>
      <c r="C3299" s="3">
        <f>C3298+G3298*Input!$B$2</f>
        <v>7.4640579537857272</v>
      </c>
      <c r="D3299" s="3">
        <f>D3298+H3298*Input!$B$2</f>
        <v>-43.487151175242076</v>
      </c>
      <c r="E3299" s="3">
        <f>E3298+Input!$B$2*C3299</f>
        <v>30.848640720962884</v>
      </c>
      <c r="F3299" s="3">
        <f>F3298+Input!$B$2*D3299</f>
        <v>20.779078169943183</v>
      </c>
      <c r="G3299" s="3">
        <f>-(0.5*Input!$B$3*(C3299^2+D3299^2)*COS(I3298)*Input!$B$8*Input!$B$11)/(Input!$B$9/Input!$B$10)</f>
        <v>-1.6731079923609786</v>
      </c>
      <c r="H3299" s="3">
        <f>-(0.5*Input!$B$3*(C3299^2+D3299^2)*SIN(I3298)*Input!$B$8*Input!$B$11)/(Input!$B$9/Input!$B$10)-Input!$B$10</f>
        <v>-22.429338191007101</v>
      </c>
      <c r="I3299" s="3">
        <f t="shared" si="103"/>
        <v>-1.4008143801997721</v>
      </c>
    </row>
    <row r="3300" spans="1:9" x14ac:dyDescent="0.25">
      <c r="A3300" s="3">
        <f t="shared" si="102"/>
        <v>3298</v>
      </c>
      <c r="B3300" s="3">
        <f>B3299+Input!$B$2</f>
        <v>3.2979999999997478</v>
      </c>
      <c r="C3300" s="3">
        <f>C3299+G3299*Input!$B$2</f>
        <v>7.4623848457933661</v>
      </c>
      <c r="D3300" s="3">
        <f>D3299+H3299*Input!$B$2</f>
        <v>-43.509580513433086</v>
      </c>
      <c r="E3300" s="3">
        <f>E3299+Input!$B$2*C3300</f>
        <v>30.856103105808678</v>
      </c>
      <c r="F3300" s="3">
        <f>F3299+Input!$B$2*D3300</f>
        <v>20.73556858942975</v>
      </c>
      <c r="G3300" s="3">
        <f>-(0.5*Input!$B$3*(C3300^2+D3300^2)*COS(I3299)*Input!$B$8*Input!$B$11)/(Input!$B$9/Input!$B$10)</f>
        <v>-1.673559725250503</v>
      </c>
      <c r="H3300" s="3">
        <f>-(0.5*Input!$B$3*(C3300^2+D3300^2)*SIN(I3299)*Input!$B$8*Input!$B$11)/(Input!$B$9/Input!$B$10)-Input!$B$10</f>
        <v>-22.419493610127653</v>
      </c>
      <c r="I3300" s="3">
        <f t="shared" si="103"/>
        <v>-1.4009376842706853</v>
      </c>
    </row>
    <row r="3301" spans="1:9" x14ac:dyDescent="0.25">
      <c r="A3301" s="3">
        <f t="shared" si="102"/>
        <v>3299</v>
      </c>
      <c r="B3301" s="3">
        <f>B3300+Input!$B$2</f>
        <v>3.2989999999997477</v>
      </c>
      <c r="C3301" s="3">
        <f>C3300+G3300*Input!$B$2</f>
        <v>7.4607112860681157</v>
      </c>
      <c r="D3301" s="3">
        <f>D3300+H3300*Input!$B$2</f>
        <v>-43.532000007043216</v>
      </c>
      <c r="E3301" s="3">
        <f>E3300+Input!$B$2*C3301</f>
        <v>30.863563817094747</v>
      </c>
      <c r="F3301" s="3">
        <f>F3300+Input!$B$2*D3301</f>
        <v>20.692036589422706</v>
      </c>
      <c r="G3301" s="3">
        <f>-(0.5*Input!$B$3*(C3301^2+D3301^2)*COS(I3300)*Input!$B$8*Input!$B$11)/(Input!$B$9/Input!$B$10)</f>
        <v>-1.6740106410019058</v>
      </c>
      <c r="H3301" s="3">
        <f>-(0.5*Input!$B$3*(C3301^2+D3301^2)*SIN(I3300)*Input!$B$8*Input!$B$11)/(Input!$B$9/Input!$B$10)-Input!$B$10</f>
        <v>-22.409648279989955</v>
      </c>
      <c r="I3301" s="3">
        <f t="shared" si="103"/>
        <v>-1.4010608389161696</v>
      </c>
    </row>
    <row r="3302" spans="1:9" x14ac:dyDescent="0.25">
      <c r="A3302" s="3">
        <f t="shared" si="102"/>
        <v>3300</v>
      </c>
      <c r="B3302" s="3">
        <f>B3301+Input!$B$2</f>
        <v>3.2999999999997476</v>
      </c>
      <c r="C3302" s="3">
        <f>C3301+G3301*Input!$B$2</f>
        <v>7.4590372754271135</v>
      </c>
      <c r="D3302" s="3">
        <f>D3301+H3301*Input!$B$2</f>
        <v>-43.554409655323205</v>
      </c>
      <c r="E3302" s="3">
        <f>E3301+Input!$B$2*C3302</f>
        <v>30.871022854370175</v>
      </c>
      <c r="F3302" s="3">
        <f>F3301+Input!$B$2*D3302</f>
        <v>20.648482179767385</v>
      </c>
      <c r="G3302" s="3">
        <f>-(0.5*Input!$B$3*(C3302^2+D3302^2)*COS(I3301)*Input!$B$8*Input!$B$11)/(Input!$B$9/Input!$B$10)</f>
        <v>-1.6744607398034932</v>
      </c>
      <c r="H3302" s="3">
        <f>-(0.5*Input!$B$3*(C3302^2+D3302^2)*SIN(I3301)*Input!$B$8*Input!$B$11)/(Input!$B$9/Input!$B$10)-Input!$B$10</f>
        <v>-22.39980220759427</v>
      </c>
      <c r="I3302" s="3">
        <f t="shared" si="103"/>
        <v>-1.4011838444144671</v>
      </c>
    </row>
    <row r="3303" spans="1:9" x14ac:dyDescent="0.25">
      <c r="A3303" s="3">
        <f t="shared" si="102"/>
        <v>3301</v>
      </c>
      <c r="B3303" s="3">
        <f>B3302+Input!$B$2</f>
        <v>3.3009999999997475</v>
      </c>
      <c r="C3303" s="3">
        <f>C3302+G3302*Input!$B$2</f>
        <v>7.4573628146873103</v>
      </c>
      <c r="D3303" s="3">
        <f>D3302+H3302*Input!$B$2</f>
        <v>-43.5768094575308</v>
      </c>
      <c r="E3303" s="3">
        <f>E3302+Input!$B$2*C3303</f>
        <v>30.878480217184862</v>
      </c>
      <c r="F3303" s="3">
        <f>F3302+Input!$B$2*D3303</f>
        <v>20.604905370309854</v>
      </c>
      <c r="G3303" s="3">
        <f>-(0.5*Input!$B$3*(C3303^2+D3303^2)*COS(I3302)*Input!$B$8*Input!$B$11)/(Input!$B$9/Input!$B$10)</f>
        <v>-1.6749100218444681</v>
      </c>
      <c r="H3303" s="3">
        <f>-(0.5*Input!$B$3*(C3303^2+D3303^2)*SIN(I3302)*Input!$B$8*Input!$B$11)/(Input!$B$9/Input!$B$10)-Input!$B$10</f>
        <v>-22.389955399935562</v>
      </c>
      <c r="I3303" s="3">
        <f t="shared" si="103"/>
        <v>-1.4013067010431297</v>
      </c>
    </row>
    <row r="3304" spans="1:9" x14ac:dyDescent="0.25">
      <c r="A3304" s="3">
        <f t="shared" si="102"/>
        <v>3302</v>
      </c>
      <c r="B3304" s="3">
        <f>B3303+Input!$B$2</f>
        <v>3.3019999999997474</v>
      </c>
      <c r="C3304" s="3">
        <f>C3303+G3303*Input!$B$2</f>
        <v>7.4556879046654663</v>
      </c>
      <c r="D3304" s="3">
        <f>D3303+H3303*Input!$B$2</f>
        <v>-43.599199412930737</v>
      </c>
      <c r="E3304" s="3">
        <f>E3303+Input!$B$2*C3304</f>
        <v>30.885935905089529</v>
      </c>
      <c r="F3304" s="3">
        <f>F3303+Input!$B$2*D3304</f>
        <v>20.561306170896923</v>
      </c>
      <c r="G3304" s="3">
        <f>-(0.5*Input!$B$3*(C3304^2+D3304^2)*COS(I3303)*Input!$B$8*Input!$B$11)/(Input!$B$9/Input!$B$10)</f>
        <v>-1.6753584873149392</v>
      </c>
      <c r="H3304" s="3">
        <f>-(0.5*Input!$B$3*(C3304^2+D3304^2)*SIN(I3303)*Input!$B$8*Input!$B$11)/(Input!$B$9/Input!$B$10)-Input!$B$10</f>
        <v>-22.380107864003492</v>
      </c>
      <c r="I3304" s="3">
        <f t="shared" si="103"/>
        <v>-1.4014294090790222</v>
      </c>
    </row>
    <row r="3305" spans="1:9" x14ac:dyDescent="0.25">
      <c r="A3305" s="3">
        <f t="shared" si="102"/>
        <v>3303</v>
      </c>
      <c r="B3305" s="3">
        <f>B3304+Input!$B$2</f>
        <v>3.3029999999997472</v>
      </c>
      <c r="C3305" s="3">
        <f>C3304+G3304*Input!$B$2</f>
        <v>7.4540125461781512</v>
      </c>
      <c r="D3305" s="3">
        <f>D3304+H3304*Input!$B$2</f>
        <v>-43.621579520794739</v>
      </c>
      <c r="E3305" s="3">
        <f>E3304+Input!$B$2*C3305</f>
        <v>30.893389917635705</v>
      </c>
      <c r="F3305" s="3">
        <f>F3304+Input!$B$2*D3305</f>
        <v>20.517684591376128</v>
      </c>
      <c r="G3305" s="3">
        <f>-(0.5*Input!$B$3*(C3305^2+D3305^2)*COS(I3304)*Input!$B$8*Input!$B$11)/(Input!$B$9/Input!$B$10)</f>
        <v>-1.6758061364059069</v>
      </c>
      <c r="H3305" s="3">
        <f>-(0.5*Input!$B$3*(C3305^2+D3305^2)*SIN(I3304)*Input!$B$8*Input!$B$11)/(Input!$B$9/Input!$B$10)-Input!$B$10</f>
        <v>-22.370259606782394</v>
      </c>
      <c r="I3305" s="3">
        <f t="shared" si="103"/>
        <v>-1.401551968798324</v>
      </c>
    </row>
    <row r="3306" spans="1:9" x14ac:dyDescent="0.25">
      <c r="A3306" s="3">
        <f t="shared" si="102"/>
        <v>3304</v>
      </c>
      <c r="B3306" s="3">
        <f>B3305+Input!$B$2</f>
        <v>3.3039999999997471</v>
      </c>
      <c r="C3306" s="3">
        <f>C3305+G3305*Input!$B$2</f>
        <v>7.4523367400417451</v>
      </c>
      <c r="D3306" s="3">
        <f>D3305+H3305*Input!$B$2</f>
        <v>-43.64394978040152</v>
      </c>
      <c r="E3306" s="3">
        <f>E3305+Input!$B$2*C3306</f>
        <v>30.900842254375746</v>
      </c>
      <c r="F3306" s="3">
        <f>F3305+Input!$B$2*D3306</f>
        <v>20.474040641595725</v>
      </c>
      <c r="G3306" s="3">
        <f>-(0.5*Input!$B$3*(C3306^2+D3306^2)*COS(I3305)*Input!$B$8*Input!$B$11)/(Input!$B$9/Input!$B$10)</f>
        <v>-1.6762529693092678</v>
      </c>
      <c r="H3306" s="3">
        <f>-(0.5*Input!$B$3*(C3306^2+D3306^2)*SIN(I3305)*Input!$B$8*Input!$B$11)/(Input!$B$9/Input!$B$10)-Input!$B$10</f>
        <v>-22.360410635251299</v>
      </c>
      <c r="I3306" s="3">
        <f t="shared" si="103"/>
        <v>-1.4016743804765304</v>
      </c>
    </row>
    <row r="3307" spans="1:9" x14ac:dyDescent="0.25">
      <c r="A3307" s="3">
        <f t="shared" si="102"/>
        <v>3305</v>
      </c>
      <c r="B3307" s="3">
        <f>B3306+Input!$B$2</f>
        <v>3.304999999999747</v>
      </c>
      <c r="C3307" s="3">
        <f>C3306+G3306*Input!$B$2</f>
        <v>7.4506604870724358</v>
      </c>
      <c r="D3307" s="3">
        <f>D3306+H3306*Input!$B$2</f>
        <v>-43.666310191036771</v>
      </c>
      <c r="E3307" s="3">
        <f>E3306+Input!$B$2*C3307</f>
        <v>30.90829291486282</v>
      </c>
      <c r="F3307" s="3">
        <f>F3306+Input!$B$2*D3307</f>
        <v>20.430374331404689</v>
      </c>
      <c r="G3307" s="3">
        <f>-(0.5*Input!$B$3*(C3307^2+D3307^2)*COS(I3306)*Input!$B$8*Input!$B$11)/(Input!$B$9/Input!$B$10)</f>
        <v>-1.6766989862178174</v>
      </c>
      <c r="H3307" s="3">
        <f>-(0.5*Input!$B$3*(C3307^2+D3307^2)*SIN(I3306)*Input!$B$8*Input!$B$11)/(Input!$B$9/Input!$B$10)-Input!$B$10</f>
        <v>-22.350560956383916</v>
      </c>
      <c r="I3307" s="3">
        <f t="shared" si="103"/>
        <v>-1.4017966443884562</v>
      </c>
    </row>
    <row r="3308" spans="1:9" x14ac:dyDescent="0.25">
      <c r="A3308" s="3">
        <f t="shared" si="102"/>
        <v>3306</v>
      </c>
      <c r="B3308" s="3">
        <f>B3307+Input!$B$2</f>
        <v>3.3059999999997469</v>
      </c>
      <c r="C3308" s="3">
        <f>C3307+G3307*Input!$B$2</f>
        <v>7.4489837880862177</v>
      </c>
      <c r="D3308" s="3">
        <f>D3307+H3307*Input!$B$2</f>
        <v>-43.688660751993154</v>
      </c>
      <c r="E3308" s="3">
        <f>E3307+Input!$B$2*C3308</f>
        <v>30.915741898650907</v>
      </c>
      <c r="F3308" s="3">
        <f>F3307+Input!$B$2*D3308</f>
        <v>20.386685670652696</v>
      </c>
      <c r="G3308" s="3">
        <f>-(0.5*Input!$B$3*(C3308^2+D3308^2)*COS(I3307)*Input!$B$8*Input!$B$11)/(Input!$B$9/Input!$B$10)</f>
        <v>-1.6771441873252344</v>
      </c>
      <c r="H3308" s="3">
        <f>-(0.5*Input!$B$3*(C3308^2+D3308^2)*SIN(I3307)*Input!$B$8*Input!$B$11)/(Input!$B$9/Input!$B$10)-Input!$B$10</f>
        <v>-22.340710577148599</v>
      </c>
      <c r="I3308" s="3">
        <f t="shared" si="103"/>
        <v>-1.4019187608082364</v>
      </c>
    </row>
    <row r="3309" spans="1:9" x14ac:dyDescent="0.25">
      <c r="A3309" s="3">
        <f t="shared" si="102"/>
        <v>3307</v>
      </c>
      <c r="B3309" s="3">
        <f>B3308+Input!$B$2</f>
        <v>3.3069999999997468</v>
      </c>
      <c r="C3309" s="3">
        <f>C3308+G3308*Input!$B$2</f>
        <v>7.4473066438988926</v>
      </c>
      <c r="D3309" s="3">
        <f>D3308+H3308*Input!$B$2</f>
        <v>-43.711001462570302</v>
      </c>
      <c r="E3309" s="3">
        <f>E3308+Input!$B$2*C3309</f>
        <v>30.923189205294808</v>
      </c>
      <c r="F3309" s="3">
        <f>F3308+Input!$B$2*D3309</f>
        <v>20.342974669190127</v>
      </c>
      <c r="G3309" s="3">
        <f>-(0.5*Input!$B$3*(C3309^2+D3309^2)*COS(I3308)*Input!$B$8*Input!$B$11)/(Input!$B$9/Input!$B$10)</f>
        <v>-1.6775885728260977</v>
      </c>
      <c r="H3309" s="3">
        <f>-(0.5*Input!$B$3*(C3309^2+D3309^2)*SIN(I3308)*Input!$B$8*Input!$B$11)/(Input!$B$9/Input!$B$10)-Input!$B$10</f>
        <v>-22.330859504508368</v>
      </c>
      <c r="I3309" s="3">
        <f t="shared" si="103"/>
        <v>-1.4020407300093292</v>
      </c>
    </row>
    <row r="3310" spans="1:9" x14ac:dyDescent="0.25">
      <c r="A3310" s="3">
        <f t="shared" si="102"/>
        <v>3308</v>
      </c>
      <c r="B3310" s="3">
        <f>B3309+Input!$B$2</f>
        <v>3.3079999999997467</v>
      </c>
      <c r="C3310" s="3">
        <f>C3309+G3309*Input!$B$2</f>
        <v>7.4456290553260667</v>
      </c>
      <c r="D3310" s="3">
        <f>D3309+H3309*Input!$B$2</f>
        <v>-43.733332322074808</v>
      </c>
      <c r="E3310" s="3">
        <f>E3309+Input!$B$2*C3310</f>
        <v>30.930634834350133</v>
      </c>
      <c r="F3310" s="3">
        <f>F3309+Input!$B$2*D3310</f>
        <v>20.299241336868054</v>
      </c>
      <c r="G3310" s="3">
        <f>-(0.5*Input!$B$3*(C3310^2+D3310^2)*COS(I3309)*Input!$B$8*Input!$B$11)/(Input!$B$9/Input!$B$10)</f>
        <v>-1.6780321429158687</v>
      </c>
      <c r="H3310" s="3">
        <f>-(0.5*Input!$B$3*(C3310^2+D3310^2)*SIN(I3309)*Input!$B$8*Input!$B$11)/(Input!$B$9/Input!$B$10)-Input!$B$10</f>
        <v>-22.321007745420928</v>
      </c>
      <c r="I3310" s="3">
        <f t="shared" si="103"/>
        <v>-1.4021625522645176</v>
      </c>
    </row>
    <row r="3311" spans="1:9" x14ac:dyDescent="0.25">
      <c r="A3311" s="3">
        <f t="shared" si="102"/>
        <v>3309</v>
      </c>
      <c r="B3311" s="3">
        <f>B3310+Input!$B$2</f>
        <v>3.3089999999997466</v>
      </c>
      <c r="C3311" s="3">
        <f>C3310+G3310*Input!$B$2</f>
        <v>7.4439510231831507</v>
      </c>
      <c r="D3311" s="3">
        <f>D3310+H3310*Input!$B$2</f>
        <v>-43.755653329820227</v>
      </c>
      <c r="E3311" s="3">
        <f>E3310+Input!$B$2*C3311</f>
        <v>30.938078785373317</v>
      </c>
      <c r="F3311" s="3">
        <f>F3310+Input!$B$2*D3311</f>
        <v>20.255485683538232</v>
      </c>
      <c r="G3311" s="3">
        <f>-(0.5*Input!$B$3*(C3311^2+D3311^2)*COS(I3310)*Input!$B$8*Input!$B$11)/(Input!$B$9/Input!$B$10)</f>
        <v>-1.6784748977908965</v>
      </c>
      <c r="H3311" s="3">
        <f>-(0.5*Input!$B$3*(C3311^2+D3311^2)*SIN(I3310)*Input!$B$8*Input!$B$11)/(Input!$B$9/Input!$B$10)-Input!$B$10</f>
        <v>-22.311155306838586</v>
      </c>
      <c r="I3311" s="3">
        <f t="shared" si="103"/>
        <v>-1.4022842278459116</v>
      </c>
    </row>
    <row r="3312" spans="1:9" x14ac:dyDescent="0.25">
      <c r="A3312" s="3">
        <f t="shared" si="102"/>
        <v>3310</v>
      </c>
      <c r="B3312" s="3">
        <f>B3311+Input!$B$2</f>
        <v>3.3099999999997465</v>
      </c>
      <c r="C3312" s="3">
        <f>C3311+G3311*Input!$B$2</f>
        <v>7.4422725482853602</v>
      </c>
      <c r="D3312" s="3">
        <f>D3311+H3311*Input!$B$2</f>
        <v>-43.777964485127065</v>
      </c>
      <c r="E3312" s="3">
        <f>E3311+Input!$B$2*C3312</f>
        <v>30.945521057921603</v>
      </c>
      <c r="F3312" s="3">
        <f>F3311+Input!$B$2*D3312</f>
        <v>20.211707719053106</v>
      </c>
      <c r="G3312" s="3">
        <f>-(0.5*Input!$B$3*(C3312^2+D3312^2)*COS(I3311)*Input!$B$8*Input!$B$11)/(Input!$B$9/Input!$B$10)</f>
        <v>-1.6789168376484176</v>
      </c>
      <c r="H3312" s="3">
        <f>-(0.5*Input!$B$3*(C3312^2+D3312^2)*SIN(I3311)*Input!$B$8*Input!$B$11)/(Input!$B$9/Input!$B$10)-Input!$B$10</f>
        <v>-22.301302195708335</v>
      </c>
      <c r="I3312" s="3">
        <f t="shared" si="103"/>
        <v>-1.4024057570249497</v>
      </c>
    </row>
    <row r="3313" spans="1:9" x14ac:dyDescent="0.25">
      <c r="A3313" s="3">
        <f t="shared" si="102"/>
        <v>3311</v>
      </c>
      <c r="B3313" s="3">
        <f>B3312+Input!$B$2</f>
        <v>3.3109999999997464</v>
      </c>
      <c r="C3313" s="3">
        <f>C3312+G3312*Input!$B$2</f>
        <v>7.4405936314477117</v>
      </c>
      <c r="D3313" s="3">
        <f>D3312+H3312*Input!$B$2</f>
        <v>-43.800265787322772</v>
      </c>
      <c r="E3313" s="3">
        <f>E3312+Input!$B$2*C3313</f>
        <v>30.95296165155305</v>
      </c>
      <c r="F3313" s="3">
        <f>F3312+Input!$B$2*D3313</f>
        <v>20.167907453265784</v>
      </c>
      <c r="G3313" s="3">
        <f>-(0.5*Input!$B$3*(C3313^2+D3313^2)*COS(I3312)*Input!$B$8*Input!$B$11)/(Input!$B$9/Input!$B$10)</f>
        <v>-1.6793579626865549</v>
      </c>
      <c r="H3313" s="3">
        <f>-(0.5*Input!$B$3*(C3313^2+D3313^2)*SIN(I3312)*Input!$B$8*Input!$B$11)/(Input!$B$9/Input!$B$10)-Input!$B$10</f>
        <v>-22.291448418971768</v>
      </c>
      <c r="I3313" s="3">
        <f t="shared" si="103"/>
        <v>-1.4025271400724024</v>
      </c>
    </row>
    <row r="3314" spans="1:9" x14ac:dyDescent="0.25">
      <c r="A3314" s="3">
        <f t="shared" si="102"/>
        <v>3312</v>
      </c>
      <c r="B3314" s="3">
        <f>B3313+Input!$B$2</f>
        <v>3.3119999999997463</v>
      </c>
      <c r="C3314" s="3">
        <f>C3313+G3313*Input!$B$2</f>
        <v>7.4389142734850253</v>
      </c>
      <c r="D3314" s="3">
        <f>D3313+H3313*Input!$B$2</f>
        <v>-43.822557235741741</v>
      </c>
      <c r="E3314" s="3">
        <f>E3313+Input!$B$2*C3314</f>
        <v>30.960400565826536</v>
      </c>
      <c r="F3314" s="3">
        <f>F3313+Input!$B$2*D3314</f>
        <v>20.124084896030041</v>
      </c>
      <c r="G3314" s="3">
        <f>-(0.5*Input!$B$3*(C3314^2+D3314^2)*COS(I3313)*Input!$B$8*Input!$B$11)/(Input!$B$9/Input!$B$10)</f>
        <v>-1.6797982731043073</v>
      </c>
      <c r="H3314" s="3">
        <f>-(0.5*Input!$B$3*(C3314^2+D3314^2)*SIN(I3313)*Input!$B$8*Input!$B$11)/(Input!$B$9/Input!$B$10)-Input!$B$10</f>
        <v>-22.281593983565138</v>
      </c>
      <c r="I3314" s="3">
        <f t="shared" si="103"/>
        <v>-1.4026483772583724</v>
      </c>
    </row>
    <row r="3315" spans="1:9" x14ac:dyDescent="0.25">
      <c r="A3315" s="3">
        <f t="shared" si="102"/>
        <v>3313</v>
      </c>
      <c r="B3315" s="3">
        <f>B3314+Input!$B$2</f>
        <v>3.3129999999997461</v>
      </c>
      <c r="C3315" s="3">
        <f>C3314+G3314*Input!$B$2</f>
        <v>7.4372344752119206</v>
      </c>
      <c r="D3315" s="3">
        <f>D3314+H3314*Input!$B$2</f>
        <v>-43.844838829725305</v>
      </c>
      <c r="E3315" s="3">
        <f>E3314+Input!$B$2*C3315</f>
        <v>30.967837800301748</v>
      </c>
      <c r="F3315" s="3">
        <f>F3314+Input!$B$2*D3315</f>
        <v>20.080240057200317</v>
      </c>
      <c r="G3315" s="3">
        <f>-(0.5*Input!$B$3*(C3315^2+D3315^2)*COS(I3314)*Input!$B$8*Input!$B$11)/(Input!$B$9/Input!$B$10)</f>
        <v>-1.6802377691015609</v>
      </c>
      <c r="H3315" s="3">
        <f>-(0.5*Input!$B$3*(C3315^2+D3315^2)*SIN(I3314)*Input!$B$8*Input!$B$11)/(Input!$B$9/Input!$B$10)-Input!$B$10</f>
        <v>-22.271738896419293</v>
      </c>
      <c r="I3315" s="3">
        <f t="shared" si="103"/>
        <v>-1.402769468852298</v>
      </c>
    </row>
    <row r="3316" spans="1:9" x14ac:dyDescent="0.25">
      <c r="A3316" s="3">
        <f t="shared" si="102"/>
        <v>3314</v>
      </c>
      <c r="B3316" s="3">
        <f>B3315+Input!$B$2</f>
        <v>3.313999999999746</v>
      </c>
      <c r="C3316" s="3">
        <f>C3315+G3315*Input!$B$2</f>
        <v>7.435554237442819</v>
      </c>
      <c r="D3316" s="3">
        <f>D3315+H3315*Input!$B$2</f>
        <v>-43.867110568621726</v>
      </c>
      <c r="E3316" s="3">
        <f>E3315+Input!$B$2*C3316</f>
        <v>30.975273354539191</v>
      </c>
      <c r="F3316" s="3">
        <f>F3315+Input!$B$2*D3316</f>
        <v>20.036372946631694</v>
      </c>
      <c r="G3316" s="3">
        <f>-(0.5*Input!$B$3*(C3316^2+D3316^2)*COS(I3315)*Input!$B$8*Input!$B$11)/(Input!$B$9/Input!$B$10)</f>
        <v>-1.6806764508790755</v>
      </c>
      <c r="H3316" s="3">
        <f>-(0.5*Input!$B$3*(C3316^2+D3316^2)*SIN(I3315)*Input!$B$8*Input!$B$11)/(Input!$B$9/Input!$B$10)-Input!$B$10</f>
        <v>-22.261883164459732</v>
      </c>
      <c r="I3316" s="3">
        <f t="shared" si="103"/>
        <v>-1.4028904151229546</v>
      </c>
    </row>
    <row r="3317" spans="1:9" x14ac:dyDescent="0.25">
      <c r="A3317" s="3">
        <f t="shared" si="102"/>
        <v>3315</v>
      </c>
      <c r="B3317" s="3">
        <f>B3316+Input!$B$2</f>
        <v>3.3149999999997459</v>
      </c>
      <c r="C3317" s="3">
        <f>C3316+G3316*Input!$B$2</f>
        <v>7.4338735609919402</v>
      </c>
      <c r="D3317" s="3">
        <f>D3316+H3316*Input!$B$2</f>
        <v>-43.889372451786187</v>
      </c>
      <c r="E3317" s="3">
        <f>E3316+Input!$B$2*C3317</f>
        <v>30.982707228100182</v>
      </c>
      <c r="F3317" s="3">
        <f>F3316+Input!$B$2*D3317</f>
        <v>19.992483574179907</v>
      </c>
      <c r="G3317" s="3">
        <f>-(0.5*Input!$B$3*(C3317^2+D3317^2)*COS(I3316)*Input!$B$8*Input!$B$11)/(Input!$B$9/Input!$B$10)</f>
        <v>-1.6811143186384889</v>
      </c>
      <c r="H3317" s="3">
        <f>-(0.5*Input!$B$3*(C3317^2+D3317^2)*SIN(I3316)*Input!$B$8*Input!$B$11)/(Input!$B$9/Input!$B$10)-Input!$B$10</f>
        <v>-22.252026794606522</v>
      </c>
      <c r="I3317" s="3">
        <f t="shared" si="103"/>
        <v>-1.4030112163384563</v>
      </c>
    </row>
    <row r="3318" spans="1:9" x14ac:dyDescent="0.25">
      <c r="A3318" s="3">
        <f t="shared" si="102"/>
        <v>3316</v>
      </c>
      <c r="B3318" s="3">
        <f>B3317+Input!$B$2</f>
        <v>3.3159999999997458</v>
      </c>
      <c r="C3318" s="3">
        <f>C3317+G3317*Input!$B$2</f>
        <v>7.4321924466733016</v>
      </c>
      <c r="D3318" s="3">
        <f>D3317+H3317*Input!$B$2</f>
        <v>-43.911624478580791</v>
      </c>
      <c r="E3318" s="3">
        <f>E3317+Input!$B$2*C3318</f>
        <v>30.990139420546853</v>
      </c>
      <c r="F3318" s="3">
        <f>F3317+Input!$B$2*D3318</f>
        <v>19.948571949701325</v>
      </c>
      <c r="G3318" s="3">
        <f>-(0.5*Input!$B$3*(C3318^2+D3318^2)*COS(I3317)*Input!$B$8*Input!$B$11)/(Input!$B$9/Input!$B$10)</f>
        <v>-1.6815513725823217</v>
      </c>
      <c r="H3318" s="3">
        <f>-(0.5*Input!$B$3*(C3318^2+D3318^2)*SIN(I3317)*Input!$B$8*Input!$B$11)/(Input!$B$9/Input!$B$10)-Input!$B$10</f>
        <v>-22.24216979377438</v>
      </c>
      <c r="I3318" s="3">
        <f t="shared" si="103"/>
        <v>-1.4031318727662587</v>
      </c>
    </row>
    <row r="3319" spans="1:9" x14ac:dyDescent="0.25">
      <c r="A3319" s="3">
        <f t="shared" si="102"/>
        <v>3317</v>
      </c>
      <c r="B3319" s="3">
        <f>B3318+Input!$B$2</f>
        <v>3.3169999999997457</v>
      </c>
      <c r="C3319" s="3">
        <f>C3318+G3318*Input!$B$2</f>
        <v>7.4305108953007188</v>
      </c>
      <c r="D3319" s="3">
        <f>D3318+H3318*Input!$B$2</f>
        <v>-43.933866648374568</v>
      </c>
      <c r="E3319" s="3">
        <f>E3318+Input!$B$2*C3319</f>
        <v>30.997569931442154</v>
      </c>
      <c r="F3319" s="3">
        <f>F3318+Input!$B$2*D3319</f>
        <v>19.904638083052951</v>
      </c>
      <c r="G3319" s="3">
        <f>-(0.5*Input!$B$3*(C3319^2+D3319^2)*COS(I3318)*Input!$B$8*Input!$B$11)/(Input!$B$9/Input!$B$10)</f>
        <v>-1.6819876129139595</v>
      </c>
      <c r="H3319" s="3">
        <f>-(0.5*Input!$B$3*(C3319^2+D3319^2)*SIN(I3318)*Input!$B$8*Input!$B$11)/(Input!$B$9/Input!$B$10)-Input!$B$10</f>
        <v>-22.232312168872589</v>
      </c>
      <c r="I3319" s="3">
        <f t="shared" si="103"/>
        <v>-1.4032523846731604</v>
      </c>
    </row>
    <row r="3320" spans="1:9" x14ac:dyDescent="0.25">
      <c r="A3320" s="3">
        <f t="shared" si="102"/>
        <v>3318</v>
      </c>
      <c r="B3320" s="3">
        <f>B3319+Input!$B$2</f>
        <v>3.3179999999997456</v>
      </c>
      <c r="C3320" s="3">
        <f>C3319+G3319*Input!$B$2</f>
        <v>7.4288289076878051</v>
      </c>
      <c r="D3320" s="3">
        <f>D3319+H3319*Input!$B$2</f>
        <v>-43.956098960543443</v>
      </c>
      <c r="E3320" s="3">
        <f>E3319+Input!$B$2*C3320</f>
        <v>31.004998760349842</v>
      </c>
      <c r="F3320" s="3">
        <f>F3319+Input!$B$2*D3320</f>
        <v>19.860681984092409</v>
      </c>
      <c r="G3320" s="3">
        <f>-(0.5*Input!$B$3*(C3320^2+D3320^2)*COS(I3319)*Input!$B$8*Input!$B$11)/(Input!$B$9/Input!$B$10)</f>
        <v>-1.6824230398376669</v>
      </c>
      <c r="H3320" s="3">
        <f>-(0.5*Input!$B$3*(C3320^2+D3320^2)*SIN(I3319)*Input!$B$8*Input!$B$11)/(Input!$B$9/Input!$B$10)-Input!$B$10</f>
        <v>-22.222453926805045</v>
      </c>
      <c r="I3320" s="3">
        <f t="shared" si="103"/>
        <v>-1.4033727523253052</v>
      </c>
    </row>
    <row r="3321" spans="1:9" x14ac:dyDescent="0.25">
      <c r="A3321" s="3">
        <f t="shared" si="102"/>
        <v>3319</v>
      </c>
      <c r="B3321" s="3">
        <f>B3320+Input!$B$2</f>
        <v>3.3189999999997455</v>
      </c>
      <c r="C3321" s="3">
        <f>C3320+G3320*Input!$B$2</f>
        <v>7.4271464846479676</v>
      </c>
      <c r="D3321" s="3">
        <f>D3320+H3320*Input!$B$2</f>
        <v>-43.978321414470251</v>
      </c>
      <c r="E3321" s="3">
        <f>E3320+Input!$B$2*C3321</f>
        <v>31.012425906834491</v>
      </c>
      <c r="F3321" s="3">
        <f>F3320+Input!$B$2*D3321</f>
        <v>19.816703662677938</v>
      </c>
      <c r="G3321" s="3">
        <f>-(0.5*Input!$B$3*(C3321^2+D3321^2)*COS(I3320)*Input!$B$8*Input!$B$11)/(Input!$B$9/Input!$B$10)</f>
        <v>-1.6828576535585749</v>
      </c>
      <c r="H3321" s="3">
        <f>-(0.5*Input!$B$3*(C3321^2+D3321^2)*SIN(I3320)*Input!$B$8*Input!$B$11)/(Input!$B$9/Input!$B$10)-Input!$B$10</f>
        <v>-22.212595074470219</v>
      </c>
      <c r="I3321" s="3">
        <f t="shared" si="103"/>
        <v>-1.4034929759881842</v>
      </c>
    </row>
    <row r="3322" spans="1:9" x14ac:dyDescent="0.25">
      <c r="A3322" s="3">
        <f t="shared" si="102"/>
        <v>3320</v>
      </c>
      <c r="B3322" s="3">
        <f>B3321+Input!$B$2</f>
        <v>3.3199999999997454</v>
      </c>
      <c r="C3322" s="3">
        <f>C3321+G3321*Input!$B$2</f>
        <v>7.425463626994409</v>
      </c>
      <c r="D3322" s="3">
        <f>D3321+H3321*Input!$B$2</f>
        <v>-44.000534009544722</v>
      </c>
      <c r="E3322" s="3">
        <f>E3321+Input!$B$2*C3322</f>
        <v>31.019851370461485</v>
      </c>
      <c r="F3322" s="3">
        <f>F3321+Input!$B$2*D3322</f>
        <v>19.772703128668393</v>
      </c>
      <c r="G3322" s="3">
        <f>-(0.5*Input!$B$3*(C3322^2+D3322^2)*COS(I3321)*Input!$B$8*Input!$B$11)/(Input!$B$9/Input!$B$10)</f>
        <v>-1.683291454282684</v>
      </c>
      <c r="H3322" s="3">
        <f>-(0.5*Input!$B$3*(C3322^2+D3322^2)*SIN(I3321)*Input!$B$8*Input!$B$11)/(Input!$B$9/Input!$B$10)-Input!$B$10</f>
        <v>-22.202735618761164</v>
      </c>
      <c r="I3322" s="3">
        <f t="shared" si="103"/>
        <v>-1.4036130559266369</v>
      </c>
    </row>
    <row r="3323" spans="1:9" x14ac:dyDescent="0.25">
      <c r="A3323" s="3">
        <f t="shared" si="102"/>
        <v>3321</v>
      </c>
      <c r="B3323" s="3">
        <f>B3322+Input!$B$2</f>
        <v>3.3209999999997453</v>
      </c>
      <c r="C3323" s="3">
        <f>C3322+G3322*Input!$B$2</f>
        <v>7.4237803355401262</v>
      </c>
      <c r="D3323" s="3">
        <f>D3322+H3322*Input!$B$2</f>
        <v>-44.022736745163485</v>
      </c>
      <c r="E3323" s="3">
        <f>E3322+Input!$B$2*C3323</f>
        <v>31.027275150797024</v>
      </c>
      <c r="F3323" s="3">
        <f>F3322+Input!$B$2*D3323</f>
        <v>19.728680391923231</v>
      </c>
      <c r="G3323" s="3">
        <f>-(0.5*Input!$B$3*(C3323^2+D3323^2)*COS(I3322)*Input!$B$8*Input!$B$11)/(Input!$B$9/Input!$B$10)</f>
        <v>-1.6837244422168682</v>
      </c>
      <c r="H3323" s="3">
        <f>-(0.5*Input!$B$3*(C3323^2+D3323^2)*SIN(I3322)*Input!$B$8*Input!$B$11)/(Input!$B$9/Input!$B$10)-Input!$B$10</f>
        <v>-22.192875566565512</v>
      </c>
      <c r="I3323" s="3">
        <f t="shared" si="103"/>
        <v>-1.4037329924048545</v>
      </c>
    </row>
    <row r="3324" spans="1:9" x14ac:dyDescent="0.25">
      <c r="A3324" s="3">
        <f t="shared" si="102"/>
        <v>3322</v>
      </c>
      <c r="B3324" s="3">
        <f>B3323+Input!$B$2</f>
        <v>3.3219999999997452</v>
      </c>
      <c r="C3324" s="3">
        <f>C3323+G3323*Input!$B$2</f>
        <v>7.422096611097909</v>
      </c>
      <c r="D3324" s="3">
        <f>D3323+H3323*Input!$B$2</f>
        <v>-44.044929620730052</v>
      </c>
      <c r="E3324" s="3">
        <f>E3323+Input!$B$2*C3324</f>
        <v>31.034697247408122</v>
      </c>
      <c r="F3324" s="3">
        <f>F3323+Input!$B$2*D3324</f>
        <v>19.684635462302502</v>
      </c>
      <c r="G3324" s="3">
        <f>-(0.5*Input!$B$3*(C3324^2+D3324^2)*COS(I3323)*Input!$B$8*Input!$B$11)/(Input!$B$9/Input!$B$10)</f>
        <v>-1.6841566175688605</v>
      </c>
      <c r="H3324" s="3">
        <f>-(0.5*Input!$B$3*(C3324^2+D3324^2)*SIN(I3323)*Input!$B$8*Input!$B$11)/(Input!$B$9/Input!$B$10)-Input!$B$10</f>
        <v>-22.183014924765462</v>
      </c>
      <c r="I3324" s="3">
        <f t="shared" si="103"/>
        <v>-1.4038527856863809</v>
      </c>
    </row>
    <row r="3325" spans="1:9" x14ac:dyDescent="0.25">
      <c r="A3325" s="3">
        <f t="shared" si="102"/>
        <v>3323</v>
      </c>
      <c r="B3325" s="3">
        <f>B3324+Input!$B$2</f>
        <v>3.322999999999745</v>
      </c>
      <c r="C3325" s="3">
        <f>C3324+G3324*Input!$B$2</f>
        <v>7.4204124544803403</v>
      </c>
      <c r="D3325" s="3">
        <f>D3324+H3324*Input!$B$2</f>
        <v>-44.067112635654816</v>
      </c>
      <c r="E3325" s="3">
        <f>E3324+Input!$B$2*C3325</f>
        <v>31.042117659862601</v>
      </c>
      <c r="F3325" s="3">
        <f>F3324+Input!$B$2*D3325</f>
        <v>19.640568349666847</v>
      </c>
      <c r="G3325" s="3">
        <f>-(0.5*Input!$B$3*(C3325^2+D3325^2)*COS(I3324)*Input!$B$8*Input!$B$11)/(Input!$B$9/Input!$B$10)</f>
        <v>-1.684587980547261</v>
      </c>
      <c r="H3325" s="3">
        <f>-(0.5*Input!$B$3*(C3325^2+D3325^2)*SIN(I3324)*Input!$B$8*Input!$B$11)/(Input!$B$9/Input!$B$10)-Input!$B$10</f>
        <v>-22.173153700237776</v>
      </c>
      <c r="I3325" s="3">
        <f t="shared" si="103"/>
        <v>-1.403972436034115</v>
      </c>
    </row>
    <row r="3326" spans="1:9" x14ac:dyDescent="0.25">
      <c r="A3326" s="3">
        <f t="shared" si="102"/>
        <v>3324</v>
      </c>
      <c r="B3326" s="3">
        <f>B3325+Input!$B$2</f>
        <v>3.3239999999997449</v>
      </c>
      <c r="C3326" s="3">
        <f>C3325+G3325*Input!$B$2</f>
        <v>7.4187278664997933</v>
      </c>
      <c r="D3326" s="3">
        <f>D3325+H3325*Input!$B$2</f>
        <v>-44.089285789355053</v>
      </c>
      <c r="E3326" s="3">
        <f>E3325+Input!$B$2*C3326</f>
        <v>31.049536387729102</v>
      </c>
      <c r="F3326" s="3">
        <f>F3325+Input!$B$2*D3326</f>
        <v>19.596479063877492</v>
      </c>
      <c r="G3326" s="3">
        <f>-(0.5*Input!$B$3*(C3326^2+D3326^2)*COS(I3325)*Input!$B$8*Input!$B$11)/(Input!$B$9/Input!$B$10)</f>
        <v>-1.685018531361534</v>
      </c>
      <c r="H3326" s="3">
        <f>-(0.5*Input!$B$3*(C3326^2+D3326^2)*SIN(I3325)*Input!$B$8*Input!$B$11)/(Input!$B$9/Input!$B$10)-Input!$B$10</f>
        <v>-22.163291899853775</v>
      </c>
      <c r="I3326" s="3">
        <f t="shared" si="103"/>
        <v>-1.4040919437103128</v>
      </c>
    </row>
    <row r="3327" spans="1:9" x14ac:dyDescent="0.25">
      <c r="A3327" s="3">
        <f t="shared" si="102"/>
        <v>3325</v>
      </c>
      <c r="B3327" s="3">
        <f>B3326+Input!$B$2</f>
        <v>3.3249999999997448</v>
      </c>
      <c r="C3327" s="3">
        <f>C3326+G3326*Input!$B$2</f>
        <v>7.4170428479684318</v>
      </c>
      <c r="D3327" s="3">
        <f>D3326+H3326*Input!$B$2</f>
        <v>-44.111449081254904</v>
      </c>
      <c r="E3327" s="3">
        <f>E3326+Input!$B$2*C3327</f>
        <v>31.056953430577071</v>
      </c>
      <c r="F3327" s="3">
        <f>F3326+Input!$B$2*D3327</f>
        <v>19.552367614796236</v>
      </c>
      <c r="G3327" s="3">
        <f>-(0.5*Input!$B$3*(C3327^2+D3327^2)*COS(I3326)*Input!$B$8*Input!$B$11)/(Input!$B$9/Input!$B$10)</f>
        <v>-1.6854482702220019</v>
      </c>
      <c r="H3327" s="3">
        <f>-(0.5*Input!$B$3*(C3327^2+D3327^2)*SIN(I3326)*Input!$B$8*Input!$B$11)/(Input!$B$9/Input!$B$10)-Input!$B$10</f>
        <v>-22.153429530479318</v>
      </c>
      <c r="I3327" s="3">
        <f t="shared" si="103"/>
        <v>-1.4042113089765884</v>
      </c>
    </row>
    <row r="3328" spans="1:9" x14ac:dyDescent="0.25">
      <c r="A3328" s="3">
        <f t="shared" si="102"/>
        <v>3326</v>
      </c>
      <c r="B3328" s="3">
        <f>B3327+Input!$B$2</f>
        <v>3.3259999999997447</v>
      </c>
      <c r="C3328" s="3">
        <f>C3327+G3327*Input!$B$2</f>
        <v>7.4153573996982098</v>
      </c>
      <c r="D3328" s="3">
        <f>D3327+H3327*Input!$B$2</f>
        <v>-44.13360251078538</v>
      </c>
      <c r="E3328" s="3">
        <f>E3327+Input!$B$2*C3328</f>
        <v>31.064368787976768</v>
      </c>
      <c r="F3328" s="3">
        <f>F3327+Input!$B$2*D3328</f>
        <v>19.508234012285449</v>
      </c>
      <c r="G3328" s="3">
        <f>-(0.5*Input!$B$3*(C3328^2+D3328^2)*COS(I3327)*Input!$B$8*Input!$B$11)/(Input!$B$9/Input!$B$10)</f>
        <v>-1.685877197339851</v>
      </c>
      <c r="H3328" s="3">
        <f>-(0.5*Input!$B$3*(C3328^2+D3328^2)*SIN(I3327)*Input!$B$8*Input!$B$11)/(Input!$B$9/Input!$B$10)-Input!$B$10</f>
        <v>-22.143566598974829</v>
      </c>
      <c r="I3328" s="3">
        <f t="shared" si="103"/>
        <v>-1.4043305320939179</v>
      </c>
    </row>
    <row r="3329" spans="1:9" x14ac:dyDescent="0.25">
      <c r="A3329" s="3">
        <f t="shared" si="102"/>
        <v>3327</v>
      </c>
      <c r="B3329" s="3">
        <f>B3328+Input!$B$2</f>
        <v>3.3269999999997446</v>
      </c>
      <c r="C3329" s="3">
        <f>C3328+G3328*Input!$B$2</f>
        <v>7.41367152250087</v>
      </c>
      <c r="D3329" s="3">
        <f>D3328+H3328*Input!$B$2</f>
        <v>-44.155746077384357</v>
      </c>
      <c r="E3329" s="3">
        <f>E3328+Input!$B$2*C3329</f>
        <v>31.071782459499268</v>
      </c>
      <c r="F3329" s="3">
        <f>F3328+Input!$B$2*D3329</f>
        <v>19.464078266208066</v>
      </c>
      <c r="G3329" s="3">
        <f>-(0.5*Input!$B$3*(C3329^2+D3329^2)*COS(I3328)*Input!$B$8*Input!$B$11)/(Input!$B$9/Input!$B$10)</f>
        <v>-1.6863053129271197</v>
      </c>
      <c r="H3329" s="3">
        <f>-(0.5*Input!$B$3*(C3329^2+D3329^2)*SIN(I3328)*Input!$B$8*Input!$B$11)/(Input!$B$9/Input!$B$10)-Input!$B$10</f>
        <v>-22.133703112195249</v>
      </c>
      <c r="I3329" s="3">
        <f t="shared" si="103"/>
        <v>-1.4044496133226387</v>
      </c>
    </row>
    <row r="3330" spans="1:9" x14ac:dyDescent="0.25">
      <c r="A3330" s="3">
        <f t="shared" si="102"/>
        <v>3328</v>
      </c>
      <c r="B3330" s="3">
        <f>B3329+Input!$B$2</f>
        <v>3.3279999999997445</v>
      </c>
      <c r="C3330" s="3">
        <f>C3329+G3329*Input!$B$2</f>
        <v>7.4119852171879428</v>
      </c>
      <c r="D3330" s="3">
        <f>D3329+H3329*Input!$B$2</f>
        <v>-44.177879780496554</v>
      </c>
      <c r="E3330" s="3">
        <f>E3329+Input!$B$2*C3330</f>
        <v>31.079194444716457</v>
      </c>
      <c r="F3330" s="3">
        <f>F3329+Input!$B$2*D3330</f>
        <v>19.419900386427571</v>
      </c>
      <c r="G3330" s="3">
        <f>-(0.5*Input!$B$3*(C3330^2+D3330^2)*COS(I3329)*Input!$B$8*Input!$B$11)/(Input!$B$9/Input!$B$10)</f>
        <v>-1.6867326171967094</v>
      </c>
      <c r="H3330" s="3">
        <f>-(0.5*Input!$B$3*(C3330^2+D3330^2)*SIN(I3329)*Input!$B$8*Input!$B$11)/(Input!$B$9/Input!$B$10)-Input!$B$10</f>
        <v>-22.123839076990066</v>
      </c>
      <c r="I3330" s="3">
        <f t="shared" si="103"/>
        <v>-1.4045685529224543</v>
      </c>
    </row>
    <row r="3331" spans="1:9" x14ac:dyDescent="0.25">
      <c r="A3331" s="3">
        <f t="shared" si="102"/>
        <v>3329</v>
      </c>
      <c r="B3331" s="3">
        <f>B3330+Input!$B$2</f>
        <v>3.3289999999997444</v>
      </c>
      <c r="C3331" s="3">
        <f>C3330+G3330*Input!$B$2</f>
        <v>7.4102984845707462</v>
      </c>
      <c r="D3331" s="3">
        <f>D3330+H3330*Input!$B$2</f>
        <v>-44.200003619573543</v>
      </c>
      <c r="E3331" s="3">
        <f>E3330+Input!$B$2*C3331</f>
        <v>31.086604743201029</v>
      </c>
      <c r="F3331" s="3">
        <f>F3330+Input!$B$2*D3331</f>
        <v>19.375700382807999</v>
      </c>
      <c r="G3331" s="3">
        <f>-(0.5*Input!$B$3*(C3331^2+D3331^2)*COS(I3330)*Input!$B$8*Input!$B$11)/(Input!$B$9/Input!$B$10)</f>
        <v>-1.6871591103623673</v>
      </c>
      <c r="H3331" s="3">
        <f>-(0.5*Input!$B$3*(C3331^2+D3331^2)*SIN(I3330)*Input!$B$8*Input!$B$11)/(Input!$B$9/Input!$B$10)-Input!$B$10</f>
        <v>-22.113974500203295</v>
      </c>
      <c r="I3331" s="3">
        <f t="shared" si="103"/>
        <v>-1.4046873511524334</v>
      </c>
    </row>
    <row r="3332" spans="1:9" x14ac:dyDescent="0.25">
      <c r="A3332" s="3">
        <f t="shared" ref="A3332:A3395" si="104">A3331+1</f>
        <v>3330</v>
      </c>
      <c r="B3332" s="3">
        <f>B3331+Input!$B$2</f>
        <v>3.3299999999997443</v>
      </c>
      <c r="C3332" s="3">
        <f>C3331+G3331*Input!$B$2</f>
        <v>7.4086113254603836</v>
      </c>
      <c r="D3332" s="3">
        <f>D3331+H3331*Input!$B$2</f>
        <v>-44.222117594073744</v>
      </c>
      <c r="E3332" s="3">
        <f>E3331+Input!$B$2*C3332</f>
        <v>31.094013354526489</v>
      </c>
      <c r="F3332" s="3">
        <f>F3331+Input!$B$2*D3332</f>
        <v>19.331478265213924</v>
      </c>
      <c r="G3332" s="3">
        <f>-(0.5*Input!$B$3*(C3332^2+D3332^2)*COS(I3331)*Input!$B$8*Input!$B$11)/(Input!$B$9/Input!$B$10)</f>
        <v>-1.6875847926387029</v>
      </c>
      <c r="H3332" s="3">
        <f>-(0.5*Input!$B$3*(C3332^2+D3332^2)*SIN(I3331)*Input!$B$8*Input!$B$11)/(Input!$B$9/Input!$B$10)-Input!$B$10</f>
        <v>-22.104109388673464</v>
      </c>
      <c r="I3332" s="3">
        <f t="shared" ref="I3332:I3395" si="105">ATAN(D3332/C3332)</f>
        <v>-1.4048060082710139</v>
      </c>
    </row>
    <row r="3333" spans="1:9" x14ac:dyDescent="0.25">
      <c r="A3333" s="3">
        <f t="shared" si="104"/>
        <v>3331</v>
      </c>
      <c r="B3333" s="3">
        <f>B3332+Input!$B$2</f>
        <v>3.3309999999997442</v>
      </c>
      <c r="C3333" s="3">
        <f>C3332+G3332*Input!$B$2</f>
        <v>7.4069237406677448</v>
      </c>
      <c r="D3333" s="3">
        <f>D3332+H3332*Input!$B$2</f>
        <v>-44.244221703462415</v>
      </c>
      <c r="E3333" s="3">
        <f>E3332+Input!$B$2*C3333</f>
        <v>31.101420278267156</v>
      </c>
      <c r="F3333" s="3">
        <f>F3332+Input!$B$2*D3333</f>
        <v>19.287234043510463</v>
      </c>
      <c r="G3333" s="3">
        <f>-(0.5*Input!$B$3*(C3333^2+D3333^2)*COS(I3332)*Input!$B$8*Input!$B$11)/(Input!$B$9/Input!$B$10)</f>
        <v>-1.6880096642411713</v>
      </c>
      <c r="H3333" s="3">
        <f>-(0.5*Input!$B$3*(C3333^2+D3333^2)*SIN(I3332)*Input!$B$8*Input!$B$11)/(Input!$B$9/Input!$B$10)-Input!$B$10</f>
        <v>-22.094243749233627</v>
      </c>
      <c r="I3333" s="3">
        <f t="shared" si="105"/>
        <v>-1.4049245245360036</v>
      </c>
    </row>
    <row r="3334" spans="1:9" x14ac:dyDescent="0.25">
      <c r="A3334" s="3">
        <f t="shared" si="104"/>
        <v>3332</v>
      </c>
      <c r="B3334" s="3">
        <f>B3333+Input!$B$2</f>
        <v>3.3319999999997441</v>
      </c>
      <c r="C3334" s="3">
        <f>C3333+G3333*Input!$B$2</f>
        <v>7.4052357310035033</v>
      </c>
      <c r="D3334" s="3">
        <f>D3333+H3333*Input!$B$2</f>
        <v>-44.266315947211652</v>
      </c>
      <c r="E3334" s="3">
        <f>E3333+Input!$B$2*C3334</f>
        <v>31.108825513998159</v>
      </c>
      <c r="F3334" s="3">
        <f>F3333+Input!$B$2*D3334</f>
        <v>19.242967727563251</v>
      </c>
      <c r="G3334" s="3">
        <f>-(0.5*Input!$B$3*(C3334^2+D3334^2)*COS(I3333)*Input!$B$8*Input!$B$11)/(Input!$B$9/Input!$B$10)</f>
        <v>-1.6884337253860813</v>
      </c>
      <c r="H3334" s="3">
        <f>-(0.5*Input!$B$3*(C3334^2+D3334^2)*SIN(I3333)*Input!$B$8*Input!$B$11)/(Input!$B$9/Input!$B$10)-Input!$B$10</f>
        <v>-22.08437758871133</v>
      </c>
      <c r="I3334" s="3">
        <f t="shared" si="105"/>
        <v>-1.405042900204583</v>
      </c>
    </row>
    <row r="3335" spans="1:9" x14ac:dyDescent="0.25">
      <c r="A3335" s="3">
        <f t="shared" si="104"/>
        <v>3333</v>
      </c>
      <c r="B3335" s="3">
        <f>B3334+Input!$B$2</f>
        <v>3.3329999999997439</v>
      </c>
      <c r="C3335" s="3">
        <f>C3334+G3334*Input!$B$2</f>
        <v>7.4035472972781173</v>
      </c>
      <c r="D3335" s="3">
        <f>D3334+H3334*Input!$B$2</f>
        <v>-44.288400324800364</v>
      </c>
      <c r="E3335" s="3">
        <f>E3334+Input!$B$2*C3335</f>
        <v>31.116229061295439</v>
      </c>
      <c r="F3335" s="3">
        <f>F3334+Input!$B$2*D3335</f>
        <v>19.198679327238452</v>
      </c>
      <c r="G3335" s="3">
        <f>-(0.5*Input!$B$3*(C3335^2+D3335^2)*COS(I3334)*Input!$B$8*Input!$B$11)/(Input!$B$9/Input!$B$10)</f>
        <v>-1.6888569762905845</v>
      </c>
      <c r="H3335" s="3">
        <f>-(0.5*Input!$B$3*(C3335^2+D3335^2)*SIN(I3334)*Input!$B$8*Input!$B$11)/(Input!$B$9/Input!$B$10)-Input!$B$10</f>
        <v>-22.074510913928641</v>
      </c>
      <c r="I3335" s="3">
        <f t="shared" si="105"/>
        <v>-1.4051611355333065</v>
      </c>
    </row>
    <row r="3336" spans="1:9" x14ac:dyDescent="0.25">
      <c r="A3336" s="3">
        <f t="shared" si="104"/>
        <v>3334</v>
      </c>
      <c r="B3336" s="3">
        <f>B3335+Input!$B$2</f>
        <v>3.3339999999997438</v>
      </c>
      <c r="C3336" s="3">
        <f>C3335+G3335*Input!$B$2</f>
        <v>7.4018584403018268</v>
      </c>
      <c r="D3336" s="3">
        <f>D3335+H3335*Input!$B$2</f>
        <v>-44.310474835714295</v>
      </c>
      <c r="E3336" s="3">
        <f>E3335+Input!$B$2*C3336</f>
        <v>31.123630919735742</v>
      </c>
      <c r="F3336" s="3">
        <f>F3335+Input!$B$2*D3336</f>
        <v>19.154368852402737</v>
      </c>
      <c r="G3336" s="3">
        <f>-(0.5*Input!$B$3*(C3336^2+D3336^2)*COS(I3335)*Input!$B$8*Input!$B$11)/(Input!$B$9/Input!$B$10)</f>
        <v>-1.689279417172683</v>
      </c>
      <c r="H3336" s="3">
        <f>-(0.5*Input!$B$3*(C3336^2+D3336^2)*SIN(I3335)*Input!$B$8*Input!$B$11)/(Input!$B$9/Input!$B$10)-Input!$B$10</f>
        <v>-22.06464373170212</v>
      </c>
      <c r="I3336" s="3">
        <f t="shared" si="105"/>
        <v>-1.4052792307781039</v>
      </c>
    </row>
    <row r="3337" spans="1:9" x14ac:dyDescent="0.25">
      <c r="A3337" s="3">
        <f t="shared" si="104"/>
        <v>3335</v>
      </c>
      <c r="B3337" s="3">
        <f>B3336+Input!$B$2</f>
        <v>3.3349999999997437</v>
      </c>
      <c r="C3337" s="3">
        <f>C3336+G3336*Input!$B$2</f>
        <v>7.400169160884654</v>
      </c>
      <c r="D3337" s="3">
        <f>D3336+H3336*Input!$B$2</f>
        <v>-44.332539479445998</v>
      </c>
      <c r="E3337" s="3">
        <f>E3336+Input!$B$2*C3337</f>
        <v>31.131031088896627</v>
      </c>
      <c r="F3337" s="3">
        <f>F3336+Input!$B$2*D3337</f>
        <v>19.110036312923292</v>
      </c>
      <c r="G3337" s="3">
        <f>-(0.5*Input!$B$3*(C3337^2+D3337^2)*COS(I3336)*Input!$B$8*Input!$B$11)/(Input!$B$9/Input!$B$10)</f>
        <v>-1.6897010482512269</v>
      </c>
      <c r="H3337" s="3">
        <f>-(0.5*Input!$B$3*(C3337^2+D3337^2)*SIN(I3336)*Input!$B$8*Input!$B$11)/(Input!$B$9/Input!$B$10)-Input!$B$10</f>
        <v>-22.054776048842815</v>
      </c>
      <c r="I3337" s="3">
        <f t="shared" si="105"/>
        <v>-1.405397186194284</v>
      </c>
    </row>
    <row r="3338" spans="1:9" x14ac:dyDescent="0.25">
      <c r="A3338" s="3">
        <f t="shared" si="104"/>
        <v>3336</v>
      </c>
      <c r="B3338" s="3">
        <f>B3337+Input!$B$2</f>
        <v>3.3359999999997436</v>
      </c>
      <c r="C3338" s="3">
        <f>C3337+G3337*Input!$B$2</f>
        <v>7.3984794598364028</v>
      </c>
      <c r="D3338" s="3">
        <f>D3337+H3337*Input!$B$2</f>
        <v>-44.354594255494838</v>
      </c>
      <c r="E3338" s="3">
        <f>E3337+Input!$B$2*C3338</f>
        <v>31.138429568356464</v>
      </c>
      <c r="F3338" s="3">
        <f>F3337+Input!$B$2*D3338</f>
        <v>19.065681718667797</v>
      </c>
      <c r="G3338" s="3">
        <f>-(0.5*Input!$B$3*(C3338^2+D3338^2)*COS(I3337)*Input!$B$8*Input!$B$11)/(Input!$B$9/Input!$B$10)</f>
        <v>-1.6901218697458995</v>
      </c>
      <c r="H3338" s="3">
        <f>-(0.5*Input!$B$3*(C3338^2+D3338^2)*SIN(I3337)*Input!$B$8*Input!$B$11)/(Input!$B$9/Input!$B$10)-Input!$B$10</f>
        <v>-22.044907872156266</v>
      </c>
      <c r="I3338" s="3">
        <f t="shared" si="105"/>
        <v>-1.4055150020365343</v>
      </c>
    </row>
    <row r="3339" spans="1:9" x14ac:dyDescent="0.25">
      <c r="A3339" s="3">
        <f t="shared" si="104"/>
        <v>3337</v>
      </c>
      <c r="B3339" s="3">
        <f>B3338+Input!$B$2</f>
        <v>3.3369999999997435</v>
      </c>
      <c r="C3339" s="3">
        <f>C3338+G3338*Input!$B$2</f>
        <v>7.3967893379666565</v>
      </c>
      <c r="D3339" s="3">
        <f>D3338+H3338*Input!$B$2</f>
        <v>-44.376639163366995</v>
      </c>
      <c r="E3339" s="3">
        <f>E3338+Input!$B$2*C3339</f>
        <v>31.145826357694432</v>
      </c>
      <c r="F3339" s="3">
        <f>F3338+Input!$B$2*D3339</f>
        <v>19.02130507950443</v>
      </c>
      <c r="G3339" s="3">
        <f>-(0.5*Input!$B$3*(C3339^2+D3339^2)*COS(I3338)*Input!$B$8*Input!$B$11)/(Input!$B$9/Input!$B$10)</f>
        <v>-1.690541881877238</v>
      </c>
      <c r="H3339" s="3">
        <f>-(0.5*Input!$B$3*(C3339^2+D3339^2)*SIN(I3338)*Input!$B$8*Input!$B$11)/(Input!$B$9/Input!$B$10)-Input!$B$10</f>
        <v>-22.03503920844248</v>
      </c>
      <c r="I3339" s="3">
        <f t="shared" si="105"/>
        <v>-1.4056326785589244</v>
      </c>
    </row>
    <row r="3340" spans="1:9" x14ac:dyDescent="0.25">
      <c r="A3340" s="3">
        <f t="shared" si="104"/>
        <v>3338</v>
      </c>
      <c r="B3340" s="3">
        <f>B3339+Input!$B$2</f>
        <v>3.3379999999997434</v>
      </c>
      <c r="C3340" s="3">
        <f>C3339+G3339*Input!$B$2</f>
        <v>7.3950987960847794</v>
      </c>
      <c r="D3340" s="3">
        <f>D3339+H3339*Input!$B$2</f>
        <v>-44.398674202575435</v>
      </c>
      <c r="E3340" s="3">
        <f>E3339+Input!$B$2*C3340</f>
        <v>31.153221456490517</v>
      </c>
      <c r="F3340" s="3">
        <f>F3339+Input!$B$2*D3340</f>
        <v>18.976906405301854</v>
      </c>
      <c r="G3340" s="3">
        <f>-(0.5*Input!$B$3*(C3340^2+D3340^2)*COS(I3339)*Input!$B$8*Input!$B$11)/(Input!$B$9/Input!$B$10)</f>
        <v>-1.6909610848666126</v>
      </c>
      <c r="H3340" s="3">
        <f>-(0.5*Input!$B$3*(C3340^2+D3340^2)*SIN(I3339)*Input!$B$8*Input!$B$11)/(Input!$B$9/Input!$B$10)-Input!$B$10</f>
        <v>-22.025170064495967</v>
      </c>
      <c r="I3340" s="3">
        <f t="shared" si="105"/>
        <v>-1.4057502160149074</v>
      </c>
    </row>
    <row r="3341" spans="1:9" x14ac:dyDescent="0.25">
      <c r="A3341" s="3">
        <f t="shared" si="104"/>
        <v>3339</v>
      </c>
      <c r="B3341" s="3">
        <f>B3340+Input!$B$2</f>
        <v>3.3389999999997433</v>
      </c>
      <c r="C3341" s="3">
        <f>C3340+G3340*Input!$B$2</f>
        <v>7.3934078349999126</v>
      </c>
      <c r="D3341" s="3">
        <f>D3340+H3340*Input!$B$2</f>
        <v>-44.42069937263993</v>
      </c>
      <c r="E3341" s="3">
        <f>E3340+Input!$B$2*C3341</f>
        <v>31.160614864325517</v>
      </c>
      <c r="F3341" s="3">
        <f>F3340+Input!$B$2*D3341</f>
        <v>18.932485705929214</v>
      </c>
      <c r="G3341" s="3">
        <f>-(0.5*Input!$B$3*(C3341^2+D3341^2)*COS(I3340)*Input!$B$8*Input!$B$11)/(Input!$B$9/Input!$B$10)</f>
        <v>-1.6913794789362306</v>
      </c>
      <c r="H3341" s="3">
        <f>-(0.5*Input!$B$3*(C3341^2+D3341^2)*SIN(I3340)*Input!$B$8*Input!$B$11)/(Input!$B$9/Input!$B$10)-Input!$B$10</f>
        <v>-22.015300447105673</v>
      </c>
      <c r="I3341" s="3">
        <f t="shared" si="105"/>
        <v>-1.4058676146573212</v>
      </c>
    </row>
    <row r="3342" spans="1:9" x14ac:dyDescent="0.25">
      <c r="A3342" s="3">
        <f t="shared" si="104"/>
        <v>3340</v>
      </c>
      <c r="B3342" s="3">
        <f>B3341+Input!$B$2</f>
        <v>3.3399999999997432</v>
      </c>
      <c r="C3342" s="3">
        <f>C3341+G3341*Input!$B$2</f>
        <v>7.3917164555209762</v>
      </c>
      <c r="D3342" s="3">
        <f>D3341+H3341*Input!$B$2</f>
        <v>-44.442714673087039</v>
      </c>
      <c r="E3342" s="3">
        <f>E3341+Input!$B$2*C3342</f>
        <v>31.168006580781039</v>
      </c>
      <c r="F3342" s="3">
        <f>F3341+Input!$B$2*D3342</f>
        <v>18.888042991256125</v>
      </c>
      <c r="G3342" s="3">
        <f>-(0.5*Input!$B$3*(C3342^2+D3342^2)*COS(I3341)*Input!$B$8*Input!$B$11)/(Input!$B$9/Input!$B$10)</f>
        <v>-1.691797064309142</v>
      </c>
      <c r="H3342" s="3">
        <f>-(0.5*Input!$B$3*(C3342^2+D3342^2)*SIN(I3341)*Input!$B$8*Input!$B$11)/(Input!$B$9/Input!$B$10)-Input!$B$10</f>
        <v>-22.005430363055027</v>
      </c>
      <c r="I3342" s="3">
        <f t="shared" si="105"/>
        <v>-1.4059848747383912</v>
      </c>
    </row>
    <row r="3343" spans="1:9" x14ac:dyDescent="0.25">
      <c r="A3343" s="3">
        <f t="shared" si="104"/>
        <v>3341</v>
      </c>
      <c r="B3343" s="3">
        <f>B3342+Input!$B$2</f>
        <v>3.3409999999997431</v>
      </c>
      <c r="C3343" s="3">
        <f>C3342+G3342*Input!$B$2</f>
        <v>7.3900246584566673</v>
      </c>
      <c r="D3343" s="3">
        <f>D3342+H3342*Input!$B$2</f>
        <v>-44.464720103450091</v>
      </c>
      <c r="E3343" s="3">
        <f>E3342+Input!$B$2*C3343</f>
        <v>31.175396605439495</v>
      </c>
      <c r="F3343" s="3">
        <f>F3342+Input!$B$2*D3343</f>
        <v>18.843578271152676</v>
      </c>
      <c r="G3343" s="3">
        <f>-(0.5*Input!$B$3*(C3343^2+D3343^2)*COS(I3342)*Input!$B$8*Input!$B$11)/(Input!$B$9/Input!$B$10)</f>
        <v>-1.6922138412092294</v>
      </c>
      <c r="H3343" s="3">
        <f>-(0.5*Input!$B$3*(C3343^2+D3343^2)*SIN(I3342)*Input!$B$8*Input!$B$11)/(Input!$B$9/Input!$B$10)-Input!$B$10</f>
        <v>-21.995559819121915</v>
      </c>
      <c r="I3343" s="3">
        <f t="shared" si="105"/>
        <v>-1.4061019965097317</v>
      </c>
    </row>
    <row r="3344" spans="1:9" x14ac:dyDescent="0.25">
      <c r="A3344" s="3">
        <f t="shared" si="104"/>
        <v>3342</v>
      </c>
      <c r="B3344" s="3">
        <f>B3343+Input!$B$2</f>
        <v>3.341999999999743</v>
      </c>
      <c r="C3344" s="3">
        <f>C3343+G3343*Input!$B$2</f>
        <v>7.3883324446154583</v>
      </c>
      <c r="D3344" s="3">
        <f>D3343+H3343*Input!$B$2</f>
        <v>-44.486715663269216</v>
      </c>
      <c r="E3344" s="3">
        <f>E3343+Input!$B$2*C3344</f>
        <v>31.182784937884112</v>
      </c>
      <c r="F3344" s="3">
        <f>F3343+Input!$B$2*D3344</f>
        <v>18.799091555489408</v>
      </c>
      <c r="G3344" s="3">
        <f>-(0.5*Input!$B$3*(C3344^2+D3344^2)*COS(I3343)*Input!$B$8*Input!$B$11)/(Input!$B$9/Input!$B$10)</f>
        <v>-1.692629809861208</v>
      </c>
      <c r="H3344" s="3">
        <f>-(0.5*Input!$B$3*(C3344^2+D3344^2)*SIN(I3343)*Input!$B$8*Input!$B$11)/(Input!$B$9/Input!$B$10)-Input!$B$10</f>
        <v>-21.985688822078668</v>
      </c>
      <c r="I3344" s="3">
        <f t="shared" si="105"/>
        <v>-1.4062189802223479</v>
      </c>
    </row>
    <row r="3345" spans="1:9" x14ac:dyDescent="0.25">
      <c r="A3345" s="3">
        <f t="shared" si="104"/>
        <v>3343</v>
      </c>
      <c r="B3345" s="3">
        <f>B3344+Input!$B$2</f>
        <v>3.3429999999997428</v>
      </c>
      <c r="C3345" s="3">
        <f>C3344+G3344*Input!$B$2</f>
        <v>7.3866398148055969</v>
      </c>
      <c r="D3345" s="3">
        <f>D3344+H3344*Input!$B$2</f>
        <v>-44.508701352091293</v>
      </c>
      <c r="E3345" s="3">
        <f>E3344+Input!$B$2*C3345</f>
        <v>31.190171577698916</v>
      </c>
      <c r="F3345" s="3">
        <f>F3344+Input!$B$2*D3345</f>
        <v>18.754582854137318</v>
      </c>
      <c r="G3345" s="3">
        <f>-(0.5*Input!$B$3*(C3345^2+D3345^2)*COS(I3344)*Input!$B$8*Input!$B$11)/(Input!$B$9/Input!$B$10)</f>
        <v>-1.6930449704906234</v>
      </c>
      <c r="H3345" s="3">
        <f>-(0.5*Input!$B$3*(C3345^2+D3345^2)*SIN(I3344)*Input!$B$8*Input!$B$11)/(Input!$B$9/Input!$B$10)-Input!$B$10</f>
        <v>-21.975817378692071</v>
      </c>
      <c r="I3345" s="3">
        <f t="shared" si="105"/>
        <v>-1.406335826126637</v>
      </c>
    </row>
    <row r="3346" spans="1:9" x14ac:dyDescent="0.25">
      <c r="A3346" s="3">
        <f t="shared" si="104"/>
        <v>3344</v>
      </c>
      <c r="B3346" s="3">
        <f>B3345+Input!$B$2</f>
        <v>3.3439999999997427</v>
      </c>
      <c r="C3346" s="3">
        <f>C3345+G3345*Input!$B$2</f>
        <v>7.3849467698351061</v>
      </c>
      <c r="D3346" s="3">
        <f>D3345+H3345*Input!$B$2</f>
        <v>-44.530677169469982</v>
      </c>
      <c r="E3346" s="3">
        <f>E3345+Input!$B$2*C3346</f>
        <v>31.197556524468752</v>
      </c>
      <c r="F3346" s="3">
        <f>F3345+Input!$B$2*D3346</f>
        <v>18.710052176967849</v>
      </c>
      <c r="G3346" s="3">
        <f>-(0.5*Input!$B$3*(C3346^2+D3346^2)*COS(I3345)*Input!$B$8*Input!$B$11)/(Input!$B$9/Input!$B$10)</f>
        <v>-1.6934593233238597</v>
      </c>
      <c r="H3346" s="3">
        <f>-(0.5*Input!$B$3*(C3346^2+D3346^2)*SIN(I3345)*Input!$B$8*Input!$B$11)/(Input!$B$9/Input!$B$10)-Input!$B$10</f>
        <v>-21.965945495723354</v>
      </c>
      <c r="I3346" s="3">
        <f t="shared" si="105"/>
        <v>-1.4064525344723915</v>
      </c>
    </row>
    <row r="3347" spans="1:9" x14ac:dyDescent="0.25">
      <c r="A3347" s="3">
        <f t="shared" si="104"/>
        <v>3345</v>
      </c>
      <c r="B3347" s="3">
        <f>B3346+Input!$B$2</f>
        <v>3.3449999999997426</v>
      </c>
      <c r="C3347" s="3">
        <f>C3346+G3346*Input!$B$2</f>
        <v>7.3832533105117824</v>
      </c>
      <c r="D3347" s="3">
        <f>D3346+H3346*Input!$B$2</f>
        <v>-44.552643114965704</v>
      </c>
      <c r="E3347" s="3">
        <f>E3346+Input!$B$2*C3347</f>
        <v>31.204939777779263</v>
      </c>
      <c r="F3347" s="3">
        <f>F3346+Input!$B$2*D3347</f>
        <v>18.665499533852884</v>
      </c>
      <c r="G3347" s="3">
        <f>-(0.5*Input!$B$3*(C3347^2+D3347^2)*COS(I3346)*Input!$B$8*Input!$B$11)/(Input!$B$9/Input!$B$10)</f>
        <v>-1.6938728685881199</v>
      </c>
      <c r="H3347" s="3">
        <f>-(0.5*Input!$B$3*(C3347^2+D3347^2)*SIN(I3346)*Input!$B$8*Input!$B$11)/(Input!$B$9/Input!$B$10)-Input!$B$10</f>
        <v>-21.956073179928165</v>
      </c>
      <c r="I3347" s="3">
        <f t="shared" si="105"/>
        <v>-1.4065691055087992</v>
      </c>
    </row>
    <row r="3348" spans="1:9" x14ac:dyDescent="0.25">
      <c r="A3348" s="3">
        <f t="shared" si="104"/>
        <v>3346</v>
      </c>
      <c r="B3348" s="3">
        <f>B3347+Input!$B$2</f>
        <v>3.3459999999997425</v>
      </c>
      <c r="C3348" s="3">
        <f>C3347+G3347*Input!$B$2</f>
        <v>7.3815594376431939</v>
      </c>
      <c r="D3348" s="3">
        <f>D3347+H3347*Input!$B$2</f>
        <v>-44.574599188145633</v>
      </c>
      <c r="E3348" s="3">
        <f>E3347+Input!$B$2*C3348</f>
        <v>31.212321337216906</v>
      </c>
      <c r="F3348" s="3">
        <f>F3347+Input!$B$2*D3348</f>
        <v>18.620924934664739</v>
      </c>
      <c r="G3348" s="3">
        <f>-(0.5*Input!$B$3*(C3348^2+D3348^2)*COS(I3347)*Input!$B$8*Input!$B$11)/(Input!$B$9/Input!$B$10)</f>
        <v>-1.6942856065114427</v>
      </c>
      <c r="H3348" s="3">
        <f>-(0.5*Input!$B$3*(C3348^2+D3348^2)*SIN(I3347)*Input!$B$8*Input!$B$11)/(Input!$B$9/Input!$B$10)-Input!$B$10</f>
        <v>-21.946200438056596</v>
      </c>
      <c r="I3348" s="3">
        <f t="shared" si="105"/>
        <v>-1.4066855394844466</v>
      </c>
    </row>
    <row r="3349" spans="1:9" x14ac:dyDescent="0.25">
      <c r="A3349" s="3">
        <f t="shared" si="104"/>
        <v>3347</v>
      </c>
      <c r="B3349" s="3">
        <f>B3348+Input!$B$2</f>
        <v>3.3469999999997424</v>
      </c>
      <c r="C3349" s="3">
        <f>C3348+G3348*Input!$B$2</f>
        <v>7.3798651520366825</v>
      </c>
      <c r="D3349" s="3">
        <f>D3348+H3348*Input!$B$2</f>
        <v>-44.596545388583692</v>
      </c>
      <c r="E3349" s="3">
        <f>E3348+Input!$B$2*C3349</f>
        <v>31.219701202368942</v>
      </c>
      <c r="F3349" s="3">
        <f>F3348+Input!$B$2*D3349</f>
        <v>18.576328389276156</v>
      </c>
      <c r="G3349" s="3">
        <f>-(0.5*Input!$B$3*(C3349^2+D3349^2)*COS(I3348)*Input!$B$8*Input!$B$11)/(Input!$B$9/Input!$B$10)</f>
        <v>-1.6946975373226874</v>
      </c>
      <c r="H3349" s="3">
        <f>-(0.5*Input!$B$3*(C3349^2+D3349^2)*SIN(I3348)*Input!$B$8*Input!$B$11)/(Input!$B$9/Input!$B$10)-Input!$B$10</f>
        <v>-21.936327276853159</v>
      </c>
      <c r="I3349" s="3">
        <f t="shared" si="105"/>
        <v>-1.4068018366473196</v>
      </c>
    </row>
    <row r="3350" spans="1:9" x14ac:dyDescent="0.25">
      <c r="A3350" s="3">
        <f t="shared" si="104"/>
        <v>3348</v>
      </c>
      <c r="B3350" s="3">
        <f>B3349+Input!$B$2</f>
        <v>3.3479999999997423</v>
      </c>
      <c r="C3350" s="3">
        <f>C3349+G3349*Input!$B$2</f>
        <v>7.3781704544993598</v>
      </c>
      <c r="D3350" s="3">
        <f>D3349+H3349*Input!$B$2</f>
        <v>-44.618481715860547</v>
      </c>
      <c r="E3350" s="3">
        <f>E3349+Input!$B$2*C3350</f>
        <v>31.227079372823439</v>
      </c>
      <c r="F3350" s="3">
        <f>F3349+Input!$B$2*D3350</f>
        <v>18.531709907560295</v>
      </c>
      <c r="G3350" s="3">
        <f>-(0.5*Input!$B$3*(C3350^2+D3350^2)*COS(I3349)*Input!$B$8*Input!$B$11)/(Input!$B$9/Input!$B$10)</f>
        <v>-1.6951086612515396</v>
      </c>
      <c r="H3350" s="3">
        <f>-(0.5*Input!$B$3*(C3350^2+D3350^2)*SIN(I3349)*Input!$B$8*Input!$B$11)/(Input!$B$9/Input!$B$10)-Input!$B$10</f>
        <v>-21.926453703056787</v>
      </c>
      <c r="I3350" s="3">
        <f t="shared" si="105"/>
        <v>-1.406917997244806</v>
      </c>
    </row>
    <row r="3351" spans="1:9" x14ac:dyDescent="0.25">
      <c r="A3351" s="3">
        <f t="shared" si="104"/>
        <v>3349</v>
      </c>
      <c r="B3351" s="3">
        <f>B3350+Input!$B$2</f>
        <v>3.3489999999997422</v>
      </c>
      <c r="C3351" s="3">
        <f>C3350+G3350*Input!$B$2</f>
        <v>7.3764753458381085</v>
      </c>
      <c r="D3351" s="3">
        <f>D3350+H3350*Input!$B$2</f>
        <v>-44.640408169563607</v>
      </c>
      <c r="E3351" s="3">
        <f>E3350+Input!$B$2*C3351</f>
        <v>31.234455848169279</v>
      </c>
      <c r="F3351" s="3">
        <f>F3350+Input!$B$2*D3351</f>
        <v>18.487069499390731</v>
      </c>
      <c r="G3351" s="3">
        <f>-(0.5*Input!$B$3*(C3351^2+D3351^2)*COS(I3350)*Input!$B$8*Input!$B$11)/(Input!$B$9/Input!$B$10)</f>
        <v>-1.6955189785285059</v>
      </c>
      <c r="H3351" s="3">
        <f>-(0.5*Input!$B$3*(C3351^2+D3351^2)*SIN(I3350)*Input!$B$8*Input!$B$11)/(Input!$B$9/Input!$B$10)-Input!$B$10</f>
        <v>-21.916579723400829</v>
      </c>
      <c r="I3351" s="3">
        <f t="shared" si="105"/>
        <v>-1.4070340215236969</v>
      </c>
    </row>
    <row r="3352" spans="1:9" x14ac:dyDescent="0.25">
      <c r="A3352" s="3">
        <f t="shared" si="104"/>
        <v>3350</v>
      </c>
      <c r="B3352" s="3">
        <f>B3351+Input!$B$2</f>
        <v>3.3499999999997421</v>
      </c>
      <c r="C3352" s="3">
        <f>C3351+G3351*Input!$B$2</f>
        <v>7.3747798268595801</v>
      </c>
      <c r="D3352" s="3">
        <f>D3351+H3351*Input!$B$2</f>
        <v>-44.662324749287009</v>
      </c>
      <c r="E3352" s="3">
        <f>E3351+Input!$B$2*C3352</f>
        <v>31.241830627996141</v>
      </c>
      <c r="F3352" s="3">
        <f>F3351+Input!$B$2*D3352</f>
        <v>18.442407174641446</v>
      </c>
      <c r="G3352" s="3">
        <f>-(0.5*Input!$B$3*(C3352^2+D3352^2)*COS(I3351)*Input!$B$8*Input!$B$11)/(Input!$B$9/Input!$B$10)</f>
        <v>-1.6959284893849129</v>
      </c>
      <c r="H3352" s="3">
        <f>-(0.5*Input!$B$3*(C3352^2+D3352^2)*SIN(I3351)*Input!$B$8*Input!$B$11)/(Input!$B$9/Input!$B$10)-Input!$B$10</f>
        <v>-21.906705344613037</v>
      </c>
      <c r="I3352" s="3">
        <f t="shared" si="105"/>
        <v>-1.4071499097301881</v>
      </c>
    </row>
    <row r="3353" spans="1:9" x14ac:dyDescent="0.25">
      <c r="A3353" s="3">
        <f t="shared" si="104"/>
        <v>3351</v>
      </c>
      <c r="B3353" s="3">
        <f>B3352+Input!$B$2</f>
        <v>3.350999999999742</v>
      </c>
      <c r="C3353" s="3">
        <f>C3352+G3352*Input!$B$2</f>
        <v>7.3730838983701954</v>
      </c>
      <c r="D3353" s="3">
        <f>D3352+H3352*Input!$B$2</f>
        <v>-44.684231454631622</v>
      </c>
      <c r="E3353" s="3">
        <f>E3352+Input!$B$2*C3353</f>
        <v>31.249203711894509</v>
      </c>
      <c r="F3353" s="3">
        <f>F3352+Input!$B$2*D3353</f>
        <v>18.397722943186814</v>
      </c>
      <c r="G3353" s="3">
        <f>-(0.5*Input!$B$3*(C3353^2+D3353^2)*COS(I3352)*Input!$B$8*Input!$B$11)/(Input!$B$9/Input!$B$10)</f>
        <v>-1.6963371940529137</v>
      </c>
      <c r="H3353" s="3">
        <f>-(0.5*Input!$B$3*(C3353^2+D3353^2)*SIN(I3352)*Input!$B$8*Input!$B$11)/(Input!$B$9/Input!$B$10)-Input!$B$10</f>
        <v>-21.896830573415563</v>
      </c>
      <c r="I3353" s="3">
        <f t="shared" si="105"/>
        <v>-1.4072656621098829</v>
      </c>
    </row>
    <row r="3354" spans="1:9" x14ac:dyDescent="0.25">
      <c r="A3354" s="3">
        <f t="shared" si="104"/>
        <v>3352</v>
      </c>
      <c r="B3354" s="3">
        <f>B3353+Input!$B$2</f>
        <v>3.3519999999997419</v>
      </c>
      <c r="C3354" s="3">
        <f>C3353+G3353*Input!$B$2</f>
        <v>7.3713875611761424</v>
      </c>
      <c r="D3354" s="3">
        <f>D3353+H3353*Input!$B$2</f>
        <v>-44.70612828520504</v>
      </c>
      <c r="E3354" s="3">
        <f>E3353+Input!$B$2*C3354</f>
        <v>31.256575099455684</v>
      </c>
      <c r="F3354" s="3">
        <f>F3353+Input!$B$2*D3354</f>
        <v>18.353016814901608</v>
      </c>
      <c r="G3354" s="3">
        <f>-(0.5*Input!$B$3*(C3354^2+D3354^2)*COS(I3353)*Input!$B$8*Input!$B$11)/(Input!$B$9/Input!$B$10)</f>
        <v>-1.6967450927654697</v>
      </c>
      <c r="H3354" s="3">
        <f>-(0.5*Input!$B$3*(C3354^2+D3354^2)*SIN(I3353)*Input!$B$8*Input!$B$11)/(Input!$B$9/Input!$B$10)-Input!$B$10</f>
        <v>-21.88695541652497</v>
      </c>
      <c r="I3354" s="3">
        <f t="shared" si="105"/>
        <v>-1.4073812789077933</v>
      </c>
    </row>
    <row r="3355" spans="1:9" x14ac:dyDescent="0.25">
      <c r="A3355" s="3">
        <f t="shared" si="104"/>
        <v>3353</v>
      </c>
      <c r="B3355" s="3">
        <f>B3354+Input!$B$2</f>
        <v>3.3529999999997417</v>
      </c>
      <c r="C3355" s="3">
        <f>C3354+G3354*Input!$B$2</f>
        <v>7.3696908160833772</v>
      </c>
      <c r="D3355" s="3">
        <f>D3354+H3354*Input!$B$2</f>
        <v>-44.728015240621566</v>
      </c>
      <c r="E3355" s="3">
        <f>E3354+Input!$B$2*C3355</f>
        <v>31.263944790271768</v>
      </c>
      <c r="F3355" s="3">
        <f>F3354+Input!$B$2*D3355</f>
        <v>18.308288799660986</v>
      </c>
      <c r="G3355" s="3">
        <f>-(0.5*Input!$B$3*(C3355^2+D3355^2)*COS(I3354)*Input!$B$8*Input!$B$11)/(Input!$B$9/Input!$B$10)</f>
        <v>-1.6971521857563618</v>
      </c>
      <c r="H3355" s="3">
        <f>-(0.5*Input!$B$3*(C3355^2+D3355^2)*SIN(I3354)*Input!$B$8*Input!$B$11)/(Input!$B$9/Input!$B$10)-Input!$B$10</f>
        <v>-21.877079880652193</v>
      </c>
      <c r="I3355" s="3">
        <f t="shared" si="105"/>
        <v>-1.407496760368341</v>
      </c>
    </row>
    <row r="3356" spans="1:9" x14ac:dyDescent="0.25">
      <c r="A3356" s="3">
        <f t="shared" si="104"/>
        <v>3354</v>
      </c>
      <c r="B3356" s="3">
        <f>B3355+Input!$B$2</f>
        <v>3.3539999999997416</v>
      </c>
      <c r="C3356" s="3">
        <f>C3355+G3355*Input!$B$2</f>
        <v>7.3679936638976207</v>
      </c>
      <c r="D3356" s="3">
        <f>D3355+H3355*Input!$B$2</f>
        <v>-44.749892320502219</v>
      </c>
      <c r="E3356" s="3">
        <f>E3355+Input!$B$2*C3356</f>
        <v>31.271312783935667</v>
      </c>
      <c r="F3356" s="3">
        <f>F3355+Input!$B$2*D3356</f>
        <v>18.263538907340482</v>
      </c>
      <c r="G3356" s="3">
        <f>-(0.5*Input!$B$3*(C3356^2+D3356^2)*COS(I3355)*Input!$B$8*Input!$B$11)/(Input!$B$9/Input!$B$10)</f>
        <v>-1.6975584732601905</v>
      </c>
      <c r="H3356" s="3">
        <f>-(0.5*Input!$B$3*(C3356^2+D3356^2)*SIN(I3355)*Input!$B$8*Input!$B$11)/(Input!$B$9/Input!$B$10)-Input!$B$10</f>
        <v>-21.867203972502573</v>
      </c>
      <c r="I3356" s="3">
        <f t="shared" si="105"/>
        <v>-1.4076121067353606</v>
      </c>
    </row>
    <row r="3357" spans="1:9" x14ac:dyDescent="0.25">
      <c r="A3357" s="3">
        <f t="shared" si="104"/>
        <v>3355</v>
      </c>
      <c r="B3357" s="3">
        <f>B3356+Input!$B$2</f>
        <v>3.3549999999997415</v>
      </c>
      <c r="C3357" s="3">
        <f>C3356+G3356*Input!$B$2</f>
        <v>7.3662961054243601</v>
      </c>
      <c r="D3357" s="3">
        <f>D3356+H3356*Input!$B$2</f>
        <v>-44.771759524474724</v>
      </c>
      <c r="E3357" s="3">
        <f>E3356+Input!$B$2*C3357</f>
        <v>31.278679080041091</v>
      </c>
      <c r="F3357" s="3">
        <f>F3356+Input!$B$2*D3357</f>
        <v>18.218767147816006</v>
      </c>
      <c r="G3357" s="3">
        <f>-(0.5*Input!$B$3*(C3357^2+D3357^2)*COS(I3356)*Input!$B$8*Input!$B$11)/(Input!$B$9/Input!$B$10)</f>
        <v>-1.697963955512364</v>
      </c>
      <c r="H3357" s="3">
        <f>-(0.5*Input!$B$3*(C3357^2+D3357^2)*SIN(I3356)*Input!$B$8*Input!$B$11)/(Input!$B$9/Input!$B$10)-Input!$B$10</f>
        <v>-21.857327698775816</v>
      </c>
      <c r="I3357" s="3">
        <f t="shared" si="105"/>
        <v>-1.4077273182521006</v>
      </c>
    </row>
    <row r="3358" spans="1:9" x14ac:dyDescent="0.25">
      <c r="A3358" s="3">
        <f t="shared" si="104"/>
        <v>3356</v>
      </c>
      <c r="B3358" s="3">
        <f>B3357+Input!$B$2</f>
        <v>3.3559999999997414</v>
      </c>
      <c r="C3358" s="3">
        <f>C3357+G3357*Input!$B$2</f>
        <v>7.3645981414688473</v>
      </c>
      <c r="D3358" s="3">
        <f>D3357+H3357*Input!$B$2</f>
        <v>-44.7936168521735</v>
      </c>
      <c r="E3358" s="3">
        <f>E3357+Input!$B$2*C3358</f>
        <v>31.286043678182558</v>
      </c>
      <c r="F3358" s="3">
        <f>F3357+Input!$B$2*D3358</f>
        <v>18.173973530963831</v>
      </c>
      <c r="G3358" s="3">
        <f>-(0.5*Input!$B$3*(C3358^2+D3358^2)*COS(I3357)*Input!$B$8*Input!$B$11)/(Input!$B$9/Input!$B$10)</f>
        <v>-1.6983686327490997</v>
      </c>
      <c r="H3358" s="3">
        <f>-(0.5*Input!$B$3*(C3358^2+D3358^2)*SIN(I3357)*Input!$B$8*Input!$B$11)/(Input!$B$9/Input!$B$10)-Input!$B$10</f>
        <v>-21.847451066166016</v>
      </c>
      <c r="I3358" s="3">
        <f t="shared" si="105"/>
        <v>-1.4078423951612247</v>
      </c>
    </row>
    <row r="3359" spans="1:9" x14ac:dyDescent="0.25">
      <c r="A3359" s="3">
        <f t="shared" si="104"/>
        <v>3357</v>
      </c>
      <c r="B3359" s="3">
        <f>B3358+Input!$B$2</f>
        <v>3.3569999999997413</v>
      </c>
      <c r="C3359" s="3">
        <f>C3358+G3358*Input!$B$2</f>
        <v>7.3628997728360979</v>
      </c>
      <c r="D3359" s="3">
        <f>D3358+H3358*Input!$B$2</f>
        <v>-44.815464303239665</v>
      </c>
      <c r="E3359" s="3">
        <f>E3358+Input!$B$2*C3359</f>
        <v>31.293406577955395</v>
      </c>
      <c r="F3359" s="3">
        <f>F3358+Input!$B$2*D3359</f>
        <v>18.12915806666059</v>
      </c>
      <c r="G3359" s="3">
        <f>-(0.5*Input!$B$3*(C3359^2+D3359^2)*COS(I3358)*Input!$B$8*Input!$B$11)/(Input!$B$9/Input!$B$10)</f>
        <v>-1.6987725052074332</v>
      </c>
      <c r="H3359" s="3">
        <f>-(0.5*Input!$B$3*(C3359^2+D3359^2)*SIN(I3358)*Input!$B$8*Input!$B$11)/(Input!$B$9/Input!$B$10)-Input!$B$10</f>
        <v>-21.837574081361634</v>
      </c>
      <c r="I3359" s="3">
        <f t="shared" si="105"/>
        <v>-1.4079573377048142</v>
      </c>
    </row>
    <row r="3360" spans="1:9" x14ac:dyDescent="0.25">
      <c r="A3360" s="3">
        <f t="shared" si="104"/>
        <v>3358</v>
      </c>
      <c r="B3360" s="3">
        <f>B3359+Input!$B$2</f>
        <v>3.3579999999997412</v>
      </c>
      <c r="C3360" s="3">
        <f>C3359+G3359*Input!$B$2</f>
        <v>7.3612010003308903</v>
      </c>
      <c r="D3360" s="3">
        <f>D3359+H3359*Input!$B$2</f>
        <v>-44.837301877321025</v>
      </c>
      <c r="E3360" s="3">
        <f>E3359+Input!$B$2*C3360</f>
        <v>31.300767778955727</v>
      </c>
      <c r="F3360" s="3">
        <f>F3359+Input!$B$2*D3360</f>
        <v>18.084320764783268</v>
      </c>
      <c r="G3360" s="3">
        <f>-(0.5*Input!$B$3*(C3360^2+D3360^2)*COS(I3359)*Input!$B$8*Input!$B$11)/(Input!$B$9/Input!$B$10)</f>
        <v>-1.6991755731252007</v>
      </c>
      <c r="H3360" s="3">
        <f>-(0.5*Input!$B$3*(C3360^2+D3360^2)*SIN(I3359)*Input!$B$8*Input!$B$11)/(Input!$B$9/Input!$B$10)-Input!$B$10</f>
        <v>-21.82769675104549</v>
      </c>
      <c r="I3360" s="3">
        <f t="shared" si="105"/>
        <v>-1.4080721461243699</v>
      </c>
    </row>
    <row r="3361" spans="1:9" x14ac:dyDescent="0.25">
      <c r="A3361" s="3">
        <f t="shared" si="104"/>
        <v>3359</v>
      </c>
      <c r="B3361" s="3">
        <f>B3360+Input!$B$2</f>
        <v>3.3589999999997411</v>
      </c>
      <c r="C3361" s="3">
        <f>C3360+G3360*Input!$B$2</f>
        <v>7.359501824757765</v>
      </c>
      <c r="D3361" s="3">
        <f>D3360+H3360*Input!$B$2</f>
        <v>-44.859129574072071</v>
      </c>
      <c r="E3361" s="3">
        <f>E3360+Input!$B$2*C3361</f>
        <v>31.308127280780486</v>
      </c>
      <c r="F3361" s="3">
        <f>F3360+Input!$B$2*D3361</f>
        <v>18.039461635209197</v>
      </c>
      <c r="G3361" s="3">
        <f>-(0.5*Input!$B$3*(C3361^2+D3361^2)*COS(I3360)*Input!$B$8*Input!$B$11)/(Input!$B$9/Input!$B$10)</f>
        <v>-1.6995778367410488</v>
      </c>
      <c r="H3361" s="3">
        <f>-(0.5*Input!$B$3*(C3361^2+D3361^2)*SIN(I3360)*Input!$B$8*Input!$B$11)/(Input!$B$9/Input!$B$10)-Input!$B$10</f>
        <v>-21.817819081894768</v>
      </c>
      <c r="I3361" s="3">
        <f t="shared" si="105"/>
        <v>-1.408186820660813</v>
      </c>
    </row>
    <row r="3362" spans="1:9" x14ac:dyDescent="0.25">
      <c r="A3362" s="3">
        <f t="shared" si="104"/>
        <v>3360</v>
      </c>
      <c r="B3362" s="3">
        <f>B3361+Input!$B$2</f>
        <v>3.359999999999741</v>
      </c>
      <c r="C3362" s="3">
        <f>C3361+G3361*Input!$B$2</f>
        <v>7.3578022469210236</v>
      </c>
      <c r="D3362" s="3">
        <f>D3361+H3361*Input!$B$2</f>
        <v>-44.880947393153967</v>
      </c>
      <c r="E3362" s="3">
        <f>E3361+Input!$B$2*C3362</f>
        <v>31.315485083027408</v>
      </c>
      <c r="F3362" s="3">
        <f>F3361+Input!$B$2*D3362</f>
        <v>17.994580687816043</v>
      </c>
      <c r="G3362" s="3">
        <f>-(0.5*Input!$B$3*(C3362^2+D3362^2)*COS(I3361)*Input!$B$8*Input!$B$11)/(Input!$B$9/Input!$B$10)</f>
        <v>-1.6999792962944273</v>
      </c>
      <c r="H3362" s="3">
        <f>-(0.5*Input!$B$3*(C3362^2+D3362^2)*SIN(I3361)*Input!$B$8*Input!$B$11)/(Input!$B$9/Input!$B$10)-Input!$B$10</f>
        <v>-21.807941080581006</v>
      </c>
      <c r="I3362" s="3">
        <f t="shared" si="105"/>
        <v>-1.4083013615544873</v>
      </c>
    </row>
    <row r="3363" spans="1:9" x14ac:dyDescent="0.25">
      <c r="A3363" s="3">
        <f t="shared" si="104"/>
        <v>3361</v>
      </c>
      <c r="B3363" s="3">
        <f>B3362+Input!$B$2</f>
        <v>3.3609999999997409</v>
      </c>
      <c r="C3363" s="3">
        <f>C3362+G3362*Input!$B$2</f>
        <v>7.3561022676247294</v>
      </c>
      <c r="D3363" s="3">
        <f>D3362+H3362*Input!$B$2</f>
        <v>-44.902755334234548</v>
      </c>
      <c r="E3363" s="3">
        <f>E3362+Input!$B$2*C3363</f>
        <v>31.322841185295033</v>
      </c>
      <c r="F3363" s="3">
        <f>F3362+Input!$B$2*D3363</f>
        <v>17.949677932481809</v>
      </c>
      <c r="G3363" s="3">
        <f>-(0.5*Input!$B$3*(C3363^2+D3363^2)*COS(I3362)*Input!$B$8*Input!$B$11)/(Input!$B$9/Input!$B$10)</f>
        <v>-1.7003799520255927</v>
      </c>
      <c r="H3363" s="3">
        <f>-(0.5*Input!$B$3*(C3363^2+D3363^2)*SIN(I3362)*Input!$B$8*Input!$B$11)/(Input!$B$9/Input!$B$10)-Input!$B$10</f>
        <v>-21.7980627537701</v>
      </c>
      <c r="I3363" s="3">
        <f t="shared" si="105"/>
        <v>-1.4084157690451611</v>
      </c>
    </row>
    <row r="3364" spans="1:9" x14ac:dyDescent="0.25">
      <c r="A3364" s="3">
        <f t="shared" si="104"/>
        <v>3362</v>
      </c>
      <c r="B3364" s="3">
        <f>B3363+Input!$B$2</f>
        <v>3.3619999999997408</v>
      </c>
      <c r="C3364" s="3">
        <f>C3363+G3363*Input!$B$2</f>
        <v>7.3544018876727035</v>
      </c>
      <c r="D3364" s="3">
        <f>D3363+H3363*Input!$B$2</f>
        <v>-44.924553396988316</v>
      </c>
      <c r="E3364" s="3">
        <f>E3363+Input!$B$2*C3364</f>
        <v>31.330195587182704</v>
      </c>
      <c r="F3364" s="3">
        <f>F3363+Input!$B$2*D3364</f>
        <v>17.90475337908482</v>
      </c>
      <c r="G3364" s="3">
        <f>-(0.5*Input!$B$3*(C3364^2+D3364^2)*COS(I3363)*Input!$B$8*Input!$B$11)/(Input!$B$9/Input!$B$10)</f>
        <v>-1.7007798041755975</v>
      </c>
      <c r="H3364" s="3">
        <f>-(0.5*Input!$B$3*(C3364^2+D3364^2)*SIN(I3363)*Input!$B$8*Input!$B$11)/(Input!$B$9/Input!$B$10)-Input!$B$10</f>
        <v>-21.78818410812228</v>
      </c>
      <c r="I3364" s="3">
        <f t="shared" si="105"/>
        <v>-1.4085300433720285</v>
      </c>
    </row>
    <row r="3365" spans="1:9" x14ac:dyDescent="0.25">
      <c r="A3365" s="3">
        <f t="shared" si="104"/>
        <v>3363</v>
      </c>
      <c r="B3365" s="3">
        <f>B3364+Input!$B$2</f>
        <v>3.3629999999997406</v>
      </c>
      <c r="C3365" s="3">
        <f>C3364+G3364*Input!$B$2</f>
        <v>7.352701107868528</v>
      </c>
      <c r="D3365" s="3">
        <f>D3364+H3364*Input!$B$2</f>
        <v>-44.946341581096441</v>
      </c>
      <c r="E3365" s="3">
        <f>E3364+Input!$B$2*C3365</f>
        <v>31.337548288290574</v>
      </c>
      <c r="F3365" s="3">
        <f>F3364+Input!$B$2*D3365</f>
        <v>17.859807037503725</v>
      </c>
      <c r="G3365" s="3">
        <f>-(0.5*Input!$B$3*(C3365^2+D3365^2)*COS(I3364)*Input!$B$8*Input!$B$11)/(Input!$B$9/Input!$B$10)</f>
        <v>-1.7011788529863006</v>
      </c>
      <c r="H3365" s="3">
        <f>-(0.5*Input!$B$3*(C3365^2+D3365^2)*SIN(I3364)*Input!$B$8*Input!$B$11)/(Input!$B$9/Input!$B$10)-Input!$B$10</f>
        <v>-21.778305150292113</v>
      </c>
      <c r="I3365" s="3">
        <f t="shared" si="105"/>
        <v>-1.408644184773711</v>
      </c>
    </row>
    <row r="3366" spans="1:9" x14ac:dyDescent="0.25">
      <c r="A3366" s="3">
        <f t="shared" si="104"/>
        <v>3364</v>
      </c>
      <c r="B3366" s="3">
        <f>B3365+Input!$B$2</f>
        <v>3.3639999999997405</v>
      </c>
      <c r="C3366" s="3">
        <f>C3365+G3365*Input!$B$2</f>
        <v>7.3509999290155417</v>
      </c>
      <c r="D3366" s="3">
        <f>D3365+H3365*Input!$B$2</f>
        <v>-44.968119886246733</v>
      </c>
      <c r="E3366" s="3">
        <f>E3365+Input!$B$2*C3366</f>
        <v>31.34489928821959</v>
      </c>
      <c r="F3366" s="3">
        <f>F3365+Input!$B$2*D3366</f>
        <v>17.814838917617479</v>
      </c>
      <c r="G3366" s="3">
        <f>-(0.5*Input!$B$3*(C3366^2+D3366^2)*COS(I3365)*Input!$B$8*Input!$B$11)/(Input!$B$9/Input!$B$10)</f>
        <v>-1.7015770987003591</v>
      </c>
      <c r="H3366" s="3">
        <f>-(0.5*Input!$B$3*(C3366^2+D3366^2)*SIN(I3365)*Input!$B$8*Input!$B$11)/(Input!$B$9/Input!$B$10)-Input!$B$10</f>
        <v>-21.768425886928505</v>
      </c>
      <c r="I3366" s="3">
        <f t="shared" si="105"/>
        <v>-1.40875819348826</v>
      </c>
    </row>
    <row r="3367" spans="1:9" x14ac:dyDescent="0.25">
      <c r="A3367" s="3">
        <f t="shared" si="104"/>
        <v>3365</v>
      </c>
      <c r="B3367" s="3">
        <f>B3366+Input!$B$2</f>
        <v>3.3649999999997404</v>
      </c>
      <c r="C3367" s="3">
        <f>C3366+G3366*Input!$B$2</f>
        <v>7.3492983519168416</v>
      </c>
      <c r="D3367" s="3">
        <f>D3366+H3366*Input!$B$2</f>
        <v>-44.989888312133658</v>
      </c>
      <c r="E3367" s="3">
        <f>E3366+Input!$B$2*C3367</f>
        <v>31.352248586571505</v>
      </c>
      <c r="F3367" s="3">
        <f>F3366+Input!$B$2*D3367</f>
        <v>17.769849029305345</v>
      </c>
      <c r="G3367" s="3">
        <f>-(0.5*Input!$B$3*(C3367^2+D3367^2)*COS(I3366)*Input!$B$8*Input!$B$11)/(Input!$B$9/Input!$B$10)</f>
        <v>-1.7019745415612233</v>
      </c>
      <c r="H3367" s="3">
        <f>-(0.5*Input!$B$3*(C3367^2+D3367^2)*SIN(I3366)*Input!$B$8*Input!$B$11)/(Input!$B$9/Input!$B$10)-Input!$B$10</f>
        <v>-21.758546324674697</v>
      </c>
      <c r="I3367" s="3">
        <f t="shared" si="105"/>
        <v>-1.4088720697531576</v>
      </c>
    </row>
    <row r="3368" spans="1:9" x14ac:dyDescent="0.25">
      <c r="A3368" s="3">
        <f t="shared" si="104"/>
        <v>3366</v>
      </c>
      <c r="B3368" s="3">
        <f>B3367+Input!$B$2</f>
        <v>3.3659999999997403</v>
      </c>
      <c r="C3368" s="3">
        <f>C3367+G3367*Input!$B$2</f>
        <v>7.3475963773752806</v>
      </c>
      <c r="D3368" s="3">
        <f>D3367+H3367*Input!$B$2</f>
        <v>-45.011646858458334</v>
      </c>
      <c r="E3368" s="3">
        <f>E3367+Input!$B$2*C3368</f>
        <v>31.359596182948881</v>
      </c>
      <c r="F3368" s="3">
        <f>F3367+Input!$B$2*D3368</f>
        <v>17.724837382446886</v>
      </c>
      <c r="G3368" s="3">
        <f>-(0.5*Input!$B$3*(C3368^2+D3368^2)*COS(I3367)*Input!$B$8*Input!$B$11)/(Input!$B$9/Input!$B$10)</f>
        <v>-1.7023711818131431</v>
      </c>
      <c r="H3368" s="3">
        <f>-(0.5*Input!$B$3*(C3368^2+D3368^2)*SIN(I3367)*Input!$B$8*Input!$B$11)/(Input!$B$9/Input!$B$10)-Input!$B$10</f>
        <v>-21.748666470168239</v>
      </c>
      <c r="I3368" s="3">
        <f t="shared" si="105"/>
        <v>-1.4089858138053186</v>
      </c>
    </row>
    <row r="3369" spans="1:9" x14ac:dyDescent="0.25">
      <c r="A3369" s="3">
        <f t="shared" si="104"/>
        <v>3367</v>
      </c>
      <c r="B3369" s="3">
        <f>B3368+Input!$B$2</f>
        <v>3.3669999999997402</v>
      </c>
      <c r="C3369" s="3">
        <f>C3368+G3368*Input!$B$2</f>
        <v>7.3458940061934674</v>
      </c>
      <c r="D3369" s="3">
        <f>D3368+H3368*Input!$B$2</f>
        <v>-45.033395524928501</v>
      </c>
      <c r="E3369" s="3">
        <f>E3368+Input!$B$2*C3369</f>
        <v>31.366942076955073</v>
      </c>
      <c r="F3369" s="3">
        <f>F3368+Input!$B$2*D3369</f>
        <v>17.679803986921957</v>
      </c>
      <c r="G3369" s="3">
        <f>-(0.5*Input!$B$3*(C3369^2+D3369^2)*COS(I3368)*Input!$B$8*Input!$B$11)/(Input!$B$9/Input!$B$10)</f>
        <v>-1.7027670197011591</v>
      </c>
      <c r="H3369" s="3">
        <f>-(0.5*Input!$B$3*(C3369^2+D3369^2)*SIN(I3368)*Input!$B$8*Input!$B$11)/(Input!$B$9/Input!$B$10)-Input!$B$10</f>
        <v>-21.738786330041012</v>
      </c>
      <c r="I3369" s="3">
        <f t="shared" si="105"/>
        <v>-1.4090994258810923</v>
      </c>
    </row>
    <row r="3370" spans="1:9" x14ac:dyDescent="0.25">
      <c r="A3370" s="3">
        <f t="shared" si="104"/>
        <v>3368</v>
      </c>
      <c r="B3370" s="3">
        <f>B3369+Input!$B$2</f>
        <v>3.3679999999997401</v>
      </c>
      <c r="C3370" s="3">
        <f>C3369+G3369*Input!$B$2</f>
        <v>7.3441912391737665</v>
      </c>
      <c r="D3370" s="3">
        <f>D3369+H3369*Input!$B$2</f>
        <v>-45.055134311258541</v>
      </c>
      <c r="E3370" s="3">
        <f>E3369+Input!$B$2*C3370</f>
        <v>31.374286268194247</v>
      </c>
      <c r="F3370" s="3">
        <f>F3369+Input!$B$2*D3370</f>
        <v>17.634748852610699</v>
      </c>
      <c r="G3370" s="3">
        <f>-(0.5*Input!$B$3*(C3370^2+D3370^2)*COS(I3369)*Input!$B$8*Input!$B$11)/(Input!$B$9/Input!$B$10)</f>
        <v>-1.7031620554711089</v>
      </c>
      <c r="H3370" s="3">
        <f>-(0.5*Input!$B$3*(C3370^2+D3370^2)*SIN(I3369)*Input!$B$8*Input!$B$11)/(Input!$B$9/Input!$B$10)-Input!$B$10</f>
        <v>-21.728905910919202</v>
      </c>
      <c r="I3370" s="3">
        <f t="shared" si="105"/>
        <v>-1.4092129062162639</v>
      </c>
    </row>
    <row r="3371" spans="1:9" x14ac:dyDescent="0.25">
      <c r="A3371" s="3">
        <f t="shared" si="104"/>
        <v>3369</v>
      </c>
      <c r="B3371" s="3">
        <f>B3370+Input!$B$2</f>
        <v>3.36899999999974</v>
      </c>
      <c r="C3371" s="3">
        <f>C3370+G3370*Input!$B$2</f>
        <v>7.3424880771182952</v>
      </c>
      <c r="D3371" s="3">
        <f>D3370+H3370*Input!$B$2</f>
        <v>-45.076863217169461</v>
      </c>
      <c r="E3371" s="3">
        <f>E3370+Input!$B$2*C3371</f>
        <v>31.381628756271365</v>
      </c>
      <c r="F3371" s="3">
        <f>F3370+Input!$B$2*D3371</f>
        <v>17.58967198939353</v>
      </c>
      <c r="G3371" s="3">
        <f>-(0.5*Input!$B$3*(C3371^2+D3371^2)*COS(I3370)*Input!$B$8*Input!$B$11)/(Input!$B$9/Input!$B$10)</f>
        <v>-1.7035562893696161</v>
      </c>
      <c r="H3371" s="3">
        <f>-(0.5*Input!$B$3*(C3371^2+D3371^2)*SIN(I3370)*Input!$B$8*Input!$B$11)/(Input!$B$9/Input!$B$10)-Input!$B$10</f>
        <v>-21.719025219423315</v>
      </c>
      <c r="I3371" s="3">
        <f t="shared" si="105"/>
        <v>-1.4093262550460566</v>
      </c>
    </row>
    <row r="3372" spans="1:9" x14ac:dyDescent="0.25">
      <c r="A3372" s="3">
        <f t="shared" si="104"/>
        <v>3370</v>
      </c>
      <c r="B3372" s="3">
        <f>B3371+Input!$B$2</f>
        <v>3.3699999999997399</v>
      </c>
      <c r="C3372" s="3">
        <f>C3371+G3371*Input!$B$2</f>
        <v>7.340784520828926</v>
      </c>
      <c r="D3372" s="3">
        <f>D3371+H3371*Input!$B$2</f>
        <v>-45.098582242388886</v>
      </c>
      <c r="E3372" s="3">
        <f>E3371+Input!$B$2*C3372</f>
        <v>31.388969540792193</v>
      </c>
      <c r="F3372" s="3">
        <f>F3371+Input!$B$2*D3372</f>
        <v>17.544573407151141</v>
      </c>
      <c r="G3372" s="3">
        <f>-(0.5*Input!$B$3*(C3372^2+D3372^2)*COS(I3371)*Input!$B$8*Input!$B$11)/(Input!$B$9/Input!$B$10)</f>
        <v>-1.7039497216440971</v>
      </c>
      <c r="H3372" s="3">
        <f>-(0.5*Input!$B$3*(C3372^2+D3372^2)*SIN(I3371)*Input!$B$8*Input!$B$11)/(Input!$B$9/Input!$B$10)-Input!$B$10</f>
        <v>-21.709144262168145</v>
      </c>
      <c r="I3372" s="3">
        <f t="shared" si="105"/>
        <v>-1.4094394726051327</v>
      </c>
    </row>
    <row r="3373" spans="1:9" x14ac:dyDescent="0.25">
      <c r="A3373" s="3">
        <f t="shared" si="104"/>
        <v>3371</v>
      </c>
      <c r="B3373" s="3">
        <f>B3372+Input!$B$2</f>
        <v>3.3709999999997398</v>
      </c>
      <c r="C3373" s="3">
        <f>C3372+G3372*Input!$B$2</f>
        <v>7.3390805711072815</v>
      </c>
      <c r="D3373" s="3">
        <f>D3372+H3372*Input!$B$2</f>
        <v>-45.120291386651054</v>
      </c>
      <c r="E3373" s="3">
        <f>E3372+Input!$B$2*C3373</f>
        <v>31.3963086213633</v>
      </c>
      <c r="F3373" s="3">
        <f>F3372+Input!$B$2*D3373</f>
        <v>17.499453115764489</v>
      </c>
      <c r="G3373" s="3">
        <f>-(0.5*Input!$B$3*(C3373^2+D3373^2)*COS(I3372)*Input!$B$8*Input!$B$11)/(Input!$B$9/Input!$B$10)</f>
        <v>-1.7043423525427528</v>
      </c>
      <c r="H3373" s="3">
        <f>-(0.5*Input!$B$3*(C3373^2+D3373^2)*SIN(I3372)*Input!$B$8*Input!$B$11)/(Input!$B$9/Input!$B$10)-Input!$B$10</f>
        <v>-21.699263045762791</v>
      </c>
      <c r="I3373" s="3">
        <f t="shared" si="105"/>
        <v>-1.4095525591275955</v>
      </c>
    </row>
    <row r="3374" spans="1:9" x14ac:dyDescent="0.25">
      <c r="A3374" s="3">
        <f t="shared" si="104"/>
        <v>3372</v>
      </c>
      <c r="B3374" s="3">
        <f>B3373+Input!$B$2</f>
        <v>3.3719999999997397</v>
      </c>
      <c r="C3374" s="3">
        <f>C3373+G3373*Input!$B$2</f>
        <v>7.3373762287547386</v>
      </c>
      <c r="D3374" s="3">
        <f>D3373+H3373*Input!$B$2</f>
        <v>-45.141990649696815</v>
      </c>
      <c r="E3374" s="3">
        <f>E3373+Input!$B$2*C3374</f>
        <v>31.403645997592054</v>
      </c>
      <c r="F3374" s="3">
        <f>F3373+Input!$B$2*D3374</f>
        <v>17.454311125114792</v>
      </c>
      <c r="G3374" s="3">
        <f>-(0.5*Input!$B$3*(C3374^2+D3374^2)*COS(I3373)*Input!$B$8*Input!$B$11)/(Input!$B$9/Input!$B$10)</f>
        <v>-1.7047341823145747</v>
      </c>
      <c r="H3374" s="3">
        <f>-(0.5*Input!$B$3*(C3374^2+D3374^2)*SIN(I3373)*Input!$B$8*Input!$B$11)/(Input!$B$9/Input!$B$10)-Input!$B$10</f>
        <v>-21.689381576810653</v>
      </c>
      <c r="I3374" s="3">
        <f t="shared" si="105"/>
        <v>-1.409665514846991</v>
      </c>
    </row>
    <row r="3375" spans="1:9" x14ac:dyDescent="0.25">
      <c r="A3375" s="3">
        <f t="shared" si="104"/>
        <v>3373</v>
      </c>
      <c r="B3375" s="3">
        <f>B3374+Input!$B$2</f>
        <v>3.3729999999997395</v>
      </c>
      <c r="C3375" s="3">
        <f>C3374+G3374*Input!$B$2</f>
        <v>7.3356714945724244</v>
      </c>
      <c r="D3375" s="3">
        <f>D3374+H3374*Input!$B$2</f>
        <v>-45.163680031273628</v>
      </c>
      <c r="E3375" s="3">
        <f>E3374+Input!$B$2*C3375</f>
        <v>31.410981669086627</v>
      </c>
      <c r="F3375" s="3">
        <f>F3374+Input!$B$2*D3375</f>
        <v>17.409147445083519</v>
      </c>
      <c r="G3375" s="3">
        <f>-(0.5*Input!$B$3*(C3375^2+D3375^2)*COS(I3374)*Input!$B$8*Input!$B$11)/(Input!$B$9/Input!$B$10)</f>
        <v>-1.705125211209338</v>
      </c>
      <c r="H3375" s="3">
        <f>-(0.5*Input!$B$3*(C3375^2+D3375^2)*SIN(I3374)*Input!$B$8*Input!$B$11)/(Input!$B$9/Input!$B$10)-Input!$B$10</f>
        <v>-21.679499861909399</v>
      </c>
      <c r="I3375" s="3">
        <f t="shared" si="105"/>
        <v>-1.4097783399963095</v>
      </c>
    </row>
    <row r="3376" spans="1:9" x14ac:dyDescent="0.25">
      <c r="A3376" s="3">
        <f t="shared" si="104"/>
        <v>3374</v>
      </c>
      <c r="B3376" s="3">
        <f>B3375+Input!$B$2</f>
        <v>3.3739999999997394</v>
      </c>
      <c r="C3376" s="3">
        <f>C3375+G3375*Input!$B$2</f>
        <v>7.3339663693612147</v>
      </c>
      <c r="D3376" s="3">
        <f>D3375+H3375*Input!$B$2</f>
        <v>-45.185359531135539</v>
      </c>
      <c r="E3376" s="3">
        <f>E3375+Input!$B$2*C3376</f>
        <v>31.41831563545599</v>
      </c>
      <c r="F3376" s="3">
        <f>F3375+Input!$B$2*D3376</f>
        <v>17.363962085552384</v>
      </c>
      <c r="G3376" s="3">
        <f>-(0.5*Input!$B$3*(C3376^2+D3376^2)*COS(I3375)*Input!$B$8*Input!$B$11)/(Input!$B$9/Input!$B$10)</f>
        <v>-1.7055154394775975</v>
      </c>
      <c r="H3376" s="3">
        <f>-(0.5*Input!$B$3*(C3376^2+D3376^2)*SIN(I3375)*Input!$B$8*Input!$B$11)/(Input!$B$9/Input!$B$10)-Input!$B$10</f>
        <v>-21.669617907651009</v>
      </c>
      <c r="I3376" s="3">
        <f t="shared" si="105"/>
        <v>-1.4098910348079874</v>
      </c>
    </row>
    <row r="3377" spans="1:9" x14ac:dyDescent="0.25">
      <c r="A3377" s="3">
        <f t="shared" si="104"/>
        <v>3375</v>
      </c>
      <c r="B3377" s="3">
        <f>B3376+Input!$B$2</f>
        <v>3.3749999999997393</v>
      </c>
      <c r="C3377" s="3">
        <f>C3376+G3376*Input!$B$2</f>
        <v>7.3322608539217375</v>
      </c>
      <c r="D3377" s="3">
        <f>D3376+H3376*Input!$B$2</f>
        <v>-45.207029149043187</v>
      </c>
      <c r="E3377" s="3">
        <f>E3376+Input!$B$2*C3377</f>
        <v>31.425647896309911</v>
      </c>
      <c r="F3377" s="3">
        <f>F3376+Input!$B$2*D3377</f>
        <v>17.31875505640334</v>
      </c>
      <c r="G3377" s="3">
        <f>-(0.5*Input!$B$3*(C3377^2+D3377^2)*COS(I3376)*Input!$B$8*Input!$B$11)/(Input!$B$9/Input!$B$10)</f>
        <v>-1.7059048673706927</v>
      </c>
      <c r="H3377" s="3">
        <f>-(0.5*Input!$B$3*(C3377^2+D3377^2)*SIN(I3376)*Input!$B$8*Input!$B$11)/(Input!$B$9/Input!$B$10)-Input!$B$10</f>
        <v>-21.659735720621718</v>
      </c>
      <c r="I3377" s="3">
        <f t="shared" si="105"/>
        <v>-1.4100035995139084</v>
      </c>
    </row>
    <row r="3378" spans="1:9" x14ac:dyDescent="0.25">
      <c r="A3378" s="3">
        <f t="shared" si="104"/>
        <v>3376</v>
      </c>
      <c r="B3378" s="3">
        <f>B3377+Input!$B$2</f>
        <v>3.3759999999997392</v>
      </c>
      <c r="C3378" s="3">
        <f>C3377+G3377*Input!$B$2</f>
        <v>7.3305549490543669</v>
      </c>
      <c r="D3378" s="3">
        <f>D3377+H3377*Input!$B$2</f>
        <v>-45.228688884763805</v>
      </c>
      <c r="E3378" s="3">
        <f>E3377+Input!$B$2*C3378</f>
        <v>31.432978451258965</v>
      </c>
      <c r="F3378" s="3">
        <f>F3377+Input!$B$2*D3378</f>
        <v>17.273526367518578</v>
      </c>
      <c r="G3378" s="3">
        <f>-(0.5*Input!$B$3*(C3378^2+D3378^2)*COS(I3377)*Input!$B$8*Input!$B$11)/(Input!$B$9/Input!$B$10)</f>
        <v>-1.7062934951407425</v>
      </c>
      <c r="H3378" s="3">
        <f>-(0.5*Input!$B$3*(C3378^2+D3378^2)*SIN(I3377)*Input!$B$8*Input!$B$11)/(Input!$B$9/Input!$B$10)-Input!$B$10</f>
        <v>-21.649853307402037</v>
      </c>
      <c r="I3378" s="3">
        <f t="shared" si="105"/>
        <v>-1.4101160343454056</v>
      </c>
    </row>
    <row r="3379" spans="1:9" x14ac:dyDescent="0.25">
      <c r="A3379" s="3">
        <f t="shared" si="104"/>
        <v>3377</v>
      </c>
      <c r="B3379" s="3">
        <f>B3378+Input!$B$2</f>
        <v>3.3769999999997391</v>
      </c>
      <c r="C3379" s="3">
        <f>C3378+G3378*Input!$B$2</f>
        <v>7.3288486555592263</v>
      </c>
      <c r="D3379" s="3">
        <f>D3378+H3378*Input!$B$2</f>
        <v>-45.250338738071207</v>
      </c>
      <c r="E3379" s="3">
        <f>E3378+Input!$B$2*C3379</f>
        <v>31.440307299914522</v>
      </c>
      <c r="F3379" s="3">
        <f>F3378+Input!$B$2*D3379</f>
        <v>17.228276028780506</v>
      </c>
      <c r="G3379" s="3">
        <f>-(0.5*Input!$B$3*(C3379^2+D3379^2)*COS(I3378)*Input!$B$8*Input!$B$11)/(Input!$B$9/Input!$B$10)</f>
        <v>-1.7066813230406432</v>
      </c>
      <c r="H3379" s="3">
        <f>-(0.5*Input!$B$3*(C3379^2+D3379^2)*SIN(I3378)*Input!$B$8*Input!$B$11)/(Input!$B$9/Input!$B$10)-Input!$B$10</f>
        <v>-21.639970674566751</v>
      </c>
      <c r="I3379" s="3">
        <f t="shared" si="105"/>
        <v>-1.4102283395332624</v>
      </c>
    </row>
    <row r="3380" spans="1:9" x14ac:dyDescent="0.25">
      <c r="A3380" s="3">
        <f t="shared" si="104"/>
        <v>3378</v>
      </c>
      <c r="B3380" s="3">
        <f>B3379+Input!$B$2</f>
        <v>3.377999999999739</v>
      </c>
      <c r="C3380" s="3">
        <f>C3379+G3379*Input!$B$2</f>
        <v>7.3271419742361852</v>
      </c>
      <c r="D3380" s="3">
        <f>D3379+H3379*Input!$B$2</f>
        <v>-45.27197870874577</v>
      </c>
      <c r="E3380" s="3">
        <f>E3379+Input!$B$2*C3380</f>
        <v>31.447634441888759</v>
      </c>
      <c r="F3380" s="3">
        <f>F3379+Input!$B$2*D3380</f>
        <v>17.183004050071759</v>
      </c>
      <c r="G3380" s="3">
        <f>-(0.5*Input!$B$3*(C3380^2+D3380^2)*COS(I3379)*Input!$B$8*Input!$B$11)/(Input!$B$9/Input!$B$10)</f>
        <v>-1.7070683513240694</v>
      </c>
      <c r="H3380" s="3">
        <f>-(0.5*Input!$B$3*(C3380^2+D3380^2)*SIN(I3379)*Input!$B$8*Input!$B$11)/(Input!$B$9/Input!$B$10)-Input!$B$10</f>
        <v>-21.630087828684918</v>
      </c>
      <c r="I3380" s="3">
        <f t="shared" si="105"/>
        <v>-1.4103405153077153</v>
      </c>
    </row>
    <row r="3381" spans="1:9" x14ac:dyDescent="0.25">
      <c r="A3381" s="3">
        <f t="shared" si="104"/>
        <v>3379</v>
      </c>
      <c r="B3381" s="3">
        <f>B3380+Input!$B$2</f>
        <v>3.3789999999997389</v>
      </c>
      <c r="C3381" s="3">
        <f>C3380+G3380*Input!$B$2</f>
        <v>7.3254349058848609</v>
      </c>
      <c r="D3381" s="3">
        <f>D3380+H3380*Input!$B$2</f>
        <v>-45.293608796574453</v>
      </c>
      <c r="E3381" s="3">
        <f>E3380+Input!$B$2*C3381</f>
        <v>31.454959876794643</v>
      </c>
      <c r="F3381" s="3">
        <f>F3380+Input!$B$2*D3381</f>
        <v>17.137710441275186</v>
      </c>
      <c r="G3381" s="3">
        <f>-(0.5*Input!$B$3*(C3381^2+D3381^2)*COS(I3380)*Input!$B$8*Input!$B$11)/(Input!$B$9/Input!$B$10)</f>
        <v>-1.7074545802454713</v>
      </c>
      <c r="H3381" s="3">
        <f>-(0.5*Input!$B$3*(C3381^2+D3381^2)*SIN(I3380)*Input!$B$8*Input!$B$11)/(Input!$B$9/Input!$B$10)-Input!$B$10</f>
        <v>-21.620204776319831</v>
      </c>
      <c r="I3381" s="3">
        <f t="shared" si="105"/>
        <v>-1.4104525618984545</v>
      </c>
    </row>
    <row r="3382" spans="1:9" x14ac:dyDescent="0.25">
      <c r="A3382" s="3">
        <f t="shared" si="104"/>
        <v>3380</v>
      </c>
      <c r="B3382" s="3">
        <f>B3381+Input!$B$2</f>
        <v>3.3799999999997388</v>
      </c>
      <c r="C3382" s="3">
        <f>C3381+G3381*Input!$B$2</f>
        <v>7.3237274513046158</v>
      </c>
      <c r="D3382" s="3">
        <f>D3381+H3381*Input!$B$2</f>
        <v>-45.315229001350772</v>
      </c>
      <c r="E3382" s="3">
        <f>E3381+Input!$B$2*C3382</f>
        <v>31.462283604245947</v>
      </c>
      <c r="F3382" s="3">
        <f>F3381+Input!$B$2*D3382</f>
        <v>17.092395212273836</v>
      </c>
      <c r="G3382" s="3">
        <f>-(0.5*Input!$B$3*(C3382^2+D3382^2)*COS(I3381)*Input!$B$8*Input!$B$11)/(Input!$B$9/Input!$B$10)</f>
        <v>-1.707840010060069</v>
      </c>
      <c r="H3382" s="3">
        <f>-(0.5*Input!$B$3*(C3382^2+D3382^2)*SIN(I3381)*Input!$B$8*Input!$B$11)/(Input!$B$9/Input!$B$10)-Input!$B$10</f>
        <v>-21.610321524029061</v>
      </c>
      <c r="I3382" s="3">
        <f t="shared" si="105"/>
        <v>-1.4105644795346253</v>
      </c>
    </row>
    <row r="3383" spans="1:9" x14ac:dyDescent="0.25">
      <c r="A3383" s="3">
        <f t="shared" si="104"/>
        <v>3381</v>
      </c>
      <c r="B3383" s="3">
        <f>B3382+Input!$B$2</f>
        <v>3.3809999999997387</v>
      </c>
      <c r="C3383" s="3">
        <f>C3382+G3382*Input!$B$2</f>
        <v>7.3220196112945555</v>
      </c>
      <c r="D3383" s="3">
        <f>D3382+H3382*Input!$B$2</f>
        <v>-45.336839322874802</v>
      </c>
      <c r="E3383" s="3">
        <f>E3382+Input!$B$2*C3383</f>
        <v>31.469605623857241</v>
      </c>
      <c r="F3383" s="3">
        <f>F3382+Input!$B$2*D3383</f>
        <v>17.047058372950961</v>
      </c>
      <c r="G3383" s="3">
        <f>-(0.5*Input!$B$3*(C3383^2+D3383^2)*COS(I3382)*Input!$B$8*Input!$B$11)/(Input!$B$9/Input!$B$10)</f>
        <v>-1.708224641023862</v>
      </c>
      <c r="H3383" s="3">
        <f>-(0.5*Input!$B$3*(C3383^2+D3383^2)*SIN(I3382)*Input!$B$8*Input!$B$11)/(Input!$B$9/Input!$B$10)-Input!$B$10</f>
        <v>-21.600438078364409</v>
      </c>
      <c r="I3383" s="3">
        <f t="shared" si="105"/>
        <v>-1.4106762684448308</v>
      </c>
    </row>
    <row r="3384" spans="1:9" x14ac:dyDescent="0.25">
      <c r="A3384" s="3">
        <f t="shared" si="104"/>
        <v>3382</v>
      </c>
      <c r="B3384" s="3">
        <f>B3383+Input!$B$2</f>
        <v>3.3819999999997385</v>
      </c>
      <c r="C3384" s="3">
        <f>C3383+G3383*Input!$B$2</f>
        <v>7.3203113866535316</v>
      </c>
      <c r="D3384" s="3">
        <f>D3383+H3383*Input!$B$2</f>
        <v>-45.358439760953168</v>
      </c>
      <c r="E3384" s="3">
        <f>E3383+Input!$B$2*C3384</f>
        <v>31.476925935243894</v>
      </c>
      <c r="F3384" s="3">
        <f>F3383+Input!$B$2*D3384</f>
        <v>17.001699933190007</v>
      </c>
      <c r="G3384" s="3">
        <f>-(0.5*Input!$B$3*(C3384^2+D3384^2)*COS(I3383)*Input!$B$8*Input!$B$11)/(Input!$B$9/Input!$B$10)</f>
        <v>-1.7086084733936142</v>
      </c>
      <c r="H3384" s="3">
        <f>-(0.5*Input!$B$3*(C3384^2+D3384^2)*SIN(I3383)*Input!$B$8*Input!$B$11)/(Input!$B$9/Input!$B$10)-Input!$B$10</f>
        <v>-21.590554445871931</v>
      </c>
      <c r="I3384" s="3">
        <f t="shared" si="105"/>
        <v>-1.4107879288571328</v>
      </c>
    </row>
    <row r="3385" spans="1:9" x14ac:dyDescent="0.25">
      <c r="A3385" s="3">
        <f t="shared" si="104"/>
        <v>3383</v>
      </c>
      <c r="B3385" s="3">
        <f>B3384+Input!$B$2</f>
        <v>3.3829999999997384</v>
      </c>
      <c r="C3385" s="3">
        <f>C3384+G3384*Input!$B$2</f>
        <v>7.3186027781801384</v>
      </c>
      <c r="D3385" s="3">
        <f>D3384+H3384*Input!$B$2</f>
        <v>-45.38003031539904</v>
      </c>
      <c r="E3385" s="3">
        <f>E3384+Input!$B$2*C3385</f>
        <v>31.484244538022075</v>
      </c>
      <c r="F3385" s="3">
        <f>F3384+Input!$B$2*D3385</f>
        <v>16.956319902874608</v>
      </c>
      <c r="G3385" s="3">
        <f>-(0.5*Input!$B$3*(C3385^2+D3385^2)*COS(I3384)*Input!$B$8*Input!$B$11)/(Input!$B$9/Input!$B$10)</f>
        <v>-1.7089915074268609</v>
      </c>
      <c r="H3385" s="3">
        <f>-(0.5*Input!$B$3*(C3385^2+D3385^2)*SIN(I3384)*Input!$B$8*Input!$B$11)/(Input!$B$9/Input!$B$10)-Input!$B$10</f>
        <v>-21.580670633091927</v>
      </c>
      <c r="I3385" s="3">
        <f t="shared" si="105"/>
        <v>-1.4108994609990533</v>
      </c>
    </row>
    <row r="3386" spans="1:9" x14ac:dyDescent="0.25">
      <c r="A3386" s="3">
        <f t="shared" si="104"/>
        <v>3384</v>
      </c>
      <c r="B3386" s="3">
        <f>B3385+Input!$B$2</f>
        <v>3.3839999999997383</v>
      </c>
      <c r="C3386" s="3">
        <f>C3385+G3385*Input!$B$2</f>
        <v>7.3168937866727113</v>
      </c>
      <c r="D3386" s="3">
        <f>D3385+H3385*Input!$B$2</f>
        <v>-45.401610986032132</v>
      </c>
      <c r="E3386" s="3">
        <f>E3385+Input!$B$2*C3386</f>
        <v>31.491561431808748</v>
      </c>
      <c r="F3386" s="3">
        <f>F3385+Input!$B$2*D3386</f>
        <v>16.910918291888574</v>
      </c>
      <c r="G3386" s="3">
        <f>-(0.5*Input!$B$3*(C3386^2+D3386^2)*COS(I3385)*Input!$B$8*Input!$B$11)/(Input!$B$9/Input!$B$10)</f>
        <v>-1.7093737433819047</v>
      </c>
      <c r="H3386" s="3">
        <f>-(0.5*Input!$B$3*(C3386^2+D3386^2)*SIN(I3385)*Input!$B$8*Input!$B$11)/(Input!$B$9/Input!$B$10)-Input!$B$10</f>
        <v>-21.570786646558918</v>
      </c>
      <c r="I3386" s="3">
        <f t="shared" si="105"/>
        <v>-1.4110108650975763</v>
      </c>
    </row>
    <row r="3387" spans="1:9" x14ac:dyDescent="0.25">
      <c r="A3387" s="3">
        <f t="shared" si="104"/>
        <v>3385</v>
      </c>
      <c r="B3387" s="3">
        <f>B3386+Input!$B$2</f>
        <v>3.3849999999997382</v>
      </c>
      <c r="C3387" s="3">
        <f>C3386+G3386*Input!$B$2</f>
        <v>7.3151844129293293</v>
      </c>
      <c r="D3387" s="3">
        <f>D3386+H3386*Input!$B$2</f>
        <v>-45.423181772678689</v>
      </c>
      <c r="E3387" s="3">
        <f>E3386+Input!$B$2*C3387</f>
        <v>31.498876616221676</v>
      </c>
      <c r="F3387" s="3">
        <f>F3386+Input!$B$2*D3387</f>
        <v>16.865495110115894</v>
      </c>
      <c r="G3387" s="3">
        <f>-(0.5*Input!$B$3*(C3387^2+D3387^2)*COS(I3386)*Input!$B$8*Input!$B$11)/(Input!$B$9/Input!$B$10)</f>
        <v>-1.7097551815178125</v>
      </c>
      <c r="H3387" s="3">
        <f>-(0.5*Input!$B$3*(C3387^2+D3387^2)*SIN(I3386)*Input!$B$8*Input!$B$11)/(Input!$B$9/Input!$B$10)-Input!$B$10</f>
        <v>-21.560902492801659</v>
      </c>
      <c r="I3387" s="3">
        <f t="shared" si="105"/>
        <v>-1.411122141379149</v>
      </c>
    </row>
    <row r="3388" spans="1:9" x14ac:dyDescent="0.25">
      <c r="A3388" s="3">
        <f t="shared" si="104"/>
        <v>3386</v>
      </c>
      <c r="B3388" s="3">
        <f>B3387+Input!$B$2</f>
        <v>3.3859999999997381</v>
      </c>
      <c r="C3388" s="3">
        <f>C3387+G3387*Input!$B$2</f>
        <v>7.3134746577478111</v>
      </c>
      <c r="D3388" s="3">
        <f>D3387+H3387*Input!$B$2</f>
        <v>-45.44474267517149</v>
      </c>
      <c r="E3388" s="3">
        <f>E3387+Input!$B$2*C3388</f>
        <v>31.506190090879425</v>
      </c>
      <c r="F3388" s="3">
        <f>F3387+Input!$B$2*D3388</f>
        <v>16.820050367440722</v>
      </c>
      <c r="G3388" s="3">
        <f>-(0.5*Input!$B$3*(C3388^2+D3388^2)*COS(I3387)*Input!$B$8*Input!$B$11)/(Input!$B$9/Input!$B$10)</f>
        <v>-1.7101358220944225</v>
      </c>
      <c r="H3388" s="3">
        <f>-(0.5*Input!$B$3*(C3388^2+D3388^2)*SIN(I3387)*Input!$B$8*Input!$B$11)/(Input!$B$9/Input!$B$10)-Input!$B$10</f>
        <v>-21.551018178343135</v>
      </c>
      <c r="I3388" s="3">
        <f t="shared" si="105"/>
        <v>-1.4112332900696845</v>
      </c>
    </row>
    <row r="3389" spans="1:9" x14ac:dyDescent="0.25">
      <c r="A3389" s="3">
        <f t="shared" si="104"/>
        <v>3387</v>
      </c>
      <c r="B3389" s="3">
        <f>B3388+Input!$B$2</f>
        <v>3.386999999999738</v>
      </c>
      <c r="C3389" s="3">
        <f>C3388+G3388*Input!$B$2</f>
        <v>7.311764521925717</v>
      </c>
      <c r="D3389" s="3">
        <f>D3388+H3388*Input!$B$2</f>
        <v>-45.466293693349833</v>
      </c>
      <c r="E3389" s="3">
        <f>E3388+Input!$B$2*C3389</f>
        <v>31.513501855401351</v>
      </c>
      <c r="F3389" s="3">
        <f>F3388+Input!$B$2*D3389</f>
        <v>16.774584073747373</v>
      </c>
      <c r="G3389" s="3">
        <f>-(0.5*Input!$B$3*(C3389^2+D3389^2)*COS(I3388)*Input!$B$8*Input!$B$11)/(Input!$B$9/Input!$B$10)</f>
        <v>-1.7105156653723241</v>
      </c>
      <c r="H3389" s="3">
        <f>-(0.5*Input!$B$3*(C3389^2+D3389^2)*SIN(I3388)*Input!$B$8*Input!$B$11)/(Input!$B$9/Input!$B$10)-Input!$B$10</f>
        <v>-21.541133709700553</v>
      </c>
      <c r="I3389" s="3">
        <f t="shared" si="105"/>
        <v>-1.4113443113945614</v>
      </c>
    </row>
    <row r="3390" spans="1:9" x14ac:dyDescent="0.25">
      <c r="A3390" s="3">
        <f t="shared" si="104"/>
        <v>3388</v>
      </c>
      <c r="B3390" s="3">
        <f>B3389+Input!$B$2</f>
        <v>3.3879999999997379</v>
      </c>
      <c r="C3390" s="3">
        <f>C3389+G3389*Input!$B$2</f>
        <v>7.3100540062603443</v>
      </c>
      <c r="D3390" s="3">
        <f>D3389+H3389*Input!$B$2</f>
        <v>-45.487834827059537</v>
      </c>
      <c r="E3390" s="3">
        <f>E3389+Input!$B$2*C3390</f>
        <v>31.520811909407612</v>
      </c>
      <c r="F3390" s="3">
        <f>F3389+Input!$B$2*D3390</f>
        <v>16.729096238920313</v>
      </c>
      <c r="G3390" s="3">
        <f>-(0.5*Input!$B$3*(C3390^2+D3390^2)*COS(I3389)*Input!$B$8*Input!$B$11)/(Input!$B$9/Input!$B$10)</f>
        <v>-1.7108947116128799</v>
      </c>
      <c r="H3390" s="3">
        <f>-(0.5*Input!$B$3*(C3390^2+D3390^2)*SIN(I3389)*Input!$B$8*Input!$B$11)/(Input!$B$9/Input!$B$10)-Input!$B$10</f>
        <v>-21.53124909338532</v>
      </c>
      <c r="I3390" s="3">
        <f t="shared" si="105"/>
        <v>-1.4114552055786274</v>
      </c>
    </row>
    <row r="3391" spans="1:9" x14ac:dyDescent="0.25">
      <c r="A3391" s="3">
        <f t="shared" si="104"/>
        <v>3389</v>
      </c>
      <c r="B3391" s="3">
        <f>B3390+Input!$B$2</f>
        <v>3.3889999999997378</v>
      </c>
      <c r="C3391" s="3">
        <f>C3390+G3390*Input!$B$2</f>
        <v>7.3083431115487318</v>
      </c>
      <c r="D3391" s="3">
        <f>D3390+H3390*Input!$B$2</f>
        <v>-45.509366076152922</v>
      </c>
      <c r="E3391" s="3">
        <f>E3390+Input!$B$2*C3391</f>
        <v>31.528120252519162</v>
      </c>
      <c r="F3391" s="3">
        <f>F3390+Input!$B$2*D3391</f>
        <v>16.68358687284416</v>
      </c>
      <c r="G3391" s="3">
        <f>-(0.5*Input!$B$3*(C3391^2+D3391^2)*COS(I3390)*Input!$B$8*Input!$B$11)/(Input!$B$9/Input!$B$10)</f>
        <v>-1.711272961078204</v>
      </c>
      <c r="H3391" s="3">
        <f>-(0.5*Input!$B$3*(C3391^2+D3391^2)*SIN(I3390)*Input!$B$8*Input!$B$11)/(Input!$B$9/Input!$B$10)-Input!$B$10</f>
        <v>-21.521364335903087</v>
      </c>
      <c r="I3391" s="3">
        <f t="shared" si="105"/>
        <v>-1.4115659728461991</v>
      </c>
    </row>
    <row r="3392" spans="1:9" x14ac:dyDescent="0.25">
      <c r="A3392" s="3">
        <f t="shared" si="104"/>
        <v>3390</v>
      </c>
      <c r="B3392" s="3">
        <f>B3391+Input!$B$2</f>
        <v>3.3899999999997377</v>
      </c>
      <c r="C3392" s="3">
        <f>C3391+G3391*Input!$B$2</f>
        <v>7.3066318385876539</v>
      </c>
      <c r="D3392" s="3">
        <f>D3391+H3391*Input!$B$2</f>
        <v>-45.530887440488826</v>
      </c>
      <c r="E3392" s="3">
        <f>E3391+Input!$B$2*C3392</f>
        <v>31.535426884357751</v>
      </c>
      <c r="F3392" s="3">
        <f>F3391+Input!$B$2*D3392</f>
        <v>16.638055985403671</v>
      </c>
      <c r="G3392" s="3">
        <f>-(0.5*Input!$B$3*(C3392^2+D3392^2)*COS(I3391)*Input!$B$8*Input!$B$11)/(Input!$B$9/Input!$B$10)</f>
        <v>-1.7116504140311759</v>
      </c>
      <c r="H3392" s="3">
        <f>-(0.5*Input!$B$3*(C3392^2+D3392^2)*SIN(I3391)*Input!$B$8*Input!$B$11)/(Input!$B$9/Input!$B$10)-Input!$B$10</f>
        <v>-21.511479443753664</v>
      </c>
      <c r="I3392" s="3">
        <f t="shared" si="105"/>
        <v>-1.4116766134210654</v>
      </c>
    </row>
    <row r="3393" spans="1:9" x14ac:dyDescent="0.25">
      <c r="A3393" s="3">
        <f t="shared" si="104"/>
        <v>3391</v>
      </c>
      <c r="B3393" s="3">
        <f>B3392+Input!$B$2</f>
        <v>3.3909999999997376</v>
      </c>
      <c r="C3393" s="3">
        <f>C3392+G3392*Input!$B$2</f>
        <v>7.3049201881736225</v>
      </c>
      <c r="D3393" s="3">
        <f>D3392+H3392*Input!$B$2</f>
        <v>-45.552398919932578</v>
      </c>
      <c r="E3393" s="3">
        <f>E3392+Input!$B$2*C3393</f>
        <v>31.542731804545923</v>
      </c>
      <c r="F3393" s="3">
        <f>F3392+Input!$B$2*D3393</f>
        <v>16.592503586483737</v>
      </c>
      <c r="G3393" s="3">
        <f>-(0.5*Input!$B$3*(C3393^2+D3393^2)*COS(I3392)*Input!$B$8*Input!$B$11)/(Input!$B$9/Input!$B$10)</f>
        <v>-1.712027070735423</v>
      </c>
      <c r="H3393" s="3">
        <f>-(0.5*Input!$B$3*(C3393^2+D3393^2)*SIN(I3392)*Input!$B$8*Input!$B$11)/(Input!$B$9/Input!$B$10)-Input!$B$10</f>
        <v>-21.501594423431108</v>
      </c>
      <c r="I3393" s="3">
        <f t="shared" si="105"/>
        <v>-1.4117871275264873</v>
      </c>
    </row>
    <row r="3394" spans="1:9" x14ac:dyDescent="0.25">
      <c r="A3394" s="3">
        <f t="shared" si="104"/>
        <v>3392</v>
      </c>
      <c r="B3394" s="3">
        <f>B3393+Input!$B$2</f>
        <v>3.3919999999997374</v>
      </c>
      <c r="C3394" s="3">
        <f>C3393+G3393*Input!$B$2</f>
        <v>7.3032081611028872</v>
      </c>
      <c r="D3394" s="3">
        <f>D3393+H3393*Input!$B$2</f>
        <v>-45.573900514356012</v>
      </c>
      <c r="E3394" s="3">
        <f>E3393+Input!$B$2*C3394</f>
        <v>31.550035012707028</v>
      </c>
      <c r="F3394" s="3">
        <f>F3393+Input!$B$2*D3394</f>
        <v>16.546929685969381</v>
      </c>
      <c r="G3394" s="3">
        <f>-(0.5*Input!$B$3*(C3394^2+D3394^2)*COS(I3393)*Input!$B$8*Input!$B$11)/(Input!$B$9/Input!$B$10)</f>
        <v>-1.7124029314553342</v>
      </c>
      <c r="H3394" s="3">
        <f>-(0.5*Input!$B$3*(C3394^2+D3394^2)*SIN(I3393)*Input!$B$8*Input!$B$11)/(Input!$B$9/Input!$B$10)-Input!$B$10</f>
        <v>-21.491709281423653</v>
      </c>
      <c r="I3394" s="3">
        <f t="shared" si="105"/>
        <v>-1.4118975153852</v>
      </c>
    </row>
    <row r="3395" spans="1:9" x14ac:dyDescent="0.25">
      <c r="A3395" s="3">
        <f t="shared" si="104"/>
        <v>3393</v>
      </c>
      <c r="B3395" s="3">
        <f>B3394+Input!$B$2</f>
        <v>3.3929999999997373</v>
      </c>
      <c r="C3395" s="3">
        <f>C3394+G3394*Input!$B$2</f>
        <v>7.3014957581714315</v>
      </c>
      <c r="D3395" s="3">
        <f>D3394+H3394*Input!$B$2</f>
        <v>-45.595392223637432</v>
      </c>
      <c r="E3395" s="3">
        <f>E3394+Input!$B$2*C3395</f>
        <v>31.557336508465198</v>
      </c>
      <c r="F3395" s="3">
        <f>F3394+Input!$B$2*D3395</f>
        <v>16.501334293745742</v>
      </c>
      <c r="G3395" s="3">
        <f>-(0.5*Input!$B$3*(C3395^2+D3395^2)*COS(I3394)*Input!$B$8*Input!$B$11)/(Input!$B$9/Input!$B$10)</f>
        <v>-1.7127779964560526</v>
      </c>
      <c r="H3395" s="3">
        <f>-(0.5*Input!$B$3*(C3395^2+D3395^2)*SIN(I3394)*Input!$B$8*Input!$B$11)/(Input!$B$9/Input!$B$10)-Input!$B$10</f>
        <v>-21.481824024213722</v>
      </c>
      <c r="I3395" s="3">
        <f t="shared" si="105"/>
        <v>-1.4120077772194151</v>
      </c>
    </row>
    <row r="3396" spans="1:9" x14ac:dyDescent="0.25">
      <c r="A3396" s="3">
        <f t="shared" ref="A3396:A3459" si="106">A3395+1</f>
        <v>3394</v>
      </c>
      <c r="B3396" s="3">
        <f>B3395+Input!$B$2</f>
        <v>3.3939999999997372</v>
      </c>
      <c r="C3396" s="3">
        <f>C3395+G3395*Input!$B$2</f>
        <v>7.2997829801749754</v>
      </c>
      <c r="D3396" s="3">
        <f>D3395+H3395*Input!$B$2</f>
        <v>-45.616874047661646</v>
      </c>
      <c r="E3396" s="3">
        <f>E3395+Input!$B$2*C3396</f>
        <v>31.564636291445375</v>
      </c>
      <c r="F3396" s="3">
        <f>F3395+Input!$B$2*D3396</f>
        <v>16.455717419698082</v>
      </c>
      <c r="G3396" s="3">
        <f>-(0.5*Input!$B$3*(C3396^2+D3396^2)*COS(I3395)*Input!$B$8*Input!$B$11)/(Input!$B$9/Input!$B$10)</f>
        <v>-1.7131522660034701</v>
      </c>
      <c r="H3396" s="3">
        <f>-(0.5*Input!$B$3*(C3396^2+D3396^2)*SIN(I3395)*Input!$B$8*Input!$B$11)/(Input!$B$9/Input!$B$10)-Input!$B$10</f>
        <v>-21.471938658277935</v>
      </c>
      <c r="I3396" s="3">
        <f t="shared" ref="I3396:I3459" si="107">ATAN(D3396/C3396)</f>
        <v>-1.4121179132508213</v>
      </c>
    </row>
    <row r="3397" spans="1:9" x14ac:dyDescent="0.25">
      <c r="A3397" s="3">
        <f t="shared" si="106"/>
        <v>3395</v>
      </c>
      <c r="B3397" s="3">
        <f>B3396+Input!$B$2</f>
        <v>3.3949999999997371</v>
      </c>
      <c r="C3397" s="3">
        <f>C3396+G3396*Input!$B$2</f>
        <v>7.2980698279089715</v>
      </c>
      <c r="D3397" s="3">
        <f>D3396+H3396*Input!$B$2</f>
        <v>-45.638345986319926</v>
      </c>
      <c r="E3397" s="3">
        <f>E3396+Input!$B$2*C3397</f>
        <v>31.571934361273282</v>
      </c>
      <c r="F3397" s="3">
        <f>F3396+Input!$B$2*D3397</f>
        <v>16.410079073711763</v>
      </c>
      <c r="G3397" s="3">
        <f>-(0.5*Input!$B$3*(C3397^2+D3397^2)*COS(I3396)*Input!$B$8*Input!$B$11)/(Input!$B$9/Input!$B$10)</f>
        <v>-1.7135257403642319</v>
      </c>
      <c r="H3397" s="3">
        <f>-(0.5*Input!$B$3*(C3397^2+D3397^2)*SIN(I3396)*Input!$B$8*Input!$B$11)/(Input!$B$9/Input!$B$10)-Input!$B$10</f>
        <v>-21.462053190087072</v>
      </c>
      <c r="I3397" s="3">
        <f t="shared" si="107"/>
        <v>-1.4122279237005864</v>
      </c>
    </row>
    <row r="3398" spans="1:9" x14ac:dyDescent="0.25">
      <c r="A3398" s="3">
        <f t="shared" si="106"/>
        <v>3396</v>
      </c>
      <c r="B3398" s="3">
        <f>B3397+Input!$B$2</f>
        <v>3.395999999999737</v>
      </c>
      <c r="C3398" s="3">
        <f>C3397+G3397*Input!$B$2</f>
        <v>7.2963563021686069</v>
      </c>
      <c r="D3398" s="3">
        <f>D3397+H3397*Input!$B$2</f>
        <v>-45.659808039510011</v>
      </c>
      <c r="E3398" s="3">
        <f>E3397+Input!$B$2*C3398</f>
        <v>31.579230717575452</v>
      </c>
      <c r="F3398" s="3">
        <f>F3397+Input!$B$2*D3398</f>
        <v>16.364419265672254</v>
      </c>
      <c r="G3398" s="3">
        <f>-(0.5*Input!$B$3*(C3398^2+D3398^2)*COS(I3397)*Input!$B$8*Input!$B$11)/(Input!$B$9/Input!$B$10)</f>
        <v>-1.7138984198057259</v>
      </c>
      <c r="H3398" s="3">
        <f>-(0.5*Input!$B$3*(C3398^2+D3398^2)*SIN(I3397)*Input!$B$8*Input!$B$11)/(Input!$B$9/Input!$B$10)-Input!$B$10</f>
        <v>-21.452167626106146</v>
      </c>
      <c r="I3398" s="3">
        <f t="shared" si="107"/>
        <v>-1.4123378087893581</v>
      </c>
    </row>
    <row r="3399" spans="1:9" x14ac:dyDescent="0.25">
      <c r="A3399" s="3">
        <f t="shared" si="106"/>
        <v>3397</v>
      </c>
      <c r="B3399" s="3">
        <f>B3398+Input!$B$2</f>
        <v>3.3969999999997369</v>
      </c>
      <c r="C3399" s="3">
        <f>C3398+G3398*Input!$B$2</f>
        <v>7.2946424037488011</v>
      </c>
      <c r="D3399" s="3">
        <f>D3398+H3398*Input!$B$2</f>
        <v>-45.68126020713612</v>
      </c>
      <c r="E3399" s="3">
        <f>E3398+Input!$B$2*C3399</f>
        <v>31.586525359979202</v>
      </c>
      <c r="F3399" s="3">
        <f>F3398+Input!$B$2*D3399</f>
        <v>16.318738005465118</v>
      </c>
      <c r="G3399" s="3">
        <f>-(0.5*Input!$B$3*(C3399^2+D3399^2)*COS(I3398)*Input!$B$8*Input!$B$11)/(Input!$B$9/Input!$B$10)</f>
        <v>-1.7142703045960987</v>
      </c>
      <c r="H3399" s="3">
        <f>-(0.5*Input!$B$3*(C3399^2+D3399^2)*SIN(I3398)*Input!$B$8*Input!$B$11)/(Input!$B$9/Input!$B$10)-Input!$B$10</f>
        <v>-21.44228197279428</v>
      </c>
      <c r="I3399" s="3">
        <f t="shared" si="107"/>
        <v>-1.4124475687372668</v>
      </c>
    </row>
    <row r="3400" spans="1:9" x14ac:dyDescent="0.25">
      <c r="A3400" s="3">
        <f t="shared" si="106"/>
        <v>3398</v>
      </c>
      <c r="B3400" s="3">
        <f>B3399+Input!$B$2</f>
        <v>3.3979999999997368</v>
      </c>
      <c r="C3400" s="3">
        <f>C3399+G3399*Input!$B$2</f>
        <v>7.2929281334442049</v>
      </c>
      <c r="D3400" s="3">
        <f>D3399+H3399*Input!$B$2</f>
        <v>-45.702702489108916</v>
      </c>
      <c r="E3400" s="3">
        <f>E3399+Input!$B$2*C3400</f>
        <v>31.593818288112647</v>
      </c>
      <c r="F3400" s="3">
        <f>F3399+Input!$B$2*D3400</f>
        <v>16.273035302976009</v>
      </c>
      <c r="G3400" s="3">
        <f>-(0.5*Input!$B$3*(C3400^2+D3400^2)*COS(I3399)*Input!$B$8*Input!$B$11)/(Input!$B$9/Input!$B$10)</f>
        <v>-1.7146413950042334</v>
      </c>
      <c r="H3400" s="3">
        <f>-(0.5*Input!$B$3*(C3400^2+D3400^2)*SIN(I3399)*Input!$B$8*Input!$B$11)/(Input!$B$9/Input!$B$10)-Input!$B$10</f>
        <v>-21.432396236604806</v>
      </c>
      <c r="I3400" s="3">
        <f t="shared" si="107"/>
        <v>-1.4125572037639256</v>
      </c>
    </row>
    <row r="3401" spans="1:9" x14ac:dyDescent="0.25">
      <c r="A3401" s="3">
        <f t="shared" si="106"/>
        <v>3399</v>
      </c>
      <c r="B3401" s="3">
        <f>B3400+Input!$B$2</f>
        <v>3.3989999999997367</v>
      </c>
      <c r="C3401" s="3">
        <f>C3400+G3400*Input!$B$2</f>
        <v>7.2912134920492004</v>
      </c>
      <c r="D3401" s="3">
        <f>D3400+H3400*Input!$B$2</f>
        <v>-45.724134885345521</v>
      </c>
      <c r="E3401" s="3">
        <f>E3400+Input!$B$2*C3401</f>
        <v>31.601109501604697</v>
      </c>
      <c r="F3401" s="3">
        <f>F3400+Input!$B$2*D3401</f>
        <v>16.227311168090662</v>
      </c>
      <c r="G3401" s="3">
        <f>-(0.5*Input!$B$3*(C3401^2+D3401^2)*COS(I3400)*Input!$B$8*Input!$B$11)/(Input!$B$9/Input!$B$10)</f>
        <v>-1.7150116912997639</v>
      </c>
      <c r="H3401" s="3">
        <f>-(0.5*Input!$B$3*(C3401^2+D3401^2)*SIN(I3400)*Input!$B$8*Input!$B$11)/(Input!$B$9/Input!$B$10)-Input!$B$10</f>
        <v>-21.422510423985216</v>
      </c>
      <c r="I3401" s="3">
        <f t="shared" si="107"/>
        <v>-1.4126667140884333</v>
      </c>
    </row>
    <row r="3402" spans="1:9" x14ac:dyDescent="0.25">
      <c r="A3402" s="3">
        <f t="shared" si="106"/>
        <v>3400</v>
      </c>
      <c r="B3402" s="3">
        <f>B3401+Input!$B$2</f>
        <v>3.3999999999997366</v>
      </c>
      <c r="C3402" s="3">
        <f>C3401+G3401*Input!$B$2</f>
        <v>7.289498480357901</v>
      </c>
      <c r="D3402" s="3">
        <f>D3401+H3401*Input!$B$2</f>
        <v>-45.745557395769509</v>
      </c>
      <c r="E3402" s="3">
        <f>E3401+Input!$B$2*C3402</f>
        <v>31.608399000085054</v>
      </c>
      <c r="F3402" s="3">
        <f>F3401+Input!$B$2*D3402</f>
        <v>16.181565610694893</v>
      </c>
      <c r="G3402" s="3">
        <f>-(0.5*Input!$B$3*(C3402^2+D3402^2)*COS(I3401)*Input!$B$8*Input!$B$11)/(Input!$B$9/Input!$B$10)</f>
        <v>-1.7153811937530581</v>
      </c>
      <c r="H3402" s="3">
        <f>-(0.5*Input!$B$3*(C3402^2+D3402^2)*SIN(I3401)*Input!$B$8*Input!$B$11)/(Input!$B$9/Input!$B$10)-Input!$B$10</f>
        <v>-21.412624541377159</v>
      </c>
      <c r="I3402" s="3">
        <f t="shared" si="107"/>
        <v>-1.4127760999293741</v>
      </c>
    </row>
    <row r="3403" spans="1:9" x14ac:dyDescent="0.25">
      <c r="A3403" s="3">
        <f t="shared" si="106"/>
        <v>3401</v>
      </c>
      <c r="B3403" s="3">
        <f>B3402+Input!$B$2</f>
        <v>3.4009999999997365</v>
      </c>
      <c r="C3403" s="3">
        <f>C3402+G3402*Input!$B$2</f>
        <v>7.2877830991641481</v>
      </c>
      <c r="D3403" s="3">
        <f>D3402+H3402*Input!$B$2</f>
        <v>-45.766970020310886</v>
      </c>
      <c r="E3403" s="3">
        <f>E3402+Input!$B$2*C3403</f>
        <v>31.61568678318422</v>
      </c>
      <c r="F3403" s="3">
        <f>F3402+Input!$B$2*D3403</f>
        <v>16.135798640674583</v>
      </c>
      <c r="G3403" s="3">
        <f>-(0.5*Input!$B$3*(C3403^2+D3403^2)*COS(I3402)*Input!$B$8*Input!$B$11)/(Input!$B$9/Input!$B$10)</f>
        <v>-1.7157499026352359</v>
      </c>
      <c r="H3403" s="3">
        <f>-(0.5*Input!$B$3*(C3403^2+D3403^2)*SIN(I3402)*Input!$B$8*Input!$B$11)/(Input!$B$9/Input!$B$10)-Input!$B$10</f>
        <v>-21.402738595216437</v>
      </c>
      <c r="I3403" s="3">
        <f t="shared" si="107"/>
        <v>-1.4128853615048214</v>
      </c>
    </row>
    <row r="3404" spans="1:9" x14ac:dyDescent="0.25">
      <c r="A3404" s="3">
        <f t="shared" si="106"/>
        <v>3402</v>
      </c>
      <c r="B3404" s="3">
        <f>B3403+Input!$B$2</f>
        <v>3.4019999999997363</v>
      </c>
      <c r="C3404" s="3">
        <f>C3403+G3403*Input!$B$2</f>
        <v>7.2860673492615131</v>
      </c>
      <c r="D3404" s="3">
        <f>D3403+H3403*Input!$B$2</f>
        <v>-45.7883727589061</v>
      </c>
      <c r="E3404" s="3">
        <f>E3403+Input!$B$2*C3404</f>
        <v>31.622972850533483</v>
      </c>
      <c r="F3404" s="3">
        <f>F3403+Input!$B$2*D3404</f>
        <v>16.090010267915677</v>
      </c>
      <c r="G3404" s="3">
        <f>-(0.5*Input!$B$3*(C3404^2+D3404^2)*COS(I3403)*Input!$B$8*Input!$B$11)/(Input!$B$9/Input!$B$10)</f>
        <v>-1.7161178182181474</v>
      </c>
      <c r="H3404" s="3">
        <f>-(0.5*Input!$B$3*(C3404^2+D3404^2)*SIN(I3403)*Input!$B$8*Input!$B$11)/(Input!$B$9/Input!$B$10)-Input!$B$10</f>
        <v>-21.392852591933014</v>
      </c>
      <c r="I3404" s="3">
        <f t="shared" si="107"/>
        <v>-1.4129944990323364</v>
      </c>
    </row>
    <row r="3405" spans="1:9" x14ac:dyDescent="0.25">
      <c r="A3405" s="3">
        <f t="shared" si="106"/>
        <v>3403</v>
      </c>
      <c r="B3405" s="3">
        <f>B3404+Input!$B$2</f>
        <v>3.4029999999997362</v>
      </c>
      <c r="C3405" s="3">
        <f>C3404+G3404*Input!$B$2</f>
        <v>7.2843512314432948</v>
      </c>
      <c r="D3405" s="3">
        <f>D3404+H3404*Input!$B$2</f>
        <v>-45.80976561149803</v>
      </c>
      <c r="E3405" s="3">
        <f>E3404+Input!$B$2*C3405</f>
        <v>31.630257201764927</v>
      </c>
      <c r="F3405" s="3">
        <f>F3404+Input!$B$2*D3405</f>
        <v>16.044200502304179</v>
      </c>
      <c r="G3405" s="3">
        <f>-(0.5*Input!$B$3*(C3405^2+D3405^2)*COS(I3404)*Input!$B$8*Input!$B$11)/(Input!$B$9/Input!$B$10)</f>
        <v>-1.716484940774393</v>
      </c>
      <c r="H3405" s="3">
        <f>-(0.5*Input!$B$3*(C3405^2+D3405^2)*SIN(I3404)*Input!$B$8*Input!$B$11)/(Input!$B$9/Input!$B$10)-Input!$B$10</f>
        <v>-21.382966537950985</v>
      </c>
      <c r="I3405" s="3">
        <f t="shared" si="107"/>
        <v>-1.4131035127289728</v>
      </c>
    </row>
    <row r="3406" spans="1:9" x14ac:dyDescent="0.25">
      <c r="A3406" s="3">
        <f t="shared" si="106"/>
        <v>3404</v>
      </c>
      <c r="B3406" s="3">
        <f>B3405+Input!$B$2</f>
        <v>3.4039999999997361</v>
      </c>
      <c r="C3406" s="3">
        <f>C3405+G3405*Input!$B$2</f>
        <v>7.2826347465025201</v>
      </c>
      <c r="D3406" s="3">
        <f>D3405+H3405*Input!$B$2</f>
        <v>-45.831148578035979</v>
      </c>
      <c r="E3406" s="3">
        <f>E3405+Input!$B$2*C3406</f>
        <v>31.637539836511429</v>
      </c>
      <c r="F3406" s="3">
        <f>F3405+Input!$B$2*D3406</f>
        <v>15.998369353726142</v>
      </c>
      <c r="G3406" s="3">
        <f>-(0.5*Input!$B$3*(C3406^2+D3406^2)*COS(I3405)*Input!$B$8*Input!$B$11)/(Input!$B$9/Input!$B$10)</f>
        <v>-1.7168512705772954</v>
      </c>
      <c r="H3406" s="3">
        <f>-(0.5*Input!$B$3*(C3406^2+D3406^2)*SIN(I3405)*Input!$B$8*Input!$B$11)/(Input!$B$9/Input!$B$10)-Input!$B$10</f>
        <v>-21.373080439688607</v>
      </c>
      <c r="I3406" s="3">
        <f t="shared" si="107"/>
        <v>-1.4132124028112754</v>
      </c>
    </row>
    <row r="3407" spans="1:9" x14ac:dyDescent="0.25">
      <c r="A3407" s="3">
        <f t="shared" si="106"/>
        <v>3405</v>
      </c>
      <c r="B3407" s="3">
        <f>B3406+Input!$B$2</f>
        <v>3.404999999999736</v>
      </c>
      <c r="C3407" s="3">
        <f>C3406+G3406*Input!$B$2</f>
        <v>7.2809178952319424</v>
      </c>
      <c r="D3407" s="3">
        <f>D3406+H3406*Input!$B$2</f>
        <v>-45.852521658475666</v>
      </c>
      <c r="E3407" s="3">
        <f>E3406+Input!$B$2*C3407</f>
        <v>31.644820754406663</v>
      </c>
      <c r="F3407" s="3">
        <f>F3406+Input!$B$2*D3407</f>
        <v>15.952516832067666</v>
      </c>
      <c r="G3407" s="3">
        <f>-(0.5*Input!$B$3*(C3407^2+D3407^2)*COS(I3406)*Input!$B$8*Input!$B$11)/(Input!$B$9/Input!$B$10)</f>
        <v>-1.7172168079009253</v>
      </c>
      <c r="H3407" s="3">
        <f>-(0.5*Input!$B$3*(C3407^2+D3407^2)*SIN(I3406)*Input!$B$8*Input!$B$11)/(Input!$B$9/Input!$B$10)-Input!$B$10</f>
        <v>-21.363194303558267</v>
      </c>
      <c r="I3407" s="3">
        <f t="shared" si="107"/>
        <v>-1.4133211694952834</v>
      </c>
    </row>
    <row r="3408" spans="1:9" x14ac:dyDescent="0.25">
      <c r="A3408" s="3">
        <f t="shared" si="106"/>
        <v>3406</v>
      </c>
      <c r="B3408" s="3">
        <f>B3407+Input!$B$2</f>
        <v>3.4059999999997359</v>
      </c>
      <c r="C3408" s="3">
        <f>C3407+G3407*Input!$B$2</f>
        <v>7.2792006784240417</v>
      </c>
      <c r="D3408" s="3">
        <f>D3407+H3407*Input!$B$2</f>
        <v>-45.873884852779227</v>
      </c>
      <c r="E3408" s="3">
        <f>E3407+Input!$B$2*C3408</f>
        <v>31.652099955085088</v>
      </c>
      <c r="F3408" s="3">
        <f>F3407+Input!$B$2*D3408</f>
        <v>15.906642947214886</v>
      </c>
      <c r="G3408" s="3">
        <f>-(0.5*Input!$B$3*(C3408^2+D3408^2)*COS(I3407)*Input!$B$8*Input!$B$11)/(Input!$B$9/Input!$B$10)</f>
        <v>-1.717581553020078</v>
      </c>
      <c r="H3408" s="3">
        <f>-(0.5*Input!$B$3*(C3408^2+D3408^2)*SIN(I3407)*Input!$B$8*Input!$B$11)/(Input!$B$9/Input!$B$10)-Input!$B$10</f>
        <v>-21.353308135966483</v>
      </c>
      <c r="I3408" s="3">
        <f t="shared" si="107"/>
        <v>-1.413429812996531</v>
      </c>
    </row>
    <row r="3409" spans="1:9" x14ac:dyDescent="0.25">
      <c r="A3409" s="3">
        <f t="shared" si="106"/>
        <v>3407</v>
      </c>
      <c r="B3409" s="3">
        <f>B3408+Input!$B$2</f>
        <v>3.4069999999997358</v>
      </c>
      <c r="C3409" s="3">
        <f>C3408+G3408*Input!$B$2</f>
        <v>7.2774830968710216</v>
      </c>
      <c r="D3409" s="3">
        <f>D3408+H3408*Input!$B$2</f>
        <v>-45.895238160915191</v>
      </c>
      <c r="E3409" s="3">
        <f>E3408+Input!$B$2*C3409</f>
        <v>31.659377438181959</v>
      </c>
      <c r="F3409" s="3">
        <f>F3408+Input!$B$2*D3409</f>
        <v>15.860747709053971</v>
      </c>
      <c r="G3409" s="3">
        <f>-(0.5*Input!$B$3*(C3409^2+D3409^2)*COS(I3408)*Input!$B$8*Input!$B$11)/(Input!$B$9/Input!$B$10)</f>
        <v>-1.717945506210286</v>
      </c>
      <c r="H3409" s="3">
        <f>-(0.5*Input!$B$3*(C3409^2+D3409^2)*SIN(I3408)*Input!$B$8*Input!$B$11)/(Input!$B$9/Input!$B$10)-Input!$B$10</f>
        <v>-21.343421943313913</v>
      </c>
      <c r="I3409" s="3">
        <f t="shared" si="107"/>
        <v>-1.4135383335300493</v>
      </c>
    </row>
    <row r="3410" spans="1:9" x14ac:dyDescent="0.25">
      <c r="A3410" s="3">
        <f t="shared" si="106"/>
        <v>3408</v>
      </c>
      <c r="B3410" s="3">
        <f>B3409+Input!$B$2</f>
        <v>3.4079999999997357</v>
      </c>
      <c r="C3410" s="3">
        <f>C3409+G3409*Input!$B$2</f>
        <v>7.2757651513648112</v>
      </c>
      <c r="D3410" s="3">
        <f>D3409+H3409*Input!$B$2</f>
        <v>-45.916581582858505</v>
      </c>
      <c r="E3410" s="3">
        <f>E3409+Input!$B$2*C3410</f>
        <v>31.666653203333325</v>
      </c>
      <c r="F3410" s="3">
        <f>F3409+Input!$B$2*D3410</f>
        <v>15.814831127471113</v>
      </c>
      <c r="G3410" s="3">
        <f>-(0.5*Input!$B$3*(C3410^2+D3410^2)*COS(I3409)*Input!$B$8*Input!$B$11)/(Input!$B$9/Input!$B$10)</f>
        <v>-1.7183086677478128</v>
      </c>
      <c r="H3410" s="3">
        <f>-(0.5*Input!$B$3*(C3410^2+D3410^2)*SIN(I3409)*Input!$B$8*Input!$B$11)/(Input!$B$9/Input!$B$10)-Input!$B$10</f>
        <v>-21.333535731995333</v>
      </c>
      <c r="I3410" s="3">
        <f t="shared" si="107"/>
        <v>-1.4136467313103673</v>
      </c>
    </row>
    <row r="3411" spans="1:9" x14ac:dyDescent="0.25">
      <c r="A3411" s="3">
        <f t="shared" si="106"/>
        <v>3409</v>
      </c>
      <c r="B3411" s="3">
        <f>B3410+Input!$B$2</f>
        <v>3.4089999999997356</v>
      </c>
      <c r="C3411" s="3">
        <f>C3410+G3410*Input!$B$2</f>
        <v>7.2740468426970635</v>
      </c>
      <c r="D3411" s="3">
        <f>D3410+H3410*Input!$B$2</f>
        <v>-45.937915118590503</v>
      </c>
      <c r="E3411" s="3">
        <f>E3410+Input!$B$2*C3411</f>
        <v>31.673927250176021</v>
      </c>
      <c r="F3411" s="3">
        <f>F3410+Input!$B$2*D3411</f>
        <v>15.768893212352522</v>
      </c>
      <c r="G3411" s="3">
        <f>-(0.5*Input!$B$3*(C3411^2+D3411^2)*COS(I3410)*Input!$B$8*Input!$B$11)/(Input!$B$9/Input!$B$10)</f>
        <v>-1.718671037909649</v>
      </c>
      <c r="H3411" s="3">
        <f>-(0.5*Input!$B$3*(C3411^2+D3411^2)*SIN(I3410)*Input!$B$8*Input!$B$11)/(Input!$B$9/Input!$B$10)-Input!$B$10</f>
        <v>-21.32364950839964</v>
      </c>
      <c r="I3411" s="3">
        <f t="shared" si="107"/>
        <v>-1.4137550065515141</v>
      </c>
    </row>
    <row r="3412" spans="1:9" x14ac:dyDescent="0.25">
      <c r="A3412" s="3">
        <f t="shared" si="106"/>
        <v>3410</v>
      </c>
      <c r="B3412" s="3">
        <f>B3411+Input!$B$2</f>
        <v>3.4099999999997355</v>
      </c>
      <c r="C3412" s="3">
        <f>C3411+G3411*Input!$B$2</f>
        <v>7.2723281716591535</v>
      </c>
      <c r="D3412" s="3">
        <f>D3411+H3411*Input!$B$2</f>
        <v>-45.959238768098899</v>
      </c>
      <c r="E3412" s="3">
        <f>E3411+Input!$B$2*C3412</f>
        <v>31.68119957834768</v>
      </c>
      <c r="F3412" s="3">
        <f>F3411+Input!$B$2*D3412</f>
        <v>15.722933973584423</v>
      </c>
      <c r="G3412" s="3">
        <f>-(0.5*Input!$B$3*(C3412^2+D3412^2)*COS(I3411)*Input!$B$8*Input!$B$11)/(Input!$B$9/Input!$B$10)</f>
        <v>-1.7190326169735111</v>
      </c>
      <c r="H3412" s="3">
        <f>-(0.5*Input!$B$3*(C3412^2+D3412^2)*SIN(I3411)*Input!$B$8*Input!$B$11)/(Input!$B$9/Input!$B$10)-Input!$B$10</f>
        <v>-21.313763278909867</v>
      </c>
      <c r="I3412" s="3">
        <f t="shared" si="107"/>
        <v>-1.4138631594670195</v>
      </c>
    </row>
    <row r="3413" spans="1:9" x14ac:dyDescent="0.25">
      <c r="A3413" s="3">
        <f t="shared" si="106"/>
        <v>3411</v>
      </c>
      <c r="B3413" s="3">
        <f>B3412+Input!$B$2</f>
        <v>3.4109999999997354</v>
      </c>
      <c r="C3413" s="3">
        <f>C3412+G3412*Input!$B$2</f>
        <v>7.2706091390421799</v>
      </c>
      <c r="D3413" s="3">
        <f>D3412+H3412*Input!$B$2</f>
        <v>-45.980552531377811</v>
      </c>
      <c r="E3413" s="3">
        <f>E3412+Input!$B$2*C3413</f>
        <v>31.688470187486722</v>
      </c>
      <c r="F3413" s="3">
        <f>F3412+Input!$B$2*D3413</f>
        <v>15.676953421053046</v>
      </c>
      <c r="G3413" s="3">
        <f>-(0.5*Input!$B$3*(C3413^2+D3413^2)*COS(I3412)*Input!$B$8*Input!$B$11)/(Input!$B$9/Input!$B$10)</f>
        <v>-1.7193934052178435</v>
      </c>
      <c r="H3413" s="3">
        <f>-(0.5*Input!$B$3*(C3413^2+D3413^2)*SIN(I3412)*Input!$B$8*Input!$B$11)/(Input!$B$9/Input!$B$10)-Input!$B$10</f>
        <v>-21.303877049903132</v>
      </c>
      <c r="I3413" s="3">
        <f t="shared" si="107"/>
        <v>-1.4139711902699155</v>
      </c>
    </row>
    <row r="3414" spans="1:9" x14ac:dyDescent="0.25">
      <c r="A3414" s="3">
        <f t="shared" si="106"/>
        <v>3412</v>
      </c>
      <c r="B3414" s="3">
        <f>B3413+Input!$B$2</f>
        <v>3.4119999999997352</v>
      </c>
      <c r="C3414" s="3">
        <f>C3413+G3413*Input!$B$2</f>
        <v>7.2688897456369617</v>
      </c>
      <c r="D3414" s="3">
        <f>D3413+H3413*Input!$B$2</f>
        <v>-46.001856408427713</v>
      </c>
      <c r="E3414" s="3">
        <f>E3413+Input!$B$2*C3414</f>
        <v>31.695739077232357</v>
      </c>
      <c r="F3414" s="3">
        <f>F3413+Input!$B$2*D3414</f>
        <v>15.630951564644619</v>
      </c>
      <c r="G3414" s="3">
        <f>-(0.5*Input!$B$3*(C3414^2+D3414^2)*COS(I3413)*Input!$B$8*Input!$B$11)/(Input!$B$9/Input!$B$10)</f>
        <v>-1.7197534029218191</v>
      </c>
      <c r="H3414" s="3">
        <f>-(0.5*Input!$B$3*(C3414^2+D3414^2)*SIN(I3413)*Input!$B$8*Input!$B$11)/(Input!$B$9/Input!$B$10)-Input!$B$10</f>
        <v>-21.29399082775068</v>
      </c>
      <c r="I3414" s="3">
        <f t="shared" si="107"/>
        <v>-1.4140790991727383</v>
      </c>
    </row>
    <row r="3415" spans="1:9" x14ac:dyDescent="0.25">
      <c r="A3415" s="3">
        <f t="shared" si="106"/>
        <v>3413</v>
      </c>
      <c r="B3415" s="3">
        <f>B3414+Input!$B$2</f>
        <v>3.4129999999997351</v>
      </c>
      <c r="C3415" s="3">
        <f>C3414+G3414*Input!$B$2</f>
        <v>7.2671699922340398</v>
      </c>
      <c r="D3415" s="3">
        <f>D3414+H3414*Input!$B$2</f>
        <v>-46.023150399255464</v>
      </c>
      <c r="E3415" s="3">
        <f>E3414+Input!$B$2*C3415</f>
        <v>31.703006247224589</v>
      </c>
      <c r="F3415" s="3">
        <f>F3414+Input!$B$2*D3415</f>
        <v>15.584928414245363</v>
      </c>
      <c r="G3415" s="3">
        <f>-(0.5*Input!$B$3*(C3415^2+D3415^2)*COS(I3414)*Input!$B$8*Input!$B$11)/(Input!$B$9/Input!$B$10)</f>
        <v>-1.7201126103653306</v>
      </c>
      <c r="H3415" s="3">
        <f>-(0.5*Input!$B$3*(C3415^2+D3415^2)*SIN(I3414)*Input!$B$8*Input!$B$11)/(Input!$B$9/Input!$B$10)-Input!$B$10</f>
        <v>-21.28410461881786</v>
      </c>
      <c r="I3415" s="3">
        <f t="shared" si="107"/>
        <v>-1.41418688638753</v>
      </c>
    </row>
    <row r="3416" spans="1:9" x14ac:dyDescent="0.25">
      <c r="A3416" s="3">
        <f t="shared" si="106"/>
        <v>3414</v>
      </c>
      <c r="B3416" s="3">
        <f>B3415+Input!$B$2</f>
        <v>3.413999999999735</v>
      </c>
      <c r="C3416" s="3">
        <f>C3415+G3415*Input!$B$2</f>
        <v>7.2654498796236746</v>
      </c>
      <c r="D3416" s="3">
        <f>D3415+H3415*Input!$B$2</f>
        <v>-46.044434503874278</v>
      </c>
      <c r="E3416" s="3">
        <f>E3415+Input!$B$2*C3416</f>
        <v>31.710271697104215</v>
      </c>
      <c r="F3416" s="3">
        <f>F3415+Input!$B$2*D3416</f>
        <v>15.538883979741488</v>
      </c>
      <c r="G3416" s="3">
        <f>-(0.5*Input!$B$3*(C3416^2+D3416^2)*COS(I3415)*Input!$B$8*Input!$B$11)/(Input!$B$9/Input!$B$10)</f>
        <v>-1.7204710278289879</v>
      </c>
      <c r="H3416" s="3">
        <f>-(0.5*Input!$B$3*(C3416^2+D3416^2)*SIN(I3415)*Input!$B$8*Input!$B$11)/(Input!$B$9/Input!$B$10)-Input!$B$10</f>
        <v>-21.274218429464113</v>
      </c>
      <c r="I3416" s="3">
        <f t="shared" si="107"/>
        <v>-1.4142945521258385</v>
      </c>
    </row>
    <row r="3417" spans="1:9" x14ac:dyDescent="0.25">
      <c r="A3417" s="3">
        <f t="shared" si="106"/>
        <v>3415</v>
      </c>
      <c r="B3417" s="3">
        <f>B3416+Input!$B$2</f>
        <v>3.4149999999997349</v>
      </c>
      <c r="C3417" s="3">
        <f>C3416+G3416*Input!$B$2</f>
        <v>7.2637294085958457</v>
      </c>
      <c r="D3417" s="3">
        <f>D3416+H3416*Input!$B$2</f>
        <v>-46.065708722303739</v>
      </c>
      <c r="E3417" s="3">
        <f>E3416+Input!$B$2*C3417</f>
        <v>31.717535426512811</v>
      </c>
      <c r="F3417" s="3">
        <f>F3416+Input!$B$2*D3417</f>
        <v>15.492818271019184</v>
      </c>
      <c r="G3417" s="3">
        <f>-(0.5*Input!$B$3*(C3417^2+D3417^2)*COS(I3416)*Input!$B$8*Input!$B$11)/(Input!$B$9/Input!$B$10)</f>
        <v>-1.7208286555941281</v>
      </c>
      <c r="H3417" s="3">
        <f>-(0.5*Input!$B$3*(C3417^2+D3417^2)*SIN(I3416)*Input!$B$8*Input!$B$11)/(Input!$B$9/Input!$B$10)-Input!$B$10</f>
        <v>-21.264332266042977</v>
      </c>
      <c r="I3417" s="3">
        <f t="shared" si="107"/>
        <v>-1.4144020965987205</v>
      </c>
    </row>
    <row r="3418" spans="1:9" x14ac:dyDescent="0.25">
      <c r="A3418" s="3">
        <f t="shared" si="106"/>
        <v>3416</v>
      </c>
      <c r="B3418" s="3">
        <f>B3417+Input!$B$2</f>
        <v>3.4159999999997348</v>
      </c>
      <c r="C3418" s="3">
        <f>C3417+G3417*Input!$B$2</f>
        <v>7.2620085799402512</v>
      </c>
      <c r="D3418" s="3">
        <f>D3417+H3417*Input!$B$2</f>
        <v>-46.086973054569782</v>
      </c>
      <c r="E3418" s="3">
        <f>E3417+Input!$B$2*C3418</f>
        <v>31.72479743509275</v>
      </c>
      <c r="F3418" s="3">
        <f>F3417+Input!$B$2*D3418</f>
        <v>15.446731297964615</v>
      </c>
      <c r="G3418" s="3">
        <f>-(0.5*Input!$B$3*(C3418^2+D3418^2)*COS(I3417)*Input!$B$8*Input!$B$11)/(Input!$B$9/Input!$B$10)</f>
        <v>-1.721185493942804</v>
      </c>
      <c r="H3418" s="3">
        <f>-(0.5*Input!$B$3*(C3418^2+D3418^2)*SIN(I3417)*Input!$B$8*Input!$B$11)/(Input!$B$9/Input!$B$10)-Input!$B$10</f>
        <v>-21.2544461349021</v>
      </c>
      <c r="I3418" s="3">
        <f t="shared" si="107"/>
        <v>-1.4145095200167421</v>
      </c>
    </row>
    <row r="3419" spans="1:9" x14ac:dyDescent="0.25">
      <c r="A3419" s="3">
        <f t="shared" si="106"/>
        <v>3417</v>
      </c>
      <c r="B3419" s="3">
        <f>B3418+Input!$B$2</f>
        <v>3.4169999999997347</v>
      </c>
      <c r="C3419" s="3">
        <f>C3418+G3418*Input!$B$2</f>
        <v>7.2602873944463084</v>
      </c>
      <c r="D3419" s="3">
        <f>D3418+H3418*Input!$B$2</f>
        <v>-46.108227500704686</v>
      </c>
      <c r="E3419" s="3">
        <f>E3418+Input!$B$2*C3419</f>
        <v>31.732057722487195</v>
      </c>
      <c r="F3419" s="3">
        <f>F3418+Input!$B$2*D3419</f>
        <v>15.40062307046391</v>
      </c>
      <c r="G3419" s="3">
        <f>-(0.5*Input!$B$3*(C3419^2+D3419^2)*COS(I3418)*Input!$B$8*Input!$B$11)/(Input!$B$9/Input!$B$10)</f>
        <v>-1.7215415431577845</v>
      </c>
      <c r="H3419" s="3">
        <f>-(0.5*Input!$B$3*(C3419^2+D3419^2)*SIN(I3418)*Input!$B$8*Input!$B$11)/(Input!$B$9/Input!$B$10)-Input!$B$10</f>
        <v>-21.244560042383203</v>
      </c>
      <c r="I3419" s="3">
        <f t="shared" si="107"/>
        <v>-1.4146168225899804</v>
      </c>
    </row>
    <row r="3420" spans="1:9" x14ac:dyDescent="0.25">
      <c r="A3420" s="3">
        <f t="shared" si="106"/>
        <v>3418</v>
      </c>
      <c r="B3420" s="3">
        <f>B3419+Input!$B$2</f>
        <v>3.4179999999997346</v>
      </c>
      <c r="C3420" s="3">
        <f>C3419+G3419*Input!$B$2</f>
        <v>7.2585658529031507</v>
      </c>
      <c r="D3420" s="3">
        <f>D3419+H3419*Input!$B$2</f>
        <v>-46.129472060747069</v>
      </c>
      <c r="E3420" s="3">
        <f>E3419+Input!$B$2*C3420</f>
        <v>31.739316288340099</v>
      </c>
      <c r="F3420" s="3">
        <f>F3419+Input!$B$2*D3420</f>
        <v>15.354493598403163</v>
      </c>
      <c r="G3420" s="3">
        <f>-(0.5*Input!$B$3*(C3420^2+D3420^2)*COS(I3419)*Input!$B$8*Input!$B$11)/(Input!$B$9/Input!$B$10)</f>
        <v>-1.721896803522555</v>
      </c>
      <c r="H3420" s="3">
        <f>-(0.5*Input!$B$3*(C3420^2+D3420^2)*SIN(I3419)*Input!$B$8*Input!$B$11)/(Input!$B$9/Input!$B$10)-Input!$B$10</f>
        <v>-21.234673994822085</v>
      </c>
      <c r="I3420" s="3">
        <f t="shared" si="107"/>
        <v>-1.4147240045280249</v>
      </c>
    </row>
    <row r="3421" spans="1:9" x14ac:dyDescent="0.25">
      <c r="A3421" s="3">
        <f t="shared" si="106"/>
        <v>3419</v>
      </c>
      <c r="B3421" s="3">
        <f>B3420+Input!$B$2</f>
        <v>3.4189999999997345</v>
      </c>
      <c r="C3421" s="3">
        <f>C3420+G3420*Input!$B$2</f>
        <v>7.2568439560996278</v>
      </c>
      <c r="D3421" s="3">
        <f>D3420+H3420*Input!$B$2</f>
        <v>-46.150706734741888</v>
      </c>
      <c r="E3421" s="3">
        <f>E3420+Input!$B$2*C3421</f>
        <v>31.746573132296199</v>
      </c>
      <c r="F3421" s="3">
        <f>F3420+Input!$B$2*D3421</f>
        <v>15.308342891668421</v>
      </c>
      <c r="G3421" s="3">
        <f>-(0.5*Input!$B$3*(C3421^2+D3421^2)*COS(I3420)*Input!$B$8*Input!$B$11)/(Input!$B$9/Input!$B$10)</f>
        <v>-1.7222512753213151</v>
      </c>
      <c r="H3421" s="3">
        <f>-(0.5*Input!$B$3*(C3421^2+D3421^2)*SIN(I3420)*Input!$B$8*Input!$B$11)/(Input!$B$9/Input!$B$10)-Input!$B$10</f>
        <v>-21.224787998548642</v>
      </c>
      <c r="I3421" s="3">
        <f t="shared" si="107"/>
        <v>-1.414831066039979</v>
      </c>
    </row>
    <row r="3422" spans="1:9" x14ac:dyDescent="0.25">
      <c r="A3422" s="3">
        <f t="shared" si="106"/>
        <v>3420</v>
      </c>
      <c r="B3422" s="3">
        <f>B3421+Input!$B$2</f>
        <v>3.4199999999997344</v>
      </c>
      <c r="C3422" s="3">
        <f>C3421+G3421*Input!$B$2</f>
        <v>7.2551217048243064</v>
      </c>
      <c r="D3422" s="3">
        <f>D3421+H3421*Input!$B$2</f>
        <v>-46.171931522740437</v>
      </c>
      <c r="E3422" s="3">
        <f>E3421+Input!$B$2*C3422</f>
        <v>31.753828254001021</v>
      </c>
      <c r="F3422" s="3">
        <f>F3421+Input!$B$2*D3422</f>
        <v>15.26217096014568</v>
      </c>
      <c r="G3422" s="3">
        <f>-(0.5*Input!$B$3*(C3422^2+D3422^2)*COS(I3421)*Input!$B$8*Input!$B$11)/(Input!$B$9/Input!$B$10)</f>
        <v>-1.722604958838976</v>
      </c>
      <c r="H3422" s="3">
        <f>-(0.5*Input!$B$3*(C3422^2+D3422^2)*SIN(I3421)*Input!$B$8*Input!$B$11)/(Input!$B$9/Input!$B$10)-Input!$B$10</f>
        <v>-21.214902059886835</v>
      </c>
      <c r="I3422" s="3">
        <f t="shared" si="107"/>
        <v>-1.4149380073344611</v>
      </c>
    </row>
    <row r="3423" spans="1:9" x14ac:dyDescent="0.25">
      <c r="A3423" s="3">
        <f t="shared" si="106"/>
        <v>3421</v>
      </c>
      <c r="B3423" s="3">
        <f>B3422+Input!$B$2</f>
        <v>3.4209999999997343</v>
      </c>
      <c r="C3423" s="3">
        <f>C3422+G3422*Input!$B$2</f>
        <v>7.2533990998654678</v>
      </c>
      <c r="D3423" s="3">
        <f>D3422+H3422*Input!$B$2</f>
        <v>-46.193146424800325</v>
      </c>
      <c r="E3423" s="3">
        <f>E3422+Input!$B$2*C3423</f>
        <v>31.761081653100888</v>
      </c>
      <c r="F3423" s="3">
        <f>F3422+Input!$B$2*D3423</f>
        <v>15.21597781372088</v>
      </c>
      <c r="G3423" s="3">
        <f>-(0.5*Input!$B$3*(C3423^2+D3423^2)*COS(I3422)*Input!$B$8*Input!$B$11)/(Input!$B$9/Input!$B$10)</f>
        <v>-1.7229578543611626</v>
      </c>
      <c r="H3423" s="3">
        <f>-(0.5*Input!$B$3*(C3423^2+D3423^2)*SIN(I3422)*Input!$B$8*Input!$B$11)/(Input!$B$9/Input!$B$10)-Input!$B$10</f>
        <v>-21.205016185154694</v>
      </c>
      <c r="I3423" s="3">
        <f t="shared" si="107"/>
        <v>-1.4150448286196062</v>
      </c>
    </row>
    <row r="3424" spans="1:9" x14ac:dyDescent="0.25">
      <c r="A3424" s="3">
        <f t="shared" si="106"/>
        <v>3422</v>
      </c>
      <c r="B3424" s="3">
        <f>B3423+Input!$B$2</f>
        <v>3.4219999999997341</v>
      </c>
      <c r="C3424" s="3">
        <f>C3423+G3423*Input!$B$2</f>
        <v>7.2516761420111067</v>
      </c>
      <c r="D3424" s="3">
        <f>D3423+H3423*Input!$B$2</f>
        <v>-46.214351440985482</v>
      </c>
      <c r="E3424" s="3">
        <f>E3423+Input!$B$2*C3424</f>
        <v>31.7683333292429</v>
      </c>
      <c r="F3424" s="3">
        <f>F3423+Input!$B$2*D3424</f>
        <v>15.169763462279894</v>
      </c>
      <c r="G3424" s="3">
        <f>-(0.5*Input!$B$3*(C3424^2+D3424^2)*COS(I3423)*Input!$B$8*Input!$B$11)/(Input!$B$9/Input!$B$10)</f>
        <v>-1.7233099621742063</v>
      </c>
      <c r="H3424" s="3">
        <f>-(0.5*Input!$B$3*(C3424^2+D3424^2)*SIN(I3423)*Input!$B$8*Input!$B$11)/(Input!$B$9/Input!$B$10)-Input!$B$10</f>
        <v>-21.195130380664327</v>
      </c>
      <c r="I3424" s="3">
        <f t="shared" si="107"/>
        <v>-1.4151515301030675</v>
      </c>
    </row>
    <row r="3425" spans="1:9" x14ac:dyDescent="0.25">
      <c r="A3425" s="3">
        <f t="shared" si="106"/>
        <v>3423</v>
      </c>
      <c r="B3425" s="3">
        <f>B3424+Input!$B$2</f>
        <v>3.422999999999734</v>
      </c>
      <c r="C3425" s="3">
        <f>C3424+G3424*Input!$B$2</f>
        <v>7.2499528320489324</v>
      </c>
      <c r="D3425" s="3">
        <f>D3424+H3424*Input!$B$2</f>
        <v>-46.235546571366143</v>
      </c>
      <c r="E3425" s="3">
        <f>E3424+Input!$B$2*C3425</f>
        <v>31.775583282074948</v>
      </c>
      <c r="F3425" s="3">
        <f>F3424+Input!$B$2*D3425</f>
        <v>15.123527915708529</v>
      </c>
      <c r="G3425" s="3">
        <f>-(0.5*Input!$B$3*(C3425^2+D3425^2)*COS(I3424)*Input!$B$8*Input!$B$11)/(Input!$B$9/Input!$B$10)</f>
        <v>-1.7236612825651467</v>
      </c>
      <c r="H3425" s="3">
        <f>-(0.5*Input!$B$3*(C3425^2+D3425^2)*SIN(I3424)*Input!$B$8*Input!$B$11)/(Input!$B$9/Input!$B$10)-Input!$B$10</f>
        <v>-21.185244652721913</v>
      </c>
      <c r="I3425" s="3">
        <f t="shared" si="107"/>
        <v>-1.4152581119920173</v>
      </c>
    </row>
    <row r="3426" spans="1:9" x14ac:dyDescent="0.25">
      <c r="A3426" s="3">
        <f t="shared" si="106"/>
        <v>3424</v>
      </c>
      <c r="B3426" s="3">
        <f>B3425+Input!$B$2</f>
        <v>3.4239999999997339</v>
      </c>
      <c r="C3426" s="3">
        <f>C3425+G3425*Input!$B$2</f>
        <v>7.2482291707663675</v>
      </c>
      <c r="D3426" s="3">
        <f>D3425+H3425*Input!$B$2</f>
        <v>-46.256731816018863</v>
      </c>
      <c r="E3426" s="3">
        <f>E3425+Input!$B$2*C3426</f>
        <v>31.782831511245714</v>
      </c>
      <c r="F3426" s="3">
        <f>F3425+Input!$B$2*D3426</f>
        <v>15.07727118389251</v>
      </c>
      <c r="G3426" s="3">
        <f>-(0.5*Input!$B$3*(C3426^2+D3426^2)*COS(I3425)*Input!$B$8*Input!$B$11)/(Input!$B$9/Input!$B$10)</f>
        <v>-1.7240118158217312</v>
      </c>
      <c r="H3426" s="3">
        <f>-(0.5*Input!$B$3*(C3426^2+D3426^2)*SIN(I3425)*Input!$B$8*Input!$B$11)/(Input!$B$9/Input!$B$10)-Input!$B$10</f>
        <v>-21.175359007627659</v>
      </c>
      <c r="I3426" s="3">
        <f t="shared" si="107"/>
        <v>-1.4153645744931489</v>
      </c>
    </row>
    <row r="3427" spans="1:9" x14ac:dyDescent="0.25">
      <c r="A3427" s="3">
        <f t="shared" si="106"/>
        <v>3425</v>
      </c>
      <c r="B3427" s="3">
        <f>B3426+Input!$B$2</f>
        <v>3.4249999999997338</v>
      </c>
      <c r="C3427" s="3">
        <f>C3426+G3426*Input!$B$2</f>
        <v>7.246505158950546</v>
      </c>
      <c r="D3427" s="3">
        <f>D3426+H3426*Input!$B$2</f>
        <v>-46.277907175026492</v>
      </c>
      <c r="E3427" s="3">
        <f>E3426+Input!$B$2*C3427</f>
        <v>31.790078016404664</v>
      </c>
      <c r="F3427" s="3">
        <f>F3426+Input!$B$2*D3427</f>
        <v>15.030993276717483</v>
      </c>
      <c r="G3427" s="3">
        <f>-(0.5*Input!$B$3*(C3427^2+D3427^2)*COS(I3426)*Input!$B$8*Input!$B$11)/(Input!$B$9/Input!$B$10)</f>
        <v>-1.7243615622324111</v>
      </c>
      <c r="H3427" s="3">
        <f>-(0.5*Input!$B$3*(C3427^2+D3427^2)*SIN(I3426)*Input!$B$8*Input!$B$11)/(Input!$B$9/Input!$B$10)-Input!$B$10</f>
        <v>-21.165473451675865</v>
      </c>
      <c r="I3427" s="3">
        <f t="shared" si="107"/>
        <v>-1.4154709178126774</v>
      </c>
    </row>
    <row r="3428" spans="1:9" x14ac:dyDescent="0.25">
      <c r="A3428" s="3">
        <f t="shared" si="106"/>
        <v>3426</v>
      </c>
      <c r="B3428" s="3">
        <f>B3427+Input!$B$2</f>
        <v>3.4259999999997337</v>
      </c>
      <c r="C3428" s="3">
        <f>C3427+G3427*Input!$B$2</f>
        <v>7.244780797388314</v>
      </c>
      <c r="D3428" s="3">
        <f>D3427+H3427*Input!$B$2</f>
        <v>-46.299072648478166</v>
      </c>
      <c r="E3428" s="3">
        <f>E3427+Input!$B$2*C3428</f>
        <v>31.797322797202053</v>
      </c>
      <c r="F3428" s="3">
        <f>F3427+Input!$B$2*D3428</f>
        <v>14.984694204069005</v>
      </c>
      <c r="G3428" s="3">
        <f>-(0.5*Input!$B$3*(C3428^2+D3428^2)*COS(I3427)*Input!$B$8*Input!$B$11)/(Input!$B$9/Input!$B$10)</f>
        <v>-1.7247105220863408</v>
      </c>
      <c r="H3428" s="3">
        <f>-(0.5*Input!$B$3*(C3428^2+D3428^2)*SIN(I3427)*Input!$B$8*Input!$B$11)/(Input!$B$9/Input!$B$10)-Input!$B$10</f>
        <v>-21.155587991154853</v>
      </c>
      <c r="I3428" s="3">
        <f t="shared" si="107"/>
        <v>-1.4155771421563412</v>
      </c>
    </row>
    <row r="3429" spans="1:9" x14ac:dyDescent="0.25">
      <c r="A3429" s="3">
        <f t="shared" si="106"/>
        <v>3427</v>
      </c>
      <c r="B3429" s="3">
        <f>B3428+Input!$B$2</f>
        <v>3.4269999999997336</v>
      </c>
      <c r="C3429" s="3">
        <f>C3428+G3428*Input!$B$2</f>
        <v>7.2430560868662273</v>
      </c>
      <c r="D3429" s="3">
        <f>D3428+H3428*Input!$B$2</f>
        <v>-46.320228236469319</v>
      </c>
      <c r="E3429" s="3">
        <f>E3428+Input!$B$2*C3429</f>
        <v>31.804565853288921</v>
      </c>
      <c r="F3429" s="3">
        <f>F3428+Input!$B$2*D3429</f>
        <v>14.938373975832535</v>
      </c>
      <c r="G3429" s="3">
        <f>-(0.5*Input!$B$3*(C3429^2+D3429^2)*COS(I3428)*Input!$B$8*Input!$B$11)/(Input!$B$9/Input!$B$10)</f>
        <v>-1.7250586956733809</v>
      </c>
      <c r="H3429" s="3">
        <f>-(0.5*Input!$B$3*(C3429^2+D3429^2)*SIN(I3428)*Input!$B$8*Input!$B$11)/(Input!$B$9/Input!$B$10)-Input!$B$10</f>
        <v>-21.145702632347021</v>
      </c>
      <c r="I3429" s="3">
        <f t="shared" si="107"/>
        <v>-1.4156832477294041</v>
      </c>
    </row>
    <row r="3430" spans="1:9" x14ac:dyDescent="0.25">
      <c r="A3430" s="3">
        <f t="shared" si="106"/>
        <v>3428</v>
      </c>
      <c r="B3430" s="3">
        <f>B3429+Input!$B$2</f>
        <v>3.4279999999997335</v>
      </c>
      <c r="C3430" s="3">
        <f>C3429+G3429*Input!$B$2</f>
        <v>7.2413310281705536</v>
      </c>
      <c r="D3430" s="3">
        <f>D3429+H3429*Input!$B$2</f>
        <v>-46.341373939101665</v>
      </c>
      <c r="E3430" s="3">
        <f>E3429+Input!$B$2*C3430</f>
        <v>31.81180718431709</v>
      </c>
      <c r="F3430" s="3">
        <f>F3429+Input!$B$2*D3430</f>
        <v>14.892032601893433</v>
      </c>
      <c r="G3430" s="3">
        <f>-(0.5*Input!$B$3*(C3430^2+D3430^2)*COS(I3429)*Input!$B$8*Input!$B$11)/(Input!$B$9/Input!$B$10)</f>
        <v>-1.7254060832840854</v>
      </c>
      <c r="H3430" s="3">
        <f>-(0.5*Input!$B$3*(C3430^2+D3430^2)*SIN(I3429)*Input!$B$8*Input!$B$11)/(Input!$B$9/Input!$B$10)-Input!$B$10</f>
        <v>-21.135817381528788</v>
      </c>
      <c r="I3430" s="3">
        <f t="shared" si="107"/>
        <v>-1.4157892347366554</v>
      </c>
    </row>
    <row r="3431" spans="1:9" x14ac:dyDescent="0.25">
      <c r="A3431" s="3">
        <f t="shared" si="106"/>
        <v>3429</v>
      </c>
      <c r="B3431" s="3">
        <f>B3430+Input!$B$2</f>
        <v>3.4289999999997334</v>
      </c>
      <c r="C3431" s="3">
        <f>C3430+G3430*Input!$B$2</f>
        <v>7.2396056220872698</v>
      </c>
      <c r="D3431" s="3">
        <f>D3430+H3430*Input!$B$2</f>
        <v>-46.362509756483192</v>
      </c>
      <c r="E3431" s="3">
        <f>E3430+Input!$B$2*C3431</f>
        <v>31.819046789939176</v>
      </c>
      <c r="F3431" s="3">
        <f>F3430+Input!$B$2*D3431</f>
        <v>14.845670092136951</v>
      </c>
      <c r="G3431" s="3">
        <f>-(0.5*Input!$B$3*(C3431^2+D3431^2)*COS(I3430)*Input!$B$8*Input!$B$11)/(Input!$B$9/Input!$B$10)</f>
        <v>-1.7257526852097149</v>
      </c>
      <c r="H3431" s="3">
        <f>-(0.5*Input!$B$3*(C3431^2+D3431^2)*SIN(I3430)*Input!$B$8*Input!$B$11)/(Input!$B$9/Input!$B$10)-Input!$B$10</f>
        <v>-21.12593224497062</v>
      </c>
      <c r="I3431" s="3">
        <f t="shared" si="107"/>
        <v>-1.4158951033824125</v>
      </c>
    </row>
    <row r="3432" spans="1:9" x14ac:dyDescent="0.25">
      <c r="A3432" s="3">
        <f t="shared" si="106"/>
        <v>3430</v>
      </c>
      <c r="B3432" s="3">
        <f>B3431+Input!$B$2</f>
        <v>3.4299999999997333</v>
      </c>
      <c r="C3432" s="3">
        <f>C3431+G3431*Input!$B$2</f>
        <v>7.2378798694020601</v>
      </c>
      <c r="D3432" s="3">
        <f>D3431+H3431*Input!$B$2</f>
        <v>-46.383635688728162</v>
      </c>
      <c r="E3432" s="3">
        <f>E3431+Input!$B$2*C3432</f>
        <v>31.826284669808576</v>
      </c>
      <c r="F3432" s="3">
        <f>F3431+Input!$B$2*D3432</f>
        <v>14.799286456448222</v>
      </c>
      <c r="G3432" s="3">
        <f>-(0.5*Input!$B$3*(C3432^2+D3432^2)*COS(I3431)*Input!$B$8*Input!$B$11)/(Input!$B$9/Input!$B$10)</f>
        <v>-1.7260985017422195</v>
      </c>
      <c r="H3432" s="3">
        <f>-(0.5*Input!$B$3*(C3432^2+D3432^2)*SIN(I3431)*Input!$B$8*Input!$B$11)/(Input!$B$9/Input!$B$10)-Input!$B$10</f>
        <v>-21.116047228937028</v>
      </c>
      <c r="I3432" s="3">
        <f t="shared" si="107"/>
        <v>-1.4160008538705213</v>
      </c>
    </row>
    <row r="3433" spans="1:9" x14ac:dyDescent="0.25">
      <c r="A3433" s="3">
        <f t="shared" si="106"/>
        <v>3431</v>
      </c>
      <c r="B3433" s="3">
        <f>B3432+Input!$B$2</f>
        <v>3.4309999999997332</v>
      </c>
      <c r="C3433" s="3">
        <f>C3432+G3432*Input!$B$2</f>
        <v>7.2361537709003176</v>
      </c>
      <c r="D3433" s="3">
        <f>D3432+H3432*Input!$B$2</f>
        <v>-46.404751735957099</v>
      </c>
      <c r="E3433" s="3">
        <f>E3432+Input!$B$2*C3433</f>
        <v>31.833520823579477</v>
      </c>
      <c r="F3433" s="3">
        <f>F3432+Input!$B$2*D3433</f>
        <v>14.752881704712264</v>
      </c>
      <c r="G3433" s="3">
        <f>-(0.5*Input!$B$3*(C3433^2+D3433^2)*COS(I3432)*Input!$B$8*Input!$B$11)/(Input!$B$9/Input!$B$10)</f>
        <v>-1.7264435331742509</v>
      </c>
      <c r="H3433" s="3">
        <f>-(0.5*Input!$B$3*(C3433^2+D3433^2)*SIN(I3432)*Input!$B$8*Input!$B$11)/(Input!$B$9/Input!$B$10)-Input!$B$10</f>
        <v>-21.106162339686541</v>
      </c>
      <c r="I3433" s="3">
        <f t="shared" si="107"/>
        <v>-1.4161064864043578</v>
      </c>
    </row>
    <row r="3434" spans="1:9" x14ac:dyDescent="0.25">
      <c r="A3434" s="3">
        <f t="shared" si="106"/>
        <v>3432</v>
      </c>
      <c r="B3434" s="3">
        <f>B3433+Input!$B$2</f>
        <v>3.431999999999733</v>
      </c>
      <c r="C3434" s="3">
        <f>C3433+G3433*Input!$B$2</f>
        <v>7.2344273273671433</v>
      </c>
      <c r="D3434" s="3">
        <f>D3433+H3433*Input!$B$2</f>
        <v>-46.425857898296783</v>
      </c>
      <c r="E3434" s="3">
        <f>E3433+Input!$B$2*C3434</f>
        <v>31.840755250906845</v>
      </c>
      <c r="F3434" s="3">
        <f>F3433+Input!$B$2*D3434</f>
        <v>14.706455846813967</v>
      </c>
      <c r="G3434" s="3">
        <f>-(0.5*Input!$B$3*(C3434^2+D3434^2)*COS(I3433)*Input!$B$8*Input!$B$11)/(Input!$B$9/Input!$B$10)</f>
        <v>-1.7267877797991573</v>
      </c>
      <c r="H3434" s="3">
        <f>-(0.5*Input!$B$3*(C3434^2+D3434^2)*SIN(I3433)*Input!$B$8*Input!$B$11)/(Input!$B$9/Input!$B$10)-Input!$B$10</f>
        <v>-21.096277583471732</v>
      </c>
      <c r="I3434" s="3">
        <f t="shared" si="107"/>
        <v>-1.41621200118683</v>
      </c>
    </row>
    <row r="3435" spans="1:9" x14ac:dyDescent="0.25">
      <c r="A3435" s="3">
        <f t="shared" si="106"/>
        <v>3433</v>
      </c>
      <c r="B3435" s="3">
        <f>B3434+Input!$B$2</f>
        <v>3.4329999999997329</v>
      </c>
      <c r="C3435" s="3">
        <f>C3434+G3434*Input!$B$2</f>
        <v>7.232700539587344</v>
      </c>
      <c r="D3435" s="3">
        <f>D3434+H3434*Input!$B$2</f>
        <v>-46.446954175880258</v>
      </c>
      <c r="E3435" s="3">
        <f>E3434+Input!$B$2*C3435</f>
        <v>31.847987951446431</v>
      </c>
      <c r="F3435" s="3">
        <f>F3434+Input!$B$2*D3435</f>
        <v>14.660008892638086</v>
      </c>
      <c r="G3435" s="3">
        <f>-(0.5*Input!$B$3*(C3435^2+D3435^2)*COS(I3434)*Input!$B$8*Input!$B$11)/(Input!$B$9/Input!$B$10)</f>
        <v>-1.7271312419109714</v>
      </c>
      <c r="H3435" s="3">
        <f>-(0.5*Input!$B$3*(C3435^2+D3435^2)*SIN(I3434)*Input!$B$8*Input!$B$11)/(Input!$B$9/Input!$B$10)-Input!$B$10</f>
        <v>-21.08639296653919</v>
      </c>
      <c r="I3435" s="3">
        <f t="shared" si="107"/>
        <v>-1.4163173984203783</v>
      </c>
    </row>
    <row r="3436" spans="1:9" x14ac:dyDescent="0.25">
      <c r="A3436" s="3">
        <f t="shared" si="106"/>
        <v>3434</v>
      </c>
      <c r="B3436" s="3">
        <f>B3435+Input!$B$2</f>
        <v>3.4339999999997328</v>
      </c>
      <c r="C3436" s="3">
        <f>C3435+G3435*Input!$B$2</f>
        <v>7.2309734083454327</v>
      </c>
      <c r="D3436" s="3">
        <f>D3435+H3435*Input!$B$2</f>
        <v>-46.468040568846796</v>
      </c>
      <c r="E3436" s="3">
        <f>E3435+Input!$B$2*C3436</f>
        <v>31.855218924854775</v>
      </c>
      <c r="F3436" s="3">
        <f>F3435+Input!$B$2*D3436</f>
        <v>14.613540852069239</v>
      </c>
      <c r="G3436" s="3">
        <f>-(0.5*Input!$B$3*(C3436^2+D3436^2)*COS(I3435)*Input!$B$8*Input!$B$11)/(Input!$B$9/Input!$B$10)</f>
        <v>-1.7274739198044244</v>
      </c>
      <c r="H3436" s="3">
        <f>-(0.5*Input!$B$3*(C3436^2+D3436^2)*SIN(I3435)*Input!$B$8*Input!$B$11)/(Input!$B$9/Input!$B$10)-Input!$B$10</f>
        <v>-21.076508495129531</v>
      </c>
      <c r="I3436" s="3">
        <f t="shared" si="107"/>
        <v>-1.4164226783069778</v>
      </c>
    </row>
    <row r="3437" spans="1:9" x14ac:dyDescent="0.25">
      <c r="A3437" s="3">
        <f t="shared" si="106"/>
        <v>3435</v>
      </c>
      <c r="B3437" s="3">
        <f>B3436+Input!$B$2</f>
        <v>3.4349999999997327</v>
      </c>
      <c r="C3437" s="3">
        <f>C3436+G3436*Input!$B$2</f>
        <v>7.2292459344256281</v>
      </c>
      <c r="D3437" s="3">
        <f>D3436+H3436*Input!$B$2</f>
        <v>-46.489117077341923</v>
      </c>
      <c r="E3437" s="3">
        <f>E3436+Input!$B$2*C3437</f>
        <v>31.8624481707892</v>
      </c>
      <c r="F3437" s="3">
        <f>F3436+Input!$B$2*D3437</f>
        <v>14.567051734991896</v>
      </c>
      <c r="G3437" s="3">
        <f>-(0.5*Input!$B$3*(C3437^2+D3437^2)*COS(I3436)*Input!$B$8*Input!$B$11)/(Input!$B$9/Input!$B$10)</f>
        <v>-1.7278158137749342</v>
      </c>
      <c r="H3437" s="3">
        <f>-(0.5*Input!$B$3*(C3437^2+D3437^2)*SIN(I3436)*Input!$B$8*Input!$B$11)/(Input!$B$9/Input!$B$10)-Input!$B$10</f>
        <v>-21.066624175477372</v>
      </c>
      <c r="I3437" s="3">
        <f t="shared" si="107"/>
        <v>-1.4165278410481383</v>
      </c>
    </row>
    <row r="3438" spans="1:9" x14ac:dyDescent="0.25">
      <c r="A3438" s="3">
        <f t="shared" si="106"/>
        <v>3436</v>
      </c>
      <c r="B3438" s="3">
        <f>B3437+Input!$B$2</f>
        <v>3.4359999999997326</v>
      </c>
      <c r="C3438" s="3">
        <f>C3437+G3437*Input!$B$2</f>
        <v>7.2275181186118536</v>
      </c>
      <c r="D3438" s="3">
        <f>D3437+H3437*Input!$B$2</f>
        <v>-46.510183701517398</v>
      </c>
      <c r="E3438" s="3">
        <f>E3437+Input!$B$2*C3438</f>
        <v>31.869675688907812</v>
      </c>
      <c r="F3438" s="3">
        <f>F3437+Input!$B$2*D3438</f>
        <v>14.520541551290378</v>
      </c>
      <c r="G3438" s="3">
        <f>-(0.5*Input!$B$3*(C3438^2+D3438^2)*COS(I3437)*Input!$B$8*Input!$B$11)/(Input!$B$9/Input!$B$10)</f>
        <v>-1.7281569241186117</v>
      </c>
      <c r="H3438" s="3">
        <f>-(0.5*Input!$B$3*(C3438^2+D3438^2)*SIN(I3437)*Input!$B$8*Input!$B$11)/(Input!$B$9/Input!$B$10)-Input!$B$10</f>
        <v>-21.056740013811364</v>
      </c>
      <c r="I3438" s="3">
        <f t="shared" si="107"/>
        <v>-1.4166328868449076</v>
      </c>
    </row>
    <row r="3439" spans="1:9" x14ac:dyDescent="0.25">
      <c r="A3439" s="3">
        <f t="shared" si="106"/>
        <v>3437</v>
      </c>
      <c r="B3439" s="3">
        <f>B3438+Input!$B$2</f>
        <v>3.4369999999997325</v>
      </c>
      <c r="C3439" s="3">
        <f>C3438+G3438*Input!$B$2</f>
        <v>7.2257899616877346</v>
      </c>
      <c r="D3439" s="3">
        <f>D3438+H3438*Input!$B$2</f>
        <v>-46.53124044153121</v>
      </c>
      <c r="E3439" s="3">
        <f>E3438+Input!$B$2*C3439</f>
        <v>31.876901478869499</v>
      </c>
      <c r="F3439" s="3">
        <f>F3438+Input!$B$2*D3439</f>
        <v>14.474010310848847</v>
      </c>
      <c r="G3439" s="3">
        <f>-(0.5*Input!$B$3*(C3439^2+D3439^2)*COS(I3438)*Input!$B$8*Input!$B$11)/(Input!$B$9/Input!$B$10)</f>
        <v>-1.7284972511322476</v>
      </c>
      <c r="H3439" s="3">
        <f>-(0.5*Input!$B$3*(C3439^2+D3439^2)*SIN(I3438)*Input!$B$8*Input!$B$11)/(Input!$B$9/Input!$B$10)-Input!$B$10</f>
        <v>-21.046856016354162</v>
      </c>
      <c r="I3439" s="3">
        <f t="shared" si="107"/>
        <v>-1.4167378158978705</v>
      </c>
    </row>
    <row r="3440" spans="1:9" x14ac:dyDescent="0.25">
      <c r="A3440" s="3">
        <f t="shared" si="106"/>
        <v>3438</v>
      </c>
      <c r="B3440" s="3">
        <f>B3439+Input!$B$2</f>
        <v>3.4379999999997324</v>
      </c>
      <c r="C3440" s="3">
        <f>C3439+G3439*Input!$B$2</f>
        <v>7.2240614644366019</v>
      </c>
      <c r="D3440" s="3">
        <f>D3439+H3439*Input!$B$2</f>
        <v>-46.552287297547565</v>
      </c>
      <c r="E3440" s="3">
        <f>E3439+Input!$B$2*C3440</f>
        <v>31.884125540333937</v>
      </c>
      <c r="F3440" s="3">
        <f>F3439+Input!$B$2*D3440</f>
        <v>14.427458023551299</v>
      </c>
      <c r="G3440" s="3">
        <f>-(0.5*Input!$B$3*(C3440^2+D3440^2)*COS(I3439)*Input!$B$8*Input!$B$11)/(Input!$B$9/Input!$B$10)</f>
        <v>-1.7288367951133266</v>
      </c>
      <c r="H3440" s="3">
        <f>-(0.5*Input!$B$3*(C3440^2+D3440^2)*SIN(I3439)*Input!$B$8*Input!$B$11)/(Input!$B$9/Input!$B$10)-Input!$B$10</f>
        <v>-21.03697218932242</v>
      </c>
      <c r="I3440" s="3">
        <f t="shared" si="107"/>
        <v>-1.416842628407152</v>
      </c>
    </row>
    <row r="3441" spans="1:9" x14ac:dyDescent="0.25">
      <c r="A3441" s="3">
        <f t="shared" si="106"/>
        <v>3439</v>
      </c>
      <c r="B3441" s="3">
        <f>B3440+Input!$B$2</f>
        <v>3.4389999999997323</v>
      </c>
      <c r="C3441" s="3">
        <f>C3440+G3440*Input!$B$2</f>
        <v>7.2223326276414888</v>
      </c>
      <c r="D3441" s="3">
        <f>D3440+H3440*Input!$B$2</f>
        <v>-46.573324269736887</v>
      </c>
      <c r="E3441" s="3">
        <f>E3440+Input!$B$2*C3441</f>
        <v>31.891347872961578</v>
      </c>
      <c r="F3441" s="3">
        <f>F3440+Input!$B$2*D3441</f>
        <v>14.380884699281562</v>
      </c>
      <c r="G3441" s="3">
        <f>-(0.5*Input!$B$3*(C3441^2+D3441^2)*COS(I3440)*Input!$B$8*Input!$B$11)/(Input!$B$9/Input!$B$10)</f>
        <v>-1.7291755563600113</v>
      </c>
      <c r="H3441" s="3">
        <f>-(0.5*Input!$B$3*(C3441^2+D3441^2)*SIN(I3440)*Input!$B$8*Input!$B$11)/(Input!$B$9/Input!$B$10)-Input!$B$10</f>
        <v>-21.027088538926797</v>
      </c>
      <c r="I3441" s="3">
        <f t="shared" si="107"/>
        <v>-1.4169473245724178</v>
      </c>
    </row>
    <row r="3442" spans="1:9" x14ac:dyDescent="0.25">
      <c r="A3442" s="3">
        <f t="shared" si="106"/>
        <v>3440</v>
      </c>
      <c r="B3442" s="3">
        <f>B3441+Input!$B$2</f>
        <v>3.4399999999997322</v>
      </c>
      <c r="C3442" s="3">
        <f>C3441+G3441*Input!$B$2</f>
        <v>7.220603452085129</v>
      </c>
      <c r="D3442" s="3">
        <f>D3441+H3441*Input!$B$2</f>
        <v>-46.594351358275816</v>
      </c>
      <c r="E3442" s="3">
        <f>E3441+Input!$B$2*C3442</f>
        <v>31.898568476413665</v>
      </c>
      <c r="F3442" s="3">
        <f>F3441+Input!$B$2*D3442</f>
        <v>14.334290347923286</v>
      </c>
      <c r="G3442" s="3">
        <f>-(0.5*Input!$B$3*(C3442^2+D3442^2)*COS(I3441)*Input!$B$8*Input!$B$11)/(Input!$B$9/Input!$B$10)</f>
        <v>-1.7295135351711473</v>
      </c>
      <c r="H3442" s="3">
        <f>-(0.5*Input!$B$3*(C3442^2+D3442^2)*SIN(I3441)*Input!$B$8*Input!$B$11)/(Input!$B$9/Input!$B$10)-Input!$B$10</f>
        <v>-21.017205071371954</v>
      </c>
      <c r="I3442" s="3">
        <f t="shared" si="107"/>
        <v>-1.4170519045928751</v>
      </c>
    </row>
    <row r="3443" spans="1:9" x14ac:dyDescent="0.25">
      <c r="A3443" s="3">
        <f t="shared" si="106"/>
        <v>3441</v>
      </c>
      <c r="B3443" s="3">
        <f>B3442+Input!$B$2</f>
        <v>3.4409999999997321</v>
      </c>
      <c r="C3443" s="3">
        <f>C3442+G3442*Input!$B$2</f>
        <v>7.2188739385499581</v>
      </c>
      <c r="D3443" s="3">
        <f>D3442+H3442*Input!$B$2</f>
        <v>-46.615368563347189</v>
      </c>
      <c r="E3443" s="3">
        <f>E3442+Input!$B$2*C3443</f>
        <v>31.905787350352217</v>
      </c>
      <c r="F3443" s="3">
        <f>F3442+Input!$B$2*D3443</f>
        <v>14.287674979359938</v>
      </c>
      <c r="G3443" s="3">
        <f>-(0.5*Input!$B$3*(C3443^2+D3443^2)*COS(I3442)*Input!$B$8*Input!$B$11)/(Input!$B$9/Input!$B$10)</f>
        <v>-1.7298507318462664</v>
      </c>
      <c r="H3443" s="3">
        <f>-(0.5*Input!$B$3*(C3443^2+D3443^2)*SIN(I3442)*Input!$B$8*Input!$B$11)/(Input!$B$9/Input!$B$10)-Input!$B$10</f>
        <v>-21.007321792856555</v>
      </c>
      <c r="I3443" s="3">
        <f t="shared" si="107"/>
        <v>-1.4171563686672757</v>
      </c>
    </row>
    <row r="3444" spans="1:9" x14ac:dyDescent="0.25">
      <c r="A3444" s="3">
        <f t="shared" si="106"/>
        <v>3442</v>
      </c>
      <c r="B3444" s="3">
        <f>B3443+Input!$B$2</f>
        <v>3.4419999999997319</v>
      </c>
      <c r="C3444" s="3">
        <f>C3443+G3443*Input!$B$2</f>
        <v>7.2171440878181121</v>
      </c>
      <c r="D3444" s="3">
        <f>D3443+H3443*Input!$B$2</f>
        <v>-46.636375885140048</v>
      </c>
      <c r="E3444" s="3">
        <f>E3443+Input!$B$2*C3444</f>
        <v>31.913004494440035</v>
      </c>
      <c r="F3444" s="3">
        <f>F3443+Input!$B$2*D3444</f>
        <v>14.241038603474799</v>
      </c>
      <c r="G3444" s="3">
        <f>-(0.5*Input!$B$3*(C3444^2+D3444^2)*COS(I3443)*Input!$B$8*Input!$B$11)/(Input!$B$9/Input!$B$10)</f>
        <v>-1.7301871466855683</v>
      </c>
      <c r="H3444" s="3">
        <f>-(0.5*Input!$B$3*(C3444^2+D3444^2)*SIN(I3443)*Input!$B$8*Input!$B$11)/(Input!$B$9/Input!$B$10)-Input!$B$10</f>
        <v>-20.997438709573235</v>
      </c>
      <c r="I3444" s="3">
        <f t="shared" si="107"/>
        <v>-1.4172607169939144</v>
      </c>
    </row>
    <row r="3445" spans="1:9" x14ac:dyDescent="0.25">
      <c r="A3445" s="3">
        <f t="shared" si="106"/>
        <v>3443</v>
      </c>
      <c r="B3445" s="3">
        <f>B3444+Input!$B$2</f>
        <v>3.4429999999997318</v>
      </c>
      <c r="C3445" s="3">
        <f>C3444+G3444*Input!$B$2</f>
        <v>7.2154139006714262</v>
      </c>
      <c r="D3445" s="3">
        <f>D3444+H3444*Input!$B$2</f>
        <v>-46.657373323849619</v>
      </c>
      <c r="E3445" s="3">
        <f>E3444+Input!$B$2*C3445</f>
        <v>31.920219908340705</v>
      </c>
      <c r="F3445" s="3">
        <f>F3444+Input!$B$2*D3445</f>
        <v>14.194381230150949</v>
      </c>
      <c r="G3445" s="3">
        <f>-(0.5*Input!$B$3*(C3445^2+D3445^2)*COS(I3444)*Input!$B$8*Input!$B$11)/(Input!$B$9/Input!$B$10)</f>
        <v>-1.7305227799899487</v>
      </c>
      <c r="H3445" s="3">
        <f>-(0.5*Input!$B$3*(C3445^2+D3445^2)*SIN(I3444)*Input!$B$8*Input!$B$11)/(Input!$B$9/Input!$B$10)-Input!$B$10</f>
        <v>-20.987555827708633</v>
      </c>
      <c r="I3445" s="3">
        <f t="shared" si="107"/>
        <v>-1.4173649497706335</v>
      </c>
    </row>
    <row r="3446" spans="1:9" x14ac:dyDescent="0.25">
      <c r="A3446" s="3">
        <f t="shared" si="106"/>
        <v>3444</v>
      </c>
      <c r="B3446" s="3">
        <f>B3445+Input!$B$2</f>
        <v>3.4439999999997317</v>
      </c>
      <c r="C3446" s="3">
        <f>C3445+G3445*Input!$B$2</f>
        <v>7.213683377891436</v>
      </c>
      <c r="D3446" s="3">
        <f>D3445+H3445*Input!$B$2</f>
        <v>-46.678360879677328</v>
      </c>
      <c r="E3446" s="3">
        <f>E3445+Input!$B$2*C3446</f>
        <v>31.927433591718597</v>
      </c>
      <c r="F3446" s="3">
        <f>F3445+Input!$B$2*D3446</f>
        <v>14.147702869271271</v>
      </c>
      <c r="G3446" s="3">
        <f>-(0.5*Input!$B$3*(C3446^2+D3446^2)*COS(I3445)*Input!$B$8*Input!$B$11)/(Input!$B$9/Input!$B$10)</f>
        <v>-1.7308576320609625</v>
      </c>
      <c r="H3446" s="3">
        <f>-(0.5*Input!$B$3*(C3446^2+D3446^2)*SIN(I3445)*Input!$B$8*Input!$B$11)/(Input!$B$9/Input!$B$10)-Input!$B$10</f>
        <v>-20.977673153443369</v>
      </c>
      <c r="I3446" s="3">
        <f t="shared" si="107"/>
        <v>-1.4174690671948216</v>
      </c>
    </row>
    <row r="3447" spans="1:9" x14ac:dyDescent="0.25">
      <c r="A3447" s="3">
        <f t="shared" si="106"/>
        <v>3445</v>
      </c>
      <c r="B3447" s="3">
        <f>B3446+Input!$B$2</f>
        <v>3.4449999999997316</v>
      </c>
      <c r="C3447" s="3">
        <f>C3446+G3446*Input!$B$2</f>
        <v>7.2119525202593753</v>
      </c>
      <c r="D3447" s="3">
        <f>D3446+H3446*Input!$B$2</f>
        <v>-46.699338552830774</v>
      </c>
      <c r="E3447" s="3">
        <f>E3446+Input!$B$2*C3447</f>
        <v>31.934645544238855</v>
      </c>
      <c r="F3447" s="3">
        <f>F3446+Input!$B$2*D3447</f>
        <v>14.10100353071844</v>
      </c>
      <c r="G3447" s="3">
        <f>-(0.5*Input!$B$3*(C3447^2+D3447^2)*COS(I3446)*Input!$B$8*Input!$B$11)/(Input!$B$9/Input!$B$10)</f>
        <v>-1.7311917032008519</v>
      </c>
      <c r="H3447" s="3">
        <f>-(0.5*Input!$B$3*(C3447^2+D3447^2)*SIN(I3446)*Input!$B$8*Input!$B$11)/(Input!$B$9/Input!$B$10)-Input!$B$10</f>
        <v>-20.967790692952033</v>
      </c>
      <c r="I3447" s="3">
        <f t="shared" si="107"/>
        <v>-1.4175730694634159</v>
      </c>
    </row>
    <row r="3448" spans="1:9" x14ac:dyDescent="0.25">
      <c r="A3448" s="3">
        <f t="shared" si="106"/>
        <v>3446</v>
      </c>
      <c r="B3448" s="3">
        <f>B3447+Input!$B$2</f>
        <v>3.4459999999997315</v>
      </c>
      <c r="C3448" s="3">
        <f>C3447+G3447*Input!$B$2</f>
        <v>7.210221328556174</v>
      </c>
      <c r="D3448" s="3">
        <f>D3447+H3447*Input!$B$2</f>
        <v>-46.720306343523724</v>
      </c>
      <c r="E3448" s="3">
        <f>E3447+Input!$B$2*C3448</f>
        <v>31.941855765567411</v>
      </c>
      <c r="F3448" s="3">
        <f>F3447+Input!$B$2*D3448</f>
        <v>14.054283224374917</v>
      </c>
      <c r="G3448" s="3">
        <f>-(0.5*Input!$B$3*(C3448^2+D3448^2)*COS(I3447)*Input!$B$8*Input!$B$11)/(Input!$B$9/Input!$B$10)</f>
        <v>-1.7315249937125281</v>
      </c>
      <c r="H3448" s="3">
        <f>-(0.5*Input!$B$3*(C3448^2+D3448^2)*SIN(I3447)*Input!$B$8*Input!$B$11)/(Input!$B$9/Input!$B$10)-Input!$B$10</f>
        <v>-20.95790845240321</v>
      </c>
      <c r="I3448" s="3">
        <f t="shared" si="107"/>
        <v>-1.417676956772904</v>
      </c>
    </row>
    <row r="3449" spans="1:9" x14ac:dyDescent="0.25">
      <c r="A3449" s="3">
        <f t="shared" si="106"/>
        <v>3447</v>
      </c>
      <c r="B3449" s="3">
        <f>B3448+Input!$B$2</f>
        <v>3.4469999999997314</v>
      </c>
      <c r="C3449" s="3">
        <f>C3448+G3448*Input!$B$2</f>
        <v>7.2084898035624612</v>
      </c>
      <c r="D3449" s="3">
        <f>D3448+H3448*Input!$B$2</f>
        <v>-46.741264251976126</v>
      </c>
      <c r="E3449" s="3">
        <f>E3448+Input!$B$2*C3449</f>
        <v>31.949064255370974</v>
      </c>
      <c r="F3449" s="3">
        <f>F3448+Input!$B$2*D3449</f>
        <v>14.007541960122941</v>
      </c>
      <c r="G3449" s="3">
        <f>-(0.5*Input!$B$3*(C3449^2+D3449^2)*COS(I3448)*Input!$B$8*Input!$B$11)/(Input!$B$9/Input!$B$10)</f>
        <v>-1.7318575038995707</v>
      </c>
      <c r="H3449" s="3">
        <f>-(0.5*Input!$B$3*(C3449^2+D3449^2)*SIN(I3448)*Input!$B$8*Input!$B$11)/(Input!$B$9/Input!$B$10)-Input!$B$10</f>
        <v>-20.948026437959456</v>
      </c>
      <c r="I3449" s="3">
        <f t="shared" si="107"/>
        <v>-1.4177807293193239</v>
      </c>
    </row>
    <row r="3450" spans="1:9" x14ac:dyDescent="0.25">
      <c r="A3450" s="3">
        <f t="shared" si="106"/>
        <v>3448</v>
      </c>
      <c r="B3450" s="3">
        <f>B3449+Input!$B$2</f>
        <v>3.4479999999997313</v>
      </c>
      <c r="C3450" s="3">
        <f>C3449+G3449*Input!$B$2</f>
        <v>7.2067579460585618</v>
      </c>
      <c r="D3450" s="3">
        <f>D3449+H3449*Input!$B$2</f>
        <v>-46.762212278414083</v>
      </c>
      <c r="E3450" s="3">
        <f>E3449+Input!$B$2*C3450</f>
        <v>31.956271013317032</v>
      </c>
      <c r="F3450" s="3">
        <f>F3449+Input!$B$2*D3450</f>
        <v>13.960779747844526</v>
      </c>
      <c r="G3450" s="3">
        <f>-(0.5*Input!$B$3*(C3450^2+D3450^2)*COS(I3449)*Input!$B$8*Input!$B$11)/(Input!$B$9/Input!$B$10)</f>
        <v>-1.7321892340662366</v>
      </c>
      <c r="H3450" s="3">
        <f>-(0.5*Input!$B$3*(C3450^2+D3450^2)*SIN(I3449)*Input!$B$8*Input!$B$11)/(Input!$B$9/Input!$B$10)-Input!$B$10</f>
        <v>-20.938144655777275</v>
      </c>
      <c r="I3450" s="3">
        <f t="shared" si="107"/>
        <v>-1.4178843872982663</v>
      </c>
    </row>
    <row r="3451" spans="1:9" x14ac:dyDescent="0.25">
      <c r="A3451" s="3">
        <f t="shared" si="106"/>
        <v>3449</v>
      </c>
      <c r="B3451" s="3">
        <f>B3450+Input!$B$2</f>
        <v>3.4489999999997312</v>
      </c>
      <c r="C3451" s="3">
        <f>C3450+G3450*Input!$B$2</f>
        <v>7.2050257568244955</v>
      </c>
      <c r="D3451" s="3">
        <f>D3450+H3450*Input!$B$2</f>
        <v>-46.783150423069863</v>
      </c>
      <c r="E3451" s="3">
        <f>E3450+Input!$B$2*C3451</f>
        <v>31.963476039073857</v>
      </c>
      <c r="F3451" s="3">
        <f>F3450+Input!$B$2*D3451</f>
        <v>13.913996597421457</v>
      </c>
      <c r="G3451" s="3">
        <f>-(0.5*Input!$B$3*(C3451^2+D3451^2)*COS(I3450)*Input!$B$8*Input!$B$11)/(Input!$B$9/Input!$B$10)</f>
        <v>-1.7325201845174485</v>
      </c>
      <c r="H3451" s="3">
        <f>-(0.5*Input!$B$3*(C3451^2+D3451^2)*SIN(I3450)*Input!$B$8*Input!$B$11)/(Input!$B$9/Input!$B$10)-Input!$B$10</f>
        <v>-20.928263112007155</v>
      </c>
      <c r="I3451" s="3">
        <f t="shared" si="107"/>
        <v>-1.4179879309048751</v>
      </c>
    </row>
    <row r="3452" spans="1:9" x14ac:dyDescent="0.25">
      <c r="A3452" s="3">
        <f t="shared" si="106"/>
        <v>3450</v>
      </c>
      <c r="B3452" s="3">
        <f>B3451+Input!$B$2</f>
        <v>3.4499999999997311</v>
      </c>
      <c r="C3452" s="3">
        <f>C3451+G3451*Input!$B$2</f>
        <v>7.2032932366399782</v>
      </c>
      <c r="D3452" s="3">
        <f>D3451+H3451*Input!$B$2</f>
        <v>-46.804078686181867</v>
      </c>
      <c r="E3452" s="3">
        <f>E3451+Input!$B$2*C3452</f>
        <v>31.970679332310496</v>
      </c>
      <c r="F3452" s="3">
        <f>F3451+Input!$B$2*D3452</f>
        <v>13.867192518735274</v>
      </c>
      <c r="G3452" s="3">
        <f>-(0.5*Input!$B$3*(C3452^2+D3452^2)*COS(I3451)*Input!$B$8*Input!$B$11)/(Input!$B$9/Input!$B$10)</f>
        <v>-1.7328503555588006</v>
      </c>
      <c r="H3452" s="3">
        <f>-(0.5*Input!$B$3*(C3452^2+D3452^2)*SIN(I3451)*Input!$B$8*Input!$B$11)/(Input!$B$9/Input!$B$10)-Input!$B$10</f>
        <v>-20.918381812793552</v>
      </c>
      <c r="I3452" s="3">
        <f t="shared" si="107"/>
        <v>-1.4180913603338496</v>
      </c>
    </row>
    <row r="3453" spans="1:9" x14ac:dyDescent="0.25">
      <c r="A3453" s="3">
        <f t="shared" si="106"/>
        <v>3451</v>
      </c>
      <c r="B3453" s="3">
        <f>B3452+Input!$B$2</f>
        <v>3.4509999999997309</v>
      </c>
      <c r="C3453" s="3">
        <f>C3452+G3452*Input!$B$2</f>
        <v>7.2015603862844193</v>
      </c>
      <c r="D3453" s="3">
        <f>D3452+H3452*Input!$B$2</f>
        <v>-46.824997067994659</v>
      </c>
      <c r="E3453" s="3">
        <f>E3452+Input!$B$2*C3453</f>
        <v>31.977880892696781</v>
      </c>
      <c r="F3453" s="3">
        <f>F3452+Input!$B$2*D3453</f>
        <v>13.820367521667279</v>
      </c>
      <c r="G3453" s="3">
        <f>-(0.5*Input!$B$3*(C3453^2+D3453^2)*COS(I3452)*Input!$B$8*Input!$B$11)/(Input!$B$9/Input!$B$10)</f>
        <v>-1.7331797474965462</v>
      </c>
      <c r="H3453" s="3">
        <f>-(0.5*Input!$B$3*(C3453^2+D3453^2)*SIN(I3452)*Input!$B$8*Input!$B$11)/(Input!$B$9/Input!$B$10)-Input!$B$10</f>
        <v>-20.908500764274873</v>
      </c>
      <c r="I3453" s="3">
        <f t="shared" si="107"/>
        <v>-1.418194675779445</v>
      </c>
    </row>
    <row r="3454" spans="1:9" x14ac:dyDescent="0.25">
      <c r="A3454" s="3">
        <f t="shared" si="106"/>
        <v>3452</v>
      </c>
      <c r="B3454" s="3">
        <f>B3453+Input!$B$2</f>
        <v>3.4519999999997308</v>
      </c>
      <c r="C3454" s="3">
        <f>C3453+G3453*Input!$B$2</f>
        <v>7.1998272065369227</v>
      </c>
      <c r="D3454" s="3">
        <f>D3453+H3453*Input!$B$2</f>
        <v>-46.845905568758937</v>
      </c>
      <c r="E3454" s="3">
        <f>E3453+Input!$B$2*C3454</f>
        <v>31.985080719903319</v>
      </c>
      <c r="F3454" s="3">
        <f>F3453+Input!$B$2*D3454</f>
        <v>13.77352161609852</v>
      </c>
      <c r="G3454" s="3">
        <f>-(0.5*Input!$B$3*(C3454^2+D3454^2)*COS(I3453)*Input!$B$8*Input!$B$11)/(Input!$B$9/Input!$B$10)</f>
        <v>-1.7335083606376094</v>
      </c>
      <c r="H3454" s="3">
        <f>-(0.5*Input!$B$3*(C3454^2+D3454^2)*SIN(I3453)*Input!$B$8*Input!$B$11)/(Input!$B$9/Input!$B$10)-Input!$B$10</f>
        <v>-20.898619972583475</v>
      </c>
      <c r="I3454" s="3">
        <f t="shared" si="107"/>
        <v>-1.4182978774354738</v>
      </c>
    </row>
    <row r="3455" spans="1:9" x14ac:dyDescent="0.25">
      <c r="A3455" s="3">
        <f t="shared" si="106"/>
        <v>3453</v>
      </c>
      <c r="B3455" s="3">
        <f>B3454+Input!$B$2</f>
        <v>3.4529999999997307</v>
      </c>
      <c r="C3455" s="3">
        <f>C3454+G3454*Input!$B$2</f>
        <v>7.1980936981762849</v>
      </c>
      <c r="D3455" s="3">
        <f>D3454+H3454*Input!$B$2</f>
        <v>-46.866804188731521</v>
      </c>
      <c r="E3455" s="3">
        <f>E3454+Input!$B$2*C3455</f>
        <v>31.992278813601494</v>
      </c>
      <c r="F3455" s="3">
        <f>F3454+Input!$B$2*D3455</f>
        <v>13.726654811909789</v>
      </c>
      <c r="G3455" s="3">
        <f>-(0.5*Input!$B$3*(C3455^2+D3455^2)*COS(I3454)*Input!$B$8*Input!$B$11)/(Input!$B$9/Input!$B$10)</f>
        <v>-1.7338361952895751</v>
      </c>
      <c r="H3455" s="3">
        <f>-(0.5*Input!$B$3*(C3455^2+D3455^2)*SIN(I3454)*Input!$B$8*Input!$B$11)/(Input!$B$9/Input!$B$10)-Input!$B$10</f>
        <v>-20.888739443845683</v>
      </c>
      <c r="I3455" s="3">
        <f t="shared" si="107"/>
        <v>-1.4184009654953067</v>
      </c>
    </row>
    <row r="3456" spans="1:9" x14ac:dyDescent="0.25">
      <c r="A3456" s="3">
        <f t="shared" si="106"/>
        <v>3454</v>
      </c>
      <c r="B3456" s="3">
        <f>B3455+Input!$B$2</f>
        <v>3.4539999999997306</v>
      </c>
      <c r="C3456" s="3">
        <f>C3455+G3455*Input!$B$2</f>
        <v>7.1963598619809952</v>
      </c>
      <c r="D3456" s="3">
        <f>D3455+H3455*Input!$B$2</f>
        <v>-46.887692928175369</v>
      </c>
      <c r="E3456" s="3">
        <f>E3455+Input!$B$2*C3456</f>
        <v>31.999475173463477</v>
      </c>
      <c r="F3456" s="3">
        <f>F3455+Input!$B$2*D3456</f>
        <v>13.679767118981614</v>
      </c>
      <c r="G3456" s="3">
        <f>-(0.5*Input!$B$3*(C3456^2+D3456^2)*COS(I3455)*Input!$B$8*Input!$B$11)/(Input!$B$9/Input!$B$10)</f>
        <v>-1.7341632517606937</v>
      </c>
      <c r="H3456" s="3">
        <f>-(0.5*Input!$B$3*(C3456^2+D3456^2)*SIN(I3455)*Input!$B$8*Input!$B$11)/(Input!$B$9/Input!$B$10)-Input!$B$10</f>
        <v>-20.878859184181756</v>
      </c>
      <c r="I3456" s="3">
        <f t="shared" si="107"/>
        <v>-1.4185039401518751</v>
      </c>
    </row>
    <row r="3457" spans="1:9" x14ac:dyDescent="0.25">
      <c r="A3457" s="3">
        <f t="shared" si="106"/>
        <v>3455</v>
      </c>
      <c r="B3457" s="3">
        <f>B3456+Input!$B$2</f>
        <v>3.4549999999997305</v>
      </c>
      <c r="C3457" s="3">
        <f>C3456+G3456*Input!$B$2</f>
        <v>7.1946256987292347</v>
      </c>
      <c r="D3457" s="3">
        <f>D3456+H3456*Input!$B$2</f>
        <v>-46.908571787359548</v>
      </c>
      <c r="E3457" s="3">
        <f>E3456+Input!$B$2*C3457</f>
        <v>32.006669799162204</v>
      </c>
      <c r="F3457" s="3">
        <f>F3456+Input!$B$2*D3457</f>
        <v>13.632858547194255</v>
      </c>
      <c r="G3457" s="3">
        <f>-(0.5*Input!$B$3*(C3457^2+D3457^2)*COS(I3456)*Input!$B$8*Input!$B$11)/(Input!$B$9/Input!$B$10)</f>
        <v>-1.73448953035987</v>
      </c>
      <c r="H3457" s="3">
        <f>-(0.5*Input!$B$3*(C3457^2+D3457^2)*SIN(I3456)*Input!$B$8*Input!$B$11)/(Input!$B$9/Input!$B$10)-Input!$B$10</f>
        <v>-20.868979199705915</v>
      </c>
      <c r="I3457" s="3">
        <f t="shared" si="107"/>
        <v>-1.4186068015976707</v>
      </c>
    </row>
    <row r="3458" spans="1:9" x14ac:dyDescent="0.25">
      <c r="A3458" s="3">
        <f t="shared" si="106"/>
        <v>3456</v>
      </c>
      <c r="B3458" s="3">
        <f>B3457+Input!$B$2</f>
        <v>3.4559999999997304</v>
      </c>
      <c r="C3458" s="3">
        <f>C3457+G3457*Input!$B$2</f>
        <v>7.1928912091988746</v>
      </c>
      <c r="D3458" s="3">
        <f>D3457+H3457*Input!$B$2</f>
        <v>-46.929440766559253</v>
      </c>
      <c r="E3458" s="3">
        <f>E3457+Input!$B$2*C3458</f>
        <v>32.013862690371404</v>
      </c>
      <c r="F3458" s="3">
        <f>F3457+Input!$B$2*D3458</f>
        <v>13.585929106427695</v>
      </c>
      <c r="G3458" s="3">
        <f>-(0.5*Input!$B$3*(C3458^2+D3458^2)*COS(I3457)*Input!$B$8*Input!$B$11)/(Input!$B$9/Input!$B$10)</f>
        <v>-1.7348150313966733</v>
      </c>
      <c r="H3458" s="3">
        <f>-(0.5*Input!$B$3*(C3458^2+D3458^2)*SIN(I3457)*Input!$B$8*Input!$B$11)/(Input!$B$9/Input!$B$10)-Input!$B$10</f>
        <v>-20.859099496526312</v>
      </c>
      <c r="I3458" s="3">
        <f t="shared" si="107"/>
        <v>-1.4187095500247482</v>
      </c>
    </row>
    <row r="3459" spans="1:9" x14ac:dyDescent="0.25">
      <c r="A3459" s="3">
        <f t="shared" si="106"/>
        <v>3457</v>
      </c>
      <c r="B3459" s="3">
        <f>B3458+Input!$B$2</f>
        <v>3.4569999999997303</v>
      </c>
      <c r="C3459" s="3">
        <f>C3458+G3458*Input!$B$2</f>
        <v>7.1911563941674777</v>
      </c>
      <c r="D3459" s="3">
        <f>D3458+H3458*Input!$B$2</f>
        <v>-46.950299866055779</v>
      </c>
      <c r="E3459" s="3">
        <f>E3458+Input!$B$2*C3459</f>
        <v>32.021053846765568</v>
      </c>
      <c r="F3459" s="3">
        <f>F3458+Input!$B$2*D3459</f>
        <v>13.538978806561639</v>
      </c>
      <c r="G3459" s="3">
        <f>-(0.5*Input!$B$3*(C3459^2+D3459^2)*COS(I3458)*Input!$B$8*Input!$B$11)/(Input!$B$9/Input!$B$10)</f>
        <v>-1.7351397551813263</v>
      </c>
      <c r="H3459" s="3">
        <f>-(0.5*Input!$B$3*(C3459^2+D3459^2)*SIN(I3458)*Input!$B$8*Input!$B$11)/(Input!$B$9/Input!$B$10)-Input!$B$10</f>
        <v>-20.849220080745031</v>
      </c>
      <c r="I3459" s="3">
        <f t="shared" si="107"/>
        <v>-1.4188121856247251</v>
      </c>
    </row>
    <row r="3460" spans="1:9" x14ac:dyDescent="0.25">
      <c r="A3460" s="3">
        <f t="shared" ref="A3460:A3523" si="108">A3459+1</f>
        <v>3458</v>
      </c>
      <c r="B3460" s="3">
        <f>B3459+Input!$B$2</f>
        <v>3.4579999999997302</v>
      </c>
      <c r="C3460" s="3">
        <f>C3459+G3459*Input!$B$2</f>
        <v>7.189421254412296</v>
      </c>
      <c r="D3460" s="3">
        <f>D3459+H3459*Input!$B$2</f>
        <v>-46.971149086136528</v>
      </c>
      <c r="E3460" s="3">
        <f>E3459+Input!$B$2*C3460</f>
        <v>32.028243268019978</v>
      </c>
      <c r="F3460" s="3">
        <f>F3459+Input!$B$2*D3460</f>
        <v>13.492007657475503</v>
      </c>
      <c r="G3460" s="3">
        <f>-(0.5*Input!$B$3*(C3460^2+D3460^2)*COS(I3459)*Input!$B$8*Input!$B$11)/(Input!$B$9/Input!$B$10)</f>
        <v>-1.7354637020247123</v>
      </c>
      <c r="H3460" s="3">
        <f>-(0.5*Input!$B$3*(C3460^2+D3460^2)*SIN(I3459)*Input!$B$8*Input!$B$11)/(Input!$B$9/Input!$B$10)-Input!$B$10</f>
        <v>-20.839340958458109</v>
      </c>
      <c r="I3460" s="3">
        <f t="shared" ref="I3460:I3523" si="109">ATAN(D3460/C3460)</f>
        <v>-1.4189147085887843</v>
      </c>
    </row>
    <row r="3461" spans="1:9" x14ac:dyDescent="0.25">
      <c r="A3461" s="3">
        <f t="shared" si="108"/>
        <v>3459</v>
      </c>
      <c r="B3461" s="3">
        <f>B3460+Input!$B$2</f>
        <v>3.4589999999997301</v>
      </c>
      <c r="C3461" s="3">
        <f>C3460+G3460*Input!$B$2</f>
        <v>7.1876857907102716</v>
      </c>
      <c r="D3461" s="3">
        <f>D3460+H3460*Input!$B$2</f>
        <v>-46.991988427094988</v>
      </c>
      <c r="E3461" s="3">
        <f>E3460+Input!$B$2*C3461</f>
        <v>32.035430953810689</v>
      </c>
      <c r="F3461" s="3">
        <f>F3460+Input!$B$2*D3461</f>
        <v>13.445015669048408</v>
      </c>
      <c r="G3461" s="3">
        <f>-(0.5*Input!$B$3*(C3461^2+D3461^2)*COS(I3460)*Input!$B$8*Input!$B$11)/(Input!$B$9/Input!$B$10)</f>
        <v>-1.7357868722383631</v>
      </c>
      <c r="H3461" s="3">
        <f>-(0.5*Input!$B$3*(C3461^2+D3461^2)*SIN(I3460)*Input!$B$8*Input!$B$11)/(Input!$B$9/Input!$B$10)-Input!$B$10</f>
        <v>-20.829462135755506</v>
      </c>
      <c r="I3461" s="3">
        <f t="shared" si="109"/>
        <v>-1.4190171191076744</v>
      </c>
    </row>
    <row r="3462" spans="1:9" x14ac:dyDescent="0.25">
      <c r="A3462" s="3">
        <f t="shared" si="108"/>
        <v>3460</v>
      </c>
      <c r="B3462" s="3">
        <f>B3461+Input!$B$2</f>
        <v>3.45999999999973</v>
      </c>
      <c r="C3462" s="3">
        <f>C3461+G3461*Input!$B$2</f>
        <v>7.1859500038380331</v>
      </c>
      <c r="D3462" s="3">
        <f>D3461+H3461*Input!$B$2</f>
        <v>-47.012817889230746</v>
      </c>
      <c r="E3462" s="3">
        <f>E3461+Input!$B$2*C3462</f>
        <v>32.042616903814526</v>
      </c>
      <c r="F3462" s="3">
        <f>F3461+Input!$B$2*D3462</f>
        <v>13.398002851159177</v>
      </c>
      <c r="G3462" s="3">
        <f>-(0.5*Input!$B$3*(C3462^2+D3462^2)*COS(I3461)*Input!$B$8*Input!$B$11)/(Input!$B$9/Input!$B$10)</f>
        <v>-1.7361092661344697</v>
      </c>
      <c r="H3462" s="3">
        <f>-(0.5*Input!$B$3*(C3462^2+D3462^2)*SIN(I3461)*Input!$B$8*Input!$B$11)/(Input!$B$9/Input!$B$10)-Input!$B$10</f>
        <v>-20.819583618721104</v>
      </c>
      <c r="I3462" s="3">
        <f t="shared" si="109"/>
        <v>-1.419119417371711</v>
      </c>
    </row>
    <row r="3463" spans="1:9" x14ac:dyDescent="0.25">
      <c r="A3463" s="3">
        <f t="shared" si="108"/>
        <v>3461</v>
      </c>
      <c r="B3463" s="3">
        <f>B3462+Input!$B$2</f>
        <v>3.4609999999997298</v>
      </c>
      <c r="C3463" s="3">
        <f>C3462+G3462*Input!$B$2</f>
        <v>7.184213894571899</v>
      </c>
      <c r="D3463" s="3">
        <f>D3462+H3462*Input!$B$2</f>
        <v>-47.03363747284947</v>
      </c>
      <c r="E3463" s="3">
        <f>E3462+Input!$B$2*C3463</f>
        <v>32.049801117709094</v>
      </c>
      <c r="F3463" s="3">
        <f>F3462+Input!$B$2*D3463</f>
        <v>13.350969213686328</v>
      </c>
      <c r="G3463" s="3">
        <f>-(0.5*Input!$B$3*(C3463^2+D3463^2)*COS(I3462)*Input!$B$8*Input!$B$11)/(Input!$B$9/Input!$B$10)</f>
        <v>-1.7364308840258731</v>
      </c>
      <c r="H3463" s="3">
        <f>-(0.5*Input!$B$3*(C3463^2+D3463^2)*SIN(I3462)*Input!$B$8*Input!$B$11)/(Input!$B$9/Input!$B$10)-Input!$B$10</f>
        <v>-20.809705413432731</v>
      </c>
      <c r="I3463" s="3">
        <f t="shared" si="109"/>
        <v>-1.419221603570779</v>
      </c>
    </row>
    <row r="3464" spans="1:9" x14ac:dyDescent="0.25">
      <c r="A3464" s="3">
        <f t="shared" si="108"/>
        <v>3462</v>
      </c>
      <c r="B3464" s="3">
        <f>B3463+Input!$B$2</f>
        <v>3.4619999999997297</v>
      </c>
      <c r="C3464" s="3">
        <f>C3463+G3463*Input!$B$2</f>
        <v>7.1824774636878734</v>
      </c>
      <c r="D3464" s="3">
        <f>D3463+H3463*Input!$B$2</f>
        <v>-47.054447178262905</v>
      </c>
      <c r="E3464" s="3">
        <f>E3463+Input!$B$2*C3464</f>
        <v>32.056983595172781</v>
      </c>
      <c r="F3464" s="3">
        <f>F3463+Input!$B$2*D3464</f>
        <v>13.303914766508065</v>
      </c>
      <c r="G3464" s="3">
        <f>-(0.5*Input!$B$3*(C3464^2+D3464^2)*COS(I3463)*Input!$B$8*Input!$B$11)/(Input!$B$9/Input!$B$10)</f>
        <v>-1.7367517262260566</v>
      </c>
      <c r="H3464" s="3">
        <f>-(0.5*Input!$B$3*(C3464^2+D3464^2)*SIN(I3463)*Input!$B$8*Input!$B$11)/(Input!$B$9/Input!$B$10)-Input!$B$10</f>
        <v>-20.799827525962122</v>
      </c>
      <c r="I3464" s="3">
        <f t="shared" si="109"/>
        <v>-1.4193236778943317</v>
      </c>
    </row>
    <row r="3465" spans="1:9" x14ac:dyDescent="0.25">
      <c r="A3465" s="3">
        <f t="shared" si="108"/>
        <v>3463</v>
      </c>
      <c r="B3465" s="3">
        <f>B3464+Input!$B$2</f>
        <v>3.4629999999997296</v>
      </c>
      <c r="C3465" s="3">
        <f>C3464+G3464*Input!$B$2</f>
        <v>7.1807407119616471</v>
      </c>
      <c r="D3465" s="3">
        <f>D3464+H3464*Input!$B$2</f>
        <v>-47.075247005788867</v>
      </c>
      <c r="E3465" s="3">
        <f>E3464+Input!$B$2*C3465</f>
        <v>32.06416433588474</v>
      </c>
      <c r="F3465" s="3">
        <f>F3464+Input!$B$2*D3465</f>
        <v>13.256839519502275</v>
      </c>
      <c r="G3465" s="3">
        <f>-(0.5*Input!$B$3*(C3465^2+D3465^2)*COS(I3464)*Input!$B$8*Input!$B$11)/(Input!$B$9/Input!$B$10)</f>
        <v>-1.7370717930491661</v>
      </c>
      <c r="H3465" s="3">
        <f>-(0.5*Input!$B$3*(C3465^2+D3465^2)*SIN(I3464)*Input!$B$8*Input!$B$11)/(Input!$B$9/Input!$B$10)-Input!$B$10</f>
        <v>-20.789949962374934</v>
      </c>
      <c r="I3465" s="3">
        <f t="shared" si="109"/>
        <v>-1.4194256405313943</v>
      </c>
    </row>
    <row r="3466" spans="1:9" x14ac:dyDescent="0.25">
      <c r="A3466" s="3">
        <f t="shared" si="108"/>
        <v>3464</v>
      </c>
      <c r="B3466" s="3">
        <f>B3465+Input!$B$2</f>
        <v>3.4639999999997295</v>
      </c>
      <c r="C3466" s="3">
        <f>C3465+G3465*Input!$B$2</f>
        <v>7.1790036401685979</v>
      </c>
      <c r="D3466" s="3">
        <f>D3465+H3465*Input!$B$2</f>
        <v>-47.096036955751245</v>
      </c>
      <c r="E3466" s="3">
        <f>E3465+Input!$B$2*C3466</f>
        <v>32.071343339524908</v>
      </c>
      <c r="F3466" s="3">
        <f>F3465+Input!$B$2*D3466</f>
        <v>13.209743482546523</v>
      </c>
      <c r="G3466" s="3">
        <f>-(0.5*Input!$B$3*(C3466^2+D3466^2)*COS(I3465)*Input!$B$8*Input!$B$11)/(Input!$B$9/Input!$B$10)</f>
        <v>-1.7373910848099832</v>
      </c>
      <c r="H3466" s="3">
        <f>-(0.5*Input!$B$3*(C3466^2+D3466^2)*SIN(I3465)*Input!$B$8*Input!$B$11)/(Input!$B$9/Input!$B$10)-Input!$B$10</f>
        <v>-20.780072728730737</v>
      </c>
      <c r="I3466" s="3">
        <f t="shared" si="109"/>
        <v>-1.4195274916705634</v>
      </c>
    </row>
    <row r="3467" spans="1:9" x14ac:dyDescent="0.25">
      <c r="A3467" s="3">
        <f t="shared" si="108"/>
        <v>3465</v>
      </c>
      <c r="B3467" s="3">
        <f>B3466+Input!$B$2</f>
        <v>3.4649999999997294</v>
      </c>
      <c r="C3467" s="3">
        <f>C3466+G3466*Input!$B$2</f>
        <v>7.1772662490837877</v>
      </c>
      <c r="D3467" s="3">
        <f>D3466+H3466*Input!$B$2</f>
        <v>-47.116817028479979</v>
      </c>
      <c r="E3467" s="3">
        <f>E3466+Input!$B$2*C3467</f>
        <v>32.078520605773996</v>
      </c>
      <c r="F3467" s="3">
        <f>F3466+Input!$B$2*D3467</f>
        <v>13.162626665518044</v>
      </c>
      <c r="G3467" s="3">
        <f>-(0.5*Input!$B$3*(C3467^2+D3467^2)*COS(I3466)*Input!$B$8*Input!$B$11)/(Input!$B$9/Input!$B$10)</f>
        <v>-1.737709601823942</v>
      </c>
      <c r="H3467" s="3">
        <f>-(0.5*Input!$B$3*(C3467^2+D3467^2)*SIN(I3466)*Input!$B$8*Input!$B$11)/(Input!$B$9/Input!$B$10)-Input!$B$10</f>
        <v>-20.770195831083022</v>
      </c>
      <c r="I3467" s="3">
        <f t="shared" si="109"/>
        <v>-1.419629231500009</v>
      </c>
    </row>
    <row r="3468" spans="1:9" x14ac:dyDescent="0.25">
      <c r="A3468" s="3">
        <f t="shared" si="108"/>
        <v>3466</v>
      </c>
      <c r="B3468" s="3">
        <f>B3467+Input!$B$2</f>
        <v>3.4659999999997293</v>
      </c>
      <c r="C3468" s="3">
        <f>C3467+G3467*Input!$B$2</f>
        <v>7.1755285394819639</v>
      </c>
      <c r="D3468" s="3">
        <f>D3467+H3467*Input!$B$2</f>
        <v>-47.137587224311062</v>
      </c>
      <c r="E3468" s="3">
        <f>E3467+Input!$B$2*C3468</f>
        <v>32.08569613431348</v>
      </c>
      <c r="F3468" s="3">
        <f>F3467+Input!$B$2*D3468</f>
        <v>13.115489078293733</v>
      </c>
      <c r="G3468" s="3">
        <f>-(0.5*Input!$B$3*(C3468^2+D3468^2)*COS(I3467)*Input!$B$8*Input!$B$11)/(Input!$B$9/Input!$B$10)</f>
        <v>-1.7380273444071179</v>
      </c>
      <c r="H3468" s="3">
        <f>-(0.5*Input!$B$3*(C3468^2+D3468^2)*SIN(I3467)*Input!$B$8*Input!$B$11)/(Input!$B$9/Input!$B$10)-Input!$B$10</f>
        <v>-20.76031927547918</v>
      </c>
      <c r="I3468" s="3">
        <f t="shared" si="109"/>
        <v>-1.4197308602074754</v>
      </c>
    </row>
    <row r="3469" spans="1:9" x14ac:dyDescent="0.25">
      <c r="A3469" s="3">
        <f t="shared" si="108"/>
        <v>3467</v>
      </c>
      <c r="B3469" s="3">
        <f>B3468+Input!$B$2</f>
        <v>3.4669999999997292</v>
      </c>
      <c r="C3469" s="3">
        <f>C3468+G3468*Input!$B$2</f>
        <v>7.1737905121375567</v>
      </c>
      <c r="D3469" s="3">
        <f>D3468+H3468*Input!$B$2</f>
        <v>-47.158347543586544</v>
      </c>
      <c r="E3469" s="3">
        <f>E3468+Input!$B$2*C3469</f>
        <v>32.092869924825621</v>
      </c>
      <c r="F3469" s="3">
        <f>F3468+Input!$B$2*D3469</f>
        <v>13.068330730750146</v>
      </c>
      <c r="G3469" s="3">
        <f>-(0.5*Input!$B$3*(C3469^2+D3469^2)*COS(I3468)*Input!$B$8*Input!$B$11)/(Input!$B$9/Input!$B$10)</f>
        <v>-1.7383443128762315</v>
      </c>
      <c r="H3469" s="3">
        <f>-(0.5*Input!$B$3*(C3469^2+D3469^2)*SIN(I3468)*Input!$B$8*Input!$B$11)/(Input!$B$9/Input!$B$10)-Input!$B$10</f>
        <v>-20.750443067960518</v>
      </c>
      <c r="I3469" s="3">
        <f t="shared" si="109"/>
        <v>-1.4198323779802831</v>
      </c>
    </row>
    <row r="3470" spans="1:9" x14ac:dyDescent="0.25">
      <c r="A3470" s="3">
        <f t="shared" si="108"/>
        <v>3468</v>
      </c>
      <c r="B3470" s="3">
        <f>B3469+Input!$B$2</f>
        <v>3.4679999999997291</v>
      </c>
      <c r="C3470" s="3">
        <f>C3469+G3469*Input!$B$2</f>
        <v>7.1720521678246802</v>
      </c>
      <c r="D3470" s="3">
        <f>D3469+H3469*Input!$B$2</f>
        <v>-47.179097986654504</v>
      </c>
      <c r="E3470" s="3">
        <f>E3469+Input!$B$2*C3470</f>
        <v>32.100041976993445</v>
      </c>
      <c r="F3470" s="3">
        <f>F3469+Input!$B$2*D3470</f>
        <v>13.021151632763491</v>
      </c>
      <c r="G3470" s="3">
        <f>-(0.5*Input!$B$3*(C3470^2+D3470^2)*COS(I3469)*Input!$B$8*Input!$B$11)/(Input!$B$9/Input!$B$10)</f>
        <v>-1.7386605075486405</v>
      </c>
      <c r="H3470" s="3">
        <f>-(0.5*Input!$B$3*(C3470^2+D3470^2)*SIN(I3469)*Input!$B$8*Input!$B$11)/(Input!$B$9/Input!$B$10)-Input!$B$10</f>
        <v>-20.74056721456224</v>
      </c>
      <c r="I3470" s="3">
        <f t="shared" si="109"/>
        <v>-1.4199337850053286</v>
      </c>
    </row>
    <row r="3471" spans="1:9" x14ac:dyDescent="0.25">
      <c r="A3471" s="3">
        <f t="shared" si="108"/>
        <v>3469</v>
      </c>
      <c r="B3471" s="3">
        <f>B3470+Input!$B$2</f>
        <v>3.468999999999729</v>
      </c>
      <c r="C3471" s="3">
        <f>C3470+G3470*Input!$B$2</f>
        <v>7.1703135073171316</v>
      </c>
      <c r="D3471" s="3">
        <f>D3470+H3470*Input!$B$2</f>
        <v>-47.199838553869064</v>
      </c>
      <c r="E3471" s="3">
        <f>E3470+Input!$B$2*C3471</f>
        <v>32.107212290500762</v>
      </c>
      <c r="F3471" s="3">
        <f>F3470+Input!$B$2*D3471</f>
        <v>12.973951794209622</v>
      </c>
      <c r="G3471" s="3">
        <f>-(0.5*Input!$B$3*(C3471^2+D3471^2)*COS(I3470)*Input!$B$8*Input!$B$11)/(Input!$B$9/Input!$B$10)</f>
        <v>-1.738975928742347</v>
      </c>
      <c r="H3471" s="3">
        <f>-(0.5*Input!$B$3*(C3471^2+D3471^2)*SIN(I3470)*Input!$B$8*Input!$B$11)/(Input!$B$9/Input!$B$10)-Input!$B$10</f>
        <v>-20.730691721313455</v>
      </c>
      <c r="I3471" s="3">
        <f t="shared" si="109"/>
        <v>-1.4200350814690872</v>
      </c>
    </row>
    <row r="3472" spans="1:9" x14ac:dyDescent="0.25">
      <c r="A3472" s="3">
        <f t="shared" si="108"/>
        <v>3470</v>
      </c>
      <c r="B3472" s="3">
        <f>B3471+Input!$B$2</f>
        <v>3.4699999999997289</v>
      </c>
      <c r="C3472" s="3">
        <f>C3471+G3471*Input!$B$2</f>
        <v>7.1685745313883888</v>
      </c>
      <c r="D3472" s="3">
        <f>D3471+H3471*Input!$B$2</f>
        <v>-47.220569245590376</v>
      </c>
      <c r="E3472" s="3">
        <f>E3471+Input!$B$2*C3472</f>
        <v>32.114380865032153</v>
      </c>
      <c r="F3472" s="3">
        <f>F3471+Input!$B$2*D3472</f>
        <v>12.926731224964032</v>
      </c>
      <c r="G3472" s="3">
        <f>-(0.5*Input!$B$3*(C3472^2+D3472^2)*COS(I3471)*Input!$B$8*Input!$B$11)/(Input!$B$9/Input!$B$10)</f>
        <v>-1.7392905767759872</v>
      </c>
      <c r="H3472" s="3">
        <f>-(0.5*Input!$B$3*(C3472^2+D3472^2)*SIN(I3471)*Input!$B$8*Input!$B$11)/(Input!$B$9/Input!$B$10)-Input!$B$10</f>
        <v>-20.720816594237164</v>
      </c>
      <c r="I3472" s="3">
        <f t="shared" si="109"/>
        <v>-1.4201362675576124</v>
      </c>
    </row>
    <row r="3473" spans="1:9" x14ac:dyDescent="0.25">
      <c r="A3473" s="3">
        <f t="shared" si="108"/>
        <v>3471</v>
      </c>
      <c r="B3473" s="3">
        <f>B3472+Input!$B$2</f>
        <v>3.4709999999997287</v>
      </c>
      <c r="C3473" s="3">
        <f>C3472+G3472*Input!$B$2</f>
        <v>7.1668352408116132</v>
      </c>
      <c r="D3473" s="3">
        <f>D3472+H3472*Input!$B$2</f>
        <v>-47.241290062184611</v>
      </c>
      <c r="E3473" s="3">
        <f>E3472+Input!$B$2*C3473</f>
        <v>32.121547700272963</v>
      </c>
      <c r="F3473" s="3">
        <f>F3472+Input!$B$2*D3473</f>
        <v>12.879489934901846</v>
      </c>
      <c r="G3473" s="3">
        <f>-(0.5*Input!$B$3*(C3473^2+D3473^2)*COS(I3472)*Input!$B$8*Input!$B$11)/(Input!$B$9/Input!$B$10)</f>
        <v>-1.7396044519688429</v>
      </c>
      <c r="H3473" s="3">
        <f>-(0.5*Input!$B$3*(C3473^2+D3473^2)*SIN(I3472)*Input!$B$8*Input!$B$11)/(Input!$B$9/Input!$B$10)-Input!$B$10</f>
        <v>-20.710941839350262</v>
      </c>
      <c r="I3473" s="3">
        <f t="shared" si="109"/>
        <v>-1.420237343456539</v>
      </c>
    </row>
    <row r="3474" spans="1:9" x14ac:dyDescent="0.25">
      <c r="A3474" s="3">
        <f t="shared" si="108"/>
        <v>3472</v>
      </c>
      <c r="B3474" s="3">
        <f>B3473+Input!$B$2</f>
        <v>3.4719999999997286</v>
      </c>
      <c r="C3474" s="3">
        <f>C3473+G3473*Input!$B$2</f>
        <v>7.1650956363596441</v>
      </c>
      <c r="D3474" s="3">
        <f>D3473+H3473*Input!$B$2</f>
        <v>-47.262001004023958</v>
      </c>
      <c r="E3474" s="3">
        <f>E3473+Input!$B$2*C3474</f>
        <v>32.128712795909323</v>
      </c>
      <c r="F3474" s="3">
        <f>F3473+Input!$B$2*D3474</f>
        <v>12.832227933897823</v>
      </c>
      <c r="G3474" s="3">
        <f>-(0.5*Input!$B$3*(C3474^2+D3474^2)*COS(I3473)*Input!$B$8*Input!$B$11)/(Input!$B$9/Input!$B$10)</f>
        <v>-1.7399175546408194</v>
      </c>
      <c r="H3474" s="3">
        <f>-(0.5*Input!$B$3*(C3474^2+D3474^2)*SIN(I3473)*Input!$B$8*Input!$B$11)/(Input!$B$9/Input!$B$10)-Input!$B$10</f>
        <v>-20.701067462663534</v>
      </c>
      <c r="I3474" s="3">
        <f t="shared" si="109"/>
        <v>-1.4203383093510824</v>
      </c>
    </row>
    <row r="3475" spans="1:9" x14ac:dyDescent="0.25">
      <c r="A3475" s="3">
        <f t="shared" si="108"/>
        <v>3473</v>
      </c>
      <c r="B3475" s="3">
        <f>B3474+Input!$B$2</f>
        <v>3.4729999999997285</v>
      </c>
      <c r="C3475" s="3">
        <f>C3474+G3474*Input!$B$2</f>
        <v>7.1633557188050032</v>
      </c>
      <c r="D3475" s="3">
        <f>D3474+H3474*Input!$B$2</f>
        <v>-47.282702071486618</v>
      </c>
      <c r="E3475" s="3">
        <f>E3474+Input!$B$2*C3475</f>
        <v>32.135876151628125</v>
      </c>
      <c r="F3475" s="3">
        <f>F3474+Input!$B$2*D3475</f>
        <v>12.784945231826336</v>
      </c>
      <c r="G3475" s="3">
        <f>-(0.5*Input!$B$3*(C3475^2+D3475^2)*COS(I3474)*Input!$B$8*Input!$B$11)/(Input!$B$9/Input!$B$10)</f>
        <v>-1.7402298851124682</v>
      </c>
      <c r="H3475" s="3">
        <f>-(0.5*Input!$B$3*(C3475^2+D3475^2)*SIN(I3474)*Input!$B$8*Input!$B$11)/(Input!$B$9/Input!$B$10)-Input!$B$10</f>
        <v>-20.691193470181659</v>
      </c>
      <c r="I3475" s="3">
        <f t="shared" si="109"/>
        <v>-1.4204391654260415</v>
      </c>
    </row>
    <row r="3476" spans="1:9" x14ac:dyDescent="0.25">
      <c r="A3476" s="3">
        <f t="shared" si="108"/>
        <v>3474</v>
      </c>
      <c r="B3476" s="3">
        <f>B3475+Input!$B$2</f>
        <v>3.4739999999997284</v>
      </c>
      <c r="C3476" s="3">
        <f>C3475+G3475*Input!$B$2</f>
        <v>7.1616154889198906</v>
      </c>
      <c r="D3476" s="3">
        <f>D3475+H3475*Input!$B$2</f>
        <v>-47.303393264956803</v>
      </c>
      <c r="E3476" s="3">
        <f>E3475+Input!$B$2*C3476</f>
        <v>32.143037767117043</v>
      </c>
      <c r="F3476" s="3">
        <f>F3475+Input!$B$2*D3476</f>
        <v>12.73764183856138</v>
      </c>
      <c r="G3476" s="3">
        <f>-(0.5*Input!$B$3*(C3476^2+D3476^2)*COS(I3475)*Input!$B$8*Input!$B$11)/(Input!$B$9/Input!$B$10)</f>
        <v>-1.740541443704966</v>
      </c>
      <c r="H3476" s="3">
        <f>-(0.5*Input!$B$3*(C3476^2+D3476^2)*SIN(I3475)*Input!$B$8*Input!$B$11)/(Input!$B$9/Input!$B$10)-Input!$B$10</f>
        <v>-20.681319867903195</v>
      </c>
      <c r="I3476" s="3">
        <f t="shared" si="109"/>
        <v>-1.4205399118657986</v>
      </c>
    </row>
    <row r="3477" spans="1:9" x14ac:dyDescent="0.25">
      <c r="A3477" s="3">
        <f t="shared" si="108"/>
        <v>3475</v>
      </c>
      <c r="B3477" s="3">
        <f>B3476+Input!$B$2</f>
        <v>3.4749999999997283</v>
      </c>
      <c r="C3477" s="3">
        <f>C3476+G3476*Input!$B$2</f>
        <v>7.1598749474761858</v>
      </c>
      <c r="D3477" s="3">
        <f>D3476+H3476*Input!$B$2</f>
        <v>-47.324074584824707</v>
      </c>
      <c r="E3477" s="3">
        <f>E3476+Input!$B$2*C3477</f>
        <v>32.150197642064519</v>
      </c>
      <c r="F3477" s="3">
        <f>F3476+Input!$B$2*D3477</f>
        <v>12.690317763976555</v>
      </c>
      <c r="G3477" s="3">
        <f>-(0.5*Input!$B$3*(C3477^2+D3477^2)*COS(I3476)*Input!$B$8*Input!$B$11)/(Input!$B$9/Input!$B$10)</f>
        <v>-1.7408522307401211</v>
      </c>
      <c r="H3477" s="3">
        <f>-(0.5*Input!$B$3*(C3477^2+D3477^2)*SIN(I3476)*Input!$B$8*Input!$B$11)/(Input!$B$9/Input!$B$10)-Input!$B$10</f>
        <v>-20.671446661820582</v>
      </c>
      <c r="I3477" s="3">
        <f t="shared" si="109"/>
        <v>-1.4206405488543212</v>
      </c>
    </row>
    <row r="3478" spans="1:9" x14ac:dyDescent="0.25">
      <c r="A3478" s="3">
        <f t="shared" si="108"/>
        <v>3476</v>
      </c>
      <c r="B3478" s="3">
        <f>B3477+Input!$B$2</f>
        <v>3.4759999999997282</v>
      </c>
      <c r="C3478" s="3">
        <f>C3477+G3477*Input!$B$2</f>
        <v>7.1581340952454457</v>
      </c>
      <c r="D3478" s="3">
        <f>D3477+H3477*Input!$B$2</f>
        <v>-47.34474603148653</v>
      </c>
      <c r="E3478" s="3">
        <f>E3477+Input!$B$2*C3478</f>
        <v>32.157355776159761</v>
      </c>
      <c r="F3478" s="3">
        <f>F3477+Input!$B$2*D3478</f>
        <v>12.642973017945069</v>
      </c>
      <c r="G3478" s="3">
        <f>-(0.5*Input!$B$3*(C3478^2+D3478^2)*COS(I3477)*Input!$B$8*Input!$B$11)/(Input!$B$9/Input!$B$10)</f>
        <v>-1.7411622465403724</v>
      </c>
      <c r="H3478" s="3">
        <f>-(0.5*Input!$B$3*(C3478^2+D3478^2)*SIN(I3477)*Input!$B$8*Input!$B$11)/(Input!$B$9/Input!$B$10)-Input!$B$10</f>
        <v>-20.66157385792015</v>
      </c>
      <c r="I3478" s="3">
        <f t="shared" si="109"/>
        <v>-1.4207410765751625</v>
      </c>
    </row>
    <row r="3479" spans="1:9" x14ac:dyDescent="0.25">
      <c r="A3479" s="3">
        <f t="shared" si="108"/>
        <v>3477</v>
      </c>
      <c r="B3479" s="3">
        <f>B3478+Input!$B$2</f>
        <v>3.4769999999997281</v>
      </c>
      <c r="C3479" s="3">
        <f>C3478+G3478*Input!$B$2</f>
        <v>7.1563929329989051</v>
      </c>
      <c r="D3479" s="3">
        <f>D3478+H3478*Input!$B$2</f>
        <v>-47.365407605344451</v>
      </c>
      <c r="E3479" s="3">
        <f>E3478+Input!$B$2*C3479</f>
        <v>32.16451216909276</v>
      </c>
      <c r="F3479" s="3">
        <f>F3478+Input!$B$2*D3479</f>
        <v>12.595607610339725</v>
      </c>
      <c r="G3479" s="3">
        <f>-(0.5*Input!$B$3*(C3479^2+D3479^2)*COS(I3478)*Input!$B$8*Input!$B$11)/(Input!$B$9/Input!$B$10)</f>
        <v>-1.7414714914287936</v>
      </c>
      <c r="H3479" s="3">
        <f>-(0.5*Input!$B$3*(C3479^2+D3479^2)*SIN(I3478)*Input!$B$8*Input!$B$11)/(Input!$B$9/Input!$B$10)-Input!$B$10</f>
        <v>-20.651701462182078</v>
      </c>
      <c r="I3479" s="3">
        <f t="shared" si="109"/>
        <v>-1.4208414952114636</v>
      </c>
    </row>
    <row r="3480" spans="1:9" x14ac:dyDescent="0.25">
      <c r="A3480" s="3">
        <f t="shared" si="108"/>
        <v>3478</v>
      </c>
      <c r="B3480" s="3">
        <f>B3479+Input!$B$2</f>
        <v>3.477999999999728</v>
      </c>
      <c r="C3480" s="3">
        <f>C3479+G3479*Input!$B$2</f>
        <v>7.1546514615074761</v>
      </c>
      <c r="D3480" s="3">
        <f>D3479+H3479*Input!$B$2</f>
        <v>-47.386059306806636</v>
      </c>
      <c r="E3480" s="3">
        <f>E3479+Input!$B$2*C3480</f>
        <v>32.171666820554265</v>
      </c>
      <c r="F3480" s="3">
        <f>F3479+Input!$B$2*D3480</f>
        <v>12.548221551032919</v>
      </c>
      <c r="G3480" s="3">
        <f>-(0.5*Input!$B$3*(C3480^2+D3480^2)*COS(I3479)*Input!$B$8*Input!$B$11)/(Input!$B$9/Input!$B$10)</f>
        <v>-1.7417799657290716</v>
      </c>
      <c r="H3480" s="3">
        <f>-(0.5*Input!$B$3*(C3480^2+D3480^2)*SIN(I3479)*Input!$B$8*Input!$B$11)/(Input!$B$9/Input!$B$10)-Input!$B$10</f>
        <v>-20.641829480580448</v>
      </c>
      <c r="I3480" s="3">
        <f t="shared" si="109"/>
        <v>-1.4209418049459535</v>
      </c>
    </row>
    <row r="3481" spans="1:9" x14ac:dyDescent="0.25">
      <c r="A3481" s="3">
        <f t="shared" si="108"/>
        <v>3479</v>
      </c>
      <c r="B3481" s="3">
        <f>B3480+Input!$B$2</f>
        <v>3.4789999999997279</v>
      </c>
      <c r="C3481" s="3">
        <f>C3480+G3480*Input!$B$2</f>
        <v>7.1529096815417468</v>
      </c>
      <c r="D3481" s="3">
        <f>D3480+H3480*Input!$B$2</f>
        <v>-47.406701136287218</v>
      </c>
      <c r="E3481" s="3">
        <f>E3480+Input!$B$2*C3481</f>
        <v>32.178819730235809</v>
      </c>
      <c r="F3481" s="3">
        <f>F3480+Input!$B$2*D3481</f>
        <v>12.500814849896631</v>
      </c>
      <c r="G3481" s="3">
        <f>-(0.5*Input!$B$3*(C3481^2+D3481^2)*COS(I3480)*Input!$B$8*Input!$B$11)/(Input!$B$9/Input!$B$10)</f>
        <v>-1.742087669765535</v>
      </c>
      <c r="H3481" s="3">
        <f>-(0.5*Input!$B$3*(C3481^2+D3481^2)*SIN(I3480)*Input!$B$8*Input!$B$11)/(Input!$B$9/Input!$B$10)-Input!$B$10</f>
        <v>-20.631957919083195</v>
      </c>
      <c r="I3481" s="3">
        <f t="shared" si="109"/>
        <v>-1.4210420059609512</v>
      </c>
    </row>
    <row r="3482" spans="1:9" x14ac:dyDescent="0.25">
      <c r="A3482" s="3">
        <f t="shared" si="108"/>
        <v>3480</v>
      </c>
      <c r="B3482" s="3">
        <f>B3481+Input!$B$2</f>
        <v>3.4799999999997278</v>
      </c>
      <c r="C3482" s="3">
        <f>C3481+G3481*Input!$B$2</f>
        <v>7.151167593871981</v>
      </c>
      <c r="D3482" s="3">
        <f>D3481+H3481*Input!$B$2</f>
        <v>-47.427333094206304</v>
      </c>
      <c r="E3482" s="3">
        <f>E3481+Input!$B$2*C3482</f>
        <v>32.185970897829684</v>
      </c>
      <c r="F3482" s="3">
        <f>F3481+Input!$B$2*D3482</f>
        <v>12.453387516802426</v>
      </c>
      <c r="G3482" s="3">
        <f>-(0.5*Input!$B$3*(C3482^2+D3482^2)*COS(I3481)*Input!$B$8*Input!$B$11)/(Input!$B$9/Input!$B$10)</f>
        <v>-1.7423946038631228</v>
      </c>
      <c r="H3482" s="3">
        <f>-(0.5*Input!$B$3*(C3482^2+D3482^2)*SIN(I3481)*Input!$B$8*Input!$B$11)/(Input!$B$9/Input!$B$10)-Input!$B$10</f>
        <v>-20.622086783652122</v>
      </c>
      <c r="I3482" s="3">
        <f t="shared" si="109"/>
        <v>-1.421142098438366</v>
      </c>
    </row>
    <row r="3483" spans="1:9" x14ac:dyDescent="0.25">
      <c r="A3483" s="3">
        <f t="shared" si="108"/>
        <v>3481</v>
      </c>
      <c r="B3483" s="3">
        <f>B3482+Input!$B$2</f>
        <v>3.4809999999997276</v>
      </c>
      <c r="C3483" s="3">
        <f>C3482+G3482*Input!$B$2</f>
        <v>7.1494251992681175</v>
      </c>
      <c r="D3483" s="3">
        <f>D3482+H3482*Input!$B$2</f>
        <v>-47.447955180989958</v>
      </c>
      <c r="E3483" s="3">
        <f>E3482+Input!$B$2*C3483</f>
        <v>32.19312032302895</v>
      </c>
      <c r="F3483" s="3">
        <f>F3482+Input!$B$2*D3483</f>
        <v>12.405939561621436</v>
      </c>
      <c r="G3483" s="3">
        <f>-(0.5*Input!$B$3*(C3483^2+D3483^2)*COS(I3482)*Input!$B$8*Input!$B$11)/(Input!$B$9/Input!$B$10)</f>
        <v>-1.7427007683474072</v>
      </c>
      <c r="H3483" s="3">
        <f>-(0.5*Input!$B$3*(C3483^2+D3483^2)*SIN(I3482)*Input!$B$8*Input!$B$11)/(Input!$B$9/Input!$B$10)-Input!$B$10</f>
        <v>-20.612216080242895</v>
      </c>
      <c r="I3483" s="3">
        <f t="shared" si="109"/>
        <v>-1.4212420825596996</v>
      </c>
    </row>
    <row r="3484" spans="1:9" x14ac:dyDescent="0.25">
      <c r="A3484" s="3">
        <f t="shared" si="108"/>
        <v>3482</v>
      </c>
      <c r="B3484" s="3">
        <f>B3483+Input!$B$2</f>
        <v>3.4819999999997275</v>
      </c>
      <c r="C3484" s="3">
        <f>C3483+G3483*Input!$B$2</f>
        <v>7.14768249849977</v>
      </c>
      <c r="D3484" s="3">
        <f>D3483+H3483*Input!$B$2</f>
        <v>-47.468567397070203</v>
      </c>
      <c r="E3484" s="3">
        <f>E3483+Input!$B$2*C3484</f>
        <v>32.200268005527448</v>
      </c>
      <c r="F3484" s="3">
        <f>F3483+Input!$B$2*D3484</f>
        <v>12.358470994224366</v>
      </c>
      <c r="G3484" s="3">
        <f>-(0.5*Input!$B$3*(C3484^2+D3484^2)*COS(I3483)*Input!$B$8*Input!$B$11)/(Input!$B$9/Input!$B$10)</f>
        <v>-1.7430061635445724</v>
      </c>
      <c r="H3484" s="3">
        <f>-(0.5*Input!$B$3*(C3484^2+D3484^2)*SIN(I3483)*Input!$B$8*Input!$B$11)/(Input!$B$9/Input!$B$10)-Input!$B$10</f>
        <v>-20.602345814805048</v>
      </c>
      <c r="I3484" s="3">
        <f t="shared" si="109"/>
        <v>-1.4213419585060465</v>
      </c>
    </row>
    <row r="3485" spans="1:9" x14ac:dyDescent="0.25">
      <c r="A3485" s="3">
        <f t="shared" si="108"/>
        <v>3483</v>
      </c>
      <c r="B3485" s="3">
        <f>B3484+Input!$B$2</f>
        <v>3.4829999999997274</v>
      </c>
      <c r="C3485" s="3">
        <f>C3484+G3484*Input!$B$2</f>
        <v>7.1459394923362254</v>
      </c>
      <c r="D3485" s="3">
        <f>D3484+H3484*Input!$B$2</f>
        <v>-47.489169742885011</v>
      </c>
      <c r="E3485" s="3">
        <f>E3484+Input!$B$2*C3485</f>
        <v>32.207413945019788</v>
      </c>
      <c r="F3485" s="3">
        <f>F3484+Input!$B$2*D3485</f>
        <v>12.31098182448148</v>
      </c>
      <c r="G3485" s="3">
        <f>-(0.5*Input!$B$3*(C3485^2+D3485^2)*COS(I3484)*Input!$B$8*Input!$B$11)/(Input!$B$9/Input!$B$10)</f>
        <v>-1.7433107897814277</v>
      </c>
      <c r="H3485" s="3">
        <f>-(0.5*Input!$B$3*(C3485^2+D3485^2)*SIN(I3484)*Input!$B$8*Input!$B$11)/(Input!$B$9/Input!$B$10)-Input!$B$10</f>
        <v>-20.592475993281973</v>
      </c>
      <c r="I3485" s="3">
        <f t="shared" si="109"/>
        <v>-1.4214417264580947</v>
      </c>
    </row>
    <row r="3486" spans="1:9" x14ac:dyDescent="0.25">
      <c r="A3486" s="3">
        <f t="shared" si="108"/>
        <v>3484</v>
      </c>
      <c r="B3486" s="3">
        <f>B3485+Input!$B$2</f>
        <v>3.4839999999997273</v>
      </c>
      <c r="C3486" s="3">
        <f>C3485+G3485*Input!$B$2</f>
        <v>7.1441961815464436</v>
      </c>
      <c r="D3486" s="3">
        <f>D3485+H3485*Input!$B$2</f>
        <v>-47.509762218878294</v>
      </c>
      <c r="E3486" s="3">
        <f>E3485+Input!$B$2*C3486</f>
        <v>32.214558141201337</v>
      </c>
      <c r="F3486" s="3">
        <f>F3485+Input!$B$2*D3486</f>
        <v>12.263472062262602</v>
      </c>
      <c r="G3486" s="3">
        <f>-(0.5*Input!$B$3*(C3486^2+D3486^2)*COS(I3485)*Input!$B$8*Input!$B$11)/(Input!$B$9/Input!$B$10)</f>
        <v>-1.7436146473854033</v>
      </c>
      <c r="H3486" s="3">
        <f>-(0.5*Input!$B$3*(C3486^2+D3486^2)*SIN(I3485)*Input!$B$8*Input!$B$11)/(Input!$B$9/Input!$B$10)-Input!$B$10</f>
        <v>-20.5826066216109</v>
      </c>
      <c r="I3486" s="3">
        <f t="shared" si="109"/>
        <v>-1.4215413865961286</v>
      </c>
    </row>
    <row r="3487" spans="1:9" x14ac:dyDescent="0.25">
      <c r="A3487" s="3">
        <f t="shared" si="108"/>
        <v>3485</v>
      </c>
      <c r="B3487" s="3">
        <f>B3486+Input!$B$2</f>
        <v>3.4849999999997272</v>
      </c>
      <c r="C3487" s="3">
        <f>C3486+G3486*Input!$B$2</f>
        <v>7.1424525668990579</v>
      </c>
      <c r="D3487" s="3">
        <f>D3486+H3486*Input!$B$2</f>
        <v>-47.530344825499903</v>
      </c>
      <c r="E3487" s="3">
        <f>E3486+Input!$B$2*C3487</f>
        <v>32.221700593768233</v>
      </c>
      <c r="F3487" s="3">
        <f>F3486+Input!$B$2*D3487</f>
        <v>12.215941717437103</v>
      </c>
      <c r="G3487" s="3">
        <f>-(0.5*Input!$B$3*(C3487^2+D3487^2)*COS(I3486)*Input!$B$8*Input!$B$11)/(Input!$B$9/Input!$B$10)</f>
        <v>-1.7439177366845364</v>
      </c>
      <c r="H3487" s="3">
        <f>-(0.5*Input!$B$3*(C3487^2+D3487^2)*SIN(I3486)*Input!$B$8*Input!$B$11)/(Input!$B$9/Input!$B$10)-Input!$B$10</f>
        <v>-20.57273770572294</v>
      </c>
      <c r="I3487" s="3">
        <f t="shared" si="109"/>
        <v>-1.421640939100028</v>
      </c>
    </row>
    <row r="3488" spans="1:9" x14ac:dyDescent="0.25">
      <c r="A3488" s="3">
        <f t="shared" si="108"/>
        <v>3486</v>
      </c>
      <c r="B3488" s="3">
        <f>B3487+Input!$B$2</f>
        <v>3.4859999999997271</v>
      </c>
      <c r="C3488" s="3">
        <f>C3487+G3487*Input!$B$2</f>
        <v>7.1407086491623737</v>
      </c>
      <c r="D3488" s="3">
        <f>D3487+H3487*Input!$B$2</f>
        <v>-47.550917563205623</v>
      </c>
      <c r="E3488" s="3">
        <f>E3487+Input!$B$2*C3488</f>
        <v>32.228841302417393</v>
      </c>
      <c r="F3488" s="3">
        <f>F3487+Input!$B$2*D3488</f>
        <v>12.168390799873897</v>
      </c>
      <c r="G3488" s="3">
        <f>-(0.5*Input!$B$3*(C3488^2+D3488^2)*COS(I3487)*Input!$B$8*Input!$B$11)/(Input!$B$9/Input!$B$10)</f>
        <v>-1.7442200580074909</v>
      </c>
      <c r="H3488" s="3">
        <f>-(0.5*Input!$B$3*(C3488^2+D3488^2)*SIN(I3487)*Input!$B$8*Input!$B$11)/(Input!$B$9/Input!$B$10)-Input!$B$10</f>
        <v>-20.562869251543027</v>
      </c>
      <c r="I3488" s="3">
        <f t="shared" si="109"/>
        <v>-1.4217403841492704</v>
      </c>
    </row>
    <row r="3489" spans="1:9" x14ac:dyDescent="0.25">
      <c r="A3489" s="3">
        <f t="shared" si="108"/>
        <v>3487</v>
      </c>
      <c r="B3489" s="3">
        <f>B3488+Input!$B$2</f>
        <v>3.486999999999727</v>
      </c>
      <c r="C3489" s="3">
        <f>C3488+G3488*Input!$B$2</f>
        <v>7.1389644291043659</v>
      </c>
      <c r="D3489" s="3">
        <f>D3488+H3488*Input!$B$2</f>
        <v>-47.571480432457165</v>
      </c>
      <c r="E3489" s="3">
        <f>E3488+Input!$B$2*C3489</f>
        <v>32.235980266846497</v>
      </c>
      <c r="F3489" s="3">
        <f>F3488+Input!$B$2*D3489</f>
        <v>12.12081931944144</v>
      </c>
      <c r="G3489" s="3">
        <f>-(0.5*Input!$B$3*(C3489^2+D3489^2)*COS(I3488)*Input!$B$8*Input!$B$11)/(Input!$B$9/Input!$B$10)</f>
        <v>-1.7445216116835387</v>
      </c>
      <c r="H3489" s="3">
        <f>-(0.5*Input!$B$3*(C3489^2+D3489^2)*SIN(I3488)*Input!$B$8*Input!$B$11)/(Input!$B$9/Input!$B$10)-Input!$B$10</f>
        <v>-20.553001264989959</v>
      </c>
      <c r="I3489" s="3">
        <f t="shared" si="109"/>
        <v>-1.4218397219229322</v>
      </c>
    </row>
    <row r="3490" spans="1:9" x14ac:dyDescent="0.25">
      <c r="A3490" s="3">
        <f t="shared" si="108"/>
        <v>3488</v>
      </c>
      <c r="B3490" s="3">
        <f>B3489+Input!$B$2</f>
        <v>3.4879999999997269</v>
      </c>
      <c r="C3490" s="3">
        <f>C3489+G3489*Input!$B$2</f>
        <v>7.1372199074926828</v>
      </c>
      <c r="D3490" s="3">
        <f>D3489+H3489*Input!$B$2</f>
        <v>-47.592033433722158</v>
      </c>
      <c r="E3490" s="3">
        <f>E3489+Input!$B$2*C3490</f>
        <v>32.243117486753988</v>
      </c>
      <c r="F3490" s="3">
        <f>F3489+Input!$B$2*D3490</f>
        <v>12.073227286007718</v>
      </c>
      <c r="G3490" s="3">
        <f>-(0.5*Input!$B$3*(C3490^2+D3490^2)*COS(I3489)*Input!$B$8*Input!$B$11)/(Input!$B$9/Input!$B$10)</f>
        <v>-1.7448223980425661</v>
      </c>
      <c r="H3490" s="3">
        <f>-(0.5*Input!$B$3*(C3490^2+D3490^2)*SIN(I3489)*Input!$B$8*Input!$B$11)/(Input!$B$9/Input!$B$10)-Input!$B$10</f>
        <v>-20.543133751976367</v>
      </c>
      <c r="I3490" s="3">
        <f t="shared" si="109"/>
        <v>-1.4219389525996895</v>
      </c>
    </row>
    <row r="3491" spans="1:9" x14ac:dyDescent="0.25">
      <c r="A3491" s="3">
        <f t="shared" si="108"/>
        <v>3489</v>
      </c>
      <c r="B3491" s="3">
        <f>B3490+Input!$B$2</f>
        <v>3.4889999999997268</v>
      </c>
      <c r="C3491" s="3">
        <f>C3490+G3490*Input!$B$2</f>
        <v>7.1354750850946402</v>
      </c>
      <c r="D3491" s="3">
        <f>D3490+H3490*Input!$B$2</f>
        <v>-47.612576567474136</v>
      </c>
      <c r="E3491" s="3">
        <f>E3490+Input!$B$2*C3491</f>
        <v>32.250252961839081</v>
      </c>
      <c r="F3491" s="3">
        <f>F3490+Input!$B$2*D3491</f>
        <v>12.025614709440244</v>
      </c>
      <c r="G3491" s="3">
        <f>-(0.5*Input!$B$3*(C3491^2+D3491^2)*COS(I3490)*Input!$B$8*Input!$B$11)/(Input!$B$9/Input!$B$10)</f>
        <v>-1.7451224174150659</v>
      </c>
      <c r="H3491" s="3">
        <f>-(0.5*Input!$B$3*(C3491^2+D3491^2)*SIN(I3490)*Input!$B$8*Input!$B$11)/(Input!$B$9/Input!$B$10)-Input!$B$10</f>
        <v>-20.533266718408726</v>
      </c>
      <c r="I3491" s="3">
        <f t="shared" si="109"/>
        <v>-1.4220380763578184</v>
      </c>
    </row>
    <row r="3492" spans="1:9" x14ac:dyDescent="0.25">
      <c r="A3492" s="3">
        <f t="shared" si="108"/>
        <v>3490</v>
      </c>
      <c r="B3492" s="3">
        <f>B3491+Input!$B$2</f>
        <v>3.4899999999997267</v>
      </c>
      <c r="C3492" s="3">
        <f>C3491+G3491*Input!$B$2</f>
        <v>7.1337299626772248</v>
      </c>
      <c r="D3492" s="3">
        <f>D3491+H3491*Input!$B$2</f>
        <v>-47.633109834192545</v>
      </c>
      <c r="E3492" s="3">
        <f>E3491+Input!$B$2*C3492</f>
        <v>32.257386691801756</v>
      </c>
      <c r="F3492" s="3">
        <f>F3491+Input!$B$2*D3492</f>
        <v>11.977981599606052</v>
      </c>
      <c r="G3492" s="3">
        <f>-(0.5*Input!$B$3*(C3492^2+D3492^2)*COS(I3491)*Input!$B$8*Input!$B$11)/(Input!$B$9/Input!$B$10)</f>
        <v>-1.7454216701321523</v>
      </c>
      <c r="H3492" s="3">
        <f>-(0.5*Input!$B$3*(C3492^2+D3492^2)*SIN(I3491)*Input!$B$8*Input!$B$11)/(Input!$B$9/Input!$B$10)-Input!$B$10</f>
        <v>-20.523400170187358</v>
      </c>
      <c r="I3492" s="3">
        <f t="shared" si="109"/>
        <v>-1.4221370933751982</v>
      </c>
    </row>
    <row r="3493" spans="1:9" x14ac:dyDescent="0.25">
      <c r="A3493" s="3">
        <f t="shared" si="108"/>
        <v>3491</v>
      </c>
      <c r="B3493" s="3">
        <f>B3492+Input!$B$2</f>
        <v>3.4909999999997265</v>
      </c>
      <c r="C3493" s="3">
        <f>C3492+G3492*Input!$B$2</f>
        <v>7.1319845410070926</v>
      </c>
      <c r="D3493" s="3">
        <f>D3492+H3492*Input!$B$2</f>
        <v>-47.653633234362729</v>
      </c>
      <c r="E3493" s="3">
        <f>E3492+Input!$B$2*C3493</f>
        <v>32.26451867634276</v>
      </c>
      <c r="F3493" s="3">
        <f>F3492+Input!$B$2*D3493</f>
        <v>11.930327966371689</v>
      </c>
      <c r="G3493" s="3">
        <f>-(0.5*Input!$B$3*(C3493^2+D3493^2)*COS(I3492)*Input!$B$8*Input!$B$11)/(Input!$B$9/Input!$B$10)</f>
        <v>-1.745720156525532</v>
      </c>
      <c r="H3493" s="3">
        <f>-(0.5*Input!$B$3*(C3493^2+D3493^2)*SIN(I3492)*Input!$B$8*Input!$B$11)/(Input!$B$9/Input!$B$10)-Input!$B$10</f>
        <v>-20.513534113206404</v>
      </c>
      <c r="I3493" s="3">
        <f t="shared" si="109"/>
        <v>-1.4222360038293103</v>
      </c>
    </row>
    <row r="3494" spans="1:9" x14ac:dyDescent="0.25">
      <c r="A3494" s="3">
        <f t="shared" si="108"/>
        <v>3492</v>
      </c>
      <c r="B3494" s="3">
        <f>B3493+Input!$B$2</f>
        <v>3.4919999999997264</v>
      </c>
      <c r="C3494" s="3">
        <f>C3493+G3493*Input!$B$2</f>
        <v>7.1302388208505674</v>
      </c>
      <c r="D3494" s="3">
        <f>D3493+H3493*Input!$B$2</f>
        <v>-47.674146768475936</v>
      </c>
      <c r="E3494" s="3">
        <f>E3493+Input!$B$2*C3494</f>
        <v>32.27164891516361</v>
      </c>
      <c r="F3494" s="3">
        <f>F3493+Input!$B$2*D3494</f>
        <v>11.882653819603213</v>
      </c>
      <c r="G3494" s="3">
        <f>-(0.5*Input!$B$3*(C3494^2+D3494^2)*COS(I3493)*Input!$B$8*Input!$B$11)/(Input!$B$9/Input!$B$10)</f>
        <v>-1.7460178769275314</v>
      </c>
      <c r="H3494" s="3">
        <f>-(0.5*Input!$B$3*(C3494^2+D3494^2)*SIN(I3493)*Input!$B$8*Input!$B$11)/(Input!$B$9/Input!$B$10)-Input!$B$10</f>
        <v>-20.503668553353855</v>
      </c>
      <c r="I3494" s="3">
        <f t="shared" si="109"/>
        <v>-1.4223348078972404</v>
      </c>
    </row>
    <row r="3495" spans="1:9" x14ac:dyDescent="0.25">
      <c r="A3495" s="3">
        <f t="shared" si="108"/>
        <v>3493</v>
      </c>
      <c r="B3495" s="3">
        <f>B3494+Input!$B$2</f>
        <v>3.4929999999997263</v>
      </c>
      <c r="C3495" s="3">
        <f>C3494+G3494*Input!$B$2</f>
        <v>7.1284928029736401</v>
      </c>
      <c r="D3495" s="3">
        <f>D3494+H3494*Input!$B$2</f>
        <v>-47.694650437029289</v>
      </c>
      <c r="E3495" s="3">
        <f>E3494+Input!$B$2*C3495</f>
        <v>32.278777407966587</v>
      </c>
      <c r="F3495" s="3">
        <f>F3494+Input!$B$2*D3495</f>
        <v>11.834959169166185</v>
      </c>
      <c r="G3495" s="3">
        <f>-(0.5*Input!$B$3*(C3495^2+D3495^2)*COS(I3494)*Input!$B$8*Input!$B$11)/(Input!$B$9/Input!$B$10)</f>
        <v>-1.7463148316710755</v>
      </c>
      <c r="H3495" s="3">
        <f>-(0.5*Input!$B$3*(C3495^2+D3495^2)*SIN(I3494)*Input!$B$8*Input!$B$11)/(Input!$B$9/Input!$B$10)-Input!$B$10</f>
        <v>-20.493803496511532</v>
      </c>
      <c r="I3495" s="3">
        <f t="shared" si="109"/>
        <v>-1.4224335057556796</v>
      </c>
    </row>
    <row r="3496" spans="1:9" x14ac:dyDescent="0.25">
      <c r="A3496" s="3">
        <f t="shared" si="108"/>
        <v>3494</v>
      </c>
      <c r="B3496" s="3">
        <f>B3495+Input!$B$2</f>
        <v>3.4939999999997262</v>
      </c>
      <c r="C3496" s="3">
        <f>C3495+G3495*Input!$B$2</f>
        <v>7.1267464881419693</v>
      </c>
      <c r="D3496" s="3">
        <f>D3495+H3495*Input!$B$2</f>
        <v>-47.715144240525802</v>
      </c>
      <c r="E3496" s="3">
        <f>E3495+Input!$B$2*C3496</f>
        <v>32.285904154454727</v>
      </c>
      <c r="F3496" s="3">
        <f>F3495+Input!$B$2*D3496</f>
        <v>11.787244024925659</v>
      </c>
      <c r="G3496" s="3">
        <f>-(0.5*Input!$B$3*(C3496^2+D3496^2)*COS(I3495)*Input!$B$8*Input!$B$11)/(Input!$B$9/Input!$B$10)</f>
        <v>-1.7466110210896957</v>
      </c>
      <c r="H3496" s="3">
        <f>-(0.5*Input!$B$3*(C3496^2+D3496^2)*SIN(I3495)*Input!$B$8*Input!$B$11)/(Input!$B$9/Input!$B$10)-Input!$B$10</f>
        <v>-20.483938948555057</v>
      </c>
      <c r="I3496" s="3">
        <f t="shared" si="109"/>
        <v>-1.4225320975809248</v>
      </c>
    </row>
    <row r="3497" spans="1:9" x14ac:dyDescent="0.25">
      <c r="A3497" s="3">
        <f t="shared" si="108"/>
        <v>3495</v>
      </c>
      <c r="B3497" s="3">
        <f>B3496+Input!$B$2</f>
        <v>3.4949999999997261</v>
      </c>
      <c r="C3497" s="3">
        <f>C3496+G3496*Input!$B$2</f>
        <v>7.1249998771208798</v>
      </c>
      <c r="D3497" s="3">
        <f>D3496+H3496*Input!$B$2</f>
        <v>-47.735628179474361</v>
      </c>
      <c r="E3497" s="3">
        <f>E3496+Input!$B$2*C3497</f>
        <v>32.293029154331848</v>
      </c>
      <c r="F3497" s="3">
        <f>F3496+Input!$B$2*D3497</f>
        <v>11.739508396746185</v>
      </c>
      <c r="G3497" s="3">
        <f>-(0.5*Input!$B$3*(C3497^2+D3497^2)*COS(I3496)*Input!$B$8*Input!$B$11)/(Input!$B$9/Input!$B$10)</f>
        <v>-1.7469064455175298</v>
      </c>
      <c r="H3497" s="3">
        <f>-(0.5*Input!$B$3*(C3497^2+D3497^2)*SIN(I3496)*Input!$B$8*Input!$B$11)/(Input!$B$9/Input!$B$10)-Input!$B$10</f>
        <v>-20.474074915353903</v>
      </c>
      <c r="I3497" s="3">
        <f t="shared" si="109"/>
        <v>-1.4226305835488811</v>
      </c>
    </row>
    <row r="3498" spans="1:9" x14ac:dyDescent="0.25">
      <c r="A3498" s="3">
        <f t="shared" si="108"/>
        <v>3496</v>
      </c>
      <c r="B3498" s="3">
        <f>B3497+Input!$B$2</f>
        <v>3.495999999999726</v>
      </c>
      <c r="C3498" s="3">
        <f>C3497+G3497*Input!$B$2</f>
        <v>7.1232529706753622</v>
      </c>
      <c r="D3498" s="3">
        <f>D3497+H3497*Input!$B$2</f>
        <v>-47.756102254389717</v>
      </c>
      <c r="E3498" s="3">
        <f>E3497+Input!$B$2*C3498</f>
        <v>32.300152407302519</v>
      </c>
      <c r="F3498" s="3">
        <f>F3497+Input!$B$2*D3498</f>
        <v>11.691752294491796</v>
      </c>
      <c r="G3498" s="3">
        <f>-(0.5*Input!$B$3*(C3498^2+D3498^2)*COS(I3497)*Input!$B$8*Input!$B$11)/(Input!$B$9/Input!$B$10)</f>
        <v>-1.7472011052893064</v>
      </c>
      <c r="H3498" s="3">
        <f>-(0.5*Input!$B$3*(C3498^2+D3498^2)*SIN(I3497)*Input!$B$8*Input!$B$11)/(Input!$B$9/Input!$B$10)-Input!$B$10</f>
        <v>-20.464211402771369</v>
      </c>
      <c r="I3498" s="3">
        <f t="shared" si="109"/>
        <v>-1.4227289638350611</v>
      </c>
    </row>
    <row r="3499" spans="1:9" x14ac:dyDescent="0.25">
      <c r="A3499" s="3">
        <f t="shared" si="108"/>
        <v>3497</v>
      </c>
      <c r="B3499" s="3">
        <f>B3498+Input!$B$2</f>
        <v>3.4969999999997259</v>
      </c>
      <c r="C3499" s="3">
        <f>C3498+G3498*Input!$B$2</f>
        <v>7.1215057695700725</v>
      </c>
      <c r="D3499" s="3">
        <f>D3498+H3498*Input!$B$2</f>
        <v>-47.776566465792492</v>
      </c>
      <c r="E3499" s="3">
        <f>E3498+Input!$B$2*C3499</f>
        <v>32.307273913072088</v>
      </c>
      <c r="F3499" s="3">
        <f>F3498+Input!$B$2*D3499</f>
        <v>11.643975728026003</v>
      </c>
      <c r="G3499" s="3">
        <f>-(0.5*Input!$B$3*(C3499^2+D3499^2)*COS(I3498)*Input!$B$8*Input!$B$11)/(Input!$B$9/Input!$B$10)</f>
        <v>-1.7474950007403647</v>
      </c>
      <c r="H3499" s="3">
        <f>-(0.5*Input!$B$3*(C3499^2+D3499^2)*SIN(I3498)*Input!$B$8*Input!$B$11)/(Input!$B$9/Input!$B$10)-Input!$B$10</f>
        <v>-20.454348416664555</v>
      </c>
      <c r="I3499" s="3">
        <f t="shared" si="109"/>
        <v>-1.4228272386145875</v>
      </c>
    </row>
    <row r="3500" spans="1:9" x14ac:dyDescent="0.25">
      <c r="A3500" s="3">
        <f t="shared" si="108"/>
        <v>3498</v>
      </c>
      <c r="B3500" s="3">
        <f>B3499+Input!$B$2</f>
        <v>3.4979999999997258</v>
      </c>
      <c r="C3500" s="3">
        <f>C3499+G3499*Input!$B$2</f>
        <v>7.1197582745693317</v>
      </c>
      <c r="D3500" s="3">
        <f>D3499+H3499*Input!$B$2</f>
        <v>-47.797020814209155</v>
      </c>
      <c r="E3500" s="3">
        <f>E3499+Input!$B$2*C3500</f>
        <v>32.314393671346657</v>
      </c>
      <c r="F3500" s="3">
        <f>F3499+Input!$B$2*D3500</f>
        <v>11.596178707211793</v>
      </c>
      <c r="G3500" s="3">
        <f>-(0.5*Input!$B$3*(C3500^2+D3500^2)*COS(I3499)*Input!$B$8*Input!$B$11)/(Input!$B$9/Input!$B$10)</f>
        <v>-1.7477881322066382</v>
      </c>
      <c r="H3500" s="3">
        <f>-(0.5*Input!$B$3*(C3500^2+D3500^2)*SIN(I3499)*Input!$B$8*Input!$B$11)/(Input!$B$9/Input!$B$10)-Input!$B$10</f>
        <v>-20.444485962884386</v>
      </c>
      <c r="I3500" s="3">
        <f t="shared" si="109"/>
        <v>-1.4229254080621936</v>
      </c>
    </row>
    <row r="3501" spans="1:9" x14ac:dyDescent="0.25">
      <c r="A3501" s="3">
        <f t="shared" si="108"/>
        <v>3499</v>
      </c>
      <c r="B3501" s="3">
        <f>B3500+Input!$B$2</f>
        <v>3.4989999999997257</v>
      </c>
      <c r="C3501" s="3">
        <f>C3500+G3500*Input!$B$2</f>
        <v>7.1180104864371252</v>
      </c>
      <c r="D3501" s="3">
        <f>D3500+H3500*Input!$B$2</f>
        <v>-47.817465300172039</v>
      </c>
      <c r="E3501" s="3">
        <f>E3500+Input!$B$2*C3501</f>
        <v>32.321511681833094</v>
      </c>
      <c r="F3501" s="3">
        <f>F3500+Input!$B$2*D3501</f>
        <v>11.548361241911621</v>
      </c>
      <c r="G3501" s="3">
        <f>-(0.5*Input!$B$3*(C3501^2+D3501^2)*COS(I3500)*Input!$B$8*Input!$B$11)/(Input!$B$9/Input!$B$10)</f>
        <v>-1.748080500024654</v>
      </c>
      <c r="H3501" s="3">
        <f>-(0.5*Input!$B$3*(C3501^2+D3501^2)*SIN(I3500)*Input!$B$8*Input!$B$11)/(Input!$B$9/Input!$B$10)-Input!$B$10</f>
        <v>-20.434624047275605</v>
      </c>
      <c r="I3501" s="3">
        <f t="shared" si="109"/>
        <v>-1.4230234723522244</v>
      </c>
    </row>
    <row r="3502" spans="1:9" x14ac:dyDescent="0.25">
      <c r="A3502" s="3">
        <f t="shared" si="108"/>
        <v>3500</v>
      </c>
      <c r="B3502" s="3">
        <f>B3501+Input!$B$2</f>
        <v>3.4999999999997256</v>
      </c>
      <c r="C3502" s="3">
        <f>C3501+G3501*Input!$B$2</f>
        <v>7.1162624059371007</v>
      </c>
      <c r="D3502" s="3">
        <f>D3501+H3501*Input!$B$2</f>
        <v>-47.837899924219315</v>
      </c>
      <c r="E3502" s="3">
        <f>E3501+Input!$B$2*C3502</f>
        <v>32.328627944239031</v>
      </c>
      <c r="F3502" s="3">
        <f>F3501+Input!$B$2*D3502</f>
        <v>11.500523341987401</v>
      </c>
      <c r="G3502" s="3">
        <f>-(0.5*Input!$B$3*(C3502^2+D3502^2)*COS(I3501)*Input!$B$8*Input!$B$11)/(Input!$B$9/Input!$B$10)</f>
        <v>-1.7483721045315375</v>
      </c>
      <c r="H3502" s="3">
        <f>-(0.5*Input!$B$3*(C3502^2+D3502^2)*SIN(I3501)*Input!$B$8*Input!$B$11)/(Input!$B$9/Input!$B$10)-Input!$B$10</f>
        <v>-20.424762675676753</v>
      </c>
      <c r="I3502" s="3">
        <f t="shared" si="109"/>
        <v>-1.4231214316586371</v>
      </c>
    </row>
    <row r="3503" spans="1:9" x14ac:dyDescent="0.25">
      <c r="A3503" s="3">
        <f t="shared" si="108"/>
        <v>3501</v>
      </c>
      <c r="B3503" s="3">
        <f>B3502+Input!$B$2</f>
        <v>3.5009999999997254</v>
      </c>
      <c r="C3503" s="3">
        <f>C3502+G3502*Input!$B$2</f>
        <v>7.1145140338325694</v>
      </c>
      <c r="D3503" s="3">
        <f>D3502+H3502*Input!$B$2</f>
        <v>-47.858324686894989</v>
      </c>
      <c r="E3503" s="3">
        <f>E3502+Input!$B$2*C3503</f>
        <v>32.335742458272861</v>
      </c>
      <c r="F3503" s="3">
        <f>F3502+Input!$B$2*D3503</f>
        <v>11.452665017300506</v>
      </c>
      <c r="G3503" s="3">
        <f>-(0.5*Input!$B$3*(C3503^2+D3503^2)*COS(I3502)*Input!$B$8*Input!$B$11)/(Input!$B$9/Input!$B$10)</f>
        <v>-1.7486629460650107</v>
      </c>
      <c r="H3503" s="3">
        <f>-(0.5*Input!$B$3*(C3503^2+D3503^2)*SIN(I3502)*Input!$B$8*Input!$B$11)/(Input!$B$9/Input!$B$10)-Input!$B$10</f>
        <v>-20.414901853920206</v>
      </c>
      <c r="I3503" s="3">
        <f t="shared" si="109"/>
        <v>-1.4232192861550033</v>
      </c>
    </row>
    <row r="3504" spans="1:9" x14ac:dyDescent="0.25">
      <c r="A3504" s="3">
        <f t="shared" si="108"/>
        <v>3502</v>
      </c>
      <c r="B3504" s="3">
        <f>B3503+Input!$B$2</f>
        <v>3.5019999999997253</v>
      </c>
      <c r="C3504" s="3">
        <f>C3503+G3503*Input!$B$2</f>
        <v>7.1127653708865042</v>
      </c>
      <c r="D3504" s="3">
        <f>D3503+H3503*Input!$B$2</f>
        <v>-47.878739588748907</v>
      </c>
      <c r="E3504" s="3">
        <f>E3503+Input!$B$2*C3504</f>
        <v>32.342855223643745</v>
      </c>
      <c r="F3504" s="3">
        <f>F3503+Input!$B$2*D3504</f>
        <v>11.404786277711757</v>
      </c>
      <c r="G3504" s="3">
        <f>-(0.5*Input!$B$3*(C3504^2+D3504^2)*COS(I3503)*Input!$B$8*Input!$B$11)/(Input!$B$9/Input!$B$10)</f>
        <v>-1.7489530249633873</v>
      </c>
      <c r="H3504" s="3">
        <f>-(0.5*Input!$B$3*(C3504^2+D3504^2)*SIN(I3503)*Input!$B$8*Input!$B$11)/(Input!$B$9/Input!$B$10)-Input!$B$10</f>
        <v>-20.40504158783212</v>
      </c>
      <c r="I3504" s="3">
        <f t="shared" si="109"/>
        <v>-1.4233170360145093</v>
      </c>
    </row>
    <row r="3505" spans="1:9" x14ac:dyDescent="0.25">
      <c r="A3505" s="3">
        <f t="shared" si="108"/>
        <v>3503</v>
      </c>
      <c r="B3505" s="3">
        <f>B3504+Input!$B$2</f>
        <v>3.5029999999997252</v>
      </c>
      <c r="C3505" s="3">
        <f>C3504+G3504*Input!$B$2</f>
        <v>7.1110164178615412</v>
      </c>
      <c r="D3505" s="3">
        <f>D3504+H3504*Input!$B$2</f>
        <v>-47.899144630336743</v>
      </c>
      <c r="E3505" s="3">
        <f>E3504+Input!$B$2*C3505</f>
        <v>32.349966240061605</v>
      </c>
      <c r="F3505" s="3">
        <f>F3504+Input!$B$2*D3505</f>
        <v>11.35688713308142</v>
      </c>
      <c r="G3505" s="3">
        <f>-(0.5*Input!$B$3*(C3505^2+D3505^2)*COS(I3504)*Input!$B$8*Input!$B$11)/(Input!$B$9/Input!$B$10)</f>
        <v>-1.7492423415655669</v>
      </c>
      <c r="H3505" s="3">
        <f>-(0.5*Input!$B$3*(C3505^2+D3505^2)*SIN(I3504)*Input!$B$8*Input!$B$11)/(Input!$B$9/Input!$B$10)-Input!$B$10</f>
        <v>-20.395181883232468</v>
      </c>
      <c r="I3505" s="3">
        <f t="shared" si="109"/>
        <v>-1.4234146814099573</v>
      </c>
    </row>
    <row r="3506" spans="1:9" x14ac:dyDescent="0.25">
      <c r="A3506" s="3">
        <f t="shared" si="108"/>
        <v>3504</v>
      </c>
      <c r="B3506" s="3">
        <f>B3505+Input!$B$2</f>
        <v>3.5039999999997251</v>
      </c>
      <c r="C3506" s="3">
        <f>C3505+G3505*Input!$B$2</f>
        <v>7.1092671755199754</v>
      </c>
      <c r="D3506" s="3">
        <f>D3505+H3505*Input!$B$2</f>
        <v>-47.919539812219973</v>
      </c>
      <c r="E3506" s="3">
        <f>E3505+Input!$B$2*C3506</f>
        <v>32.357075507237127</v>
      </c>
      <c r="F3506" s="3">
        <f>F3505+Input!$B$2*D3506</f>
        <v>11.3089675932692</v>
      </c>
      <c r="G3506" s="3">
        <f>-(0.5*Input!$B$3*(C3506^2+D3506^2)*COS(I3505)*Input!$B$8*Input!$B$11)/(Input!$B$9/Input!$B$10)</f>
        <v>-1.7495308962110441</v>
      </c>
      <c r="H3506" s="3">
        <f>-(0.5*Input!$B$3*(C3506^2+D3506^2)*SIN(I3505)*Input!$B$8*Input!$B$11)/(Input!$B$9/Input!$B$10)-Input!$B$10</f>
        <v>-20.385322745935024</v>
      </c>
      <c r="I3506" s="3">
        <f t="shared" si="109"/>
        <v>-1.4235122225137662</v>
      </c>
    </row>
    <row r="3507" spans="1:9" x14ac:dyDescent="0.25">
      <c r="A3507" s="3">
        <f t="shared" si="108"/>
        <v>3505</v>
      </c>
      <c r="B3507" s="3">
        <f>B3506+Input!$B$2</f>
        <v>3.504999999999725</v>
      </c>
      <c r="C3507" s="3">
        <f>C3506+G3506*Input!$B$2</f>
        <v>7.1075176446237647</v>
      </c>
      <c r="D3507" s="3">
        <f>D3506+H3506*Input!$B$2</f>
        <v>-47.939925134965911</v>
      </c>
      <c r="E3507" s="3">
        <f>E3506+Input!$B$2*C3507</f>
        <v>32.364183024881754</v>
      </c>
      <c r="F3507" s="3">
        <f>F3506+Input!$B$2*D3507</f>
        <v>11.261027668134235</v>
      </c>
      <c r="G3507" s="3">
        <f>-(0.5*Input!$B$3*(C3507^2+D3507^2)*COS(I3506)*Input!$B$8*Input!$B$11)/(Input!$B$9/Input!$B$10)</f>
        <v>-1.7498186892399044</v>
      </c>
      <c r="H3507" s="3">
        <f>-(0.5*Input!$B$3*(C3507^2+D3507^2)*SIN(I3506)*Input!$B$8*Input!$B$11)/(Input!$B$9/Input!$B$10)-Input!$B$10</f>
        <v>-20.375464181747361</v>
      </c>
      <c r="I3507" s="3">
        <f t="shared" si="109"/>
        <v>-1.4236096594979735</v>
      </c>
    </row>
    <row r="3508" spans="1:9" x14ac:dyDescent="0.25">
      <c r="A3508" s="3">
        <f t="shared" si="108"/>
        <v>3506</v>
      </c>
      <c r="B3508" s="3">
        <f>B3507+Input!$B$2</f>
        <v>3.5059999999997249</v>
      </c>
      <c r="C3508" s="3">
        <f>C3507+G3507*Input!$B$2</f>
        <v>7.1057678259345245</v>
      </c>
      <c r="D3508" s="3">
        <f>D3507+H3507*Input!$B$2</f>
        <v>-47.960300599147658</v>
      </c>
      <c r="E3508" s="3">
        <f>E3507+Input!$B$2*C3508</f>
        <v>32.371288792707688</v>
      </c>
      <c r="F3508" s="3">
        <f>F3507+Input!$B$2*D3508</f>
        <v>11.213067367535087</v>
      </c>
      <c r="G3508" s="3">
        <f>-(0.5*Input!$B$3*(C3508^2+D3508^2)*COS(I3507)*Input!$B$8*Input!$B$11)/(Input!$B$9/Input!$B$10)</f>
        <v>-1.7501057209928121</v>
      </c>
      <c r="H3508" s="3">
        <f>-(0.5*Input!$B$3*(C3508^2+D3508^2)*SIN(I3507)*Input!$B$8*Input!$B$11)/(Input!$B$9/Input!$B$10)-Input!$B$10</f>
        <v>-20.365606196470843</v>
      </c>
      <c r="I3508" s="3">
        <f t="shared" si="109"/>
        <v>-1.4237069925342354</v>
      </c>
    </row>
    <row r="3509" spans="1:9" x14ac:dyDescent="0.25">
      <c r="A3509" s="3">
        <f t="shared" si="108"/>
        <v>3507</v>
      </c>
      <c r="B3509" s="3">
        <f>B3508+Input!$B$2</f>
        <v>3.5069999999997248</v>
      </c>
      <c r="C3509" s="3">
        <f>C3508+G3508*Input!$B$2</f>
        <v>7.1040177202135313</v>
      </c>
      <c r="D3509" s="3">
        <f>D3508+H3508*Input!$B$2</f>
        <v>-47.980666205344129</v>
      </c>
      <c r="E3509" s="3">
        <f>E3508+Input!$B$2*C3509</f>
        <v>32.378392810427904</v>
      </c>
      <c r="F3509" s="3">
        <f>F3508+Input!$B$2*D3509</f>
        <v>11.165086701329743</v>
      </c>
      <c r="G3509" s="3">
        <f>-(0.5*Input!$B$3*(C3509^2+D3509^2)*COS(I3508)*Input!$B$8*Input!$B$11)/(Input!$B$9/Input!$B$10)</f>
        <v>-1.7503919918110218</v>
      </c>
      <c r="H3509" s="3">
        <f>-(0.5*Input!$B$3*(C3509^2+D3509^2)*SIN(I3508)*Input!$B$8*Input!$B$11)/(Input!$B$9/Input!$B$10)-Input!$B$10</f>
        <v>-20.355748795900638</v>
      </c>
      <c r="I3509" s="3">
        <f t="shared" si="109"/>
        <v>-1.4238042217938278</v>
      </c>
    </row>
    <row r="3510" spans="1:9" x14ac:dyDescent="0.25">
      <c r="A3510" s="3">
        <f t="shared" si="108"/>
        <v>3508</v>
      </c>
      <c r="B3510" s="3">
        <f>B3509+Input!$B$2</f>
        <v>3.5079999999997247</v>
      </c>
      <c r="C3510" s="3">
        <f>C3509+G3509*Input!$B$2</f>
        <v>7.1022673282217204</v>
      </c>
      <c r="D3510" s="3">
        <f>D3509+H3509*Input!$B$2</f>
        <v>-48.001021954140029</v>
      </c>
      <c r="E3510" s="3">
        <f>E3509+Input!$B$2*C3510</f>
        <v>32.385495077756126</v>
      </c>
      <c r="F3510" s="3">
        <f>F3509+Input!$B$2*D3510</f>
        <v>11.117085679375602</v>
      </c>
      <c r="G3510" s="3">
        <f>-(0.5*Input!$B$3*(C3510^2+D3510^2)*COS(I3509)*Input!$B$8*Input!$B$11)/(Input!$B$9/Input!$B$10)</f>
        <v>-1.7506775020363774</v>
      </c>
      <c r="H3510" s="3">
        <f>-(0.5*Input!$B$3*(C3510^2+D3510^2)*SIN(I3509)*Input!$B$8*Input!$B$11)/(Input!$B$9/Input!$B$10)-Input!$B$10</f>
        <v>-20.345891985825702</v>
      </c>
      <c r="I3510" s="3">
        <f t="shared" si="109"/>
        <v>-1.4239013474476487</v>
      </c>
    </row>
    <row r="3511" spans="1:9" x14ac:dyDescent="0.25">
      <c r="A3511" s="3">
        <f t="shared" si="108"/>
        <v>3509</v>
      </c>
      <c r="B3511" s="3">
        <f>B3510+Input!$B$2</f>
        <v>3.5089999999997246</v>
      </c>
      <c r="C3511" s="3">
        <f>C3510+G3510*Input!$B$2</f>
        <v>7.1005166507196842</v>
      </c>
      <c r="D3511" s="3">
        <f>D3510+H3510*Input!$B$2</f>
        <v>-48.021367846125855</v>
      </c>
      <c r="E3511" s="3">
        <f>E3510+Input!$B$2*C3511</f>
        <v>32.392595594406842</v>
      </c>
      <c r="F3511" s="3">
        <f>F3510+Input!$B$2*D3511</f>
        <v>11.069064311529477</v>
      </c>
      <c r="G3511" s="3">
        <f>-(0.5*Input!$B$3*(C3511^2+D3511^2)*COS(I3510)*Input!$B$8*Input!$B$11)/(Input!$B$9/Input!$B$10)</f>
        <v>-1.7509622520112957</v>
      </c>
      <c r="H3511" s="3">
        <f>-(0.5*Input!$B$3*(C3511^2+D3511^2)*SIN(I3510)*Input!$B$8*Input!$B$11)/(Input!$B$9/Input!$B$10)-Input!$B$10</f>
        <v>-20.336035772028772</v>
      </c>
      <c r="I3511" s="3">
        <f t="shared" si="109"/>
        <v>-1.4239983696662177</v>
      </c>
    </row>
    <row r="3512" spans="1:9" x14ac:dyDescent="0.25">
      <c r="A3512" s="3">
        <f t="shared" si="108"/>
        <v>3510</v>
      </c>
      <c r="B3512" s="3">
        <f>B3511+Input!$B$2</f>
        <v>3.5099999999997245</v>
      </c>
      <c r="C3512" s="3">
        <f>C3511+G3511*Input!$B$2</f>
        <v>7.0987656884676733</v>
      </c>
      <c r="D3512" s="3">
        <f>D3511+H3511*Input!$B$2</f>
        <v>-48.041703881897881</v>
      </c>
      <c r="E3512" s="3">
        <f>E3511+Input!$B$2*C3512</f>
        <v>32.39969436009531</v>
      </c>
      <c r="F3512" s="3">
        <f>F3511+Input!$B$2*D3512</f>
        <v>11.021022607647579</v>
      </c>
      <c r="G3512" s="3">
        <f>-(0.5*Input!$B$3*(C3512^2+D3512^2)*COS(I3511)*Input!$B$8*Input!$B$11)/(Input!$B$9/Input!$B$10)</f>
        <v>-1.7512462420787798</v>
      </c>
      <c r="H3512" s="3">
        <f>-(0.5*Input!$B$3*(C3512^2+D3512^2)*SIN(I3511)*Input!$B$8*Input!$B$11)/(Input!$B$9/Input!$B$10)-Input!$B$10</f>
        <v>-20.326180160286384</v>
      </c>
      <c r="I3512" s="3">
        <f t="shared" si="109"/>
        <v>-1.4240952886196776</v>
      </c>
    </row>
    <row r="3513" spans="1:9" x14ac:dyDescent="0.25">
      <c r="A3513" s="3">
        <f t="shared" si="108"/>
        <v>3511</v>
      </c>
      <c r="B3513" s="3">
        <f>B3512+Input!$B$2</f>
        <v>3.5109999999997243</v>
      </c>
      <c r="C3513" s="3">
        <f>C3512+G3512*Input!$B$2</f>
        <v>7.0970144422255945</v>
      </c>
      <c r="D3513" s="3">
        <f>D3512+H3512*Input!$B$2</f>
        <v>-48.06203006205817</v>
      </c>
      <c r="E3513" s="3">
        <f>E3512+Input!$B$2*C3513</f>
        <v>32.406791374537534</v>
      </c>
      <c r="F3513" s="3">
        <f>F3512+Input!$B$2*D3513</f>
        <v>10.972960577585521</v>
      </c>
      <c r="G3513" s="3">
        <f>-(0.5*Input!$B$3*(C3513^2+D3513^2)*COS(I3512)*Input!$B$8*Input!$B$11)/(Input!$B$9/Input!$B$10)</f>
        <v>-1.7515294725824146</v>
      </c>
      <c r="H3513" s="3">
        <f>-(0.5*Input!$B$3*(C3513^2+D3513^2)*SIN(I3512)*Input!$B$8*Input!$B$11)/(Input!$B$9/Input!$B$10)-Input!$B$10</f>
        <v>-20.316325156368858</v>
      </c>
      <c r="I3513" s="3">
        <f t="shared" si="109"/>
        <v>-1.4241921044777954</v>
      </c>
    </row>
    <row r="3514" spans="1:9" x14ac:dyDescent="0.25">
      <c r="A3514" s="3">
        <f t="shared" si="108"/>
        <v>3512</v>
      </c>
      <c r="B3514" s="3">
        <f>B3513+Input!$B$2</f>
        <v>3.5119999999997242</v>
      </c>
      <c r="C3514" s="3">
        <f>C3513+G3513*Input!$B$2</f>
        <v>7.0952629127530118</v>
      </c>
      <c r="D3514" s="3">
        <f>D3513+H3513*Input!$B$2</f>
        <v>-48.082346387214542</v>
      </c>
      <c r="E3514" s="3">
        <f>E3513+Input!$B$2*C3514</f>
        <v>32.41388663745029</v>
      </c>
      <c r="F3514" s="3">
        <f>F3513+Input!$B$2*D3514</f>
        <v>10.924878231198306</v>
      </c>
      <c r="G3514" s="3">
        <f>-(0.5*Input!$B$3*(C3514^2+D3514^2)*COS(I3513)*Input!$B$8*Input!$B$11)/(Input!$B$9/Input!$B$10)</f>
        <v>-1.7518119438663626</v>
      </c>
      <c r="H3514" s="3">
        <f>-(0.5*Input!$B$3*(C3514^2+D3514^2)*SIN(I3513)*Input!$B$8*Input!$B$11)/(Input!$B$9/Input!$B$10)-Input!$B$10</f>
        <v>-20.306470766040277</v>
      </c>
      <c r="I3514" s="3">
        <f t="shared" si="109"/>
        <v>-1.4242888174099637</v>
      </c>
    </row>
    <row r="3515" spans="1:9" x14ac:dyDescent="0.25">
      <c r="A3515" s="3">
        <f t="shared" si="108"/>
        <v>3513</v>
      </c>
      <c r="B3515" s="3">
        <f>B3514+Input!$B$2</f>
        <v>3.5129999999997241</v>
      </c>
      <c r="C3515" s="3">
        <f>C3514+G3514*Input!$B$2</f>
        <v>7.0935111008091454</v>
      </c>
      <c r="D3515" s="3">
        <f>D3514+H3514*Input!$B$2</f>
        <v>-48.10265285798058</v>
      </c>
      <c r="E3515" s="3">
        <f>E3514+Input!$B$2*C3515</f>
        <v>32.420980148551102</v>
      </c>
      <c r="F3515" s="3">
        <f>F3514+Input!$B$2*D3515</f>
        <v>10.876775578340325</v>
      </c>
      <c r="G3515" s="3">
        <f>-(0.5*Input!$B$3*(C3515^2+D3515^2)*COS(I3514)*Input!$B$8*Input!$B$11)/(Input!$B$9/Input!$B$10)</f>
        <v>-1.7520936562753602</v>
      </c>
      <c r="H3515" s="3">
        <f>-(0.5*Input!$B$3*(C3515^2+D3515^2)*SIN(I3514)*Input!$B$8*Input!$B$11)/(Input!$B$9/Input!$B$10)-Input!$B$10</f>
        <v>-20.296616995058542</v>
      </c>
      <c r="I3515" s="3">
        <f t="shared" si="109"/>
        <v>-1.4243854275852013</v>
      </c>
    </row>
    <row r="3516" spans="1:9" x14ac:dyDescent="0.25">
      <c r="A3516" s="3">
        <f t="shared" si="108"/>
        <v>3514</v>
      </c>
      <c r="B3516" s="3">
        <f>B3515+Input!$B$2</f>
        <v>3.513999999999724</v>
      </c>
      <c r="C3516" s="3">
        <f>C3515+G3515*Input!$B$2</f>
        <v>7.09175900715287</v>
      </c>
      <c r="D3516" s="3">
        <f>D3515+H3515*Input!$B$2</f>
        <v>-48.122949474975641</v>
      </c>
      <c r="E3516" s="3">
        <f>E3515+Input!$B$2*C3516</f>
        <v>32.428071907558255</v>
      </c>
      <c r="F3516" s="3">
        <f>F3515+Input!$B$2*D3516</f>
        <v>10.828652628865349</v>
      </c>
      <c r="G3516" s="3">
        <f>-(0.5*Input!$B$3*(C3516^2+D3516^2)*COS(I3515)*Input!$B$8*Input!$B$11)/(Input!$B$9/Input!$B$10)</f>
        <v>-1.7523746101547224</v>
      </c>
      <c r="H3516" s="3">
        <f>-(0.5*Input!$B$3*(C3516^2+D3516^2)*SIN(I3515)*Input!$B$8*Input!$B$11)/(Input!$B$9/Input!$B$10)-Input!$B$10</f>
        <v>-20.286763849175287</v>
      </c>
      <c r="I3516" s="3">
        <f t="shared" si="109"/>
        <v>-1.424481935172154</v>
      </c>
    </row>
    <row r="3517" spans="1:9" x14ac:dyDescent="0.25">
      <c r="A3517" s="3">
        <f t="shared" si="108"/>
        <v>3515</v>
      </c>
      <c r="B3517" s="3">
        <f>B3516+Input!$B$2</f>
        <v>3.5149999999997239</v>
      </c>
      <c r="C3517" s="3">
        <f>C3516+G3516*Input!$B$2</f>
        <v>7.0900066325427149</v>
      </c>
      <c r="D3517" s="3">
        <f>D3516+H3516*Input!$B$2</f>
        <v>-48.143236238824819</v>
      </c>
      <c r="E3517" s="3">
        <f>E3516+Input!$B$2*C3517</f>
        <v>32.4351619141908</v>
      </c>
      <c r="F3517" s="3">
        <f>F3516+Input!$B$2*D3517</f>
        <v>10.780509392626524</v>
      </c>
      <c r="G3517" s="3">
        <f>-(0.5*Input!$B$3*(C3517^2+D3517^2)*COS(I3516)*Input!$B$8*Input!$B$11)/(Input!$B$9/Input!$B$10)</f>
        <v>-1.7526548058503382</v>
      </c>
      <c r="H3517" s="3">
        <f>-(0.5*Input!$B$3*(C3517^2+D3517^2)*SIN(I3516)*Input!$B$8*Input!$B$11)/(Input!$B$9/Input!$B$10)-Input!$B$10</f>
        <v>-20.276911334135953</v>
      </c>
      <c r="I3517" s="3">
        <f t="shared" si="109"/>
        <v>-1.4245783403390964</v>
      </c>
    </row>
    <row r="3518" spans="1:9" x14ac:dyDescent="0.25">
      <c r="A3518" s="3">
        <f t="shared" si="108"/>
        <v>3516</v>
      </c>
      <c r="B3518" s="3">
        <f>B3517+Input!$B$2</f>
        <v>3.5159999999997238</v>
      </c>
      <c r="C3518" s="3">
        <f>C3517+G3517*Input!$B$2</f>
        <v>7.0882539777368647</v>
      </c>
      <c r="D3518" s="3">
        <f>D3517+H3517*Input!$B$2</f>
        <v>-48.163513150158956</v>
      </c>
      <c r="E3518" s="3">
        <f>E3517+Input!$B$2*C3518</f>
        <v>32.442250168168535</v>
      </c>
      <c r="F3518" s="3">
        <f>F3517+Input!$B$2*D3518</f>
        <v>10.732345879476364</v>
      </c>
      <c r="G3518" s="3">
        <f>-(0.5*Input!$B$3*(C3518^2+D3518^2)*COS(I3517)*Input!$B$8*Input!$B$11)/(Input!$B$9/Input!$B$10)</f>
        <v>-1.7529342437086692</v>
      </c>
      <c r="H3518" s="3">
        <f>-(0.5*Input!$B$3*(C3518^2+D3518^2)*SIN(I3517)*Input!$B$8*Input!$B$11)/(Input!$B$9/Input!$B$10)-Input!$B$10</f>
        <v>-20.267059455679743</v>
      </c>
      <c r="I3518" s="3">
        <f t="shared" si="109"/>
        <v>-1.4246746432539319</v>
      </c>
    </row>
    <row r="3519" spans="1:9" x14ac:dyDescent="0.25">
      <c r="A3519" s="3">
        <f t="shared" si="108"/>
        <v>3517</v>
      </c>
      <c r="B3519" s="3">
        <f>B3518+Input!$B$2</f>
        <v>3.5169999999997237</v>
      </c>
      <c r="C3519" s="3">
        <f>C3518+G3518*Input!$B$2</f>
        <v>7.0865010434931559</v>
      </c>
      <c r="D3519" s="3">
        <f>D3518+H3518*Input!$B$2</f>
        <v>-48.183780209614632</v>
      </c>
      <c r="E3519" s="3">
        <f>E3518+Input!$B$2*C3519</f>
        <v>32.44933666921203</v>
      </c>
      <c r="F3519" s="3">
        <f>F3518+Input!$B$2*D3519</f>
        <v>10.68416209926675</v>
      </c>
      <c r="G3519" s="3">
        <f>-(0.5*Input!$B$3*(C3519^2+D3519^2)*COS(I3518)*Input!$B$8*Input!$B$11)/(Input!$B$9/Input!$B$10)</f>
        <v>-1.7532129240767509</v>
      </c>
      <c r="H3519" s="3">
        <f>-(0.5*Input!$B$3*(C3519^2+D3519^2)*SIN(I3518)*Input!$B$8*Input!$B$11)/(Input!$B$9/Input!$B$10)-Input!$B$10</f>
        <v>-20.257208219539635</v>
      </c>
      <c r="I3519" s="3">
        <f t="shared" si="109"/>
        <v>-1.4247708440841946</v>
      </c>
    </row>
    <row r="3520" spans="1:9" x14ac:dyDescent="0.25">
      <c r="A3520" s="3">
        <f t="shared" si="108"/>
        <v>3518</v>
      </c>
      <c r="B3520" s="3">
        <f>B3519+Input!$B$2</f>
        <v>3.5179999999997236</v>
      </c>
      <c r="C3520" s="3">
        <f>C3519+G3519*Input!$B$2</f>
        <v>7.0847478305690794</v>
      </c>
      <c r="D3520" s="3">
        <f>D3519+H3519*Input!$B$2</f>
        <v>-48.204037417834172</v>
      </c>
      <c r="E3520" s="3">
        <f>E3519+Input!$B$2*C3520</f>
        <v>32.456421417042598</v>
      </c>
      <c r="F3520" s="3">
        <f>F3519+Input!$B$2*D3520</f>
        <v>10.635958061848916</v>
      </c>
      <c r="G3520" s="3">
        <f>-(0.5*Input!$B$3*(C3520^2+D3520^2)*COS(I3519)*Input!$B$8*Input!$B$11)/(Input!$B$9/Input!$B$10)</f>
        <v>-1.7534908473021864</v>
      </c>
      <c r="H3520" s="3">
        <f>-(0.5*Input!$B$3*(C3520^2+D3520^2)*SIN(I3519)*Input!$B$8*Input!$B$11)/(Input!$B$9/Input!$B$10)-Input!$B$10</f>
        <v>-20.247357631442359</v>
      </c>
      <c r="I3520" s="3">
        <f t="shared" si="109"/>
        <v>-1.4248669429970504</v>
      </c>
    </row>
    <row r="3521" spans="1:9" x14ac:dyDescent="0.25">
      <c r="A3521" s="3">
        <f t="shared" si="108"/>
        <v>3519</v>
      </c>
      <c r="B3521" s="3">
        <f>B3520+Input!$B$2</f>
        <v>3.5189999999997235</v>
      </c>
      <c r="C3521" s="3">
        <f>C3520+G3520*Input!$B$2</f>
        <v>7.0829943397217772</v>
      </c>
      <c r="D3521" s="3">
        <f>D3520+H3520*Input!$B$2</f>
        <v>-48.224284775465613</v>
      </c>
      <c r="E3521" s="3">
        <f>E3520+Input!$B$2*C3521</f>
        <v>32.463504411382317</v>
      </c>
      <c r="F3521" s="3">
        <f>F3520+Input!$B$2*D3521</f>
        <v>10.587733777073451</v>
      </c>
      <c r="G3521" s="3">
        <f>-(0.5*Input!$B$3*(C3521^2+D3521^2)*COS(I3520)*Input!$B$8*Input!$B$11)/(Input!$B$9/Input!$B$10)</f>
        <v>-1.7537680137331453</v>
      </c>
      <c r="H3521" s="3">
        <f>-(0.5*Input!$B$3*(C3521^2+D3521^2)*SIN(I3520)*Input!$B$8*Input!$B$11)/(Input!$B$9/Input!$B$10)-Input!$B$10</f>
        <v>-20.237507697108434</v>
      </c>
      <c r="I3521" s="3">
        <f t="shared" si="109"/>
        <v>-1.4249629401592965</v>
      </c>
    </row>
    <row r="3522" spans="1:9" x14ac:dyDescent="0.25">
      <c r="A3522" s="3">
        <f t="shared" si="108"/>
        <v>3520</v>
      </c>
      <c r="B3522" s="3">
        <f>B3521+Input!$B$2</f>
        <v>3.5199999999997234</v>
      </c>
      <c r="C3522" s="3">
        <f>C3521+G3521*Input!$B$2</f>
        <v>7.0812405717080438</v>
      </c>
      <c r="D3522" s="3">
        <f>D3521+H3521*Input!$B$2</f>
        <v>-48.244522283162723</v>
      </c>
      <c r="E3522" s="3">
        <f>E3521+Input!$B$2*C3522</f>
        <v>32.470585651954025</v>
      </c>
      <c r="F3522" s="3">
        <f>F3521+Input!$B$2*D3522</f>
        <v>10.539489254790288</v>
      </c>
      <c r="G3522" s="3">
        <f>-(0.5*Input!$B$3*(C3522^2+D3522^2)*COS(I3521)*Input!$B$8*Input!$B$11)/(Input!$B$9/Input!$B$10)</f>
        <v>-1.754044423718371</v>
      </c>
      <c r="H3522" s="3">
        <f>-(0.5*Input!$B$3*(C3522^2+D3522^2)*SIN(I3521)*Input!$B$8*Input!$B$11)/(Input!$B$9/Input!$B$10)-Input!$B$10</f>
        <v>-20.227658422252134</v>
      </c>
      <c r="I3522" s="3">
        <f t="shared" si="109"/>
        <v>-1.4250588357373641</v>
      </c>
    </row>
    <row r="3523" spans="1:9" x14ac:dyDescent="0.25">
      <c r="A3523" s="3">
        <f t="shared" si="108"/>
        <v>3521</v>
      </c>
      <c r="B3523" s="3">
        <f>B3522+Input!$B$2</f>
        <v>3.5209999999997232</v>
      </c>
      <c r="C3523" s="3">
        <f>C3522+G3522*Input!$B$2</f>
        <v>7.0794865272843257</v>
      </c>
      <c r="D3523" s="3">
        <f>D3522+H3522*Input!$B$2</f>
        <v>-48.264749941584974</v>
      </c>
      <c r="E3523" s="3">
        <f>E3522+Input!$B$2*C3523</f>
        <v>32.477665138481306</v>
      </c>
      <c r="F3523" s="3">
        <f>F3522+Input!$B$2*D3523</f>
        <v>10.491224504848702</v>
      </c>
      <c r="G3523" s="3">
        <f>-(0.5*Input!$B$3*(C3523^2+D3523^2)*COS(I3522)*Input!$B$8*Input!$B$11)/(Input!$B$9/Input!$B$10)</f>
        <v>-1.7543200776071695</v>
      </c>
      <c r="H3523" s="3">
        <f>-(0.5*Input!$B$3*(C3523^2+D3523^2)*SIN(I3522)*Input!$B$8*Input!$B$11)/(Input!$B$9/Input!$B$10)-Input!$B$10</f>
        <v>-20.217809812581482</v>
      </c>
      <c r="I3523" s="3">
        <f t="shared" si="109"/>
        <v>-1.425154629897319</v>
      </c>
    </row>
    <row r="3524" spans="1:9" x14ac:dyDescent="0.25">
      <c r="A3524" s="3">
        <f t="shared" ref="A3524:A3587" si="110">A3523+1</f>
        <v>3522</v>
      </c>
      <c r="B3524" s="3">
        <f>B3523+Input!$B$2</f>
        <v>3.5219999999997231</v>
      </c>
      <c r="C3524" s="3">
        <f>C3523+G3523*Input!$B$2</f>
        <v>7.0777322072067186</v>
      </c>
      <c r="D3524" s="3">
        <f>D3523+H3523*Input!$B$2</f>
        <v>-48.284967751397552</v>
      </c>
      <c r="E3524" s="3">
        <f>E3523+Input!$B$2*C3524</f>
        <v>32.484742870688514</v>
      </c>
      <c r="F3524" s="3">
        <f>F3523+Input!$B$2*D3524</f>
        <v>10.442939537097304</v>
      </c>
      <c r="G3524" s="3">
        <f>-(0.5*Input!$B$3*(C3524^2+D3524^2)*COS(I3523)*Input!$B$8*Input!$B$11)/(Input!$B$9/Input!$B$10)</f>
        <v>-1.7545949757494079</v>
      </c>
      <c r="H3524" s="3">
        <f>-(0.5*Input!$B$3*(C3524^2+D3524^2)*SIN(I3523)*Input!$B$8*Input!$B$11)/(Input!$B$9/Input!$B$10)-Input!$B$10</f>
        <v>-20.20796187379829</v>
      </c>
      <c r="I3524" s="3">
        <f t="shared" ref="I3524:I3587" si="111">ATAN(D3524/C3524)</f>
        <v>-1.4252503228048619</v>
      </c>
    </row>
    <row r="3525" spans="1:9" x14ac:dyDescent="0.25">
      <c r="A3525" s="3">
        <f t="shared" si="110"/>
        <v>3523</v>
      </c>
      <c r="B3525" s="3">
        <f>B3524+Input!$B$2</f>
        <v>3.522999999999723</v>
      </c>
      <c r="C3525" s="3">
        <f>C3524+G3524*Input!$B$2</f>
        <v>7.075977612230969</v>
      </c>
      <c r="D3525" s="3">
        <f>D3524+H3524*Input!$B$2</f>
        <v>-48.305175713271353</v>
      </c>
      <c r="E3525" s="3">
        <f>E3524+Input!$B$2*C3525</f>
        <v>32.491818848300746</v>
      </c>
      <c r="F3525" s="3">
        <f>F3524+Input!$B$2*D3525</f>
        <v>10.394634361384034</v>
      </c>
      <c r="G3525" s="3">
        <f>-(0.5*Input!$B$3*(C3525^2+D3525^2)*COS(I3524)*Input!$B$8*Input!$B$11)/(Input!$B$9/Input!$B$10)</f>
        <v>-1.7548691184955232</v>
      </c>
      <c r="H3525" s="3">
        <f>-(0.5*Input!$B$3*(C3525^2+D3525^2)*SIN(I3524)*Input!$B$8*Input!$B$11)/(Input!$B$9/Input!$B$10)-Input!$B$10</f>
        <v>-20.19811461159809</v>
      </c>
      <c r="I3525" s="3">
        <f t="shared" si="111"/>
        <v>-1.42534591462533</v>
      </c>
    </row>
    <row r="3526" spans="1:9" x14ac:dyDescent="0.25">
      <c r="A3526" s="3">
        <f t="shared" si="110"/>
        <v>3524</v>
      </c>
      <c r="B3526" s="3">
        <f>B3525+Input!$B$2</f>
        <v>3.5239999999997229</v>
      </c>
      <c r="C3526" s="3">
        <f>C3525+G3525*Input!$B$2</f>
        <v>7.0742227431124736</v>
      </c>
      <c r="D3526" s="3">
        <f>D3525+H3525*Input!$B$2</f>
        <v>-48.325373827882949</v>
      </c>
      <c r="E3526" s="3">
        <f>E3525+Input!$B$2*C3526</f>
        <v>32.498893071043859</v>
      </c>
      <c r="F3526" s="3">
        <f>F3525+Input!$B$2*D3526</f>
        <v>10.346308987556151</v>
      </c>
      <c r="G3526" s="3">
        <f>-(0.5*Input!$B$3*(C3526^2+D3526^2)*COS(I3525)*Input!$B$8*Input!$B$11)/(Input!$B$9/Input!$B$10)</f>
        <v>-1.755142506196508</v>
      </c>
      <c r="H3526" s="3">
        <f>-(0.5*Input!$B$3*(C3526^2+D3526^2)*SIN(I3525)*Input!$B$8*Input!$B$11)/(Input!$B$9/Input!$B$10)-Input!$B$10</f>
        <v>-20.188268031670201</v>
      </c>
      <c r="I3526" s="3">
        <f t="shared" si="111"/>
        <v>-1.4254414055236977</v>
      </c>
    </row>
    <row r="3527" spans="1:9" x14ac:dyDescent="0.25">
      <c r="A3527" s="3">
        <f t="shared" si="110"/>
        <v>3525</v>
      </c>
      <c r="B3527" s="3">
        <f>B3526+Input!$B$2</f>
        <v>3.5249999999997228</v>
      </c>
      <c r="C3527" s="3">
        <f>C3526+G3526*Input!$B$2</f>
        <v>7.0724676006062772</v>
      </c>
      <c r="D3527" s="3">
        <f>D3526+H3526*Input!$B$2</f>
        <v>-48.345562095914616</v>
      </c>
      <c r="E3527" s="3">
        <f>E3526+Input!$B$2*C3527</f>
        <v>32.505965538644467</v>
      </c>
      <c r="F3527" s="3">
        <f>F3526+Input!$B$2*D3527</f>
        <v>10.297963425460237</v>
      </c>
      <c r="G3527" s="3">
        <f>-(0.5*Input!$B$3*(C3527^2+D3527^2)*COS(I3526)*Input!$B$8*Input!$B$11)/(Input!$B$9/Input!$B$10)</f>
        <v>-1.7554151392039214</v>
      </c>
      <c r="H3527" s="3">
        <f>-(0.5*Input!$B$3*(C3527^2+D3527^2)*SIN(I3526)*Input!$B$8*Input!$B$11)/(Input!$B$9/Input!$B$10)-Input!$B$10</f>
        <v>-20.178422139697684</v>
      </c>
      <c r="I3527" s="3">
        <f t="shared" si="111"/>
        <v>-1.4255367956645779</v>
      </c>
    </row>
    <row r="3528" spans="1:9" x14ac:dyDescent="0.25">
      <c r="A3528" s="3">
        <f t="shared" si="110"/>
        <v>3526</v>
      </c>
      <c r="B3528" s="3">
        <f>B3527+Input!$B$2</f>
        <v>3.5259999999997227</v>
      </c>
      <c r="C3528" s="3">
        <f>C3527+G3527*Input!$B$2</f>
        <v>7.0707121854670731</v>
      </c>
      <c r="D3528" s="3">
        <f>D3527+H3527*Input!$B$2</f>
        <v>-48.365740518054317</v>
      </c>
      <c r="E3528" s="3">
        <f>E3527+Input!$B$2*C3528</f>
        <v>32.513036250829934</v>
      </c>
      <c r="F3528" s="3">
        <f>F3527+Input!$B$2*D3528</f>
        <v>10.249597684942183</v>
      </c>
      <c r="G3528" s="3">
        <f>-(0.5*Input!$B$3*(C3528^2+D3528^2)*COS(I3527)*Input!$B$8*Input!$B$11)/(Input!$B$9/Input!$B$10)</f>
        <v>-1.7556870178698782</v>
      </c>
      <c r="H3528" s="3">
        <f>-(0.5*Input!$B$3*(C3528^2+D3528^2)*SIN(I3527)*Input!$B$8*Input!$B$11)/(Input!$B$9/Input!$B$10)-Input!$B$10</f>
        <v>-20.16857694135734</v>
      </c>
      <c r="I3528" s="3">
        <f t="shared" si="111"/>
        <v>-1.4256320852122228</v>
      </c>
    </row>
    <row r="3529" spans="1:9" x14ac:dyDescent="0.25">
      <c r="A3529" s="3">
        <f t="shared" si="110"/>
        <v>3527</v>
      </c>
      <c r="B3529" s="3">
        <f>B3528+Input!$B$2</f>
        <v>3.5269999999997226</v>
      </c>
      <c r="C3529" s="3">
        <f>C3528+G3528*Input!$B$2</f>
        <v>7.0689564984492037</v>
      </c>
      <c r="D3529" s="3">
        <f>D3528+H3528*Input!$B$2</f>
        <v>-48.385909094995675</v>
      </c>
      <c r="E3529" s="3">
        <f>E3528+Input!$B$2*C3529</f>
        <v>32.520105207328385</v>
      </c>
      <c r="F3529" s="3">
        <f>F3528+Input!$B$2*D3529</f>
        <v>10.201211775847186</v>
      </c>
      <c r="G3529" s="3">
        <f>-(0.5*Input!$B$3*(C3529^2+D3529^2)*COS(I3528)*Input!$B$8*Input!$B$11)/(Input!$B$9/Input!$B$10)</f>
        <v>-1.7559581425470492</v>
      </c>
      <c r="H3529" s="3">
        <f>-(0.5*Input!$B$3*(C3529^2+D3529^2)*SIN(I3528)*Input!$B$8*Input!$B$11)/(Input!$B$9/Input!$B$10)-Input!$B$10</f>
        <v>-20.158732442319739</v>
      </c>
      <c r="I3529" s="3">
        <f t="shared" si="111"/>
        <v>-1.4257272743305247</v>
      </c>
    </row>
    <row r="3530" spans="1:9" x14ac:dyDescent="0.25">
      <c r="A3530" s="3">
        <f t="shared" si="110"/>
        <v>3528</v>
      </c>
      <c r="B3530" s="3">
        <f>B3529+Input!$B$2</f>
        <v>3.5279999999997225</v>
      </c>
      <c r="C3530" s="3">
        <f>C3529+G3529*Input!$B$2</f>
        <v>7.0672005403066569</v>
      </c>
      <c r="D3530" s="3">
        <f>D3529+H3529*Input!$B$2</f>
        <v>-48.406067827437994</v>
      </c>
      <c r="E3530" s="3">
        <f>E3529+Input!$B$2*C3530</f>
        <v>32.52717240786869</v>
      </c>
      <c r="F3530" s="3">
        <f>F3529+Input!$B$2*D3530</f>
        <v>10.152805708019748</v>
      </c>
      <c r="G3530" s="3">
        <f>-(0.5*Input!$B$3*(C3530^2+D3530^2)*COS(I3529)*Input!$B$8*Input!$B$11)/(Input!$B$9/Input!$B$10)</f>
        <v>-1.7562285135886655</v>
      </c>
      <c r="H3530" s="3">
        <f>-(0.5*Input!$B$3*(C3530^2+D3530^2)*SIN(I3529)*Input!$B$8*Input!$B$11)/(Input!$B$9/Input!$B$10)-Input!$B$10</f>
        <v>-20.148888648249176</v>
      </c>
      <c r="I3530" s="3">
        <f t="shared" si="111"/>
        <v>-1.4258223631830174</v>
      </c>
    </row>
    <row r="3531" spans="1:9" x14ac:dyDescent="0.25">
      <c r="A3531" s="3">
        <f t="shared" si="110"/>
        <v>3529</v>
      </c>
      <c r="B3531" s="3">
        <f>B3530+Input!$B$2</f>
        <v>3.5289999999997224</v>
      </c>
      <c r="C3531" s="3">
        <f>C3530+G3530*Input!$B$2</f>
        <v>7.0654443117930681</v>
      </c>
      <c r="D3531" s="3">
        <f>D3530+H3530*Input!$B$2</f>
        <v>-48.426216716086245</v>
      </c>
      <c r="E3531" s="3">
        <f>E3530+Input!$B$2*C3531</f>
        <v>32.534237852180482</v>
      </c>
      <c r="F3531" s="3">
        <f>F3530+Input!$B$2*D3531</f>
        <v>10.104379491303662</v>
      </c>
      <c r="G3531" s="3">
        <f>-(0.5*Input!$B$3*(C3531^2+D3531^2)*COS(I3530)*Input!$B$8*Input!$B$11)/(Input!$B$9/Input!$B$10)</f>
        <v>-1.7564981313485089</v>
      </c>
      <c r="H3531" s="3">
        <f>-(0.5*Input!$B$3*(C3531^2+D3531^2)*SIN(I3530)*Input!$B$8*Input!$B$11)/(Input!$B$9/Input!$B$10)-Input!$B$10</f>
        <v>-20.139045564803713</v>
      </c>
      <c r="I3531" s="3">
        <f t="shared" si="111"/>
        <v>-1.4259173519328765</v>
      </c>
    </row>
    <row r="3532" spans="1:9" x14ac:dyDescent="0.25">
      <c r="A3532" s="3">
        <f t="shared" si="110"/>
        <v>3530</v>
      </c>
      <c r="B3532" s="3">
        <f>B3531+Input!$B$2</f>
        <v>3.5299999999997222</v>
      </c>
      <c r="C3532" s="3">
        <f>C3531+G3531*Input!$B$2</f>
        <v>7.0636878136617192</v>
      </c>
      <c r="D3532" s="3">
        <f>D3531+H3531*Input!$B$2</f>
        <v>-48.446355761651049</v>
      </c>
      <c r="E3532" s="3">
        <f>E3531+Input!$B$2*C3532</f>
        <v>32.541301539994144</v>
      </c>
      <c r="F3532" s="3">
        <f>F3531+Input!$B$2*D3532</f>
        <v>10.055933135542011</v>
      </c>
      <c r="G3532" s="3">
        <f>-(0.5*Input!$B$3*(C3532^2+D3532^2)*COS(I3531)*Input!$B$8*Input!$B$11)/(Input!$B$9/Input!$B$10)</f>
        <v>-1.756766996180918</v>
      </c>
      <c r="H3532" s="3">
        <f>-(0.5*Input!$B$3*(C3532^2+D3532^2)*SIN(I3531)*Input!$B$8*Input!$B$11)/(Input!$B$9/Input!$B$10)-Input!$B$10</f>
        <v>-20.129203197635135</v>
      </c>
      <c r="I3532" s="3">
        <f t="shared" si="111"/>
        <v>-1.4260122407429212</v>
      </c>
    </row>
    <row r="3533" spans="1:9" x14ac:dyDescent="0.25">
      <c r="A3533" s="3">
        <f t="shared" si="110"/>
        <v>3531</v>
      </c>
      <c r="B3533" s="3">
        <f>B3532+Input!$B$2</f>
        <v>3.5309999999997221</v>
      </c>
      <c r="C3533" s="3">
        <f>C3532+G3532*Input!$B$2</f>
        <v>7.0619310466655385</v>
      </c>
      <c r="D3533" s="3">
        <f>D3532+H3532*Input!$B$2</f>
        <v>-48.466484964848682</v>
      </c>
      <c r="E3533" s="3">
        <f>E3532+Input!$B$2*C3533</f>
        <v>32.548363471040808</v>
      </c>
      <c r="F3533" s="3">
        <f>F3532+Input!$B$2*D3533</f>
        <v>10.007466650577163</v>
      </c>
      <c r="G3533" s="3">
        <f>-(0.5*Input!$B$3*(C3533^2+D3533^2)*COS(I3532)*Input!$B$8*Input!$B$11)/(Input!$B$9/Input!$B$10)</f>
        <v>-1.7570351084407831</v>
      </c>
      <c r="H3533" s="3">
        <f>-(0.5*Input!$B$3*(C3533^2+D3533^2)*SIN(I3532)*Input!$B$8*Input!$B$11)/(Input!$B$9/Input!$B$10)-Input!$B$10</f>
        <v>-20.11936155238898</v>
      </c>
      <c r="I3533" s="3">
        <f t="shared" si="111"/>
        <v>-1.4261070297756144</v>
      </c>
    </row>
    <row r="3534" spans="1:9" x14ac:dyDescent="0.25">
      <c r="A3534" s="3">
        <f t="shared" si="110"/>
        <v>3532</v>
      </c>
      <c r="B3534" s="3">
        <f>B3533+Input!$B$2</f>
        <v>3.531999999999722</v>
      </c>
      <c r="C3534" s="3">
        <f>C3533+G3533*Input!$B$2</f>
        <v>7.0601740115570975</v>
      </c>
      <c r="D3534" s="3">
        <f>D3533+H3533*Input!$B$2</f>
        <v>-48.486604326401071</v>
      </c>
      <c r="E3534" s="3">
        <f>E3533+Input!$B$2*C3534</f>
        <v>32.555423645052365</v>
      </c>
      <c r="F3534" s="3">
        <f>F3533+Input!$B$2*D3534</f>
        <v>9.9589800462507618</v>
      </c>
      <c r="G3534" s="3">
        <f>-(0.5*Input!$B$3*(C3534^2+D3534^2)*COS(I3533)*Input!$B$8*Input!$B$11)/(Input!$B$9/Input!$B$10)</f>
        <v>-1.7573024684835472</v>
      </c>
      <c r="H3534" s="3">
        <f>-(0.5*Input!$B$3*(C3534^2+D3534^2)*SIN(I3533)*Input!$B$8*Input!$B$11)/(Input!$B$9/Input!$B$10)-Input!$B$10</f>
        <v>-20.10952063470452</v>
      </c>
      <c r="I3534" s="3">
        <f t="shared" si="111"/>
        <v>-1.4262017191930649</v>
      </c>
    </row>
    <row r="3535" spans="1:9" x14ac:dyDescent="0.25">
      <c r="A3535" s="3">
        <f t="shared" si="110"/>
        <v>3533</v>
      </c>
      <c r="B3535" s="3">
        <f>B3534+Input!$B$2</f>
        <v>3.5329999999997219</v>
      </c>
      <c r="C3535" s="3">
        <f>C3534+G3534*Input!$B$2</f>
        <v>7.0584167090886138</v>
      </c>
      <c r="D3535" s="3">
        <f>D3534+H3534*Input!$B$2</f>
        <v>-48.506713847035776</v>
      </c>
      <c r="E3535" s="3">
        <f>E3534+Input!$B$2*C3535</f>
        <v>32.56248206176145</v>
      </c>
      <c r="F3535" s="3">
        <f>F3534+Input!$B$2*D3535</f>
        <v>9.9104733324037255</v>
      </c>
      <c r="G3535" s="3">
        <f>-(0.5*Input!$B$3*(C3535^2+D3535^2)*COS(I3534)*Input!$B$8*Input!$B$11)/(Input!$B$9/Input!$B$10)</f>
        <v>-1.7575690766651928</v>
      </c>
      <c r="H3535" s="3">
        <f>-(0.5*Input!$B$3*(C3535^2+D3535^2)*SIN(I3534)*Input!$B$8*Input!$B$11)/(Input!$B$9/Input!$B$10)-Input!$B$10</f>
        <v>-20.09968045021477</v>
      </c>
      <c r="I3535" s="3">
        <f t="shared" si="111"/>
        <v>-1.4262963091570267</v>
      </c>
    </row>
    <row r="3536" spans="1:9" x14ac:dyDescent="0.25">
      <c r="A3536" s="3">
        <f t="shared" si="110"/>
        <v>3534</v>
      </c>
      <c r="B3536" s="3">
        <f>B3535+Input!$B$2</f>
        <v>3.5339999999997218</v>
      </c>
      <c r="C3536" s="3">
        <f>C3535+G3535*Input!$B$2</f>
        <v>7.0566591400119485</v>
      </c>
      <c r="D3536" s="3">
        <f>D3535+H3535*Input!$B$2</f>
        <v>-48.526813527485992</v>
      </c>
      <c r="E3536" s="3">
        <f>E3535+Input!$B$2*C3536</f>
        <v>32.569538720901463</v>
      </c>
      <c r="F3536" s="3">
        <f>F3535+Input!$B$2*D3536</f>
        <v>9.8619465188762394</v>
      </c>
      <c r="G3536" s="3">
        <f>-(0.5*Input!$B$3*(C3536^2+D3536^2)*COS(I3535)*Input!$B$8*Input!$B$11)/(Input!$B$9/Input!$B$10)</f>
        <v>-1.7578349333422647</v>
      </c>
      <c r="H3536" s="3">
        <f>-(0.5*Input!$B$3*(C3536^2+D3536^2)*SIN(I3535)*Input!$B$8*Input!$B$11)/(Input!$B$9/Input!$B$10)-Input!$B$10</f>
        <v>-20.089841004546461</v>
      </c>
      <c r="I3536" s="3">
        <f t="shared" si="111"/>
        <v>-1.4263907998289014</v>
      </c>
    </row>
    <row r="3537" spans="1:9" x14ac:dyDescent="0.25">
      <c r="A3537" s="3">
        <f t="shared" si="110"/>
        <v>3535</v>
      </c>
      <c r="B3537" s="3">
        <f>B3536+Input!$B$2</f>
        <v>3.5349999999997217</v>
      </c>
      <c r="C3537" s="3">
        <f>C3536+G3536*Input!$B$2</f>
        <v>7.054901305078606</v>
      </c>
      <c r="D3537" s="3">
        <f>D3536+H3536*Input!$B$2</f>
        <v>-48.54690336849054</v>
      </c>
      <c r="E3537" s="3">
        <f>E3536+Input!$B$2*C3537</f>
        <v>32.576593622206538</v>
      </c>
      <c r="F3537" s="3">
        <f>F3536+Input!$B$2*D3537</f>
        <v>9.8133996155077483</v>
      </c>
      <c r="G3537" s="3">
        <f>-(0.5*Input!$B$3*(C3537^2+D3537^2)*COS(I3536)*Input!$B$8*Input!$B$11)/(Input!$B$9/Input!$B$10)</f>
        <v>-1.7581000388718415</v>
      </c>
      <c r="H3537" s="3">
        <f>-(0.5*Input!$B$3*(C3537^2+D3537^2)*SIN(I3536)*Input!$B$8*Input!$B$11)/(Input!$B$9/Input!$B$10)-Input!$B$10</f>
        <v>-20.080002303320082</v>
      </c>
      <c r="I3537" s="3">
        <f t="shared" si="111"/>
        <v>-1.4264851913697381</v>
      </c>
    </row>
    <row r="3538" spans="1:9" x14ac:dyDescent="0.25">
      <c r="A3538" s="3">
        <f t="shared" si="110"/>
        <v>3536</v>
      </c>
      <c r="B3538" s="3">
        <f>B3537+Input!$B$2</f>
        <v>3.5359999999997216</v>
      </c>
      <c r="C3538" s="3">
        <f>C3537+G3537*Input!$B$2</f>
        <v>7.053143205039734</v>
      </c>
      <c r="D3538" s="3">
        <f>D3537+H3537*Input!$B$2</f>
        <v>-48.566983370793857</v>
      </c>
      <c r="E3538" s="3">
        <f>E3537+Input!$B$2*C3538</f>
        <v>32.583646765411579</v>
      </c>
      <c r="F3538" s="3">
        <f>F3537+Input!$B$2*D3538</f>
        <v>9.7648326321369545</v>
      </c>
      <c r="G3538" s="3">
        <f>-(0.5*Input!$B$3*(C3538^2+D3538^2)*COS(I3537)*Input!$B$8*Input!$B$11)/(Input!$B$9/Input!$B$10)</f>
        <v>-1.7583643936115578</v>
      </c>
      <c r="H3538" s="3">
        <f>-(0.5*Input!$B$3*(C3538^2+D3538^2)*SIN(I3537)*Input!$B$8*Input!$B$11)/(Input!$B$9/Input!$B$10)-Input!$B$10</f>
        <v>-20.070164352149838</v>
      </c>
      <c r="I3538" s="3">
        <f t="shared" si="111"/>
        <v>-1.4265794839402353</v>
      </c>
    </row>
    <row r="3539" spans="1:9" x14ac:dyDescent="0.25">
      <c r="A3539" s="3">
        <f t="shared" si="110"/>
        <v>3537</v>
      </c>
      <c r="B3539" s="3">
        <f>B3538+Input!$B$2</f>
        <v>3.5369999999997215</v>
      </c>
      <c r="C3539" s="3">
        <f>C3538+G3538*Input!$B$2</f>
        <v>7.0513848406461221</v>
      </c>
      <c r="D3539" s="3">
        <f>D3538+H3538*Input!$B$2</f>
        <v>-48.587053535146005</v>
      </c>
      <c r="E3539" s="3">
        <f>E3538+Input!$B$2*C3539</f>
        <v>32.590698150252223</v>
      </c>
      <c r="F3539" s="3">
        <f>F3538+Input!$B$2*D3539</f>
        <v>9.7162455786018089</v>
      </c>
      <c r="G3539" s="3">
        <f>-(0.5*Input!$B$3*(C3539^2+D3539^2)*COS(I3538)*Input!$B$8*Input!$B$11)/(Input!$B$9/Input!$B$10)</f>
        <v>-1.758627997919584</v>
      </c>
      <c r="H3539" s="3">
        <f>-(0.5*Input!$B$3*(C3539^2+D3539^2)*SIN(I3538)*Input!$B$8*Input!$B$11)/(Input!$B$9/Input!$B$10)-Input!$B$10</f>
        <v>-20.060327156643659</v>
      </c>
      <c r="I3539" s="3">
        <f t="shared" si="111"/>
        <v>-1.4266736777007409</v>
      </c>
    </row>
    <row r="3540" spans="1:9" x14ac:dyDescent="0.25">
      <c r="A3540" s="3">
        <f t="shared" si="110"/>
        <v>3538</v>
      </c>
      <c r="B3540" s="3">
        <f>B3539+Input!$B$2</f>
        <v>3.5379999999997214</v>
      </c>
      <c r="C3540" s="3">
        <f>C3539+G3539*Input!$B$2</f>
        <v>7.049626212648203</v>
      </c>
      <c r="D3540" s="3">
        <f>D3539+H3539*Input!$B$2</f>
        <v>-48.607113862302647</v>
      </c>
      <c r="E3540" s="3">
        <f>E3539+Input!$B$2*C3540</f>
        <v>32.597747776464871</v>
      </c>
      <c r="F3540" s="3">
        <f>F3539+Input!$B$2*D3540</f>
        <v>9.6676384647395057</v>
      </c>
      <c r="G3540" s="3">
        <f>-(0.5*Input!$B$3*(C3540^2+D3540^2)*COS(I3539)*Input!$B$8*Input!$B$11)/(Input!$B$9/Input!$B$10)</f>
        <v>-1.7588908521546389</v>
      </c>
      <c r="H3540" s="3">
        <f>-(0.5*Input!$B$3*(C3540^2+D3540^2)*SIN(I3539)*Input!$B$8*Input!$B$11)/(Input!$B$9/Input!$B$10)-Input!$B$10</f>
        <v>-20.050490722403211</v>
      </c>
      <c r="I3540" s="3">
        <f t="shared" si="111"/>
        <v>-1.4267677728112542</v>
      </c>
    </row>
    <row r="3541" spans="1:9" x14ac:dyDescent="0.25">
      <c r="A3541" s="3">
        <f t="shared" si="110"/>
        <v>3539</v>
      </c>
      <c r="B3541" s="3">
        <f>B3540+Input!$B$2</f>
        <v>3.5389999999997213</v>
      </c>
      <c r="C3541" s="3">
        <f>C3540+G3540*Input!$B$2</f>
        <v>7.0478673217960486</v>
      </c>
      <c r="D3541" s="3">
        <f>D3540+H3540*Input!$B$2</f>
        <v>-48.627164353025051</v>
      </c>
      <c r="E3541" s="3">
        <f>E3540+Input!$B$2*C3541</f>
        <v>32.604795643786666</v>
      </c>
      <c r="F3541" s="3">
        <f>F3540+Input!$B$2*D3541</f>
        <v>9.6190113003864806</v>
      </c>
      <c r="G3541" s="3">
        <f>-(0.5*Input!$B$3*(C3541^2+D3541^2)*COS(I3540)*Input!$B$8*Input!$B$11)/(Input!$B$9/Input!$B$10)</f>
        <v>-1.7591529566759776</v>
      </c>
      <c r="H3541" s="3">
        <f>-(0.5*Input!$B$3*(C3541^2+D3541^2)*SIN(I3540)*Input!$B$8*Input!$B$11)/(Input!$B$9/Input!$B$10)-Input!$B$10</f>
        <v>-20.040655055023883</v>
      </c>
      <c r="I3541" s="3">
        <f t="shared" si="111"/>
        <v>-1.4268617694314258</v>
      </c>
    </row>
    <row r="3542" spans="1:9" x14ac:dyDescent="0.25">
      <c r="A3542" s="3">
        <f t="shared" si="110"/>
        <v>3540</v>
      </c>
      <c r="B3542" s="3">
        <f>B3541+Input!$B$2</f>
        <v>3.5399999999997211</v>
      </c>
      <c r="C3542" s="3">
        <f>C3541+G3541*Input!$B$2</f>
        <v>7.046108168839373</v>
      </c>
      <c r="D3542" s="3">
        <f>D3541+H3541*Input!$B$2</f>
        <v>-48.647205008080078</v>
      </c>
      <c r="E3542" s="3">
        <f>E3541+Input!$B$2*C3542</f>
        <v>32.611841751955502</v>
      </c>
      <c r="F3542" s="3">
        <f>F3541+Input!$B$2*D3542</f>
        <v>9.5703640953783999</v>
      </c>
      <c r="G3542" s="3">
        <f>-(0.5*Input!$B$3*(C3542^2+D3542^2)*COS(I3541)*Input!$B$8*Input!$B$11)/(Input!$B$9/Input!$B$10)</f>
        <v>-1.7594143118433967</v>
      </c>
      <c r="H3542" s="3">
        <f>-(0.5*Input!$B$3*(C3542^2+D3542^2)*SIN(I3541)*Input!$B$8*Input!$B$11)/(Input!$B$9/Input!$B$10)-Input!$B$10</f>
        <v>-20.030820160094784</v>
      </c>
      <c r="I3542" s="3">
        <f t="shared" si="111"/>
        <v>-1.426955667720559</v>
      </c>
    </row>
    <row r="3543" spans="1:9" x14ac:dyDescent="0.25">
      <c r="A3543" s="3">
        <f t="shared" si="110"/>
        <v>3541</v>
      </c>
      <c r="B3543" s="3">
        <f>B3542+Input!$B$2</f>
        <v>3.540999999999721</v>
      </c>
      <c r="C3543" s="3">
        <f>C3542+G3542*Input!$B$2</f>
        <v>7.0443487545275296</v>
      </c>
      <c r="D3543" s="3">
        <f>D3542+H3542*Input!$B$2</f>
        <v>-48.667235828240173</v>
      </c>
      <c r="E3543" s="3">
        <f>E3542+Input!$B$2*C3543</f>
        <v>32.618886100710029</v>
      </c>
      <c r="F3543" s="3">
        <f>F3542+Input!$B$2*D3543</f>
        <v>9.5216968595501594</v>
      </c>
      <c r="G3543" s="3">
        <f>-(0.5*Input!$B$3*(C3543^2+D3543^2)*COS(I3542)*Input!$B$8*Input!$B$11)/(Input!$B$9/Input!$B$10)</f>
        <v>-1.7596749180172342</v>
      </c>
      <c r="H3543" s="3">
        <f>-(0.5*Input!$B$3*(C3543^2+D3543^2)*SIN(I3542)*Input!$B$8*Input!$B$11)/(Input!$B$9/Input!$B$10)-Input!$B$10</f>
        <v>-20.020986043198747</v>
      </c>
      <c r="I3543" s="3">
        <f t="shared" si="111"/>
        <v>-1.4270494678376111</v>
      </c>
    </row>
    <row r="3544" spans="1:9" x14ac:dyDescent="0.25">
      <c r="A3544" s="3">
        <f t="shared" si="110"/>
        <v>3542</v>
      </c>
      <c r="B3544" s="3">
        <f>B3543+Input!$B$2</f>
        <v>3.5419999999997209</v>
      </c>
      <c r="C3544" s="3">
        <f>C3543+G3543*Input!$B$2</f>
        <v>7.0425890796095123</v>
      </c>
      <c r="D3544" s="3">
        <f>D3543+H3543*Input!$B$2</f>
        <v>-48.687256814283373</v>
      </c>
      <c r="E3544" s="3">
        <f>E3543+Input!$B$2*C3544</f>
        <v>32.625928689789639</v>
      </c>
      <c r="F3544" s="3">
        <f>F3543+Input!$B$2*D3544</f>
        <v>9.4730096027358766</v>
      </c>
      <c r="G3544" s="3">
        <f>-(0.5*Input!$B$3*(C3544^2+D3544^2)*COS(I3543)*Input!$B$8*Input!$B$11)/(Input!$B$9/Input!$B$10)</f>
        <v>-1.7599347755583588</v>
      </c>
      <c r="H3544" s="3">
        <f>-(0.5*Input!$B$3*(C3544^2+D3544^2)*SIN(I3543)*Input!$B$8*Input!$B$11)/(Input!$B$9/Input!$B$10)-Input!$B$10</f>
        <v>-20.01115270991232</v>
      </c>
      <c r="I3544" s="3">
        <f t="shared" si="111"/>
        <v>-1.4271431699411936</v>
      </c>
    </row>
    <row r="3545" spans="1:9" x14ac:dyDescent="0.25">
      <c r="A3545" s="3">
        <f t="shared" si="110"/>
        <v>3543</v>
      </c>
      <c r="B3545" s="3">
        <f>B3544+Input!$B$2</f>
        <v>3.5429999999997208</v>
      </c>
      <c r="C3545" s="3">
        <f>C3544+G3544*Input!$B$2</f>
        <v>7.0408291448339542</v>
      </c>
      <c r="D3545" s="3">
        <f>D3544+H3544*Input!$B$2</f>
        <v>-48.707267966993285</v>
      </c>
      <c r="E3545" s="3">
        <f>E3544+Input!$B$2*C3545</f>
        <v>32.632969518934473</v>
      </c>
      <c r="F3545" s="3">
        <f>F3544+Input!$B$2*D3545</f>
        <v>9.4243023347688837</v>
      </c>
      <c r="G3545" s="3">
        <f>-(0.5*Input!$B$3*(C3545^2+D3545^2)*COS(I3544)*Input!$B$8*Input!$B$11)/(Input!$B$9/Input!$B$10)</f>
        <v>-1.7601938848281802</v>
      </c>
      <c r="H3545" s="3">
        <f>-(0.5*Input!$B$3*(C3545^2+D3545^2)*SIN(I3544)*Input!$B$8*Input!$B$11)/(Input!$B$9/Input!$B$10)-Input!$B$10</f>
        <v>-20.00132016580578</v>
      </c>
      <c r="I3545" s="3">
        <f t="shared" si="111"/>
        <v>-1.4272367741895735</v>
      </c>
    </row>
    <row r="3546" spans="1:9" x14ac:dyDescent="0.25">
      <c r="A3546" s="3">
        <f t="shared" si="110"/>
        <v>3544</v>
      </c>
      <c r="B3546" s="3">
        <f>B3545+Input!$B$2</f>
        <v>3.5439999999997207</v>
      </c>
      <c r="C3546" s="3">
        <f>C3545+G3545*Input!$B$2</f>
        <v>7.039068950949126</v>
      </c>
      <c r="D3546" s="3">
        <f>D3545+H3545*Input!$B$2</f>
        <v>-48.727269287159089</v>
      </c>
      <c r="E3546" s="3">
        <f>E3545+Input!$B$2*C3546</f>
        <v>32.640008587885426</v>
      </c>
      <c r="F3546" s="3">
        <f>F3545+Input!$B$2*D3546</f>
        <v>9.3755750654817245</v>
      </c>
      <c r="G3546" s="3">
        <f>-(0.5*Input!$B$3*(C3546^2+D3546^2)*COS(I3545)*Input!$B$8*Input!$B$11)/(Input!$B$9/Input!$B$10)</f>
        <v>-1.7604522461886414</v>
      </c>
      <c r="H3546" s="3">
        <f>-(0.5*Input!$B$3*(C3546^2+D3546^2)*SIN(I3545)*Input!$B$8*Input!$B$11)/(Input!$B$9/Input!$B$10)-Input!$B$10</f>
        <v>-19.991488416443104</v>
      </c>
      <c r="I3546" s="3">
        <f t="shared" si="111"/>
        <v>-1.4273302807406747</v>
      </c>
    </row>
    <row r="3547" spans="1:9" x14ac:dyDescent="0.25">
      <c r="A3547" s="3">
        <f t="shared" si="110"/>
        <v>3545</v>
      </c>
      <c r="B3547" s="3">
        <f>B3546+Input!$B$2</f>
        <v>3.5449999999997206</v>
      </c>
      <c r="C3547" s="3">
        <f>C3546+G3546*Input!$B$2</f>
        <v>7.0373084987029371</v>
      </c>
      <c r="D3547" s="3">
        <f>D3546+H3546*Input!$B$2</f>
        <v>-48.747260775575533</v>
      </c>
      <c r="E3547" s="3">
        <f>E3546+Input!$B$2*C3547</f>
        <v>32.647045896384128</v>
      </c>
      <c r="F3547" s="3">
        <f>F3546+Input!$B$2*D3547</f>
        <v>9.3268278047061486</v>
      </c>
      <c r="G3547" s="3">
        <f>-(0.5*Input!$B$3*(C3547^2+D3547^2)*COS(I3546)*Input!$B$8*Input!$B$11)/(Input!$B$9/Input!$B$10)</f>
        <v>-1.7607098600022137</v>
      </c>
      <c r="H3547" s="3">
        <f>-(0.5*Input!$B$3*(C3547^2+D3547^2)*SIN(I3546)*Input!$B$8*Input!$B$11)/(Input!$B$9/Input!$B$10)-Input!$B$10</f>
        <v>-19.981657467381989</v>
      </c>
      <c r="I3547" s="3">
        <f t="shared" si="111"/>
        <v>-1.4274236897520776</v>
      </c>
    </row>
    <row r="3548" spans="1:9" x14ac:dyDescent="0.25">
      <c r="A3548" s="3">
        <f t="shared" si="110"/>
        <v>3546</v>
      </c>
      <c r="B3548" s="3">
        <f>B3547+Input!$B$2</f>
        <v>3.5459999999997205</v>
      </c>
      <c r="C3548" s="3">
        <f>C3547+G3547*Input!$B$2</f>
        <v>7.0355477888429352</v>
      </c>
      <c r="D3548" s="3">
        <f>D3547+H3547*Input!$B$2</f>
        <v>-48.767242433042917</v>
      </c>
      <c r="E3548" s="3">
        <f>E3547+Input!$B$2*C3548</f>
        <v>32.654081444172974</v>
      </c>
      <c r="F3548" s="3">
        <f>F3547+Input!$B$2*D3548</f>
        <v>9.2780605622731063</v>
      </c>
      <c r="G3548" s="3">
        <f>-(0.5*Input!$B$3*(C3548^2+D3548^2)*COS(I3547)*Input!$B$8*Input!$B$11)/(Input!$B$9/Input!$B$10)</f>
        <v>-1.7609667266319087</v>
      </c>
      <c r="H3548" s="3">
        <f>-(0.5*Input!$B$3*(C3548^2+D3548^2)*SIN(I3547)*Input!$B$8*Input!$B$11)/(Input!$B$9/Input!$B$10)-Input!$B$10</f>
        <v>-19.971827324173852</v>
      </c>
      <c r="I3548" s="3">
        <f t="shared" si="111"/>
        <v>-1.4275170013810214</v>
      </c>
    </row>
    <row r="3549" spans="1:9" x14ac:dyDescent="0.25">
      <c r="A3549" s="3">
        <f t="shared" si="110"/>
        <v>3547</v>
      </c>
      <c r="B3549" s="3">
        <f>B3548+Input!$B$2</f>
        <v>3.5469999999997204</v>
      </c>
      <c r="C3549" s="3">
        <f>C3548+G3548*Input!$B$2</f>
        <v>7.0337868221163031</v>
      </c>
      <c r="D3549" s="3">
        <f>D3548+H3548*Input!$B$2</f>
        <v>-48.787214260367094</v>
      </c>
      <c r="E3549" s="3">
        <f>E3548+Input!$B$2*C3549</f>
        <v>32.661115230995087</v>
      </c>
      <c r="F3549" s="3">
        <f>F3548+Input!$B$2*D3549</f>
        <v>9.2292733480127396</v>
      </c>
      <c r="G3549" s="3">
        <f>-(0.5*Input!$B$3*(C3549^2+D3549^2)*COS(I3548)*Input!$B$8*Input!$B$11)/(Input!$B$9/Input!$B$10)</f>
        <v>-1.7612228464412614</v>
      </c>
      <c r="H3549" s="3">
        <f>-(0.5*Input!$B$3*(C3549^2+D3549^2)*SIN(I3548)*Input!$B$8*Input!$B$11)/(Input!$B$9/Input!$B$10)-Input!$B$10</f>
        <v>-19.961997992363813</v>
      </c>
      <c r="I3549" s="3">
        <f t="shared" si="111"/>
        <v>-1.4276102157844046</v>
      </c>
    </row>
    <row r="3550" spans="1:9" x14ac:dyDescent="0.25">
      <c r="A3550" s="3">
        <f t="shared" si="110"/>
        <v>3548</v>
      </c>
      <c r="B3550" s="3">
        <f>B3549+Input!$B$2</f>
        <v>3.5479999999997203</v>
      </c>
      <c r="C3550" s="3">
        <f>C3549+G3549*Input!$B$2</f>
        <v>7.0320255992698621</v>
      </c>
      <c r="D3550" s="3">
        <f>D3549+H3549*Input!$B$2</f>
        <v>-48.807176258359455</v>
      </c>
      <c r="E3550" s="3">
        <f>E3549+Input!$B$2*C3550</f>
        <v>32.668147256594359</v>
      </c>
      <c r="F3550" s="3">
        <f>F3549+Input!$B$2*D3550</f>
        <v>9.1804661717543805</v>
      </c>
      <c r="G3550" s="3">
        <f>-(0.5*Input!$B$3*(C3550^2+D3550^2)*COS(I3549)*Input!$B$8*Input!$B$11)/(Input!$B$9/Input!$B$10)</f>
        <v>-1.7614782197943375</v>
      </c>
      <c r="H3550" s="3">
        <f>-(0.5*Input!$B$3*(C3550^2+D3550^2)*SIN(I3549)*Input!$B$8*Input!$B$11)/(Input!$B$9/Input!$B$10)-Input!$B$10</f>
        <v>-19.952169477490695</v>
      </c>
      <c r="I3550" s="3">
        <f t="shared" si="111"/>
        <v>-1.4277033331187856</v>
      </c>
    </row>
    <row r="3551" spans="1:9" x14ac:dyDescent="0.25">
      <c r="A3551" s="3">
        <f t="shared" si="110"/>
        <v>3549</v>
      </c>
      <c r="B3551" s="3">
        <f>B3550+Input!$B$2</f>
        <v>3.5489999999997202</v>
      </c>
      <c r="C3551" s="3">
        <f>C3550+G3550*Input!$B$2</f>
        <v>7.0302641210500676</v>
      </c>
      <c r="D3551" s="3">
        <f>D3550+H3550*Input!$B$2</f>
        <v>-48.827128427836946</v>
      </c>
      <c r="E3551" s="3">
        <f>E3550+Input!$B$2*C3551</f>
        <v>32.675177520715408</v>
      </c>
      <c r="F3551" s="3">
        <f>F3550+Input!$B$2*D3551</f>
        <v>9.131639043326544</v>
      </c>
      <c r="G3551" s="3">
        <f>-(0.5*Input!$B$3*(C3551^2+D3551^2)*COS(I3550)*Input!$B$8*Input!$B$11)/(Input!$B$9/Input!$B$10)</f>
        <v>-1.7617328470557272</v>
      </c>
      <c r="H3551" s="3">
        <f>-(0.5*Input!$B$3*(C3551^2+D3551^2)*SIN(I3550)*Input!$B$8*Input!$B$11)/(Input!$B$9/Input!$B$10)-Input!$B$10</f>
        <v>-19.942341785087041</v>
      </c>
      <c r="I3551" s="3">
        <f t="shared" si="111"/>
        <v>-1.4277963535403835</v>
      </c>
    </row>
    <row r="3552" spans="1:9" x14ac:dyDescent="0.25">
      <c r="A3552" s="3">
        <f t="shared" si="110"/>
        <v>3550</v>
      </c>
      <c r="B3552" s="3">
        <f>B3551+Input!$B$2</f>
        <v>3.54999999999972</v>
      </c>
      <c r="C3552" s="3">
        <f>C3551+G3551*Input!$B$2</f>
        <v>7.0285023882030115</v>
      </c>
      <c r="D3552" s="3">
        <f>D3551+H3551*Input!$B$2</f>
        <v>-48.847070769622036</v>
      </c>
      <c r="E3552" s="3">
        <f>E3551+Input!$B$2*C3552</f>
        <v>32.68220602310361</v>
      </c>
      <c r="F3552" s="3">
        <f>F3551+Input!$B$2*D3552</f>
        <v>9.0827919725569224</v>
      </c>
      <c r="G3552" s="3">
        <f>-(0.5*Input!$B$3*(C3552^2+D3552^2)*COS(I3551)*Input!$B$8*Input!$B$11)/(Input!$B$9/Input!$B$10)</f>
        <v>-1.7619867285905544</v>
      </c>
      <c r="H3552" s="3">
        <f>-(0.5*Input!$B$3*(C3552^2+D3552^2)*SIN(I3551)*Input!$B$8*Input!$B$11)/(Input!$B$9/Input!$B$10)-Input!$B$10</f>
        <v>-19.932514920679097</v>
      </c>
      <c r="I3552" s="3">
        <f t="shared" si="111"/>
        <v>-1.4278892772050795</v>
      </c>
    </row>
    <row r="3553" spans="1:9" x14ac:dyDescent="0.25">
      <c r="A3553" s="3">
        <f t="shared" si="110"/>
        <v>3551</v>
      </c>
      <c r="B3553" s="3">
        <f>B3552+Input!$B$2</f>
        <v>3.5509999999997199</v>
      </c>
      <c r="C3553" s="3">
        <f>C3552+G3552*Input!$B$2</f>
        <v>7.026740401474421</v>
      </c>
      <c r="D3553" s="3">
        <f>D3552+H3552*Input!$B$2</f>
        <v>-48.867003284542712</v>
      </c>
      <c r="E3553" s="3">
        <f>E3552+Input!$B$2*C3553</f>
        <v>32.689232763505082</v>
      </c>
      <c r="F3553" s="3">
        <f>F3552+Input!$B$2*D3553</f>
        <v>9.0339249692723804</v>
      </c>
      <c r="G3553" s="3">
        <f>-(0.5*Input!$B$3*(C3553^2+D3553^2)*COS(I3552)*Input!$B$8*Input!$B$11)/(Input!$B$9/Input!$B$10)</f>
        <v>-1.7622398647644628</v>
      </c>
      <c r="H3553" s="3">
        <f>-(0.5*Input!$B$3*(C3553^2+D3553^2)*SIN(I3552)*Input!$B$8*Input!$B$11)/(Input!$B$9/Input!$B$10)-Input!$B$10</f>
        <v>-19.922688889786791</v>
      </c>
      <c r="I3553" s="3">
        <f t="shared" si="111"/>
        <v>-1.4279821042684182</v>
      </c>
    </row>
    <row r="3554" spans="1:9" x14ac:dyDescent="0.25">
      <c r="A3554" s="3">
        <f t="shared" si="110"/>
        <v>3552</v>
      </c>
      <c r="B3554" s="3">
        <f>B3553+Input!$B$2</f>
        <v>3.5519999999997198</v>
      </c>
      <c r="C3554" s="3">
        <f>C3553+G3553*Input!$B$2</f>
        <v>7.0249781616096563</v>
      </c>
      <c r="D3554" s="3">
        <f>D3553+H3553*Input!$B$2</f>
        <v>-48.886925973432497</v>
      </c>
      <c r="E3554" s="3">
        <f>E3553+Input!$B$2*C3554</f>
        <v>32.696257741666692</v>
      </c>
      <c r="F3554" s="3">
        <f>F3553+Input!$B$2*D3554</f>
        <v>8.9850380432989478</v>
      </c>
      <c r="G3554" s="3">
        <f>-(0.5*Input!$B$3*(C3554^2+D3554^2)*COS(I3553)*Input!$B$8*Input!$B$11)/(Input!$B$9/Input!$B$10)</f>
        <v>-1.7624922559436151</v>
      </c>
      <c r="H3554" s="3">
        <f>-(0.5*Input!$B$3*(C3554^2+D3554^2)*SIN(I3553)*Input!$B$8*Input!$B$11)/(Input!$B$9/Input!$B$10)-Input!$B$10</f>
        <v>-19.912863697923783</v>
      </c>
      <c r="I3554" s="3">
        <f t="shared" si="111"/>
        <v>-1.4280748348856069</v>
      </c>
    </row>
    <row r="3555" spans="1:9" x14ac:dyDescent="0.25">
      <c r="A3555" s="3">
        <f t="shared" si="110"/>
        <v>3553</v>
      </c>
      <c r="B3555" s="3">
        <f>B3554+Input!$B$2</f>
        <v>3.5529999999997197</v>
      </c>
      <c r="C3555" s="3">
        <f>C3554+G3554*Input!$B$2</f>
        <v>7.0232156693537124</v>
      </c>
      <c r="D3555" s="3">
        <f>D3554+H3554*Input!$B$2</f>
        <v>-48.906838837130422</v>
      </c>
      <c r="E3555" s="3">
        <f>E3554+Input!$B$2*C3555</f>
        <v>32.703280957336048</v>
      </c>
      <c r="F3555" s="3">
        <f>F3554+Input!$B$2*D3555</f>
        <v>8.9361312044618177</v>
      </c>
      <c r="G3555" s="3">
        <f>-(0.5*Input!$B$3*(C3555^2+D3555^2)*COS(I3554)*Input!$B$8*Input!$B$11)/(Input!$B$9/Input!$B$10)</f>
        <v>-1.7627439024947058</v>
      </c>
      <c r="H3555" s="3">
        <f>-(0.5*Input!$B$3*(C3555^2+D3555^2)*SIN(I3554)*Input!$B$8*Input!$B$11)/(Input!$B$9/Input!$B$10)-Input!$B$10</f>
        <v>-19.903039350597414</v>
      </c>
      <c r="I3555" s="3">
        <f t="shared" si="111"/>
        <v>-1.4281674692115183</v>
      </c>
    </row>
    <row r="3556" spans="1:9" x14ac:dyDescent="0.25">
      <c r="A3556" s="3">
        <f t="shared" si="110"/>
        <v>3554</v>
      </c>
      <c r="B3556" s="3">
        <f>B3555+Input!$B$2</f>
        <v>3.5539999999997196</v>
      </c>
      <c r="C3556" s="3">
        <f>C3555+G3555*Input!$B$2</f>
        <v>7.0214529254512179</v>
      </c>
      <c r="D3556" s="3">
        <f>D3555+H3555*Input!$B$2</f>
        <v>-48.926741876481017</v>
      </c>
      <c r="E3556" s="3">
        <f>E3555+Input!$B$2*C3556</f>
        <v>32.710302410261498</v>
      </c>
      <c r="F3556" s="3">
        <f>F3555+Input!$B$2*D3556</f>
        <v>8.8872044625853359</v>
      </c>
      <c r="G3556" s="3">
        <f>-(0.5*Input!$B$3*(C3556^2+D3556^2)*COS(I3555)*Input!$B$8*Input!$B$11)/(Input!$B$9/Input!$B$10)</f>
        <v>-1.762994804784942</v>
      </c>
      <c r="H3556" s="3">
        <f>-(0.5*Input!$B$3*(C3556^2+D3556^2)*SIN(I3555)*Input!$B$8*Input!$B$11)/(Input!$B$9/Input!$B$10)-Input!$B$10</f>
        <v>-19.893215853308739</v>
      </c>
      <c r="I3556" s="3">
        <f t="shared" si="111"/>
        <v>-1.4282600074006901</v>
      </c>
    </row>
    <row r="3557" spans="1:9" x14ac:dyDescent="0.25">
      <c r="A3557" s="3">
        <f t="shared" si="110"/>
        <v>3555</v>
      </c>
      <c r="B3557" s="3">
        <f>B3556+Input!$B$2</f>
        <v>3.5549999999997195</v>
      </c>
      <c r="C3557" s="3">
        <f>C3556+G3556*Input!$B$2</f>
        <v>7.0196899306464333</v>
      </c>
      <c r="D3557" s="3">
        <f>D3556+H3556*Input!$B$2</f>
        <v>-48.946635092334326</v>
      </c>
      <c r="E3557" s="3">
        <f>E3556+Input!$B$2*C3557</f>
        <v>32.717322100192142</v>
      </c>
      <c r="F3557" s="3">
        <f>F3556+Input!$B$2*D3557</f>
        <v>8.8382578274930008</v>
      </c>
      <c r="G3557" s="3">
        <f>-(0.5*Input!$B$3*(C3557^2+D3557^2)*COS(I3556)*Input!$B$8*Input!$B$11)/(Input!$B$9/Input!$B$10)</f>
        <v>-1.7632449631820535</v>
      </c>
      <c r="H3557" s="3">
        <f>-(0.5*Input!$B$3*(C3557^2+D3557^2)*SIN(I3556)*Input!$B$8*Input!$B$11)/(Input!$B$9/Input!$B$10)-Input!$B$10</f>
        <v>-19.883393211552487</v>
      </c>
      <c r="I3557" s="3">
        <f t="shared" si="111"/>
        <v>-1.428352449607327</v>
      </c>
    </row>
    <row r="3558" spans="1:9" x14ac:dyDescent="0.25">
      <c r="A3558" s="3">
        <f t="shared" si="110"/>
        <v>3556</v>
      </c>
      <c r="B3558" s="3">
        <f>B3557+Input!$B$2</f>
        <v>3.5559999999997194</v>
      </c>
      <c r="C3558" s="3">
        <f>C3557+G3557*Input!$B$2</f>
        <v>7.0179266856832516</v>
      </c>
      <c r="D3558" s="3">
        <f>D3557+H3557*Input!$B$2</f>
        <v>-48.966518485545876</v>
      </c>
      <c r="E3558" s="3">
        <f>E3557+Input!$B$2*C3558</f>
        <v>32.724340026877826</v>
      </c>
      <c r="F3558" s="3">
        <f>F3557+Input!$B$2*D3558</f>
        <v>8.7892913090074547</v>
      </c>
      <c r="G3558" s="3">
        <f>-(0.5*Input!$B$3*(C3558^2+D3558^2)*COS(I3557)*Input!$B$8*Input!$B$11)/(Input!$B$9/Input!$B$10)</f>
        <v>-1.7634943780542869</v>
      </c>
      <c r="H3558" s="3">
        <f>-(0.5*Input!$B$3*(C3558^2+D3558^2)*SIN(I3557)*Input!$B$8*Input!$B$11)/(Input!$B$9/Input!$B$10)-Input!$B$10</f>
        <v>-19.873571430817108</v>
      </c>
      <c r="I3558" s="3">
        <f t="shared" si="111"/>
        <v>-1.4284447959853002</v>
      </c>
    </row>
    <row r="3559" spans="1:9" x14ac:dyDescent="0.25">
      <c r="A3559" s="3">
        <f t="shared" si="110"/>
        <v>3557</v>
      </c>
      <c r="B3559" s="3">
        <f>B3558+Input!$B$2</f>
        <v>3.5569999999997193</v>
      </c>
      <c r="C3559" s="3">
        <f>C3558+G3558*Input!$B$2</f>
        <v>7.0161631913051972</v>
      </c>
      <c r="D3559" s="3">
        <f>D3558+H3558*Input!$B$2</f>
        <v>-48.98639205697669</v>
      </c>
      <c r="E3559" s="3">
        <f>E3558+Input!$B$2*C3559</f>
        <v>32.731356190069128</v>
      </c>
      <c r="F3559" s="3">
        <f>F3558+Input!$B$2*D3559</f>
        <v>8.7403049169504783</v>
      </c>
      <c r="G3559" s="3">
        <f>-(0.5*Input!$B$3*(C3559^2+D3559^2)*COS(I3558)*Input!$B$8*Input!$B$11)/(Input!$B$9/Input!$B$10)</f>
        <v>-1.7637430497704094</v>
      </c>
      <c r="H3559" s="3">
        <f>-(0.5*Input!$B$3*(C3559^2+D3559^2)*SIN(I3558)*Input!$B$8*Input!$B$11)/(Input!$B$9/Input!$B$10)-Input!$B$10</f>
        <v>-19.863750516584727</v>
      </c>
      <c r="I3559" s="3">
        <f t="shared" si="111"/>
        <v>-1.4285370466881495</v>
      </c>
    </row>
    <row r="3560" spans="1:9" x14ac:dyDescent="0.25">
      <c r="A3560" s="3">
        <f t="shared" si="110"/>
        <v>3558</v>
      </c>
      <c r="B3560" s="3">
        <f>B3559+Input!$B$2</f>
        <v>3.5579999999997192</v>
      </c>
      <c r="C3560" s="3">
        <f>C3559+G3559*Input!$B$2</f>
        <v>7.0143994482554266</v>
      </c>
      <c r="D3560" s="3">
        <f>D3559+H3559*Input!$B$2</f>
        <v>-49.006255807493275</v>
      </c>
      <c r="E3560" s="3">
        <f>E3559+Input!$B$2*C3560</f>
        <v>32.73837058951738</v>
      </c>
      <c r="F3560" s="3">
        <f>F3559+Input!$B$2*D3560</f>
        <v>8.6912986611429854</v>
      </c>
      <c r="G3560" s="3">
        <f>-(0.5*Input!$B$3*(C3560^2+D3560^2)*COS(I3559)*Input!$B$8*Input!$B$11)/(Input!$B$9/Input!$B$10)</f>
        <v>-1.7639909786996981</v>
      </c>
      <c r="H3560" s="3">
        <f>-(0.5*Input!$B$3*(C3560^2+D3560^2)*SIN(I3559)*Input!$B$8*Input!$B$11)/(Input!$B$9/Input!$B$10)-Input!$B$10</f>
        <v>-19.853930474331161</v>
      </c>
      <c r="I3560" s="3">
        <f t="shared" si="111"/>
        <v>-1.4286292018690843</v>
      </c>
    </row>
    <row r="3561" spans="1:9" x14ac:dyDescent="0.25">
      <c r="A3561" s="3">
        <f t="shared" si="110"/>
        <v>3559</v>
      </c>
      <c r="B3561" s="3">
        <f>B3560+Input!$B$2</f>
        <v>3.5589999999997191</v>
      </c>
      <c r="C3561" s="3">
        <f>C3560+G3560*Input!$B$2</f>
        <v>7.0126354572767271</v>
      </c>
      <c r="D3561" s="3">
        <f>D3560+H3560*Input!$B$2</f>
        <v>-49.026109737967609</v>
      </c>
      <c r="E3561" s="3">
        <f>E3560+Input!$B$2*C3561</f>
        <v>32.74538322497466</v>
      </c>
      <c r="F3561" s="3">
        <f>F3560+Input!$B$2*D3561</f>
        <v>8.6422725514050178</v>
      </c>
      <c r="G3561" s="3">
        <f>-(0.5*Input!$B$3*(C3561^2+D3561^2)*COS(I3560)*Input!$B$8*Input!$B$11)/(Input!$B$9/Input!$B$10)</f>
        <v>-1.7642381652119437</v>
      </c>
      <c r="H3561" s="3">
        <f>-(0.5*Input!$B$3*(C3561^2+D3561^2)*SIN(I3560)*Input!$B$8*Input!$B$11)/(Input!$B$9/Input!$B$10)-Input!$B$10</f>
        <v>-19.844111309525928</v>
      </c>
      <c r="I3561" s="3">
        <f t="shared" si="111"/>
        <v>-1.4287212616809828</v>
      </c>
    </row>
    <row r="3562" spans="1:9" x14ac:dyDescent="0.25">
      <c r="A3562" s="3">
        <f t="shared" si="110"/>
        <v>3560</v>
      </c>
      <c r="B3562" s="3">
        <f>B3561+Input!$B$2</f>
        <v>3.5599999999997189</v>
      </c>
      <c r="C3562" s="3">
        <f>C3561+G3561*Input!$B$2</f>
        <v>7.0108712191115155</v>
      </c>
      <c r="D3562" s="3">
        <f>D3561+H3561*Input!$B$2</f>
        <v>-49.045953849277133</v>
      </c>
      <c r="E3562" s="3">
        <f>E3561+Input!$B$2*C3562</f>
        <v>32.752394096193768</v>
      </c>
      <c r="F3562" s="3">
        <f>F3561+Input!$B$2*D3562</f>
        <v>8.5932265975557414</v>
      </c>
      <c r="G3562" s="3">
        <f>-(0.5*Input!$B$3*(C3562^2+D3562^2)*COS(I3561)*Input!$B$8*Input!$B$11)/(Input!$B$9/Input!$B$10)</f>
        <v>-1.7644846096774562</v>
      </c>
      <c r="H3562" s="3">
        <f>-(0.5*Input!$B$3*(C3562^2+D3562^2)*SIN(I3561)*Input!$B$8*Input!$B$11)/(Input!$B$9/Input!$B$10)-Input!$B$10</f>
        <v>-19.834293027632238</v>
      </c>
      <c r="I3562" s="3">
        <f t="shared" si="111"/>
        <v>-1.4288132262763948</v>
      </c>
    </row>
    <row r="3563" spans="1:9" x14ac:dyDescent="0.25">
      <c r="A3563" s="3">
        <f t="shared" si="110"/>
        <v>3561</v>
      </c>
      <c r="B3563" s="3">
        <f>B3562+Input!$B$2</f>
        <v>3.5609999999997188</v>
      </c>
      <c r="C3563" s="3">
        <f>C3562+G3562*Input!$B$2</f>
        <v>7.0091067345018381</v>
      </c>
      <c r="D3563" s="3">
        <f>D3562+H3562*Input!$B$2</f>
        <v>-49.065788142304768</v>
      </c>
      <c r="E3563" s="3">
        <f>E3562+Input!$B$2*C3563</f>
        <v>32.759403202928269</v>
      </c>
      <c r="F3563" s="3">
        <f>F3562+Input!$B$2*D3563</f>
        <v>8.5441608094134374</v>
      </c>
      <c r="G3563" s="3">
        <f>-(0.5*Input!$B$3*(C3563^2+D3563^2)*COS(I3562)*Input!$B$8*Input!$B$11)/(Input!$B$9/Input!$B$10)</f>
        <v>-1.7647303124670506</v>
      </c>
      <c r="H3563" s="3">
        <f>-(0.5*Input!$B$3*(C3563^2+D3563^2)*SIN(I3562)*Input!$B$8*Input!$B$11)/(Input!$B$9/Input!$B$10)-Input!$B$10</f>
        <v>-19.824475634106975</v>
      </c>
      <c r="I3563" s="3">
        <f t="shared" si="111"/>
        <v>-1.428905095807542</v>
      </c>
    </row>
    <row r="3564" spans="1:9" x14ac:dyDescent="0.25">
      <c r="A3564" s="3">
        <f t="shared" si="110"/>
        <v>3562</v>
      </c>
      <c r="B3564" s="3">
        <f>B3563+Input!$B$2</f>
        <v>3.5619999999997187</v>
      </c>
      <c r="C3564" s="3">
        <f>C3563+G3563*Input!$B$2</f>
        <v>7.007342004189371</v>
      </c>
      <c r="D3564" s="3">
        <f>D3563+H3563*Input!$B$2</f>
        <v>-49.085612617938878</v>
      </c>
      <c r="E3564" s="3">
        <f>E3563+Input!$B$2*C3564</f>
        <v>32.766410544932455</v>
      </c>
      <c r="F3564" s="3">
        <f>F3563+Input!$B$2*D3564</f>
        <v>8.4950751967954989</v>
      </c>
      <c r="G3564" s="3">
        <f>-(0.5*Input!$B$3*(C3564^2+D3564^2)*COS(I3563)*Input!$B$8*Input!$B$11)/(Input!$B$9/Input!$B$10)</f>
        <v>-1.7649752739520521</v>
      </c>
      <c r="H3564" s="3">
        <f>-(0.5*Input!$B$3*(C3564^2+D3564^2)*SIN(I3563)*Input!$B$8*Input!$B$11)/(Input!$B$9/Input!$B$10)-Input!$B$10</f>
        <v>-19.814659134400713</v>
      </c>
      <c r="I3564" s="3">
        <f t="shared" si="111"/>
        <v>-1.4289968704263178</v>
      </c>
    </row>
    <row r="3565" spans="1:9" x14ac:dyDescent="0.25">
      <c r="A3565" s="3">
        <f t="shared" si="110"/>
        <v>3563</v>
      </c>
      <c r="B3565" s="3">
        <f>B3564+Input!$B$2</f>
        <v>3.5629999999997186</v>
      </c>
      <c r="C3565" s="3">
        <f>C3564+G3564*Input!$B$2</f>
        <v>7.0055770289154191</v>
      </c>
      <c r="D3565" s="3">
        <f>D3564+H3564*Input!$B$2</f>
        <v>-49.105427277073282</v>
      </c>
      <c r="E3565" s="3">
        <f>E3564+Input!$B$2*C3565</f>
        <v>32.773416121961368</v>
      </c>
      <c r="F3565" s="3">
        <f>F3564+Input!$B$2*D3565</f>
        <v>8.4459697695184257</v>
      </c>
      <c r="G3565" s="3">
        <f>-(0.5*Input!$B$3*(C3565^2+D3565^2)*COS(I3564)*Input!$B$8*Input!$B$11)/(Input!$B$9/Input!$B$10)</f>
        <v>-1.7652194945043</v>
      </c>
      <c r="H3565" s="3">
        <f>-(0.5*Input!$B$3*(C3565^2+D3565^2)*SIN(I3564)*Input!$B$8*Input!$B$11)/(Input!$B$9/Input!$B$10)-Input!$B$10</f>
        <v>-19.804843533957712</v>
      </c>
      <c r="I3565" s="3">
        <f t="shared" si="111"/>
        <v>-1.42908855028429</v>
      </c>
    </row>
    <row r="3566" spans="1:9" x14ac:dyDescent="0.25">
      <c r="A3566" s="3">
        <f t="shared" si="110"/>
        <v>3564</v>
      </c>
      <c r="B3566" s="3">
        <f>B3565+Input!$B$2</f>
        <v>3.5639999999997185</v>
      </c>
      <c r="C3566" s="3">
        <f>C3565+G3565*Input!$B$2</f>
        <v>7.003811809420915</v>
      </c>
      <c r="D3566" s="3">
        <f>D3565+H3565*Input!$B$2</f>
        <v>-49.125232120607237</v>
      </c>
      <c r="E3566" s="3">
        <f>E3565+Input!$B$2*C3566</f>
        <v>32.780419933770787</v>
      </c>
      <c r="F3566" s="3">
        <f>F3565+Input!$B$2*D3566</f>
        <v>8.3968445373978184</v>
      </c>
      <c r="G3566" s="3">
        <f>-(0.5*Input!$B$3*(C3566^2+D3566^2)*COS(I3565)*Input!$B$8*Input!$B$11)/(Input!$B$9/Input!$B$10)</f>
        <v>-1.7654629744961314</v>
      </c>
      <c r="H3566" s="3">
        <f>-(0.5*Input!$B$3*(C3566^2+D3566^2)*SIN(I3565)*Input!$B$8*Input!$B$11)/(Input!$B$9/Input!$B$10)-Input!$B$10</f>
        <v>-19.79502883821592</v>
      </c>
      <c r="I3566" s="3">
        <f t="shared" si="111"/>
        <v>-1.4291801355327001</v>
      </c>
    </row>
    <row r="3567" spans="1:9" x14ac:dyDescent="0.25">
      <c r="A3567" s="3">
        <f t="shared" si="110"/>
        <v>3565</v>
      </c>
      <c r="B3567" s="3">
        <f>B3566+Input!$B$2</f>
        <v>3.5649999999997184</v>
      </c>
      <c r="C3567" s="3">
        <f>C3566+G3566*Input!$B$2</f>
        <v>7.0020463464464191</v>
      </c>
      <c r="D3567" s="3">
        <f>D3566+H3566*Input!$B$2</f>
        <v>-49.145027149445454</v>
      </c>
      <c r="E3567" s="3">
        <f>E3566+Input!$B$2*C3567</f>
        <v>32.78742198011723</v>
      </c>
      <c r="F3567" s="3">
        <f>F3566+Input!$B$2*D3567</f>
        <v>8.3476995102483738</v>
      </c>
      <c r="G3567" s="3">
        <f>-(0.5*Input!$B$3*(C3567^2+D3567^2)*COS(I3566)*Input!$B$8*Input!$B$11)/(Input!$B$9/Input!$B$10)</f>
        <v>-1.7657057143003994</v>
      </c>
      <c r="H3567" s="3">
        <f>-(0.5*Input!$B$3*(C3567^2+D3567^2)*SIN(I3566)*Input!$B$8*Input!$B$11)/(Input!$B$9/Input!$B$10)-Input!$B$10</f>
        <v>-19.785215052606961</v>
      </c>
      <c r="I3567" s="3">
        <f t="shared" si="111"/>
        <v>-1.429271626322465</v>
      </c>
    </row>
    <row r="3568" spans="1:9" x14ac:dyDescent="0.25">
      <c r="A3568" s="3">
        <f t="shared" si="110"/>
        <v>3566</v>
      </c>
      <c r="B3568" s="3">
        <f>B3567+Input!$B$2</f>
        <v>3.5659999999997183</v>
      </c>
      <c r="C3568" s="3">
        <f>C3567+G3567*Input!$B$2</f>
        <v>7.000280640732119</v>
      </c>
      <c r="D3568" s="3">
        <f>D3567+H3567*Input!$B$2</f>
        <v>-49.164812364498061</v>
      </c>
      <c r="E3568" s="3">
        <f>E3567+Input!$B$2*C3568</f>
        <v>32.794422260757962</v>
      </c>
      <c r="F3568" s="3">
        <f>F3567+Input!$B$2*D3568</f>
        <v>8.2985346978838752</v>
      </c>
      <c r="G3568" s="3">
        <f>-(0.5*Input!$B$3*(C3568^2+D3568^2)*COS(I3567)*Input!$B$8*Input!$B$11)/(Input!$B$9/Input!$B$10)</f>
        <v>-1.7659477142904543</v>
      </c>
      <c r="H3568" s="3">
        <f>-(0.5*Input!$B$3*(C3568^2+D3568^2)*SIN(I3567)*Input!$B$8*Input!$B$11)/(Input!$B$9/Input!$B$10)-Input!$B$10</f>
        <v>-19.775402182556139</v>
      </c>
      <c r="I3568" s="3">
        <f t="shared" si="111"/>
        <v>-1.4293630228041774</v>
      </c>
    </row>
    <row r="3569" spans="1:9" x14ac:dyDescent="0.25">
      <c r="A3569" s="3">
        <f t="shared" si="110"/>
        <v>3567</v>
      </c>
      <c r="B3569" s="3">
        <f>B3568+Input!$B$2</f>
        <v>3.5669999999997182</v>
      </c>
      <c r="C3569" s="3">
        <f>C3568+G3568*Input!$B$2</f>
        <v>6.9985146930178281</v>
      </c>
      <c r="D3569" s="3">
        <f>D3568+H3568*Input!$B$2</f>
        <v>-49.184587766680615</v>
      </c>
      <c r="E3569" s="3">
        <f>E3568+Input!$B$2*C3569</f>
        <v>32.801420775450978</v>
      </c>
      <c r="F3569" s="3">
        <f>F3568+Input!$B$2*D3569</f>
        <v>8.2493501101171951</v>
      </c>
      <c r="G3569" s="3">
        <f>-(0.5*Input!$B$3*(C3569^2+D3569^2)*COS(I3568)*Input!$B$8*Input!$B$11)/(Input!$B$9/Input!$B$10)</f>
        <v>-1.7661889748401545</v>
      </c>
      <c r="H3569" s="3">
        <f>-(0.5*Input!$B$3*(C3569^2+D3569^2)*SIN(I3568)*Input!$B$8*Input!$B$11)/(Input!$B$9/Input!$B$10)-Input!$B$10</f>
        <v>-19.765590233482435</v>
      </c>
      <c r="I3569" s="3">
        <f t="shared" si="111"/>
        <v>-1.4294543251281076</v>
      </c>
    </row>
    <row r="3570" spans="1:9" x14ac:dyDescent="0.25">
      <c r="A3570" s="3">
        <f t="shared" si="110"/>
        <v>3568</v>
      </c>
      <c r="B3570" s="3">
        <f>B3569+Input!$B$2</f>
        <v>3.5679999999997181</v>
      </c>
      <c r="C3570" s="3">
        <f>C3569+G3569*Input!$B$2</f>
        <v>6.996748504042988</v>
      </c>
      <c r="D3570" s="3">
        <f>D3569+H3569*Input!$B$2</f>
        <v>-49.204353356914098</v>
      </c>
      <c r="E3570" s="3">
        <f>E3569+Input!$B$2*C3570</f>
        <v>32.808417523955022</v>
      </c>
      <c r="F3570" s="3">
        <f>F3569+Input!$B$2*D3570</f>
        <v>8.2001457567602802</v>
      </c>
      <c r="G3570" s="3">
        <f>-(0.5*Input!$B$3*(C3570^2+D3570^2)*COS(I3569)*Input!$B$8*Input!$B$11)/(Input!$B$9/Input!$B$10)</f>
        <v>-1.7664294963238538</v>
      </c>
      <c r="H3570" s="3">
        <f>-(0.5*Input!$B$3*(C3570^2+D3570^2)*SIN(I3569)*Input!$B$8*Input!$B$11)/(Input!$B$9/Input!$B$10)-Input!$B$10</f>
        <v>-19.755779210798515</v>
      </c>
      <c r="I3570" s="3">
        <f t="shared" si="111"/>
        <v>-1.4295455334442029</v>
      </c>
    </row>
    <row r="3571" spans="1:9" x14ac:dyDescent="0.25">
      <c r="A3571" s="3">
        <f t="shared" si="110"/>
        <v>3569</v>
      </c>
      <c r="B3571" s="3">
        <f>B3570+Input!$B$2</f>
        <v>3.568999999999718</v>
      </c>
      <c r="C3571" s="3">
        <f>C3570+G3570*Input!$B$2</f>
        <v>6.9949820745466642</v>
      </c>
      <c r="D3571" s="3">
        <f>D3570+H3570*Input!$B$2</f>
        <v>-49.224109136124895</v>
      </c>
      <c r="E3571" s="3">
        <f>E3570+Input!$B$2*C3571</f>
        <v>32.815412506029567</v>
      </c>
      <c r="F3571" s="3">
        <f>F3570+Input!$B$2*D3571</f>
        <v>8.1509216476241555</v>
      </c>
      <c r="G3571" s="3">
        <f>-(0.5*Input!$B$3*(C3571^2+D3571^2)*COS(I3570)*Input!$B$8*Input!$B$11)/(Input!$B$9/Input!$B$10)</f>
        <v>-1.7666692791164134</v>
      </c>
      <c r="H3571" s="3">
        <f>-(0.5*Input!$B$3*(C3571^2+D3571^2)*SIN(I3570)*Input!$B$8*Input!$B$11)/(Input!$B$9/Input!$B$10)-Input!$B$10</f>
        <v>-19.745969119910708</v>
      </c>
      <c r="I3571" s="3">
        <f t="shared" si="111"/>
        <v>-1.4296366479020897</v>
      </c>
    </row>
    <row r="3572" spans="1:9" x14ac:dyDescent="0.25">
      <c r="A3572" s="3">
        <f t="shared" si="110"/>
        <v>3570</v>
      </c>
      <c r="B3572" s="3">
        <f>B3571+Input!$B$2</f>
        <v>3.5699999999997178</v>
      </c>
      <c r="C3572" s="3">
        <f>C3571+G3571*Input!$B$2</f>
        <v>6.9932154052675477</v>
      </c>
      <c r="D3572" s="3">
        <f>D3571+H3571*Input!$B$2</f>
        <v>-49.243855105244805</v>
      </c>
      <c r="E3572" s="3">
        <f>E3571+Input!$B$2*C3572</f>
        <v>32.822405721434833</v>
      </c>
      <c r="F3572" s="3">
        <f>F3571+Input!$B$2*D3572</f>
        <v>8.1016777925189114</v>
      </c>
      <c r="G3572" s="3">
        <f>-(0.5*Input!$B$3*(C3572^2+D3572^2)*COS(I3571)*Input!$B$8*Input!$B$11)/(Input!$B$9/Input!$B$10)</f>
        <v>-1.7669083235931886</v>
      </c>
      <c r="H3572" s="3">
        <f>-(0.5*Input!$B$3*(C3572^2+D3572^2)*SIN(I3571)*Input!$B$8*Input!$B$11)/(Input!$B$9/Input!$B$10)-Input!$B$10</f>
        <v>-19.736159966219034</v>
      </c>
      <c r="I3572" s="3">
        <f t="shared" si="111"/>
        <v>-1.4297276686510736</v>
      </c>
    </row>
    <row r="3573" spans="1:9" x14ac:dyDescent="0.25">
      <c r="A3573" s="3">
        <f t="shared" si="110"/>
        <v>3571</v>
      </c>
      <c r="B3573" s="3">
        <f>B3572+Input!$B$2</f>
        <v>3.5709999999997177</v>
      </c>
      <c r="C3573" s="3">
        <f>C3572+G3572*Input!$B$2</f>
        <v>6.9914484969439545</v>
      </c>
      <c r="D3573" s="3">
        <f>D3572+H3572*Input!$B$2</f>
        <v>-49.263591265211026</v>
      </c>
      <c r="E3573" s="3">
        <f>E3572+Input!$B$2*C3573</f>
        <v>32.829397169931781</v>
      </c>
      <c r="F3573" s="3">
        <f>F3572+Input!$B$2*D3573</f>
        <v>8.0524142012537006</v>
      </c>
      <c r="G3573" s="3">
        <f>-(0.5*Input!$B$3*(C3573^2+D3573^2)*COS(I3572)*Input!$B$8*Input!$B$11)/(Input!$B$9/Input!$B$10)</f>
        <v>-1.7671466301300356</v>
      </c>
      <c r="H3573" s="3">
        <f>-(0.5*Input!$B$3*(C3573^2+D3573^2)*SIN(I3572)*Input!$B$8*Input!$B$11)/(Input!$B$9/Input!$B$10)-Input!$B$10</f>
        <v>-19.726351755117165</v>
      </c>
      <c r="I3573" s="3">
        <f t="shared" si="111"/>
        <v>-1.4298185958401406</v>
      </c>
    </row>
    <row r="3574" spans="1:9" x14ac:dyDescent="0.25">
      <c r="A3574" s="3">
        <f t="shared" si="110"/>
        <v>3572</v>
      </c>
      <c r="B3574" s="3">
        <f>B3573+Input!$B$2</f>
        <v>3.5719999999997176</v>
      </c>
      <c r="C3574" s="3">
        <f>C3573+G3573*Input!$B$2</f>
        <v>6.9896813503138242</v>
      </c>
      <c r="D3574" s="3">
        <f>D3573+H3573*Input!$B$2</f>
        <v>-49.283317616966144</v>
      </c>
      <c r="E3574" s="3">
        <f>E3573+Input!$B$2*C3574</f>
        <v>32.836386851282093</v>
      </c>
      <c r="F3574" s="3">
        <f>F3573+Input!$B$2*D3574</f>
        <v>8.0031308836367341</v>
      </c>
      <c r="G3574" s="3">
        <f>-(0.5*Input!$B$3*(C3574^2+D3574^2)*COS(I3573)*Input!$B$8*Input!$B$11)/(Input!$B$9/Input!$B$10)</f>
        <v>-1.7673841991033068</v>
      </c>
      <c r="H3574" s="3">
        <f>-(0.5*Input!$B$3*(C3574^2+D3574^2)*SIN(I3573)*Input!$B$8*Input!$B$11)/(Input!$B$9/Input!$B$10)-Input!$B$10</f>
        <v>-19.716544491992465</v>
      </c>
      <c r="I3574" s="3">
        <f t="shared" si="111"/>
        <v>-1.4299094296179578</v>
      </c>
    </row>
    <row r="3575" spans="1:9" x14ac:dyDescent="0.25">
      <c r="A3575" s="3">
        <f t="shared" si="110"/>
        <v>3573</v>
      </c>
      <c r="B3575" s="3">
        <f>B3574+Input!$B$2</f>
        <v>3.5729999999997175</v>
      </c>
      <c r="C3575" s="3">
        <f>C3574+G3574*Input!$B$2</f>
        <v>6.9879139661147205</v>
      </c>
      <c r="D3575" s="3">
        <f>D3574+H3574*Input!$B$2</f>
        <v>-49.303034161458136</v>
      </c>
      <c r="E3575" s="3">
        <f>E3574+Input!$B$2*C3575</f>
        <v>32.843374765248207</v>
      </c>
      <c r="F3575" s="3">
        <f>F3574+Input!$B$2*D3575</f>
        <v>7.9538278494752763</v>
      </c>
      <c r="G3575" s="3">
        <f>-(0.5*Input!$B$3*(C3575^2+D3575^2)*COS(I3574)*Input!$B$8*Input!$B$11)/(Input!$B$9/Input!$B$10)</f>
        <v>-1.7676210308898501</v>
      </c>
      <c r="H3575" s="3">
        <f>-(0.5*Input!$B$3*(C3575^2+D3575^2)*SIN(I3574)*Input!$B$8*Input!$B$11)/(Input!$B$9/Input!$B$10)-Input!$B$10</f>
        <v>-19.706738182225958</v>
      </c>
      <c r="I3575" s="3">
        <f t="shared" si="111"/>
        <v>-1.4300001701328746</v>
      </c>
    </row>
    <row r="3576" spans="1:9" x14ac:dyDescent="0.25">
      <c r="A3576" s="3">
        <f t="shared" si="110"/>
        <v>3574</v>
      </c>
      <c r="B3576" s="3">
        <f>B3575+Input!$B$2</f>
        <v>3.5739999999997174</v>
      </c>
      <c r="C3576" s="3">
        <f>C3575+G3575*Input!$B$2</f>
        <v>6.9861463450838306</v>
      </c>
      <c r="D3576" s="3">
        <f>D3575+H3575*Input!$B$2</f>
        <v>-49.322740899640365</v>
      </c>
      <c r="E3576" s="3">
        <f>E3575+Input!$B$2*C3576</f>
        <v>32.850360911593292</v>
      </c>
      <c r="F3576" s="3">
        <f>F3575+Input!$B$2*D3576</f>
        <v>7.9045051085756359</v>
      </c>
      <c r="G3576" s="3">
        <f>-(0.5*Input!$B$3*(C3576^2+D3576^2)*COS(I3575)*Input!$B$8*Input!$B$11)/(Input!$B$9/Input!$B$10)</f>
        <v>-1.7678571258670022</v>
      </c>
      <c r="H3576" s="3">
        <f>-(0.5*Input!$B$3*(C3576^2+D3576^2)*SIN(I3575)*Input!$B$8*Input!$B$11)/(Input!$B$9/Input!$B$10)-Input!$B$10</f>
        <v>-19.696932831192338</v>
      </c>
      <c r="I3576" s="3">
        <f t="shared" si="111"/>
        <v>-1.4300908175329228</v>
      </c>
    </row>
    <row r="3577" spans="1:9" x14ac:dyDescent="0.25">
      <c r="A3577" s="3">
        <f t="shared" si="110"/>
        <v>3575</v>
      </c>
      <c r="B3577" s="3">
        <f>B3576+Input!$B$2</f>
        <v>3.5749999999997173</v>
      </c>
      <c r="C3577" s="3">
        <f>C3576+G3576*Input!$B$2</f>
        <v>6.9843784879579633</v>
      </c>
      <c r="D3577" s="3">
        <f>D3576+H3576*Input!$B$2</f>
        <v>-49.34243783247156</v>
      </c>
      <c r="E3577" s="3">
        <f>E3576+Input!$B$2*C3577</f>
        <v>32.857345290081248</v>
      </c>
      <c r="F3577" s="3">
        <f>F3576+Input!$B$2*D3577</f>
        <v>7.8551626707431641</v>
      </c>
      <c r="G3577" s="3">
        <f>-(0.5*Input!$B$3*(C3577^2+D3577^2)*COS(I3576)*Input!$B$8*Input!$B$11)/(Input!$B$9/Input!$B$10)</f>
        <v>-1.7680924844126016</v>
      </c>
      <c r="H3577" s="3">
        <f>-(0.5*Input!$B$3*(C3577^2+D3577^2)*SIN(I3576)*Input!$B$8*Input!$B$11)/(Input!$B$9/Input!$B$10)-Input!$B$10</f>
        <v>-19.687128444259969</v>
      </c>
      <c r="I3577" s="3">
        <f t="shared" si="111"/>
        <v>-1.4301813719658185</v>
      </c>
    </row>
    <row r="3578" spans="1:9" x14ac:dyDescent="0.25">
      <c r="A3578" s="3">
        <f t="shared" si="110"/>
        <v>3576</v>
      </c>
      <c r="B3578" s="3">
        <f>B3577+Input!$B$2</f>
        <v>3.5759999999997172</v>
      </c>
      <c r="C3578" s="3">
        <f>C3577+G3577*Input!$B$2</f>
        <v>6.982610395473551</v>
      </c>
      <c r="D3578" s="3">
        <f>D3577+H3577*Input!$B$2</f>
        <v>-49.362124960915821</v>
      </c>
      <c r="E3578" s="3">
        <f>E3577+Input!$B$2*C3578</f>
        <v>32.864327900476724</v>
      </c>
      <c r="F3578" s="3">
        <f>F3577+Input!$B$2*D3578</f>
        <v>7.8058005457822484</v>
      </c>
      <c r="G3578" s="3">
        <f>-(0.5*Input!$B$3*(C3578^2+D3578^2)*COS(I3577)*Input!$B$8*Input!$B$11)/(Input!$B$9/Input!$B$10)</f>
        <v>-1.7683271069049655</v>
      </c>
      <c r="H3578" s="3">
        <f>-(0.5*Input!$B$3*(C3578^2+D3578^2)*SIN(I3577)*Input!$B$8*Input!$B$11)/(Input!$B$9/Input!$B$10)-Input!$B$10</f>
        <v>-19.677325026790882</v>
      </c>
      <c r="I3578" s="3">
        <f t="shared" si="111"/>
        <v>-1.4302718335789617</v>
      </c>
    </row>
    <row r="3579" spans="1:9" x14ac:dyDescent="0.25">
      <c r="A3579" s="3">
        <f t="shared" si="110"/>
        <v>3577</v>
      </c>
      <c r="B3579" s="3">
        <f>B3578+Input!$B$2</f>
        <v>3.5769999999997171</v>
      </c>
      <c r="C3579" s="3">
        <f>C3578+G3578*Input!$B$2</f>
        <v>6.9808420683666457</v>
      </c>
      <c r="D3579" s="3">
        <f>D3578+H3578*Input!$B$2</f>
        <v>-49.381802285942612</v>
      </c>
      <c r="E3579" s="3">
        <f>E3578+Input!$B$2*C3579</f>
        <v>32.871308742545089</v>
      </c>
      <c r="F3579" s="3">
        <f>F3578+Input!$B$2*D3579</f>
        <v>7.7564187434963054</v>
      </c>
      <c r="G3579" s="3">
        <f>-(0.5*Input!$B$3*(C3579^2+D3579^2)*COS(I3578)*Input!$B$8*Input!$B$11)/(Input!$B$9/Input!$B$10)</f>
        <v>-1.7685609937229145</v>
      </c>
      <c r="H3579" s="3">
        <f>-(0.5*Input!$B$3*(C3579^2+D3579^2)*SIN(I3578)*Input!$B$8*Input!$B$11)/(Input!$B$9/Input!$B$10)-Input!$B$10</f>
        <v>-19.667522584140766</v>
      </c>
      <c r="I3579" s="3">
        <f t="shared" si="111"/>
        <v>-1.4303622025194382</v>
      </c>
    </row>
    <row r="3580" spans="1:9" x14ac:dyDescent="0.25">
      <c r="A3580" s="3">
        <f t="shared" si="110"/>
        <v>3578</v>
      </c>
      <c r="B3580" s="3">
        <f>B3579+Input!$B$2</f>
        <v>3.577999999999717</v>
      </c>
      <c r="C3580" s="3">
        <f>C3579+G3579*Input!$B$2</f>
        <v>6.9790735073729229</v>
      </c>
      <c r="D3580" s="3">
        <f>D3579+H3579*Input!$B$2</f>
        <v>-49.401469808526755</v>
      </c>
      <c r="E3580" s="3">
        <f>E3579+Input!$B$2*C3580</f>
        <v>32.878287816052463</v>
      </c>
      <c r="F3580" s="3">
        <f>F3579+Input!$B$2*D3580</f>
        <v>7.7070172736877787</v>
      </c>
      <c r="G3580" s="3">
        <f>-(0.5*Input!$B$3*(C3580^2+D3580^2)*COS(I3579)*Input!$B$8*Input!$B$11)/(Input!$B$9/Input!$B$10)</f>
        <v>-1.7687941452457472</v>
      </c>
      <c r="H3580" s="3">
        <f>-(0.5*Input!$B$3*(C3580^2+D3580^2)*SIN(I3579)*Input!$B$8*Input!$B$11)/(Input!$B$9/Input!$B$10)-Input!$B$10</f>
        <v>-19.65772112165898</v>
      </c>
      <c r="I3580" s="3">
        <f t="shared" si="111"/>
        <v>-1.4304524789340196</v>
      </c>
    </row>
    <row r="3581" spans="1:9" x14ac:dyDescent="0.25">
      <c r="A3581" s="3">
        <f t="shared" si="110"/>
        <v>3579</v>
      </c>
      <c r="B3581" s="3">
        <f>B3580+Input!$B$2</f>
        <v>3.5789999999997169</v>
      </c>
      <c r="C3581" s="3">
        <f>C3580+G3580*Input!$B$2</f>
        <v>6.9773047132276771</v>
      </c>
      <c r="D3581" s="3">
        <f>D3580+H3580*Input!$B$2</f>
        <v>-49.421127529648416</v>
      </c>
      <c r="E3581" s="3">
        <f>E3580+Input!$B$2*C3581</f>
        <v>32.885265120765688</v>
      </c>
      <c r="F3581" s="3">
        <f>F3580+Input!$B$2*D3581</f>
        <v>7.6575961461581299</v>
      </c>
      <c r="G3581" s="3">
        <f>-(0.5*Input!$B$3*(C3581^2+D3581^2)*COS(I3580)*Input!$B$8*Input!$B$11)/(Input!$B$9/Input!$B$10)</f>
        <v>-1.7690265618532566</v>
      </c>
      <c r="H3581" s="3">
        <f>-(0.5*Input!$B$3*(C3581^2+D3581^2)*SIN(I3580)*Input!$B$8*Input!$B$11)/(Input!$B$9/Input!$B$10)-Input!$B$10</f>
        <v>-19.647920644688554</v>
      </c>
      <c r="I3581" s="3">
        <f t="shared" si="111"/>
        <v>-1.4305426629691651</v>
      </c>
    </row>
    <row r="3582" spans="1:9" x14ac:dyDescent="0.25">
      <c r="A3582" s="3">
        <f t="shared" si="110"/>
        <v>3580</v>
      </c>
      <c r="B3582" s="3">
        <f>B3581+Input!$B$2</f>
        <v>3.5799999999997167</v>
      </c>
      <c r="C3582" s="3">
        <f>C3581+G3581*Input!$B$2</f>
        <v>6.9755356866658236</v>
      </c>
      <c r="D3582" s="3">
        <f>D3581+H3581*Input!$B$2</f>
        <v>-49.440775450293103</v>
      </c>
      <c r="E3582" s="3">
        <f>E3581+Input!$B$2*C3582</f>
        <v>32.892240656452351</v>
      </c>
      <c r="F3582" s="3">
        <f>F3581+Input!$B$2*D3582</f>
        <v>7.6081553707078369</v>
      </c>
      <c r="G3582" s="3">
        <f>-(0.5*Input!$B$3*(C3582^2+D3582^2)*COS(I3581)*Input!$B$8*Input!$B$11)/(Input!$B$9/Input!$B$10)</f>
        <v>-1.7692582439257143</v>
      </c>
      <c r="H3582" s="3">
        <f>-(0.5*Input!$B$3*(C3582^2+D3582^2)*SIN(I3581)*Input!$B$8*Input!$B$11)/(Input!$B$9/Input!$B$10)-Input!$B$10</f>
        <v>-19.638121158566165</v>
      </c>
      <c r="I3582" s="3">
        <f t="shared" si="111"/>
        <v>-1.4306327547710214</v>
      </c>
    </row>
    <row r="3583" spans="1:9" x14ac:dyDescent="0.25">
      <c r="A3583" s="3">
        <f t="shared" si="110"/>
        <v>3581</v>
      </c>
      <c r="B3583" s="3">
        <f>B3582+Input!$B$2</f>
        <v>3.5809999999997166</v>
      </c>
      <c r="C3583" s="3">
        <f>C3582+G3582*Input!$B$2</f>
        <v>6.9737664284218974</v>
      </c>
      <c r="D3583" s="3">
        <f>D3582+H3582*Input!$B$2</f>
        <v>-49.460413571451667</v>
      </c>
      <c r="E3583" s="3">
        <f>E3582+Input!$B$2*C3583</f>
        <v>32.899214422880775</v>
      </c>
      <c r="F3583" s="3">
        <f>F3582+Input!$B$2*D3583</f>
        <v>7.5586949571363853</v>
      </c>
      <c r="G3583" s="3">
        <f>-(0.5*Input!$B$3*(C3583^2+D3583^2)*COS(I3582)*Input!$B$8*Input!$B$11)/(Input!$B$9/Input!$B$10)</f>
        <v>-1.7694891918438804</v>
      </c>
      <c r="H3583" s="3">
        <f>-(0.5*Input!$B$3*(C3583^2+D3583^2)*SIN(I3582)*Input!$B$8*Input!$B$11)/(Input!$B$9/Input!$B$10)-Input!$B$10</f>
        <v>-19.628322668622154</v>
      </c>
      <c r="I3583" s="3">
        <f t="shared" si="111"/>
        <v>-1.4307227544854235</v>
      </c>
    </row>
    <row r="3584" spans="1:9" x14ac:dyDescent="0.25">
      <c r="A3584" s="3">
        <f t="shared" si="110"/>
        <v>3582</v>
      </c>
      <c r="B3584" s="3">
        <f>B3583+Input!$B$2</f>
        <v>3.5819999999997165</v>
      </c>
      <c r="C3584" s="3">
        <f>C3583+G3583*Input!$B$2</f>
        <v>6.9719969392300536</v>
      </c>
      <c r="D3584" s="3">
        <f>D3583+H3583*Input!$B$2</f>
        <v>-49.480041894120291</v>
      </c>
      <c r="E3584" s="3">
        <f>E3583+Input!$B$2*C3584</f>
        <v>32.906186419820003</v>
      </c>
      <c r="F3584" s="3">
        <f>F3583+Input!$B$2*D3584</f>
        <v>7.5092149152422651</v>
      </c>
      <c r="G3584" s="3">
        <f>-(0.5*Input!$B$3*(C3584^2+D3584^2)*COS(I3583)*Input!$B$8*Input!$B$11)/(Input!$B$9/Input!$B$10)</f>
        <v>-1.7697194059890027</v>
      </c>
      <c r="H3584" s="3">
        <f>-(0.5*Input!$B$3*(C3584^2+D3584^2)*SIN(I3583)*Input!$B$8*Input!$B$11)/(Input!$B$9/Input!$B$10)-Input!$B$10</f>
        <v>-19.618525180180519</v>
      </c>
      <c r="I3584" s="3">
        <f t="shared" si="111"/>
        <v>-1.4308126622578965</v>
      </c>
    </row>
    <row r="3585" spans="1:9" x14ac:dyDescent="0.25">
      <c r="A3585" s="3">
        <f t="shared" si="110"/>
        <v>3583</v>
      </c>
      <c r="B3585" s="3">
        <f>B3584+Input!$B$2</f>
        <v>3.5829999999997164</v>
      </c>
      <c r="C3585" s="3">
        <f>C3584+G3584*Input!$B$2</f>
        <v>6.9702272198240642</v>
      </c>
      <c r="D3585" s="3">
        <f>D3584+H3584*Input!$B$2</f>
        <v>-49.499660419300469</v>
      </c>
      <c r="E3585" s="3">
        <f>E3584+Input!$B$2*C3585</f>
        <v>32.913156647039827</v>
      </c>
      <c r="F3585" s="3">
        <f>F3584+Input!$B$2*D3585</f>
        <v>7.4597152548229646</v>
      </c>
      <c r="G3585" s="3">
        <f>-(0.5*Input!$B$3*(C3585^2+D3585^2)*COS(I3584)*Input!$B$8*Input!$B$11)/(Input!$B$9/Input!$B$10)</f>
        <v>-1.7699488867428042</v>
      </c>
      <c r="H3585" s="3">
        <f>-(0.5*Input!$B$3*(C3585^2+D3585^2)*SIN(I3584)*Input!$B$8*Input!$B$11)/(Input!$B$9/Input!$B$10)-Input!$B$10</f>
        <v>-19.608728698558924</v>
      </c>
      <c r="I3585" s="3">
        <f t="shared" si="111"/>
        <v>-1.4309024782336557</v>
      </c>
    </row>
    <row r="3586" spans="1:9" x14ac:dyDescent="0.25">
      <c r="A3586" s="3">
        <f t="shared" si="110"/>
        <v>3584</v>
      </c>
      <c r="B3586" s="3">
        <f>B3585+Input!$B$2</f>
        <v>3.5839999999997163</v>
      </c>
      <c r="C3586" s="3">
        <f>C3585+G3585*Input!$B$2</f>
        <v>6.9684572709373214</v>
      </c>
      <c r="D3586" s="3">
        <f>D3585+H3585*Input!$B$2</f>
        <v>-49.519269147999026</v>
      </c>
      <c r="E3586" s="3">
        <f>E3585+Input!$B$2*C3586</f>
        <v>32.920125104310763</v>
      </c>
      <c r="F3586" s="3">
        <f>F3585+Input!$B$2*D3586</f>
        <v>7.4101959856749655</v>
      </c>
      <c r="G3586" s="3">
        <f>-(0.5*Input!$B$3*(C3586^2+D3586^2)*COS(I3585)*Input!$B$8*Input!$B$11)/(Input!$B$9/Input!$B$10)</f>
        <v>-1.7701776344874878</v>
      </c>
      <c r="H3586" s="3">
        <f>-(0.5*Input!$B$3*(C3586^2+D3586^2)*SIN(I3585)*Input!$B$8*Input!$B$11)/(Input!$B$9/Input!$B$10)-Input!$B$10</f>
        <v>-19.598933229068692</v>
      </c>
      <c r="I3586" s="3">
        <f t="shared" si="111"/>
        <v>-1.4309922025576074</v>
      </c>
    </row>
    <row r="3587" spans="1:9" x14ac:dyDescent="0.25">
      <c r="A3587" s="3">
        <f t="shared" si="110"/>
        <v>3585</v>
      </c>
      <c r="B3587" s="3">
        <f>B3586+Input!$B$2</f>
        <v>3.5849999999997162</v>
      </c>
      <c r="C3587" s="3">
        <f>C3586+G3586*Input!$B$2</f>
        <v>6.9666870933028342</v>
      </c>
      <c r="D3587" s="3">
        <f>D3586+H3586*Input!$B$2</f>
        <v>-49.538868081228095</v>
      </c>
      <c r="E3587" s="3">
        <f>E3586+Input!$B$2*C3587</f>
        <v>32.927091791404067</v>
      </c>
      <c r="F3587" s="3">
        <f>F3586+Input!$B$2*D3587</f>
        <v>7.3606571175937372</v>
      </c>
      <c r="G3587" s="3">
        <f>-(0.5*Input!$B$3*(C3587^2+D3587^2)*COS(I3586)*Input!$B$8*Input!$B$11)/(Input!$B$9/Input!$B$10)</f>
        <v>-1.7704056496057401</v>
      </c>
      <c r="H3587" s="3">
        <f>-(0.5*Input!$B$3*(C3587^2+D3587^2)*SIN(I3586)*Input!$B$8*Input!$B$11)/(Input!$B$9/Input!$B$10)-Input!$B$10</f>
        <v>-19.589138777014789</v>
      </c>
      <c r="I3587" s="3">
        <f t="shared" si="111"/>
        <v>-1.4310818353743497</v>
      </c>
    </row>
    <row r="3588" spans="1:9" x14ac:dyDescent="0.25">
      <c r="A3588" s="3">
        <f t="shared" ref="A3588:A3651" si="112">A3587+1</f>
        <v>3586</v>
      </c>
      <c r="B3588" s="3">
        <f>B3587+Input!$B$2</f>
        <v>3.5859999999997161</v>
      </c>
      <c r="C3588" s="3">
        <f>C3587+G3587*Input!$B$2</f>
        <v>6.9649166876532282</v>
      </c>
      <c r="D3588" s="3">
        <f>D3587+H3587*Input!$B$2</f>
        <v>-49.55845722000511</v>
      </c>
      <c r="E3588" s="3">
        <f>E3587+Input!$B$2*C3588</f>
        <v>32.934056708091717</v>
      </c>
      <c r="F3588" s="3">
        <f>F3587+Input!$B$2*D3588</f>
        <v>7.311098660373732</v>
      </c>
      <c r="G3588" s="3">
        <f>-(0.5*Input!$B$3*(C3588^2+D3588^2)*COS(I3587)*Input!$B$8*Input!$B$11)/(Input!$B$9/Input!$B$10)</f>
        <v>-1.7706329324807244</v>
      </c>
      <c r="H3588" s="3">
        <f>-(0.5*Input!$B$3*(C3588^2+D3588^2)*SIN(I3587)*Input!$B$8*Input!$B$11)/(Input!$B$9/Input!$B$10)-Input!$B$10</f>
        <v>-19.579345347695835</v>
      </c>
      <c r="I3588" s="3">
        <f t="shared" ref="I3588:I3651" si="113">ATAN(D3588/C3588)</f>
        <v>-1.4311713768281737</v>
      </c>
    </row>
    <row r="3589" spans="1:9" x14ac:dyDescent="0.25">
      <c r="A3589" s="3">
        <f t="shared" si="112"/>
        <v>3587</v>
      </c>
      <c r="B3589" s="3">
        <f>B3588+Input!$B$2</f>
        <v>3.586999999999716</v>
      </c>
      <c r="C3589" s="3">
        <f>C3588+G3588*Input!$B$2</f>
        <v>6.9631460547207471</v>
      </c>
      <c r="D3589" s="3">
        <f>D3588+H3588*Input!$B$2</f>
        <v>-49.578036565352804</v>
      </c>
      <c r="E3589" s="3">
        <f>E3588+Input!$B$2*C3589</f>
        <v>32.94101985414644</v>
      </c>
      <c r="F3589" s="3">
        <f>F3588+Input!$B$2*D3589</f>
        <v>7.2615206238083791</v>
      </c>
      <c r="G3589" s="3">
        <f>-(0.5*Input!$B$3*(C3589^2+D3589^2)*COS(I3588)*Input!$B$8*Input!$B$11)/(Input!$B$9/Input!$B$10)</f>
        <v>-1.7708594834960802</v>
      </c>
      <c r="H3589" s="3">
        <f>-(0.5*Input!$B$3*(C3589^2+D3589^2)*SIN(I3588)*Input!$B$8*Input!$B$11)/(Input!$B$9/Input!$B$10)-Input!$B$10</f>
        <v>-19.569552946404119</v>
      </c>
      <c r="I3589" s="3">
        <f t="shared" si="113"/>
        <v>-1.431260827063064</v>
      </c>
    </row>
    <row r="3590" spans="1:9" x14ac:dyDescent="0.25">
      <c r="A3590" s="3">
        <f t="shared" si="112"/>
        <v>3588</v>
      </c>
      <c r="B3590" s="3">
        <f>B3589+Input!$B$2</f>
        <v>3.5879999999997159</v>
      </c>
      <c r="C3590" s="3">
        <f>C3589+G3589*Input!$B$2</f>
        <v>6.9613751952372507</v>
      </c>
      <c r="D3590" s="3">
        <f>D3589+H3589*Input!$B$2</f>
        <v>-49.597606118299211</v>
      </c>
      <c r="E3590" s="3">
        <f>E3589+Input!$B$2*C3590</f>
        <v>32.947981229341678</v>
      </c>
      <c r="F3590" s="3">
        <f>F3589+Input!$B$2*D3590</f>
        <v>7.2119230176900802</v>
      </c>
      <c r="G3590" s="3">
        <f>-(0.5*Input!$B$3*(C3590^2+D3590^2)*COS(I3589)*Input!$B$8*Input!$B$11)/(Input!$B$9/Input!$B$10)</f>
        <v>-1.7710853030359222</v>
      </c>
      <c r="H3590" s="3">
        <f>-(0.5*Input!$B$3*(C3590^2+D3590^2)*SIN(I3589)*Input!$B$8*Input!$B$11)/(Input!$B$9/Input!$B$10)-Input!$B$10</f>
        <v>-19.559761578425576</v>
      </c>
      <c r="I3590" s="3">
        <f t="shared" si="113"/>
        <v>-1.4313501862226994</v>
      </c>
    </row>
    <row r="3591" spans="1:9" x14ac:dyDescent="0.25">
      <c r="A3591" s="3">
        <f t="shared" si="112"/>
        <v>3589</v>
      </c>
      <c r="B3591" s="3">
        <f>B3590+Input!$B$2</f>
        <v>3.5889999999997158</v>
      </c>
      <c r="C3591" s="3">
        <f>C3590+G3590*Input!$B$2</f>
        <v>6.9596041099342152</v>
      </c>
      <c r="D3591" s="3">
        <f>D3590+H3590*Input!$B$2</f>
        <v>-49.617165879877639</v>
      </c>
      <c r="E3591" s="3">
        <f>E3590+Input!$B$2*C3591</f>
        <v>32.954940833451616</v>
      </c>
      <c r="F3591" s="3">
        <f>F3590+Input!$B$2*D3591</f>
        <v>7.1623058518102027</v>
      </c>
      <c r="G3591" s="3">
        <f>-(0.5*Input!$B$3*(C3591^2+D3591^2)*COS(I3590)*Input!$B$8*Input!$B$11)/(Input!$B$9/Input!$B$10)</f>
        <v>-1.7713103914848398</v>
      </c>
      <c r="H3591" s="3">
        <f>-(0.5*Input!$B$3*(C3591^2+D3591^2)*SIN(I3590)*Input!$B$8*Input!$B$11)/(Input!$B$9/Input!$B$10)-Input!$B$10</f>
        <v>-19.549971249039778</v>
      </c>
      <c r="I3591" s="3">
        <f t="shared" si="113"/>
        <v>-1.4314394544504541</v>
      </c>
    </row>
    <row r="3592" spans="1:9" x14ac:dyDescent="0.25">
      <c r="A3592" s="3">
        <f t="shared" si="112"/>
        <v>3590</v>
      </c>
      <c r="B3592" s="3">
        <f>B3591+Input!$B$2</f>
        <v>3.5899999999997156</v>
      </c>
      <c r="C3592" s="3">
        <f>C3591+G3591*Input!$B$2</f>
        <v>6.9578327995427305</v>
      </c>
      <c r="D3592" s="3">
        <f>D3591+H3591*Input!$B$2</f>
        <v>-49.636715851126681</v>
      </c>
      <c r="E3592" s="3">
        <f>E3591+Input!$B$2*C3592</f>
        <v>32.961898666251159</v>
      </c>
      <c r="F3592" s="3">
        <f>F3591+Input!$B$2*D3592</f>
        <v>7.1126691359590763</v>
      </c>
      <c r="G3592" s="3">
        <f>-(0.5*Input!$B$3*(C3592^2+D3592^2)*COS(I3591)*Input!$B$8*Input!$B$11)/(Input!$B$9/Input!$B$10)</f>
        <v>-1.7715347492278923</v>
      </c>
      <c r="H3592" s="3">
        <f>-(0.5*Input!$B$3*(C3592^2+D3592^2)*SIN(I3591)*Input!$B$8*Input!$B$11)/(Input!$B$9/Input!$B$10)-Input!$B$10</f>
        <v>-19.54018196351997</v>
      </c>
      <c r="I3592" s="3">
        <f t="shared" si="113"/>
        <v>-1.4315286318893983</v>
      </c>
    </row>
    <row r="3593" spans="1:9" x14ac:dyDescent="0.25">
      <c r="A3593" s="3">
        <f t="shared" si="112"/>
        <v>3591</v>
      </c>
      <c r="B3593" s="3">
        <f>B3592+Input!$B$2</f>
        <v>3.5909999999997155</v>
      </c>
      <c r="C3593" s="3">
        <f>C3592+G3592*Input!$B$2</f>
        <v>6.9560612647935027</v>
      </c>
      <c r="D3593" s="3">
        <f>D3592+H3592*Input!$B$2</f>
        <v>-49.656256033090202</v>
      </c>
      <c r="E3593" s="3">
        <f>E3592+Input!$B$2*C3593</f>
        <v>32.968854727515954</v>
      </c>
      <c r="F3593" s="3">
        <f>F3592+Input!$B$2*D3593</f>
        <v>7.0630128799259859</v>
      </c>
      <c r="G3593" s="3">
        <f>-(0.5*Input!$B$3*(C3593^2+D3593^2)*COS(I3592)*Input!$B$8*Input!$B$11)/(Input!$B$9/Input!$B$10)</f>
        <v>-1.7717583766506104</v>
      </c>
      <c r="H3593" s="3">
        <f>-(0.5*Input!$B$3*(C3593^2+D3593^2)*SIN(I3592)*Input!$B$8*Input!$B$11)/(Input!$B$9/Input!$B$10)-Input!$B$10</f>
        <v>-19.530393727133031</v>
      </c>
      <c r="I3593" s="3">
        <f t="shared" si="113"/>
        <v>-1.4316177186822985</v>
      </c>
    </row>
    <row r="3594" spans="1:9" x14ac:dyDescent="0.25">
      <c r="A3594" s="3">
        <f t="shared" si="112"/>
        <v>3592</v>
      </c>
      <c r="B3594" s="3">
        <f>B3593+Input!$B$2</f>
        <v>3.5919999999997154</v>
      </c>
      <c r="C3594" s="3">
        <f>C3593+G3593*Input!$B$2</f>
        <v>6.9542895064168517</v>
      </c>
      <c r="D3594" s="3">
        <f>D3593+H3593*Input!$B$2</f>
        <v>-49.675786426817332</v>
      </c>
      <c r="E3594" s="3">
        <f>E3593+Input!$B$2*C3594</f>
        <v>32.975809017022371</v>
      </c>
      <c r="F3594" s="3">
        <f>F3593+Input!$B$2*D3594</f>
        <v>7.0133370934991683</v>
      </c>
      <c r="G3594" s="3">
        <f>-(0.5*Input!$B$3*(C3594^2+D3594^2)*COS(I3593)*Input!$B$8*Input!$B$11)/(Input!$B$9/Input!$B$10)</f>
        <v>-1.7719812741390013</v>
      </c>
      <c r="H3594" s="3">
        <f>-(0.5*Input!$B$3*(C3594^2+D3594^2)*SIN(I3593)*Input!$B$8*Input!$B$11)/(Input!$B$9/Input!$B$10)-Input!$B$10</f>
        <v>-19.520606545139493</v>
      </c>
      <c r="I3594" s="3">
        <f t="shared" si="113"/>
        <v>-1.4317067149716194</v>
      </c>
    </row>
    <row r="3595" spans="1:9" x14ac:dyDescent="0.25">
      <c r="A3595" s="3">
        <f t="shared" si="112"/>
        <v>3593</v>
      </c>
      <c r="B3595" s="3">
        <f>B3594+Input!$B$2</f>
        <v>3.5929999999997153</v>
      </c>
      <c r="C3595" s="3">
        <f>C3594+G3594*Input!$B$2</f>
        <v>6.9525175251427127</v>
      </c>
      <c r="D3595" s="3">
        <f>D3594+H3594*Input!$B$2</f>
        <v>-49.695307033362475</v>
      </c>
      <c r="E3595" s="3">
        <f>E3594+Input!$B$2*C3595</f>
        <v>32.982761534547514</v>
      </c>
      <c r="F3595" s="3">
        <f>F3594+Input!$B$2*D3595</f>
        <v>6.9636417864658062</v>
      </c>
      <c r="G3595" s="3">
        <f>-(0.5*Input!$B$3*(C3595^2+D3595^2)*COS(I3594)*Input!$B$8*Input!$B$11)/(Input!$B$9/Input!$B$10)</f>
        <v>-1.7722034420795321</v>
      </c>
      <c r="H3595" s="3">
        <f>-(0.5*Input!$B$3*(C3595^2+D3595^2)*SIN(I3594)*Input!$B$8*Input!$B$11)/(Input!$B$9/Input!$B$10)-Input!$B$10</f>
        <v>-19.51082042279354</v>
      </c>
      <c r="I3595" s="3">
        <f t="shared" si="113"/>
        <v>-1.4317956208995235</v>
      </c>
    </row>
    <row r="3596" spans="1:9" x14ac:dyDescent="0.25">
      <c r="A3596" s="3">
        <f t="shared" si="112"/>
        <v>3594</v>
      </c>
      <c r="B3596" s="3">
        <f>B3595+Input!$B$2</f>
        <v>3.5939999999997152</v>
      </c>
      <c r="C3596" s="3">
        <f>C3595+G3595*Input!$B$2</f>
        <v>6.9507453217006328</v>
      </c>
      <c r="D3596" s="3">
        <f>D3595+H3595*Input!$B$2</f>
        <v>-49.71481785378527</v>
      </c>
      <c r="E3596" s="3">
        <f>E3595+Input!$B$2*C3596</f>
        <v>32.989712279869217</v>
      </c>
      <c r="F3596" s="3">
        <f>F3595+Input!$B$2*D3596</f>
        <v>6.9139269686120208</v>
      </c>
      <c r="G3596" s="3">
        <f>-(0.5*Input!$B$3*(C3596^2+D3596^2)*COS(I3595)*Input!$B$8*Input!$B$11)/(Input!$B$9/Input!$B$10)</f>
        <v>-1.7724248808591458</v>
      </c>
      <c r="H3596" s="3">
        <f>-(0.5*Input!$B$3*(C3596^2+D3596^2)*SIN(I3595)*Input!$B$8*Input!$B$11)/(Input!$B$9/Input!$B$10)-Input!$B$10</f>
        <v>-19.501035365342986</v>
      </c>
      <c r="I3596" s="3">
        <f t="shared" si="113"/>
        <v>-1.4318844366078729</v>
      </c>
    </row>
    <row r="3597" spans="1:9" x14ac:dyDescent="0.25">
      <c r="A3597" s="3">
        <f t="shared" si="112"/>
        <v>3595</v>
      </c>
      <c r="B3597" s="3">
        <f>B3596+Input!$B$2</f>
        <v>3.5949999999997151</v>
      </c>
      <c r="C3597" s="3">
        <f>C3596+G3596*Input!$B$2</f>
        <v>6.9489728968197735</v>
      </c>
      <c r="D3597" s="3">
        <f>D3596+H3596*Input!$B$2</f>
        <v>-49.734318889150614</v>
      </c>
      <c r="E3597" s="3">
        <f>E3596+Input!$B$2*C3597</f>
        <v>32.996661252766039</v>
      </c>
      <c r="F3597" s="3">
        <f>F3596+Input!$B$2*D3597</f>
        <v>6.8641926497228702</v>
      </c>
      <c r="G3597" s="3">
        <f>-(0.5*Input!$B$3*(C3597^2+D3597^2)*COS(I3596)*Input!$B$8*Input!$B$11)/(Input!$B$9/Input!$B$10)</f>
        <v>-1.7726455908652436</v>
      </c>
      <c r="H3597" s="3">
        <f>-(0.5*Input!$B$3*(C3597^2+D3597^2)*SIN(I3596)*Input!$B$8*Input!$B$11)/(Input!$B$9/Input!$B$10)-Input!$B$10</f>
        <v>-19.491251378029304</v>
      </c>
      <c r="I3597" s="3">
        <f t="shared" si="113"/>
        <v>-1.4319731622382292</v>
      </c>
    </row>
    <row r="3598" spans="1:9" x14ac:dyDescent="0.25">
      <c r="A3598" s="3">
        <f t="shared" si="112"/>
        <v>3596</v>
      </c>
      <c r="B3598" s="3">
        <f>B3597+Input!$B$2</f>
        <v>3.595999999999715</v>
      </c>
      <c r="C3598" s="3">
        <f>C3597+G3597*Input!$B$2</f>
        <v>6.9472002512289084</v>
      </c>
      <c r="D3598" s="3">
        <f>D3597+H3597*Input!$B$2</f>
        <v>-49.753810140528643</v>
      </c>
      <c r="E3598" s="3">
        <f>E3597+Input!$B$2*C3598</f>
        <v>33.003608453017264</v>
      </c>
      <c r="F3598" s="3">
        <f>F3597+Input!$B$2*D3598</f>
        <v>6.8144388395823414</v>
      </c>
      <c r="G3598" s="3">
        <f>-(0.5*Input!$B$3*(C3598^2+D3598^2)*COS(I3597)*Input!$B$8*Input!$B$11)/(Input!$B$9/Input!$B$10)</f>
        <v>-1.772865572485697</v>
      </c>
      <c r="H3598" s="3">
        <f>-(0.5*Input!$B$3*(C3598^2+D3598^2)*SIN(I3597)*Input!$B$8*Input!$B$11)/(Input!$B$9/Input!$B$10)-Input!$B$10</f>
        <v>-19.481468466087609</v>
      </c>
      <c r="I3598" s="3">
        <f t="shared" si="113"/>
        <v>-1.4320617979318551</v>
      </c>
    </row>
    <row r="3599" spans="1:9" x14ac:dyDescent="0.25">
      <c r="A3599" s="3">
        <f t="shared" si="112"/>
        <v>3597</v>
      </c>
      <c r="B3599" s="3">
        <f>B3598+Input!$B$2</f>
        <v>3.5969999999997149</v>
      </c>
      <c r="C3599" s="3">
        <f>C3598+G3598*Input!$B$2</f>
        <v>6.9454273856564228</v>
      </c>
      <c r="D3599" s="3">
        <f>D3598+H3598*Input!$B$2</f>
        <v>-49.773291608994732</v>
      </c>
      <c r="E3599" s="3">
        <f>E3598+Input!$B$2*C3599</f>
        <v>33.010553880402924</v>
      </c>
      <c r="F3599" s="3">
        <f>F3598+Input!$B$2*D3599</f>
        <v>6.7646655479733466</v>
      </c>
      <c r="G3599" s="3">
        <f>-(0.5*Input!$B$3*(C3599^2+D3599^2)*COS(I3598)*Input!$B$8*Input!$B$11)/(Input!$B$9/Input!$B$10)</f>
        <v>-1.7730848261088397</v>
      </c>
      <c r="H3599" s="3">
        <f>-(0.5*Input!$B$3*(C3599^2+D3599^2)*SIN(I3598)*Input!$B$8*Input!$B$11)/(Input!$B$9/Input!$B$10)-Input!$B$10</f>
        <v>-19.471686634746661</v>
      </c>
      <c r="I3599" s="3">
        <f t="shared" si="113"/>
        <v>-1.4321503438297145</v>
      </c>
    </row>
    <row r="3600" spans="1:9" x14ac:dyDescent="0.25">
      <c r="A3600" s="3">
        <f t="shared" si="112"/>
        <v>3598</v>
      </c>
      <c r="B3600" s="3">
        <f>B3599+Input!$B$2</f>
        <v>3.5979999999997148</v>
      </c>
      <c r="C3600" s="3">
        <f>C3599+G3599*Input!$B$2</f>
        <v>6.943654300830314</v>
      </c>
      <c r="D3600" s="3">
        <f>D3599+H3599*Input!$B$2</f>
        <v>-49.792763295629477</v>
      </c>
      <c r="E3600" s="3">
        <f>E3599+Input!$B$2*C3600</f>
        <v>33.017497534703757</v>
      </c>
      <c r="F3600" s="3">
        <f>F3599+Input!$B$2*D3600</f>
        <v>6.7148727846777172</v>
      </c>
      <c r="G3600" s="3">
        <f>-(0.5*Input!$B$3*(C3600^2+D3600^2)*COS(I3599)*Input!$B$8*Input!$B$11)/(Input!$B$9/Input!$B$10)</f>
        <v>-1.7733033521234656</v>
      </c>
      <c r="H3600" s="3">
        <f>-(0.5*Input!$B$3*(C3600^2+D3600^2)*SIN(I3599)*Input!$B$8*Input!$B$11)/(Input!$B$9/Input!$B$10)-Input!$B$10</f>
        <v>-19.461905889228852</v>
      </c>
      <c r="I3600" s="3">
        <f t="shared" si="113"/>
        <v>-1.4322388000724739</v>
      </c>
    </row>
    <row r="3601" spans="1:9" x14ac:dyDescent="0.25">
      <c r="A3601" s="3">
        <f t="shared" si="112"/>
        <v>3599</v>
      </c>
      <c r="B3601" s="3">
        <f>B3600+Input!$B$2</f>
        <v>3.5989999999997146</v>
      </c>
      <c r="C3601" s="3">
        <f>C3600+G3600*Input!$B$2</f>
        <v>6.9418809974781901</v>
      </c>
      <c r="D3601" s="3">
        <f>D3600+H3600*Input!$B$2</f>
        <v>-49.812225201518707</v>
      </c>
      <c r="E3601" s="3">
        <f>E3600+Input!$B$2*C3601</f>
        <v>33.024439415701238</v>
      </c>
      <c r="F3601" s="3">
        <f>F3600+Input!$B$2*D3601</f>
        <v>6.6650605594761982</v>
      </c>
      <c r="G3601" s="3">
        <f>-(0.5*Input!$B$3*(C3601^2+D3601^2)*COS(I3600)*Input!$B$8*Input!$B$11)/(Input!$B$9/Input!$B$10)</f>
        <v>-1.7735211509188289</v>
      </c>
      <c r="H3601" s="3">
        <f>-(0.5*Input!$B$3*(C3601^2+D3601^2)*SIN(I3600)*Input!$B$8*Input!$B$11)/(Input!$B$9/Input!$B$10)-Input!$B$10</f>
        <v>-19.452126234750232</v>
      </c>
      <c r="I3601" s="3">
        <f t="shared" si="113"/>
        <v>-1.4323271668005026</v>
      </c>
    </row>
    <row r="3602" spans="1:9" x14ac:dyDescent="0.25">
      <c r="A3602" s="3">
        <f t="shared" si="112"/>
        <v>3600</v>
      </c>
      <c r="B3602" s="3">
        <f>B3601+Input!$B$2</f>
        <v>3.5999999999997145</v>
      </c>
      <c r="C3602" s="3">
        <f>C3601+G3601*Input!$B$2</f>
        <v>6.9401074763272712</v>
      </c>
      <c r="D3602" s="3">
        <f>D3601+H3601*Input!$B$2</f>
        <v>-49.831677327753461</v>
      </c>
      <c r="E3602" s="3">
        <f>E3601+Input!$B$2*C3602</f>
        <v>33.031379523177563</v>
      </c>
      <c r="F3602" s="3">
        <f>F3601+Input!$B$2*D3602</f>
        <v>6.6152288821484451</v>
      </c>
      <c r="G3602" s="3">
        <f>-(0.5*Input!$B$3*(C3602^2+D3602^2)*COS(I3601)*Input!$B$8*Input!$B$11)/(Input!$B$9/Input!$B$10)</f>
        <v>-1.7737382228846483</v>
      </c>
      <c r="H3602" s="3">
        <f>-(0.5*Input!$B$3*(C3602^2+D3602^2)*SIN(I3601)*Input!$B$8*Input!$B$11)/(Input!$B$9/Input!$B$10)-Input!$B$10</f>
        <v>-19.442347676520463</v>
      </c>
      <c r="I3602" s="3">
        <f t="shared" si="113"/>
        <v>-1.4324154441538737</v>
      </c>
    </row>
    <row r="3603" spans="1:9" x14ac:dyDescent="0.25">
      <c r="A3603" s="3">
        <f t="shared" si="112"/>
        <v>3601</v>
      </c>
      <c r="B3603" s="3">
        <f>B3602+Input!$B$2</f>
        <v>3.6009999999997144</v>
      </c>
      <c r="C3603" s="3">
        <f>C3602+G3602*Input!$B$2</f>
        <v>6.9383337381043866</v>
      </c>
      <c r="D3603" s="3">
        <f>D3602+H3602*Input!$B$2</f>
        <v>-49.851119675429985</v>
      </c>
      <c r="E3603" s="3">
        <f>E3602+Input!$B$2*C3603</f>
        <v>33.038317856915668</v>
      </c>
      <c r="F3603" s="3">
        <f>F3602+Input!$B$2*D3603</f>
        <v>6.5653777624730152</v>
      </c>
      <c r="G3603" s="3">
        <f>-(0.5*Input!$B$3*(C3603^2+D3603^2)*COS(I3602)*Input!$B$8*Input!$B$11)/(Input!$B$9/Input!$B$10)</f>
        <v>-1.7739545684110987</v>
      </c>
      <c r="H3603" s="3">
        <f>-(0.5*Input!$B$3*(C3603^2+D3603^2)*SIN(I3602)*Input!$B$8*Input!$B$11)/(Input!$B$9/Input!$B$10)-Input!$B$10</f>
        <v>-19.432570219742892</v>
      </c>
      <c r="I3603" s="3">
        <f t="shared" si="113"/>
        <v>-1.4325036322723652</v>
      </c>
    </row>
    <row r="3604" spans="1:9" x14ac:dyDescent="0.25">
      <c r="A3604" s="3">
        <f t="shared" si="112"/>
        <v>3602</v>
      </c>
      <c r="B3604" s="3">
        <f>B3603+Input!$B$2</f>
        <v>3.6019999999997143</v>
      </c>
      <c r="C3604" s="3">
        <f>C3603+G3603*Input!$B$2</f>
        <v>6.9365597835359756</v>
      </c>
      <c r="D3604" s="3">
        <f>D3603+H3603*Input!$B$2</f>
        <v>-49.870552245649726</v>
      </c>
      <c r="E3604" s="3">
        <f>E3603+Input!$B$2*C3604</f>
        <v>33.045254416699201</v>
      </c>
      <c r="F3604" s="3">
        <f>F3603+Input!$B$2*D3604</f>
        <v>6.5155072102273657</v>
      </c>
      <c r="G3604" s="3">
        <f>-(0.5*Input!$B$3*(C3604^2+D3604^2)*COS(I3603)*Input!$B$8*Input!$B$11)/(Input!$B$9/Input!$B$10)</f>
        <v>-1.7741701878888068</v>
      </c>
      <c r="H3604" s="3">
        <f>-(0.5*Input!$B$3*(C3604^2+D3604^2)*SIN(I3603)*Input!$B$8*Input!$B$11)/(Input!$B$9/Input!$B$10)-Input!$B$10</f>
        <v>-19.422793869614466</v>
      </c>
      <c r="I3604" s="3">
        <f t="shared" si="113"/>
        <v>-1.4325917312954601</v>
      </c>
    </row>
    <row r="3605" spans="1:9" x14ac:dyDescent="0.25">
      <c r="A3605" s="3">
        <f t="shared" si="112"/>
        <v>3603</v>
      </c>
      <c r="B3605" s="3">
        <f>B3604+Input!$B$2</f>
        <v>3.6029999999997142</v>
      </c>
      <c r="C3605" s="3">
        <f>C3604+G3604*Input!$B$2</f>
        <v>6.9347856133480867</v>
      </c>
      <c r="D3605" s="3">
        <f>D3604+H3604*Input!$B$2</f>
        <v>-49.889975039519342</v>
      </c>
      <c r="E3605" s="3">
        <f>E3604+Input!$B$2*C3605</f>
        <v>33.052189202312547</v>
      </c>
      <c r="F3605" s="3">
        <f>F3604+Input!$B$2*D3605</f>
        <v>6.465617235187846</v>
      </c>
      <c r="G3605" s="3">
        <f>-(0.5*Input!$B$3*(C3605^2+D3605^2)*COS(I3604)*Input!$B$8*Input!$B$11)/(Input!$B$9/Input!$B$10)</f>
        <v>-1.7743850817088627</v>
      </c>
      <c r="H3605" s="3">
        <f>-(0.5*Input!$B$3*(C3605^2+D3605^2)*SIN(I3604)*Input!$B$8*Input!$B$11)/(Input!$B$9/Input!$B$10)-Input!$B$10</f>
        <v>-19.41301863132578</v>
      </c>
      <c r="I3605" s="3">
        <f t="shared" si="113"/>
        <v>-1.4326797413623478</v>
      </c>
    </row>
    <row r="3606" spans="1:9" x14ac:dyDescent="0.25">
      <c r="A3606" s="3">
        <f t="shared" si="112"/>
        <v>3604</v>
      </c>
      <c r="B3606" s="3">
        <f>B3605+Input!$B$2</f>
        <v>3.6039999999997141</v>
      </c>
      <c r="C3606" s="3">
        <f>C3605+G3605*Input!$B$2</f>
        <v>6.9330112282663778</v>
      </c>
      <c r="D3606" s="3">
        <f>D3605+H3605*Input!$B$2</f>
        <v>-49.909388058150668</v>
      </c>
      <c r="E3606" s="3">
        <f>E3605+Input!$B$2*C3606</f>
        <v>33.05912221354081</v>
      </c>
      <c r="F3606" s="3">
        <f>F3605+Input!$B$2*D3606</f>
        <v>6.4157078471296956</v>
      </c>
      <c r="G3606" s="3">
        <f>-(0.5*Input!$B$3*(C3606^2+D3606^2)*COS(I3605)*Input!$B$8*Input!$B$11)/(Input!$B$9/Input!$B$10)</f>
        <v>-1.7745992502628078</v>
      </c>
      <c r="H3606" s="3">
        <f>-(0.5*Input!$B$3*(C3606^2+D3606^2)*SIN(I3605)*Input!$B$8*Input!$B$11)/(Input!$B$9/Input!$B$10)-Input!$B$10</f>
        <v>-19.403244510061072</v>
      </c>
      <c r="I3606" s="3">
        <f t="shared" si="113"/>
        <v>-1.4327676626119248</v>
      </c>
    </row>
    <row r="3607" spans="1:9" x14ac:dyDescent="0.25">
      <c r="A3607" s="3">
        <f t="shared" si="112"/>
        <v>3605</v>
      </c>
      <c r="B3607" s="3">
        <f>B3606+Input!$B$2</f>
        <v>3.604999999999714</v>
      </c>
      <c r="C3607" s="3">
        <f>C3606+G3606*Input!$B$2</f>
        <v>6.9312366290161149</v>
      </c>
      <c r="D3607" s="3">
        <f>D3606+H3606*Input!$B$2</f>
        <v>-49.928791302660727</v>
      </c>
      <c r="E3607" s="3">
        <f>E3606+Input!$B$2*C3607</f>
        <v>33.066053450169825</v>
      </c>
      <c r="F3607" s="3">
        <f>F3606+Input!$B$2*D3607</f>
        <v>6.3657790558270344</v>
      </c>
      <c r="G3607" s="3">
        <f>-(0.5*Input!$B$3*(C3607^2+D3607^2)*COS(I3606)*Input!$B$8*Input!$B$11)/(Input!$B$9/Input!$B$10)</f>
        <v>-1.7748126939426316</v>
      </c>
      <c r="H3607" s="3">
        <f>-(0.5*Input!$B$3*(C3607^2+D3607^2)*SIN(I3606)*Input!$B$8*Input!$B$11)/(Input!$B$9/Input!$B$10)-Input!$B$10</f>
        <v>-19.393471510998211</v>
      </c>
      <c r="I3607" s="3">
        <f t="shared" si="113"/>
        <v>-1.4328554951827945</v>
      </c>
    </row>
    <row r="3608" spans="1:9" x14ac:dyDescent="0.25">
      <c r="A3608" s="3">
        <f t="shared" si="112"/>
        <v>3606</v>
      </c>
      <c r="B3608" s="3">
        <f>B3607+Input!$B$2</f>
        <v>3.6059999999997139</v>
      </c>
      <c r="C3608" s="3">
        <f>C3607+G3607*Input!$B$2</f>
        <v>6.9294618163221724</v>
      </c>
      <c r="D3608" s="3">
        <f>D3607+H3607*Input!$B$2</f>
        <v>-49.948184774171722</v>
      </c>
      <c r="E3608" s="3">
        <f>E3607+Input!$B$2*C3608</f>
        <v>33.072982911986145</v>
      </c>
      <c r="F3608" s="3">
        <f>F3607+Input!$B$2*D3608</f>
        <v>6.3158308710528628</v>
      </c>
      <c r="G3608" s="3">
        <f>-(0.5*Input!$B$3*(C3608^2+D3608^2)*COS(I3607)*Input!$B$8*Input!$B$11)/(Input!$B$9/Input!$B$10)</f>
        <v>-1.7750254131407874</v>
      </c>
      <c r="H3608" s="3">
        <f>-(0.5*Input!$B$3*(C3608^2+D3608^2)*SIN(I3607)*Input!$B$8*Input!$B$11)/(Input!$B$9/Input!$B$10)-Input!$B$10</f>
        <v>-19.383699639308709</v>
      </c>
      <c r="I3608" s="3">
        <f t="shared" si="113"/>
        <v>-1.4329432392132699</v>
      </c>
    </row>
    <row r="3609" spans="1:9" x14ac:dyDescent="0.25">
      <c r="A3609" s="3">
        <f t="shared" si="112"/>
        <v>3607</v>
      </c>
      <c r="B3609" s="3">
        <f>B3608+Input!$B$2</f>
        <v>3.6069999999997138</v>
      </c>
      <c r="C3609" s="3">
        <f>C3608+G3608*Input!$B$2</f>
        <v>6.9276867909090312</v>
      </c>
      <c r="D3609" s="3">
        <f>D3608+H3608*Input!$B$2</f>
        <v>-49.967568473811028</v>
      </c>
      <c r="E3609" s="3">
        <f>E3608+Input!$B$2*C3609</f>
        <v>33.079910598777055</v>
      </c>
      <c r="F3609" s="3">
        <f>F3608+Input!$B$2*D3609</f>
        <v>6.265863302579052</v>
      </c>
      <c r="G3609" s="3">
        <f>-(0.5*Input!$B$3*(C3609^2+D3609^2)*COS(I3608)*Input!$B$8*Input!$B$11)/(Input!$B$9/Input!$B$10)</f>
        <v>-1.7752374082501641</v>
      </c>
      <c r="H3609" s="3">
        <f>-(0.5*Input!$B$3*(C3609^2+D3609^2)*SIN(I3608)*Input!$B$8*Input!$B$11)/(Input!$B$9/Input!$B$10)-Input!$B$10</f>
        <v>-19.373928900157701</v>
      </c>
      <c r="I3609" s="3">
        <f t="shared" si="113"/>
        <v>-1.4330308948413724</v>
      </c>
    </row>
    <row r="3610" spans="1:9" x14ac:dyDescent="0.25">
      <c r="A3610" s="3">
        <f t="shared" si="112"/>
        <v>3608</v>
      </c>
      <c r="B3610" s="3">
        <f>B3609+Input!$B$2</f>
        <v>3.6079999999997137</v>
      </c>
      <c r="C3610" s="3">
        <f>C3609+G3609*Input!$B$2</f>
        <v>6.9259115535007814</v>
      </c>
      <c r="D3610" s="3">
        <f>D3609+H3609*Input!$B$2</f>
        <v>-49.986942402711186</v>
      </c>
      <c r="E3610" s="3">
        <f>E3609+Input!$B$2*C3610</f>
        <v>33.086836510330556</v>
      </c>
      <c r="F3610" s="3">
        <f>F3609+Input!$B$2*D3610</f>
        <v>6.2158763601763409</v>
      </c>
      <c r="G3610" s="3">
        <f>-(0.5*Input!$B$3*(C3610^2+D3610^2)*COS(I3609)*Input!$B$8*Input!$B$11)/(Input!$B$9/Input!$B$10)</f>
        <v>-1.7754486796641107</v>
      </c>
      <c r="H3610" s="3">
        <f>-(0.5*Input!$B$3*(C3610^2+D3610^2)*SIN(I3609)*Input!$B$8*Input!$B$11)/(Input!$B$9/Input!$B$10)-Input!$B$10</f>
        <v>-19.364159298703957</v>
      </c>
      <c r="I3610" s="3">
        <f t="shared" si="113"/>
        <v>-1.4331184622048332</v>
      </c>
    </row>
    <row r="3611" spans="1:9" x14ac:dyDescent="0.25">
      <c r="A3611" s="3">
        <f t="shared" si="112"/>
        <v>3609</v>
      </c>
      <c r="B3611" s="3">
        <f>B3610+Input!$B$2</f>
        <v>3.6089999999997135</v>
      </c>
      <c r="C3611" s="3">
        <f>C3610+G3610*Input!$B$2</f>
        <v>6.924136104821117</v>
      </c>
      <c r="D3611" s="3">
        <f>D3610+H3610*Input!$B$2</f>
        <v>-50.00630656200989</v>
      </c>
      <c r="E3611" s="3">
        <f>E3610+Input!$B$2*C3611</f>
        <v>33.093760646435378</v>
      </c>
      <c r="F3611" s="3">
        <f>F3610+Input!$B$2*D3611</f>
        <v>6.1658700536143307</v>
      </c>
      <c r="G3611" s="3">
        <f>-(0.5*Input!$B$3*(C3611^2+D3611^2)*COS(I3610)*Input!$B$8*Input!$B$11)/(Input!$B$9/Input!$B$10)</f>
        <v>-1.7756592277764225</v>
      </c>
      <c r="H3611" s="3">
        <f>-(0.5*Input!$B$3*(C3611^2+D3611^2)*SIN(I3610)*Input!$B$8*Input!$B$11)/(Input!$B$9/Input!$B$10)-Input!$B$10</f>
        <v>-19.354390840099889</v>
      </c>
      <c r="I3611" s="3">
        <f t="shared" si="113"/>
        <v>-1.4332059414410949</v>
      </c>
    </row>
    <row r="3612" spans="1:9" x14ac:dyDescent="0.25">
      <c r="A3612" s="3">
        <f t="shared" si="112"/>
        <v>3610</v>
      </c>
      <c r="B3612" s="3">
        <f>B3611+Input!$B$2</f>
        <v>3.6099999999997134</v>
      </c>
      <c r="C3612" s="3">
        <f>C3611+G3611*Input!$B$2</f>
        <v>6.9223604455933403</v>
      </c>
      <c r="D3612" s="3">
        <f>D3611+H3611*Input!$B$2</f>
        <v>-50.025660952849989</v>
      </c>
      <c r="E3612" s="3">
        <f>E3611+Input!$B$2*C3612</f>
        <v>33.100683006880971</v>
      </c>
      <c r="F3612" s="3">
        <f>F3611+Input!$B$2*D3612</f>
        <v>6.1158443926614812</v>
      </c>
      <c r="G3612" s="3">
        <f>-(0.5*Input!$B$3*(C3612^2+D3612^2)*COS(I3611)*Input!$B$8*Input!$B$11)/(Input!$B$9/Input!$B$10)</f>
        <v>-1.775869052981335</v>
      </c>
      <c r="H3612" s="3">
        <f>-(0.5*Input!$B$3*(C3612^2+D3612^2)*SIN(I3611)*Input!$B$8*Input!$B$11)/(Input!$B$9/Input!$B$10)-Input!$B$10</f>
        <v>-19.344623529491543</v>
      </c>
      <c r="I3612" s="3">
        <f t="shared" si="113"/>
        <v>-1.433293332687311</v>
      </c>
    </row>
    <row r="3613" spans="1:9" x14ac:dyDescent="0.25">
      <c r="A3613" s="3">
        <f t="shared" si="112"/>
        <v>3611</v>
      </c>
      <c r="B3613" s="3">
        <f>B3612+Input!$B$2</f>
        <v>3.6109999999997133</v>
      </c>
      <c r="C3613" s="3">
        <f>C3612+G3612*Input!$B$2</f>
        <v>6.9205845765403593</v>
      </c>
      <c r="D3613" s="3">
        <f>D3612+H3612*Input!$B$2</f>
        <v>-50.045005576379481</v>
      </c>
      <c r="E3613" s="3">
        <f>E3612+Input!$B$2*C3613</f>
        <v>33.107603591457512</v>
      </c>
      <c r="F3613" s="3">
        <f>F3612+Input!$B$2*D3613</f>
        <v>6.0657993870851019</v>
      </c>
      <c r="G3613" s="3">
        <f>-(0.5*Input!$B$3*(C3613^2+D3613^2)*COS(I3612)*Input!$B$8*Input!$B$11)/(Input!$B$9/Input!$B$10)</f>
        <v>-1.7760781556735403</v>
      </c>
      <c r="H3613" s="3">
        <f>-(0.5*Input!$B$3*(C3613^2+D3613^2)*SIN(I3612)*Input!$B$8*Input!$B$11)/(Input!$B$9/Input!$B$10)-Input!$B$10</f>
        <v>-19.334857372018575</v>
      </c>
      <c r="I3613" s="3">
        <f t="shared" si="113"/>
        <v>-1.4333806360803476</v>
      </c>
    </row>
    <row r="3614" spans="1:9" x14ac:dyDescent="0.25">
      <c r="A3614" s="3">
        <f t="shared" si="112"/>
        <v>3612</v>
      </c>
      <c r="B3614" s="3">
        <f>B3613+Input!$B$2</f>
        <v>3.6119999999997132</v>
      </c>
      <c r="C3614" s="3">
        <f>C3613+G3613*Input!$B$2</f>
        <v>6.9188084983846858</v>
      </c>
      <c r="D3614" s="3">
        <f>D3613+H3613*Input!$B$2</f>
        <v>-50.064340433751497</v>
      </c>
      <c r="E3614" s="3">
        <f>E3613+Input!$B$2*C3614</f>
        <v>33.114522399955895</v>
      </c>
      <c r="F3614" s="3">
        <f>F3613+Input!$B$2*D3614</f>
        <v>6.0157350466513506</v>
      </c>
      <c r="G3614" s="3">
        <f>-(0.5*Input!$B$3*(C3614^2+D3614^2)*COS(I3613)*Input!$B$8*Input!$B$11)/(Input!$B$9/Input!$B$10)</f>
        <v>-1.7762865362481601</v>
      </c>
      <c r="H3614" s="3">
        <f>-(0.5*Input!$B$3*(C3614^2+D3614^2)*SIN(I3613)*Input!$B$8*Input!$B$11)/(Input!$B$9/Input!$B$10)-Input!$B$10</f>
        <v>-19.325092372814304</v>
      </c>
      <c r="I3614" s="3">
        <f t="shared" si="113"/>
        <v>-1.4334678517567836</v>
      </c>
    </row>
    <row r="3615" spans="1:9" x14ac:dyDescent="0.25">
      <c r="A3615" s="3">
        <f t="shared" si="112"/>
        <v>3613</v>
      </c>
      <c r="B3615" s="3">
        <f>B3614+Input!$B$2</f>
        <v>3.6129999999997131</v>
      </c>
      <c r="C3615" s="3">
        <f>C3614+G3614*Input!$B$2</f>
        <v>6.9170322118484373</v>
      </c>
      <c r="D3615" s="3">
        <f>D3614+H3614*Input!$B$2</f>
        <v>-50.083665526124314</v>
      </c>
      <c r="E3615" s="3">
        <f>E3614+Input!$B$2*C3615</f>
        <v>33.12143943216774</v>
      </c>
      <c r="F3615" s="3">
        <f>F3614+Input!$B$2*D3615</f>
        <v>5.9656513811252259</v>
      </c>
      <c r="G3615" s="3">
        <f>-(0.5*Input!$B$3*(C3615^2+D3615^2)*COS(I3614)*Input!$B$8*Input!$B$11)/(Input!$B$9/Input!$B$10)</f>
        <v>-1.7764941951007707</v>
      </c>
      <c r="H3615" s="3">
        <f>-(0.5*Input!$B$3*(C3615^2+D3615^2)*SIN(I3614)*Input!$B$8*Input!$B$11)/(Input!$B$9/Input!$B$10)-Input!$B$10</f>
        <v>-19.315328537005655</v>
      </c>
      <c r="I3615" s="3">
        <f t="shared" si="113"/>
        <v>-1.4335549798529112</v>
      </c>
    </row>
    <row r="3616" spans="1:9" x14ac:dyDescent="0.25">
      <c r="A3616" s="3">
        <f t="shared" si="112"/>
        <v>3614</v>
      </c>
      <c r="B3616" s="3">
        <f>B3615+Input!$B$2</f>
        <v>3.613999999999713</v>
      </c>
      <c r="C3616" s="3">
        <f>C3615+G3615*Input!$B$2</f>
        <v>6.9152557176533369</v>
      </c>
      <c r="D3616" s="3">
        <f>D3615+H3615*Input!$B$2</f>
        <v>-50.102980854661318</v>
      </c>
      <c r="E3616" s="3">
        <f>E3615+Input!$B$2*C3616</f>
        <v>33.128354687885391</v>
      </c>
      <c r="F3616" s="3">
        <f>F3615+Input!$B$2*D3616</f>
        <v>5.9155484002705645</v>
      </c>
      <c r="G3616" s="3">
        <f>-(0.5*Input!$B$3*(C3616^2+D3616^2)*COS(I3615)*Input!$B$8*Input!$B$11)/(Input!$B$9/Input!$B$10)</f>
        <v>-1.7767011326273878</v>
      </c>
      <c r="H3616" s="3">
        <f>-(0.5*Input!$B$3*(C3616^2+D3616^2)*SIN(I3615)*Input!$B$8*Input!$B$11)/(Input!$B$9/Input!$B$10)-Input!$B$10</f>
        <v>-19.305565869713188</v>
      </c>
      <c r="I3616" s="3">
        <f t="shared" si="113"/>
        <v>-1.433642020504738</v>
      </c>
    </row>
    <row r="3617" spans="1:9" x14ac:dyDescent="0.25">
      <c r="A3617" s="3">
        <f t="shared" si="112"/>
        <v>3615</v>
      </c>
      <c r="B3617" s="3">
        <f>B3616+Input!$B$2</f>
        <v>3.6149999999997129</v>
      </c>
      <c r="C3617" s="3">
        <f>C3616+G3616*Input!$B$2</f>
        <v>6.9134790165207098</v>
      </c>
      <c r="D3617" s="3">
        <f>D3616+H3616*Input!$B$2</f>
        <v>-50.122286420531033</v>
      </c>
      <c r="E3617" s="3">
        <f>E3616+Input!$B$2*C3617</f>
        <v>33.135268166901909</v>
      </c>
      <c r="F3617" s="3">
        <f>F3616+Input!$B$2*D3617</f>
        <v>5.8654261138500337</v>
      </c>
      <c r="G3617" s="3">
        <f>-(0.5*Input!$B$3*(C3617^2+D3617^2)*COS(I3616)*Input!$B$8*Input!$B$11)/(Input!$B$9/Input!$B$10)</f>
        <v>-1.7769073492244607</v>
      </c>
      <c r="H3617" s="3">
        <f>-(0.5*Input!$B$3*(C3617^2+D3617^2)*SIN(I3616)*Input!$B$8*Input!$B$11)/(Input!$B$9/Input!$B$10)-Input!$B$10</f>
        <v>-19.295804376051102</v>
      </c>
      <c r="I3617" s="3">
        <f t="shared" si="113"/>
        <v>-1.4337289738479857</v>
      </c>
    </row>
    <row r="3618" spans="1:9" x14ac:dyDescent="0.25">
      <c r="A3618" s="3">
        <f t="shared" si="112"/>
        <v>3616</v>
      </c>
      <c r="B3618" s="3">
        <f>B3617+Input!$B$2</f>
        <v>3.6159999999997128</v>
      </c>
      <c r="C3618" s="3">
        <f>C3617+G3617*Input!$B$2</f>
        <v>6.9117021091714852</v>
      </c>
      <c r="D3618" s="3">
        <f>D3617+H3617*Input!$B$2</f>
        <v>-50.141582224907083</v>
      </c>
      <c r="E3618" s="3">
        <f>E3617+Input!$B$2*C3618</f>
        <v>33.14217986901108</v>
      </c>
      <c r="F3618" s="3">
        <f>F3617+Input!$B$2*D3618</f>
        <v>5.8152845316251263</v>
      </c>
      <c r="G3618" s="3">
        <f>-(0.5*Input!$B$3*(C3618^2+D3618^2)*COS(I3617)*Input!$B$8*Input!$B$11)/(Input!$B$9/Input!$B$10)</f>
        <v>-1.7771128452888874</v>
      </c>
      <c r="H3618" s="3">
        <f>-(0.5*Input!$B$3*(C3618^2+D3618^2)*SIN(I3617)*Input!$B$8*Input!$B$11)/(Input!$B$9/Input!$B$10)-Input!$B$10</f>
        <v>-19.286044061127207</v>
      </c>
      <c r="I3618" s="3">
        <f t="shared" si="113"/>
        <v>-1.4338158400180929</v>
      </c>
    </row>
    <row r="3619" spans="1:9" x14ac:dyDescent="0.25">
      <c r="A3619" s="3">
        <f t="shared" si="112"/>
        <v>3617</v>
      </c>
      <c r="B3619" s="3">
        <f>B3618+Input!$B$2</f>
        <v>3.6169999999997127</v>
      </c>
      <c r="C3619" s="3">
        <f>C3618+G3618*Input!$B$2</f>
        <v>6.9099249963261959</v>
      </c>
      <c r="D3619" s="3">
        <f>D3618+H3618*Input!$B$2</f>
        <v>-50.160868268968208</v>
      </c>
      <c r="E3619" s="3">
        <f>E3618+Input!$B$2*C3619</f>
        <v>33.149089794007409</v>
      </c>
      <c r="F3619" s="3">
        <f>F3618+Input!$B$2*D3619</f>
        <v>5.7651236633561584</v>
      </c>
      <c r="G3619" s="3">
        <f>-(0.5*Input!$B$3*(C3619^2+D3619^2)*COS(I3618)*Input!$B$8*Input!$B$11)/(Input!$B$9/Input!$B$10)</f>
        <v>-1.7773176212179913</v>
      </c>
      <c r="H3619" s="3">
        <f>-(0.5*Input!$B$3*(C3619^2+D3619^2)*SIN(I3618)*Input!$B$8*Input!$B$11)/(Input!$B$9/Input!$B$10)-Input!$B$10</f>
        <v>-19.276284930042959</v>
      </c>
      <c r="I3619" s="3">
        <f t="shared" si="113"/>
        <v>-1.433902619150214</v>
      </c>
    </row>
    <row r="3620" spans="1:9" x14ac:dyDescent="0.25">
      <c r="A3620" s="3">
        <f t="shared" si="112"/>
        <v>3618</v>
      </c>
      <c r="B3620" s="3">
        <f>B3619+Input!$B$2</f>
        <v>3.6179999999997126</v>
      </c>
      <c r="C3620" s="3">
        <f>C3619+G3619*Input!$B$2</f>
        <v>6.908147678704978</v>
      </c>
      <c r="D3620" s="3">
        <f>D3619+H3619*Input!$B$2</f>
        <v>-50.180144553898252</v>
      </c>
      <c r="E3620" s="3">
        <f>E3619+Input!$B$2*C3620</f>
        <v>33.155997941686117</v>
      </c>
      <c r="F3620" s="3">
        <f>F3619+Input!$B$2*D3620</f>
        <v>5.7149435188022606</v>
      </c>
      <c r="G3620" s="3">
        <f>-(0.5*Input!$B$3*(C3620^2+D3620^2)*COS(I3619)*Input!$B$8*Input!$B$11)/(Input!$B$9/Input!$B$10)</f>
        <v>-1.7775216774095473</v>
      </c>
      <c r="H3620" s="3">
        <f>-(0.5*Input!$B$3*(C3620^2+D3620^2)*SIN(I3619)*Input!$B$8*Input!$B$11)/(Input!$B$9/Input!$B$10)-Input!$B$10</f>
        <v>-19.266526987893428</v>
      </c>
      <c r="I3620" s="3">
        <f t="shared" si="113"/>
        <v>-1.4339893113792215</v>
      </c>
    </row>
    <row r="3621" spans="1:9" x14ac:dyDescent="0.25">
      <c r="A3621" s="3">
        <f t="shared" si="112"/>
        <v>3619</v>
      </c>
      <c r="B3621" s="3">
        <f>B3620+Input!$B$2</f>
        <v>3.6189999999997124</v>
      </c>
      <c r="C3621" s="3">
        <f>C3620+G3620*Input!$B$2</f>
        <v>6.9063701570275686</v>
      </c>
      <c r="D3621" s="3">
        <f>D3620+H3620*Input!$B$2</f>
        <v>-50.199411080886144</v>
      </c>
      <c r="E3621" s="3">
        <f>E3620+Input!$B$2*C3621</f>
        <v>33.162904311843143</v>
      </c>
      <c r="F3621" s="3">
        <f>F3620+Input!$B$2*D3621</f>
        <v>5.6647441077213747</v>
      </c>
      <c r="G3621" s="3">
        <f>-(0.5*Input!$B$3*(C3621^2+D3621^2)*COS(I3620)*Input!$B$8*Input!$B$11)/(Input!$B$9/Input!$B$10)</f>
        <v>-1.7777250142617524</v>
      </c>
      <c r="H3621" s="3">
        <f>-(0.5*Input!$B$3*(C3621^2+D3621^2)*SIN(I3620)*Input!$B$8*Input!$B$11)/(Input!$B$9/Input!$B$10)-Input!$B$10</f>
        <v>-19.256770239767306</v>
      </c>
      <c r="I3621" s="3">
        <f t="shared" si="113"/>
        <v>-1.4340759168397057</v>
      </c>
    </row>
    <row r="3622" spans="1:9" x14ac:dyDescent="0.25">
      <c r="A3622" s="3">
        <f t="shared" si="112"/>
        <v>3620</v>
      </c>
      <c r="B3622" s="3">
        <f>B3621+Input!$B$2</f>
        <v>3.6199999999997123</v>
      </c>
      <c r="C3622" s="3">
        <f>C3621+G3621*Input!$B$2</f>
        <v>6.904592432013307</v>
      </c>
      <c r="D3622" s="3">
        <f>D3621+H3621*Input!$B$2</f>
        <v>-50.218667851125907</v>
      </c>
      <c r="E3622" s="3">
        <f>E3621+Input!$B$2*C3622</f>
        <v>33.169808904275158</v>
      </c>
      <c r="F3622" s="3">
        <f>F3621+Input!$B$2*D3622</f>
        <v>5.6145254398702491</v>
      </c>
      <c r="G3622" s="3">
        <f>-(0.5*Input!$B$3*(C3622^2+D3622^2)*COS(I3621)*Input!$B$8*Input!$B$11)/(Input!$B$9/Input!$B$10)</f>
        <v>-1.7779276321732413</v>
      </c>
      <c r="H3622" s="3">
        <f>-(0.5*Input!$B$3*(C3622^2+D3622^2)*SIN(I3621)*Input!$B$8*Input!$B$11)/(Input!$B$9/Input!$B$10)-Input!$B$10</f>
        <v>-19.24701469074693</v>
      </c>
      <c r="I3622" s="3">
        <f t="shared" si="113"/>
        <v>-1.4341624356659757</v>
      </c>
    </row>
    <row r="3623" spans="1:9" x14ac:dyDescent="0.25">
      <c r="A3623" s="3">
        <f t="shared" si="112"/>
        <v>3621</v>
      </c>
      <c r="B3623" s="3">
        <f>B3622+Input!$B$2</f>
        <v>3.6209999999997122</v>
      </c>
      <c r="C3623" s="3">
        <f>C3622+G3622*Input!$B$2</f>
        <v>6.9028145043811335</v>
      </c>
      <c r="D3623" s="3">
        <f>D3622+H3622*Input!$B$2</f>
        <v>-50.237914865816656</v>
      </c>
      <c r="E3623" s="3">
        <f>E3622+Input!$B$2*C3623</f>
        <v>33.176711718779536</v>
      </c>
      <c r="F3623" s="3">
        <f>F3622+Input!$B$2*D3623</f>
        <v>5.5642875250044321</v>
      </c>
      <c r="G3623" s="3">
        <f>-(0.5*Input!$B$3*(C3623^2+D3623^2)*COS(I3622)*Input!$B$8*Input!$B$11)/(Input!$B$9/Input!$B$10)</f>
        <v>-1.7781295315430847</v>
      </c>
      <c r="H3623" s="3">
        <f>-(0.5*Input!$B$3*(C3623^2+D3623^2)*SIN(I3622)*Input!$B$8*Input!$B$11)/(Input!$B$9/Input!$B$10)-Input!$B$10</f>
        <v>-19.237260345908247</v>
      </c>
      <c r="I3623" s="3">
        <f t="shared" si="113"/>
        <v>-1.4342488679920602</v>
      </c>
    </row>
    <row r="3624" spans="1:9" x14ac:dyDescent="0.25">
      <c r="A3624" s="3">
        <f t="shared" si="112"/>
        <v>3622</v>
      </c>
      <c r="B3624" s="3">
        <f>B3623+Input!$B$2</f>
        <v>3.6219999999997121</v>
      </c>
      <c r="C3624" s="3">
        <f>C3623+G3623*Input!$B$2</f>
        <v>6.9010363748495909</v>
      </c>
      <c r="D3624" s="3">
        <f>D3623+H3623*Input!$B$2</f>
        <v>-50.257152126162566</v>
      </c>
      <c r="E3624" s="3">
        <f>E3623+Input!$B$2*C3624</f>
        <v>33.183612755154385</v>
      </c>
      <c r="F3624" s="3">
        <f>F3623+Input!$B$2*D3624</f>
        <v>5.5140303728782696</v>
      </c>
      <c r="G3624" s="3">
        <f>-(0.5*Input!$B$3*(C3624^2+D3624^2)*COS(I3623)*Input!$B$8*Input!$B$11)/(Input!$B$9/Input!$B$10)</f>
        <v>-1.7783307127707839</v>
      </c>
      <c r="H3624" s="3">
        <f>-(0.5*Input!$B$3*(C3624^2+D3624^2)*SIN(I3623)*Input!$B$8*Input!$B$11)/(Input!$B$9/Input!$B$10)-Input!$B$10</f>
        <v>-19.22750721032083</v>
      </c>
      <c r="I3624" s="3">
        <f t="shared" si="113"/>
        <v>-1.4343352139517087</v>
      </c>
    </row>
    <row r="3625" spans="1:9" x14ac:dyDescent="0.25">
      <c r="A3625" s="3">
        <f t="shared" si="112"/>
        <v>3623</v>
      </c>
      <c r="B3625" s="3">
        <f>B3624+Input!$B$2</f>
        <v>3.622999999999712</v>
      </c>
      <c r="C3625" s="3">
        <f>C3624+G3624*Input!$B$2</f>
        <v>6.8992580441368201</v>
      </c>
      <c r="D3625" s="3">
        <f>D3624+H3624*Input!$B$2</f>
        <v>-50.276379633372891</v>
      </c>
      <c r="E3625" s="3">
        <f>E3624+Input!$B$2*C3625</f>
        <v>33.190512013198521</v>
      </c>
      <c r="F3625" s="3">
        <f>F3624+Input!$B$2*D3625</f>
        <v>5.4637539932448966</v>
      </c>
      <c r="G3625" s="3">
        <f>-(0.5*Input!$B$3*(C3625^2+D3625^2)*COS(I3624)*Input!$B$8*Input!$B$11)/(Input!$B$9/Input!$B$10)</f>
        <v>-1.778531176256261</v>
      </c>
      <c r="H3625" s="3">
        <f>-(0.5*Input!$B$3*(C3625^2+D3625^2)*SIN(I3624)*Input!$B$8*Input!$B$11)/(Input!$B$9/Input!$B$10)-Input!$B$10</f>
        <v>-19.217755289047879</v>
      </c>
      <c r="I3625" s="3">
        <f t="shared" si="113"/>
        <v>-1.4344214736783909</v>
      </c>
    </row>
    <row r="3626" spans="1:9" x14ac:dyDescent="0.25">
      <c r="A3626" s="3">
        <f t="shared" si="112"/>
        <v>3624</v>
      </c>
      <c r="B3626" s="3">
        <f>B3625+Input!$B$2</f>
        <v>3.6239999999997119</v>
      </c>
      <c r="C3626" s="3">
        <f>C3625+G3625*Input!$B$2</f>
        <v>6.8974795129605635</v>
      </c>
      <c r="D3626" s="3">
        <f>D3625+H3625*Input!$B$2</f>
        <v>-50.295597388661939</v>
      </c>
      <c r="E3626" s="3">
        <f>E3625+Input!$B$2*C3626</f>
        <v>33.197409492711479</v>
      </c>
      <c r="F3626" s="3">
        <f>F3625+Input!$B$2*D3626</f>
        <v>5.4134583958562343</v>
      </c>
      <c r="G3626" s="3">
        <f>-(0.5*Input!$B$3*(C3626^2+D3626^2)*COS(I3625)*Input!$B$8*Input!$B$11)/(Input!$B$9/Input!$B$10)</f>
        <v>-1.7787309223998804</v>
      </c>
      <c r="H3626" s="3">
        <f>-(0.5*Input!$B$3*(C3626^2+D3626^2)*SIN(I3625)*Input!$B$8*Input!$B$11)/(Input!$B$9/Input!$B$10)-Input!$B$10</f>
        <v>-19.20800458714622</v>
      </c>
      <c r="I3626" s="3">
        <f t="shared" si="113"/>
        <v>-1.4345076473052987</v>
      </c>
    </row>
    <row r="3627" spans="1:9" x14ac:dyDescent="0.25">
      <c r="A3627" s="3">
        <f t="shared" si="112"/>
        <v>3625</v>
      </c>
      <c r="B3627" s="3">
        <f>B3626+Input!$B$2</f>
        <v>3.6249999999997118</v>
      </c>
      <c r="C3627" s="3">
        <f>C3626+G3626*Input!$B$2</f>
        <v>6.8957007820381637</v>
      </c>
      <c r="D3627" s="3">
        <f>D3626+H3626*Input!$B$2</f>
        <v>-50.314805393249088</v>
      </c>
      <c r="E3627" s="3">
        <f>E3626+Input!$B$2*C3627</f>
        <v>33.204305193493518</v>
      </c>
      <c r="F3627" s="3">
        <f>F3626+Input!$B$2*D3627</f>
        <v>5.3631435904629852</v>
      </c>
      <c r="G3627" s="3">
        <f>-(0.5*Input!$B$3*(C3627^2+D3627^2)*COS(I3626)*Input!$B$8*Input!$B$11)/(Input!$B$9/Input!$B$10)</f>
        <v>-1.7789299516024282</v>
      </c>
      <c r="H3627" s="3">
        <f>-(0.5*Input!$B$3*(C3627^2+D3627^2)*SIN(I3626)*Input!$B$8*Input!$B$11)/(Input!$B$9/Input!$B$10)-Input!$B$10</f>
        <v>-19.198255109666299</v>
      </c>
      <c r="I3627" s="3">
        <f t="shared" si="113"/>
        <v>-1.4345937349653466</v>
      </c>
    </row>
    <row r="3628" spans="1:9" x14ac:dyDescent="0.25">
      <c r="A3628" s="3">
        <f t="shared" si="112"/>
        <v>3626</v>
      </c>
      <c r="B3628" s="3">
        <f>B3627+Input!$B$2</f>
        <v>3.6259999999997117</v>
      </c>
      <c r="C3628" s="3">
        <f>C3627+G3627*Input!$B$2</f>
        <v>6.8939218520865611</v>
      </c>
      <c r="D3628" s="3">
        <f>D3627+H3627*Input!$B$2</f>
        <v>-50.334003648358753</v>
      </c>
      <c r="E3628" s="3">
        <f>E3627+Input!$B$2*C3628</f>
        <v>33.211199115345607</v>
      </c>
      <c r="F3628" s="3">
        <f>F3627+Input!$B$2*D3628</f>
        <v>5.3128095868146268</v>
      </c>
      <c r="G3628" s="3">
        <f>-(0.5*Input!$B$3*(C3628^2+D3628^2)*COS(I3627)*Input!$B$8*Input!$B$11)/(Input!$B$9/Input!$B$10)</f>
        <v>-1.7791282642651114</v>
      </c>
      <c r="H3628" s="3">
        <f>-(0.5*Input!$B$3*(C3628^2+D3628^2)*SIN(I3627)*Input!$B$8*Input!$B$11)/(Input!$B$9/Input!$B$10)-Input!$B$10</f>
        <v>-19.188506861652186</v>
      </c>
      <c r="I3628" s="3">
        <f t="shared" si="113"/>
        <v>-1.4346797367911721</v>
      </c>
    </row>
    <row r="3629" spans="1:9" x14ac:dyDescent="0.25">
      <c r="A3629" s="3">
        <f t="shared" si="112"/>
        <v>3627</v>
      </c>
      <c r="B3629" s="3">
        <f>B3628+Input!$B$2</f>
        <v>3.6269999999997116</v>
      </c>
      <c r="C3629" s="3">
        <f>C3628+G3628*Input!$B$2</f>
        <v>6.8921427238222961</v>
      </c>
      <c r="D3629" s="3">
        <f>D3628+H3628*Input!$B$2</f>
        <v>-50.353192155220405</v>
      </c>
      <c r="E3629" s="3">
        <f>E3628+Input!$B$2*C3629</f>
        <v>33.218091258069428</v>
      </c>
      <c r="F3629" s="3">
        <f>F3628+Input!$B$2*D3629</f>
        <v>5.2624563946594067</v>
      </c>
      <c r="G3629" s="3">
        <f>-(0.5*Input!$B$3*(C3629^2+D3629^2)*COS(I3628)*Input!$B$8*Input!$B$11)/(Input!$B$9/Input!$B$10)</f>
        <v>-1.7793258607895688</v>
      </c>
      <c r="H3629" s="3">
        <f>-(0.5*Input!$B$3*(C3629^2+D3629^2)*SIN(I3628)*Input!$B$8*Input!$B$11)/(Input!$B$9/Input!$B$10)-Input!$B$10</f>
        <v>-19.178759848141571</v>
      </c>
      <c r="I3629" s="3">
        <f t="shared" si="113"/>
        <v>-1.4347656529151367</v>
      </c>
    </row>
    <row r="3630" spans="1:9" x14ac:dyDescent="0.25">
      <c r="A3630" s="3">
        <f t="shared" si="112"/>
        <v>3628</v>
      </c>
      <c r="B3630" s="3">
        <f>B3629+Input!$B$2</f>
        <v>3.6279999999997115</v>
      </c>
      <c r="C3630" s="3">
        <f>C3629+G3629*Input!$B$2</f>
        <v>6.8903633979615062</v>
      </c>
      <c r="D3630" s="3">
        <f>D3629+H3629*Input!$B$2</f>
        <v>-50.372370915068544</v>
      </c>
      <c r="E3630" s="3">
        <f>E3629+Input!$B$2*C3630</f>
        <v>33.224981621467393</v>
      </c>
      <c r="F3630" s="3">
        <f>F3629+Input!$B$2*D3630</f>
        <v>5.212084023744338</v>
      </c>
      <c r="G3630" s="3">
        <f>-(0.5*Input!$B$3*(C3630^2+D3630^2)*COS(I3629)*Input!$B$8*Input!$B$11)/(Input!$B$9/Input!$B$10)</f>
        <v>-1.7795227415778596</v>
      </c>
      <c r="H3630" s="3">
        <f>-(0.5*Input!$B$3*(C3630^2+D3630^2)*SIN(I3629)*Input!$B$8*Input!$B$11)/(Input!$B$9/Input!$B$10)-Input!$B$10</f>
        <v>-19.169014074165766</v>
      </c>
      <c r="I3630" s="3">
        <f t="shared" si="113"/>
        <v>-1.4348514834693264</v>
      </c>
    </row>
    <row r="3631" spans="1:9" x14ac:dyDescent="0.25">
      <c r="A3631" s="3">
        <f t="shared" si="112"/>
        <v>3629</v>
      </c>
      <c r="B3631" s="3">
        <f>B3630+Input!$B$2</f>
        <v>3.6289999999997113</v>
      </c>
      <c r="C3631" s="3">
        <f>C3630+G3630*Input!$B$2</f>
        <v>6.8885838752199282</v>
      </c>
      <c r="D3631" s="3">
        <f>D3630+H3630*Input!$B$2</f>
        <v>-50.391539929142709</v>
      </c>
      <c r="E3631" s="3">
        <f>E3630+Input!$B$2*C3631</f>
        <v>33.231870205342609</v>
      </c>
      <c r="F3631" s="3">
        <f>F3630+Input!$B$2*D3631</f>
        <v>5.1616924838151954</v>
      </c>
      <c r="G3631" s="3">
        <f>-(0.5*Input!$B$3*(C3631^2+D3631^2)*COS(I3630)*Input!$B$8*Input!$B$11)/(Input!$B$9/Input!$B$10)</f>
        <v>-1.7797189070324657</v>
      </c>
      <c r="H3631" s="3">
        <f>-(0.5*Input!$B$3*(C3631^2+D3631^2)*SIN(I3630)*Input!$B$8*Input!$B$11)/(Input!$B$9/Input!$B$10)-Input!$B$10</f>
        <v>-19.159269544749698</v>
      </c>
      <c r="I3631" s="3">
        <f t="shared" si="113"/>
        <v>-1.4349372285855526</v>
      </c>
    </row>
    <row r="3632" spans="1:9" x14ac:dyDescent="0.25">
      <c r="A3632" s="3">
        <f t="shared" si="112"/>
        <v>3630</v>
      </c>
      <c r="B3632" s="3">
        <f>B3631+Input!$B$2</f>
        <v>3.6299999999997112</v>
      </c>
      <c r="C3632" s="3">
        <f>C3631+G3631*Input!$B$2</f>
        <v>6.8868041563128957</v>
      </c>
      <c r="D3632" s="3">
        <f>D3631+H3631*Input!$B$2</f>
        <v>-50.41069919868746</v>
      </c>
      <c r="E3632" s="3">
        <f>E3631+Input!$B$2*C3632</f>
        <v>33.238757009498926</v>
      </c>
      <c r="F3632" s="3">
        <f>F3631+Input!$B$2*D3632</f>
        <v>5.1112817846165077</v>
      </c>
      <c r="G3632" s="3">
        <f>-(0.5*Input!$B$3*(C3632^2+D3632^2)*COS(I3631)*Input!$B$8*Input!$B$11)/(Input!$B$9/Input!$B$10)</f>
        <v>-1.7799143575562917</v>
      </c>
      <c r="H3632" s="3">
        <f>-(0.5*Input!$B$3*(C3632^2+D3632^2)*SIN(I3631)*Input!$B$8*Input!$B$11)/(Input!$B$9/Input!$B$10)-Input!$B$10</f>
        <v>-19.149526264911934</v>
      </c>
      <c r="I3632" s="3">
        <f t="shared" si="113"/>
        <v>-1.4350228883953526</v>
      </c>
    </row>
    <row r="3633" spans="1:9" x14ac:dyDescent="0.25">
      <c r="A3633" s="3">
        <f t="shared" si="112"/>
        <v>3631</v>
      </c>
      <c r="B3633" s="3">
        <f>B3632+Input!$B$2</f>
        <v>3.6309999999997111</v>
      </c>
      <c r="C3633" s="3">
        <f>C3632+G3632*Input!$B$2</f>
        <v>6.8850242419553398</v>
      </c>
      <c r="D3633" s="3">
        <f>D3632+H3632*Input!$B$2</f>
        <v>-50.429848724952372</v>
      </c>
      <c r="E3633" s="3">
        <f>E3632+Input!$B$2*C3633</f>
        <v>33.245642033740879</v>
      </c>
      <c r="F3633" s="3">
        <f>F3632+Input!$B$2*D3633</f>
        <v>5.0608519358915558</v>
      </c>
      <c r="G3633" s="3">
        <f>-(0.5*Input!$B$3*(C3633^2+D3633^2)*COS(I3632)*Input!$B$8*Input!$B$11)/(Input!$B$9/Input!$B$10)</f>
        <v>-1.7801090935526611</v>
      </c>
      <c r="H3633" s="3">
        <f>-(0.5*Input!$B$3*(C3633^2+D3633^2)*SIN(I3632)*Input!$B$8*Input!$B$11)/(Input!$B$9/Input!$B$10)-Input!$B$10</f>
        <v>-19.139784239664635</v>
      </c>
      <c r="I3633" s="3">
        <f t="shared" si="113"/>
        <v>-1.4351084630299906</v>
      </c>
    </row>
    <row r="3634" spans="1:9" x14ac:dyDescent="0.25">
      <c r="A3634" s="3">
        <f t="shared" si="112"/>
        <v>3632</v>
      </c>
      <c r="B3634" s="3">
        <f>B3633+Input!$B$2</f>
        <v>3.631999999999711</v>
      </c>
      <c r="C3634" s="3">
        <f>C3633+G3633*Input!$B$2</f>
        <v>6.8832441328617868</v>
      </c>
      <c r="D3634" s="3">
        <f>D3633+H3633*Input!$B$2</f>
        <v>-50.448988509192034</v>
      </c>
      <c r="E3634" s="3">
        <f>E3633+Input!$B$2*C3634</f>
        <v>33.252525277873744</v>
      </c>
      <c r="F3634" s="3">
        <f>F3633+Input!$B$2*D3634</f>
        <v>5.0104029473823637</v>
      </c>
      <c r="G3634" s="3">
        <f>-(0.5*Input!$B$3*(C3634^2+D3634^2)*COS(I3633)*Input!$B$8*Input!$B$11)/(Input!$B$9/Input!$B$10)</f>
        <v>-1.7803031154253144</v>
      </c>
      <c r="H3634" s="3">
        <f>-(0.5*Input!$B$3*(C3634^2+D3634^2)*SIN(I3633)*Input!$B$8*Input!$B$11)/(Input!$B$9/Input!$B$10)-Input!$B$10</f>
        <v>-19.130043474013604</v>
      </c>
      <c r="I3634" s="3">
        <f t="shared" si="113"/>
        <v>-1.435193952620458</v>
      </c>
    </row>
    <row r="3635" spans="1:9" x14ac:dyDescent="0.25">
      <c r="A3635" s="3">
        <f t="shared" si="112"/>
        <v>3633</v>
      </c>
      <c r="B3635" s="3">
        <f>B3634+Input!$B$2</f>
        <v>3.6329999999997109</v>
      </c>
      <c r="C3635" s="3">
        <f>C3634+G3634*Input!$B$2</f>
        <v>6.8814638297463615</v>
      </c>
      <c r="D3635" s="3">
        <f>D3634+H3634*Input!$B$2</f>
        <v>-50.468118552666049</v>
      </c>
      <c r="E3635" s="3">
        <f>E3634+Input!$B$2*C3635</f>
        <v>33.259406741703494</v>
      </c>
      <c r="F3635" s="3">
        <f>F3634+Input!$B$2*D3635</f>
        <v>4.9599348288296978</v>
      </c>
      <c r="G3635" s="3">
        <f>-(0.5*Input!$B$3*(C3635^2+D3635^2)*COS(I3634)*Input!$B$8*Input!$B$11)/(Input!$B$9/Input!$B$10)</f>
        <v>-1.7804964235784142</v>
      </c>
      <c r="H3635" s="3">
        <f>-(0.5*Input!$B$3*(C3635^2+D3635^2)*SIN(I3634)*Input!$B$8*Input!$B$11)/(Input!$B$9/Input!$B$10)-Input!$B$10</f>
        <v>-19.120303972958251</v>
      </c>
      <c r="I3635" s="3">
        <f t="shared" si="113"/>
        <v>-1.4352793572974749</v>
      </c>
    </row>
    <row r="3636" spans="1:9" x14ac:dyDescent="0.25">
      <c r="A3636" s="3">
        <f t="shared" si="112"/>
        <v>3634</v>
      </c>
      <c r="B3636" s="3">
        <f>B3635+Input!$B$2</f>
        <v>3.6339999999997108</v>
      </c>
      <c r="C3636" s="3">
        <f>C3635+G3635*Input!$B$2</f>
        <v>6.8796833333227827</v>
      </c>
      <c r="D3636" s="3">
        <f>D3635+H3635*Input!$B$2</f>
        <v>-50.48723885663901</v>
      </c>
      <c r="E3636" s="3">
        <f>E3635+Input!$B$2*C3636</f>
        <v>33.266286425036817</v>
      </c>
      <c r="F3636" s="3">
        <f>F3635+Input!$B$2*D3636</f>
        <v>4.909447589973059</v>
      </c>
      <c r="G3636" s="3">
        <f>-(0.5*Input!$B$3*(C3636^2+D3636^2)*COS(I3635)*Input!$B$8*Input!$B$11)/(Input!$B$9/Input!$B$10)</f>
        <v>-1.7806890184165296</v>
      </c>
      <c r="H3636" s="3">
        <f>-(0.5*Input!$B$3*(C3636^2+D3636^2)*SIN(I3635)*Input!$B$8*Input!$B$11)/(Input!$B$9/Input!$B$10)-Input!$B$10</f>
        <v>-19.110565741491612</v>
      </c>
      <c r="I3636" s="3">
        <f t="shared" si="113"/>
        <v>-1.4353646771914894</v>
      </c>
    </row>
    <row r="3637" spans="1:9" x14ac:dyDescent="0.25">
      <c r="A3637" s="3">
        <f t="shared" si="112"/>
        <v>3635</v>
      </c>
      <c r="B3637" s="3">
        <f>B3636+Input!$B$2</f>
        <v>3.6349999999997107</v>
      </c>
      <c r="C3637" s="3">
        <f>C3636+G3636*Input!$B$2</f>
        <v>6.877902644304366</v>
      </c>
      <c r="D3637" s="3">
        <f>D3636+H3636*Input!$B$2</f>
        <v>-50.506349422380502</v>
      </c>
      <c r="E3637" s="3">
        <f>E3636+Input!$B$2*C3637</f>
        <v>33.273164327681123</v>
      </c>
      <c r="F3637" s="3">
        <f>F3636+Input!$B$2*D3637</f>
        <v>4.8589412405506787</v>
      </c>
      <c r="G3637" s="3">
        <f>-(0.5*Input!$B$3*(C3637^2+D3637^2)*COS(I3636)*Input!$B$8*Input!$B$11)/(Input!$B$9/Input!$B$10)</f>
        <v>-1.7808809003446562</v>
      </c>
      <c r="H3637" s="3">
        <f>-(0.5*Input!$B$3*(C3637^2+D3637^2)*SIN(I3636)*Input!$B$8*Input!$B$11)/(Input!$B$9/Input!$B$10)-Input!$B$10</f>
        <v>-19.100828784600331</v>
      </c>
      <c r="I3637" s="3">
        <f t="shared" si="113"/>
        <v>-1.4354499124326801</v>
      </c>
    </row>
    <row r="3638" spans="1:9" x14ac:dyDescent="0.25">
      <c r="A3638" s="3">
        <f t="shared" si="112"/>
        <v>3636</v>
      </c>
      <c r="B3638" s="3">
        <f>B3637+Input!$B$2</f>
        <v>3.6359999999997106</v>
      </c>
      <c r="C3638" s="3">
        <f>C3637+G3637*Input!$B$2</f>
        <v>6.8761217634040213</v>
      </c>
      <c r="D3638" s="3">
        <f>D3637+H3637*Input!$B$2</f>
        <v>-50.525450251165104</v>
      </c>
      <c r="E3638" s="3">
        <f>E3637+Input!$B$2*C3638</f>
        <v>33.280040449444527</v>
      </c>
      <c r="F3638" s="3">
        <f>F3637+Input!$B$2*D3638</f>
        <v>4.8084157902995139</v>
      </c>
      <c r="G3638" s="3">
        <f>-(0.5*Input!$B$3*(C3638^2+D3638^2)*COS(I3637)*Input!$B$8*Input!$B$11)/(Input!$B$9/Input!$B$10)</f>
        <v>-1.7810720697681917</v>
      </c>
      <c r="H3638" s="3">
        <f>-(0.5*Input!$B$3*(C3638^2+D3638^2)*SIN(I3637)*Input!$B$8*Input!$B$11)/(Input!$B$9/Input!$B$10)-Input!$B$10</f>
        <v>-19.09109310726469</v>
      </c>
      <c r="I3638" s="3">
        <f t="shared" si="113"/>
        <v>-1.4355350631509547</v>
      </c>
    </row>
    <row r="3639" spans="1:9" x14ac:dyDescent="0.25">
      <c r="A3639" s="3">
        <f t="shared" si="112"/>
        <v>3637</v>
      </c>
      <c r="B3639" s="3">
        <f>B3638+Input!$B$2</f>
        <v>3.6369999999997105</v>
      </c>
      <c r="C3639" s="3">
        <f>C3638+G3638*Input!$B$2</f>
        <v>6.8743406913342531</v>
      </c>
      <c r="D3639" s="3">
        <f>D3638+H3638*Input!$B$2</f>
        <v>-50.544541344272368</v>
      </c>
      <c r="E3639" s="3">
        <f>E3638+Input!$B$2*C3639</f>
        <v>33.28691479013586</v>
      </c>
      <c r="F3639" s="3">
        <f>F3638+Input!$B$2*D3639</f>
        <v>4.7578712489552419</v>
      </c>
      <c r="G3639" s="3">
        <f>-(0.5*Input!$B$3*(C3639^2+D3639^2)*COS(I3638)*Input!$B$8*Input!$B$11)/(Input!$B$9/Input!$B$10)</f>
        <v>-1.7812625270929563</v>
      </c>
      <c r="H3639" s="3">
        <f>-(0.5*Input!$B$3*(C3639^2+D3639^2)*SIN(I3638)*Input!$B$8*Input!$B$11)/(Input!$B$9/Input!$B$10)-Input!$B$10</f>
        <v>-19.081358714458567</v>
      </c>
      <c r="I3639" s="3">
        <f t="shared" si="113"/>
        <v>-1.4356201294759527</v>
      </c>
    </row>
    <row r="3640" spans="1:9" x14ac:dyDescent="0.25">
      <c r="A3640" s="3">
        <f t="shared" si="112"/>
        <v>3638</v>
      </c>
      <c r="B3640" s="3">
        <f>B3639+Input!$B$2</f>
        <v>3.6379999999997104</v>
      </c>
      <c r="C3640" s="3">
        <f>C3639+G3639*Input!$B$2</f>
        <v>6.8725594288071603</v>
      </c>
      <c r="D3640" s="3">
        <f>D3639+H3639*Input!$B$2</f>
        <v>-50.563622702986827</v>
      </c>
      <c r="E3640" s="3">
        <f>E3639+Input!$B$2*C3640</f>
        <v>33.293787349564667</v>
      </c>
      <c r="F3640" s="3">
        <f>F3639+Input!$B$2*D3640</f>
        <v>4.7073076262522555</v>
      </c>
      <c r="G3640" s="3">
        <f>-(0.5*Input!$B$3*(C3640^2+D3640^2)*COS(I3639)*Input!$B$8*Input!$B$11)/(Input!$B$9/Input!$B$10)</f>
        <v>-1.7814522727251756</v>
      </c>
      <c r="H3640" s="3">
        <f>-(0.5*Input!$B$3*(C3640^2+D3640^2)*SIN(I3639)*Input!$B$8*Input!$B$11)/(Input!$B$9/Input!$B$10)-Input!$B$10</f>
        <v>-19.071625611149472</v>
      </c>
      <c r="I3640" s="3">
        <f t="shared" si="113"/>
        <v>-1.4357051115370452</v>
      </c>
    </row>
    <row r="3641" spans="1:9" x14ac:dyDescent="0.25">
      <c r="A3641" s="3">
        <f t="shared" si="112"/>
        <v>3639</v>
      </c>
      <c r="B3641" s="3">
        <f>B3640+Input!$B$2</f>
        <v>3.6389999999997102</v>
      </c>
      <c r="C3641" s="3">
        <f>C3640+G3640*Input!$B$2</f>
        <v>6.870777976534435</v>
      </c>
      <c r="D3641" s="3">
        <f>D3640+H3640*Input!$B$2</f>
        <v>-50.582694328597974</v>
      </c>
      <c r="E3641" s="3">
        <f>E3640+Input!$B$2*C3641</f>
        <v>33.300658127541205</v>
      </c>
      <c r="F3641" s="3">
        <f>F3640+Input!$B$2*D3641</f>
        <v>4.6567249319236579</v>
      </c>
      <c r="G3641" s="3">
        <f>-(0.5*Input!$B$3*(C3641^2+D3641^2)*COS(I3640)*Input!$B$8*Input!$B$11)/(Input!$B$9/Input!$B$10)</f>
        <v>-1.7816413070714834</v>
      </c>
      <c r="H3641" s="3">
        <f>-(0.5*Input!$B$3*(C3641^2+D3641^2)*SIN(I3640)*Input!$B$8*Input!$B$11)/(Input!$B$9/Input!$B$10)-Input!$B$10</f>
        <v>-19.061893802298528</v>
      </c>
      <c r="I3641" s="3">
        <f t="shared" si="113"/>
        <v>-1.4357900094633347</v>
      </c>
    </row>
    <row r="3642" spans="1:9" x14ac:dyDescent="0.25">
      <c r="A3642" s="3">
        <f t="shared" si="112"/>
        <v>3640</v>
      </c>
      <c r="B3642" s="3">
        <f>B3641+Input!$B$2</f>
        <v>3.6399999999997101</v>
      </c>
      <c r="C3642" s="3">
        <f>C3641+G3641*Input!$B$2</f>
        <v>6.8689963352273633</v>
      </c>
      <c r="D3642" s="3">
        <f>D3641+H3641*Input!$B$2</f>
        <v>-50.601756222400269</v>
      </c>
      <c r="E3642" s="3">
        <f>E3641+Input!$B$2*C3642</f>
        <v>33.307527123876433</v>
      </c>
      <c r="F3642" s="3">
        <f>F3641+Input!$B$2*D3642</f>
        <v>4.6061231757012573</v>
      </c>
      <c r="G3642" s="3">
        <f>-(0.5*Input!$B$3*(C3642^2+D3642^2)*COS(I3641)*Input!$B$8*Input!$B$11)/(Input!$B$9/Input!$B$10)</f>
        <v>-1.7818296305389298</v>
      </c>
      <c r="H3642" s="3">
        <f>-(0.5*Input!$B$3*(C3642^2+D3642^2)*SIN(I3641)*Input!$B$8*Input!$B$11)/(Input!$B$9/Input!$B$10)-Input!$B$10</f>
        <v>-19.05216329286047</v>
      </c>
      <c r="I3642" s="3">
        <f t="shared" si="113"/>
        <v>-1.435874823383658</v>
      </c>
    </row>
    <row r="3643" spans="1:9" x14ac:dyDescent="0.25">
      <c r="A3643" s="3">
        <f t="shared" si="112"/>
        <v>3641</v>
      </c>
      <c r="B3643" s="3">
        <f>B3642+Input!$B$2</f>
        <v>3.64099999999971</v>
      </c>
      <c r="C3643" s="3">
        <f>C3642+G3642*Input!$B$2</f>
        <v>6.8672145055968246</v>
      </c>
      <c r="D3643" s="3">
        <f>D3642+H3642*Input!$B$2</f>
        <v>-50.620808385693131</v>
      </c>
      <c r="E3643" s="3">
        <f>E3642+Input!$B$2*C3643</f>
        <v>33.31439433838203</v>
      </c>
      <c r="F3643" s="3">
        <f>F3642+Input!$B$2*D3643</f>
        <v>4.5555023673155643</v>
      </c>
      <c r="G3643" s="3">
        <f>-(0.5*Input!$B$3*(C3643^2+D3643^2)*COS(I3642)*Input!$B$8*Input!$B$11)/(Input!$B$9/Input!$B$10)</f>
        <v>-1.7820172435349595</v>
      </c>
      <c r="H3643" s="3">
        <f>-(0.5*Input!$B$3*(C3643^2+D3643^2)*SIN(I3642)*Input!$B$8*Input!$B$11)/(Input!$B$9/Input!$B$10)-Input!$B$10</f>
        <v>-19.042434087783661</v>
      </c>
      <c r="I3643" s="3">
        <f t="shared" si="113"/>
        <v>-1.4359595534265845</v>
      </c>
    </row>
    <row r="3644" spans="1:9" x14ac:dyDescent="0.25">
      <c r="A3644" s="3">
        <f t="shared" si="112"/>
        <v>3642</v>
      </c>
      <c r="B3644" s="3">
        <f>B3643+Input!$B$2</f>
        <v>3.6419999999997099</v>
      </c>
      <c r="C3644" s="3">
        <f>C3643+G3643*Input!$B$2</f>
        <v>6.8654324883532896</v>
      </c>
      <c r="D3644" s="3">
        <f>D3643+H3643*Input!$B$2</f>
        <v>-50.639850819780918</v>
      </c>
      <c r="E3644" s="3">
        <f>E3643+Input!$B$2*C3644</f>
        <v>33.321259770870384</v>
      </c>
      <c r="F3644" s="3">
        <f>F3643+Input!$B$2*D3644</f>
        <v>4.5048625164957832</v>
      </c>
      <c r="G3644" s="3">
        <f>-(0.5*Input!$B$3*(C3644^2+D3644^2)*COS(I3643)*Input!$B$8*Input!$B$11)/(Input!$B$9/Input!$B$10)</f>
        <v>-1.7822041464674352</v>
      </c>
      <c r="H3644" s="3">
        <f>-(0.5*Input!$B$3*(C3644^2+D3644^2)*SIN(I3643)*Input!$B$8*Input!$B$11)/(Input!$B$9/Input!$B$10)-Input!$B$10</f>
        <v>-19.032706192010068</v>
      </c>
      <c r="I3644" s="3">
        <f t="shared" si="113"/>
        <v>-1.4360441997204185</v>
      </c>
    </row>
    <row r="3645" spans="1:9" x14ac:dyDescent="0.25">
      <c r="A3645" s="3">
        <f t="shared" si="112"/>
        <v>3643</v>
      </c>
      <c r="B3645" s="3">
        <f>B3644+Input!$B$2</f>
        <v>3.6429999999997098</v>
      </c>
      <c r="C3645" s="3">
        <f>C3644+G3644*Input!$B$2</f>
        <v>6.8636502842068223</v>
      </c>
      <c r="D3645" s="3">
        <f>D3644+H3644*Input!$B$2</f>
        <v>-50.658883525972925</v>
      </c>
      <c r="E3645" s="3">
        <f>E3644+Input!$B$2*C3645</f>
        <v>33.328123421154594</v>
      </c>
      <c r="F3645" s="3">
        <f>F3644+Input!$B$2*D3645</f>
        <v>4.4542036329698105</v>
      </c>
      <c r="G3645" s="3">
        <f>-(0.5*Input!$B$3*(C3645^2+D3645^2)*COS(I3644)*Input!$B$8*Input!$B$11)/(Input!$B$9/Input!$B$10)</f>
        <v>-1.7823903397446175</v>
      </c>
      <c r="H3645" s="3">
        <f>-(0.5*Input!$B$3*(C3645^2+D3645^2)*SIN(I3644)*Input!$B$8*Input!$B$11)/(Input!$B$9/Input!$B$10)-Input!$B$10</f>
        <v>-19.022979610475289</v>
      </c>
      <c r="I3645" s="3">
        <f t="shared" si="113"/>
        <v>-1.4361287623931991</v>
      </c>
    </row>
    <row r="3646" spans="1:9" x14ac:dyDescent="0.25">
      <c r="A3646" s="3">
        <f t="shared" si="112"/>
        <v>3644</v>
      </c>
      <c r="B3646" s="3">
        <f>B3645+Input!$B$2</f>
        <v>3.6439999999997097</v>
      </c>
      <c r="C3646" s="3">
        <f>C3645+G3645*Input!$B$2</f>
        <v>6.8618678938670774</v>
      </c>
      <c r="D3646" s="3">
        <f>D3645+H3645*Input!$B$2</f>
        <v>-50.677906505583401</v>
      </c>
      <c r="E3646" s="3">
        <f>E3645+Input!$B$2*C3646</f>
        <v>33.334985289048461</v>
      </c>
      <c r="F3646" s="3">
        <f>F3645+Input!$B$2*D3646</f>
        <v>4.4035257264642267</v>
      </c>
      <c r="G3646" s="3">
        <f>-(0.5*Input!$B$3*(C3646^2+D3646^2)*COS(I3645)*Input!$B$8*Input!$B$11)/(Input!$B$9/Input!$B$10)</f>
        <v>-1.7825758237751739</v>
      </c>
      <c r="H3646" s="3">
        <f>-(0.5*Input!$B$3*(C3646^2+D3646^2)*SIN(I3645)*Input!$B$8*Input!$B$11)/(Input!$B$9/Input!$B$10)-Input!$B$10</f>
        <v>-19.013254348108525</v>
      </c>
      <c r="I3646" s="3">
        <f t="shared" si="113"/>
        <v>-1.4362132415727009</v>
      </c>
    </row>
    <row r="3647" spans="1:9" x14ac:dyDescent="0.25">
      <c r="A3647" s="3">
        <f t="shared" si="112"/>
        <v>3645</v>
      </c>
      <c r="B3647" s="3">
        <f>B3646+Input!$B$2</f>
        <v>3.6449999999997096</v>
      </c>
      <c r="C3647" s="3">
        <f>C3646+G3646*Input!$B$2</f>
        <v>6.8600853180433026</v>
      </c>
      <c r="D3647" s="3">
        <f>D3646+H3646*Input!$B$2</f>
        <v>-50.696919759931511</v>
      </c>
      <c r="E3647" s="3">
        <f>E3646+Input!$B$2*C3647</f>
        <v>33.341845374366507</v>
      </c>
      <c r="F3647" s="3">
        <f>F3646+Input!$B$2*D3647</f>
        <v>4.3528288067042951</v>
      </c>
      <c r="G3647" s="3">
        <f>-(0.5*Input!$B$3*(C3647^2+D3647^2)*COS(I3646)*Input!$B$8*Input!$B$11)/(Input!$B$9/Input!$B$10)</f>
        <v>-1.782760598968175</v>
      </c>
      <c r="H3647" s="3">
        <f>-(0.5*Input!$B$3*(C3647^2+D3647^2)*SIN(I3646)*Input!$B$8*Input!$B$11)/(Input!$B$9/Input!$B$10)-Input!$B$10</f>
        <v>-19.003530409832592</v>
      </c>
      <c r="I3647" s="3">
        <f t="shared" si="113"/>
        <v>-1.4362976373864358</v>
      </c>
    </row>
    <row r="3648" spans="1:9" x14ac:dyDescent="0.25">
      <c r="A3648" s="3">
        <f t="shared" si="112"/>
        <v>3646</v>
      </c>
      <c r="B3648" s="3">
        <f>B3647+Input!$B$2</f>
        <v>3.6459999999997095</v>
      </c>
      <c r="C3648" s="3">
        <f>C3647+G3647*Input!$B$2</f>
        <v>6.8583025574443344</v>
      </c>
      <c r="D3648" s="3">
        <f>D3647+H3647*Input!$B$2</f>
        <v>-50.715923290341344</v>
      </c>
      <c r="E3648" s="3">
        <f>E3647+Input!$B$2*C3648</f>
        <v>33.348703676923954</v>
      </c>
      <c r="F3648" s="3">
        <f>F3647+Input!$B$2*D3648</f>
        <v>4.3021128834139537</v>
      </c>
      <c r="G3648" s="3">
        <f>-(0.5*Input!$B$3*(C3648^2+D3648^2)*COS(I3647)*Input!$B$8*Input!$B$11)/(Input!$B$9/Input!$B$10)</f>
        <v>-1.7829446657330819</v>
      </c>
      <c r="H3648" s="3">
        <f>-(0.5*Input!$B$3*(C3648^2+D3648^2)*SIN(I3647)*Input!$B$8*Input!$B$11)/(Input!$B$9/Input!$B$10)-Input!$B$10</f>
        <v>-18.993807800563943</v>
      </c>
      <c r="I3648" s="3">
        <f t="shared" si="113"/>
        <v>-1.4363819499616515</v>
      </c>
    </row>
    <row r="3649" spans="1:9" x14ac:dyDescent="0.25">
      <c r="A3649" s="3">
        <f t="shared" si="112"/>
        <v>3647</v>
      </c>
      <c r="B3649" s="3">
        <f>B3648+Input!$B$2</f>
        <v>3.6469999999997094</v>
      </c>
      <c r="C3649" s="3">
        <f>C3648+G3648*Input!$B$2</f>
        <v>6.8565196127786017</v>
      </c>
      <c r="D3649" s="3">
        <f>D3648+H3648*Input!$B$2</f>
        <v>-50.734917098141906</v>
      </c>
      <c r="E3649" s="3">
        <f>E3648+Input!$B$2*C3649</f>
        <v>33.355560196536736</v>
      </c>
      <c r="F3649" s="3">
        <f>F3648+Input!$B$2*D3649</f>
        <v>4.251377966315812</v>
      </c>
      <c r="G3649" s="3">
        <f>-(0.5*Input!$B$3*(C3649^2+D3649^2)*COS(I3648)*Input!$B$8*Input!$B$11)/(Input!$B$9/Input!$B$10)</f>
        <v>-1.7831280244797718</v>
      </c>
      <c r="H3649" s="3">
        <f>-(0.5*Input!$B$3*(C3649^2+D3649^2)*SIN(I3648)*Input!$B$8*Input!$B$11)/(Input!$B$9/Input!$B$10)-Input!$B$10</f>
        <v>-18.984086525212618</v>
      </c>
      <c r="I3649" s="3">
        <f t="shared" si="113"/>
        <v>-1.4364661794253342</v>
      </c>
    </row>
    <row r="3650" spans="1:9" x14ac:dyDescent="0.25">
      <c r="A3650" s="3">
        <f t="shared" si="112"/>
        <v>3648</v>
      </c>
      <c r="B3650" s="3">
        <f>B3649+Input!$B$2</f>
        <v>3.6479999999997093</v>
      </c>
      <c r="C3650" s="3">
        <f>C3649+G3649*Input!$B$2</f>
        <v>6.8547364847541221</v>
      </c>
      <c r="D3650" s="3">
        <f>D3649+H3649*Input!$B$2</f>
        <v>-50.753901184667122</v>
      </c>
      <c r="E3650" s="3">
        <f>E3649+Input!$B$2*C3650</f>
        <v>33.362414933021491</v>
      </c>
      <c r="F3650" s="3">
        <f>F3649+Input!$B$2*D3650</f>
        <v>4.2006240651311453</v>
      </c>
      <c r="G3650" s="3">
        <f>-(0.5*Input!$B$3*(C3650^2+D3650^2)*COS(I3649)*Input!$B$8*Input!$B$11)/(Input!$B$9/Input!$B$10)</f>
        <v>-1.7833106756185109</v>
      </c>
      <c r="H3650" s="3">
        <f>-(0.5*Input!$B$3*(C3650^2+D3650^2)*SIN(I3649)*Input!$B$8*Input!$B$11)/(Input!$B$9/Input!$B$10)-Input!$B$10</f>
        <v>-18.974366588682283</v>
      </c>
      <c r="I3650" s="3">
        <f t="shared" si="113"/>
        <v>-1.4365503259042085</v>
      </c>
    </row>
    <row r="3651" spans="1:9" x14ac:dyDescent="0.25">
      <c r="A3651" s="3">
        <f t="shared" si="112"/>
        <v>3649</v>
      </c>
      <c r="B3651" s="3">
        <f>B3650+Input!$B$2</f>
        <v>3.6489999999997091</v>
      </c>
      <c r="C3651" s="3">
        <f>C3650+G3650*Input!$B$2</f>
        <v>6.8529531740785039</v>
      </c>
      <c r="D3651" s="3">
        <f>D3650+H3650*Input!$B$2</f>
        <v>-50.772875551255801</v>
      </c>
      <c r="E3651" s="3">
        <f>E3650+Input!$B$2*C3651</f>
        <v>33.369267886195566</v>
      </c>
      <c r="F3651" s="3">
        <f>F3650+Input!$B$2*D3651</f>
        <v>4.1498511895798895</v>
      </c>
      <c r="G3651" s="3">
        <f>-(0.5*Input!$B$3*(C3651^2+D3651^2)*COS(I3650)*Input!$B$8*Input!$B$11)/(Input!$B$9/Input!$B$10)</f>
        <v>-1.783492619559959</v>
      </c>
      <c r="H3651" s="3">
        <f>-(0.5*Input!$B$3*(C3651^2+D3651^2)*SIN(I3650)*Input!$B$8*Input!$B$11)/(Input!$B$9/Input!$B$10)-Input!$B$10</f>
        <v>-18.964647995870237</v>
      </c>
      <c r="I3651" s="3">
        <f t="shared" si="113"/>
        <v>-1.4366343895247378</v>
      </c>
    </row>
    <row r="3652" spans="1:9" x14ac:dyDescent="0.25">
      <c r="A3652" s="3">
        <f t="shared" ref="A3652:A3715" si="114">A3651+1</f>
        <v>3650</v>
      </c>
      <c r="B3652" s="3">
        <f>B3651+Input!$B$2</f>
        <v>3.649999999999709</v>
      </c>
      <c r="C3652" s="3">
        <f>C3651+G3651*Input!$B$2</f>
        <v>6.851169681458944</v>
      </c>
      <c r="D3652" s="3">
        <f>D3651+H3651*Input!$B$2</f>
        <v>-50.791840199251673</v>
      </c>
      <c r="E3652" s="3">
        <f>E3651+Input!$B$2*C3652</f>
        <v>33.376119055877027</v>
      </c>
      <c r="F3652" s="3">
        <f>F3651+Input!$B$2*D3652</f>
        <v>4.0990593493806378</v>
      </c>
      <c r="G3652" s="3">
        <f>-(0.5*Input!$B$3*(C3652^2+D3652^2)*COS(I3651)*Input!$B$8*Input!$B$11)/(Input!$B$9/Input!$B$10)</f>
        <v>-1.7836738567151817</v>
      </c>
      <c r="H3652" s="3">
        <f>-(0.5*Input!$B$3*(C3652^2+D3652^2)*SIN(I3651)*Input!$B$8*Input!$B$11)/(Input!$B$9/Input!$B$10)-Input!$B$10</f>
        <v>-18.954930751667366</v>
      </c>
      <c r="I3652" s="3">
        <f t="shared" ref="I3652:I3715" si="115">ATAN(D3652/C3652)</f>
        <v>-1.4367183704131254</v>
      </c>
    </row>
    <row r="3653" spans="1:9" x14ac:dyDescent="0.25">
      <c r="A3653" s="3">
        <f t="shared" si="114"/>
        <v>3651</v>
      </c>
      <c r="B3653" s="3">
        <f>B3652+Input!$B$2</f>
        <v>3.6509999999997089</v>
      </c>
      <c r="C3653" s="3">
        <f>C3652+G3652*Input!$B$2</f>
        <v>6.849386007602229</v>
      </c>
      <c r="D3653" s="3">
        <f>D3652+H3652*Input!$B$2</f>
        <v>-50.810795130003342</v>
      </c>
      <c r="E3653" s="3">
        <f>E3652+Input!$B$2*C3653</f>
        <v>33.382968441884628</v>
      </c>
      <c r="F3653" s="3">
        <f>F3652+Input!$B$2*D3653</f>
        <v>4.0482485542506348</v>
      </c>
      <c r="G3653" s="3">
        <f>-(0.5*Input!$B$3*(C3653^2+D3653^2)*COS(I3652)*Input!$B$8*Input!$B$11)/(Input!$B$9/Input!$B$10)</f>
        <v>-1.7838543874956305</v>
      </c>
      <c r="H3653" s="3">
        <f>-(0.5*Input!$B$3*(C3653^2+D3653^2)*SIN(I3652)*Input!$B$8*Input!$B$11)/(Input!$B$9/Input!$B$10)-Input!$B$10</f>
        <v>-18.945214860958181</v>
      </c>
      <c r="I3653" s="3">
        <f t="shared" si="115"/>
        <v>-1.4368022686953148</v>
      </c>
    </row>
    <row r="3654" spans="1:9" x14ac:dyDescent="0.25">
      <c r="A3654" s="3">
        <f t="shared" si="114"/>
        <v>3652</v>
      </c>
      <c r="B3654" s="3">
        <f>B3653+Input!$B$2</f>
        <v>3.6519999999997088</v>
      </c>
      <c r="C3654" s="3">
        <f>C3653+G3653*Input!$B$2</f>
        <v>6.8476021532147335</v>
      </c>
      <c r="D3654" s="3">
        <f>D3653+H3653*Input!$B$2</f>
        <v>-50.829740344864298</v>
      </c>
      <c r="E3654" s="3">
        <f>E3653+Input!$B$2*C3654</f>
        <v>33.389816044037843</v>
      </c>
      <c r="F3654" s="3">
        <f>F3653+Input!$B$2*D3654</f>
        <v>3.9974188139057705</v>
      </c>
      <c r="G3654" s="3">
        <f>-(0.5*Input!$B$3*(C3654^2+D3654^2)*COS(I3653)*Input!$B$8*Input!$B$11)/(Input!$B$9/Input!$B$10)</f>
        <v>-1.7840342123131592</v>
      </c>
      <c r="H3654" s="3">
        <f>-(0.5*Input!$B$3*(C3654^2+D3654^2)*SIN(I3653)*Input!$B$8*Input!$B$11)/(Input!$B$9/Input!$B$10)-Input!$B$10</f>
        <v>-18.935500328620819</v>
      </c>
      <c r="I3654" s="3">
        <f t="shared" si="115"/>
        <v>-1.4368860844969906</v>
      </c>
    </row>
    <row r="3655" spans="1:9" x14ac:dyDescent="0.25">
      <c r="A3655" s="3">
        <f t="shared" si="114"/>
        <v>3653</v>
      </c>
      <c r="B3655" s="3">
        <f>B3654+Input!$B$2</f>
        <v>3.6529999999997087</v>
      </c>
      <c r="C3655" s="3">
        <f>C3654+G3654*Input!$B$2</f>
        <v>6.8458181190024208</v>
      </c>
      <c r="D3655" s="3">
        <f>D3654+H3654*Input!$B$2</f>
        <v>-50.848675845192922</v>
      </c>
      <c r="E3655" s="3">
        <f>E3654+Input!$B$2*C3655</f>
        <v>33.396661862156847</v>
      </c>
      <c r="F3655" s="3">
        <f>F3654+Input!$B$2*D3655</f>
        <v>3.9465701380605775</v>
      </c>
      <c r="G3655" s="3">
        <f>-(0.5*Input!$B$3*(C3655^2+D3655^2)*COS(I3654)*Input!$B$8*Input!$B$11)/(Input!$B$9/Input!$B$10)</f>
        <v>-1.7842133315800068</v>
      </c>
      <c r="H3655" s="3">
        <f>-(0.5*Input!$B$3*(C3655^2+D3655^2)*SIN(I3654)*Input!$B$8*Input!$B$11)/(Input!$B$9/Input!$B$10)-Input!$B$10</f>
        <v>-18.925787159527019</v>
      </c>
      <c r="I3655" s="3">
        <f t="shared" si="115"/>
        <v>-1.4369698179435795</v>
      </c>
    </row>
    <row r="3656" spans="1:9" x14ac:dyDescent="0.25">
      <c r="A3656" s="3">
        <f t="shared" si="114"/>
        <v>3654</v>
      </c>
      <c r="B3656" s="3">
        <f>B3655+Input!$B$2</f>
        <v>3.6539999999997086</v>
      </c>
      <c r="C3656" s="3">
        <f>C3655+G3655*Input!$B$2</f>
        <v>6.844033905670841</v>
      </c>
      <c r="D3656" s="3">
        <f>D3655+H3655*Input!$B$2</f>
        <v>-50.867601632352446</v>
      </c>
      <c r="E3656" s="3">
        <f>E3655+Input!$B$2*C3656</f>
        <v>33.403505896062519</v>
      </c>
      <c r="F3656" s="3">
        <f>F3655+Input!$B$2*D3656</f>
        <v>3.8957025364282249</v>
      </c>
      <c r="G3656" s="3">
        <f>-(0.5*Input!$B$3*(C3656^2+D3656^2)*COS(I3655)*Input!$B$8*Input!$B$11)/(Input!$B$9/Input!$B$10)</f>
        <v>-1.7843917457088039</v>
      </c>
      <c r="H3656" s="3">
        <f>-(0.5*Input!$B$3*(C3656^2+D3656^2)*SIN(I3655)*Input!$B$8*Input!$B$11)/(Input!$B$9/Input!$B$10)-Input!$B$10</f>
        <v>-18.916075358542141</v>
      </c>
      <c r="I3656" s="3">
        <f t="shared" si="115"/>
        <v>-1.4370534691602501</v>
      </c>
    </row>
    <row r="3657" spans="1:9" x14ac:dyDescent="0.25">
      <c r="A3657" s="3">
        <f t="shared" si="114"/>
        <v>3655</v>
      </c>
      <c r="B3657" s="3">
        <f>B3656+Input!$B$2</f>
        <v>3.6549999999997085</v>
      </c>
      <c r="C3657" s="3">
        <f>C3656+G3656*Input!$B$2</f>
        <v>6.8422495139251325</v>
      </c>
      <c r="D3657" s="3">
        <f>D3656+H3656*Input!$B$2</f>
        <v>-50.886517707710986</v>
      </c>
      <c r="E3657" s="3">
        <f>E3656+Input!$B$2*C3657</f>
        <v>33.410348145576442</v>
      </c>
      <c r="F3657" s="3">
        <f>F3656+Input!$B$2*D3657</f>
        <v>3.8448160187205138</v>
      </c>
      <c r="G3657" s="3">
        <f>-(0.5*Input!$B$3*(C3657^2+D3657^2)*COS(I3656)*Input!$B$8*Input!$B$11)/(Input!$B$9/Input!$B$10)</f>
        <v>-1.784569455112573</v>
      </c>
      <c r="H3657" s="3">
        <f>-(0.5*Input!$B$3*(C3657^2+D3657^2)*SIN(I3656)*Input!$B$8*Input!$B$11)/(Input!$B$9/Input!$B$10)-Input!$B$10</f>
        <v>-18.90636493052515</v>
      </c>
      <c r="I3657" s="3">
        <f t="shared" si="115"/>
        <v>-1.437137038271914</v>
      </c>
    </row>
    <row r="3658" spans="1:9" x14ac:dyDescent="0.25">
      <c r="A3658" s="3">
        <f t="shared" si="114"/>
        <v>3656</v>
      </c>
      <c r="B3658" s="3">
        <f>B3657+Input!$B$2</f>
        <v>3.6559999999997084</v>
      </c>
      <c r="C3658" s="3">
        <f>C3657+G3657*Input!$B$2</f>
        <v>6.8404649444700203</v>
      </c>
      <c r="D3658" s="3">
        <f>D3657+H3657*Input!$B$2</f>
        <v>-50.905424072641509</v>
      </c>
      <c r="E3658" s="3">
        <f>E3657+Input!$B$2*C3658</f>
        <v>33.41718861052091</v>
      </c>
      <c r="F3658" s="3">
        <f>F3657+Input!$B$2*D3658</f>
        <v>3.7939105946478722</v>
      </c>
      <c r="G3658" s="3">
        <f>-(0.5*Input!$B$3*(C3658^2+D3658^2)*COS(I3657)*Input!$B$8*Input!$B$11)/(Input!$B$9/Input!$B$10)</f>
        <v>-1.7847464602047294</v>
      </c>
      <c r="H3658" s="3">
        <f>-(0.5*Input!$B$3*(C3658^2+D3658^2)*SIN(I3657)*Input!$B$8*Input!$B$11)/(Input!$B$9/Input!$B$10)-Input!$B$10</f>
        <v>-18.896655880328638</v>
      </c>
      <c r="I3658" s="3">
        <f t="shared" si="115"/>
        <v>-1.4372205254032271</v>
      </c>
    </row>
    <row r="3659" spans="1:9" x14ac:dyDescent="0.25">
      <c r="A3659" s="3">
        <f t="shared" si="114"/>
        <v>3657</v>
      </c>
      <c r="B3659" s="3">
        <f>B3658+Input!$B$2</f>
        <v>3.6569999999997083</v>
      </c>
      <c r="C3659" s="3">
        <f>C3658+G3658*Input!$B$2</f>
        <v>6.8386801980098157</v>
      </c>
      <c r="D3659" s="3">
        <f>D3658+H3658*Input!$B$2</f>
        <v>-50.924320728521835</v>
      </c>
      <c r="E3659" s="3">
        <f>E3658+Input!$B$2*C3659</f>
        <v>33.424027290718918</v>
      </c>
      <c r="F3659" s="3">
        <f>F3658+Input!$B$2*D3659</f>
        <v>3.7429862739193505</v>
      </c>
      <c r="G3659" s="3">
        <f>-(0.5*Input!$B$3*(C3659^2+D3659^2)*COS(I3658)*Input!$B$8*Input!$B$11)/(Input!$B$9/Input!$B$10)</f>
        <v>-1.7849227613990628</v>
      </c>
      <c r="H3659" s="3">
        <f>-(0.5*Input!$B$3*(C3659^2+D3659^2)*SIN(I3658)*Input!$B$8*Input!$B$11)/(Input!$B$9/Input!$B$10)-Input!$B$10</f>
        <v>-18.886948212798803</v>
      </c>
      <c r="I3659" s="3">
        <f t="shared" si="115"/>
        <v>-1.4373039306785889</v>
      </c>
    </row>
    <row r="3660" spans="1:9" x14ac:dyDescent="0.25">
      <c r="A3660" s="3">
        <f t="shared" si="114"/>
        <v>3658</v>
      </c>
      <c r="B3660" s="3">
        <f>B3659+Input!$B$2</f>
        <v>3.6579999999997082</v>
      </c>
      <c r="C3660" s="3">
        <f>C3659+G3659*Input!$B$2</f>
        <v>6.8368952752484171</v>
      </c>
      <c r="D3660" s="3">
        <f>D3659+H3659*Input!$B$2</f>
        <v>-50.94320767673463</v>
      </c>
      <c r="E3660" s="3">
        <f>E3659+Input!$B$2*C3660</f>
        <v>33.430864185994167</v>
      </c>
      <c r="F3660" s="3">
        <f>F3659+Input!$B$2*D3660</f>
        <v>3.6920430662426158</v>
      </c>
      <c r="G3660" s="3">
        <f>-(0.5*Input!$B$3*(C3660^2+D3660^2)*COS(I3659)*Input!$B$8*Input!$B$11)/(Input!$B$9/Input!$B$10)</f>
        <v>-1.7850983591097636</v>
      </c>
      <c r="H3660" s="3">
        <f>-(0.5*Input!$B$3*(C3660^2+D3660^2)*SIN(I3659)*Input!$B$8*Input!$B$11)/(Input!$B$9/Input!$B$10)-Input!$B$10</f>
        <v>-18.877241932775462</v>
      </c>
      <c r="I3660" s="3">
        <f t="shared" si="115"/>
        <v>-1.4373872542221442</v>
      </c>
    </row>
    <row r="3661" spans="1:9" x14ac:dyDescent="0.25">
      <c r="A3661" s="3">
        <f t="shared" si="114"/>
        <v>3659</v>
      </c>
      <c r="B3661" s="3">
        <f>B3660+Input!$B$2</f>
        <v>3.658999999999708</v>
      </c>
      <c r="C3661" s="3">
        <f>C3660+G3660*Input!$B$2</f>
        <v>6.835110176889307</v>
      </c>
      <c r="D3661" s="3">
        <f>D3660+H3660*Input!$B$2</f>
        <v>-50.962084918667408</v>
      </c>
      <c r="E3661" s="3">
        <f>E3660+Input!$B$2*C3661</f>
        <v>33.437699296171054</v>
      </c>
      <c r="F3661" s="3">
        <f>F3660+Input!$B$2*D3661</f>
        <v>3.6410809813239484</v>
      </c>
      <c r="G3661" s="3">
        <f>-(0.5*Input!$B$3*(C3661^2+D3661^2)*COS(I3660)*Input!$B$8*Input!$B$11)/(Input!$B$9/Input!$B$10)</f>
        <v>-1.7852732537513991</v>
      </c>
      <c r="H3661" s="3">
        <f>-(0.5*Input!$B$3*(C3661^2+D3661^2)*SIN(I3660)*Input!$B$8*Input!$B$11)/(Input!$B$9/Input!$B$10)-Input!$B$10</f>
        <v>-18.867537045092043</v>
      </c>
      <c r="I3661" s="3">
        <f t="shared" si="115"/>
        <v>-1.4374704961577833</v>
      </c>
    </row>
    <row r="3662" spans="1:9" x14ac:dyDescent="0.25">
      <c r="A3662" s="3">
        <f t="shared" si="114"/>
        <v>3660</v>
      </c>
      <c r="B3662" s="3">
        <f>B3661+Input!$B$2</f>
        <v>3.6599999999997079</v>
      </c>
      <c r="C3662" s="3">
        <f>C3661+G3661*Input!$B$2</f>
        <v>6.8333249036355559</v>
      </c>
      <c r="D3662" s="3">
        <f>D3661+H3661*Input!$B$2</f>
        <v>-50.980952455712497</v>
      </c>
      <c r="E3662" s="3">
        <f>E3661+Input!$B$2*C3662</f>
        <v>33.444532621074693</v>
      </c>
      <c r="F3662" s="3">
        <f>F3661+Input!$B$2*D3662</f>
        <v>3.5901000288682359</v>
      </c>
      <c r="G3662" s="3">
        <f>-(0.5*Input!$B$3*(C3662^2+D3662^2)*COS(I3661)*Input!$B$8*Input!$B$11)/(Input!$B$9/Input!$B$10)</f>
        <v>-1.7854474457389231</v>
      </c>
      <c r="H3662" s="3">
        <f>-(0.5*Input!$B$3*(C3662^2+D3662^2)*SIN(I3661)*Input!$B$8*Input!$B$11)/(Input!$B$9/Input!$B$10)-Input!$B$10</f>
        <v>-18.857833554575592</v>
      </c>
      <c r="I3662" s="3">
        <f t="shared" si="115"/>
        <v>-1.4375536566091434</v>
      </c>
    </row>
    <row r="3663" spans="1:9" x14ac:dyDescent="0.25">
      <c r="A3663" s="3">
        <f t="shared" si="114"/>
        <v>3661</v>
      </c>
      <c r="B3663" s="3">
        <f>B3662+Input!$B$2</f>
        <v>3.6609999999997078</v>
      </c>
      <c r="C3663" s="3">
        <f>C3662+G3662*Input!$B$2</f>
        <v>6.8315394561898168</v>
      </c>
      <c r="D3663" s="3">
        <f>D3662+H3662*Input!$B$2</f>
        <v>-50.999810289267074</v>
      </c>
      <c r="E3663" s="3">
        <f>E3662+Input!$B$2*C3663</f>
        <v>33.451364160530879</v>
      </c>
      <c r="F3663" s="3">
        <f>F3662+Input!$B$2*D3663</f>
        <v>3.5391002185789686</v>
      </c>
      <c r="G3663" s="3">
        <f>-(0.5*Input!$B$3*(C3663^2+D3663^2)*COS(I3662)*Input!$B$8*Input!$B$11)/(Input!$B$9/Input!$B$10)</f>
        <v>-1.7856209354876664</v>
      </c>
      <c r="H3663" s="3">
        <f>-(0.5*Input!$B$3*(C3663^2+D3663^2)*SIN(I3662)*Input!$B$8*Input!$B$11)/(Input!$B$9/Input!$B$10)-Input!$B$10</f>
        <v>-18.848131466046762</v>
      </c>
      <c r="I3663" s="3">
        <f t="shared" si="115"/>
        <v>-1.4376367356996076</v>
      </c>
    </row>
    <row r="3664" spans="1:9" x14ac:dyDescent="0.25">
      <c r="A3664" s="3">
        <f t="shared" si="114"/>
        <v>3662</v>
      </c>
      <c r="B3664" s="3">
        <f>B3663+Input!$B$2</f>
        <v>3.6619999999997077</v>
      </c>
      <c r="C3664" s="3">
        <f>C3663+G3663*Input!$B$2</f>
        <v>6.829753835254329</v>
      </c>
      <c r="D3664" s="3">
        <f>D3663+H3663*Input!$B$2</f>
        <v>-51.018658420733118</v>
      </c>
      <c r="E3664" s="3">
        <f>E3663+Input!$B$2*C3664</f>
        <v>33.458193914366134</v>
      </c>
      <c r="F3664" s="3">
        <f>F3663+Input!$B$2*D3664</f>
        <v>3.4880815601582356</v>
      </c>
      <c r="G3664" s="3">
        <f>-(0.5*Input!$B$3*(C3664^2+D3664^2)*COS(I3663)*Input!$B$8*Input!$B$11)/(Input!$B$9/Input!$B$10)</f>
        <v>-1.7857937234133485</v>
      </c>
      <c r="H3664" s="3">
        <f>-(0.5*Input!$B$3*(C3664^2+D3664^2)*SIN(I3663)*Input!$B$8*Input!$B$11)/(Input!$B$9/Input!$B$10)-Input!$B$10</f>
        <v>-18.838430784319833</v>
      </c>
      <c r="I3664" s="3">
        <f t="shared" si="115"/>
        <v>-1.4377197335523073</v>
      </c>
    </row>
    <row r="3665" spans="1:9" x14ac:dyDescent="0.25">
      <c r="A3665" s="3">
        <f t="shared" si="114"/>
        <v>3663</v>
      </c>
      <c r="B3665" s="3">
        <f>B3664+Input!$B$2</f>
        <v>3.6629999999997076</v>
      </c>
      <c r="C3665" s="3">
        <f>C3664+G3664*Input!$B$2</f>
        <v>6.8279680415309159</v>
      </c>
      <c r="D3665" s="3">
        <f>D3664+H3664*Input!$B$2</f>
        <v>-51.037496851517439</v>
      </c>
      <c r="E3665" s="3">
        <f>E3664+Input!$B$2*C3665</f>
        <v>33.465021882407669</v>
      </c>
      <c r="F3665" s="3">
        <f>F3664+Input!$B$2*D3665</f>
        <v>3.4370440633067183</v>
      </c>
      <c r="G3665" s="3">
        <f>-(0.5*Input!$B$3*(C3665^2+D3665^2)*COS(I3664)*Input!$B$8*Input!$B$11)/(Input!$B$9/Input!$B$10)</f>
        <v>-1.7859658099320646</v>
      </c>
      <c r="H3665" s="3">
        <f>-(0.5*Input!$B$3*(C3665^2+D3665^2)*SIN(I3664)*Input!$B$8*Input!$B$11)/(Input!$B$9/Input!$B$10)-Input!$B$10</f>
        <v>-18.828731514202687</v>
      </c>
      <c r="I3665" s="3">
        <f t="shared" si="115"/>
        <v>-1.437802650290122</v>
      </c>
    </row>
    <row r="3666" spans="1:9" x14ac:dyDescent="0.25">
      <c r="A3666" s="3">
        <f t="shared" si="114"/>
        <v>3664</v>
      </c>
      <c r="B3666" s="3">
        <f>B3665+Input!$B$2</f>
        <v>3.6639999999997075</v>
      </c>
      <c r="C3666" s="3">
        <f>C3665+G3665*Input!$B$2</f>
        <v>6.8261820757209835</v>
      </c>
      <c r="D3666" s="3">
        <f>D3665+H3665*Input!$B$2</f>
        <v>-51.056325583031644</v>
      </c>
      <c r="E3666" s="3">
        <f>E3665+Input!$B$2*C3666</f>
        <v>33.471848064483389</v>
      </c>
      <c r="F3666" s="3">
        <f>F3665+Input!$B$2*D3666</f>
        <v>3.3859877377236867</v>
      </c>
      <c r="G3666" s="3">
        <f>-(0.5*Input!$B$3*(C3666^2+D3666^2)*COS(I3665)*Input!$B$8*Input!$B$11)/(Input!$B$9/Input!$B$10)</f>
        <v>-1.7861371954602876</v>
      </c>
      <c r="H3666" s="3">
        <f>-(0.5*Input!$B$3*(C3666^2+D3666^2)*SIN(I3665)*Input!$B$8*Input!$B$11)/(Input!$B$9/Input!$B$10)-Input!$B$10</f>
        <v>-18.819033660496824</v>
      </c>
      <c r="I3666" s="3">
        <f t="shared" si="115"/>
        <v>-1.4378854860356796</v>
      </c>
    </row>
    <row r="3667" spans="1:9" x14ac:dyDescent="0.25">
      <c r="A3667" s="3">
        <f t="shared" si="114"/>
        <v>3665</v>
      </c>
      <c r="B3667" s="3">
        <f>B3666+Input!$B$2</f>
        <v>3.6649999999997074</v>
      </c>
      <c r="C3667" s="3">
        <f>C3666+G3666*Input!$B$2</f>
        <v>6.8243959385255231</v>
      </c>
      <c r="D3667" s="3">
        <f>D3666+H3666*Input!$B$2</f>
        <v>-51.075144616692143</v>
      </c>
      <c r="E3667" s="3">
        <f>E3666+Input!$B$2*C3667</f>
        <v>33.478672460421912</v>
      </c>
      <c r="F3667" s="3">
        <f>F3666+Input!$B$2*D3667</f>
        <v>3.3349125931069947</v>
      </c>
      <c r="G3667" s="3">
        <f>-(0.5*Input!$B$3*(C3667^2+D3667^2)*COS(I3666)*Input!$B$8*Input!$B$11)/(Input!$B$9/Input!$B$10)</f>
        <v>-1.7863078804148735</v>
      </c>
      <c r="H3667" s="3">
        <f>-(0.5*Input!$B$3*(C3667^2+D3667^2)*SIN(I3666)*Input!$B$8*Input!$B$11)/(Input!$B$9/Input!$B$10)-Input!$B$10</f>
        <v>-18.809337227997361</v>
      </c>
      <c r="I3667" s="3">
        <f t="shared" si="115"/>
        <v>-1.4379682409113577</v>
      </c>
    </row>
    <row r="3668" spans="1:9" x14ac:dyDescent="0.25">
      <c r="A3668" s="3">
        <f t="shared" si="114"/>
        <v>3666</v>
      </c>
      <c r="B3668" s="3">
        <f>B3667+Input!$B$2</f>
        <v>3.6659999999997073</v>
      </c>
      <c r="C3668" s="3">
        <f>C3667+G3667*Input!$B$2</f>
        <v>6.8226096306451085</v>
      </c>
      <c r="D3668" s="3">
        <f>D3667+H3667*Input!$B$2</f>
        <v>-51.093953953920142</v>
      </c>
      <c r="E3668" s="3">
        <f>E3667+Input!$B$2*C3668</f>
        <v>33.485495070052558</v>
      </c>
      <c r="F3668" s="3">
        <f>F3667+Input!$B$2*D3668</f>
        <v>3.2838186391530746</v>
      </c>
      <c r="G3668" s="3">
        <f>-(0.5*Input!$B$3*(C3668^2+D3668^2)*COS(I3667)*Input!$B$8*Input!$B$11)/(Input!$B$9/Input!$B$10)</f>
        <v>-1.7864778652130524</v>
      </c>
      <c r="H3668" s="3">
        <f>-(0.5*Input!$B$3*(C3668^2+D3668^2)*SIN(I3667)*Input!$B$8*Input!$B$11)/(Input!$B$9/Input!$B$10)-Input!$B$10</f>
        <v>-18.799642221493041</v>
      </c>
      <c r="I3668" s="3">
        <f t="shared" si="115"/>
        <v>-1.4380509150392844</v>
      </c>
    </row>
    <row r="3669" spans="1:9" x14ac:dyDescent="0.25">
      <c r="A3669" s="3">
        <f t="shared" si="114"/>
        <v>3667</v>
      </c>
      <c r="B3669" s="3">
        <f>B3668+Input!$B$2</f>
        <v>3.6669999999997072</v>
      </c>
      <c r="C3669" s="3">
        <f>C3668+G3668*Input!$B$2</f>
        <v>6.8208231527798953</v>
      </c>
      <c r="D3669" s="3">
        <f>D3668+H3668*Input!$B$2</f>
        <v>-51.112753596141637</v>
      </c>
      <c r="E3669" s="3">
        <f>E3668+Input!$B$2*C3669</f>
        <v>33.492315893205337</v>
      </c>
      <c r="F3669" s="3">
        <f>F3668+Input!$B$2*D3669</f>
        <v>3.2327058855569328</v>
      </c>
      <c r="G3669" s="3">
        <f>-(0.5*Input!$B$3*(C3669^2+D3669^2)*COS(I3668)*Input!$B$8*Input!$B$11)/(Input!$B$9/Input!$B$10)</f>
        <v>-1.7866471502724222</v>
      </c>
      <c r="H3669" s="3">
        <f>-(0.5*Input!$B$3*(C3669^2+D3669^2)*SIN(I3668)*Input!$B$8*Input!$B$11)/(Input!$B$9/Input!$B$10)-Input!$B$10</f>
        <v>-18.789948645766195</v>
      </c>
      <c r="I3669" s="3">
        <f t="shared" si="115"/>
        <v>-1.4381335085413383</v>
      </c>
    </row>
    <row r="3670" spans="1:9" x14ac:dyDescent="0.25">
      <c r="A3670" s="3">
        <f t="shared" si="114"/>
        <v>3668</v>
      </c>
      <c r="B3670" s="3">
        <f>B3669+Input!$B$2</f>
        <v>3.6679999999997071</v>
      </c>
      <c r="C3670" s="3">
        <f>C3669+G3669*Input!$B$2</f>
        <v>6.8190365056296232</v>
      </c>
      <c r="D3670" s="3">
        <f>D3669+H3669*Input!$B$2</f>
        <v>-51.131543544787405</v>
      </c>
      <c r="E3670" s="3">
        <f>E3669+Input!$B$2*C3670</f>
        <v>33.499134929710969</v>
      </c>
      <c r="F3670" s="3">
        <f>F3669+Input!$B$2*D3670</f>
        <v>3.1815743420121456</v>
      </c>
      <c r="G3670" s="3">
        <f>-(0.5*Input!$B$3*(C3670^2+D3670^2)*COS(I3669)*Input!$B$8*Input!$B$11)/(Input!$B$9/Input!$B$10)</f>
        <v>-1.7868157360109616</v>
      </c>
      <c r="H3670" s="3">
        <f>-(0.5*Input!$B$3*(C3670^2+D3670^2)*SIN(I3669)*Input!$B$8*Input!$B$11)/(Input!$B$9/Input!$B$10)-Input!$B$10</f>
        <v>-18.780256505592785</v>
      </c>
      <c r="I3670" s="3">
        <f t="shared" si="115"/>
        <v>-1.4382160215391491</v>
      </c>
    </row>
    <row r="3671" spans="1:9" x14ac:dyDescent="0.25">
      <c r="A3671" s="3">
        <f t="shared" si="114"/>
        <v>3669</v>
      </c>
      <c r="B3671" s="3">
        <f>B3670+Input!$B$2</f>
        <v>3.6689999999997069</v>
      </c>
      <c r="C3671" s="3">
        <f>C3670+G3670*Input!$B$2</f>
        <v>6.8172496898936119</v>
      </c>
      <c r="D3671" s="3">
        <f>D3670+H3670*Input!$B$2</f>
        <v>-51.150323801292998</v>
      </c>
      <c r="E3671" s="3">
        <f>E3670+Input!$B$2*C3671</f>
        <v>33.505952179400865</v>
      </c>
      <c r="F3671" s="3">
        <f>F3670+Input!$B$2*D3671</f>
        <v>3.1304240182108525</v>
      </c>
      <c r="G3671" s="3">
        <f>-(0.5*Input!$B$3*(C3671^2+D3671^2)*COS(I3670)*Input!$B$8*Input!$B$11)/(Input!$B$9/Input!$B$10)</f>
        <v>-1.7869836228470215</v>
      </c>
      <c r="H3671" s="3">
        <f>-(0.5*Input!$B$3*(C3671^2+D3671^2)*SIN(I3670)*Input!$B$8*Input!$B$11)/(Input!$B$9/Input!$B$10)-Input!$B$10</f>
        <v>-18.770565805742393</v>
      </c>
      <c r="I3671" s="3">
        <f t="shared" si="115"/>
        <v>-1.4382984541540986</v>
      </c>
    </row>
    <row r="3672" spans="1:9" x14ac:dyDescent="0.25">
      <c r="A3672" s="3">
        <f t="shared" si="114"/>
        <v>3670</v>
      </c>
      <c r="B3672" s="3">
        <f>B3671+Input!$B$2</f>
        <v>3.6699999999997068</v>
      </c>
      <c r="C3672" s="3">
        <f>C3671+G3671*Input!$B$2</f>
        <v>6.8154627062707647</v>
      </c>
      <c r="D3672" s="3">
        <f>D3671+H3671*Input!$B$2</f>
        <v>-51.169094367098744</v>
      </c>
      <c r="E3672" s="3">
        <f>E3671+Input!$B$2*C3672</f>
        <v>33.512767642107136</v>
      </c>
      <c r="F3672" s="3">
        <f>F3671+Input!$B$2*D3672</f>
        <v>3.0792549238437537</v>
      </c>
      <c r="G3672" s="3">
        <f>-(0.5*Input!$B$3*(C3672^2+D3672^2)*COS(I3671)*Input!$B$8*Input!$B$11)/(Input!$B$9/Input!$B$10)</f>
        <v>-1.7871508111993255</v>
      </c>
      <c r="H3672" s="3">
        <f>-(0.5*Input!$B$3*(C3672^2+D3672^2)*SIN(I3671)*Input!$B$8*Input!$B$11)/(Input!$B$9/Input!$B$10)-Input!$B$10</f>
        <v>-18.760876550978207</v>
      </c>
      <c r="I3672" s="3">
        <f t="shared" si="115"/>
        <v>-1.4383808065073216</v>
      </c>
    </row>
    <row r="3673" spans="1:9" x14ac:dyDescent="0.25">
      <c r="A3673" s="3">
        <f t="shared" si="114"/>
        <v>3671</v>
      </c>
      <c r="B3673" s="3">
        <f>B3672+Input!$B$2</f>
        <v>3.6709999999997067</v>
      </c>
      <c r="C3673" s="3">
        <f>C3672+G3672*Input!$B$2</f>
        <v>6.8136755554595654</v>
      </c>
      <c r="D3673" s="3">
        <f>D3672+H3672*Input!$B$2</f>
        <v>-51.187855243649722</v>
      </c>
      <c r="E3673" s="3">
        <f>E3672+Input!$B$2*C3673</f>
        <v>33.519581317662592</v>
      </c>
      <c r="F3673" s="3">
        <f>F3672+Input!$B$2*D3673</f>
        <v>3.0280670686001039</v>
      </c>
      <c r="G3673" s="3">
        <f>-(0.5*Input!$B$3*(C3673^2+D3673^2)*COS(I3672)*Input!$B$8*Input!$B$11)/(Input!$B$9/Input!$B$10)</f>
        <v>-1.7873173014869626</v>
      </c>
      <c r="H3673" s="3">
        <f>-(0.5*Input!$B$3*(C3673^2+D3673^2)*SIN(I3672)*Input!$B$8*Input!$B$11)/(Input!$B$9/Input!$B$10)-Input!$B$10</f>
        <v>-18.751188746057032</v>
      </c>
      <c r="I3673" s="3">
        <f t="shared" si="115"/>
        <v>-1.4384630787197055</v>
      </c>
    </row>
    <row r="3674" spans="1:9" x14ac:dyDescent="0.25">
      <c r="A3674" s="3">
        <f t="shared" si="114"/>
        <v>3672</v>
      </c>
      <c r="B3674" s="3">
        <f>B3673+Input!$B$2</f>
        <v>3.6719999999997066</v>
      </c>
      <c r="C3674" s="3">
        <f>C3673+G3673*Input!$B$2</f>
        <v>6.8118882381580788</v>
      </c>
      <c r="D3674" s="3">
        <f>D3673+H3673*Input!$B$2</f>
        <v>-51.20660643239578</v>
      </c>
      <c r="E3674" s="3">
        <f>E3673+Input!$B$2*C3674</f>
        <v>33.526393205900753</v>
      </c>
      <c r="F3674" s="3">
        <f>F3673+Input!$B$2*D3674</f>
        <v>2.9768604621677079</v>
      </c>
      <c r="G3674" s="3">
        <f>-(0.5*Input!$B$3*(C3674^2+D3674^2)*COS(I3673)*Input!$B$8*Input!$B$11)/(Input!$B$9/Input!$B$10)</f>
        <v>-1.7874830941293973</v>
      </c>
      <c r="H3674" s="3">
        <f>-(0.5*Input!$B$3*(C3674^2+D3674^2)*SIN(I3673)*Input!$B$8*Input!$B$11)/(Input!$B$9/Input!$B$10)-Input!$B$10</f>
        <v>-18.741502395729299</v>
      </c>
      <c r="I3674" s="3">
        <f t="shared" si="115"/>
        <v>-1.4385452709118924</v>
      </c>
    </row>
    <row r="3675" spans="1:9" x14ac:dyDescent="0.25">
      <c r="A3675" s="3">
        <f t="shared" si="114"/>
        <v>3673</v>
      </c>
      <c r="B3675" s="3">
        <f>B3674+Input!$B$2</f>
        <v>3.6729999999997065</v>
      </c>
      <c r="C3675" s="3">
        <f>C3674+G3674*Input!$B$2</f>
        <v>6.8101007550639494</v>
      </c>
      <c r="D3675" s="3">
        <f>D3674+H3674*Input!$B$2</f>
        <v>-51.225347934791507</v>
      </c>
      <c r="E3675" s="3">
        <f>E3674+Input!$B$2*C3675</f>
        <v>33.533203306655814</v>
      </c>
      <c r="F3675" s="3">
        <f>F3674+Input!$B$2*D3675</f>
        <v>2.9256351142329162</v>
      </c>
      <c r="G3675" s="3">
        <f>-(0.5*Input!$B$3*(C3675^2+D3675^2)*COS(I3674)*Input!$B$8*Input!$B$11)/(Input!$B$9/Input!$B$10)</f>
        <v>-1.7876481895464498</v>
      </c>
      <c r="H3675" s="3">
        <f>-(0.5*Input!$B$3*(C3675^2+D3675^2)*SIN(I3674)*Input!$B$8*Input!$B$11)/(Input!$B$9/Input!$B$10)-Input!$B$10</f>
        <v>-18.731817504739031</v>
      </c>
      <c r="I3675" s="3">
        <f t="shared" si="115"/>
        <v>-1.438627383204278</v>
      </c>
    </row>
    <row r="3676" spans="1:9" x14ac:dyDescent="0.25">
      <c r="A3676" s="3">
        <f t="shared" si="114"/>
        <v>3674</v>
      </c>
      <c r="B3676" s="3">
        <f>B3675+Input!$B$2</f>
        <v>3.6739999999997064</v>
      </c>
      <c r="C3676" s="3">
        <f>C3675+G3675*Input!$B$2</f>
        <v>6.8083131068744027</v>
      </c>
      <c r="D3676" s="3">
        <f>D3675+H3675*Input!$B$2</f>
        <v>-51.244079752296244</v>
      </c>
      <c r="E3676" s="3">
        <f>E3675+Input!$B$2*C3676</f>
        <v>33.540011619762687</v>
      </c>
      <c r="F3676" s="3">
        <f>F3675+Input!$B$2*D3676</f>
        <v>2.8743910344806198</v>
      </c>
      <c r="G3676" s="3">
        <f>-(0.5*Input!$B$3*(C3676^2+D3676^2)*COS(I3675)*Input!$B$8*Input!$B$11)/(Input!$B$9/Input!$B$10)</f>
        <v>-1.7878125881583253</v>
      </c>
      <c r="H3676" s="3">
        <f>-(0.5*Input!$B$3*(C3676^2+D3676^2)*SIN(I3675)*Input!$B$8*Input!$B$11)/(Input!$B$9/Input!$B$10)-Input!$B$10</f>
        <v>-18.722134077823892</v>
      </c>
      <c r="I3676" s="3">
        <f t="shared" si="115"/>
        <v>-1.4387094157170139</v>
      </c>
    </row>
    <row r="3677" spans="1:9" x14ac:dyDescent="0.25">
      <c r="A3677" s="3">
        <f t="shared" si="114"/>
        <v>3675</v>
      </c>
      <c r="B3677" s="3">
        <f>B3676+Input!$B$2</f>
        <v>3.6749999999997063</v>
      </c>
      <c r="C3677" s="3">
        <f>C3676+G3676*Input!$B$2</f>
        <v>6.806525294286244</v>
      </c>
      <c r="D3677" s="3">
        <f>D3676+H3676*Input!$B$2</f>
        <v>-51.262801886374071</v>
      </c>
      <c r="E3677" s="3">
        <f>E3676+Input!$B$2*C3677</f>
        <v>33.546818145056974</v>
      </c>
      <c r="F3677" s="3">
        <f>F3676+Input!$B$2*D3677</f>
        <v>2.8231282325942457</v>
      </c>
      <c r="G3677" s="3">
        <f>-(0.5*Input!$B$3*(C3677^2+D3677^2)*COS(I3676)*Input!$B$8*Input!$B$11)/(Input!$B$9/Input!$B$10)</f>
        <v>-1.7879762903855758</v>
      </c>
      <c r="H3677" s="3">
        <f>-(0.5*Input!$B$3*(C3677^2+D3677^2)*SIN(I3676)*Input!$B$8*Input!$B$11)/(Input!$B$9/Input!$B$10)-Input!$B$10</f>
        <v>-18.712452119715138</v>
      </c>
      <c r="I3677" s="3">
        <f t="shared" si="115"/>
        <v>-1.4387913685700069</v>
      </c>
    </row>
    <row r="3678" spans="1:9" x14ac:dyDescent="0.25">
      <c r="A3678" s="3">
        <f t="shared" si="114"/>
        <v>3676</v>
      </c>
      <c r="B3678" s="3">
        <f>B3677+Input!$B$2</f>
        <v>3.6759999999997062</v>
      </c>
      <c r="C3678" s="3">
        <f>C3677+G3677*Input!$B$2</f>
        <v>6.8047373179958583</v>
      </c>
      <c r="D3678" s="3">
        <f>D3677+H3677*Input!$B$2</f>
        <v>-51.281514338493785</v>
      </c>
      <c r="E3678" s="3">
        <f>E3677+Input!$B$2*C3678</f>
        <v>33.553622882374974</v>
      </c>
      <c r="F3678" s="3">
        <f>F3677+Input!$B$2*D3678</f>
        <v>2.7718467182557518</v>
      </c>
      <c r="G3678" s="3">
        <f>-(0.5*Input!$B$3*(C3678^2+D3678^2)*COS(I3677)*Input!$B$8*Input!$B$11)/(Input!$B$9/Input!$B$10)</f>
        <v>-1.7881392966491301</v>
      </c>
      <c r="H3678" s="3">
        <f>-(0.5*Input!$B$3*(C3678^2+D3678^2)*SIN(I3677)*Input!$B$8*Input!$B$11)/(Input!$B$9/Input!$B$10)-Input!$B$10</f>
        <v>-18.702771635137672</v>
      </c>
      <c r="I3678" s="3">
        <f t="shared" si="115"/>
        <v>-1.4388732418829204</v>
      </c>
    </row>
    <row r="3679" spans="1:9" x14ac:dyDescent="0.25">
      <c r="A3679" s="3">
        <f t="shared" si="114"/>
        <v>3677</v>
      </c>
      <c r="B3679" s="3">
        <f>B3678+Input!$B$2</f>
        <v>3.6769999999997061</v>
      </c>
      <c r="C3679" s="3">
        <f>C3678+G3678*Input!$B$2</f>
        <v>6.8029491786992091</v>
      </c>
      <c r="D3679" s="3">
        <f>D3678+H3678*Input!$B$2</f>
        <v>-51.300217110128926</v>
      </c>
      <c r="E3679" s="3">
        <f>E3678+Input!$B$2*C3679</f>
        <v>33.560425831553673</v>
      </c>
      <c r="F3679" s="3">
        <f>F3678+Input!$B$2*D3679</f>
        <v>2.7205465011456229</v>
      </c>
      <c r="G3679" s="3">
        <f>-(0.5*Input!$B$3*(C3679^2+D3679^2)*COS(I3678)*Input!$B$8*Input!$B$11)/(Input!$B$9/Input!$B$10)</f>
        <v>-1.7883016073702731</v>
      </c>
      <c r="H3679" s="3">
        <f>-(0.5*Input!$B$3*(C3679^2+D3679^2)*SIN(I3678)*Input!$B$8*Input!$B$11)/(Input!$B$9/Input!$B$10)-Input!$B$10</f>
        <v>-18.693092628809982</v>
      </c>
      <c r="I3679" s="3">
        <f t="shared" si="115"/>
        <v>-1.4389550357751746</v>
      </c>
    </row>
    <row r="3680" spans="1:9" x14ac:dyDescent="0.25">
      <c r="A3680" s="3">
        <f t="shared" si="114"/>
        <v>3678</v>
      </c>
      <c r="B3680" s="3">
        <f>B3679+Input!$B$2</f>
        <v>3.6779999999997059</v>
      </c>
      <c r="C3680" s="3">
        <f>C3679+G3679*Input!$B$2</f>
        <v>6.8011608770918386</v>
      </c>
      <c r="D3680" s="3">
        <f>D3679+H3679*Input!$B$2</f>
        <v>-51.318910202757735</v>
      </c>
      <c r="E3680" s="3">
        <f>E3679+Input!$B$2*C3680</f>
        <v>33.567226992430761</v>
      </c>
      <c r="F3680" s="3">
        <f>F3679+Input!$B$2*D3680</f>
        <v>2.6692275909428651</v>
      </c>
      <c r="G3680" s="3">
        <f>-(0.5*Input!$B$3*(C3680^2+D3680^2)*COS(I3679)*Input!$B$8*Input!$B$11)/(Input!$B$9/Input!$B$10)</f>
        <v>-1.7884632229706561</v>
      </c>
      <c r="H3680" s="3">
        <f>-(0.5*Input!$B$3*(C3680^2+D3680^2)*SIN(I3679)*Input!$B$8*Input!$B$11)/(Input!$B$9/Input!$B$10)-Input!$B$10</f>
        <v>-18.683415105444197</v>
      </c>
      <c r="I3680" s="3">
        <f t="shared" si="115"/>
        <v>-1.4390367503659474</v>
      </c>
    </row>
    <row r="3681" spans="1:9" x14ac:dyDescent="0.25">
      <c r="A3681" s="3">
        <f t="shared" si="114"/>
        <v>3679</v>
      </c>
      <c r="B3681" s="3">
        <f>B3680+Input!$B$2</f>
        <v>3.6789999999997058</v>
      </c>
      <c r="C3681" s="3">
        <f>C3680+G3680*Input!$B$2</f>
        <v>6.799372413868868</v>
      </c>
      <c r="D3681" s="3">
        <f>D3680+H3680*Input!$B$2</f>
        <v>-51.337593617863178</v>
      </c>
      <c r="E3681" s="3">
        <f>E3680+Input!$B$2*C3681</f>
        <v>33.574026364844627</v>
      </c>
      <c r="F3681" s="3">
        <f>F3680+Input!$B$2*D3681</f>
        <v>2.617889997325002</v>
      </c>
      <c r="G3681" s="3">
        <f>-(0.5*Input!$B$3*(C3681^2+D3681^2)*COS(I3680)*Input!$B$8*Input!$B$11)/(Input!$B$9/Input!$B$10)</f>
        <v>-1.7886241438722863</v>
      </c>
      <c r="H3681" s="3">
        <f>-(0.5*Input!$B$3*(C3681^2+D3681^2)*SIN(I3680)*Input!$B$8*Input!$B$11)/(Input!$B$9/Input!$B$10)-Input!$B$10</f>
        <v>-18.673739069746052</v>
      </c>
      <c r="I3681" s="3">
        <f t="shared" si="115"/>
        <v>-1.4391183857741747</v>
      </c>
    </row>
    <row r="3682" spans="1:9" x14ac:dyDescent="0.25">
      <c r="A3682" s="3">
        <f t="shared" si="114"/>
        <v>3680</v>
      </c>
      <c r="B3682" s="3">
        <f>B3681+Input!$B$2</f>
        <v>3.6799999999997057</v>
      </c>
      <c r="C3682" s="3">
        <f>C3681+G3681*Input!$B$2</f>
        <v>6.797583789724996</v>
      </c>
      <c r="D3682" s="3">
        <f>D3681+H3681*Input!$B$2</f>
        <v>-51.356267356932925</v>
      </c>
      <c r="E3682" s="3">
        <f>E3681+Input!$B$2*C3682</f>
        <v>33.580823948634354</v>
      </c>
      <c r="F3682" s="3">
        <f>F3681+Input!$B$2*D3682</f>
        <v>2.5665337299680693</v>
      </c>
      <c r="G3682" s="3">
        <f>-(0.5*Input!$B$3*(C3682^2+D3682^2)*COS(I3681)*Input!$B$8*Input!$B$11)/(Input!$B$9/Input!$B$10)</f>
        <v>-1.7887843704975339</v>
      </c>
      <c r="H3682" s="3">
        <f>-(0.5*Input!$B$3*(C3682^2+D3682^2)*SIN(I3681)*Input!$B$8*Input!$B$11)/(Input!$B$9/Input!$B$10)-Input!$B$10</f>
        <v>-18.66406452641489</v>
      </c>
      <c r="I3682" s="3">
        <f t="shared" si="115"/>
        <v>-1.4391999421185515</v>
      </c>
    </row>
    <row r="3683" spans="1:9" x14ac:dyDescent="0.25">
      <c r="A3683" s="3">
        <f t="shared" si="114"/>
        <v>3681</v>
      </c>
      <c r="B3683" s="3">
        <f>B3682+Input!$B$2</f>
        <v>3.6809999999997056</v>
      </c>
      <c r="C3683" s="3">
        <f>C3682+G3682*Input!$B$2</f>
        <v>6.7957950053544982</v>
      </c>
      <c r="D3683" s="3">
        <f>D3682+H3682*Input!$B$2</f>
        <v>-51.374931421459337</v>
      </c>
      <c r="E3683" s="3">
        <f>E3682+Input!$B$2*C3683</f>
        <v>33.587619743639706</v>
      </c>
      <c r="F3683" s="3">
        <f>F3682+Input!$B$2*D3683</f>
        <v>2.5151587985466097</v>
      </c>
      <c r="G3683" s="3">
        <f>-(0.5*Input!$B$3*(C3683^2+D3683^2)*COS(I3682)*Input!$B$8*Input!$B$11)/(Input!$B$9/Input!$B$10)</f>
        <v>-1.7889439032691252</v>
      </c>
      <c r="H3683" s="3">
        <f>-(0.5*Input!$B$3*(C3683^2+D3683^2)*SIN(I3682)*Input!$B$8*Input!$B$11)/(Input!$B$9/Input!$B$10)-Input!$B$10</f>
        <v>-18.654391480143691</v>
      </c>
      <c r="I3683" s="3">
        <f t="shared" si="115"/>
        <v>-1.4392814195175321</v>
      </c>
    </row>
    <row r="3684" spans="1:9" x14ac:dyDescent="0.25">
      <c r="A3684" s="3">
        <f t="shared" si="114"/>
        <v>3682</v>
      </c>
      <c r="B3684" s="3">
        <f>B3683+Input!$B$2</f>
        <v>3.6819999999997055</v>
      </c>
      <c r="C3684" s="3">
        <f>C3683+G3683*Input!$B$2</f>
        <v>6.7940060614512294</v>
      </c>
      <c r="D3684" s="3">
        <f>D3683+H3683*Input!$B$2</f>
        <v>-51.393585812939477</v>
      </c>
      <c r="E3684" s="3">
        <f>E3683+Input!$B$2*C3684</f>
        <v>33.594413749701161</v>
      </c>
      <c r="F3684" s="3">
        <f>F3683+Input!$B$2*D3684</f>
        <v>2.4637652127336702</v>
      </c>
      <c r="G3684" s="3">
        <f>-(0.5*Input!$B$3*(C3684^2+D3684^2)*COS(I3683)*Input!$B$8*Input!$B$11)/(Input!$B$9/Input!$B$10)</f>
        <v>-1.7891027426101413</v>
      </c>
      <c r="H3684" s="3">
        <f>-(0.5*Input!$B$3*(C3684^2+D3684^2)*SIN(I3683)*Input!$B$8*Input!$B$11)/(Input!$B$9/Input!$B$10)-Input!$B$10</f>
        <v>-18.644719935619051</v>
      </c>
      <c r="I3684" s="3">
        <f t="shared" si="115"/>
        <v>-1.4393628180893303</v>
      </c>
    </row>
    <row r="3685" spans="1:9" x14ac:dyDescent="0.25">
      <c r="A3685" s="3">
        <f t="shared" si="114"/>
        <v>3683</v>
      </c>
      <c r="B3685" s="3">
        <f>B3684+Input!$B$2</f>
        <v>3.6829999999997054</v>
      </c>
      <c r="C3685" s="3">
        <f>C3684+G3684*Input!$B$2</f>
        <v>6.792216958708619</v>
      </c>
      <c r="D3685" s="3">
        <f>D3684+H3684*Input!$B$2</f>
        <v>-51.4122305328751</v>
      </c>
      <c r="E3685" s="3">
        <f>E3684+Input!$B$2*C3685</f>
        <v>33.601205966659869</v>
      </c>
      <c r="F3685" s="3">
        <f>F3684+Input!$B$2*D3685</f>
        <v>2.4123529822007952</v>
      </c>
      <c r="G3685" s="3">
        <f>-(0.5*Input!$B$3*(C3685^2+D3685^2)*COS(I3684)*Input!$B$8*Input!$B$11)/(Input!$B$9/Input!$B$10)</f>
        <v>-1.7892608889440274</v>
      </c>
      <c r="H3685" s="3">
        <f>-(0.5*Input!$B$3*(C3685^2+D3685^2)*SIN(I3684)*Input!$B$8*Input!$B$11)/(Input!$B$9/Input!$B$10)-Input!$B$10</f>
        <v>-18.635049897521164</v>
      </c>
      <c r="I3685" s="3">
        <f t="shared" si="115"/>
        <v>-1.4394441379519214</v>
      </c>
    </row>
    <row r="3686" spans="1:9" x14ac:dyDescent="0.25">
      <c r="A3686" s="3">
        <f t="shared" si="114"/>
        <v>3684</v>
      </c>
      <c r="B3686" s="3">
        <f>B3685+Input!$B$2</f>
        <v>3.6839999999997053</v>
      </c>
      <c r="C3686" s="3">
        <f>C3685+G3685*Input!$B$2</f>
        <v>6.7904276978196751</v>
      </c>
      <c r="D3686" s="3">
        <f>D3685+H3685*Input!$B$2</f>
        <v>-51.430865582772618</v>
      </c>
      <c r="E3686" s="3">
        <f>E3685+Input!$B$2*C3686</f>
        <v>33.607996394357691</v>
      </c>
      <c r="F3686" s="3">
        <f>F3685+Input!$B$2*D3686</f>
        <v>2.3609221166180228</v>
      </c>
      <c r="G3686" s="3">
        <f>-(0.5*Input!$B$3*(C3686^2+D3686^2)*COS(I3685)*Input!$B$8*Input!$B$11)/(Input!$B$9/Input!$B$10)</f>
        <v>-1.7894183426945705</v>
      </c>
      <c r="H3686" s="3">
        <f>-(0.5*Input!$B$3*(C3686^2+D3686^2)*SIN(I3685)*Input!$B$8*Input!$B$11)/(Input!$B$9/Input!$B$10)-Input!$B$10</f>
        <v>-18.625381370523854</v>
      </c>
      <c r="I3686" s="3">
        <f t="shared" si="115"/>
        <v>-1.4395253792230409</v>
      </c>
    </row>
    <row r="3687" spans="1:9" x14ac:dyDescent="0.25">
      <c r="A3687" s="3">
        <f t="shared" si="114"/>
        <v>3685</v>
      </c>
      <c r="B3687" s="3">
        <f>B3686+Input!$B$2</f>
        <v>3.6849999999997052</v>
      </c>
      <c r="C3687" s="3">
        <f>C3686+G3686*Input!$B$2</f>
        <v>6.7886382794769808</v>
      </c>
      <c r="D3687" s="3">
        <f>D3686+H3686*Input!$B$2</f>
        <v>-51.449490964143145</v>
      </c>
      <c r="E3687" s="3">
        <f>E3686+Input!$B$2*C3687</f>
        <v>33.614785032637165</v>
      </c>
      <c r="F3687" s="3">
        <f>F3686+Input!$B$2*D3687</f>
        <v>2.3094726256538798</v>
      </c>
      <c r="G3687" s="3">
        <f>-(0.5*Input!$B$3*(C3687^2+D3687^2)*COS(I3686)*Input!$B$8*Input!$B$11)/(Input!$B$9/Input!$B$10)</f>
        <v>-1.7895751042859234</v>
      </c>
      <c r="H3687" s="3">
        <f>-(0.5*Input!$B$3*(C3687^2+D3687^2)*SIN(I3686)*Input!$B$8*Input!$B$11)/(Input!$B$9/Input!$B$10)-Input!$B$10</f>
        <v>-18.615714359294586</v>
      </c>
      <c r="I3687" s="3">
        <f t="shared" si="115"/>
        <v>-1.4396065420201871</v>
      </c>
    </row>
    <row r="3688" spans="1:9" x14ac:dyDescent="0.25">
      <c r="A3688" s="3">
        <f t="shared" si="114"/>
        <v>3686</v>
      </c>
      <c r="B3688" s="3">
        <f>B3687+Input!$B$2</f>
        <v>3.6859999999997051</v>
      </c>
      <c r="C3688" s="3">
        <f>C3687+G3687*Input!$B$2</f>
        <v>6.7868487043726953</v>
      </c>
      <c r="D3688" s="3">
        <f>D3687+H3687*Input!$B$2</f>
        <v>-51.468106678502437</v>
      </c>
      <c r="E3688" s="3">
        <f>E3687+Input!$B$2*C3688</f>
        <v>33.621571881341538</v>
      </c>
      <c r="F3688" s="3">
        <f>F3687+Input!$B$2*D3688</f>
        <v>2.2580045189753775</v>
      </c>
      <c r="G3688" s="3">
        <f>-(0.5*Input!$B$3*(C3688^2+D3688^2)*COS(I3687)*Input!$B$8*Input!$B$11)/(Input!$B$9/Input!$B$10)</f>
        <v>-1.7897311741425799</v>
      </c>
      <c r="H3688" s="3">
        <f>-(0.5*Input!$B$3*(C3688^2+D3688^2)*SIN(I3687)*Input!$B$8*Input!$B$11)/(Input!$B$9/Input!$B$10)-Input!$B$10</f>
        <v>-18.606048868494401</v>
      </c>
      <c r="I3688" s="3">
        <f t="shared" si="115"/>
        <v>-1.4396876264606198</v>
      </c>
    </row>
    <row r="3689" spans="1:9" x14ac:dyDescent="0.25">
      <c r="A3689" s="3">
        <f t="shared" si="114"/>
        <v>3687</v>
      </c>
      <c r="B3689" s="3">
        <f>B3688+Input!$B$2</f>
        <v>3.686999999999705</v>
      </c>
      <c r="C3689" s="3">
        <f>C3688+G3688*Input!$B$2</f>
        <v>6.7850589731985531</v>
      </c>
      <c r="D3689" s="3">
        <f>D3688+H3688*Input!$B$2</f>
        <v>-51.486712727370929</v>
      </c>
      <c r="E3689" s="3">
        <f>E3688+Input!$B$2*C3689</f>
        <v>33.628356940314738</v>
      </c>
      <c r="F3689" s="3">
        <f>F3688+Input!$B$2*D3689</f>
        <v>2.2065178062480064</v>
      </c>
      <c r="G3689" s="3">
        <f>-(0.5*Input!$B$3*(C3689^2+D3689^2)*COS(I3688)*Input!$B$8*Input!$B$11)/(Input!$B$9/Input!$B$10)</f>
        <v>-1.7898865526893957</v>
      </c>
      <c r="H3689" s="3">
        <f>-(0.5*Input!$B$3*(C3689^2+D3689^2)*SIN(I3688)*Input!$B$8*Input!$B$11)/(Input!$B$9/Input!$B$10)-Input!$B$10</f>
        <v>-18.596384902778002</v>
      </c>
      <c r="I3689" s="3">
        <f t="shared" si="115"/>
        <v>-1.4397686326613623</v>
      </c>
    </row>
    <row r="3690" spans="1:9" x14ac:dyDescent="0.25">
      <c r="A3690" s="3">
        <f t="shared" si="114"/>
        <v>3688</v>
      </c>
      <c r="B3690" s="3">
        <f>B3689+Input!$B$2</f>
        <v>3.6879999999997048</v>
      </c>
      <c r="C3690" s="3">
        <f>C3689+G3689*Input!$B$2</f>
        <v>6.7832690866458636</v>
      </c>
      <c r="D3690" s="3">
        <f>D3689+H3689*Input!$B$2</f>
        <v>-51.505309112273707</v>
      </c>
      <c r="E3690" s="3">
        <f>E3689+Input!$B$2*C3690</f>
        <v>33.635140209401385</v>
      </c>
      <c r="F3690" s="3">
        <f>F3689+Input!$B$2*D3690</f>
        <v>2.1550124971357327</v>
      </c>
      <c r="G3690" s="3">
        <f>-(0.5*Input!$B$3*(C3690^2+D3690^2)*COS(I3689)*Input!$B$8*Input!$B$11)/(Input!$B$9/Input!$B$10)</f>
        <v>-1.7900412403515664</v>
      </c>
      <c r="H3690" s="3">
        <f>-(0.5*Input!$B$3*(C3690^2+D3690^2)*SIN(I3689)*Input!$B$8*Input!$B$11)/(Input!$B$9/Input!$B$10)-Input!$B$10</f>
        <v>-18.586722466793681</v>
      </c>
      <c r="I3690" s="3">
        <f t="shared" si="115"/>
        <v>-1.4398495607392017</v>
      </c>
    </row>
    <row r="3691" spans="1:9" x14ac:dyDescent="0.25">
      <c r="A3691" s="3">
        <f t="shared" si="114"/>
        <v>3689</v>
      </c>
      <c r="B3691" s="3">
        <f>B3690+Input!$B$2</f>
        <v>3.6889999999997047</v>
      </c>
      <c r="C3691" s="3">
        <f>C3690+G3690*Input!$B$2</f>
        <v>6.7814790454055123</v>
      </c>
      <c r="D3691" s="3">
        <f>D3690+H3690*Input!$B$2</f>
        <v>-51.5238958347405</v>
      </c>
      <c r="E3691" s="3">
        <f>E3690+Input!$B$2*C3691</f>
        <v>33.641921688446793</v>
      </c>
      <c r="F3691" s="3">
        <f>F3690+Input!$B$2*D3691</f>
        <v>2.1034886013009921</v>
      </c>
      <c r="G3691" s="3">
        <f>-(0.5*Input!$B$3*(C3691^2+D3691^2)*COS(I3690)*Input!$B$8*Input!$B$11)/(Input!$B$9/Input!$B$10)</f>
        <v>-1.7901952375546402</v>
      </c>
      <c r="H3691" s="3">
        <f>-(0.5*Input!$B$3*(C3691^2+D3691^2)*SIN(I3690)*Input!$B$8*Input!$B$11)/(Input!$B$9/Input!$B$10)-Input!$B$10</f>
        <v>-18.577061565183371</v>
      </c>
      <c r="I3691" s="3">
        <f t="shared" si="115"/>
        <v>-1.4399304108106885</v>
      </c>
    </row>
    <row r="3692" spans="1:9" x14ac:dyDescent="0.25">
      <c r="A3692" s="3">
        <f t="shared" si="114"/>
        <v>3690</v>
      </c>
      <c r="B3692" s="3">
        <f>B3691+Input!$B$2</f>
        <v>3.6899999999997046</v>
      </c>
      <c r="C3692" s="3">
        <f>C3691+G3691*Input!$B$2</f>
        <v>6.7796888501679575</v>
      </c>
      <c r="D3692" s="3">
        <f>D3691+H3691*Input!$B$2</f>
        <v>-51.542472896305682</v>
      </c>
      <c r="E3692" s="3">
        <f>E3691+Input!$B$2*C3692</f>
        <v>33.648701377296959</v>
      </c>
      <c r="F3692" s="3">
        <f>F3691+Input!$B$2*D3692</f>
        <v>2.0519461284046865</v>
      </c>
      <c r="G3692" s="3">
        <f>-(0.5*Input!$B$3*(C3692^2+D3692^2)*COS(I3691)*Input!$B$8*Input!$B$11)/(Input!$B$9/Input!$B$10)</f>
        <v>-1.7903485447245149</v>
      </c>
      <c r="H3692" s="3">
        <f>-(0.5*Input!$B$3*(C3692^2+D3692^2)*SIN(I3691)*Input!$B$8*Input!$B$11)/(Input!$B$9/Input!$B$10)-Input!$B$10</f>
        <v>-18.567402202582617</v>
      </c>
      <c r="I3692" s="3">
        <f t="shared" si="115"/>
        <v>-1.4400111829921385</v>
      </c>
    </row>
    <row r="3693" spans="1:9" x14ac:dyDescent="0.25">
      <c r="A3693" s="3">
        <f t="shared" si="114"/>
        <v>3691</v>
      </c>
      <c r="B3693" s="3">
        <f>B3692+Input!$B$2</f>
        <v>3.6909999999997045</v>
      </c>
      <c r="C3693" s="3">
        <f>C3692+G3692*Input!$B$2</f>
        <v>6.7778985016232332</v>
      </c>
      <c r="D3693" s="3">
        <f>D3692+H3692*Input!$B$2</f>
        <v>-51.561040298508267</v>
      </c>
      <c r="E3693" s="3">
        <f>E3692+Input!$B$2*C3693</f>
        <v>33.655479275798584</v>
      </c>
      <c r="F3693" s="3">
        <f>F3692+Input!$B$2*D3693</f>
        <v>2.0003850881061784</v>
      </c>
      <c r="G3693" s="3">
        <f>-(0.5*Input!$B$3*(C3693^2+D3693^2)*COS(I3692)*Input!$B$8*Input!$B$11)/(Input!$B$9/Input!$B$10)</f>
        <v>-1.7905011622874329</v>
      </c>
      <c r="H3693" s="3">
        <f>-(0.5*Input!$B$3*(C3693^2+D3693^2)*SIN(I3692)*Input!$B$8*Input!$B$11)/(Input!$B$9/Input!$B$10)-Input!$B$10</f>
        <v>-18.557744383620573</v>
      </c>
      <c r="I3693" s="3">
        <f t="shared" si="115"/>
        <v>-1.4400918773996332</v>
      </c>
    </row>
    <row r="3694" spans="1:9" x14ac:dyDescent="0.25">
      <c r="A3694" s="3">
        <f t="shared" si="114"/>
        <v>3692</v>
      </c>
      <c r="B3694" s="3">
        <f>B3693+Input!$B$2</f>
        <v>3.6919999999997044</v>
      </c>
      <c r="C3694" s="3">
        <f>C3693+G3693*Input!$B$2</f>
        <v>6.7761080004609457</v>
      </c>
      <c r="D3694" s="3">
        <f>D3693+H3693*Input!$B$2</f>
        <v>-51.579598042891888</v>
      </c>
      <c r="E3694" s="3">
        <f>E3693+Input!$B$2*C3694</f>
        <v>33.662255383799042</v>
      </c>
      <c r="F3694" s="3">
        <f>F3693+Input!$B$2*D3694</f>
        <v>1.9488054900632865</v>
      </c>
      <c r="G3694" s="3">
        <f>-(0.5*Input!$B$3*(C3694^2+D3694^2)*COS(I3693)*Input!$B$8*Input!$B$11)/(Input!$B$9/Input!$B$10)</f>
        <v>-1.7906530906699736</v>
      </c>
      <c r="H3694" s="3">
        <f>-(0.5*Input!$B$3*(C3694^2+D3694^2)*SIN(I3693)*Input!$B$8*Input!$B$11)/(Input!$B$9/Input!$B$10)-Input!$B$10</f>
        <v>-18.548088112920048</v>
      </c>
      <c r="I3694" s="3">
        <f t="shared" si="115"/>
        <v>-1.440172494149019</v>
      </c>
    </row>
    <row r="3695" spans="1:9" x14ac:dyDescent="0.25">
      <c r="A3695" s="3">
        <f t="shared" si="114"/>
        <v>3693</v>
      </c>
      <c r="B3695" s="3">
        <f>B3694+Input!$B$2</f>
        <v>3.6929999999997043</v>
      </c>
      <c r="C3695" s="3">
        <f>C3694+G3694*Input!$B$2</f>
        <v>6.7743173473702756</v>
      </c>
      <c r="D3695" s="3">
        <f>D3694+H3694*Input!$B$2</f>
        <v>-51.59814613100481</v>
      </c>
      <c r="E3695" s="3">
        <f>E3694+Input!$B$2*C3695</f>
        <v>33.669029701146414</v>
      </c>
      <c r="F3695" s="3">
        <f>F3694+Input!$B$2*D3695</f>
        <v>1.8972073439322816</v>
      </c>
      <c r="G3695" s="3">
        <f>-(0.5*Input!$B$3*(C3695^2+D3695^2)*COS(I3694)*Input!$B$8*Input!$B$11)/(Input!$B$9/Input!$B$10)</f>
        <v>-1.7908043302990759</v>
      </c>
      <c r="H3695" s="3">
        <f>-(0.5*Input!$B$3*(C3695^2+D3695^2)*SIN(I3694)*Input!$B$8*Input!$B$11)/(Input!$B$9/Input!$B$10)-Input!$B$10</f>
        <v>-18.538433395097442</v>
      </c>
      <c r="I3695" s="3">
        <f t="shared" si="115"/>
        <v>-1.44025303335591</v>
      </c>
    </row>
    <row r="3696" spans="1:9" x14ac:dyDescent="0.25">
      <c r="A3696" s="3">
        <f t="shared" si="114"/>
        <v>3694</v>
      </c>
      <c r="B3696" s="3">
        <f>B3695+Input!$B$2</f>
        <v>3.6939999999997042</v>
      </c>
      <c r="C3696" s="3">
        <f>C3695+G3695*Input!$B$2</f>
        <v>6.7725265430399766</v>
      </c>
      <c r="D3696" s="3">
        <f>D3695+H3695*Input!$B$2</f>
        <v>-51.616684564399911</v>
      </c>
      <c r="E3696" s="3">
        <f>E3695+Input!$B$2*C3696</f>
        <v>33.675802227689452</v>
      </c>
      <c r="F3696" s="3">
        <f>F3695+Input!$B$2*D3696</f>
        <v>1.8455906593678817</v>
      </c>
      <c r="G3696" s="3">
        <f>-(0.5*Input!$B$3*(C3696^2+D3696^2)*COS(I3695)*Input!$B$8*Input!$B$11)/(Input!$B$9/Input!$B$10)</f>
        <v>-1.7909548816020067</v>
      </c>
      <c r="H3696" s="3">
        <f>-(0.5*Input!$B$3*(C3696^2+D3696^2)*SIN(I3695)*Input!$B$8*Input!$B$11)/(Input!$B$9/Input!$B$10)-Input!$B$10</f>
        <v>-18.528780234762785</v>
      </c>
      <c r="I3696" s="3">
        <f t="shared" si="115"/>
        <v>-1.4403334951356865</v>
      </c>
    </row>
    <row r="3697" spans="1:9" x14ac:dyDescent="0.25">
      <c r="A3697" s="3">
        <f t="shared" si="114"/>
        <v>3695</v>
      </c>
      <c r="B3697" s="3">
        <f>B3696+Input!$B$2</f>
        <v>3.6949999999997041</v>
      </c>
      <c r="C3697" s="3">
        <f>C3696+G3696*Input!$B$2</f>
        <v>6.7707355881583746</v>
      </c>
      <c r="D3697" s="3">
        <f>D3696+H3696*Input!$B$2</f>
        <v>-51.635213344634671</v>
      </c>
      <c r="E3697" s="3">
        <f>E3696+Input!$B$2*C3697</f>
        <v>33.682572963277607</v>
      </c>
      <c r="F3697" s="3">
        <f>F3696+Input!$B$2*D3697</f>
        <v>1.793955446023247</v>
      </c>
      <c r="G3697" s="3">
        <f>-(0.5*Input!$B$3*(C3697^2+D3697^2)*COS(I3696)*Input!$B$8*Input!$B$11)/(Input!$B$9/Input!$B$10)</f>
        <v>-1.7911047450063828</v>
      </c>
      <c r="H3697" s="3">
        <f>-(0.5*Input!$B$3*(C3697^2+D3697^2)*SIN(I3696)*Input!$B$8*Input!$B$11)/(Input!$B$9/Input!$B$10)-Input!$B$10</f>
        <v>-18.519128636519746</v>
      </c>
      <c r="I3697" s="3">
        <f t="shared" si="115"/>
        <v>-1.4404138796034971</v>
      </c>
    </row>
    <row r="3698" spans="1:9" x14ac:dyDescent="0.25">
      <c r="A3698" s="3">
        <f t="shared" si="114"/>
        <v>3696</v>
      </c>
      <c r="B3698" s="3">
        <f>B3697+Input!$B$2</f>
        <v>3.695999999999704</v>
      </c>
      <c r="C3698" s="3">
        <f>C3697+G3697*Input!$B$2</f>
        <v>6.7689444834133683</v>
      </c>
      <c r="D3698" s="3">
        <f>D3697+H3697*Input!$B$2</f>
        <v>-51.653732473271191</v>
      </c>
      <c r="E3698" s="3">
        <f>E3697+Input!$B$2*C3698</f>
        <v>33.689341907761019</v>
      </c>
      <c r="F3698" s="3">
        <f>F3697+Input!$B$2*D3698</f>
        <v>1.7423017135499759</v>
      </c>
      <c r="G3698" s="3">
        <f>-(0.5*Input!$B$3*(C3698^2+D3698^2)*COS(I3697)*Input!$B$8*Input!$B$11)/(Input!$B$9/Input!$B$10)</f>
        <v>-1.7912539209401557</v>
      </c>
      <c r="H3698" s="3">
        <f>-(0.5*Input!$B$3*(C3698^2+D3698^2)*SIN(I3697)*Input!$B$8*Input!$B$11)/(Input!$B$9/Input!$B$10)-Input!$B$10</f>
        <v>-18.509478604965601</v>
      </c>
      <c r="I3698" s="3">
        <f t="shared" si="115"/>
        <v>-1.4404941868742582</v>
      </c>
    </row>
    <row r="3699" spans="1:9" x14ac:dyDescent="0.25">
      <c r="A3699" s="3">
        <f t="shared" si="114"/>
        <v>3697</v>
      </c>
      <c r="B3699" s="3">
        <f>B3698+Input!$B$2</f>
        <v>3.6969999999997039</v>
      </c>
      <c r="C3699" s="3">
        <f>C3698+G3698*Input!$B$2</f>
        <v>6.7671532294924281</v>
      </c>
      <c r="D3699" s="3">
        <f>D3698+H3698*Input!$B$2</f>
        <v>-51.67224195187616</v>
      </c>
      <c r="E3699" s="3">
        <f>E3698+Input!$B$2*C3699</f>
        <v>33.696109060990509</v>
      </c>
      <c r="F3699" s="3">
        <f>F3698+Input!$B$2*D3699</f>
        <v>1.6906294715980996</v>
      </c>
      <c r="G3699" s="3">
        <f>-(0.5*Input!$B$3*(C3699^2+D3699^2)*COS(I3698)*Input!$B$8*Input!$B$11)/(Input!$B$9/Input!$B$10)</f>
        <v>-1.7914024098316217</v>
      </c>
      <c r="H3699" s="3">
        <f>-(0.5*Input!$B$3*(C3699^2+D3699^2)*SIN(I3698)*Input!$B$8*Input!$B$11)/(Input!$B$9/Input!$B$10)-Input!$B$10</f>
        <v>-18.499830144691252</v>
      </c>
      <c r="I3699" s="3">
        <f t="shared" si="115"/>
        <v>-1.4405744170626555</v>
      </c>
    </row>
    <row r="3700" spans="1:9" x14ac:dyDescent="0.25">
      <c r="A3700" s="3">
        <f t="shared" si="114"/>
        <v>3698</v>
      </c>
      <c r="B3700" s="3">
        <f>B3699+Input!$B$2</f>
        <v>3.6979999999997037</v>
      </c>
      <c r="C3700" s="3">
        <f>C3699+G3699*Input!$B$2</f>
        <v>6.7653618270825966</v>
      </c>
      <c r="D3700" s="3">
        <f>D3699+H3699*Input!$B$2</f>
        <v>-51.690741782020851</v>
      </c>
      <c r="E3700" s="3">
        <f>E3699+Input!$B$2*C3700</f>
        <v>33.702874422817594</v>
      </c>
      <c r="F3700" s="3">
        <f>F3699+Input!$B$2*D3700</f>
        <v>1.6389387298160787</v>
      </c>
      <c r="G3700" s="3">
        <f>-(0.5*Input!$B$3*(C3700^2+D3700^2)*COS(I3699)*Input!$B$8*Input!$B$11)/(Input!$B$9/Input!$B$10)</f>
        <v>-1.7915502121094078</v>
      </c>
      <c r="H3700" s="3">
        <f>-(0.5*Input!$B$3*(C3700^2+D3700^2)*SIN(I3699)*Input!$B$8*Input!$B$11)/(Input!$B$9/Input!$B$10)-Input!$B$10</f>
        <v>-18.490183260281235</v>
      </c>
      <c r="I3700" s="3">
        <f t="shared" si="115"/>
        <v>-1.4406545702831437</v>
      </c>
    </row>
    <row r="3701" spans="1:9" x14ac:dyDescent="0.25">
      <c r="A3701" s="3">
        <f t="shared" si="114"/>
        <v>3699</v>
      </c>
      <c r="B3701" s="3">
        <f>B3700+Input!$B$2</f>
        <v>3.6989999999997036</v>
      </c>
      <c r="C3701" s="3">
        <f>C3700+G3700*Input!$B$2</f>
        <v>6.7635702768704871</v>
      </c>
      <c r="D3701" s="3">
        <f>D3700+H3700*Input!$B$2</f>
        <v>-51.709231965281134</v>
      </c>
      <c r="E3701" s="3">
        <f>E3700+Input!$B$2*C3701</f>
        <v>33.709637993094468</v>
      </c>
      <c r="F3701" s="3">
        <f>F3700+Input!$B$2*D3701</f>
        <v>1.5872294978507975</v>
      </c>
      <c r="G3701" s="3">
        <f>-(0.5*Input!$B$3*(C3701^2+D3701^2)*COS(I3700)*Input!$B$8*Input!$B$11)/(Input!$B$9/Input!$B$10)</f>
        <v>-1.7916973282024846</v>
      </c>
      <c r="H3701" s="3">
        <f>-(0.5*Input!$B$3*(C3701^2+D3701^2)*SIN(I3700)*Input!$B$8*Input!$B$11)/(Input!$B$9/Input!$B$10)-Input!$B$10</f>
        <v>-18.480537956313704</v>
      </c>
      <c r="I3701" s="3">
        <f t="shared" si="115"/>
        <v>-1.4407346466499475</v>
      </c>
    </row>
    <row r="3702" spans="1:9" x14ac:dyDescent="0.25">
      <c r="A3702" s="3">
        <f t="shared" si="114"/>
        <v>3700</v>
      </c>
      <c r="B3702" s="3">
        <f>B3701+Input!$B$2</f>
        <v>3.6999999999997035</v>
      </c>
      <c r="C3702" s="3">
        <f>C3701+G3701*Input!$B$2</f>
        <v>6.7617785795422849</v>
      </c>
      <c r="D3702" s="3">
        <f>D3701+H3701*Input!$B$2</f>
        <v>-51.727712503237449</v>
      </c>
      <c r="E3702" s="3">
        <f>E3701+Input!$B$2*C3702</f>
        <v>33.716399771674013</v>
      </c>
      <c r="F3702" s="3">
        <f>F3701+Input!$B$2*D3702</f>
        <v>1.5355017853475601</v>
      </c>
      <c r="G3702" s="3">
        <f>-(0.5*Input!$B$3*(C3702^2+D3702^2)*COS(I3701)*Input!$B$8*Input!$B$11)/(Input!$B$9/Input!$B$10)</f>
        <v>-1.7918437585401574</v>
      </c>
      <c r="H3702" s="3">
        <f>-(0.5*Input!$B$3*(C3702^2+D3702^2)*SIN(I3701)*Input!$B$8*Input!$B$11)/(Input!$B$9/Input!$B$10)-Input!$B$10</f>
        <v>-18.47089423736044</v>
      </c>
      <c r="I3702" s="3">
        <f t="shared" si="115"/>
        <v>-1.440814646277063</v>
      </c>
    </row>
    <row r="3703" spans="1:9" x14ac:dyDescent="0.25">
      <c r="A3703" s="3">
        <f t="shared" si="114"/>
        <v>3701</v>
      </c>
      <c r="B3703" s="3">
        <f>B3702+Input!$B$2</f>
        <v>3.7009999999997034</v>
      </c>
      <c r="C3703" s="3">
        <f>C3702+G3702*Input!$B$2</f>
        <v>6.7599867357837446</v>
      </c>
      <c r="D3703" s="3">
        <f>D3702+H3702*Input!$B$2</f>
        <v>-51.746183397474809</v>
      </c>
      <c r="E3703" s="3">
        <f>E3702+Input!$B$2*C3703</f>
        <v>33.7231597584098</v>
      </c>
      <c r="F3703" s="3">
        <f>F3702+Input!$B$2*D3703</f>
        <v>1.4837556019500853</v>
      </c>
      <c r="G3703" s="3">
        <f>-(0.5*Input!$B$3*(C3703^2+D3703^2)*COS(I3702)*Input!$B$8*Input!$B$11)/(Input!$B$9/Input!$B$10)</f>
        <v>-1.7919895035520559</v>
      </c>
      <c r="H3703" s="3">
        <f>-(0.5*Input!$B$3*(C3703^2+D3703^2)*SIN(I3702)*Input!$B$8*Input!$B$11)/(Input!$B$9/Input!$B$10)-Input!$B$10</f>
        <v>-18.461252107986851</v>
      </c>
      <c r="I3703" s="3">
        <f t="shared" si="115"/>
        <v>-1.4408945692782562</v>
      </c>
    </row>
    <row r="3704" spans="1:9" x14ac:dyDescent="0.25">
      <c r="A3704" s="3">
        <f t="shared" si="114"/>
        <v>3702</v>
      </c>
      <c r="B3704" s="3">
        <f>B3703+Input!$B$2</f>
        <v>3.7019999999997033</v>
      </c>
      <c r="C3704" s="3">
        <f>C3703+G3703*Input!$B$2</f>
        <v>6.7581947462801928</v>
      </c>
      <c r="D3704" s="3">
        <f>D3703+H3703*Input!$B$2</f>
        <v>-51.764644649582799</v>
      </c>
      <c r="E3704" s="3">
        <f>E3703+Input!$B$2*C3704</f>
        <v>33.729917953156082</v>
      </c>
      <c r="F3704" s="3">
        <f>F3703+Input!$B$2*D3704</f>
        <v>1.4319909573005025</v>
      </c>
      <c r="G3704" s="3">
        <f>-(0.5*Input!$B$3*(C3704^2+D3704^2)*COS(I3703)*Input!$B$8*Input!$B$11)/(Input!$B$9/Input!$B$10)</f>
        <v>-1.7921345636681572</v>
      </c>
      <c r="H3704" s="3">
        <f>-(0.5*Input!$B$3*(C3704^2+D3704^2)*SIN(I3703)*Input!$B$8*Input!$B$11)/(Input!$B$9/Input!$B$10)-Input!$B$10</f>
        <v>-18.451611572751968</v>
      </c>
      <c r="I3704" s="3">
        <f t="shared" si="115"/>
        <v>-1.4409744157670659</v>
      </c>
    </row>
    <row r="3705" spans="1:9" x14ac:dyDescent="0.25">
      <c r="A3705" s="3">
        <f t="shared" si="114"/>
        <v>3703</v>
      </c>
      <c r="B3705" s="3">
        <f>B3704+Input!$B$2</f>
        <v>3.7029999999997032</v>
      </c>
      <c r="C3705" s="3">
        <f>C3704+G3704*Input!$B$2</f>
        <v>6.756402611716525</v>
      </c>
      <c r="D3705" s="3">
        <f>D3704+H3704*Input!$B$2</f>
        <v>-51.783096261155549</v>
      </c>
      <c r="E3705" s="3">
        <f>E3704+Input!$B$2*C3705</f>
        <v>33.736674355767796</v>
      </c>
      <c r="F3705" s="3">
        <f>F3704+Input!$B$2*D3705</f>
        <v>1.3802078610393469</v>
      </c>
      <c r="G3705" s="3">
        <f>-(0.5*Input!$B$3*(C3705^2+D3705^2)*COS(I3704)*Input!$B$8*Input!$B$11)/(Input!$B$9/Input!$B$10)</f>
        <v>-1.7922789393187579</v>
      </c>
      <c r="H3705" s="3">
        <f>-(0.5*Input!$B$3*(C3705^2+D3705^2)*SIN(I3704)*Input!$B$8*Input!$B$11)/(Input!$B$9/Input!$B$10)-Input!$B$10</f>
        <v>-18.441972636208462</v>
      </c>
      <c r="I3705" s="3">
        <f t="shared" si="115"/>
        <v>-1.4410541858568022</v>
      </c>
    </row>
    <row r="3706" spans="1:9" x14ac:dyDescent="0.25">
      <c r="A3706" s="3">
        <f t="shared" si="114"/>
        <v>3704</v>
      </c>
      <c r="B3706" s="3">
        <f>B3705+Input!$B$2</f>
        <v>3.7039999999997031</v>
      </c>
      <c r="C3706" s="3">
        <f>C3705+G3705*Input!$B$2</f>
        <v>6.7546103327772062</v>
      </c>
      <c r="D3706" s="3">
        <f>D3705+H3705*Input!$B$2</f>
        <v>-51.80153823379176</v>
      </c>
      <c r="E3706" s="3">
        <f>E3705+Input!$B$2*C3706</f>
        <v>33.743428966100574</v>
      </c>
      <c r="F3706" s="3">
        <f>F3705+Input!$B$2*D3706</f>
        <v>1.3284063228055552</v>
      </c>
      <c r="G3706" s="3">
        <f>-(0.5*Input!$B$3*(C3706^2+D3706^2)*COS(I3705)*Input!$B$8*Input!$B$11)/(Input!$B$9/Input!$B$10)</f>
        <v>-1.7924226309344953</v>
      </c>
      <c r="H3706" s="3">
        <f>-(0.5*Input!$B$3*(C3706^2+D3706^2)*SIN(I3705)*Input!$B$8*Input!$B$11)/(Input!$B$9/Input!$B$10)-Input!$B$10</f>
        <v>-18.432335302902615</v>
      </c>
      <c r="I3706" s="3">
        <f t="shared" si="115"/>
        <v>-1.4411338796605488</v>
      </c>
    </row>
    <row r="3707" spans="1:9" x14ac:dyDescent="0.25">
      <c r="A3707" s="3">
        <f t="shared" si="114"/>
        <v>3705</v>
      </c>
      <c r="B3707" s="3">
        <f>B3706+Input!$B$2</f>
        <v>3.704999999999703</v>
      </c>
      <c r="C3707" s="3">
        <f>C3706+G3706*Input!$B$2</f>
        <v>6.7528179101462715</v>
      </c>
      <c r="D3707" s="3">
        <f>D3706+H3706*Input!$B$2</f>
        <v>-51.819970569094664</v>
      </c>
      <c r="E3707" s="3">
        <f>E3706+Input!$B$2*C3707</f>
        <v>33.750181784010721</v>
      </c>
      <c r="F3707" s="3">
        <f>F3706+Input!$B$2*D3707</f>
        <v>1.2765863522364604</v>
      </c>
      <c r="G3707" s="3">
        <f>-(0.5*Input!$B$3*(C3707^2+D3707^2)*COS(I3706)*Input!$B$8*Input!$B$11)/(Input!$B$9/Input!$B$10)</f>
        <v>-1.7925656389463305</v>
      </c>
      <c r="H3707" s="3">
        <f>-(0.5*Input!$B$3*(C3707^2+D3707^2)*SIN(I3706)*Input!$B$8*Input!$B$11)/(Input!$B$9/Input!$B$10)-Input!$B$10</f>
        <v>-18.422699577374352</v>
      </c>
      <c r="I3707" s="3">
        <f t="shared" si="115"/>
        <v>-1.4412134972911628</v>
      </c>
    </row>
    <row r="3708" spans="1:9" x14ac:dyDescent="0.25">
      <c r="A3708" s="3">
        <f t="shared" si="114"/>
        <v>3706</v>
      </c>
      <c r="B3708" s="3">
        <f>B3707+Input!$B$2</f>
        <v>3.7059999999997029</v>
      </c>
      <c r="C3708" s="3">
        <f>C3707+G3707*Input!$B$2</f>
        <v>6.7510253445073252</v>
      </c>
      <c r="D3708" s="3">
        <f>D3707+H3707*Input!$B$2</f>
        <v>-51.838393268672036</v>
      </c>
      <c r="E3708" s="3">
        <f>E3707+Input!$B$2*C3708</f>
        <v>33.756932809355227</v>
      </c>
      <c r="F3708" s="3">
        <f>F3707+Input!$B$2*D3708</f>
        <v>1.2247479589677883</v>
      </c>
      <c r="G3708" s="3">
        <f>-(0.5*Input!$B$3*(C3708^2+D3708^2)*COS(I3707)*Input!$B$8*Input!$B$11)/(Input!$B$9/Input!$B$10)</f>
        <v>-1.792707963785551</v>
      </c>
      <c r="H3708" s="3">
        <f>-(0.5*Input!$B$3*(C3708^2+D3708^2)*SIN(I3707)*Input!$B$8*Input!$B$11)/(Input!$B$9/Input!$B$10)-Input!$B$10</f>
        <v>-18.413065464157228</v>
      </c>
      <c r="I3708" s="3">
        <f t="shared" si="115"/>
        <v>-1.4412930388612748</v>
      </c>
    </row>
    <row r="3709" spans="1:9" x14ac:dyDescent="0.25">
      <c r="A3709" s="3">
        <f t="shared" si="114"/>
        <v>3707</v>
      </c>
      <c r="B3709" s="3">
        <f>B3708+Input!$B$2</f>
        <v>3.7069999999997028</v>
      </c>
      <c r="C3709" s="3">
        <f>C3708+G3708*Input!$B$2</f>
        <v>6.7492326365435398</v>
      </c>
      <c r="D3709" s="3">
        <f>D3708+H3708*Input!$B$2</f>
        <v>-51.856806334136195</v>
      </c>
      <c r="E3709" s="3">
        <f>E3708+Input!$B$2*C3709</f>
        <v>33.763682041991771</v>
      </c>
      <c r="F3709" s="3">
        <f>F3708+Input!$B$2*D3709</f>
        <v>1.1728911526336521</v>
      </c>
      <c r="G3709" s="3">
        <f>-(0.5*Input!$B$3*(C3709^2+D3709^2)*COS(I3708)*Input!$B$8*Input!$B$11)/(Input!$B$9/Input!$B$10)</f>
        <v>-1.7928496058837768</v>
      </c>
      <c r="H3709" s="3">
        <f>-(0.5*Input!$B$3*(C3709^2+D3709^2)*SIN(I3708)*Input!$B$8*Input!$B$11)/(Input!$B$9/Input!$B$10)-Input!$B$10</f>
        <v>-18.403432967778414</v>
      </c>
      <c r="I3709" s="3">
        <f t="shared" si="115"/>
        <v>-1.4413725044832901</v>
      </c>
    </row>
    <row r="3710" spans="1:9" x14ac:dyDescent="0.25">
      <c r="A3710" s="3">
        <f t="shared" si="114"/>
        <v>3708</v>
      </c>
      <c r="B3710" s="3">
        <f>B3709+Input!$B$2</f>
        <v>3.7079999999997026</v>
      </c>
      <c r="C3710" s="3">
        <f>C3709+G3709*Input!$B$2</f>
        <v>6.7474397869376563</v>
      </c>
      <c r="D3710" s="3">
        <f>D3709+H3709*Input!$B$2</f>
        <v>-51.875209767103975</v>
      </c>
      <c r="E3710" s="3">
        <f>E3709+Input!$B$2*C3710</f>
        <v>33.770429481778706</v>
      </c>
      <c r="F3710" s="3">
        <f>F3709+Input!$B$2*D3710</f>
        <v>1.121015942866548</v>
      </c>
      <c r="G3710" s="3">
        <f>-(0.5*Input!$B$3*(C3710^2+D3710^2)*COS(I3709)*Input!$B$8*Input!$B$11)/(Input!$B$9/Input!$B$10)</f>
        <v>-1.7929905656729528</v>
      </c>
      <c r="H3710" s="3">
        <f>-(0.5*Input!$B$3*(C3710^2+D3710^2)*SIN(I3709)*Input!$B$8*Input!$B$11)/(Input!$B$9/Input!$B$10)-Input!$B$10</f>
        <v>-18.393802092758719</v>
      </c>
      <c r="I3710" s="3">
        <f t="shared" si="115"/>
        <v>-1.4414518942693892</v>
      </c>
    </row>
    <row r="3711" spans="1:9" x14ac:dyDescent="0.25">
      <c r="A3711" s="3">
        <f t="shared" si="114"/>
        <v>3709</v>
      </c>
      <c r="B3711" s="3">
        <f>B3710+Input!$B$2</f>
        <v>3.7089999999997025</v>
      </c>
      <c r="C3711" s="3">
        <f>C3710+G3710*Input!$B$2</f>
        <v>6.7456467963719833</v>
      </c>
      <c r="D3711" s="3">
        <f>D3710+H3710*Input!$B$2</f>
        <v>-51.893603569196735</v>
      </c>
      <c r="E3711" s="3">
        <f>E3710+Input!$B$2*C3711</f>
        <v>33.777175128575081</v>
      </c>
      <c r="F3711" s="3">
        <f>F3710+Input!$B$2*D3711</f>
        <v>1.0691223392973512</v>
      </c>
      <c r="G3711" s="3">
        <f>-(0.5*Input!$B$3*(C3711^2+D3711^2)*COS(I3710)*Input!$B$8*Input!$B$11)/(Input!$B$9/Input!$B$10)</f>
        <v>-1.793130843585347</v>
      </c>
      <c r="H3711" s="3">
        <f>-(0.5*Input!$B$3*(C3711^2+D3711^2)*SIN(I3710)*Input!$B$8*Input!$B$11)/(Input!$B$9/Input!$B$10)-Input!$B$10</f>
        <v>-18.384172843612596</v>
      </c>
      <c r="I3711" s="3">
        <f t="shared" si="115"/>
        <v>-1.4415312083315284</v>
      </c>
    </row>
    <row r="3712" spans="1:9" x14ac:dyDescent="0.25">
      <c r="A3712" s="3">
        <f t="shared" si="114"/>
        <v>3710</v>
      </c>
      <c r="B3712" s="3">
        <f>B3711+Input!$B$2</f>
        <v>3.7099999999997024</v>
      </c>
      <c r="C3712" s="3">
        <f>C3711+G3711*Input!$B$2</f>
        <v>6.7438536655283983</v>
      </c>
      <c r="D3712" s="3">
        <f>D3711+H3711*Input!$B$2</f>
        <v>-51.911987742040345</v>
      </c>
      <c r="E3712" s="3">
        <f>E3711+Input!$B$2*C3712</f>
        <v>33.783918982240607</v>
      </c>
      <c r="F3712" s="3">
        <f>F3711+Input!$B$2*D3712</f>
        <v>1.0172103515553108</v>
      </c>
      <c r="G3712" s="3">
        <f>-(0.5*Input!$B$3*(C3712^2+D3712^2)*COS(I3711)*Input!$B$8*Input!$B$11)/(Input!$B$9/Input!$B$10)</f>
        <v>-1.7932704400535504</v>
      </c>
      <c r="H3712" s="3">
        <f>-(0.5*Input!$B$3*(C3712^2+D3712^2)*SIN(I3711)*Input!$B$8*Input!$B$11)/(Input!$B$9/Input!$B$10)-Input!$B$10</f>
        <v>-18.374545224848102</v>
      </c>
      <c r="I3712" s="3">
        <f t="shared" si="115"/>
        <v>-1.4416104467814397</v>
      </c>
    </row>
    <row r="3713" spans="1:9" x14ac:dyDescent="0.25">
      <c r="A3713" s="3">
        <f t="shared" si="114"/>
        <v>3711</v>
      </c>
      <c r="B3713" s="3">
        <f>B3712+Input!$B$2</f>
        <v>3.7109999999997023</v>
      </c>
      <c r="C3713" s="3">
        <f>C3712+G3712*Input!$B$2</f>
        <v>6.7420603950883446</v>
      </c>
      <c r="D3713" s="3">
        <f>D3712+H3712*Input!$B$2</f>
        <v>-51.930362287265197</v>
      </c>
      <c r="E3713" s="3">
        <f>E3712+Input!$B$2*C3713</f>
        <v>33.790661042635698</v>
      </c>
      <c r="F3713" s="3">
        <f>F3712+Input!$B$2*D3713</f>
        <v>0.96527998926804559</v>
      </c>
      <c r="G3713" s="3">
        <f>-(0.5*Input!$B$3*(C3713^2+D3713^2)*COS(I3712)*Input!$B$8*Input!$B$11)/(Input!$B$9/Input!$B$10)</f>
        <v>-1.7934093555104809</v>
      </c>
      <c r="H3713" s="3">
        <f>-(0.5*Input!$B$3*(C3713^2+D3713^2)*SIN(I3712)*Input!$B$8*Input!$B$11)/(Input!$B$9/Input!$B$10)-Input!$B$10</f>
        <v>-18.364919240966962</v>
      </c>
      <c r="I3713" s="3">
        <f t="shared" si="115"/>
        <v>-1.4416896097306326</v>
      </c>
    </row>
    <row r="3714" spans="1:9" x14ac:dyDescent="0.25">
      <c r="A3714" s="3">
        <f t="shared" si="114"/>
        <v>3712</v>
      </c>
      <c r="B3714" s="3">
        <f>B3713+Input!$B$2</f>
        <v>3.7119999999997022</v>
      </c>
      <c r="C3714" s="3">
        <f>C3713+G3713*Input!$B$2</f>
        <v>6.7402669857328341</v>
      </c>
      <c r="D3714" s="3">
        <f>D3713+H3713*Input!$B$2</f>
        <v>-51.948727206506163</v>
      </c>
      <c r="E3714" s="3">
        <f>E3713+Input!$B$2*C3714</f>
        <v>33.797401309621428</v>
      </c>
      <c r="F3714" s="3">
        <f>F3713+Input!$B$2*D3714</f>
        <v>0.91333126206153947</v>
      </c>
      <c r="G3714" s="3">
        <f>-(0.5*Input!$B$3*(C3714^2+D3714^2)*COS(I3713)*Input!$B$8*Input!$B$11)/(Input!$B$9/Input!$B$10)</f>
        <v>-1.7935475903893685</v>
      </c>
      <c r="H3714" s="3">
        <f>-(0.5*Input!$B$3*(C3714^2+D3714^2)*SIN(I3713)*Input!$B$8*Input!$B$11)/(Input!$B$9/Input!$B$10)-Input!$B$10</f>
        <v>-18.355294896464507</v>
      </c>
      <c r="I3714" s="3">
        <f t="shared" si="115"/>
        <v>-1.4417686972903931</v>
      </c>
    </row>
    <row r="3715" spans="1:9" x14ac:dyDescent="0.25">
      <c r="A3715" s="3">
        <f t="shared" si="114"/>
        <v>3713</v>
      </c>
      <c r="B3715" s="3">
        <f>B3714+Input!$B$2</f>
        <v>3.7129999999997021</v>
      </c>
      <c r="C3715" s="3">
        <f>C3714+G3714*Input!$B$2</f>
        <v>6.7384734381424449</v>
      </c>
      <c r="D3715" s="3">
        <f>D3714+H3714*Input!$B$2</f>
        <v>-51.967082501402629</v>
      </c>
      <c r="E3715" s="3">
        <f>E3714+Input!$B$2*C3715</f>
        <v>33.804139783059568</v>
      </c>
      <c r="F3715" s="3">
        <f>F3714+Input!$B$2*D3715</f>
        <v>0.86136417956013689</v>
      </c>
      <c r="G3715" s="3">
        <f>-(0.5*Input!$B$3*(C3715^2+D3715^2)*COS(I3714)*Input!$B$8*Input!$B$11)/(Input!$B$9/Input!$B$10)</f>
        <v>-1.7936851451237761</v>
      </c>
      <c r="H3715" s="3">
        <f>-(0.5*Input!$B$3*(C3715^2+D3715^2)*SIN(I3714)*Input!$B$8*Input!$B$11)/(Input!$B$9/Input!$B$10)-Input!$B$10</f>
        <v>-18.345672195829714</v>
      </c>
      <c r="I3715" s="3">
        <f t="shared" si="115"/>
        <v>-1.4418477095717859</v>
      </c>
    </row>
    <row r="3716" spans="1:9" x14ac:dyDescent="0.25">
      <c r="A3716" s="3">
        <f t="shared" ref="A3716:A3779" si="116">A3715+1</f>
        <v>3714</v>
      </c>
      <c r="B3716" s="3">
        <f>B3715+Input!$B$2</f>
        <v>3.713999999999702</v>
      </c>
      <c r="C3716" s="3">
        <f>C3715+G3715*Input!$B$2</f>
        <v>6.736679752997321</v>
      </c>
      <c r="D3716" s="3">
        <f>D3715+H3715*Input!$B$2</f>
        <v>-51.985428173598457</v>
      </c>
      <c r="E3716" s="3">
        <f>E3715+Input!$B$2*C3716</f>
        <v>33.810876462812566</v>
      </c>
      <c r="F3716" s="3">
        <f>F3715+Input!$B$2*D3716</f>
        <v>0.80937875138653848</v>
      </c>
      <c r="G3716" s="3">
        <f>-(0.5*Input!$B$3*(C3716^2+D3716^2)*COS(I3715)*Input!$B$8*Input!$B$11)/(Input!$B$9/Input!$B$10)</f>
        <v>-1.7938220201475743</v>
      </c>
      <c r="H3716" s="3">
        <f>-(0.5*Input!$B$3*(C3716^2+D3716^2)*SIN(I3715)*Input!$B$8*Input!$B$11)/(Input!$B$9/Input!$B$10)-Input!$B$10</f>
        <v>-18.336051143545191</v>
      </c>
      <c r="I3716" s="3">
        <f t="shared" ref="I3716:I3779" si="117">ATAN(D3716/C3716)</f>
        <v>-1.4419266466856531</v>
      </c>
    </row>
    <row r="3717" spans="1:9" x14ac:dyDescent="0.25">
      <c r="A3717" s="3">
        <f t="shared" si="116"/>
        <v>3715</v>
      </c>
      <c r="B3717" s="3">
        <f>B3716+Input!$B$2</f>
        <v>3.7149999999997019</v>
      </c>
      <c r="C3717" s="3">
        <f>C3716+G3716*Input!$B$2</f>
        <v>6.7348859309771738</v>
      </c>
      <c r="D3717" s="3">
        <f>D3716+H3716*Input!$B$2</f>
        <v>-52.003764224742</v>
      </c>
      <c r="E3717" s="3">
        <f>E3716+Input!$B$2*C3717</f>
        <v>33.81761134874354</v>
      </c>
      <c r="F3717" s="3">
        <f>F3716+Input!$B$2*D3717</f>
        <v>0.75737498716179652</v>
      </c>
      <c r="G3717" s="3">
        <f>-(0.5*Input!$B$3*(C3717^2+D3717^2)*COS(I3716)*Input!$B$8*Input!$B$11)/(Input!$B$9/Input!$B$10)</f>
        <v>-1.7939582158949612</v>
      </c>
      <c r="H3717" s="3">
        <f>-(0.5*Input!$B$3*(C3717^2+D3717^2)*SIN(I3716)*Input!$B$8*Input!$B$11)/(Input!$B$9/Input!$B$10)-Input!$B$10</f>
        <v>-18.326431744087191</v>
      </c>
      <c r="I3717" s="3">
        <f t="shared" si="117"/>
        <v>-1.4420055087426169</v>
      </c>
    </row>
    <row r="3718" spans="1:9" x14ac:dyDescent="0.25">
      <c r="A3718" s="3">
        <f t="shared" si="116"/>
        <v>3716</v>
      </c>
      <c r="B3718" s="3">
        <f>B3717+Input!$B$2</f>
        <v>3.7159999999997018</v>
      </c>
      <c r="C3718" s="3">
        <f>C3717+G3717*Input!$B$2</f>
        <v>6.7330919727612786</v>
      </c>
      <c r="D3718" s="3">
        <f>D3717+H3717*Input!$B$2</f>
        <v>-52.022090656486085</v>
      </c>
      <c r="E3718" s="3">
        <f>E3717+Input!$B$2*C3718</f>
        <v>33.824344440716303</v>
      </c>
      <c r="F3718" s="3">
        <f>F3717+Input!$B$2*D3718</f>
        <v>0.70535289650531041</v>
      </c>
      <c r="G3718" s="3">
        <f>-(0.5*Input!$B$3*(C3718^2+D3718^2)*COS(I3717)*Input!$B$8*Input!$B$11)/(Input!$B$9/Input!$B$10)</f>
        <v>-1.7940937328004407</v>
      </c>
      <c r="H3718" s="3">
        <f>-(0.5*Input!$B$3*(C3718^2+D3718^2)*SIN(I3717)*Input!$B$8*Input!$B$11)/(Input!$B$9/Input!$B$10)-Input!$B$10</f>
        <v>-18.316814001925586</v>
      </c>
      <c r="I3718" s="3">
        <f t="shared" si="117"/>
        <v>-1.4420842958530782</v>
      </c>
    </row>
    <row r="3719" spans="1:9" x14ac:dyDescent="0.25">
      <c r="A3719" s="3">
        <f t="shared" si="116"/>
        <v>3717</v>
      </c>
      <c r="B3719" s="3">
        <f>B3718+Input!$B$2</f>
        <v>3.7169999999997017</v>
      </c>
      <c r="C3719" s="3">
        <f>C3718+G3718*Input!$B$2</f>
        <v>6.7312978790284781</v>
      </c>
      <c r="D3719" s="3">
        <f>D3718+H3718*Input!$B$2</f>
        <v>-52.040407470488013</v>
      </c>
      <c r="E3719" s="3">
        <f>E3718+Input!$B$2*C3719</f>
        <v>33.831075738595331</v>
      </c>
      <c r="F3719" s="3">
        <f>F3718+Input!$B$2*D3719</f>
        <v>0.65331248903482242</v>
      </c>
      <c r="G3719" s="3">
        <f>-(0.5*Input!$B$3*(C3719^2+D3719^2)*COS(I3718)*Input!$B$8*Input!$B$11)/(Input!$B$9/Input!$B$10)</f>
        <v>-1.7942285712988419</v>
      </c>
      <c r="H3719" s="3">
        <f>-(0.5*Input!$B$3*(C3719^2+D3719^2)*SIN(I3718)*Input!$B$8*Input!$B$11)/(Input!$B$9/Input!$B$10)-Input!$B$10</f>
        <v>-18.307197921523901</v>
      </c>
      <c r="I3719" s="3">
        <f t="shared" si="117"/>
        <v>-1.4421630081272183</v>
      </c>
    </row>
    <row r="3720" spans="1:9" x14ac:dyDescent="0.25">
      <c r="A3720" s="3">
        <f t="shared" si="116"/>
        <v>3718</v>
      </c>
      <c r="B3720" s="3">
        <f>B3719+Input!$B$2</f>
        <v>3.7179999999997015</v>
      </c>
      <c r="C3720" s="3">
        <f>C3719+G3719*Input!$B$2</f>
        <v>6.729503650457179</v>
      </c>
      <c r="D3720" s="3">
        <f>D3719+H3719*Input!$B$2</f>
        <v>-52.058714668409536</v>
      </c>
      <c r="E3720" s="3">
        <f>E3719+Input!$B$2*C3720</f>
        <v>33.837805242245786</v>
      </c>
      <c r="F3720" s="3">
        <f>F3719+Input!$B$2*D3720</f>
        <v>0.60125377436641292</v>
      </c>
      <c r="G3720" s="3">
        <f>-(0.5*Input!$B$3*(C3720^2+D3720^2)*COS(I3719)*Input!$B$8*Input!$B$11)/(Input!$B$9/Input!$B$10)</f>
        <v>-1.7943627318253019</v>
      </c>
      <c r="H3720" s="3">
        <f>-(0.5*Input!$B$3*(C3720^2+D3720^2)*SIN(I3719)*Input!$B$8*Input!$B$11)/(Input!$B$9/Input!$B$10)-Input!$B$10</f>
        <v>-18.297583507339297</v>
      </c>
      <c r="I3720" s="3">
        <f t="shared" si="117"/>
        <v>-1.4422416456749991</v>
      </c>
    </row>
    <row r="3721" spans="1:9" x14ac:dyDescent="0.25">
      <c r="A3721" s="3">
        <f t="shared" si="116"/>
        <v>3719</v>
      </c>
      <c r="B3721" s="3">
        <f>B3720+Input!$B$2</f>
        <v>3.7189999999997014</v>
      </c>
      <c r="C3721" s="3">
        <f>C3720+G3720*Input!$B$2</f>
        <v>6.7277092877253537</v>
      </c>
      <c r="D3721" s="3">
        <f>D3720+H3720*Input!$B$2</f>
        <v>-52.077012251916877</v>
      </c>
      <c r="E3721" s="3">
        <f>E3720+Input!$B$2*C3721</f>
        <v>33.844532951533509</v>
      </c>
      <c r="F3721" s="3">
        <f>F3720+Input!$B$2*D3721</f>
        <v>0.54917676211449606</v>
      </c>
      <c r="G3721" s="3">
        <f>-(0.5*Input!$B$3*(C3721^2+D3721^2)*COS(I3720)*Input!$B$8*Input!$B$11)/(Input!$B$9/Input!$B$10)</f>
        <v>-1.7944962148152739</v>
      </c>
      <c r="H3721" s="3">
        <f>-(0.5*Input!$B$3*(C3721^2+D3721^2)*SIN(I3720)*Input!$B$8*Input!$B$11)/(Input!$B$9/Input!$B$10)-Input!$B$10</f>
        <v>-18.287970763822564</v>
      </c>
      <c r="I3721" s="3">
        <f t="shared" si="117"/>
        <v>-1.4423202086061633</v>
      </c>
    </row>
    <row r="3722" spans="1:9" x14ac:dyDescent="0.25">
      <c r="A3722" s="3">
        <f t="shared" si="116"/>
        <v>3720</v>
      </c>
      <c r="B3722" s="3">
        <f>B3721+Input!$B$2</f>
        <v>3.7199999999997013</v>
      </c>
      <c r="C3722" s="3">
        <f>C3721+G3721*Input!$B$2</f>
        <v>6.7259147915105384</v>
      </c>
      <c r="D3722" s="3">
        <f>D3721+H3721*Input!$B$2</f>
        <v>-52.095300222680699</v>
      </c>
      <c r="E3722" s="3">
        <f>E3721+Input!$B$2*C3722</f>
        <v>33.851258866325018</v>
      </c>
      <c r="F3722" s="3">
        <f>F3721+Input!$B$2*D3722</f>
        <v>0.49708146189181535</v>
      </c>
      <c r="G3722" s="3">
        <f>-(0.5*Input!$B$3*(C3722^2+D3722^2)*COS(I3721)*Input!$B$8*Input!$B$11)/(Input!$B$9/Input!$B$10)</f>
        <v>-1.794629020704527</v>
      </c>
      <c r="H3722" s="3">
        <f>-(0.5*Input!$B$3*(C3722^2+D3722^2)*SIN(I3721)*Input!$B$8*Input!$B$11)/(Input!$B$9/Input!$B$10)-Input!$B$10</f>
        <v>-18.278359695418146</v>
      </c>
      <c r="I3722" s="3">
        <f t="shared" si="117"/>
        <v>-1.4423986970302356</v>
      </c>
    </row>
    <row r="3723" spans="1:9" x14ac:dyDescent="0.25">
      <c r="A3723" s="3">
        <f t="shared" si="116"/>
        <v>3721</v>
      </c>
      <c r="B3723" s="3">
        <f>B3722+Input!$B$2</f>
        <v>3.7209999999997012</v>
      </c>
      <c r="C3723" s="3">
        <f>C3722+G3722*Input!$B$2</f>
        <v>6.7241201624898341</v>
      </c>
      <c r="D3723" s="3">
        <f>D3722+H3722*Input!$B$2</f>
        <v>-52.113578582376114</v>
      </c>
      <c r="E3723" s="3">
        <f>E3722+Input!$B$2*C3723</f>
        <v>33.857982986487507</v>
      </c>
      <c r="F3723" s="3">
        <f>F3722+Input!$B$2*D3723</f>
        <v>0.44496788330943926</v>
      </c>
      <c r="G3723" s="3">
        <f>-(0.5*Input!$B$3*(C3723^2+D3723^2)*COS(I3722)*Input!$B$8*Input!$B$11)/(Input!$B$9/Input!$B$10)</f>
        <v>-1.7947611499291329</v>
      </c>
      <c r="H3723" s="3">
        <f>-(0.5*Input!$B$3*(C3723^2+D3723^2)*SIN(I3722)*Input!$B$8*Input!$B$11)/(Input!$B$9/Input!$B$10)-Input!$B$10</f>
        <v>-18.268750306564115</v>
      </c>
      <c r="I3723" s="3">
        <f t="shared" si="117"/>
        <v>-1.4424771110565231</v>
      </c>
    </row>
    <row r="3724" spans="1:9" x14ac:dyDescent="0.25">
      <c r="A3724" s="3">
        <f t="shared" si="116"/>
        <v>3722</v>
      </c>
      <c r="B3724" s="3">
        <f>B3723+Input!$B$2</f>
        <v>3.7219999999997011</v>
      </c>
      <c r="C3724" s="3">
        <f>C3723+G3723*Input!$B$2</f>
        <v>6.722325401339905</v>
      </c>
      <c r="D3724" s="3">
        <f>D3723+H3723*Input!$B$2</f>
        <v>-52.131847332682675</v>
      </c>
      <c r="E3724" s="3">
        <f>E3723+Input!$B$2*C3724</f>
        <v>33.864705311888848</v>
      </c>
      <c r="F3724" s="3">
        <f>F3723+Input!$B$2*D3724</f>
        <v>0.39283603597675659</v>
      </c>
      <c r="G3724" s="3">
        <f>-(0.5*Input!$B$3*(C3724^2+D3724^2)*COS(I3723)*Input!$B$8*Input!$B$11)/(Input!$B$9/Input!$B$10)</f>
        <v>-1.7948926029254759</v>
      </c>
      <c r="H3724" s="3">
        <f>-(0.5*Input!$B$3*(C3724^2+D3724^2)*SIN(I3723)*Input!$B$8*Input!$B$11)/(Input!$B$9/Input!$B$10)-Input!$B$10</f>
        <v>-18.25914260169219</v>
      </c>
      <c r="I3724" s="3">
        <f t="shared" si="117"/>
        <v>-1.4425554507941152</v>
      </c>
    </row>
    <row r="3725" spans="1:9" x14ac:dyDescent="0.25">
      <c r="A3725" s="3">
        <f t="shared" si="116"/>
        <v>3723</v>
      </c>
      <c r="B3725" s="3">
        <f>B3724+Input!$B$2</f>
        <v>3.722999999999701</v>
      </c>
      <c r="C3725" s="3">
        <f>C3724+G3724*Input!$B$2</f>
        <v>6.7205305087369798</v>
      </c>
      <c r="D3725" s="3">
        <f>D3724+H3724*Input!$B$2</f>
        <v>-52.150106475284367</v>
      </c>
      <c r="E3725" s="3">
        <f>E3724+Input!$B$2*C3725</f>
        <v>33.871425842397585</v>
      </c>
      <c r="F3725" s="3">
        <f>F3724+Input!$B$2*D3725</f>
        <v>0.34068592950147225</v>
      </c>
      <c r="G3725" s="3">
        <f>-(0.5*Input!$B$3*(C3725^2+D3725^2)*COS(I3724)*Input!$B$8*Input!$B$11)/(Input!$B$9/Input!$B$10)</f>
        <v>-1.7950233801302529</v>
      </c>
      <c r="H3725" s="3">
        <f>-(0.5*Input!$B$3*(C3725^2+D3725^2)*SIN(I3724)*Input!$B$8*Input!$B$11)/(Input!$B$9/Input!$B$10)-Input!$B$10</f>
        <v>-18.249536585227737</v>
      </c>
      <c r="I3725" s="3">
        <f t="shared" si="117"/>
        <v>-1.4426337163518848</v>
      </c>
    </row>
    <row r="3726" spans="1:9" x14ac:dyDescent="0.25">
      <c r="A3726" s="3">
        <f t="shared" si="116"/>
        <v>3724</v>
      </c>
      <c r="B3726" s="3">
        <f>B3725+Input!$B$2</f>
        <v>3.7239999999997009</v>
      </c>
      <c r="C3726" s="3">
        <f>C3725+G3725*Input!$B$2</f>
        <v>6.7187354853568495</v>
      </c>
      <c r="D3726" s="3">
        <f>D3725+H3725*Input!$B$2</f>
        <v>-52.168356011869598</v>
      </c>
      <c r="E3726" s="3">
        <f>E3725+Input!$B$2*C3726</f>
        <v>33.878144577882942</v>
      </c>
      <c r="F3726" s="3">
        <f>F3725+Input!$B$2*D3726</f>
        <v>0.28851757348960266</v>
      </c>
      <c r="G3726" s="3">
        <f>-(0.5*Input!$B$3*(C3726^2+D3726^2)*COS(I3725)*Input!$B$8*Input!$B$11)/(Input!$B$9/Input!$B$10)</f>
        <v>-1.7951534819804651</v>
      </c>
      <c r="H3726" s="3">
        <f>-(0.5*Input!$B$3*(C3726^2+D3726^2)*SIN(I3725)*Input!$B$8*Input!$B$11)/(Input!$B$9/Input!$B$10)-Input!$B$10</f>
        <v>-18.239932261589754</v>
      </c>
      <c r="I3726" s="3">
        <f t="shared" si="117"/>
        <v>-1.4427119078384885</v>
      </c>
    </row>
    <row r="3727" spans="1:9" x14ac:dyDescent="0.25">
      <c r="A3727" s="3">
        <f t="shared" si="116"/>
        <v>3725</v>
      </c>
      <c r="B3727" s="3">
        <f>B3726+Input!$B$2</f>
        <v>3.7249999999997008</v>
      </c>
      <c r="C3727" s="3">
        <f>C3726+G3726*Input!$B$2</f>
        <v>6.7169403318748691</v>
      </c>
      <c r="D3727" s="3">
        <f>D3726+H3726*Input!$B$2</f>
        <v>-52.186595944131184</v>
      </c>
      <c r="E3727" s="3">
        <f>E3726+Input!$B$2*C3727</f>
        <v>33.884861518214819</v>
      </c>
      <c r="F3727" s="3">
        <f>F3726+Input!$B$2*D3727</f>
        <v>0.23633097754547147</v>
      </c>
      <c r="G3727" s="3">
        <f>-(0.5*Input!$B$3*(C3727^2+D3727^2)*COS(I3726)*Input!$B$8*Input!$B$11)/(Input!$B$9/Input!$B$10)</f>
        <v>-1.795282908913421</v>
      </c>
      <c r="H3727" s="3">
        <f>-(0.5*Input!$B$3*(C3727^2+D3727^2)*SIN(I3726)*Input!$B$8*Input!$B$11)/(Input!$B$9/Input!$B$10)-Input!$B$10</f>
        <v>-18.230329635190898</v>
      </c>
      <c r="I3727" s="3">
        <f t="shared" si="117"/>
        <v>-1.4427900253623676</v>
      </c>
    </row>
    <row r="3728" spans="1:9" x14ac:dyDescent="0.25">
      <c r="A3728" s="3">
        <f t="shared" si="116"/>
        <v>3726</v>
      </c>
      <c r="B3728" s="3">
        <f>B3727+Input!$B$2</f>
        <v>3.7259999999997007</v>
      </c>
      <c r="C3728" s="3">
        <f>C3727+G3727*Input!$B$2</f>
        <v>6.7151450489659554</v>
      </c>
      <c r="D3728" s="3">
        <f>D3727+H3727*Input!$B$2</f>
        <v>-52.204826273766372</v>
      </c>
      <c r="E3728" s="3">
        <f>E3727+Input!$B$2*C3728</f>
        <v>33.891576663263784</v>
      </c>
      <c r="F3728" s="3">
        <f>F3727+Input!$B$2*D3728</f>
        <v>0.18412615127170509</v>
      </c>
      <c r="G3728" s="3">
        <f>-(0.5*Input!$B$3*(C3728^2+D3728^2)*COS(I3727)*Input!$B$8*Input!$B$11)/(Input!$B$9/Input!$B$10)</f>
        <v>-1.7954116613667306</v>
      </c>
      <c r="H3728" s="3">
        <f>-(0.5*Input!$B$3*(C3728^2+D3728^2)*SIN(I3727)*Input!$B$8*Input!$B$11)/(Input!$B$9/Input!$B$10)-Input!$B$10</f>
        <v>-18.220728710437459</v>
      </c>
      <c r="I3728" s="3">
        <f t="shared" si="117"/>
        <v>-1.4428680690317481</v>
      </c>
    </row>
    <row r="3729" spans="1:9" x14ac:dyDescent="0.25">
      <c r="A3729" s="3">
        <f t="shared" si="116"/>
        <v>3727</v>
      </c>
      <c r="B3729" s="3">
        <f>B3728+Input!$B$2</f>
        <v>3.7269999999997006</v>
      </c>
      <c r="C3729" s="3">
        <f>C3728+G3728*Input!$B$2</f>
        <v>6.7133496373045887</v>
      </c>
      <c r="D3729" s="3">
        <f>D3728+H3728*Input!$B$2</f>
        <v>-52.223047002476811</v>
      </c>
      <c r="E3729" s="3">
        <f>E3728+Input!$B$2*C3729</f>
        <v>33.898290012901086</v>
      </c>
      <c r="F3729" s="3">
        <f>F3728+Input!$B$2*D3729</f>
        <v>0.13190310426922827</v>
      </c>
      <c r="G3729" s="3">
        <f>-(0.5*Input!$B$3*(C3729^2+D3729^2)*COS(I3728)*Input!$B$8*Input!$B$11)/(Input!$B$9/Input!$B$10)</f>
        <v>-1.7955397397783104</v>
      </c>
      <c r="H3729" s="3">
        <f>-(0.5*Input!$B$3*(C3729^2+D3729^2)*SIN(I3728)*Input!$B$8*Input!$B$11)/(Input!$B$9/Input!$B$10)-Input!$B$10</f>
        <v>-18.211129491729366</v>
      </c>
      <c r="I3729" s="3">
        <f t="shared" si="117"/>
        <v>-1.4429460389546411</v>
      </c>
    </row>
    <row r="3730" spans="1:9" x14ac:dyDescent="0.25">
      <c r="A3730" s="3">
        <f t="shared" si="116"/>
        <v>3728</v>
      </c>
      <c r="B3730" s="3">
        <f>B3729+Input!$B$2</f>
        <v>3.7279999999997004</v>
      </c>
      <c r="C3730" s="3">
        <f>C3729+G3729*Input!$B$2</f>
        <v>6.71155409756481</v>
      </c>
      <c r="D3730" s="3">
        <f>D3729+H3729*Input!$B$2</f>
        <v>-52.241258131968543</v>
      </c>
      <c r="E3730" s="3">
        <f>E3729+Input!$B$2*C3730</f>
        <v>33.905001566998649</v>
      </c>
      <c r="F3730" s="3">
        <f>F3729+Input!$B$2*D3730</f>
        <v>7.9661846137259726E-2</v>
      </c>
      <c r="G3730" s="3">
        <f>-(0.5*Input!$B$3*(C3730^2+D3730^2)*COS(I3729)*Input!$B$8*Input!$B$11)/(Input!$B$9/Input!$B$10)</f>
        <v>-1.795667144586385</v>
      </c>
      <c r="H3730" s="3">
        <f>-(0.5*Input!$B$3*(C3730^2+D3730^2)*SIN(I3729)*Input!$B$8*Input!$B$11)/(Input!$B$9/Input!$B$10)-Input!$B$10</f>
        <v>-18.201531983460221</v>
      </c>
      <c r="I3730" s="3">
        <f t="shared" si="117"/>
        <v>-1.4430239352388443</v>
      </c>
    </row>
    <row r="3731" spans="1:9" x14ac:dyDescent="0.25">
      <c r="A3731" s="3">
        <f t="shared" si="116"/>
        <v>3729</v>
      </c>
      <c r="B3731" s="3">
        <f>B3730+Input!$B$2</f>
        <v>3.7289999999997003</v>
      </c>
      <c r="C3731" s="3">
        <f>C3730+G3730*Input!$B$2</f>
        <v>6.7097584304202238</v>
      </c>
      <c r="D3731" s="3">
        <f>D3730+H3730*Input!$B$2</f>
        <v>-52.259459663952001</v>
      </c>
      <c r="E3731" s="3">
        <f>E3730+Input!$B$2*C3731</f>
        <v>33.911711325429067</v>
      </c>
      <c r="F3731" s="3">
        <f>F3730+Input!$B$2*D3731</f>
        <v>2.7402386473307727E-2</v>
      </c>
      <c r="G3731" s="3">
        <f>-(0.5*Input!$B$3*(C3731^2+D3731^2)*COS(I3730)*Input!$B$8*Input!$B$11)/(Input!$B$9/Input!$B$10)</f>
        <v>-1.7957938762294696</v>
      </c>
      <c r="H3731" s="3">
        <f>-(0.5*Input!$B$3*(C3731^2+D3731^2)*SIN(I3730)*Input!$B$8*Input!$B$11)/(Input!$B$9/Input!$B$10)-Input!$B$10</f>
        <v>-18.191936190017245</v>
      </c>
      <c r="I3731" s="3">
        <f t="shared" si="117"/>
        <v>-1.4431017579919412</v>
      </c>
    </row>
    <row r="3732" spans="1:9" x14ac:dyDescent="0.25">
      <c r="A3732" s="3">
        <f t="shared" si="116"/>
        <v>3730</v>
      </c>
      <c r="B3732" s="3">
        <f>B3731+Input!$B$2</f>
        <v>3.7299999999997002</v>
      </c>
      <c r="C3732" s="3">
        <f>C3731+G3731*Input!$B$2</f>
        <v>6.7079626365439946</v>
      </c>
      <c r="D3732" s="3">
        <f>D3731+H3731*Input!$B$2</f>
        <v>-52.277651600142015</v>
      </c>
      <c r="E3732" s="3">
        <f>E3731+Input!$B$2*C3732</f>
        <v>33.918419288065614</v>
      </c>
      <c r="F3732" s="3">
        <f>F3731+Input!$B$2*D3732</f>
        <v>-2.4875265126834287E-2</v>
      </c>
      <c r="G3732" s="3">
        <f>-(0.5*Input!$B$3*(C3732^2+D3732^2)*COS(I3731)*Input!$B$8*Input!$B$11)/(Input!$B$9/Input!$B$10)</f>
        <v>-1.7959199351463904</v>
      </c>
      <c r="H3732" s="3">
        <f>-(0.5*Input!$B$3*(C3732^2+D3732^2)*SIN(I3731)*Input!$B$8*Input!$B$11)/(Input!$B$9/Input!$B$10)-Input!$B$10</f>
        <v>-18.182342115781331</v>
      </c>
      <c r="I3732" s="3">
        <f t="shared" si="117"/>
        <v>-1.4431795073213025</v>
      </c>
    </row>
    <row r="3733" spans="1:9" x14ac:dyDescent="0.25">
      <c r="A3733" s="3">
        <f t="shared" si="116"/>
        <v>3731</v>
      </c>
      <c r="B3733" s="3">
        <f>B3732+Input!$B$2</f>
        <v>3.7309999999997001</v>
      </c>
      <c r="C3733" s="3">
        <f>C3732+G3732*Input!$B$2</f>
        <v>6.7061667166088483</v>
      </c>
      <c r="D3733" s="3">
        <f>D3732+H3732*Input!$B$2</f>
        <v>-52.295833942257794</v>
      </c>
      <c r="E3733" s="3">
        <f>E3732+Input!$B$2*C3733</f>
        <v>33.925125454782226</v>
      </c>
      <c r="F3733" s="3">
        <f>F3732+Input!$B$2*D3733</f>
        <v>-7.7171099069092086E-2</v>
      </c>
      <c r="G3733" s="3">
        <f>-(0.5*Input!$B$3*(C3733^2+D3733^2)*COS(I3732)*Input!$B$8*Input!$B$11)/(Input!$B$9/Input!$B$10)</f>
        <v>-1.7960453217762682</v>
      </c>
      <c r="H3733" s="3">
        <f>-(0.5*Input!$B$3*(C3733^2+D3733^2)*SIN(I3732)*Input!$B$8*Input!$B$11)/(Input!$B$9/Input!$B$10)-Input!$B$10</f>
        <v>-18.172749765127008</v>
      </c>
      <c r="I3733" s="3">
        <f t="shared" si="117"/>
        <v>-1.4432571833340868</v>
      </c>
    </row>
    <row r="3734" spans="1:9" x14ac:dyDescent="0.25">
      <c r="A3734" s="3">
        <f t="shared" si="116"/>
        <v>3732</v>
      </c>
      <c r="B3734" s="3">
        <f>B3733+Input!$B$2</f>
        <v>3.7319999999997</v>
      </c>
      <c r="C3734" s="3">
        <f>C3733+G3733*Input!$B$2</f>
        <v>6.7043706712870721</v>
      </c>
      <c r="D3734" s="3">
        <f>D3733+H3733*Input!$B$2</f>
        <v>-52.314006692022922</v>
      </c>
      <c r="E3734" s="3">
        <f>E3733+Input!$B$2*C3734</f>
        <v>33.931829825453512</v>
      </c>
      <c r="F3734" s="3">
        <f>F3733+Input!$B$2*D3734</f>
        <v>-0.12948510576111499</v>
      </c>
      <c r="G3734" s="3">
        <f>-(0.5*Input!$B$3*(C3734^2+D3734^2)*COS(I3733)*Input!$B$8*Input!$B$11)/(Input!$B$9/Input!$B$10)</f>
        <v>-1.7961700365585207</v>
      </c>
      <c r="H3734" s="3">
        <f>-(0.5*Input!$B$3*(C3734^2+D3734^2)*SIN(I3733)*Input!$B$8*Input!$B$11)/(Input!$B$9/Input!$B$10)-Input!$B$10</f>
        <v>-18.163159142422451</v>
      </c>
      <c r="I3734" s="3">
        <f t="shared" si="117"/>
        <v>-1.4433347861372403</v>
      </c>
    </row>
    <row r="3735" spans="1:9" x14ac:dyDescent="0.25">
      <c r="A3735" s="3">
        <f t="shared" si="116"/>
        <v>3733</v>
      </c>
      <c r="B3735" s="3">
        <f>B3734+Input!$B$2</f>
        <v>3.7329999999996999</v>
      </c>
      <c r="C3735" s="3">
        <f>C3734+G3734*Input!$B$2</f>
        <v>6.7025745012505134</v>
      </c>
      <c r="D3735" s="3">
        <f>D3734+H3734*Input!$B$2</f>
        <v>-52.332169851165347</v>
      </c>
      <c r="E3735" s="3">
        <f>E3734+Input!$B$2*C3735</f>
        <v>33.938532399954759</v>
      </c>
      <c r="F3735" s="3">
        <f>F3734+Input!$B$2*D3735</f>
        <v>-0.18181727561228034</v>
      </c>
      <c r="G3735" s="3">
        <f>-(0.5*Input!$B$3*(C3735^2+D3735^2)*COS(I3734)*Input!$B$8*Input!$B$11)/(Input!$B$9/Input!$B$10)</f>
        <v>-1.7962940799328657</v>
      </c>
      <c r="H3735" s="3">
        <f>-(0.5*Input!$B$3*(C3735^2+D3735^2)*SIN(I3734)*Input!$B$8*Input!$B$11)/(Input!$B$9/Input!$B$10)-Input!$B$10</f>
        <v>-18.153570252029503</v>
      </c>
      <c r="I3735" s="3">
        <f t="shared" si="117"/>
        <v>-1.4434123158374981</v>
      </c>
    </row>
    <row r="3736" spans="1:9" x14ac:dyDescent="0.25">
      <c r="A3736" s="3">
        <f t="shared" si="116"/>
        <v>3734</v>
      </c>
      <c r="B3736" s="3">
        <f>B3735+Input!$B$2</f>
        <v>3.7339999999996998</v>
      </c>
      <c r="C3736" s="3">
        <f>C3735+G3735*Input!$B$2</f>
        <v>6.7007782071705808</v>
      </c>
      <c r="D3736" s="3">
        <f>D3735+H3735*Input!$B$2</f>
        <v>-52.350323421417379</v>
      </c>
      <c r="E3736" s="3">
        <f>E3735+Input!$B$2*C3736</f>
        <v>33.945233178161928</v>
      </c>
      <c r="F3736" s="3">
        <f>F3735+Input!$B$2*D3736</f>
        <v>-0.23416759903369772</v>
      </c>
      <c r="G3736" s="3">
        <f>-(0.5*Input!$B$3*(C3736^2+D3736^2)*COS(I3735)*Input!$B$8*Input!$B$11)/(Input!$B$9/Input!$B$10)</f>
        <v>-1.796417452339313</v>
      </c>
      <c r="H3736" s="3">
        <f>-(0.5*Input!$B$3*(C3736^2+D3736^2)*SIN(I3735)*Input!$B$8*Input!$B$11)/(Input!$B$9/Input!$B$10)-Input!$B$10</f>
        <v>-18.14398309830365</v>
      </c>
      <c r="I3736" s="3">
        <f t="shared" si="117"/>
        <v>-1.4434897725413838</v>
      </c>
    </row>
    <row r="3737" spans="1:9" x14ac:dyDescent="0.25">
      <c r="A3737" s="3">
        <f t="shared" si="116"/>
        <v>3735</v>
      </c>
      <c r="B3737" s="3">
        <f>B3736+Input!$B$2</f>
        <v>3.7349999999996997</v>
      </c>
      <c r="C3737" s="3">
        <f>C3736+G3736*Input!$B$2</f>
        <v>6.6989817897182418</v>
      </c>
      <c r="D3737" s="3">
        <f>D3736+H3736*Input!$B$2</f>
        <v>-52.368467404515684</v>
      </c>
      <c r="E3737" s="3">
        <f>E3736+Input!$B$2*C3737</f>
        <v>33.951932159951646</v>
      </c>
      <c r="F3737" s="3">
        <f>F3736+Input!$B$2*D3737</f>
        <v>-0.28653606643821339</v>
      </c>
      <c r="G3737" s="3">
        <f>-(0.5*Input!$B$3*(C3737^2+D3737^2)*COS(I3736)*Input!$B$8*Input!$B$11)/(Input!$B$9/Input!$B$10)</f>
        <v>-1.7965401542181743</v>
      </c>
      <c r="H3737" s="3">
        <f>-(0.5*Input!$B$3*(C3737^2+D3737^2)*SIN(I3736)*Input!$B$8*Input!$B$11)/(Input!$B$9/Input!$B$10)-Input!$B$10</f>
        <v>-18.134397685594024</v>
      </c>
      <c r="I3737" s="3">
        <f t="shared" si="117"/>
        <v>-1.443567156355211</v>
      </c>
    </row>
    <row r="3738" spans="1:9" x14ac:dyDescent="0.25">
      <c r="A3738" s="3">
        <f t="shared" si="116"/>
        <v>3736</v>
      </c>
      <c r="B3738" s="3">
        <f>B3737+Input!$B$2</f>
        <v>3.7359999999996996</v>
      </c>
      <c r="C3738" s="3">
        <f>C3737+G3737*Input!$B$2</f>
        <v>6.6971852495640238</v>
      </c>
      <c r="D3738" s="3">
        <f>D3737+H3737*Input!$B$2</f>
        <v>-52.386601802201277</v>
      </c>
      <c r="E3738" s="3">
        <f>E3737+Input!$B$2*C3738</f>
        <v>33.95862934520121</v>
      </c>
      <c r="F3738" s="3">
        <f>F3737+Input!$B$2*D3738</f>
        <v>-0.33892266824041467</v>
      </c>
      <c r="G3738" s="3">
        <f>-(0.5*Input!$B$3*(C3738^2+D3738^2)*COS(I3737)*Input!$B$8*Input!$B$11)/(Input!$B$9/Input!$B$10)</f>
        <v>-1.7966621860100493</v>
      </c>
      <c r="H3738" s="3">
        <f>-(0.5*Input!$B$3*(C3738^2+D3738^2)*SIN(I3737)*Input!$B$8*Input!$B$11)/(Input!$B$9/Input!$B$10)-Input!$B$10</f>
        <v>-18.124814018243434</v>
      </c>
      <c r="I3738" s="3">
        <f t="shared" si="117"/>
        <v>-1.4436444673850837</v>
      </c>
    </row>
    <row r="3739" spans="1:9" x14ac:dyDescent="0.25">
      <c r="A3739" s="3">
        <f t="shared" si="116"/>
        <v>3737</v>
      </c>
      <c r="B3739" s="3">
        <f>B3738+Input!$B$2</f>
        <v>3.7369999999996995</v>
      </c>
      <c r="C3739" s="3">
        <f>C3738+G3738*Input!$B$2</f>
        <v>6.6953885873780141</v>
      </c>
      <c r="D3739" s="3">
        <f>D3738+H3738*Input!$B$2</f>
        <v>-52.40472661621952</v>
      </c>
      <c r="E3739" s="3">
        <f>E3738+Input!$B$2*C3739</f>
        <v>33.965324733788592</v>
      </c>
      <c r="F3739" s="3">
        <f>F3738+Input!$B$2*D3739</f>
        <v>-0.3913273948566342</v>
      </c>
      <c r="G3739" s="3">
        <f>-(0.5*Input!$B$3*(C3739^2+D3739^2)*COS(I3738)*Input!$B$8*Input!$B$11)/(Input!$B$9/Input!$B$10)</f>
        <v>-1.7967835481558307</v>
      </c>
      <c r="H3739" s="3">
        <f>-(0.5*Input!$B$3*(C3739^2+D3739^2)*SIN(I3738)*Input!$B$8*Input!$B$11)/(Input!$B$9/Input!$B$10)-Input!$B$10</f>
        <v>-18.115232100588322</v>
      </c>
      <c r="I3739" s="3">
        <f t="shared" si="117"/>
        <v>-1.4437217057368961</v>
      </c>
    </row>
    <row r="3740" spans="1:9" x14ac:dyDescent="0.25">
      <c r="A3740" s="3">
        <f t="shared" si="116"/>
        <v>3738</v>
      </c>
      <c r="B3740" s="3">
        <f>B3739+Input!$B$2</f>
        <v>3.7379999999996993</v>
      </c>
      <c r="C3740" s="3">
        <f>C3739+G3739*Input!$B$2</f>
        <v>6.6935918038298583</v>
      </c>
      <c r="D3740" s="3">
        <f>D3739+H3739*Input!$B$2</f>
        <v>-52.422841848320111</v>
      </c>
      <c r="E3740" s="3">
        <f>E3739+Input!$B$2*C3740</f>
        <v>33.972018325592423</v>
      </c>
      <c r="F3740" s="3">
        <f>F3739+Input!$B$2*D3740</f>
        <v>-0.44375023670495434</v>
      </c>
      <c r="G3740" s="3">
        <f>-(0.5*Input!$B$3*(C3740^2+D3740^2)*COS(I3739)*Input!$B$8*Input!$B$11)/(Input!$B$9/Input!$B$10)</f>
        <v>-1.7969042410967018</v>
      </c>
      <c r="H3740" s="3">
        <f>-(0.5*Input!$B$3*(C3740^2+D3740^2)*SIN(I3739)*Input!$B$8*Input!$B$11)/(Input!$B$9/Input!$B$10)-Input!$B$10</f>
        <v>-18.1056519369588</v>
      </c>
      <c r="I3740" s="3">
        <f t="shared" si="117"/>
        <v>-1.4437988715163332</v>
      </c>
    </row>
    <row r="3741" spans="1:9" x14ac:dyDescent="0.25">
      <c r="A3741" s="3">
        <f t="shared" si="116"/>
        <v>3739</v>
      </c>
      <c r="B3741" s="3">
        <f>B3740+Input!$B$2</f>
        <v>3.7389999999996992</v>
      </c>
      <c r="C3741" s="3">
        <f>C3740+G3740*Input!$B$2</f>
        <v>6.6917948995887615</v>
      </c>
      <c r="D3741" s="3">
        <f>D3740+H3740*Input!$B$2</f>
        <v>-52.440947500257067</v>
      </c>
      <c r="E3741" s="3">
        <f>E3740+Input!$B$2*C3741</f>
        <v>33.978710120492011</v>
      </c>
      <c r="F3741" s="3">
        <f>F3740+Input!$B$2*D3741</f>
        <v>-0.49619118420521141</v>
      </c>
      <c r="G3741" s="3">
        <f>-(0.5*Input!$B$3*(C3741^2+D3741^2)*COS(I3740)*Input!$B$8*Input!$B$11)/(Input!$B$9/Input!$B$10)</f>
        <v>-1.7970242652741439</v>
      </c>
      <c r="H3741" s="3">
        <f>-(0.5*Input!$B$3*(C3741^2+D3741^2)*SIN(I3740)*Input!$B$8*Input!$B$11)/(Input!$B$9/Input!$B$10)-Input!$B$10</f>
        <v>-18.096073531678634</v>
      </c>
      <c r="I3741" s="3">
        <f t="shared" si="117"/>
        <v>-1.4438759648288728</v>
      </c>
    </row>
    <row r="3742" spans="1:9" x14ac:dyDescent="0.25">
      <c r="A3742" s="3">
        <f t="shared" si="116"/>
        <v>3740</v>
      </c>
      <c r="B3742" s="3">
        <f>B3741+Input!$B$2</f>
        <v>3.7399999999996991</v>
      </c>
      <c r="C3742" s="3">
        <f>C3741+G3741*Input!$B$2</f>
        <v>6.6899978753234874</v>
      </c>
      <c r="D3742" s="3">
        <f>D3741+H3741*Input!$B$2</f>
        <v>-52.459043573788747</v>
      </c>
      <c r="E3742" s="3">
        <f>E3741+Input!$B$2*C3742</f>
        <v>33.985400118367338</v>
      </c>
      <c r="F3742" s="3">
        <f>F3741+Input!$B$2*D3742</f>
        <v>-0.54865022777900019</v>
      </c>
      <c r="G3742" s="3">
        <f>-(0.5*Input!$B$3*(C3742^2+D3742^2)*COS(I3741)*Input!$B$8*Input!$B$11)/(Input!$B$9/Input!$B$10)</f>
        <v>-1.7971436211299132</v>
      </c>
      <c r="H3742" s="3">
        <f>-(0.5*Input!$B$3*(C3742^2+D3742^2)*SIN(I3741)*Input!$B$8*Input!$B$11)/(Input!$B$9/Input!$B$10)-Input!$B$10</f>
        <v>-18.086496889065238</v>
      </c>
      <c r="I3742" s="3">
        <f t="shared" si="117"/>
        <v>-1.4439529857797835</v>
      </c>
    </row>
    <row r="3743" spans="1:9" x14ac:dyDescent="0.25">
      <c r="A3743" s="3">
        <f t="shared" si="116"/>
        <v>3741</v>
      </c>
      <c r="B3743" s="3">
        <f>B3742+Input!$B$2</f>
        <v>3.740999999999699</v>
      </c>
      <c r="C3743" s="3">
        <f>C3742+G3742*Input!$B$2</f>
        <v>6.6882007317023575</v>
      </c>
      <c r="D3743" s="3">
        <f>D3742+H3742*Input!$B$2</f>
        <v>-52.477130070677809</v>
      </c>
      <c r="E3743" s="3">
        <f>E3742+Input!$B$2*C3743</f>
        <v>33.992088319099039</v>
      </c>
      <c r="F3743" s="3">
        <f>F3742+Input!$B$2*D3743</f>
        <v>-0.60112735784967797</v>
      </c>
      <c r="G3743" s="3">
        <f>-(0.5*Input!$B$3*(C3743^2+D3743^2)*COS(I3742)*Input!$B$8*Input!$B$11)/(Input!$B$9/Input!$B$10)</f>
        <v>-1.7972623091060695</v>
      </c>
      <c r="H3743" s="3">
        <f>-(0.5*Input!$B$3*(C3743^2+D3743^2)*SIN(I3742)*Input!$B$8*Input!$B$11)/(Input!$B$9/Input!$B$10)-Input!$B$10</f>
        <v>-18.076922013429709</v>
      </c>
      <c r="I3743" s="3">
        <f t="shared" si="117"/>
        <v>-1.4440299344741274</v>
      </c>
    </row>
    <row r="3744" spans="1:9" x14ac:dyDescent="0.25">
      <c r="A3744" s="3">
        <f t="shared" si="116"/>
        <v>3742</v>
      </c>
      <c r="B3744" s="3">
        <f>B3743+Input!$B$2</f>
        <v>3.7419999999996989</v>
      </c>
      <c r="C3744" s="3">
        <f>C3743+G3743*Input!$B$2</f>
        <v>6.6864034693932517</v>
      </c>
      <c r="D3744" s="3">
        <f>D3743+H3743*Input!$B$2</f>
        <v>-52.495206992691237</v>
      </c>
      <c r="E3744" s="3">
        <f>E3743+Input!$B$2*C3744</f>
        <v>33.998774722568434</v>
      </c>
      <c r="F3744" s="3">
        <f>F3743+Input!$B$2*D3744</f>
        <v>-0.65362256484236925</v>
      </c>
      <c r="G3744" s="3">
        <f>-(0.5*Input!$B$3*(C3744^2+D3744^2)*COS(I3743)*Input!$B$8*Input!$B$11)/(Input!$B$9/Input!$B$10)</f>
        <v>-1.7973803296449489</v>
      </c>
      <c r="H3744" s="3">
        <f>-(0.5*Input!$B$3*(C3744^2+D3744^2)*SIN(I3743)*Input!$B$8*Input!$B$11)/(Input!$B$9/Input!$B$10)-Input!$B$10</f>
        <v>-18.067348909076784</v>
      </c>
      <c r="I3744" s="3">
        <f t="shared" si="117"/>
        <v>-1.4441068110167599</v>
      </c>
    </row>
    <row r="3745" spans="1:9" x14ac:dyDescent="0.25">
      <c r="A3745" s="3">
        <f t="shared" si="116"/>
        <v>3743</v>
      </c>
      <c r="B3745" s="3">
        <f>B3744+Input!$B$2</f>
        <v>3.7429999999996988</v>
      </c>
      <c r="C3745" s="3">
        <f>C3744+G3744*Input!$B$2</f>
        <v>6.6846060890636068</v>
      </c>
      <c r="D3745" s="3">
        <f>D3744+H3744*Input!$B$2</f>
        <v>-52.513274341600315</v>
      </c>
      <c r="E3745" s="3">
        <f>E3744+Input!$B$2*C3745</f>
        <v>34.005459328657501</v>
      </c>
      <c r="F3745" s="3">
        <f>F3744+Input!$B$2*D3745</f>
        <v>-0.7061358391839696</v>
      </c>
      <c r="G3745" s="3">
        <f>-(0.5*Input!$B$3*(C3745^2+D3745^2)*COS(I3744)*Input!$B$8*Input!$B$11)/(Input!$B$9/Input!$B$10)</f>
        <v>-1.7974976831891747</v>
      </c>
      <c r="H3745" s="3">
        <f>-(0.5*Input!$B$3*(C3745^2+D3745^2)*SIN(I3744)*Input!$B$8*Input!$B$11)/(Input!$B$9/Input!$B$10)-Input!$B$10</f>
        <v>-18.057777580304876</v>
      </c>
      <c r="I3745" s="3">
        <f t="shared" si="117"/>
        <v>-1.4441836155123291</v>
      </c>
    </row>
    <row r="3746" spans="1:9" x14ac:dyDescent="0.25">
      <c r="A3746" s="3">
        <f t="shared" si="116"/>
        <v>3744</v>
      </c>
      <c r="B3746" s="3">
        <f>B3745+Input!$B$2</f>
        <v>3.7439999999996987</v>
      </c>
      <c r="C3746" s="3">
        <f>C3745+G3745*Input!$B$2</f>
        <v>6.6828085913804172</v>
      </c>
      <c r="D3746" s="3">
        <f>D3745+H3745*Input!$B$2</f>
        <v>-52.531332119180618</v>
      </c>
      <c r="E3746" s="3">
        <f>E3745+Input!$B$2*C3746</f>
        <v>34.01214213724888</v>
      </c>
      <c r="F3746" s="3">
        <f>F3745+Input!$B$2*D3746</f>
        <v>-0.7586671713031502</v>
      </c>
      <c r="G3746" s="3">
        <f>-(0.5*Input!$B$3*(C3746^2+D3746^2)*COS(I3745)*Input!$B$8*Input!$B$11)/(Input!$B$9/Input!$B$10)</f>
        <v>-1.7976143701816607</v>
      </c>
      <c r="H3746" s="3">
        <f>-(0.5*Input!$B$3*(C3746^2+D3746^2)*SIN(I3745)*Input!$B$8*Input!$B$11)/(Input!$B$9/Input!$B$10)-Input!$B$10</f>
        <v>-18.048208031406052</v>
      </c>
      <c r="I3746" s="3">
        <f t="shared" si="117"/>
        <v>-1.4442603480652783</v>
      </c>
    </row>
    <row r="3747" spans="1:9" x14ac:dyDescent="0.25">
      <c r="A3747" s="3">
        <f t="shared" si="116"/>
        <v>3745</v>
      </c>
      <c r="B3747" s="3">
        <f>B3746+Input!$B$2</f>
        <v>3.7449999999996986</v>
      </c>
      <c r="C3747" s="3">
        <f>C3746+G3746*Input!$B$2</f>
        <v>6.6810109770102359</v>
      </c>
      <c r="D3747" s="3">
        <f>D3746+H3746*Input!$B$2</f>
        <v>-52.549380327212027</v>
      </c>
      <c r="E3747" s="3">
        <f>E3746+Input!$B$2*C3747</f>
        <v>34.018823148225891</v>
      </c>
      <c r="F3747" s="3">
        <f>F3746+Input!$B$2*D3747</f>
        <v>-0.81121655163036221</v>
      </c>
      <c r="G3747" s="3">
        <f>-(0.5*Input!$B$3*(C3747^2+D3747^2)*COS(I3746)*Input!$B$8*Input!$B$11)/(Input!$B$9/Input!$B$10)</f>
        <v>-1.7977303910655997</v>
      </c>
      <c r="H3747" s="3">
        <f>-(0.5*Input!$B$3*(C3747^2+D3747^2)*SIN(I3746)*Input!$B$8*Input!$B$11)/(Input!$B$9/Input!$B$10)-Input!$B$10</f>
        <v>-18.038640266666043</v>
      </c>
      <c r="I3747" s="3">
        <f t="shared" si="117"/>
        <v>-1.4443370087798451</v>
      </c>
    </row>
    <row r="3748" spans="1:9" x14ac:dyDescent="0.25">
      <c r="A3748" s="3">
        <f t="shared" si="116"/>
        <v>3746</v>
      </c>
      <c r="B3748" s="3">
        <f>B3747+Input!$B$2</f>
        <v>3.7459999999996985</v>
      </c>
      <c r="C3748" s="3">
        <f>C3747+G3747*Input!$B$2</f>
        <v>6.6792132466191703</v>
      </c>
      <c r="D3748" s="3">
        <f>D3747+H3747*Input!$B$2</f>
        <v>-52.567418967478694</v>
      </c>
      <c r="E3748" s="3">
        <f>E3747+Input!$B$2*C3748</f>
        <v>34.025502361472512</v>
      </c>
      <c r="F3748" s="3">
        <f>F3747+Input!$B$2*D3748</f>
        <v>-0.86378397059784096</v>
      </c>
      <c r="G3748" s="3">
        <f>-(0.5*Input!$B$3*(C3748^2+D3748^2)*COS(I3747)*Input!$B$8*Input!$B$11)/(Input!$B$9/Input!$B$10)</f>
        <v>-1.7978457462844641</v>
      </c>
      <c r="H3748" s="3">
        <f>-(0.5*Input!$B$3*(C3748^2+D3748^2)*SIN(I3747)*Input!$B$8*Input!$B$11)/(Input!$B$9/Input!$B$10)-Input!$B$10</f>
        <v>-18.02907429036425</v>
      </c>
      <c r="I3748" s="3">
        <f t="shared" si="117"/>
        <v>-1.4444135977600618</v>
      </c>
    </row>
    <row r="3749" spans="1:9" x14ac:dyDescent="0.25">
      <c r="A3749" s="3">
        <f t="shared" si="116"/>
        <v>3747</v>
      </c>
      <c r="B3749" s="3">
        <f>B3748+Input!$B$2</f>
        <v>3.7469999999996983</v>
      </c>
      <c r="C3749" s="3">
        <f>C3748+G3748*Input!$B$2</f>
        <v>6.6774154008728859</v>
      </c>
      <c r="D3749" s="3">
        <f>D3748+H3748*Input!$B$2</f>
        <v>-52.585448041769055</v>
      </c>
      <c r="E3749" s="3">
        <f>E3748+Input!$B$2*C3749</f>
        <v>34.032179776873384</v>
      </c>
      <c r="F3749" s="3">
        <f>F3748+Input!$B$2*D3749</f>
        <v>-0.91636941863960997</v>
      </c>
      <c r="G3749" s="3">
        <f>-(0.5*Input!$B$3*(C3749^2+D3749^2)*COS(I3748)*Input!$B$8*Input!$B$11)/(Input!$B$9/Input!$B$10)</f>
        <v>-1.7979604362820161</v>
      </c>
      <c r="H3749" s="3">
        <f>-(0.5*Input!$B$3*(C3749^2+D3749^2)*SIN(I3748)*Input!$B$8*Input!$B$11)/(Input!$B$9/Input!$B$10)-Input!$B$10</f>
        <v>-18.019510106773755</v>
      </c>
      <c r="I3749" s="3">
        <f t="shared" si="117"/>
        <v>-1.4444901151097576</v>
      </c>
    </row>
    <row r="3750" spans="1:9" x14ac:dyDescent="0.25">
      <c r="A3750" s="3">
        <f t="shared" si="116"/>
        <v>3748</v>
      </c>
      <c r="B3750" s="3">
        <f>B3749+Input!$B$2</f>
        <v>3.7479999999996982</v>
      </c>
      <c r="C3750" s="3">
        <f>C3749+G3749*Input!$B$2</f>
        <v>6.6756174404366035</v>
      </c>
      <c r="D3750" s="3">
        <f>D3749+H3749*Input!$B$2</f>
        <v>-52.603467551875831</v>
      </c>
      <c r="E3750" s="3">
        <f>E3749+Input!$B$2*C3750</f>
        <v>34.038855394313821</v>
      </c>
      <c r="F3750" s="3">
        <f>F3749+Input!$B$2*D3750</f>
        <v>-0.9689728861914858</v>
      </c>
      <c r="G3750" s="3">
        <f>-(0.5*Input!$B$3*(C3750^2+D3750^2)*COS(I3749)*Input!$B$8*Input!$B$11)/(Input!$B$9/Input!$B$10)</f>
        <v>-1.7980744615022868</v>
      </c>
      <c r="H3750" s="3">
        <f>-(0.5*Input!$B$3*(C3750^2+D3750^2)*SIN(I3749)*Input!$B$8*Input!$B$11)/(Input!$B$9/Input!$B$10)-Input!$B$10</f>
        <v>-18.009947720161271</v>
      </c>
      <c r="I3750" s="3">
        <f t="shared" si="117"/>
        <v>-1.4445665609325566</v>
      </c>
    </row>
    <row r="3751" spans="1:9" x14ac:dyDescent="0.25">
      <c r="A3751" s="3">
        <f t="shared" si="116"/>
        <v>3749</v>
      </c>
      <c r="B3751" s="3">
        <f>B3750+Input!$B$2</f>
        <v>3.7489999999996981</v>
      </c>
      <c r="C3751" s="3">
        <f>C3750+G3750*Input!$B$2</f>
        <v>6.6738193659751008</v>
      </c>
      <c r="D3751" s="3">
        <f>D3750+H3750*Input!$B$2</f>
        <v>-52.62147749959599</v>
      </c>
      <c r="E3751" s="3">
        <f>E3750+Input!$B$2*C3751</f>
        <v>34.045529213679792</v>
      </c>
      <c r="F3751" s="3">
        <f>F3750+Input!$B$2*D3751</f>
        <v>-1.0215943636910818</v>
      </c>
      <c r="G3751" s="3">
        <f>-(0.5*Input!$B$3*(C3751^2+D3751^2)*COS(I3750)*Input!$B$8*Input!$B$11)/(Input!$B$9/Input!$B$10)</f>
        <v>-1.7981878223895953</v>
      </c>
      <c r="H3751" s="3">
        <f>-(0.5*Input!$B$3*(C3751^2+D3751^2)*SIN(I3750)*Input!$B$8*Input!$B$11)/(Input!$B$9/Input!$B$10)-Input!$B$10</f>
        <v>-18.000387134787221</v>
      </c>
      <c r="I3751" s="3">
        <f t="shared" si="117"/>
        <v>-1.4446429353318802</v>
      </c>
    </row>
    <row r="3752" spans="1:9" x14ac:dyDescent="0.25">
      <c r="A3752" s="3">
        <f t="shared" si="116"/>
        <v>3750</v>
      </c>
      <c r="B3752" s="3">
        <f>B3751+Input!$B$2</f>
        <v>3.749999999999698</v>
      </c>
      <c r="C3752" s="3">
        <f>C3751+G3751*Input!$B$2</f>
        <v>6.6720211781527112</v>
      </c>
      <c r="D3752" s="3">
        <f>D3751+H3751*Input!$B$2</f>
        <v>-52.639477886730781</v>
      </c>
      <c r="E3752" s="3">
        <f>E3751+Input!$B$2*C3752</f>
        <v>34.052201234857947</v>
      </c>
      <c r="F3752" s="3">
        <f>F3751+Input!$B$2*D3752</f>
        <v>-1.0742338415778125</v>
      </c>
      <c r="G3752" s="3">
        <f>-(0.5*Input!$B$3*(C3752^2+D3752^2)*COS(I3751)*Input!$B$8*Input!$B$11)/(Input!$B$9/Input!$B$10)</f>
        <v>-1.7983005193885369</v>
      </c>
      <c r="H3752" s="3">
        <f>-(0.5*Input!$B$3*(C3752^2+D3752^2)*SIN(I3751)*Input!$B$8*Input!$B$11)/(Input!$B$9/Input!$B$10)-Input!$B$10</f>
        <v>-17.990828354905666</v>
      </c>
      <c r="I3752" s="3">
        <f t="shared" si="117"/>
        <v>-1.4447192384109468</v>
      </c>
    </row>
    <row r="3753" spans="1:9" x14ac:dyDescent="0.25">
      <c r="A3753" s="3">
        <f t="shared" si="116"/>
        <v>3751</v>
      </c>
      <c r="B3753" s="3">
        <f>B3752+Input!$B$2</f>
        <v>3.7509999999996979</v>
      </c>
      <c r="C3753" s="3">
        <f>C3752+G3752*Input!$B$2</f>
        <v>6.6702228776333223</v>
      </c>
      <c r="D3753" s="3">
        <f>D3752+H3752*Input!$B$2</f>
        <v>-52.657468715085685</v>
      </c>
      <c r="E3753" s="3">
        <f>E3752+Input!$B$2*C3753</f>
        <v>34.058871457735577</v>
      </c>
      <c r="F3753" s="3">
        <f>F3752+Input!$B$2*D3753</f>
        <v>-1.1268913102928981</v>
      </c>
      <c r="G3753" s="3">
        <f>-(0.5*Input!$B$3*(C3753^2+D3753^2)*COS(I3752)*Input!$B$8*Input!$B$11)/(Input!$B$9/Input!$B$10)</f>
        <v>-1.7984125529439796</v>
      </c>
      <c r="H3753" s="3">
        <f>-(0.5*Input!$B$3*(C3753^2+D3753^2)*SIN(I3752)*Input!$B$8*Input!$B$11)/(Input!$B$9/Input!$B$10)-Input!$B$10</f>
        <v>-17.981271384764355</v>
      </c>
      <c r="I3753" s="3">
        <f t="shared" si="117"/>
        <v>-1.4447954702727728</v>
      </c>
    </row>
    <row r="3754" spans="1:9" x14ac:dyDescent="0.25">
      <c r="A3754" s="3">
        <f t="shared" si="116"/>
        <v>3752</v>
      </c>
      <c r="B3754" s="3">
        <f>B3753+Input!$B$2</f>
        <v>3.7519999999996978</v>
      </c>
      <c r="C3754" s="3">
        <f>C3753+G3753*Input!$B$2</f>
        <v>6.6684244650803786</v>
      </c>
      <c r="D3754" s="3">
        <f>D3753+H3753*Input!$B$2</f>
        <v>-52.675449986470447</v>
      </c>
      <c r="E3754" s="3">
        <f>E3753+Input!$B$2*C3754</f>
        <v>34.06553988220066</v>
      </c>
      <c r="F3754" s="3">
        <f>F3753+Input!$B$2*D3754</f>
        <v>-1.1795667602793687</v>
      </c>
      <c r="G3754" s="3">
        <f>-(0.5*Input!$B$3*(C3754^2+D3754^2)*COS(I3753)*Input!$B$8*Input!$B$11)/(Input!$B$9/Input!$B$10)</f>
        <v>-1.7985239235010708</v>
      </c>
      <c r="H3754" s="3">
        <f>-(0.5*Input!$B$3*(C3754^2+D3754^2)*SIN(I3753)*Input!$B$8*Input!$B$11)/(Input!$B$9/Input!$B$10)-Input!$B$10</f>
        <v>-17.971716228604713</v>
      </c>
      <c r="I3754" s="3">
        <f t="shared" si="117"/>
        <v>-1.4448716310201721</v>
      </c>
    </row>
    <row r="3755" spans="1:9" x14ac:dyDescent="0.25">
      <c r="A3755" s="3">
        <f t="shared" si="116"/>
        <v>3753</v>
      </c>
      <c r="B3755" s="3">
        <f>B3754+Input!$B$2</f>
        <v>3.7529999999996977</v>
      </c>
      <c r="C3755" s="3">
        <f>C3754+G3754*Input!$B$2</f>
        <v>6.6666259411568776</v>
      </c>
      <c r="D3755" s="3">
        <f>D3754+H3754*Input!$B$2</f>
        <v>-52.693421702699055</v>
      </c>
      <c r="E3755" s="3">
        <f>E3754+Input!$B$2*C3755</f>
        <v>34.072206508141818</v>
      </c>
      <c r="F3755" s="3">
        <f>F3754+Input!$B$2*D3755</f>
        <v>-1.2322601819820678</v>
      </c>
      <c r="G3755" s="3">
        <f>-(0.5*Input!$B$3*(C3755^2+D3755^2)*COS(I3754)*Input!$B$8*Input!$B$11)/(Input!$B$9/Input!$B$10)</f>
        <v>-1.7986346315052331</v>
      </c>
      <c r="H3755" s="3">
        <f>-(0.5*Input!$B$3*(C3755^2+D3755^2)*SIN(I3754)*Input!$B$8*Input!$B$11)/(Input!$B$9/Input!$B$10)-Input!$B$10</f>
        <v>-17.962162890661819</v>
      </c>
      <c r="I3755" s="3">
        <f t="shared" si="117"/>
        <v>-1.4449477207557577</v>
      </c>
    </row>
    <row r="3756" spans="1:9" x14ac:dyDescent="0.25">
      <c r="A3756" s="3">
        <f t="shared" si="116"/>
        <v>3754</v>
      </c>
      <c r="B3756" s="3">
        <f>B3755+Input!$B$2</f>
        <v>3.7539999999996976</v>
      </c>
      <c r="C3756" s="3">
        <f>C3755+G3755*Input!$B$2</f>
        <v>6.664827306525372</v>
      </c>
      <c r="D3756" s="3">
        <f>D3755+H3755*Input!$B$2</f>
        <v>-52.711383865589717</v>
      </c>
      <c r="E3756" s="3">
        <f>E3755+Input!$B$2*C3756</f>
        <v>34.078871335448341</v>
      </c>
      <c r="F3756" s="3">
        <f>F3755+Input!$B$2*D3756</f>
        <v>-1.2849715658476575</v>
      </c>
      <c r="G3756" s="3">
        <f>-(0.5*Input!$B$3*(C3756^2+D3756^2)*COS(I3755)*Input!$B$8*Input!$B$11)/(Input!$B$9/Input!$B$10)</f>
        <v>-1.7987446774021603</v>
      </c>
      <c r="H3756" s="3">
        <f>-(0.5*Input!$B$3*(C3756^2+D3756^2)*SIN(I3755)*Input!$B$8*Input!$B$11)/(Input!$B$9/Input!$B$10)-Input!$B$10</f>
        <v>-17.952611375164455</v>
      </c>
      <c r="I3756" s="3">
        <f t="shared" si="117"/>
        <v>-1.4450237395819419</v>
      </c>
    </row>
    <row r="3757" spans="1:9" x14ac:dyDescent="0.25">
      <c r="A3757" s="3">
        <f t="shared" si="116"/>
        <v>3755</v>
      </c>
      <c r="B3757" s="3">
        <f>B3756+Input!$B$2</f>
        <v>3.7549999999996975</v>
      </c>
      <c r="C3757" s="3">
        <f>C3756+G3756*Input!$B$2</f>
        <v>6.6630285618479697</v>
      </c>
      <c r="D3757" s="3">
        <f>D3756+H3756*Input!$B$2</f>
        <v>-52.729336476964882</v>
      </c>
      <c r="E3757" s="3">
        <f>E3756+Input!$B$2*C3757</f>
        <v>34.085534364010186</v>
      </c>
      <c r="F3757" s="3">
        <f>F3756+Input!$B$2*D3757</f>
        <v>-1.3377009023246225</v>
      </c>
      <c r="G3757" s="3">
        <f>-(0.5*Input!$B$3*(C3757^2+D3757^2)*COS(I3756)*Input!$B$8*Input!$B$11)/(Input!$B$9/Input!$B$10)</f>
        <v>-1.7988540616378166</v>
      </c>
      <c r="H3757" s="3">
        <f>-(0.5*Input!$B$3*(C3757^2+D3757^2)*SIN(I3756)*Input!$B$8*Input!$B$11)/(Input!$B$9/Input!$B$10)-Input!$B$10</f>
        <v>-17.943061686335056</v>
      </c>
      <c r="I3757" s="3">
        <f t="shared" si="117"/>
        <v>-1.4450996876009359</v>
      </c>
    </row>
    <row r="3758" spans="1:9" x14ac:dyDescent="0.25">
      <c r="A3758" s="3">
        <f t="shared" si="116"/>
        <v>3756</v>
      </c>
      <c r="B3758" s="3">
        <f>B3757+Input!$B$2</f>
        <v>3.7559999999996974</v>
      </c>
      <c r="C3758" s="3">
        <f>C3757+G3757*Input!$B$2</f>
        <v>6.6612297077863323</v>
      </c>
      <c r="D3758" s="3">
        <f>D3757+H3757*Input!$B$2</f>
        <v>-52.74727953865122</v>
      </c>
      <c r="E3758" s="3">
        <f>E3757+Input!$B$2*C3758</f>
        <v>34.092195593717975</v>
      </c>
      <c r="F3758" s="3">
        <f>F3757+Input!$B$2*D3758</f>
        <v>-1.3904481818632737</v>
      </c>
      <c r="G3758" s="3">
        <f>-(0.5*Input!$B$3*(C3758^2+D3758^2)*COS(I3757)*Input!$B$8*Input!$B$11)/(Input!$B$9/Input!$B$10)</f>
        <v>-1.7989627846584448</v>
      </c>
      <c r="H3758" s="3">
        <f>-(0.5*Input!$B$3*(C3758^2+D3758^2)*SIN(I3757)*Input!$B$8*Input!$B$11)/(Input!$B$9/Input!$B$10)-Input!$B$10</f>
        <v>-17.933513828389746</v>
      </c>
      <c r="I3758" s="3">
        <f t="shared" si="117"/>
        <v>-1.445175564914752</v>
      </c>
    </row>
    <row r="3759" spans="1:9" x14ac:dyDescent="0.25">
      <c r="A3759" s="3">
        <f t="shared" si="116"/>
        <v>3757</v>
      </c>
      <c r="B3759" s="3">
        <f>B3758+Input!$B$2</f>
        <v>3.7569999999996972</v>
      </c>
      <c r="C3759" s="3">
        <f>C3758+G3758*Input!$B$2</f>
        <v>6.6594307450016741</v>
      </c>
      <c r="D3759" s="3">
        <f>D3758+H3758*Input!$B$2</f>
        <v>-52.765213052479609</v>
      </c>
      <c r="E3759" s="3">
        <f>E3758+Input!$B$2*C3759</f>
        <v>34.098855024462978</v>
      </c>
      <c r="F3759" s="3">
        <f>F3758+Input!$B$2*D3759</f>
        <v>-1.4432133949157533</v>
      </c>
      <c r="G3759" s="3">
        <f>-(0.5*Input!$B$3*(C3759^2+D3759^2)*COS(I3758)*Input!$B$8*Input!$B$11)/(Input!$B$9/Input!$B$10)</f>
        <v>-1.7990708469105465</v>
      </c>
      <c r="H3759" s="3">
        <f>-(0.5*Input!$B$3*(C3759^2+D3759^2)*SIN(I3758)*Input!$B$8*Input!$B$11)/(Input!$B$9/Input!$B$10)-Input!$B$10</f>
        <v>-17.923967805538325</v>
      </c>
      <c r="I3759" s="3">
        <f t="shared" si="117"/>
        <v>-1.445251371625202</v>
      </c>
    </row>
    <row r="3760" spans="1:9" x14ac:dyDescent="0.25">
      <c r="A3760" s="3">
        <f t="shared" si="116"/>
        <v>3758</v>
      </c>
      <c r="B3760" s="3">
        <f>B3759+Input!$B$2</f>
        <v>3.7579999999996971</v>
      </c>
      <c r="C3760" s="3">
        <f>C3759+G3759*Input!$B$2</f>
        <v>6.6576316741547634</v>
      </c>
      <c r="D3760" s="3">
        <f>D3759+H3759*Input!$B$2</f>
        <v>-52.783137020285146</v>
      </c>
      <c r="E3760" s="3">
        <f>E3759+Input!$B$2*C3760</f>
        <v>34.10551265613713</v>
      </c>
      <c r="F3760" s="3">
        <f>F3759+Input!$B$2*D3760</f>
        <v>-1.4959965319360384</v>
      </c>
      <c r="G3760" s="3">
        <f>-(0.5*Input!$B$3*(C3760^2+D3760^2)*COS(I3759)*Input!$B$8*Input!$B$11)/(Input!$B$9/Input!$B$10)</f>
        <v>-1.7991782488409049</v>
      </c>
      <c r="H3760" s="3">
        <f>-(0.5*Input!$B$3*(C3760^2+D3760^2)*SIN(I3759)*Input!$B$8*Input!$B$11)/(Input!$B$9/Input!$B$10)-Input!$B$10</f>
        <v>-17.914423621984273</v>
      </c>
      <c r="I3760" s="3">
        <f t="shared" si="117"/>
        <v>-1.4453271078338996</v>
      </c>
    </row>
    <row r="3761" spans="1:9" x14ac:dyDescent="0.25">
      <c r="A3761" s="3">
        <f t="shared" si="116"/>
        <v>3759</v>
      </c>
      <c r="B3761" s="3">
        <f>B3760+Input!$B$2</f>
        <v>3.758999999999697</v>
      </c>
      <c r="C3761" s="3">
        <f>C3760+G3760*Input!$B$2</f>
        <v>6.6558324959059227</v>
      </c>
      <c r="D3761" s="3">
        <f>D3760+H3760*Input!$B$2</f>
        <v>-52.801051443907127</v>
      </c>
      <c r="E3761" s="3">
        <f>E3760+Input!$B$2*C3761</f>
        <v>34.112168488633039</v>
      </c>
      <c r="F3761" s="3">
        <f>F3760+Input!$B$2*D3761</f>
        <v>-1.5487975833799457</v>
      </c>
      <c r="G3761" s="3">
        <f>-(0.5*Input!$B$3*(C3761^2+D3761^2)*COS(I3760)*Input!$B$8*Input!$B$11)/(Input!$B$9/Input!$B$10)</f>
        <v>-1.7992849908965634</v>
      </c>
      <c r="H3761" s="3">
        <f>-(0.5*Input!$B$3*(C3761^2+D3761^2)*SIN(I3760)*Input!$B$8*Input!$B$11)/(Input!$B$9/Input!$B$10)-Input!$B$10</f>
        <v>-17.904881281924752</v>
      </c>
      <c r="I3761" s="3">
        <f t="shared" si="117"/>
        <v>-1.4454027736422599</v>
      </c>
    </row>
    <row r="3762" spans="1:9" x14ac:dyDescent="0.25">
      <c r="A3762" s="3">
        <f t="shared" si="116"/>
        <v>3760</v>
      </c>
      <c r="B3762" s="3">
        <f>B3761+Input!$B$2</f>
        <v>3.7599999999996969</v>
      </c>
      <c r="C3762" s="3">
        <f>C3761+G3761*Input!$B$2</f>
        <v>6.654033210915026</v>
      </c>
      <c r="D3762" s="3">
        <f>D3761+H3761*Input!$B$2</f>
        <v>-52.818956325189049</v>
      </c>
      <c r="E3762" s="3">
        <f>E3761+Input!$B$2*C3762</f>
        <v>34.118822521843953</v>
      </c>
      <c r="F3762" s="3">
        <f>F3761+Input!$B$2*D3762</f>
        <v>-1.6016165397051347</v>
      </c>
      <c r="G3762" s="3">
        <f>-(0.5*Input!$B$3*(C3762^2+D3762^2)*COS(I3761)*Input!$B$8*Input!$B$11)/(Input!$B$9/Input!$B$10)</f>
        <v>-1.7993910735248313</v>
      </c>
      <c r="H3762" s="3">
        <f>-(0.5*Input!$B$3*(C3762^2+D3762^2)*SIN(I3761)*Input!$B$8*Input!$B$11)/(Input!$B$9/Input!$B$10)-Input!$B$10</f>
        <v>-17.895340789550612</v>
      </c>
      <c r="I3762" s="3">
        <f t="shared" si="117"/>
        <v>-1.4454783691514999</v>
      </c>
    </row>
    <row r="3763" spans="1:9" x14ac:dyDescent="0.25">
      <c r="A3763" s="3">
        <f t="shared" si="116"/>
        <v>3761</v>
      </c>
      <c r="B3763" s="3">
        <f>B3762+Input!$B$2</f>
        <v>3.7609999999996968</v>
      </c>
      <c r="C3763" s="3">
        <f>C3762+G3762*Input!$B$2</f>
        <v>6.6522338198415012</v>
      </c>
      <c r="D3763" s="3">
        <f>D3762+H3762*Input!$B$2</f>
        <v>-52.8368516659786</v>
      </c>
      <c r="E3763" s="3">
        <f>E3762+Input!$B$2*C3763</f>
        <v>34.125474755663795</v>
      </c>
      <c r="F3763" s="3">
        <f>F3762+Input!$B$2*D3763</f>
        <v>-1.6544533913711132</v>
      </c>
      <c r="G3763" s="3">
        <f>-(0.5*Input!$B$3*(C3763^2+D3763^2)*COS(I3762)*Input!$B$8*Input!$B$11)/(Input!$B$9/Input!$B$10)</f>
        <v>-1.7994964971732859</v>
      </c>
      <c r="H3763" s="3">
        <f>-(0.5*Input!$B$3*(C3763^2+D3763^2)*SIN(I3762)*Input!$B$8*Input!$B$11)/(Input!$B$9/Input!$B$10)-Input!$B$10</f>
        <v>-17.88580214904637</v>
      </c>
      <c r="I3763" s="3">
        <f t="shared" si="117"/>
        <v>-1.4455538944626389</v>
      </c>
    </row>
    <row r="3764" spans="1:9" x14ac:dyDescent="0.25">
      <c r="A3764" s="3">
        <f t="shared" si="116"/>
        <v>3762</v>
      </c>
      <c r="B3764" s="3">
        <f>B3763+Input!$B$2</f>
        <v>3.7619999999996967</v>
      </c>
      <c r="C3764" s="3">
        <f>C3763+G3763*Input!$B$2</f>
        <v>6.6504343233443279</v>
      </c>
      <c r="D3764" s="3">
        <f>D3763+H3763*Input!$B$2</f>
        <v>-52.854737468127645</v>
      </c>
      <c r="E3764" s="3">
        <f>E3763+Input!$B$2*C3764</f>
        <v>34.132125189987143</v>
      </c>
      <c r="F3764" s="3">
        <f>F3763+Input!$B$2*D3764</f>
        <v>-1.7073081288392409</v>
      </c>
      <c r="G3764" s="3">
        <f>-(0.5*Input!$B$3*(C3764^2+D3764^2)*COS(I3763)*Input!$B$8*Input!$B$11)/(Input!$B$9/Input!$B$10)</f>
        <v>-1.7996012622897712</v>
      </c>
      <c r="H3764" s="3">
        <f>-(0.5*Input!$B$3*(C3764^2+D3764^2)*SIN(I3763)*Input!$B$8*Input!$B$11)/(Input!$B$9/Input!$B$10)-Input!$B$10</f>
        <v>-17.876265364590253</v>
      </c>
      <c r="I3764" s="3">
        <f t="shared" si="117"/>
        <v>-1.4456293496764996</v>
      </c>
    </row>
    <row r="3765" spans="1:9" x14ac:dyDescent="0.25">
      <c r="A3765" s="3">
        <f t="shared" si="116"/>
        <v>3763</v>
      </c>
      <c r="B3765" s="3">
        <f>B3764+Input!$B$2</f>
        <v>3.7629999999996966</v>
      </c>
      <c r="C3765" s="3">
        <f>C3764+G3764*Input!$B$2</f>
        <v>6.6486347220820381</v>
      </c>
      <c r="D3765" s="3">
        <f>D3764+H3764*Input!$B$2</f>
        <v>-52.872613733492237</v>
      </c>
      <c r="E3765" s="3">
        <f>E3764+Input!$B$2*C3765</f>
        <v>34.138773824709226</v>
      </c>
      <c r="F3765" s="3">
        <f>F3764+Input!$B$2*D3765</f>
        <v>-1.7601807425727332</v>
      </c>
      <c r="G3765" s="3">
        <f>-(0.5*Input!$B$3*(C3765^2+D3765^2)*COS(I3764)*Input!$B$8*Input!$B$11)/(Input!$B$9/Input!$B$10)</f>
        <v>-1.7997053693223932</v>
      </c>
      <c r="H3765" s="3">
        <f>-(0.5*Input!$B$3*(C3765^2+D3765^2)*SIN(I3764)*Input!$B$8*Input!$B$11)/(Input!$B$9/Input!$B$10)-Input!$B$10</f>
        <v>-17.866730440354154</v>
      </c>
      <c r="I3765" s="3">
        <f t="shared" si="117"/>
        <v>-1.4457047348937078</v>
      </c>
    </row>
    <row r="3766" spans="1:9" x14ac:dyDescent="0.25">
      <c r="A3766" s="3">
        <f t="shared" si="116"/>
        <v>3764</v>
      </c>
      <c r="B3766" s="3">
        <f>B3765+Input!$B$2</f>
        <v>3.7639999999996965</v>
      </c>
      <c r="C3766" s="3">
        <f>C3765+G3765*Input!$B$2</f>
        <v>6.6468350167127159</v>
      </c>
      <c r="D3766" s="3">
        <f>D3765+H3765*Input!$B$2</f>
        <v>-52.89048046393259</v>
      </c>
      <c r="E3766" s="3">
        <f>E3765+Input!$B$2*C3766</f>
        <v>34.145420659725936</v>
      </c>
      <c r="F3766" s="3">
        <f>F3765+Input!$B$2*D3766</f>
        <v>-1.8130712230366657</v>
      </c>
      <c r="G3766" s="3">
        <f>-(0.5*Input!$B$3*(C3766^2+D3766^2)*COS(I3765)*Input!$B$8*Input!$B$11)/(Input!$B$9/Input!$B$10)</f>
        <v>-1.79980881871952</v>
      </c>
      <c r="H3766" s="3">
        <f>-(0.5*Input!$B$3*(C3766^2+D3766^2)*SIN(I3765)*Input!$B$8*Input!$B$11)/(Input!$B$9/Input!$B$10)-Input!$B$10</f>
        <v>-17.857197380503663</v>
      </c>
      <c r="I3766" s="3">
        <f t="shared" si="117"/>
        <v>-1.4457800502146938</v>
      </c>
    </row>
    <row r="3767" spans="1:9" x14ac:dyDescent="0.25">
      <c r="A3767" s="3">
        <f t="shared" si="116"/>
        <v>3765</v>
      </c>
      <c r="B3767" s="3">
        <f>B3766+Input!$B$2</f>
        <v>3.7649999999996964</v>
      </c>
      <c r="C3767" s="3">
        <f>C3766+G3766*Input!$B$2</f>
        <v>6.6450352078939963</v>
      </c>
      <c r="D3767" s="3">
        <f>D3766+H3766*Input!$B$2</f>
        <v>-52.908337661313091</v>
      </c>
      <c r="E3767" s="3">
        <f>E3766+Input!$B$2*C3767</f>
        <v>34.152065694933832</v>
      </c>
      <c r="F3767" s="3">
        <f>F3766+Input!$B$2*D3767</f>
        <v>-1.8659795606979788</v>
      </c>
      <c r="G3767" s="3">
        <f>-(0.5*Input!$B$3*(C3767^2+D3767^2)*COS(I3766)*Input!$B$8*Input!$B$11)/(Input!$B$9/Input!$B$10)</f>
        <v>-1.7999116109297748</v>
      </c>
      <c r="H3767" s="3">
        <f>-(0.5*Input!$B$3*(C3767^2+D3767^2)*SIN(I3766)*Input!$B$8*Input!$B$11)/(Input!$B$9/Input!$B$10)-Input!$B$10</f>
        <v>-17.847666189198073</v>
      </c>
      <c r="I3767" s="3">
        <f t="shared" si="117"/>
        <v>-1.4458552957396915</v>
      </c>
    </row>
    <row r="3768" spans="1:9" x14ac:dyDescent="0.25">
      <c r="A3768" s="3">
        <f t="shared" si="116"/>
        <v>3766</v>
      </c>
      <c r="B3768" s="3">
        <f>B3767+Input!$B$2</f>
        <v>3.7659999999996963</v>
      </c>
      <c r="C3768" s="3">
        <f>C3767+G3767*Input!$B$2</f>
        <v>6.6432352962830663</v>
      </c>
      <c r="D3768" s="3">
        <f>D3767+H3767*Input!$B$2</f>
        <v>-52.926185327502289</v>
      </c>
      <c r="E3768" s="3">
        <f>E3767+Input!$B$2*C3768</f>
        <v>34.158708930230112</v>
      </c>
      <c r="F3768" s="3">
        <f>F3767+Input!$B$2*D3768</f>
        <v>-1.918905746025481</v>
      </c>
      <c r="G3768" s="3">
        <f>-(0.5*Input!$B$3*(C3768^2+D3768^2)*COS(I3767)*Input!$B$8*Input!$B$11)/(Input!$B$9/Input!$B$10)</f>
        <v>-1.8000137464020545</v>
      </c>
      <c r="H3768" s="3">
        <f>-(0.5*Input!$B$3*(C3768^2+D3768^2)*SIN(I3767)*Input!$B$8*Input!$B$11)/(Input!$B$9/Input!$B$10)-Input!$B$10</f>
        <v>-17.838136870590343</v>
      </c>
      <c r="I3768" s="3">
        <f t="shared" si="117"/>
        <v>-1.4459304715687407</v>
      </c>
    </row>
    <row r="3769" spans="1:9" x14ac:dyDescent="0.25">
      <c r="A3769" s="3">
        <f t="shared" si="116"/>
        <v>3767</v>
      </c>
      <c r="B3769" s="3">
        <f>B3768+Input!$B$2</f>
        <v>3.7669999999996961</v>
      </c>
      <c r="C3769" s="3">
        <f>C3768+G3768*Input!$B$2</f>
        <v>6.6414352825366638</v>
      </c>
      <c r="D3769" s="3">
        <f>D3768+H3768*Input!$B$2</f>
        <v>-52.944023464372876</v>
      </c>
      <c r="E3769" s="3">
        <f>E3768+Input!$B$2*C3769</f>
        <v>34.165350365512651</v>
      </c>
      <c r="F3769" s="3">
        <f>F3768+Input!$B$2*D3769</f>
        <v>-1.9718497694898538</v>
      </c>
      <c r="G3769" s="3">
        <f>-(0.5*Input!$B$3*(C3769^2+D3769^2)*COS(I3768)*Input!$B$8*Input!$B$11)/(Input!$B$9/Input!$B$10)</f>
        <v>-1.8001152255855011</v>
      </c>
      <c r="H3769" s="3">
        <f>-(0.5*Input!$B$3*(C3769^2+D3769^2)*SIN(I3768)*Input!$B$8*Input!$B$11)/(Input!$B$9/Input!$B$10)-Input!$B$10</f>
        <v>-17.828609428827136</v>
      </c>
      <c r="I3769" s="3">
        <f t="shared" si="117"/>
        <v>-1.4460055778016856</v>
      </c>
    </row>
    <row r="3770" spans="1:9" x14ac:dyDescent="0.25">
      <c r="A3770" s="3">
        <f t="shared" si="116"/>
        <v>3768</v>
      </c>
      <c r="B3770" s="3">
        <f>B3769+Input!$B$2</f>
        <v>3.767999999999696</v>
      </c>
      <c r="C3770" s="3">
        <f>C3769+G3769*Input!$B$2</f>
        <v>6.6396351673110781</v>
      </c>
      <c r="D3770" s="3">
        <f>D3769+H3769*Input!$B$2</f>
        <v>-52.961852073801701</v>
      </c>
      <c r="E3770" s="3">
        <f>E3769+Input!$B$2*C3770</f>
        <v>34.171990000679962</v>
      </c>
      <c r="F3770" s="3">
        <f>F3769+Input!$B$2*D3770</f>
        <v>-2.0248116215636554</v>
      </c>
      <c r="G3770" s="3">
        <f>-(0.5*Input!$B$3*(C3770^2+D3770^2)*COS(I3769)*Input!$B$8*Input!$B$11)/(Input!$B$9/Input!$B$10)</f>
        <v>-1.8002160489295227</v>
      </c>
      <c r="H3770" s="3">
        <f>-(0.5*Input!$B$3*(C3770^2+D3770^2)*SIN(I3769)*Input!$B$8*Input!$B$11)/(Input!$B$9/Input!$B$10)-Input!$B$10</f>
        <v>-17.8190838680488</v>
      </c>
      <c r="I3770" s="3">
        <f t="shared" si="117"/>
        <v>-1.4460806145381768</v>
      </c>
    </row>
    <row r="3771" spans="1:9" x14ac:dyDescent="0.25">
      <c r="A3771" s="3">
        <f t="shared" si="116"/>
        <v>3769</v>
      </c>
      <c r="B3771" s="3">
        <f>B3770+Input!$B$2</f>
        <v>3.7689999999996959</v>
      </c>
      <c r="C3771" s="3">
        <f>C3770+G3770*Input!$B$2</f>
        <v>6.6378349512621488</v>
      </c>
      <c r="D3771" s="3">
        <f>D3770+H3770*Input!$B$2</f>
        <v>-52.979671157669749</v>
      </c>
      <c r="E3771" s="3">
        <f>E3770+Input!$B$2*C3771</f>
        <v>34.178627835631225</v>
      </c>
      <c r="F3771" s="3">
        <f>F3770+Input!$B$2*D3771</f>
        <v>-2.0777912927213249</v>
      </c>
      <c r="G3771" s="3">
        <f>-(0.5*Input!$B$3*(C3771^2+D3771^2)*COS(I3770)*Input!$B$8*Input!$B$11)/(Input!$B$9/Input!$B$10)</f>
        <v>-1.800316216883783</v>
      </c>
      <c r="H3771" s="3">
        <f>-(0.5*Input!$B$3*(C3771^2+D3771^2)*SIN(I3770)*Input!$B$8*Input!$B$11)/(Input!$B$9/Input!$B$10)-Input!$B$10</f>
        <v>-17.809560192389405</v>
      </c>
      <c r="I3771" s="3">
        <f t="shared" si="117"/>
        <v>-1.446155581877671</v>
      </c>
    </row>
    <row r="3772" spans="1:9" x14ac:dyDescent="0.25">
      <c r="A3772" s="3">
        <f t="shared" si="116"/>
        <v>3770</v>
      </c>
      <c r="B3772" s="3">
        <f>B3771+Input!$B$2</f>
        <v>3.7699999999996958</v>
      </c>
      <c r="C3772" s="3">
        <f>C3771+G3771*Input!$B$2</f>
        <v>6.6360346350452648</v>
      </c>
      <c r="D3772" s="3">
        <f>D3771+H3771*Input!$B$2</f>
        <v>-52.997480717862139</v>
      </c>
      <c r="E3772" s="3">
        <f>E3771+Input!$B$2*C3772</f>
        <v>34.185263870266269</v>
      </c>
      <c r="F3772" s="3">
        <f>F3771+Input!$B$2*D3772</f>
        <v>-2.1307887734391868</v>
      </c>
      <c r="G3772" s="3">
        <f>-(0.5*Input!$B$3*(C3772^2+D3772^2)*COS(I3771)*Input!$B$8*Input!$B$11)/(Input!$B$9/Input!$B$10)</f>
        <v>-1.8004157298982004</v>
      </c>
      <c r="H3772" s="3">
        <f>-(0.5*Input!$B$3*(C3772^2+D3772^2)*SIN(I3771)*Input!$B$8*Input!$B$11)/(Input!$B$9/Input!$B$10)-Input!$B$10</f>
        <v>-17.800038405976693</v>
      </c>
      <c r="I3772" s="3">
        <f t="shared" si="117"/>
        <v>-1.4462304799194317</v>
      </c>
    </row>
    <row r="3773" spans="1:9" x14ac:dyDescent="0.25">
      <c r="A3773" s="3">
        <f t="shared" si="116"/>
        <v>3771</v>
      </c>
      <c r="B3773" s="3">
        <f>B3772+Input!$B$2</f>
        <v>3.7709999999996957</v>
      </c>
      <c r="C3773" s="3">
        <f>C3772+G3772*Input!$B$2</f>
        <v>6.6342342193153669</v>
      </c>
      <c r="D3773" s="3">
        <f>D3772+H3772*Input!$B$2</f>
        <v>-53.015280756268119</v>
      </c>
      <c r="E3773" s="3">
        <f>E3772+Input!$B$2*C3773</f>
        <v>34.191898104485581</v>
      </c>
      <c r="F3773" s="3">
        <f>F3772+Input!$B$2*D3773</f>
        <v>-2.1838040541954551</v>
      </c>
      <c r="G3773" s="3">
        <f>-(0.5*Input!$B$3*(C3773^2+D3773^2)*COS(I3772)*Input!$B$8*Input!$B$11)/(Input!$B$9/Input!$B$10)</f>
        <v>-1.8005145884229501</v>
      </c>
      <c r="H3773" s="3">
        <f>-(0.5*Input!$B$3*(C3773^2+D3773^2)*SIN(I3772)*Input!$B$8*Input!$B$11)/(Input!$B$9/Input!$B$10)-Input!$B$10</f>
        <v>-17.790518512932103</v>
      </c>
      <c r="I3773" s="3">
        <f t="shared" si="117"/>
        <v>-1.4463053087625295</v>
      </c>
    </row>
    <row r="3774" spans="1:9" x14ac:dyDescent="0.25">
      <c r="A3774" s="3">
        <f t="shared" si="116"/>
        <v>3772</v>
      </c>
      <c r="B3774" s="3">
        <f>B3773+Input!$B$2</f>
        <v>3.7719999999996956</v>
      </c>
      <c r="C3774" s="3">
        <f>C3773+G3773*Input!$B$2</f>
        <v>6.6324337047269442</v>
      </c>
      <c r="D3774" s="3">
        <f>D3773+H3773*Input!$B$2</f>
        <v>-53.033071274781051</v>
      </c>
      <c r="E3774" s="3">
        <f>E3773+Input!$B$2*C3774</f>
        <v>34.198530538190305</v>
      </c>
      <c r="F3774" s="3">
        <f>F3773+Input!$B$2*D3774</f>
        <v>-2.2368371254702359</v>
      </c>
      <c r="G3774" s="3">
        <f>-(0.5*Input!$B$3*(C3774^2+D3774^2)*COS(I3773)*Input!$B$8*Input!$B$11)/(Input!$B$9/Input!$B$10)</f>
        <v>-1.8006127929084581</v>
      </c>
      <c r="H3774" s="3">
        <f>-(0.5*Input!$B$3*(C3774^2+D3774^2)*SIN(I3773)*Input!$B$8*Input!$B$11)/(Input!$B$9/Input!$B$10)-Input!$B$10</f>
        <v>-17.781000517370778</v>
      </c>
      <c r="I3774" s="3">
        <f t="shared" si="117"/>
        <v>-1.4463800685058432</v>
      </c>
    </row>
    <row r="3775" spans="1:9" x14ac:dyDescent="0.25">
      <c r="A3775" s="3">
        <f t="shared" si="116"/>
        <v>3773</v>
      </c>
      <c r="B3775" s="3">
        <f>B3774+Input!$B$2</f>
        <v>3.7729999999996955</v>
      </c>
      <c r="C3775" s="3">
        <f>C3774+G3774*Input!$B$2</f>
        <v>6.6306330919340359</v>
      </c>
      <c r="D3775" s="3">
        <f>D3774+H3774*Input!$B$2</f>
        <v>-53.050852275298425</v>
      </c>
      <c r="E3775" s="3">
        <f>E3774+Input!$B$2*C3775</f>
        <v>34.205161171282242</v>
      </c>
      <c r="F3775" s="3">
        <f>F3774+Input!$B$2*D3775</f>
        <v>-2.2898879777455345</v>
      </c>
      <c r="G3775" s="3">
        <f>-(0.5*Input!$B$3*(C3775^2+D3775^2)*COS(I3774)*Input!$B$8*Input!$B$11)/(Input!$B$9/Input!$B$10)</f>
        <v>-1.8007103438054002</v>
      </c>
      <c r="H3775" s="3">
        <f>-(0.5*Input!$B$3*(C3775^2+D3775^2)*SIN(I3774)*Input!$B$8*Input!$B$11)/(Input!$B$9/Input!$B$10)-Input!$B$10</f>
        <v>-17.771484423401589</v>
      </c>
      <c r="I3775" s="3">
        <f t="shared" si="117"/>
        <v>-1.4464547592480592</v>
      </c>
    </row>
    <row r="3776" spans="1:9" x14ac:dyDescent="0.25">
      <c r="A3776" s="3">
        <f t="shared" si="116"/>
        <v>3774</v>
      </c>
      <c r="B3776" s="3">
        <f>B3775+Input!$B$2</f>
        <v>3.7739999999996954</v>
      </c>
      <c r="C3776" s="3">
        <f>C3775+G3775*Input!$B$2</f>
        <v>6.6288323815902306</v>
      </c>
      <c r="D3776" s="3">
        <f>D3775+H3775*Input!$B$2</f>
        <v>-53.068623759721824</v>
      </c>
      <c r="E3776" s="3">
        <f>E3775+Input!$B$2*C3776</f>
        <v>34.211790003663829</v>
      </c>
      <c r="F3776" s="3">
        <f>F3775+Input!$B$2*D3776</f>
        <v>-2.3429566015052563</v>
      </c>
      <c r="G3776" s="3">
        <f>-(0.5*Input!$B$3*(C3776^2+D3776^2)*COS(I3775)*Input!$B$8*Input!$B$11)/(Input!$B$9/Input!$B$10)</f>
        <v>-1.8008072415647105</v>
      </c>
      <c r="H3776" s="3">
        <f>-(0.5*Input!$B$3*(C3776^2+D3776^2)*SIN(I3775)*Input!$B$8*Input!$B$11)/(Input!$B$9/Input!$B$10)-Input!$B$10</f>
        <v>-17.761970235127059</v>
      </c>
      <c r="I3776" s="3">
        <f t="shared" si="117"/>
        <v>-1.4465293810876727</v>
      </c>
    </row>
    <row r="3777" spans="1:9" x14ac:dyDescent="0.25">
      <c r="A3777" s="3">
        <f t="shared" si="116"/>
        <v>3775</v>
      </c>
      <c r="B3777" s="3">
        <f>B3776+Input!$B$2</f>
        <v>3.7749999999996953</v>
      </c>
      <c r="C3777" s="3">
        <f>C3776+G3776*Input!$B$2</f>
        <v>6.6270315743486661</v>
      </c>
      <c r="D3777" s="3">
        <f>D3776+H3776*Input!$B$2</f>
        <v>-53.086385729956952</v>
      </c>
      <c r="E3777" s="3">
        <f>E3776+Input!$B$2*C3777</f>
        <v>34.218417035238176</v>
      </c>
      <c r="F3777" s="3">
        <f>F3776+Input!$B$2*D3777</f>
        <v>-2.3960429872352131</v>
      </c>
      <c r="G3777" s="3">
        <f>-(0.5*Input!$B$3*(C3777^2+D3777^2)*COS(I3776)*Input!$B$8*Input!$B$11)/(Input!$B$9/Input!$B$10)</f>
        <v>-1.8009034866375706</v>
      </c>
      <c r="H3777" s="3">
        <f>-(0.5*Input!$B$3*(C3777^2+D3777^2)*SIN(I3776)*Input!$B$8*Input!$B$11)/(Input!$B$9/Input!$B$10)-Input!$B$10</f>
        <v>-17.752457956643461</v>
      </c>
      <c r="I3777" s="3">
        <f t="shared" si="117"/>
        <v>-1.4466039341229882</v>
      </c>
    </row>
    <row r="3778" spans="1:9" x14ac:dyDescent="0.25">
      <c r="A3778" s="3">
        <f t="shared" si="116"/>
        <v>3776</v>
      </c>
      <c r="B3778" s="3">
        <f>B3777+Input!$B$2</f>
        <v>3.7759999999996952</v>
      </c>
      <c r="C3778" s="3">
        <f>C3777+G3777*Input!$B$2</f>
        <v>6.6252306708620283</v>
      </c>
      <c r="D3778" s="3">
        <f>D3777+H3777*Input!$B$2</f>
        <v>-53.104138187913598</v>
      </c>
      <c r="E3778" s="3">
        <f>E3777+Input!$B$2*C3778</f>
        <v>34.225042265909039</v>
      </c>
      <c r="F3778" s="3">
        <f>F3777+Input!$B$2*D3778</f>
        <v>-2.449147125423127</v>
      </c>
      <c r="G3778" s="3">
        <f>-(0.5*Input!$B$3*(C3778^2+D3778^2)*COS(I3777)*Input!$B$8*Input!$B$11)/(Input!$B$9/Input!$B$10)</f>
        <v>-1.8009990794754085</v>
      </c>
      <c r="H3778" s="3">
        <f>-(0.5*Input!$B$3*(C3778^2+D3778^2)*SIN(I3777)*Input!$B$8*Input!$B$11)/(Input!$B$9/Input!$B$10)-Input!$B$10</f>
        <v>-17.742947592040736</v>
      </c>
      <c r="I3778" s="3">
        <f t="shared" si="117"/>
        <v>-1.4466784184521191</v>
      </c>
    </row>
    <row r="3779" spans="1:9" x14ac:dyDescent="0.25">
      <c r="A3779" s="3">
        <f t="shared" si="116"/>
        <v>3777</v>
      </c>
      <c r="B3779" s="3">
        <f>B3778+Input!$B$2</f>
        <v>3.776999999999695</v>
      </c>
      <c r="C3779" s="3">
        <f>C3778+G3778*Input!$B$2</f>
        <v>6.6234296717825529</v>
      </c>
      <c r="D3779" s="3">
        <f>D3778+H3778*Input!$B$2</f>
        <v>-53.121881135505639</v>
      </c>
      <c r="E3779" s="3">
        <f>E3778+Input!$B$2*C3779</f>
        <v>34.231665695580823</v>
      </c>
      <c r="F3779" s="3">
        <f>F3778+Input!$B$2*D3779</f>
        <v>-2.5022690065586324</v>
      </c>
      <c r="G3779" s="3">
        <f>-(0.5*Input!$B$3*(C3779^2+D3779^2)*COS(I3778)*Input!$B$8*Input!$B$11)/(Input!$B$9/Input!$B$10)</f>
        <v>-1.8010940205299069</v>
      </c>
      <c r="H3779" s="3">
        <f>-(0.5*Input!$B$3*(C3779^2+D3779^2)*SIN(I3778)*Input!$B$8*Input!$B$11)/(Input!$B$9/Input!$B$10)-Input!$B$10</f>
        <v>-17.733439145402567</v>
      </c>
      <c r="I3779" s="3">
        <f t="shared" si="117"/>
        <v>-1.4467528341729896</v>
      </c>
    </row>
    <row r="3780" spans="1:9" x14ac:dyDescent="0.25">
      <c r="A3780" s="3">
        <f t="shared" ref="A3780:A3843" si="118">A3779+1</f>
        <v>3778</v>
      </c>
      <c r="B3780" s="3">
        <f>B3779+Input!$B$2</f>
        <v>3.7779999999996949</v>
      </c>
      <c r="C3780" s="3">
        <f>C3779+G3779*Input!$B$2</f>
        <v>6.6216285777620234</v>
      </c>
      <c r="D3780" s="3">
        <f>D3779+H3779*Input!$B$2</f>
        <v>-53.139614574651041</v>
      </c>
      <c r="E3780" s="3">
        <f>E3779+Input!$B$2*C3780</f>
        <v>34.238287324158584</v>
      </c>
      <c r="F3780" s="3">
        <f>F3779+Input!$B$2*D3780</f>
        <v>-2.5554086211332834</v>
      </c>
      <c r="G3780" s="3">
        <f>-(0.5*Input!$B$3*(C3780^2+D3780^2)*COS(I3779)*Input!$B$8*Input!$B$11)/(Input!$B$9/Input!$B$10)</f>
        <v>-1.801188310252988</v>
      </c>
      <c r="H3780" s="3">
        <f>-(0.5*Input!$B$3*(C3780^2+D3780^2)*SIN(I3779)*Input!$B$8*Input!$B$11)/(Input!$B$9/Input!$B$10)-Input!$B$10</f>
        <v>-17.72393262080632</v>
      </c>
      <c r="I3780" s="3">
        <f t="shared" ref="I3780:I3843" si="119">ATAN(D3780/C3780)</f>
        <v>-1.446827181383334</v>
      </c>
    </row>
    <row r="3781" spans="1:9" x14ac:dyDescent="0.25">
      <c r="A3781" s="3">
        <f t="shared" si="118"/>
        <v>3779</v>
      </c>
      <c r="B3781" s="3">
        <f>B3780+Input!$B$2</f>
        <v>3.7789999999996948</v>
      </c>
      <c r="C3781" s="3">
        <f>C3780+G3780*Input!$B$2</f>
        <v>6.6198273894517703</v>
      </c>
      <c r="D3781" s="3">
        <f>D3780+H3780*Input!$B$2</f>
        <v>-53.157338507271845</v>
      </c>
      <c r="E3781" s="3">
        <f>E3780+Input!$B$2*C3781</f>
        <v>34.244907151548034</v>
      </c>
      <c r="F3781" s="3">
        <f>F3780+Input!$B$2*D3781</f>
        <v>-2.608565959640555</v>
      </c>
      <c r="G3781" s="3">
        <f>-(0.5*Input!$B$3*(C3781^2+D3781^2)*COS(I3780)*Input!$B$8*Input!$B$11)/(Input!$B$9/Input!$B$10)</f>
        <v>-1.8012819490968237</v>
      </c>
      <c r="H3781" s="3">
        <f>-(0.5*Input!$B$3*(C3781^2+D3781^2)*SIN(I3780)*Input!$B$8*Input!$B$11)/(Input!$B$9/Input!$B$10)-Input!$B$10</f>
        <v>-17.714428022323084</v>
      </c>
      <c r="I3781" s="3">
        <f t="shared" si="119"/>
        <v>-1.4469014601806975</v>
      </c>
    </row>
    <row r="3782" spans="1:9" x14ac:dyDescent="0.25">
      <c r="A3782" s="3">
        <f t="shared" si="118"/>
        <v>3780</v>
      </c>
      <c r="B3782" s="3">
        <f>B3781+Input!$B$2</f>
        <v>3.7799999999996947</v>
      </c>
      <c r="C3782" s="3">
        <f>C3781+G3781*Input!$B$2</f>
        <v>6.6180261075026738</v>
      </c>
      <c r="D3782" s="3">
        <f>D3781+H3781*Input!$B$2</f>
        <v>-53.175052935294168</v>
      </c>
      <c r="E3782" s="3">
        <f>E3781+Input!$B$2*C3782</f>
        <v>34.251525177655537</v>
      </c>
      <c r="F3782" s="3">
        <f>F3781+Input!$B$2*D3782</f>
        <v>-2.6617410125758494</v>
      </c>
      <c r="G3782" s="3">
        <f>-(0.5*Input!$B$3*(C3782^2+D3782^2)*COS(I3781)*Input!$B$8*Input!$B$11)/(Input!$B$9/Input!$B$10)</f>
        <v>-1.8013749375138295</v>
      </c>
      <c r="H3782" s="3">
        <f>-(0.5*Input!$B$3*(C3782^2+D3782^2)*SIN(I3781)*Input!$B$8*Input!$B$11)/(Input!$B$9/Input!$B$10)-Input!$B$10</f>
        <v>-17.704925354017647</v>
      </c>
      <c r="I3782" s="3">
        <f t="shared" si="119"/>
        <v>-1.4469756706624366</v>
      </c>
    </row>
    <row r="3783" spans="1:9" x14ac:dyDescent="0.25">
      <c r="A3783" s="3">
        <f t="shared" si="118"/>
        <v>3781</v>
      </c>
      <c r="B3783" s="3">
        <f>B3782+Input!$B$2</f>
        <v>3.7809999999996946</v>
      </c>
      <c r="C3783" s="3">
        <f>C3782+G3782*Input!$B$2</f>
        <v>6.6162247325651604</v>
      </c>
      <c r="D3783" s="3">
        <f>D3782+H3782*Input!$B$2</f>
        <v>-53.192757860648186</v>
      </c>
      <c r="E3783" s="3">
        <f>E3782+Input!$B$2*C3783</f>
        <v>34.258141402388105</v>
      </c>
      <c r="F3783" s="3">
        <f>F3782+Input!$B$2*D3783</f>
        <v>-2.7149337704364975</v>
      </c>
      <c r="G3783" s="3">
        <f>-(0.5*Input!$B$3*(C3783^2+D3783^2)*COS(I3782)*Input!$B$8*Input!$B$11)/(Input!$B$9/Input!$B$10)</f>
        <v>-1.8014672759566681</v>
      </c>
      <c r="H3783" s="3">
        <f>-(0.5*Input!$B$3*(C3783^2+D3783^2)*SIN(I3782)*Input!$B$8*Input!$B$11)/(Input!$B$9/Input!$B$10)-Input!$B$10</f>
        <v>-17.695424619948529</v>
      </c>
      <c r="I3783" s="3">
        <f t="shared" si="119"/>
        <v>-1.4470498129257197</v>
      </c>
    </row>
    <row r="3784" spans="1:9" x14ac:dyDescent="0.25">
      <c r="A3784" s="3">
        <f t="shared" si="118"/>
        <v>3782</v>
      </c>
      <c r="B3784" s="3">
        <f>B3783+Input!$B$2</f>
        <v>3.7819999999996945</v>
      </c>
      <c r="C3784" s="3">
        <f>C3783+G3783*Input!$B$2</f>
        <v>6.6144232652892034</v>
      </c>
      <c r="D3784" s="3">
        <f>D3783+H3783*Input!$B$2</f>
        <v>-53.210453285268137</v>
      </c>
      <c r="E3784" s="3">
        <f>E3783+Input!$B$2*C3784</f>
        <v>34.264755825653396</v>
      </c>
      <c r="F3784" s="3">
        <f>F3783+Input!$B$2*D3784</f>
        <v>-2.7681442237217655</v>
      </c>
      <c r="G3784" s="3">
        <f>-(0.5*Input!$B$3*(C3784^2+D3784^2)*COS(I3783)*Input!$B$8*Input!$B$11)/(Input!$B$9/Input!$B$10)</f>
        <v>-1.8015589648782415</v>
      </c>
      <c r="H3784" s="3">
        <f>-(0.5*Input!$B$3*(C3784^2+D3784^2)*SIN(I3783)*Input!$B$8*Input!$B$11)/(Input!$B$9/Input!$B$10)-Input!$B$10</f>
        <v>-17.685925824167953</v>
      </c>
      <c r="I3784" s="3">
        <f t="shared" si="119"/>
        <v>-1.4471238870675274</v>
      </c>
    </row>
    <row r="3785" spans="1:9" x14ac:dyDescent="0.25">
      <c r="A3785" s="3">
        <f t="shared" si="118"/>
        <v>3783</v>
      </c>
      <c r="B3785" s="3">
        <f>B3784+Input!$B$2</f>
        <v>3.7829999999996944</v>
      </c>
      <c r="C3785" s="3">
        <f>C3784+G3784*Input!$B$2</f>
        <v>6.6126217063243251</v>
      </c>
      <c r="D3785" s="3">
        <f>D3784+H3784*Input!$B$2</f>
        <v>-53.228139211092305</v>
      </c>
      <c r="E3785" s="3">
        <f>E3784+Input!$B$2*C3785</f>
        <v>34.27136844735972</v>
      </c>
      <c r="F3785" s="3">
        <f>F3784+Input!$B$2*D3785</f>
        <v>-2.8213723629328578</v>
      </c>
      <c r="G3785" s="3">
        <f>-(0.5*Input!$B$3*(C3785^2+D3785^2)*COS(I3784)*Input!$B$8*Input!$B$11)/(Input!$B$9/Input!$B$10)</f>
        <v>-1.8016500047316948</v>
      </c>
      <c r="H3785" s="3">
        <f>-(0.5*Input!$B$3*(C3785^2+D3785^2)*SIN(I3784)*Input!$B$8*Input!$B$11)/(Input!$B$9/Input!$B$10)-Input!$B$10</f>
        <v>-17.676428970721851</v>
      </c>
      <c r="I3785" s="3">
        <f t="shared" si="119"/>
        <v>-1.4471978931846532</v>
      </c>
    </row>
    <row r="3786" spans="1:9" x14ac:dyDescent="0.25">
      <c r="A3786" s="3">
        <f t="shared" si="118"/>
        <v>3784</v>
      </c>
      <c r="B3786" s="3">
        <f>B3785+Input!$B$2</f>
        <v>3.7839999999996943</v>
      </c>
      <c r="C3786" s="3">
        <f>C3785+G3785*Input!$B$2</f>
        <v>6.6108200563195938</v>
      </c>
      <c r="D3786" s="3">
        <f>D3785+H3785*Input!$B$2</f>
        <v>-53.245815640063029</v>
      </c>
      <c r="E3786" s="3">
        <f>E3785+Input!$B$2*C3786</f>
        <v>34.277979267416036</v>
      </c>
      <c r="F3786" s="3">
        <f>F3785+Input!$B$2*D3786</f>
        <v>-2.8746181785729208</v>
      </c>
      <c r="G3786" s="3">
        <f>-(0.5*Input!$B$3*(C3786^2+D3786^2)*COS(I3785)*Input!$B$8*Input!$B$11)/(Input!$B$9/Input!$B$10)</f>
        <v>-1.8017403959704112</v>
      </c>
      <c r="H3786" s="3">
        <f>-(0.5*Input!$B$3*(C3786^2+D3786^2)*SIN(I3785)*Input!$B$8*Input!$B$11)/(Input!$B$9/Input!$B$10)-Input!$B$10</f>
        <v>-17.66693406364989</v>
      </c>
      <c r="I3786" s="3">
        <f t="shared" si="119"/>
        <v>-1.4472718313737036</v>
      </c>
    </row>
    <row r="3787" spans="1:9" x14ac:dyDescent="0.25">
      <c r="A3787" s="3">
        <f t="shared" si="118"/>
        <v>3785</v>
      </c>
      <c r="B3787" s="3">
        <f>B3786+Input!$B$2</f>
        <v>3.7849999999996942</v>
      </c>
      <c r="C3787" s="3">
        <f>C3786+G3786*Input!$B$2</f>
        <v>6.6090183159236231</v>
      </c>
      <c r="D3787" s="3">
        <f>D3786+H3786*Input!$B$2</f>
        <v>-53.263482574126677</v>
      </c>
      <c r="E3787" s="3">
        <f>E3786+Input!$B$2*C3787</f>
        <v>34.284588285731957</v>
      </c>
      <c r="F3787" s="3">
        <f>F3786+Input!$B$2*D3787</f>
        <v>-2.9278816611470475</v>
      </c>
      <c r="G3787" s="3">
        <f>-(0.5*Input!$B$3*(C3787^2+D3787^2)*COS(I3786)*Input!$B$8*Input!$B$11)/(Input!$B$9/Input!$B$10)</f>
        <v>-1.8018301390480169</v>
      </c>
      <c r="H3787" s="3">
        <f>-(0.5*Input!$B$3*(C3787^2+D3787^2)*SIN(I3786)*Input!$B$8*Input!$B$11)/(Input!$B$9/Input!$B$10)-Input!$B$10</f>
        <v>-17.657441106985452</v>
      </c>
      <c r="I3787" s="3">
        <f t="shared" si="119"/>
        <v>-1.4473457017310989</v>
      </c>
    </row>
    <row r="3788" spans="1:9" x14ac:dyDescent="0.25">
      <c r="A3788" s="3">
        <f t="shared" si="118"/>
        <v>3786</v>
      </c>
      <c r="B3788" s="3">
        <f>B3787+Input!$B$2</f>
        <v>3.7859999999996941</v>
      </c>
      <c r="C3788" s="3">
        <f>C3787+G3787*Input!$B$2</f>
        <v>6.6072164857845754</v>
      </c>
      <c r="D3788" s="3">
        <f>D3787+H3787*Input!$B$2</f>
        <v>-53.28114001523366</v>
      </c>
      <c r="E3788" s="3">
        <f>E3787+Input!$B$2*C3788</f>
        <v>34.291195502217739</v>
      </c>
      <c r="F3788" s="3">
        <f>F3787+Input!$B$2*D3788</f>
        <v>-2.9811628011622813</v>
      </c>
      <c r="G3788" s="3">
        <f>-(0.5*Input!$B$3*(C3788^2+D3788^2)*COS(I3787)*Input!$B$8*Input!$B$11)/(Input!$B$9/Input!$B$10)</f>
        <v>-1.8019192344183736</v>
      </c>
      <c r="H3788" s="3">
        <f>-(0.5*Input!$B$3*(C3788^2+D3788^2)*SIN(I3787)*Input!$B$8*Input!$B$11)/(Input!$B$9/Input!$B$10)-Input!$B$10</f>
        <v>-17.64795010475563</v>
      </c>
      <c r="I3788" s="3">
        <f t="shared" si="119"/>
        <v>-1.4474195043530729</v>
      </c>
    </row>
    <row r="3789" spans="1:9" x14ac:dyDescent="0.25">
      <c r="A3789" s="3">
        <f t="shared" si="118"/>
        <v>3787</v>
      </c>
      <c r="B3789" s="3">
        <f>B3788+Input!$B$2</f>
        <v>3.7869999999996939</v>
      </c>
      <c r="C3789" s="3">
        <f>C3788+G3788*Input!$B$2</f>
        <v>6.6054145665501567</v>
      </c>
      <c r="D3789" s="3">
        <f>D3788+H3788*Input!$B$2</f>
        <v>-53.298787965338413</v>
      </c>
      <c r="E3789" s="3">
        <f>E3788+Input!$B$2*C3789</f>
        <v>34.29780091678429</v>
      </c>
      <c r="F3789" s="3">
        <f>F3788+Input!$B$2*D3789</f>
        <v>-3.0344615891276199</v>
      </c>
      <c r="G3789" s="3">
        <f>-(0.5*Input!$B$3*(C3789^2+D3789^2)*COS(I3788)*Input!$B$8*Input!$B$11)/(Input!$B$9/Input!$B$10)</f>
        <v>-1.8020076825355864</v>
      </c>
      <c r="H3789" s="3">
        <f>-(0.5*Input!$B$3*(C3789^2+D3789^2)*SIN(I3788)*Input!$B$8*Input!$B$11)/(Input!$B$9/Input!$B$10)-Input!$B$10</f>
        <v>-17.638461060981243</v>
      </c>
      <c r="I3789" s="3">
        <f t="shared" si="119"/>
        <v>-1.447493239335675</v>
      </c>
    </row>
    <row r="3790" spans="1:9" x14ac:dyDescent="0.25">
      <c r="A3790" s="3">
        <f t="shared" si="118"/>
        <v>3788</v>
      </c>
      <c r="B3790" s="3">
        <f>B3789+Input!$B$2</f>
        <v>3.7879999999996938</v>
      </c>
      <c r="C3790" s="3">
        <f>C3789+G3789*Input!$B$2</f>
        <v>6.6036125588676207</v>
      </c>
      <c r="D3790" s="3">
        <f>D3789+H3789*Input!$B$2</f>
        <v>-53.316426426399396</v>
      </c>
      <c r="E3790" s="3">
        <f>E3789+Input!$B$2*C3790</f>
        <v>34.304404529343159</v>
      </c>
      <c r="F3790" s="3">
        <f>F3789+Input!$B$2*D3790</f>
        <v>-3.0877780155540191</v>
      </c>
      <c r="G3790" s="3">
        <f>-(0.5*Input!$B$3*(C3790^2+D3790^2)*COS(I3789)*Input!$B$8*Input!$B$11)/(Input!$B$9/Input!$B$10)</f>
        <v>-1.8020954838539829</v>
      </c>
      <c r="H3790" s="3">
        <f>-(0.5*Input!$B$3*(C3790^2+D3790^2)*SIN(I3789)*Input!$B$8*Input!$B$11)/(Input!$B$9/Input!$B$10)-Input!$B$10</f>
        <v>-17.628973979676843</v>
      </c>
      <c r="I3790" s="3">
        <f t="shared" si="119"/>
        <v>-1.4475669067747681</v>
      </c>
    </row>
    <row r="3791" spans="1:9" x14ac:dyDescent="0.25">
      <c r="A3791" s="3">
        <f t="shared" si="118"/>
        <v>3789</v>
      </c>
      <c r="B3791" s="3">
        <f>B3790+Input!$B$2</f>
        <v>3.7889999999996937</v>
      </c>
      <c r="C3791" s="3">
        <f>C3790+G3790*Input!$B$2</f>
        <v>6.6018104633837664</v>
      </c>
      <c r="D3791" s="3">
        <f>D3790+H3790*Input!$B$2</f>
        <v>-53.334055400379071</v>
      </c>
      <c r="E3791" s="3">
        <f>E3790+Input!$B$2*C3791</f>
        <v>34.311006339806546</v>
      </c>
      <c r="F3791" s="3">
        <f>F3790+Input!$B$2*D3791</f>
        <v>-3.141112070954398</v>
      </c>
      <c r="G3791" s="3">
        <f>-(0.5*Input!$B$3*(C3791^2+D3791^2)*COS(I3790)*Input!$B$8*Input!$B$11)/(Input!$B$9/Input!$B$10)</f>
        <v>-1.8021826388281457</v>
      </c>
      <c r="H3791" s="3">
        <f>-(0.5*Input!$B$3*(C3791^2+D3791^2)*SIN(I3790)*Input!$B$8*Input!$B$11)/(Input!$B$9/Input!$B$10)-Input!$B$10</f>
        <v>-17.619488864850702</v>
      </c>
      <c r="I3791" s="3">
        <f t="shared" si="119"/>
        <v>-1.4476405067660318</v>
      </c>
    </row>
    <row r="3792" spans="1:9" x14ac:dyDescent="0.25">
      <c r="A3792" s="3">
        <f t="shared" si="118"/>
        <v>3790</v>
      </c>
      <c r="B3792" s="3">
        <f>B3791+Input!$B$2</f>
        <v>3.7899999999996936</v>
      </c>
      <c r="C3792" s="3">
        <f>C3791+G3791*Input!$B$2</f>
        <v>6.6000082807449383</v>
      </c>
      <c r="D3792" s="3">
        <f>D3791+H3791*Input!$B$2</f>
        <v>-53.351674889243924</v>
      </c>
      <c r="E3792" s="3">
        <f>E3791+Input!$B$2*C3792</f>
        <v>34.317606348087288</v>
      </c>
      <c r="F3792" s="3">
        <f>F3791+Input!$B$2*D3792</f>
        <v>-3.1944637458436418</v>
      </c>
      <c r="G3792" s="3">
        <f>-(0.5*Input!$B$3*(C3792^2+D3792^2)*COS(I3791)*Input!$B$8*Input!$B$11)/(Input!$B$9/Input!$B$10)</f>
        <v>-1.802269147912873</v>
      </c>
      <c r="H3792" s="3">
        <f>-(0.5*Input!$B$3*(C3792^2+D3792^2)*SIN(I3791)*Input!$B$8*Input!$B$11)/(Input!$B$9/Input!$B$10)-Input!$B$10</f>
        <v>-17.610005720504819</v>
      </c>
      <c r="I3792" s="3">
        <f t="shared" si="119"/>
        <v>-1.447714039404961</v>
      </c>
    </row>
    <row r="3793" spans="1:9" x14ac:dyDescent="0.25">
      <c r="A3793" s="3">
        <f t="shared" si="118"/>
        <v>3791</v>
      </c>
      <c r="B3793" s="3">
        <f>B3792+Input!$B$2</f>
        <v>3.7909999999996935</v>
      </c>
      <c r="C3793" s="3">
        <f>C3792+G3792*Input!$B$2</f>
        <v>6.5982060115970258</v>
      </c>
      <c r="D3793" s="3">
        <f>D3792+H3792*Input!$B$2</f>
        <v>-53.36928489496443</v>
      </c>
      <c r="E3793" s="3">
        <f>E3792+Input!$B$2*C3793</f>
        <v>34.324204554098884</v>
      </c>
      <c r="F3793" s="3">
        <f>F3792+Input!$B$2*D3793</f>
        <v>-3.2478330307386063</v>
      </c>
      <c r="G3793" s="3">
        <f>-(0.5*Input!$B$3*(C3793^2+D3793^2)*COS(I3792)*Input!$B$8*Input!$B$11)/(Input!$B$9/Input!$B$10)</f>
        <v>-1.8023550115632052</v>
      </c>
      <c r="H3793" s="3">
        <f>-(0.5*Input!$B$3*(C3793^2+D3793^2)*SIN(I3792)*Input!$B$8*Input!$B$11)/(Input!$B$9/Input!$B$10)-Input!$B$10</f>
        <v>-17.60052455063493</v>
      </c>
      <c r="I3793" s="3">
        <f t="shared" si="119"/>
        <v>-1.4477875047868667</v>
      </c>
    </row>
    <row r="3794" spans="1:9" x14ac:dyDescent="0.25">
      <c r="A3794" s="3">
        <f t="shared" si="118"/>
        <v>3792</v>
      </c>
      <c r="B3794" s="3">
        <f>B3793+Input!$B$2</f>
        <v>3.7919999999996934</v>
      </c>
      <c r="C3794" s="3">
        <f>C3793+G3793*Input!$B$2</f>
        <v>6.5964036565854629</v>
      </c>
      <c r="D3794" s="3">
        <f>D3793+H3793*Input!$B$2</f>
        <v>-53.386885419515067</v>
      </c>
      <c r="E3794" s="3">
        <f>E3793+Input!$B$2*C3794</f>
        <v>34.330800957755471</v>
      </c>
      <c r="F3794" s="3">
        <f>F3793+Input!$B$2*D3794</f>
        <v>-3.3012199161581215</v>
      </c>
      <c r="G3794" s="3">
        <f>-(0.5*Input!$B$3*(C3794^2+D3794^2)*COS(I3793)*Input!$B$8*Input!$B$11)/(Input!$B$9/Input!$B$10)</f>
        <v>-1.8024402302344154</v>
      </c>
      <c r="H3794" s="3">
        <f>-(0.5*Input!$B$3*(C3794^2+D3794^2)*SIN(I3793)*Input!$B$8*Input!$B$11)/(Input!$B$9/Input!$B$10)-Input!$B$10</f>
        <v>-17.591045359230488</v>
      </c>
      <c r="I3794" s="3">
        <f t="shared" si="119"/>
        <v>-1.4478609030068768</v>
      </c>
    </row>
    <row r="3795" spans="1:9" x14ac:dyDescent="0.25">
      <c r="A3795" s="3">
        <f t="shared" si="118"/>
        <v>3793</v>
      </c>
      <c r="B3795" s="3">
        <f>B3794+Input!$B$2</f>
        <v>3.7929999999996933</v>
      </c>
      <c r="C3795" s="3">
        <f>C3794+G3794*Input!$B$2</f>
        <v>6.5946012163552288</v>
      </c>
      <c r="D3795" s="3">
        <f>D3794+H3794*Input!$B$2</f>
        <v>-53.4044764648743</v>
      </c>
      <c r="E3795" s="3">
        <f>E3794+Input!$B$2*C3795</f>
        <v>34.337395558971828</v>
      </c>
      <c r="F3795" s="3">
        <f>F3794+Input!$B$2*D3795</f>
        <v>-3.3546243926229957</v>
      </c>
      <c r="G3795" s="3">
        <f>-(0.5*Input!$B$3*(C3795^2+D3795^2)*COS(I3794)*Input!$B$8*Input!$B$11)/(Input!$B$9/Input!$B$10)</f>
        <v>-1.8025248043820048</v>
      </c>
      <c r="H3795" s="3">
        <f>-(0.5*Input!$B$3*(C3795^2+D3795^2)*SIN(I3794)*Input!$B$8*Input!$B$11)/(Input!$B$9/Input!$B$10)-Input!$B$10</f>
        <v>-17.581568150274691</v>
      </c>
      <c r="I3795" s="3">
        <f t="shared" si="119"/>
        <v>-1.4479342341599364</v>
      </c>
    </row>
    <row r="3796" spans="1:9" x14ac:dyDescent="0.25">
      <c r="A3796" s="3">
        <f t="shared" si="118"/>
        <v>3794</v>
      </c>
      <c r="B3796" s="3">
        <f>B3795+Input!$B$2</f>
        <v>3.7939999999996932</v>
      </c>
      <c r="C3796" s="3">
        <f>C3795+G3795*Input!$B$2</f>
        <v>6.592798691550847</v>
      </c>
      <c r="D3796" s="3">
        <f>D3795+H3795*Input!$B$2</f>
        <v>-53.422058033024577</v>
      </c>
      <c r="E3796" s="3">
        <f>E3795+Input!$B$2*C3796</f>
        <v>34.343988357663378</v>
      </c>
      <c r="F3796" s="3">
        <f>F3795+Input!$B$2*D3796</f>
        <v>-3.4080464506560202</v>
      </c>
      <c r="G3796" s="3">
        <f>-(0.5*Input!$B$3*(C3796^2+D3796^2)*COS(I3795)*Input!$B$8*Input!$B$11)/(Input!$B$9/Input!$B$10)</f>
        <v>-1.8026087344617039</v>
      </c>
      <c r="H3796" s="3">
        <f>-(0.5*Input!$B$3*(C3796^2+D3796^2)*SIN(I3795)*Input!$B$8*Input!$B$11)/(Input!$B$9/Input!$B$10)-Input!$B$10</f>
        <v>-17.572092927744468</v>
      </c>
      <c r="I3796" s="3">
        <f t="shared" si="119"/>
        <v>-1.448007498340808</v>
      </c>
    </row>
    <row r="3797" spans="1:9" x14ac:dyDescent="0.25">
      <c r="A3797" s="3">
        <f t="shared" si="118"/>
        <v>3795</v>
      </c>
      <c r="B3797" s="3">
        <f>B3796+Input!$B$2</f>
        <v>3.7949999999996931</v>
      </c>
      <c r="C3797" s="3">
        <f>C3796+G3796*Input!$B$2</f>
        <v>6.5909960828163854</v>
      </c>
      <c r="D3797" s="3">
        <f>D3796+H3796*Input!$B$2</f>
        <v>-53.43963012595232</v>
      </c>
      <c r="E3797" s="3">
        <f>E3796+Input!$B$2*C3797</f>
        <v>34.350579353746191</v>
      </c>
      <c r="F3797" s="3">
        <f>F3796+Input!$B$2*D3797</f>
        <v>-3.4614860807819725</v>
      </c>
      <c r="G3797" s="3">
        <f>-(0.5*Input!$B$3*(C3797^2+D3797^2)*COS(I3796)*Input!$B$8*Input!$B$11)/(Input!$B$9/Input!$B$10)</f>
        <v>-1.802692020929475</v>
      </c>
      <c r="H3797" s="3">
        <f>-(0.5*Input!$B$3*(C3797^2+D3797^2)*SIN(I3796)*Input!$B$8*Input!$B$11)/(Input!$B$9/Input!$B$10)-Input!$B$10</f>
        <v>-17.562619695610486</v>
      </c>
      <c r="I3797" s="3">
        <f t="shared" si="119"/>
        <v>-1.4480806956440722</v>
      </c>
    </row>
    <row r="3798" spans="1:9" x14ac:dyDescent="0.25">
      <c r="A3798" s="3">
        <f t="shared" si="118"/>
        <v>3796</v>
      </c>
      <c r="B3798" s="3">
        <f>B3797+Input!$B$2</f>
        <v>3.795999999999693</v>
      </c>
      <c r="C3798" s="3">
        <f>C3797+G3797*Input!$B$2</f>
        <v>6.5891933907954563</v>
      </c>
      <c r="D3798" s="3">
        <f>D3797+H3797*Input!$B$2</f>
        <v>-53.45719274564793</v>
      </c>
      <c r="E3798" s="3">
        <f>E3797+Input!$B$2*C3798</f>
        <v>34.357168547136986</v>
      </c>
      <c r="F3798" s="3">
        <f>F3797+Input!$B$2*D3798</f>
        <v>-3.5149432735276203</v>
      </c>
      <c r="G3798" s="3">
        <f>-(0.5*Input!$B$3*(C3798^2+D3798^2)*COS(I3797)*Input!$B$8*Input!$B$11)/(Input!$B$9/Input!$B$10)</f>
        <v>-1.8027746642415081</v>
      </c>
      <c r="H3798" s="3">
        <f>-(0.5*Input!$B$3*(C3798^2+D3798^2)*SIN(I3797)*Input!$B$8*Input!$B$11)/(Input!$B$9/Input!$B$10)-Input!$B$10</f>
        <v>-17.553148457837146</v>
      </c>
      <c r="I3798" s="3">
        <f t="shared" si="119"/>
        <v>-1.4481538261641282</v>
      </c>
    </row>
    <row r="3799" spans="1:9" x14ac:dyDescent="0.25">
      <c r="A3799" s="3">
        <f t="shared" si="118"/>
        <v>3797</v>
      </c>
      <c r="B3799" s="3">
        <f>B3798+Input!$B$2</f>
        <v>3.7969999999996928</v>
      </c>
      <c r="C3799" s="3">
        <f>C3798+G3798*Input!$B$2</f>
        <v>6.5873906161312146</v>
      </c>
      <c r="D3799" s="3">
        <f>D3798+H3798*Input!$B$2</f>
        <v>-53.474745894105766</v>
      </c>
      <c r="E3799" s="3">
        <f>E3798+Input!$B$2*C3799</f>
        <v>34.363755937753119</v>
      </c>
      <c r="F3799" s="3">
        <f>F3798+Input!$B$2*D3799</f>
        <v>-3.5684180194217259</v>
      </c>
      <c r="G3799" s="3">
        <f>-(0.5*Input!$B$3*(C3799^2+D3799^2)*COS(I3798)*Input!$B$8*Input!$B$11)/(Input!$B$9/Input!$B$10)</f>
        <v>-1.8028566648542141</v>
      </c>
      <c r="H3799" s="3">
        <f>-(0.5*Input!$B$3*(C3799^2+D3799^2)*SIN(I3798)*Input!$B$8*Input!$B$11)/(Input!$B$9/Input!$B$10)-Input!$B$10</f>
        <v>-17.543679218382589</v>
      </c>
      <c r="I3799" s="3">
        <f t="shared" si="119"/>
        <v>-1.4482268899951942</v>
      </c>
    </row>
    <row r="3800" spans="1:9" x14ac:dyDescent="0.25">
      <c r="A3800" s="3">
        <f t="shared" si="118"/>
        <v>3798</v>
      </c>
      <c r="B3800" s="3">
        <f>B3799+Input!$B$2</f>
        <v>3.7979999999996927</v>
      </c>
      <c r="C3800" s="3">
        <f>C3799+G3799*Input!$B$2</f>
        <v>6.5855877594663603</v>
      </c>
      <c r="D3800" s="3">
        <f>D3799+H3799*Input!$B$2</f>
        <v>-53.49228957332415</v>
      </c>
      <c r="E3800" s="3">
        <f>E3799+Input!$B$2*C3800</f>
        <v>34.370341525512586</v>
      </c>
      <c r="F3800" s="3">
        <f>F3799+Input!$B$2*D3800</f>
        <v>-3.6219103089950502</v>
      </c>
      <c r="G3800" s="3">
        <f>-(0.5*Input!$B$3*(C3800^2+D3800^2)*COS(I3799)*Input!$B$8*Input!$B$11)/(Input!$B$9/Input!$B$10)</f>
        <v>-1.8029380232242342</v>
      </c>
      <c r="H3800" s="3">
        <f>-(0.5*Input!$B$3*(C3800^2+D3800^2)*SIN(I3799)*Input!$B$8*Input!$B$11)/(Input!$B$9/Input!$B$10)-Input!$B$10</f>
        <v>-17.534211981198702</v>
      </c>
      <c r="I3800" s="3">
        <f t="shared" si="119"/>
        <v>-1.4482998872313071</v>
      </c>
    </row>
    <row r="3801" spans="1:9" x14ac:dyDescent="0.25">
      <c r="A3801" s="3">
        <f t="shared" si="118"/>
        <v>3799</v>
      </c>
      <c r="B3801" s="3">
        <f>B3800+Input!$B$2</f>
        <v>3.7989999999996926</v>
      </c>
      <c r="C3801" s="3">
        <f>C3800+G3800*Input!$B$2</f>
        <v>6.5837848214431363</v>
      </c>
      <c r="D3801" s="3">
        <f>D3800+H3800*Input!$B$2</f>
        <v>-53.50982378530535</v>
      </c>
      <c r="E3801" s="3">
        <f>E3800+Input!$B$2*C3801</f>
        <v>34.37692531033403</v>
      </c>
      <c r="F3801" s="3">
        <f>F3800+Input!$B$2*D3801</f>
        <v>-3.6754201327803555</v>
      </c>
      <c r="G3801" s="3">
        <f>-(0.5*Input!$B$3*(C3801^2+D3801^2)*COS(I3800)*Input!$B$8*Input!$B$11)/(Input!$B$9/Input!$B$10)</f>
        <v>-1.8030187398084372</v>
      </c>
      <c r="H3801" s="3">
        <f>-(0.5*Input!$B$3*(C3801^2+D3801^2)*SIN(I3800)*Input!$B$8*Input!$B$11)/(Input!$B$9/Input!$B$10)-Input!$B$10</f>
        <v>-17.524746750231103</v>
      </c>
      <c r="I3801" s="3">
        <f t="shared" si="119"/>
        <v>-1.448372817966324</v>
      </c>
    </row>
    <row r="3802" spans="1:9" x14ac:dyDescent="0.25">
      <c r="A3802" s="3">
        <f t="shared" si="118"/>
        <v>3800</v>
      </c>
      <c r="B3802" s="3">
        <f>B3801+Input!$B$2</f>
        <v>3.7999999999996925</v>
      </c>
      <c r="C3802" s="3">
        <f>C3801+G3801*Input!$B$2</f>
        <v>6.5819818027033277</v>
      </c>
      <c r="D3802" s="3">
        <f>D3801+H3801*Input!$B$2</f>
        <v>-53.527348532055584</v>
      </c>
      <c r="E3802" s="3">
        <f>E3801+Input!$B$2*C3802</f>
        <v>34.383507292136734</v>
      </c>
      <c r="F3802" s="3">
        <f>F3801+Input!$B$2*D3802</f>
        <v>-3.728947481312411</v>
      </c>
      <c r="G3802" s="3">
        <f>-(0.5*Input!$B$3*(C3802^2+D3802^2)*COS(I3801)*Input!$B$8*Input!$B$11)/(Input!$B$9/Input!$B$10)</f>
        <v>-1.8030988150639102</v>
      </c>
      <c r="H3802" s="3">
        <f>-(0.5*Input!$B$3*(C3802^2+D3802^2)*SIN(I3801)*Input!$B$8*Input!$B$11)/(Input!$B$9/Input!$B$10)-Input!$B$10</f>
        <v>-17.515283529419175</v>
      </c>
      <c r="I3802" s="3">
        <f t="shared" si="119"/>
        <v>-1.4484456822939222</v>
      </c>
    </row>
    <row r="3803" spans="1:9" x14ac:dyDescent="0.25">
      <c r="A3803" s="3">
        <f t="shared" si="118"/>
        <v>3801</v>
      </c>
      <c r="B3803" s="3">
        <f>B3802+Input!$B$2</f>
        <v>3.8009999999996924</v>
      </c>
      <c r="C3803" s="3">
        <f>C3802+G3802*Input!$B$2</f>
        <v>6.5801787038882633</v>
      </c>
      <c r="D3803" s="3">
        <f>D3802+H3802*Input!$B$2</f>
        <v>-53.544863815585003</v>
      </c>
      <c r="E3803" s="3">
        <f>E3802+Input!$B$2*C3803</f>
        <v>34.390087470840619</v>
      </c>
      <c r="F3803" s="3">
        <f>F3802+Input!$B$2*D3803</f>
        <v>-3.7824923451279959</v>
      </c>
      <c r="G3803" s="3">
        <f>-(0.5*Input!$B$3*(C3803^2+D3803^2)*COS(I3802)*Input!$B$8*Input!$B$11)/(Input!$B$9/Input!$B$10)</f>
        <v>-1.8031782494479638</v>
      </c>
      <c r="H3803" s="3">
        <f>-(0.5*Input!$B$3*(C3803^2+D3803^2)*SIN(I3802)*Input!$B$8*Input!$B$11)/(Input!$B$9/Input!$B$10)-Input!$B$10</f>
        <v>-17.505822322696037</v>
      </c>
      <c r="I3803" s="3">
        <f t="shared" si="119"/>
        <v>-1.4485184803075994</v>
      </c>
    </row>
    <row r="3804" spans="1:9" x14ac:dyDescent="0.25">
      <c r="A3804" s="3">
        <f t="shared" si="118"/>
        <v>3802</v>
      </c>
      <c r="B3804" s="3">
        <f>B3803+Input!$B$2</f>
        <v>3.8019999999996923</v>
      </c>
      <c r="C3804" s="3">
        <f>C3803+G3803*Input!$B$2</f>
        <v>6.5783755256388154</v>
      </c>
      <c r="D3804" s="3">
        <f>D3803+H3803*Input!$B$2</f>
        <v>-53.5623696379077</v>
      </c>
      <c r="E3804" s="3">
        <f>E3803+Input!$B$2*C3804</f>
        <v>34.396665846366261</v>
      </c>
      <c r="F3804" s="3">
        <f>F3803+Input!$B$2*D3804</f>
        <v>-3.8360547147659037</v>
      </c>
      <c r="G3804" s="3">
        <f>-(0.5*Input!$B$3*(C3804^2+D3804^2)*COS(I3803)*Input!$B$8*Input!$B$11)/(Input!$B$9/Input!$B$10)</f>
        <v>-1.8032570434181323</v>
      </c>
      <c r="H3804" s="3">
        <f>-(0.5*Input!$B$3*(C3804^2+D3804^2)*SIN(I3803)*Input!$B$8*Input!$B$11)/(Input!$B$9/Input!$B$10)-Input!$B$10</f>
        <v>-17.496363133988556</v>
      </c>
      <c r="I3804" s="3">
        <f t="shared" si="119"/>
        <v>-1.4485912121006748</v>
      </c>
    </row>
    <row r="3805" spans="1:9" x14ac:dyDescent="0.25">
      <c r="A3805" s="3">
        <f t="shared" si="118"/>
        <v>3803</v>
      </c>
      <c r="B3805" s="3">
        <f>B3804+Input!$B$2</f>
        <v>3.8029999999996922</v>
      </c>
      <c r="C3805" s="3">
        <f>C3804+G3804*Input!$B$2</f>
        <v>6.5765722685953971</v>
      </c>
      <c r="D3805" s="3">
        <f>D3804+H3804*Input!$B$2</f>
        <v>-53.579866001041687</v>
      </c>
      <c r="E3805" s="3">
        <f>E3804+Input!$B$2*C3805</f>
        <v>34.403242418634854</v>
      </c>
      <c r="F3805" s="3">
        <f>F3804+Input!$B$2*D3805</f>
        <v>-3.8896345807669452</v>
      </c>
      <c r="G3805" s="3">
        <f>-(0.5*Input!$B$3*(C3805^2+D3805^2)*COS(I3804)*Input!$B$8*Input!$B$11)/(Input!$B$9/Input!$B$10)</f>
        <v>-1.8033351974321643</v>
      </c>
      <c r="H3805" s="3">
        <f>-(0.5*Input!$B$3*(C3805^2+D3805^2)*SIN(I3804)*Input!$B$8*Input!$B$11)/(Input!$B$9/Input!$B$10)-Input!$B$10</f>
        <v>-17.486905967217346</v>
      </c>
      <c r="I3805" s="3">
        <f t="shared" si="119"/>
        <v>-1.4486638777662884</v>
      </c>
    </row>
    <row r="3806" spans="1:9" x14ac:dyDescent="0.25">
      <c r="A3806" s="3">
        <f t="shared" si="118"/>
        <v>3804</v>
      </c>
      <c r="B3806" s="3">
        <f>B3805+Input!$B$2</f>
        <v>3.8039999999996921</v>
      </c>
      <c r="C3806" s="3">
        <f>C3805+G3805*Input!$B$2</f>
        <v>6.5747689333979649</v>
      </c>
      <c r="D3806" s="3">
        <f>D3805+H3805*Input!$B$2</f>
        <v>-53.597352907008904</v>
      </c>
      <c r="E3806" s="3">
        <f>E3805+Input!$B$2*C3806</f>
        <v>34.409817187568251</v>
      </c>
      <c r="F3806" s="3">
        <f>F3805+Input!$B$2*D3806</f>
        <v>-3.9432319336739541</v>
      </c>
      <c r="G3806" s="3">
        <f>-(0.5*Input!$B$3*(C3806^2+D3806^2)*COS(I3805)*Input!$B$8*Input!$B$11)/(Input!$B$9/Input!$B$10)</f>
        <v>-1.8034127119480339</v>
      </c>
      <c r="H3806" s="3">
        <f>-(0.5*Input!$B$3*(C3806^2+D3806^2)*SIN(I3805)*Input!$B$8*Input!$B$11)/(Input!$B$9/Input!$B$10)-Input!$B$10</f>
        <v>-17.477450826296781</v>
      </c>
      <c r="I3806" s="3">
        <f t="shared" si="119"/>
        <v>-1.4487364773974023</v>
      </c>
    </row>
    <row r="3807" spans="1:9" x14ac:dyDescent="0.25">
      <c r="A3807" s="3">
        <f t="shared" si="118"/>
        <v>3805</v>
      </c>
      <c r="B3807" s="3">
        <f>B3806+Input!$B$2</f>
        <v>3.804999999999692</v>
      </c>
      <c r="C3807" s="3">
        <f>C3806+G3806*Input!$B$2</f>
        <v>6.5729655206860169</v>
      </c>
      <c r="D3807" s="3">
        <f>D3806+H3806*Input!$B$2</f>
        <v>-53.614830357835203</v>
      </c>
      <c r="E3807" s="3">
        <f>E3806+Input!$B$2*C3807</f>
        <v>34.41639015308894</v>
      </c>
      <c r="F3807" s="3">
        <f>F3806+Input!$B$2*D3807</f>
        <v>-3.9968467640317891</v>
      </c>
      <c r="G3807" s="3">
        <f>-(0.5*Input!$B$3*(C3807^2+D3807^2)*COS(I3806)*Input!$B$8*Input!$B$11)/(Input!$B$9/Input!$B$10)</f>
        <v>-1.8034895874239336</v>
      </c>
      <c r="H3807" s="3">
        <f>-(0.5*Input!$B$3*(C3807^2+D3807^2)*SIN(I3806)*Input!$B$8*Input!$B$11)/(Input!$B$9/Input!$B$10)-Input!$B$10</f>
        <v>-17.467997715134977</v>
      </c>
      <c r="I3807" s="3">
        <f t="shared" si="119"/>
        <v>-1.448809011086801</v>
      </c>
    </row>
    <row r="3808" spans="1:9" x14ac:dyDescent="0.25">
      <c r="A3808" s="3">
        <f t="shared" si="118"/>
        <v>3806</v>
      </c>
      <c r="B3808" s="3">
        <f>B3807+Input!$B$2</f>
        <v>3.8059999999996919</v>
      </c>
      <c r="C3808" s="3">
        <f>C3807+G3807*Input!$B$2</f>
        <v>6.5711620310985932</v>
      </c>
      <c r="D3808" s="3">
        <f>D3807+H3807*Input!$B$2</f>
        <v>-53.63229835555034</v>
      </c>
      <c r="E3808" s="3">
        <f>E3807+Input!$B$2*C3808</f>
        <v>34.422961315120041</v>
      </c>
      <c r="F3808" s="3">
        <f>F3807+Input!$B$2*D3808</f>
        <v>-4.050479062387339</v>
      </c>
      <c r="G3808" s="3">
        <f>-(0.5*Input!$B$3*(C3808^2+D3808^2)*COS(I3807)*Input!$B$8*Input!$B$11)/(Input!$B$9/Input!$B$10)</f>
        <v>-1.8035658243182704</v>
      </c>
      <c r="H3808" s="3">
        <f>-(0.5*Input!$B$3*(C3808^2+D3808^2)*SIN(I3807)*Input!$B$8*Input!$B$11)/(Input!$B$9/Input!$B$10)-Input!$B$10</f>
        <v>-17.45854663763383</v>
      </c>
      <c r="I3808" s="3">
        <f t="shared" si="119"/>
        <v>-1.4488814789270921</v>
      </c>
    </row>
    <row r="3809" spans="1:9" x14ac:dyDescent="0.25">
      <c r="A3809" s="3">
        <f t="shared" si="118"/>
        <v>3807</v>
      </c>
      <c r="B3809" s="3">
        <f>B3808+Input!$B$2</f>
        <v>3.8069999999996917</v>
      </c>
      <c r="C3809" s="3">
        <f>C3808+G3808*Input!$B$2</f>
        <v>6.5693584652742754</v>
      </c>
      <c r="D3809" s="3">
        <f>D3808+H3808*Input!$B$2</f>
        <v>-53.649756902187974</v>
      </c>
      <c r="E3809" s="3">
        <f>E3808+Input!$B$2*C3809</f>
        <v>34.429530673585319</v>
      </c>
      <c r="F3809" s="3">
        <f>F3808+Input!$B$2*D3809</f>
        <v>-4.1041288192895271</v>
      </c>
      <c r="G3809" s="3">
        <f>-(0.5*Input!$B$3*(C3809^2+D3809^2)*COS(I3808)*Input!$B$8*Input!$B$11)/(Input!$B$9/Input!$B$10)</f>
        <v>-1.8036414230896651</v>
      </c>
      <c r="H3809" s="3">
        <f>-(0.5*Input!$B$3*(C3809^2+D3809^2)*SIN(I3808)*Input!$B$8*Input!$B$11)/(Input!$B$9/Input!$B$10)-Input!$B$10</f>
        <v>-17.449097597688962</v>
      </c>
      <c r="I3809" s="3">
        <f t="shared" si="119"/>
        <v>-1.4489538810107052</v>
      </c>
    </row>
    <row r="3810" spans="1:9" x14ac:dyDescent="0.25">
      <c r="A3810" s="3">
        <f t="shared" si="118"/>
        <v>3808</v>
      </c>
      <c r="B3810" s="3">
        <f>B3809+Input!$B$2</f>
        <v>3.8079999999996916</v>
      </c>
      <c r="C3810" s="3">
        <f>C3809+G3809*Input!$B$2</f>
        <v>6.5675548238511858</v>
      </c>
      <c r="D3810" s="3">
        <f>D3809+H3809*Input!$B$2</f>
        <v>-53.667205999785665</v>
      </c>
      <c r="E3810" s="3">
        <f>E3809+Input!$B$2*C3810</f>
        <v>34.436098228409172</v>
      </c>
      <c r="F3810" s="3">
        <f>F3809+Input!$B$2*D3810</f>
        <v>-4.1577960252893131</v>
      </c>
      <c r="G3810" s="3">
        <f>-(0.5*Input!$B$3*(C3810^2+D3810^2)*COS(I3809)*Input!$B$8*Input!$B$11)/(Input!$B$9/Input!$B$10)</f>
        <v>-1.8037163841969623</v>
      </c>
      <c r="H3810" s="3">
        <f>-(0.5*Input!$B$3*(C3810^2+D3810^2)*SIN(I3809)*Input!$B$8*Input!$B$11)/(Input!$B$9/Input!$B$10)-Input!$B$10</f>
        <v>-17.439650599189783</v>
      </c>
      <c r="I3810" s="3">
        <f t="shared" si="119"/>
        <v>-1.4490262174298949</v>
      </c>
    </row>
    <row r="3811" spans="1:9" x14ac:dyDescent="0.25">
      <c r="A3811" s="3">
        <f t="shared" si="118"/>
        <v>3809</v>
      </c>
      <c r="B3811" s="3">
        <f>B3810+Input!$B$2</f>
        <v>3.8089999999996915</v>
      </c>
      <c r="C3811" s="3">
        <f>C3810+G3810*Input!$B$2</f>
        <v>6.5657511074669888</v>
      </c>
      <c r="D3811" s="3">
        <f>D3810+H3810*Input!$B$2</f>
        <v>-53.684645650384851</v>
      </c>
      <c r="E3811" s="3">
        <f>E3810+Input!$B$2*C3811</f>
        <v>34.442663979516638</v>
      </c>
      <c r="F3811" s="3">
        <f>F3810+Input!$B$2*D3811</f>
        <v>-4.2114806709396984</v>
      </c>
      <c r="G3811" s="3">
        <f>-(0.5*Input!$B$3*(C3811^2+D3811^2)*COS(I3810)*Input!$B$8*Input!$B$11)/(Input!$B$9/Input!$B$10)</f>
        <v>-1.8037907080992077</v>
      </c>
      <c r="H3811" s="3">
        <f>-(0.5*Input!$B$3*(C3811^2+D3811^2)*SIN(I3810)*Input!$B$8*Input!$B$11)/(Input!$B$9/Input!$B$10)-Input!$B$10</f>
        <v>-17.430205646019452</v>
      </c>
      <c r="I3811" s="3">
        <f t="shared" si="119"/>
        <v>-1.4490984882767386</v>
      </c>
    </row>
    <row r="3812" spans="1:9" x14ac:dyDescent="0.25">
      <c r="A3812" s="3">
        <f t="shared" si="118"/>
        <v>3810</v>
      </c>
      <c r="B3812" s="3">
        <f>B3811+Input!$B$2</f>
        <v>3.8099999999996914</v>
      </c>
      <c r="C3812" s="3">
        <f>C3811+G3811*Input!$B$2</f>
        <v>6.56394731675889</v>
      </c>
      <c r="D3812" s="3">
        <f>D3811+H3811*Input!$B$2</f>
        <v>-53.702075856030874</v>
      </c>
      <c r="E3812" s="3">
        <f>E3811+Input!$B$2*C3812</f>
        <v>34.449227926833395</v>
      </c>
      <c r="F3812" s="3">
        <f>F3811+Input!$B$2*D3812</f>
        <v>-4.2651827467957295</v>
      </c>
      <c r="G3812" s="3">
        <f>-(0.5*Input!$B$3*(C3812^2+D3812^2)*COS(I3811)*Input!$B$8*Input!$B$11)/(Input!$B$9/Input!$B$10)</f>
        <v>-1.8038643952556739</v>
      </c>
      <c r="H3812" s="3">
        <f>-(0.5*Input!$B$3*(C3812^2+D3812^2)*SIN(I3811)*Input!$B$8*Input!$B$11)/(Input!$B$9/Input!$B$10)-Input!$B$10</f>
        <v>-17.420762742054883</v>
      </c>
      <c r="I3812" s="3">
        <f t="shared" si="119"/>
        <v>-1.449170693643139</v>
      </c>
    </row>
    <row r="3813" spans="1:9" x14ac:dyDescent="0.25">
      <c r="A3813" s="3">
        <f t="shared" si="118"/>
        <v>3811</v>
      </c>
      <c r="B3813" s="3">
        <f>B3812+Input!$B$2</f>
        <v>3.8109999999996913</v>
      </c>
      <c r="C3813" s="3">
        <f>C3812+G3812*Input!$B$2</f>
        <v>6.5621434523636344</v>
      </c>
      <c r="D3813" s="3">
        <f>D3812+H3812*Input!$B$2</f>
        <v>-53.719496618772929</v>
      </c>
      <c r="E3813" s="3">
        <f>E3812+Input!$B$2*C3813</f>
        <v>34.455790070285758</v>
      </c>
      <c r="F3813" s="3">
        <f>F3812+Input!$B$2*D3813</f>
        <v>-4.3189022434145024</v>
      </c>
      <c r="G3813" s="3">
        <f>-(0.5*Input!$B$3*(C3813^2+D3813^2)*COS(I3812)*Input!$B$8*Input!$B$11)/(Input!$B$9/Input!$B$10)</f>
        <v>-1.8039374461258317</v>
      </c>
      <c r="H3813" s="3">
        <f>-(0.5*Input!$B$3*(C3813^2+D3813^2)*SIN(I3812)*Input!$B$8*Input!$B$11)/(Input!$B$9/Input!$B$10)-Input!$B$10</f>
        <v>-17.411321891166764</v>
      </c>
      <c r="I3813" s="3">
        <f t="shared" si="119"/>
        <v>-1.4492428336208227</v>
      </c>
    </row>
    <row r="3814" spans="1:9" x14ac:dyDescent="0.25">
      <c r="A3814" s="3">
        <f t="shared" si="118"/>
        <v>3812</v>
      </c>
      <c r="B3814" s="3">
        <f>B3813+Input!$B$2</f>
        <v>3.8119999999996912</v>
      </c>
      <c r="C3814" s="3">
        <f>C3813+G3813*Input!$B$2</f>
        <v>6.5603395149175086</v>
      </c>
      <c r="D3814" s="3">
        <f>D3813+H3813*Input!$B$2</f>
        <v>-53.736907940664096</v>
      </c>
      <c r="E3814" s="3">
        <f>E3813+Input!$B$2*C3814</f>
        <v>34.462350409800678</v>
      </c>
      <c r="F3814" s="3">
        <f>F3813+Input!$B$2*D3814</f>
        <v>-4.3726391513551661</v>
      </c>
      <c r="G3814" s="3">
        <f>-(0.5*Input!$B$3*(C3814^2+D3814^2)*COS(I3813)*Input!$B$8*Input!$B$11)/(Input!$B$9/Input!$B$10)</f>
        <v>-1.8040098611693769</v>
      </c>
      <c r="H3814" s="3">
        <f>-(0.5*Input!$B$3*(C3814^2+D3814^2)*SIN(I3813)*Input!$B$8*Input!$B$11)/(Input!$B$9/Input!$B$10)-Input!$B$10</f>
        <v>-17.401883097219557</v>
      </c>
      <c r="I3814" s="3">
        <f t="shared" si="119"/>
        <v>-1.4493149083013424</v>
      </c>
    </row>
    <row r="3815" spans="1:9" x14ac:dyDescent="0.25">
      <c r="A3815" s="3">
        <f t="shared" si="118"/>
        <v>3813</v>
      </c>
      <c r="B3815" s="3">
        <f>B3814+Input!$B$2</f>
        <v>3.8129999999996911</v>
      </c>
      <c r="C3815" s="3">
        <f>C3814+G3814*Input!$B$2</f>
        <v>6.558535505056339</v>
      </c>
      <c r="D3815" s="3">
        <f>D3814+H3814*Input!$B$2</f>
        <v>-53.754309823761318</v>
      </c>
      <c r="E3815" s="3">
        <f>E3814+Input!$B$2*C3815</f>
        <v>34.468908945305735</v>
      </c>
      <c r="F3815" s="3">
        <f>F3814+Input!$B$2*D3815</f>
        <v>-4.4263934611789271</v>
      </c>
      <c r="G3815" s="3">
        <f>-(0.5*Input!$B$3*(C3815^2+D3815^2)*COS(I3814)*Input!$B$8*Input!$B$11)/(Input!$B$9/Input!$B$10)</f>
        <v>-1.8040816408462057</v>
      </c>
      <c r="H3815" s="3">
        <f>-(0.5*Input!$B$3*(C3815^2+D3815^2)*SIN(I3814)*Input!$B$8*Input!$B$11)/(Input!$B$9/Input!$B$10)-Input!$B$10</f>
        <v>-17.392446364071482</v>
      </c>
      <c r="I3815" s="3">
        <f t="shared" si="119"/>
        <v>-1.4493869177760759</v>
      </c>
    </row>
    <row r="3816" spans="1:9" x14ac:dyDescent="0.25">
      <c r="A3816" s="3">
        <f t="shared" si="118"/>
        <v>3814</v>
      </c>
      <c r="B3816" s="3">
        <f>B3815+Input!$B$2</f>
        <v>3.813999999999691</v>
      </c>
      <c r="C3816" s="3">
        <f>C3815+G3815*Input!$B$2</f>
        <v>6.556731423415493</v>
      </c>
      <c r="D3816" s="3">
        <f>D3815+H3815*Input!$B$2</f>
        <v>-53.771702270125388</v>
      </c>
      <c r="E3816" s="3">
        <f>E3815+Input!$B$2*C3816</f>
        <v>34.475465676729151</v>
      </c>
      <c r="F3816" s="3">
        <f>F3815+Input!$B$2*D3816</f>
        <v>-4.480165163449052</v>
      </c>
      <c r="G3816" s="3">
        <f>-(0.5*Input!$B$3*(C3816^2+D3816^2)*COS(I3815)*Input!$B$8*Input!$B$11)/(Input!$B$9/Input!$B$10)</f>
        <v>-1.8041527856164221</v>
      </c>
      <c r="H3816" s="3">
        <f>-(0.5*Input!$B$3*(C3816^2+D3816^2)*SIN(I3815)*Input!$B$8*Input!$B$11)/(Input!$B$9/Input!$B$10)-Input!$B$10</f>
        <v>-17.383011695574538</v>
      </c>
      <c r="I3816" s="3">
        <f t="shared" si="119"/>
        <v>-1.4494588621362272</v>
      </c>
    </row>
    <row r="3817" spans="1:9" x14ac:dyDescent="0.25">
      <c r="A3817" s="3">
        <f t="shared" si="118"/>
        <v>3815</v>
      </c>
      <c r="B3817" s="3">
        <f>B3816+Input!$B$2</f>
        <v>3.8149999999996909</v>
      </c>
      <c r="C3817" s="3">
        <f>C3816+G3816*Input!$B$2</f>
        <v>6.5549272706298769</v>
      </c>
      <c r="D3817" s="3">
        <f>D3816+H3816*Input!$B$2</f>
        <v>-53.789085281820959</v>
      </c>
      <c r="E3817" s="3">
        <f>E3816+Input!$B$2*C3817</f>
        <v>34.482020603999779</v>
      </c>
      <c r="F3817" s="3">
        <f>F3816+Input!$B$2*D3817</f>
        <v>-4.5339542487308728</v>
      </c>
      <c r="G3817" s="3">
        <f>-(0.5*Input!$B$3*(C3817^2+D3817^2)*COS(I3816)*Input!$B$8*Input!$B$11)/(Input!$B$9/Input!$B$10)</f>
        <v>-1.8042232959403448</v>
      </c>
      <c r="H3817" s="3">
        <f>-(0.5*Input!$B$3*(C3817^2+D3817^2)*SIN(I3816)*Input!$B$8*Input!$B$11)/(Input!$B$9/Input!$B$10)-Input!$B$10</f>
        <v>-17.373579095574499</v>
      </c>
      <c r="I3817" s="3">
        <f t="shared" si="119"/>
        <v>-1.4495307414728267</v>
      </c>
    </row>
    <row r="3818" spans="1:9" x14ac:dyDescent="0.25">
      <c r="A3818" s="3">
        <f t="shared" si="118"/>
        <v>3816</v>
      </c>
      <c r="B3818" s="3">
        <f>B3817+Input!$B$2</f>
        <v>3.8159999999996908</v>
      </c>
      <c r="C3818" s="3">
        <f>C3817+G3817*Input!$B$2</f>
        <v>6.5531230473339361</v>
      </c>
      <c r="D3818" s="3">
        <f>D3817+H3817*Input!$B$2</f>
        <v>-53.806458860916536</v>
      </c>
      <c r="E3818" s="3">
        <f>E3817+Input!$B$2*C3818</f>
        <v>34.488573727047111</v>
      </c>
      <c r="F3818" s="3">
        <f>F3817+Input!$B$2*D3818</f>
        <v>-4.587760707591789</v>
      </c>
      <c r="G3818" s="3">
        <f>-(0.5*Input!$B$3*(C3818^2+D3818^2)*COS(I3817)*Input!$B$8*Input!$B$11)/(Input!$B$9/Input!$B$10)</f>
        <v>-1.8042931722784972</v>
      </c>
      <c r="H3818" s="3">
        <f>-(0.5*Input!$B$3*(C3818^2+D3818^2)*SIN(I3817)*Input!$B$8*Input!$B$11)/(Input!$B$9/Input!$B$10)-Input!$B$10</f>
        <v>-17.364148567910888</v>
      </c>
      <c r="I3818" s="3">
        <f t="shared" si="119"/>
        <v>-1.4496025558767318</v>
      </c>
    </row>
    <row r="3819" spans="1:9" x14ac:dyDescent="0.25">
      <c r="A3819" s="3">
        <f t="shared" si="118"/>
        <v>3817</v>
      </c>
      <c r="B3819" s="3">
        <f>B3818+Input!$B$2</f>
        <v>3.8169999999996906</v>
      </c>
      <c r="C3819" s="3">
        <f>C3818+G3818*Input!$B$2</f>
        <v>6.5513187541616578</v>
      </c>
      <c r="D3819" s="3">
        <f>D3818+H3818*Input!$B$2</f>
        <v>-53.82382300948445</v>
      </c>
      <c r="E3819" s="3">
        <f>E3818+Input!$B$2*C3819</f>
        <v>34.495125045801274</v>
      </c>
      <c r="F3819" s="3">
        <f>F3818+Input!$B$2*D3819</f>
        <v>-4.6415845306012731</v>
      </c>
      <c r="G3819" s="3">
        <f>-(0.5*Input!$B$3*(C3819^2+D3819^2)*COS(I3818)*Input!$B$8*Input!$B$11)/(Input!$B$9/Input!$B$10)</f>
        <v>-1.8043624150916042</v>
      </c>
      <c r="H3819" s="3">
        <f>-(0.5*Input!$B$3*(C3819^2+D3819^2)*SIN(I3818)*Input!$B$8*Input!$B$11)/(Input!$B$9/Input!$B$10)-Input!$B$10</f>
        <v>-17.354720116417038</v>
      </c>
      <c r="I3819" s="3">
        <f t="shared" si="119"/>
        <v>-1.4496743054386274</v>
      </c>
    </row>
    <row r="3820" spans="1:9" x14ac:dyDescent="0.25">
      <c r="A3820" s="3">
        <f t="shared" si="118"/>
        <v>3818</v>
      </c>
      <c r="B3820" s="3">
        <f>B3819+Input!$B$2</f>
        <v>3.8179999999996905</v>
      </c>
      <c r="C3820" s="3">
        <f>C3819+G3819*Input!$B$2</f>
        <v>6.5495143917465661</v>
      </c>
      <c r="D3820" s="3">
        <f>D3819+H3819*Input!$B$2</f>
        <v>-53.841177729600865</v>
      </c>
      <c r="E3820" s="3">
        <f>E3819+Input!$B$2*C3820</f>
        <v>34.501674560193017</v>
      </c>
      <c r="F3820" s="3">
        <f>F3819+Input!$B$2*D3820</f>
        <v>-4.6954257083308741</v>
      </c>
      <c r="G3820" s="3">
        <f>-(0.5*Input!$B$3*(C3820^2+D3820^2)*COS(I3819)*Input!$B$8*Input!$B$11)/(Input!$B$9/Input!$B$10)</f>
        <v>-1.8044310248405955</v>
      </c>
      <c r="H3820" s="3">
        <f>-(0.5*Input!$B$3*(C3820^2+D3820^2)*SIN(I3819)*Input!$B$8*Input!$B$11)/(Input!$B$9/Input!$B$10)-Input!$B$10</f>
        <v>-17.345293744920053</v>
      </c>
      <c r="I3820" s="3">
        <f t="shared" si="119"/>
        <v>-1.4497459902490253</v>
      </c>
    </row>
    <row r="3821" spans="1:9" x14ac:dyDescent="0.25">
      <c r="A3821" s="3">
        <f t="shared" si="118"/>
        <v>3819</v>
      </c>
      <c r="B3821" s="3">
        <f>B3820+Input!$B$2</f>
        <v>3.8189999999996904</v>
      </c>
      <c r="C3821" s="3">
        <f>C3820+G3820*Input!$B$2</f>
        <v>6.5477099607217255</v>
      </c>
      <c r="D3821" s="3">
        <f>D3820+H3820*Input!$B$2</f>
        <v>-53.858523023345782</v>
      </c>
      <c r="E3821" s="3">
        <f>E3820+Input!$B$2*C3821</f>
        <v>34.508222270153738</v>
      </c>
      <c r="F3821" s="3">
        <f>F3820+Input!$B$2*D3821</f>
        <v>-4.7492842313542196</v>
      </c>
      <c r="G3821" s="3">
        <f>-(0.5*Input!$B$3*(C3821^2+D3821^2)*COS(I3820)*Input!$B$8*Input!$B$11)/(Input!$B$9/Input!$B$10)</f>
        <v>-1.8044990019866143</v>
      </c>
      <c r="H3821" s="3">
        <f>-(0.5*Input!$B$3*(C3821^2+D3821^2)*SIN(I3820)*Input!$B$8*Input!$B$11)/(Input!$B$9/Input!$B$10)-Input!$B$10</f>
        <v>-17.335869457240804</v>
      </c>
      <c r="I3821" s="3">
        <f t="shared" si="119"/>
        <v>-1.4498176103982663</v>
      </c>
    </row>
    <row r="3822" spans="1:9" x14ac:dyDescent="0.25">
      <c r="A3822" s="3">
        <f t="shared" si="118"/>
        <v>3820</v>
      </c>
      <c r="B3822" s="3">
        <f>B3821+Input!$B$2</f>
        <v>3.8199999999996903</v>
      </c>
      <c r="C3822" s="3">
        <f>C3821+G3821*Input!$B$2</f>
        <v>6.5459054617197392</v>
      </c>
      <c r="D3822" s="3">
        <f>D3821+H3821*Input!$B$2</f>
        <v>-53.875858892803024</v>
      </c>
      <c r="E3822" s="3">
        <f>E3821+Input!$B$2*C3822</f>
        <v>34.514768175615458</v>
      </c>
      <c r="F3822" s="3">
        <f>F3821+Input!$B$2*D3822</f>
        <v>-4.8031600902470224</v>
      </c>
      <c r="G3822" s="3">
        <f>-(0.5*Input!$B$3*(C3822^2+D3822^2)*COS(I3821)*Input!$B$8*Input!$B$11)/(Input!$B$9/Input!$B$10)</f>
        <v>-1.8045663469909934</v>
      </c>
      <c r="H3822" s="3">
        <f>-(0.5*Input!$B$3*(C3822^2+D3822^2)*SIN(I3821)*Input!$B$8*Input!$B$11)/(Input!$B$9/Input!$B$10)-Input!$B$10</f>
        <v>-17.326447257193951</v>
      </c>
      <c r="I3822" s="3">
        <f t="shared" si="119"/>
        <v>-1.449889165976519</v>
      </c>
    </row>
    <row r="3823" spans="1:9" x14ac:dyDescent="0.25">
      <c r="A3823" s="3">
        <f t="shared" si="118"/>
        <v>3821</v>
      </c>
      <c r="B3823" s="3">
        <f>B3822+Input!$B$2</f>
        <v>3.8209999999996902</v>
      </c>
      <c r="C3823" s="3">
        <f>C3822+G3822*Input!$B$2</f>
        <v>6.5441008953727486</v>
      </c>
      <c r="D3823" s="3">
        <f>D3822+H3822*Input!$B$2</f>
        <v>-53.893185340060221</v>
      </c>
      <c r="E3823" s="3">
        <f>E3822+Input!$B$2*C3823</f>
        <v>34.521312276510834</v>
      </c>
      <c r="F3823" s="3">
        <f>F3822+Input!$B$2*D3823</f>
        <v>-4.8570532755870826</v>
      </c>
      <c r="G3823" s="3">
        <f>-(0.5*Input!$B$3*(C3823^2+D3823^2)*COS(I3822)*Input!$B$8*Input!$B$11)/(Input!$B$9/Input!$B$10)</f>
        <v>-1.8046330603152785</v>
      </c>
      <c r="H3823" s="3">
        <f>-(0.5*Input!$B$3*(C3823^2+D3823^2)*SIN(I3822)*Input!$B$8*Input!$B$11)/(Input!$B$9/Input!$B$10)-Input!$B$10</f>
        <v>-17.317027148587947</v>
      </c>
      <c r="I3823" s="3">
        <f t="shared" si="119"/>
        <v>-1.4499606570737815</v>
      </c>
    </row>
    <row r="3824" spans="1:9" x14ac:dyDescent="0.25">
      <c r="A3824" s="3">
        <f t="shared" si="118"/>
        <v>3822</v>
      </c>
      <c r="B3824" s="3">
        <f>B3823+Input!$B$2</f>
        <v>3.8219999999996901</v>
      </c>
      <c r="C3824" s="3">
        <f>C3823+G3823*Input!$B$2</f>
        <v>6.5422962623124334</v>
      </c>
      <c r="D3824" s="3">
        <f>D3823+H3823*Input!$B$2</f>
        <v>-53.910502367208807</v>
      </c>
      <c r="E3824" s="3">
        <f>E3823+Input!$B$2*C3824</f>
        <v>34.527854572773144</v>
      </c>
      <c r="F3824" s="3">
        <f>F3823+Input!$B$2*D3824</f>
        <v>-4.910963777954291</v>
      </c>
      <c r="G3824" s="3">
        <f>-(0.5*Input!$B$3*(C3824^2+D3824^2)*COS(I3823)*Input!$B$8*Input!$B$11)/(Input!$B$9/Input!$B$10)</f>
        <v>-1.8046991424212036</v>
      </c>
      <c r="H3824" s="3">
        <f>-(0.5*Input!$B$3*(C3824^2+D3824^2)*SIN(I3823)*Input!$B$8*Input!$B$11)/(Input!$B$9/Input!$B$10)-Input!$B$10</f>
        <v>-17.307609135225022</v>
      </c>
      <c r="I3824" s="3">
        <f t="shared" si="119"/>
        <v>-1.4500320837798808</v>
      </c>
    </row>
    <row r="3825" spans="1:9" x14ac:dyDescent="0.25">
      <c r="A3825" s="3">
        <f t="shared" si="118"/>
        <v>3823</v>
      </c>
      <c r="B3825" s="3">
        <f>B3824+Input!$B$2</f>
        <v>3.82299999999969</v>
      </c>
      <c r="C3825" s="3">
        <f>C3824+G3824*Input!$B$2</f>
        <v>6.5404915631700122</v>
      </c>
      <c r="D3825" s="3">
        <f>D3824+H3824*Input!$B$2</f>
        <v>-53.92780997634403</v>
      </c>
      <c r="E3825" s="3">
        <f>E3824+Input!$B$2*C3825</f>
        <v>34.534395064336316</v>
      </c>
      <c r="F3825" s="3">
        <f>F3824+Input!$B$2*D3825</f>
        <v>-4.9648915879306346</v>
      </c>
      <c r="G3825" s="3">
        <f>-(0.5*Input!$B$3*(C3825^2+D3825^2)*COS(I3824)*Input!$B$8*Input!$B$11)/(Input!$B$9/Input!$B$10)</f>
        <v>-1.8047645937707133</v>
      </c>
      <c r="H3825" s="3">
        <f>-(0.5*Input!$B$3*(C3825^2+D3825^2)*SIN(I3824)*Input!$B$8*Input!$B$11)/(Input!$B$9/Input!$B$10)-Input!$B$10</f>
        <v>-17.298193220901215</v>
      </c>
      <c r="I3825" s="3">
        <f t="shared" si="119"/>
        <v>-1.4501034461844737</v>
      </c>
    </row>
    <row r="3826" spans="1:9" x14ac:dyDescent="0.25">
      <c r="A3826" s="3">
        <f t="shared" si="118"/>
        <v>3824</v>
      </c>
      <c r="B3826" s="3">
        <f>B3825+Input!$B$2</f>
        <v>3.8239999999996899</v>
      </c>
      <c r="C3826" s="3">
        <f>C3825+G3825*Input!$B$2</f>
        <v>6.5386867985762418</v>
      </c>
      <c r="D3826" s="3">
        <f>D3825+H3825*Input!$B$2</f>
        <v>-53.945108169564932</v>
      </c>
      <c r="E3826" s="3">
        <f>E3825+Input!$B$2*C3826</f>
        <v>34.540933751134894</v>
      </c>
      <c r="F3826" s="3">
        <f>F3825+Input!$B$2*D3826</f>
        <v>-5.0188366961001991</v>
      </c>
      <c r="G3826" s="3">
        <f>-(0.5*Input!$B$3*(C3826^2+D3826^2)*COS(I3825)*Input!$B$8*Input!$B$11)/(Input!$B$9/Input!$B$10)</f>
        <v>-1.8048294148259465</v>
      </c>
      <c r="H3826" s="3">
        <f>-(0.5*Input!$B$3*(C3826^2+D3826^2)*SIN(I3825)*Input!$B$8*Input!$B$11)/(Input!$B$9/Input!$B$10)-Input!$B$10</f>
        <v>-17.288779409406313</v>
      </c>
      <c r="I3826" s="3">
        <f t="shared" si="119"/>
        <v>-1.450174744377047</v>
      </c>
    </row>
    <row r="3827" spans="1:9" x14ac:dyDescent="0.25">
      <c r="A3827" s="3">
        <f t="shared" si="118"/>
        <v>3825</v>
      </c>
      <c r="B3827" s="3">
        <f>B3826+Input!$B$2</f>
        <v>3.8249999999996898</v>
      </c>
      <c r="C3827" s="3">
        <f>C3826+G3826*Input!$B$2</f>
        <v>6.5368819691614162</v>
      </c>
      <c r="D3827" s="3">
        <f>D3826+H3826*Input!$B$2</f>
        <v>-53.962396948974337</v>
      </c>
      <c r="E3827" s="3">
        <f>E3826+Input!$B$2*C3827</f>
        <v>34.547470633104055</v>
      </c>
      <c r="F3827" s="3">
        <f>F3826+Input!$B$2*D3827</f>
        <v>-5.0727990930491735</v>
      </c>
      <c r="G3827" s="3">
        <f>-(0.5*Input!$B$3*(C3827^2+D3827^2)*COS(I3826)*Input!$B$8*Input!$B$11)/(Input!$B$9/Input!$B$10)</f>
        <v>-1.8048936060492415</v>
      </c>
      <c r="H3827" s="3">
        <f>-(0.5*Input!$B$3*(C3827^2+D3827^2)*SIN(I3826)*Input!$B$8*Input!$B$11)/(Input!$B$9/Input!$B$10)-Input!$B$10</f>
        <v>-17.279367704523942</v>
      </c>
      <c r="I3827" s="3">
        <f t="shared" si="119"/>
        <v>-1.4502459784469184</v>
      </c>
    </row>
    <row r="3828" spans="1:9" x14ac:dyDescent="0.25">
      <c r="A3828" s="3">
        <f t="shared" si="118"/>
        <v>3826</v>
      </c>
      <c r="B3828" s="3">
        <f>B3827+Input!$B$2</f>
        <v>3.8259999999996896</v>
      </c>
      <c r="C3828" s="3">
        <f>C3827+G3827*Input!$B$2</f>
        <v>6.5350770755553667</v>
      </c>
      <c r="D3828" s="3">
        <f>D3827+H3827*Input!$B$2</f>
        <v>-53.979676316678862</v>
      </c>
      <c r="E3828" s="3">
        <f>E3827+Input!$B$2*C3828</f>
        <v>34.554005710179609</v>
      </c>
      <c r="F3828" s="3">
        <f>F3827+Input!$B$2*D3828</f>
        <v>-5.1267787693658526</v>
      </c>
      <c r="G3828" s="3">
        <f>-(0.5*Input!$B$3*(C3828^2+D3828^2)*COS(I3827)*Input!$B$8*Input!$B$11)/(Input!$B$9/Input!$B$10)</f>
        <v>-1.804957167903126</v>
      </c>
      <c r="H3828" s="3">
        <f>-(0.5*Input!$B$3*(C3828^2+D3828^2)*SIN(I3827)*Input!$B$8*Input!$B$11)/(Input!$B$9/Input!$B$10)-Input!$B$10</f>
        <v>-17.269958110031496</v>
      </c>
      <c r="I3828" s="3">
        <f t="shared" si="119"/>
        <v>-1.4503171484832362</v>
      </c>
    </row>
    <row r="3829" spans="1:9" x14ac:dyDescent="0.25">
      <c r="A3829" s="3">
        <f t="shared" si="118"/>
        <v>3827</v>
      </c>
      <c r="B3829" s="3">
        <f>B3828+Input!$B$2</f>
        <v>3.8269999999996895</v>
      </c>
      <c r="C3829" s="3">
        <f>C3828+G3828*Input!$B$2</f>
        <v>6.5332721183874636</v>
      </c>
      <c r="D3829" s="3">
        <f>D3828+H3828*Input!$B$2</f>
        <v>-53.996946274788897</v>
      </c>
      <c r="E3829" s="3">
        <f>E3828+Input!$B$2*C3829</f>
        <v>34.560538982297999</v>
      </c>
      <c r="F3829" s="3">
        <f>F3828+Input!$B$2*D3829</f>
        <v>-5.1807757156406415</v>
      </c>
      <c r="G3829" s="3">
        <f>-(0.5*Input!$B$3*(C3829^2+D3829^2)*COS(I3828)*Input!$B$8*Input!$B$11)/(Input!$B$9/Input!$B$10)</f>
        <v>-1.8050201008503302</v>
      </c>
      <c r="H3829" s="3">
        <f>-(0.5*Input!$B$3*(C3829^2+D3829^2)*SIN(I3828)*Input!$B$8*Input!$B$11)/(Input!$B$9/Input!$B$10)-Input!$B$10</f>
        <v>-17.26055062970017</v>
      </c>
      <c r="I3829" s="3">
        <f t="shared" si="119"/>
        <v>-1.45038825457498</v>
      </c>
    </row>
    <row r="3830" spans="1:9" x14ac:dyDescent="0.25">
      <c r="A3830" s="3">
        <f t="shared" si="118"/>
        <v>3828</v>
      </c>
      <c r="B3830" s="3">
        <f>B3829+Input!$B$2</f>
        <v>3.8279999999996894</v>
      </c>
      <c r="C3830" s="3">
        <f>C3829+G3829*Input!$B$2</f>
        <v>6.5314670982866136</v>
      </c>
      <c r="D3830" s="3">
        <f>D3829+H3829*Input!$B$2</f>
        <v>-54.014206825418597</v>
      </c>
      <c r="E3830" s="3">
        <f>E3829+Input!$B$2*C3830</f>
        <v>34.567070449396283</v>
      </c>
      <c r="F3830" s="3">
        <f>F3829+Input!$B$2*D3830</f>
        <v>-5.2347899224660601</v>
      </c>
      <c r="G3830" s="3">
        <f>-(0.5*Input!$B$3*(C3830^2+D3830^2)*COS(I3829)*Input!$B$8*Input!$B$11)/(Input!$B$9/Input!$B$10)</f>
        <v>-1.8050824053537784</v>
      </c>
      <c r="H3830" s="3">
        <f>-(0.5*Input!$B$3*(C3830^2+D3830^2)*SIN(I3829)*Input!$B$8*Input!$B$11)/(Input!$B$9/Input!$B$10)-Input!$B$10</f>
        <v>-17.251145267294966</v>
      </c>
      <c r="I3830" s="3">
        <f t="shared" si="119"/>
        <v>-1.4504592968109611</v>
      </c>
    </row>
    <row r="3831" spans="1:9" x14ac:dyDescent="0.25">
      <c r="A3831" s="3">
        <f t="shared" si="118"/>
        <v>3829</v>
      </c>
      <c r="B3831" s="3">
        <f>B3830+Input!$B$2</f>
        <v>3.8289999999996893</v>
      </c>
      <c r="C3831" s="3">
        <f>C3830+G3830*Input!$B$2</f>
        <v>6.5296620158812599</v>
      </c>
      <c r="D3831" s="3">
        <f>D3830+H3830*Input!$B$2</f>
        <v>-54.031457970685892</v>
      </c>
      <c r="E3831" s="3">
        <f>E3830+Input!$B$2*C3831</f>
        <v>34.573600111412162</v>
      </c>
      <c r="F3831" s="3">
        <f>F3830+Input!$B$2*D3831</f>
        <v>-5.2888213804367457</v>
      </c>
      <c r="G3831" s="3">
        <f>-(0.5*Input!$B$3*(C3831^2+D3831^2)*COS(I3830)*Input!$B$8*Input!$B$11)/(Input!$B$9/Input!$B$10)</f>
        <v>-1.8051440818765863</v>
      </c>
      <c r="H3831" s="3">
        <f>-(0.5*Input!$B$3*(C3831^2+D3831^2)*SIN(I3830)*Input!$B$8*Input!$B$11)/(Input!$B$9/Input!$B$10)-Input!$B$10</f>
        <v>-17.241742026574691</v>
      </c>
      <c r="I3831" s="3">
        <f t="shared" si="119"/>
        <v>-1.450530275279823</v>
      </c>
    </row>
    <row r="3832" spans="1:9" x14ac:dyDescent="0.25">
      <c r="A3832" s="3">
        <f t="shared" si="118"/>
        <v>3830</v>
      </c>
      <c r="B3832" s="3">
        <f>B3831+Input!$B$2</f>
        <v>3.8299999999996892</v>
      </c>
      <c r="C3832" s="3">
        <f>C3831+G3831*Input!$B$2</f>
        <v>6.5278568717993837</v>
      </c>
      <c r="D3832" s="3">
        <f>D3831+H3831*Input!$B$2</f>
        <v>-54.04869971271247</v>
      </c>
      <c r="E3832" s="3">
        <f>E3831+Input!$B$2*C3832</f>
        <v>34.580127968283961</v>
      </c>
      <c r="F3832" s="3">
        <f>F3831+Input!$B$2*D3832</f>
        <v>-5.3428700801494582</v>
      </c>
      <c r="G3832" s="3">
        <f>-(0.5*Input!$B$3*(C3832^2+D3832^2)*COS(I3831)*Input!$B$8*Input!$B$11)/(Input!$B$9/Input!$B$10)</f>
        <v>-1.8052051308820614</v>
      </c>
      <c r="H3832" s="3">
        <f>-(0.5*Input!$B$3*(C3832^2+D3832^2)*SIN(I3831)*Input!$B$8*Input!$B$11)/(Input!$B$9/Input!$B$10)-Input!$B$10</f>
        <v>-17.232340911291935</v>
      </c>
      <c r="I3832" s="3">
        <f t="shared" si="119"/>
        <v>-1.450601190070042</v>
      </c>
    </row>
    <row r="3833" spans="1:9" x14ac:dyDescent="0.25">
      <c r="A3833" s="3">
        <f t="shared" si="118"/>
        <v>3831</v>
      </c>
      <c r="B3833" s="3">
        <f>B3832+Input!$B$2</f>
        <v>3.8309999999996891</v>
      </c>
      <c r="C3833" s="3">
        <f>C3832+G3832*Input!$B$2</f>
        <v>6.5260516666685016</v>
      </c>
      <c r="D3833" s="3">
        <f>D3832+H3832*Input!$B$2</f>
        <v>-54.065932053623762</v>
      </c>
      <c r="E3833" s="3">
        <f>E3832+Input!$B$2*C3833</f>
        <v>34.586654019950629</v>
      </c>
      <c r="F3833" s="3">
        <f>F3832+Input!$B$2*D3833</f>
        <v>-5.3969360122030823</v>
      </c>
      <c r="G3833" s="3">
        <f>-(0.5*Input!$B$3*(C3833^2+D3833^2)*COS(I3832)*Input!$B$8*Input!$B$11)/(Input!$B$9/Input!$B$10)</f>
        <v>-1.8052655528337012</v>
      </c>
      <c r="H3833" s="3">
        <f>-(0.5*Input!$B$3*(C3833^2+D3833^2)*SIN(I3832)*Input!$B$8*Input!$B$11)/(Input!$B$9/Input!$B$10)-Input!$B$10</f>
        <v>-17.222941925193112</v>
      </c>
      <c r="I3833" s="3">
        <f t="shared" si="119"/>
        <v>-1.4506720412699263</v>
      </c>
    </row>
    <row r="3834" spans="1:9" x14ac:dyDescent="0.25">
      <c r="A3834" s="3">
        <f t="shared" si="118"/>
        <v>3832</v>
      </c>
      <c r="B3834" s="3">
        <f>B3833+Input!$B$2</f>
        <v>3.831999999999689</v>
      </c>
      <c r="C3834" s="3">
        <f>C3833+G3833*Input!$B$2</f>
        <v>6.5242464011156676</v>
      </c>
      <c r="D3834" s="3">
        <f>D3833+H3833*Input!$B$2</f>
        <v>-54.083154995548952</v>
      </c>
      <c r="E3834" s="3">
        <f>E3833+Input!$B$2*C3834</f>
        <v>34.593178266351742</v>
      </c>
      <c r="F3834" s="3">
        <f>F3833+Input!$B$2*D3834</f>
        <v>-5.4510191671986314</v>
      </c>
      <c r="G3834" s="3">
        <f>-(0.5*Input!$B$3*(C3834^2+D3834^2)*COS(I3833)*Input!$B$8*Input!$B$11)/(Input!$B$9/Input!$B$10)</f>
        <v>-1.8053253481952001</v>
      </c>
      <c r="H3834" s="3">
        <f>-(0.5*Input!$B$3*(C3834^2+D3834^2)*SIN(I3833)*Input!$B$8*Input!$B$11)/(Input!$B$9/Input!$B$10)-Input!$B$10</f>
        <v>-17.213545072018434</v>
      </c>
      <c r="I3834" s="3">
        <f t="shared" si="119"/>
        <v>-1.4507428289676183</v>
      </c>
    </row>
    <row r="3835" spans="1:9" x14ac:dyDescent="0.25">
      <c r="A3835" s="3">
        <f t="shared" si="118"/>
        <v>3833</v>
      </c>
      <c r="B3835" s="3">
        <f>B3834+Input!$B$2</f>
        <v>3.8329999999996889</v>
      </c>
      <c r="C3835" s="3">
        <f>C3834+G3834*Input!$B$2</f>
        <v>6.522441075767472</v>
      </c>
      <c r="D3835" s="3">
        <f>D3834+H3834*Input!$B$2</f>
        <v>-54.10036854062097</v>
      </c>
      <c r="E3835" s="3">
        <f>E3834+Input!$B$2*C3835</f>
        <v>34.599700707427509</v>
      </c>
      <c r="F3835" s="3">
        <f>F3834+Input!$B$2*D3835</f>
        <v>-5.5051195357392526</v>
      </c>
      <c r="G3835" s="3">
        <f>-(0.5*Input!$B$3*(C3835^2+D3835^2)*COS(I3834)*Input!$B$8*Input!$B$11)/(Input!$B$9/Input!$B$10)</f>
        <v>-1.8053845174304382</v>
      </c>
      <c r="H3835" s="3">
        <f>-(0.5*Input!$B$3*(C3835^2+D3835^2)*SIN(I3834)*Input!$B$8*Input!$B$11)/(Input!$B$9/Input!$B$10)-Input!$B$10</f>
        <v>-17.204150355501927</v>
      </c>
      <c r="I3835" s="3">
        <f t="shared" si="119"/>
        <v>-1.4508135532510937</v>
      </c>
    </row>
    <row r="3836" spans="1:9" x14ac:dyDescent="0.25">
      <c r="A3836" s="3">
        <f t="shared" si="118"/>
        <v>3834</v>
      </c>
      <c r="B3836" s="3">
        <f>B3835+Input!$B$2</f>
        <v>3.8339999999996888</v>
      </c>
      <c r="C3836" s="3">
        <f>C3835+G3835*Input!$B$2</f>
        <v>6.5206356912500416</v>
      </c>
      <c r="D3836" s="3">
        <f>D3835+H3835*Input!$B$2</f>
        <v>-54.117572690976473</v>
      </c>
      <c r="E3836" s="3">
        <f>E3835+Input!$B$2*C3836</f>
        <v>34.606221343118762</v>
      </c>
      <c r="F3836" s="3">
        <f>F3835+Input!$B$2*D3836</f>
        <v>-5.5592371084302288</v>
      </c>
      <c r="G3836" s="3">
        <f>-(0.5*Input!$B$3*(C3836^2+D3836^2)*COS(I3835)*Input!$B$8*Input!$B$11)/(Input!$B$9/Input!$B$10)</f>
        <v>-1.8054430610034817</v>
      </c>
      <c r="H3836" s="3">
        <f>-(0.5*Input!$B$3*(C3836^2+D3836^2)*SIN(I3835)*Input!$B$8*Input!$B$11)/(Input!$B$9/Input!$B$10)-Input!$B$10</f>
        <v>-17.194757779371429</v>
      </c>
      <c r="I3836" s="3">
        <f t="shared" si="119"/>
        <v>-1.4508842142081628</v>
      </c>
    </row>
    <row r="3837" spans="1:9" x14ac:dyDescent="0.25">
      <c r="A3837" s="3">
        <f t="shared" si="118"/>
        <v>3835</v>
      </c>
      <c r="B3837" s="3">
        <f>B3836+Input!$B$2</f>
        <v>3.8349999999996887</v>
      </c>
      <c r="C3837" s="3">
        <f>C3836+G3836*Input!$B$2</f>
        <v>6.5188302481890386</v>
      </c>
      <c r="D3837" s="3">
        <f>D3836+H3836*Input!$B$2</f>
        <v>-54.134767448755845</v>
      </c>
      <c r="E3837" s="3">
        <f>E3836+Input!$B$2*C3837</f>
        <v>34.612740173366952</v>
      </c>
      <c r="F3837" s="3">
        <f>F3836+Input!$B$2*D3837</f>
        <v>-5.6133718758789843</v>
      </c>
      <c r="G3837" s="3">
        <f>-(0.5*Input!$B$3*(C3837^2+D3837^2)*COS(I3836)*Input!$B$8*Input!$B$11)/(Input!$B$9/Input!$B$10)</f>
        <v>-1.8055009793785797</v>
      </c>
      <c r="H3837" s="3">
        <f>-(0.5*Input!$B$3*(C3837^2+D3837^2)*SIN(I3836)*Input!$B$8*Input!$B$11)/(Input!$B$9/Input!$B$10)-Input!$B$10</f>
        <v>-17.185367347348588</v>
      </c>
      <c r="I3837" s="3">
        <f t="shared" si="119"/>
        <v>-1.4509548119264692</v>
      </c>
    </row>
    <row r="3838" spans="1:9" x14ac:dyDescent="0.25">
      <c r="A3838" s="3">
        <f t="shared" si="118"/>
        <v>3836</v>
      </c>
      <c r="B3838" s="3">
        <f>B3837+Input!$B$2</f>
        <v>3.8359999999996885</v>
      </c>
      <c r="C3838" s="3">
        <f>C3837+G3837*Input!$B$2</f>
        <v>6.5170247472096596</v>
      </c>
      <c r="D3838" s="3">
        <f>D3837+H3837*Input!$B$2</f>
        <v>-54.151952816103197</v>
      </c>
      <c r="E3838" s="3">
        <f>E3837+Input!$B$2*C3838</f>
        <v>34.619257198114163</v>
      </c>
      <c r="F3838" s="3">
        <f>F3837+Input!$B$2*D3838</f>
        <v>-5.6675238286950878</v>
      </c>
      <c r="G3838" s="3">
        <f>-(0.5*Input!$B$3*(C3838^2+D3838^2)*COS(I3837)*Input!$B$8*Input!$B$11)/(Input!$B$9/Input!$B$10)</f>
        <v>-1.8055582730201831</v>
      </c>
      <c r="H3838" s="3">
        <f>-(0.5*Input!$B$3*(C3838^2+D3838^2)*SIN(I3837)*Input!$B$8*Input!$B$11)/(Input!$B$9/Input!$B$10)-Input!$B$10</f>
        <v>-17.175979063148873</v>
      </c>
      <c r="I3838" s="3">
        <f t="shared" si="119"/>
        <v>-1.4510253464934924</v>
      </c>
    </row>
    <row r="3839" spans="1:9" x14ac:dyDescent="0.25">
      <c r="A3839" s="3">
        <f t="shared" si="118"/>
        <v>3837</v>
      </c>
      <c r="B3839" s="3">
        <f>B3838+Input!$B$2</f>
        <v>3.8369999999996884</v>
      </c>
      <c r="C3839" s="3">
        <f>C3838+G3838*Input!$B$2</f>
        <v>6.5152191889366398</v>
      </c>
      <c r="D3839" s="3">
        <f>D3838+H3838*Input!$B$2</f>
        <v>-54.169128795166344</v>
      </c>
      <c r="E3839" s="3">
        <f>E3838+Input!$B$2*C3839</f>
        <v>34.625772417303097</v>
      </c>
      <c r="F3839" s="3">
        <f>F3838+Input!$B$2*D3839</f>
        <v>-5.7216929574902542</v>
      </c>
      <c r="G3839" s="3">
        <f>-(0.5*Input!$B$3*(C3839^2+D3839^2)*COS(I3838)*Input!$B$8*Input!$B$11)/(Input!$B$9/Input!$B$10)</f>
        <v>-1.8056149423929146</v>
      </c>
      <c r="H3839" s="3">
        <f>-(0.5*Input!$B$3*(C3839^2+D3839^2)*SIN(I3838)*Input!$B$8*Input!$B$11)/(Input!$B$9/Input!$B$10)-Input!$B$10</f>
        <v>-17.166592930481563</v>
      </c>
      <c r="I3839" s="3">
        <f t="shared" si="119"/>
        <v>-1.4510958179965465</v>
      </c>
    </row>
    <row r="3840" spans="1:9" x14ac:dyDescent="0.25">
      <c r="A3840" s="3">
        <f t="shared" si="118"/>
        <v>3838</v>
      </c>
      <c r="B3840" s="3">
        <f>B3839+Input!$B$2</f>
        <v>3.8379999999996883</v>
      </c>
      <c r="C3840" s="3">
        <f>C3839+G3839*Input!$B$2</f>
        <v>6.5134135739942467</v>
      </c>
      <c r="D3840" s="3">
        <f>D3839+H3839*Input!$B$2</f>
        <v>-54.186295388096823</v>
      </c>
      <c r="E3840" s="3">
        <f>E3839+Input!$B$2*C3840</f>
        <v>34.632285830877088</v>
      </c>
      <c r="F3840" s="3">
        <f>F3839+Input!$B$2*D3840</f>
        <v>-5.7758792528783509</v>
      </c>
      <c r="G3840" s="3">
        <f>-(0.5*Input!$B$3*(C3840^2+D3840^2)*COS(I3839)*Input!$B$8*Input!$B$11)/(Input!$B$9/Input!$B$10)</f>
        <v>-1.8056709879615847</v>
      </c>
      <c r="H3840" s="3">
        <f>-(0.5*Input!$B$3*(C3840^2+D3840^2)*SIN(I3839)*Input!$B$8*Input!$B$11)/(Input!$B$9/Input!$B$10)-Input!$B$10</f>
        <v>-17.157208953049768</v>
      </c>
      <c r="I3840" s="3">
        <f t="shared" si="119"/>
        <v>-1.4511662265227816</v>
      </c>
    </row>
    <row r="3841" spans="1:9" x14ac:dyDescent="0.25">
      <c r="A3841" s="3">
        <f t="shared" si="118"/>
        <v>3839</v>
      </c>
      <c r="B3841" s="3">
        <f>B3840+Input!$B$2</f>
        <v>3.8389999999996882</v>
      </c>
      <c r="C3841" s="3">
        <f>C3840+G3840*Input!$B$2</f>
        <v>6.5116079030062854</v>
      </c>
      <c r="D3841" s="3">
        <f>D3840+H3840*Input!$B$2</f>
        <v>-54.203452597049875</v>
      </c>
      <c r="E3841" s="3">
        <f>E3840+Input!$B$2*C3841</f>
        <v>34.638797438780095</v>
      </c>
      <c r="F3841" s="3">
        <f>F3840+Input!$B$2*D3841</f>
        <v>-5.8300827054754008</v>
      </c>
      <c r="G3841" s="3">
        <f>-(0.5*Input!$B$3*(C3841^2+D3841^2)*COS(I3840)*Input!$B$8*Input!$B$11)/(Input!$B$9/Input!$B$10)</f>
        <v>-1.8057264101911881</v>
      </c>
      <c r="H3841" s="3">
        <f>-(0.5*Input!$B$3*(C3841^2+D3841^2)*SIN(I3840)*Input!$B$8*Input!$B$11)/(Input!$B$9/Input!$B$10)-Input!$B$10</f>
        <v>-17.147827134550418</v>
      </c>
      <c r="I3841" s="3">
        <f t="shared" si="119"/>
        <v>-1.4512365721591836</v>
      </c>
    </row>
    <row r="3842" spans="1:9" x14ac:dyDescent="0.25">
      <c r="A3842" s="3">
        <f t="shared" si="118"/>
        <v>3840</v>
      </c>
      <c r="B3842" s="3">
        <f>B3841+Input!$B$2</f>
        <v>3.8399999999996881</v>
      </c>
      <c r="C3842" s="3">
        <f>C3841+G3841*Input!$B$2</f>
        <v>6.5098021765960938</v>
      </c>
      <c r="D3842" s="3">
        <f>D3841+H3841*Input!$B$2</f>
        <v>-54.220600424184425</v>
      </c>
      <c r="E3842" s="3">
        <f>E3841+Input!$B$2*C3842</f>
        <v>34.64530724095669</v>
      </c>
      <c r="F3842" s="3">
        <f>F3841+Input!$B$2*D3842</f>
        <v>-5.8843033058995848</v>
      </c>
      <c r="G3842" s="3">
        <f>-(0.5*Input!$B$3*(C3842^2+D3842^2)*COS(I3841)*Input!$B$8*Input!$B$11)/(Input!$B$9/Input!$B$10)</f>
        <v>-1.8057812095469015</v>
      </c>
      <c r="H3842" s="3">
        <f>-(0.5*Input!$B$3*(C3842^2+D3842^2)*SIN(I3841)*Input!$B$8*Input!$B$11)/(Input!$B$9/Input!$B$10)-Input!$B$10</f>
        <v>-17.138447478674255</v>
      </c>
      <c r="I3842" s="3">
        <f t="shared" si="119"/>
        <v>-1.4513068549925747</v>
      </c>
    </row>
    <row r="3843" spans="1:9" x14ac:dyDescent="0.25">
      <c r="A3843" s="3">
        <f t="shared" si="118"/>
        <v>3841</v>
      </c>
      <c r="B3843" s="3">
        <f>B3842+Input!$B$2</f>
        <v>3.840999999999688</v>
      </c>
      <c r="C3843" s="3">
        <f>C3842+G3842*Input!$B$2</f>
        <v>6.507996395386547</v>
      </c>
      <c r="D3843" s="3">
        <f>D3842+H3842*Input!$B$2</f>
        <v>-54.237738871663097</v>
      </c>
      <c r="E3843" s="3">
        <f>E3842+Input!$B$2*C3843</f>
        <v>34.651815237352075</v>
      </c>
      <c r="F3843" s="3">
        <f>F3842+Input!$B$2*D3843</f>
        <v>-5.9385410447712479</v>
      </c>
      <c r="G3843" s="3">
        <f>-(0.5*Input!$B$3*(C3843^2+D3843^2)*COS(I3842)*Input!$B$8*Input!$B$11)/(Input!$B$9/Input!$B$10)</f>
        <v>-1.8058353864940806</v>
      </c>
      <c r="H3843" s="3">
        <f>-(0.5*Input!$B$3*(C3843^2+D3843^2)*SIN(I3842)*Input!$B$8*Input!$B$11)/(Input!$B$9/Input!$B$10)-Input!$B$10</f>
        <v>-17.129069989105872</v>
      </c>
      <c r="I3843" s="3">
        <f t="shared" si="119"/>
        <v>-1.4513770751096142</v>
      </c>
    </row>
    <row r="3844" spans="1:9" x14ac:dyDescent="0.25">
      <c r="A3844" s="3">
        <f t="shared" ref="A3844:A3907" si="120">A3843+1</f>
        <v>3842</v>
      </c>
      <c r="B3844" s="3">
        <f>B3843+Input!$B$2</f>
        <v>3.8419999999996879</v>
      </c>
      <c r="C3844" s="3">
        <f>C3843+G3843*Input!$B$2</f>
        <v>6.5061905600000527</v>
      </c>
      <c r="D3844" s="3">
        <f>D3843+H3843*Input!$B$2</f>
        <v>-54.254867941652201</v>
      </c>
      <c r="E3844" s="3">
        <f>E3843+Input!$B$2*C3844</f>
        <v>34.658321427912078</v>
      </c>
      <c r="F3844" s="3">
        <f>F3843+Input!$B$2*D3844</f>
        <v>-5.9927959127129</v>
      </c>
      <c r="G3844" s="3">
        <f>-(0.5*Input!$B$3*(C3844^2+D3844^2)*COS(I3843)*Input!$B$8*Input!$B$11)/(Input!$B$9/Input!$B$10)</f>
        <v>-1.8058889414982631</v>
      </c>
      <c r="H3844" s="3">
        <f>-(0.5*Input!$B$3*(C3844^2+D3844^2)*SIN(I3843)*Input!$B$8*Input!$B$11)/(Input!$B$9/Input!$B$10)-Input!$B$10</f>
        <v>-17.119694669523671</v>
      </c>
      <c r="I3844" s="3">
        <f t="shared" ref="I3844:I3907" si="121">ATAN(D3844/C3844)</f>
        <v>-1.451447232596798</v>
      </c>
    </row>
    <row r="3845" spans="1:9" x14ac:dyDescent="0.25">
      <c r="A3845" s="3">
        <f t="shared" si="120"/>
        <v>3843</v>
      </c>
      <c r="B3845" s="3">
        <f>B3844+Input!$B$2</f>
        <v>3.8429999999996878</v>
      </c>
      <c r="C3845" s="3">
        <f>C3844+G3844*Input!$B$2</f>
        <v>6.5043846710585544</v>
      </c>
      <c r="D3845" s="3">
        <f>D3844+H3844*Input!$B$2</f>
        <v>-54.271987636321725</v>
      </c>
      <c r="E3845" s="3">
        <f>E3844+Input!$B$2*C3845</f>
        <v>34.664825812583139</v>
      </c>
      <c r="F3845" s="3">
        <f>F3844+Input!$B$2*D3845</f>
        <v>-6.047067900349222</v>
      </c>
      <c r="G3845" s="3">
        <f>-(0.5*Input!$B$3*(C3845^2+D3845^2)*COS(I3844)*Input!$B$8*Input!$B$11)/(Input!$B$9/Input!$B$10)</f>
        <v>-1.8059418750251699</v>
      </c>
      <c r="H3845" s="3">
        <f>-(0.5*Input!$B$3*(C3845^2+D3845^2)*SIN(I3844)*Input!$B$8*Input!$B$11)/(Input!$B$9/Input!$B$10)-Input!$B$10</f>
        <v>-17.11032152359989</v>
      </c>
      <c r="I3845" s="3">
        <f t="shared" si="121"/>
        <v>-1.4515173275404598</v>
      </c>
    </row>
    <row r="3846" spans="1:9" x14ac:dyDescent="0.25">
      <c r="A3846" s="3">
        <f t="shared" si="120"/>
        <v>3844</v>
      </c>
      <c r="B3846" s="3">
        <f>B3845+Input!$B$2</f>
        <v>3.8439999999996877</v>
      </c>
      <c r="C3846" s="3">
        <f>C3845+G3845*Input!$B$2</f>
        <v>6.5025787291835293</v>
      </c>
      <c r="D3846" s="3">
        <f>D3845+H3845*Input!$B$2</f>
        <v>-54.289097957845328</v>
      </c>
      <c r="E3846" s="3">
        <f>E3845+Input!$B$2*C3846</f>
        <v>34.671328391312322</v>
      </c>
      <c r="F3846" s="3">
        <f>F3845+Input!$B$2*D3846</f>
        <v>-6.1013569983070672</v>
      </c>
      <c r="G3846" s="3">
        <f>-(0.5*Input!$B$3*(C3846^2+D3846^2)*COS(I3845)*Input!$B$8*Input!$B$11)/(Input!$B$9/Input!$B$10)</f>
        <v>-1.8059941875406944</v>
      </c>
      <c r="H3846" s="3">
        <f>-(0.5*Input!$B$3*(C3846^2+D3846^2)*SIN(I3845)*Input!$B$8*Input!$B$11)/(Input!$B$9/Input!$B$10)-Input!$B$10</f>
        <v>-17.100950555000601</v>
      </c>
      <c r="I3846" s="3">
        <f t="shared" si="121"/>
        <v>-1.4515873600267712</v>
      </c>
    </row>
    <row r="3847" spans="1:9" x14ac:dyDescent="0.25">
      <c r="A3847" s="3">
        <f t="shared" si="120"/>
        <v>3845</v>
      </c>
      <c r="B3847" s="3">
        <f>B3846+Input!$B$2</f>
        <v>3.8449999999996876</v>
      </c>
      <c r="C3847" s="3">
        <f>C3846+G3846*Input!$B$2</f>
        <v>6.500772734995989</v>
      </c>
      <c r="D3847" s="3">
        <f>D3846+H3846*Input!$B$2</f>
        <v>-54.306198908400326</v>
      </c>
      <c r="E3847" s="3">
        <f>E3846+Input!$B$2*C3847</f>
        <v>34.677829164047317</v>
      </c>
      <c r="F3847" s="3">
        <f>F3846+Input!$B$2*D3847</f>
        <v>-6.1556631972154676</v>
      </c>
      <c r="G3847" s="3">
        <f>-(0.5*Input!$B$3*(C3847^2+D3847^2)*COS(I3846)*Input!$B$8*Input!$B$11)/(Input!$B$9/Input!$B$10)</f>
        <v>-1.8060458795109102</v>
      </c>
      <c r="H3847" s="3">
        <f>-(0.5*Input!$B$3*(C3847^2+D3847^2)*SIN(I3846)*Input!$B$8*Input!$B$11)/(Input!$B$9/Input!$B$10)-Input!$B$10</f>
        <v>-17.091581767385726</v>
      </c>
      <c r="I3847" s="3">
        <f t="shared" si="121"/>
        <v>-1.4516573301417421</v>
      </c>
    </row>
    <row r="3848" spans="1:9" x14ac:dyDescent="0.25">
      <c r="A3848" s="3">
        <f t="shared" si="120"/>
        <v>3846</v>
      </c>
      <c r="B3848" s="3">
        <f>B3847+Input!$B$2</f>
        <v>3.8459999999996874</v>
      </c>
      <c r="C3848" s="3">
        <f>C3847+G3847*Input!$B$2</f>
        <v>6.4989666891164779</v>
      </c>
      <c r="D3848" s="3">
        <f>D3847+H3847*Input!$B$2</f>
        <v>-54.323290490167714</v>
      </c>
      <c r="E3848" s="3">
        <f>E3847+Input!$B$2*C3848</f>
        <v>34.684328130736432</v>
      </c>
      <c r="F3848" s="3">
        <f>F3847+Input!$B$2*D3848</f>
        <v>-6.2099864877056357</v>
      </c>
      <c r="G3848" s="3">
        <f>-(0.5*Input!$B$3*(C3848^2+D3848^2)*COS(I3847)*Input!$B$8*Input!$B$11)/(Input!$B$9/Input!$B$10)</f>
        <v>-1.8060969514020662</v>
      </c>
      <c r="H3848" s="3">
        <f>-(0.5*Input!$B$3*(C3848^2+D3848^2)*SIN(I3847)*Input!$B$8*Input!$B$11)/(Input!$B$9/Input!$B$10)-Input!$B$10</f>
        <v>-17.082215164408996</v>
      </c>
      <c r="I3848" s="3">
        <f t="shared" si="121"/>
        <v>-1.4517272379712212</v>
      </c>
    </row>
    <row r="3849" spans="1:9" x14ac:dyDescent="0.25">
      <c r="A3849" s="3">
        <f t="shared" si="120"/>
        <v>3847</v>
      </c>
      <c r="B3849" s="3">
        <f>B3848+Input!$B$2</f>
        <v>3.8469999999996873</v>
      </c>
      <c r="C3849" s="3">
        <f>C3848+G3848*Input!$B$2</f>
        <v>6.4971605921650761</v>
      </c>
      <c r="D3849" s="3">
        <f>D3848+H3848*Input!$B$2</f>
        <v>-54.340372705332122</v>
      </c>
      <c r="E3849" s="3">
        <f>E3848+Input!$B$2*C3849</f>
        <v>34.690825291328601</v>
      </c>
      <c r="F3849" s="3">
        <f>F3848+Input!$B$2*D3849</f>
        <v>-6.2643268604109679</v>
      </c>
      <c r="G3849" s="3">
        <f>-(0.5*Input!$B$3*(C3849^2+D3849^2)*COS(I3848)*Input!$B$8*Input!$B$11)/(Input!$B$9/Input!$B$10)</f>
        <v>-1.8061474036805831</v>
      </c>
      <c r="H3849" s="3">
        <f>-(0.5*Input!$B$3*(C3849^2+D3849^2)*SIN(I3848)*Input!$B$8*Input!$B$11)/(Input!$B$9/Input!$B$10)-Input!$B$10</f>
        <v>-17.072850749718015</v>
      </c>
      <c r="I3849" s="3">
        <f t="shared" si="121"/>
        <v>-1.4517970836008958</v>
      </c>
    </row>
    <row r="3850" spans="1:9" x14ac:dyDescent="0.25">
      <c r="A3850" s="3">
        <f t="shared" si="120"/>
        <v>3848</v>
      </c>
      <c r="B3850" s="3">
        <f>B3849+Input!$B$2</f>
        <v>3.8479999999996872</v>
      </c>
      <c r="C3850" s="3">
        <f>C3849+G3849*Input!$B$2</f>
        <v>6.4953544447613956</v>
      </c>
      <c r="D3850" s="3">
        <f>D3849+H3849*Input!$B$2</f>
        <v>-54.357445556081842</v>
      </c>
      <c r="E3850" s="3">
        <f>E3849+Input!$B$2*C3850</f>
        <v>34.69732064577336</v>
      </c>
      <c r="F3850" s="3">
        <f>F3849+Input!$B$2*D3850</f>
        <v>-6.3186843059670501</v>
      </c>
      <c r="G3850" s="3">
        <f>-(0.5*Input!$B$3*(C3850^2+D3850^2)*COS(I3849)*Input!$B$8*Input!$B$11)/(Input!$B$9/Input!$B$10)</f>
        <v>-1.8061972368130623</v>
      </c>
      <c r="H3850" s="3">
        <f>-(0.5*Input!$B$3*(C3850^2+D3850^2)*SIN(I3849)*Input!$B$8*Input!$B$11)/(Input!$B$9/Input!$B$10)-Input!$B$10</f>
        <v>-17.063488526954202</v>
      </c>
      <c r="I3850" s="3">
        <f t="shared" si="121"/>
        <v>-1.4518668671162929</v>
      </c>
    </row>
    <row r="3851" spans="1:9" x14ac:dyDescent="0.25">
      <c r="A3851" s="3">
        <f t="shared" si="120"/>
        <v>3849</v>
      </c>
      <c r="B3851" s="3">
        <f>B3850+Input!$B$2</f>
        <v>3.8489999999996871</v>
      </c>
      <c r="C3851" s="3">
        <f>C3850+G3850*Input!$B$2</f>
        <v>6.4935482475245827</v>
      </c>
      <c r="D3851" s="3">
        <f>D3850+H3850*Input!$B$2</f>
        <v>-54.374509044608793</v>
      </c>
      <c r="E3851" s="3">
        <f>E3850+Input!$B$2*C3851</f>
        <v>34.703814194020886</v>
      </c>
      <c r="F3851" s="3">
        <f>F3850+Input!$B$2*D3851</f>
        <v>-6.3730588150116585</v>
      </c>
      <c r="G3851" s="3">
        <f>-(0.5*Input!$B$3*(C3851^2+D3851^2)*COS(I3850)*Input!$B$8*Input!$B$11)/(Input!$B$9/Input!$B$10)</f>
        <v>-1.8062464512662737</v>
      </c>
      <c r="H3851" s="3">
        <f>-(0.5*Input!$B$3*(C3851^2+D3851^2)*SIN(I3850)*Input!$B$8*Input!$B$11)/(Input!$B$9/Input!$B$10)-Input!$B$10</f>
        <v>-17.054128499752842</v>
      </c>
      <c r="I3851" s="3">
        <f t="shared" si="121"/>
        <v>-1.4519365886027791</v>
      </c>
    </row>
    <row r="3852" spans="1:9" x14ac:dyDescent="0.25">
      <c r="A3852" s="3">
        <f t="shared" si="120"/>
        <v>3850</v>
      </c>
      <c r="B3852" s="3">
        <f>B3851+Input!$B$2</f>
        <v>3.849999999999687</v>
      </c>
      <c r="C3852" s="3">
        <f>C3851+G3851*Input!$B$2</f>
        <v>6.491742001073316</v>
      </c>
      <c r="D3852" s="3">
        <f>D3851+H3851*Input!$B$2</f>
        <v>-54.391563173108544</v>
      </c>
      <c r="E3852" s="3">
        <f>E3851+Input!$B$2*C3852</f>
        <v>34.71030593602196</v>
      </c>
      <c r="F3852" s="3">
        <f>F3851+Input!$B$2*D3852</f>
        <v>-6.4274503781847674</v>
      </c>
      <c r="G3852" s="3">
        <f>-(0.5*Input!$B$3*(C3852^2+D3852^2)*COS(I3851)*Input!$B$8*Input!$B$11)/(Input!$B$9/Input!$B$10)</f>
        <v>-1.8062950475071642</v>
      </c>
      <c r="H3852" s="3">
        <f>-(0.5*Input!$B$3*(C3852^2+D3852^2)*SIN(I3851)*Input!$B$8*Input!$B$11)/(Input!$B$9/Input!$B$10)-Input!$B$10</f>
        <v>-17.044770671743052</v>
      </c>
      <c r="I3852" s="3">
        <f t="shared" si="121"/>
        <v>-1.4520062481455613</v>
      </c>
    </row>
    <row r="3853" spans="1:9" x14ac:dyDescent="0.25">
      <c r="A3853" s="3">
        <f t="shared" si="120"/>
        <v>3851</v>
      </c>
      <c r="B3853" s="3">
        <f>B3852+Input!$B$2</f>
        <v>3.8509999999996869</v>
      </c>
      <c r="C3853" s="3">
        <f>C3852+G3852*Input!$B$2</f>
        <v>6.4899357060258085</v>
      </c>
      <c r="D3853" s="3">
        <f>D3852+H3852*Input!$B$2</f>
        <v>-54.408607943780289</v>
      </c>
      <c r="E3853" s="3">
        <f>E3852+Input!$B$2*C3853</f>
        <v>34.716795871727989</v>
      </c>
      <c r="F3853" s="3">
        <f>F3852+Input!$B$2*D3853</f>
        <v>-6.4818589861285476</v>
      </c>
      <c r="G3853" s="3">
        <f>-(0.5*Input!$B$3*(C3853^2+D3853^2)*COS(I3852)*Input!$B$8*Input!$B$11)/(Input!$B$9/Input!$B$10)</f>
        <v>-1.8063430260028466</v>
      </c>
      <c r="H3853" s="3">
        <f>-(0.5*Input!$B$3*(C3853^2+D3853^2)*SIN(I3852)*Input!$B$8*Input!$B$11)/(Input!$B$9/Input!$B$10)-Input!$B$10</f>
        <v>-17.035415046547811</v>
      </c>
      <c r="I3853" s="3">
        <f t="shared" si="121"/>
        <v>-1.4520758458296872</v>
      </c>
    </row>
    <row r="3854" spans="1:9" x14ac:dyDescent="0.25">
      <c r="A3854" s="3">
        <f t="shared" si="120"/>
        <v>3852</v>
      </c>
      <c r="B3854" s="3">
        <f>B3853+Input!$B$2</f>
        <v>3.8519999999996868</v>
      </c>
      <c r="C3854" s="3">
        <f>C3853+G3853*Input!$B$2</f>
        <v>6.488129362999806</v>
      </c>
      <c r="D3854" s="3">
        <f>D3853+H3853*Input!$B$2</f>
        <v>-54.425643358826839</v>
      </c>
      <c r="E3854" s="3">
        <f>E3853+Input!$B$2*C3854</f>
        <v>34.723284001090988</v>
      </c>
      <c r="F3854" s="3">
        <f>F3853+Input!$B$2*D3854</f>
        <v>-6.5362846294873744</v>
      </c>
      <c r="G3854" s="3">
        <f>-(0.5*Input!$B$3*(C3854^2+D3854^2)*COS(I3853)*Input!$B$8*Input!$B$11)/(Input!$B$9/Input!$B$10)</f>
        <v>-1.8063903872206046</v>
      </c>
      <c r="H3854" s="3">
        <f>-(0.5*Input!$B$3*(C3854^2+D3854^2)*SIN(I3853)*Input!$B$8*Input!$B$11)/(Input!$B$9/Input!$B$10)-Input!$B$10</f>
        <v>-17.026061627783935</v>
      </c>
      <c r="I3854" s="3">
        <f t="shared" si="121"/>
        <v>-1.4521453817400445</v>
      </c>
    </row>
    <row r="3855" spans="1:9" x14ac:dyDescent="0.25">
      <c r="A3855" s="3">
        <f t="shared" si="120"/>
        <v>3853</v>
      </c>
      <c r="B3855" s="3">
        <f>B3854+Input!$B$2</f>
        <v>3.8529999999996867</v>
      </c>
      <c r="C3855" s="3">
        <f>C3854+G3854*Input!$B$2</f>
        <v>6.4863229726125855</v>
      </c>
      <c r="D3855" s="3">
        <f>D3854+H3854*Input!$B$2</f>
        <v>-54.442669420454621</v>
      </c>
      <c r="E3855" s="3">
        <f>E3854+Input!$B$2*C3855</f>
        <v>34.729770324063601</v>
      </c>
      <c r="F3855" s="3">
        <f>F3854+Input!$B$2*D3855</f>
        <v>-6.5907272989078294</v>
      </c>
      <c r="G3855" s="3">
        <f>-(0.5*Input!$B$3*(C3855^2+D3855^2)*COS(I3854)*Input!$B$8*Input!$B$11)/(Input!$B$9/Input!$B$10)</f>
        <v>-1.8064371316278971</v>
      </c>
      <c r="H3855" s="3">
        <f>-(0.5*Input!$B$3*(C3855^2+D3855^2)*SIN(I3854)*Input!$B$8*Input!$B$11)/(Input!$B$9/Input!$B$10)-Input!$B$10</f>
        <v>-17.016710419062118</v>
      </c>
      <c r="I3855" s="3">
        <f t="shared" si="121"/>
        <v>-1.4522148559613628</v>
      </c>
    </row>
    <row r="3856" spans="1:9" x14ac:dyDescent="0.25">
      <c r="A3856" s="3">
        <f t="shared" si="120"/>
        <v>3854</v>
      </c>
      <c r="B3856" s="3">
        <f>B3855+Input!$B$2</f>
        <v>3.8539999999996866</v>
      </c>
      <c r="C3856" s="3">
        <f>C3855+G3855*Input!$B$2</f>
        <v>6.4845165354809575</v>
      </c>
      <c r="D3856" s="3">
        <f>D3855+H3855*Input!$B$2</f>
        <v>-54.459686130873685</v>
      </c>
      <c r="E3856" s="3">
        <f>E3855+Input!$B$2*C3856</f>
        <v>34.736254840599081</v>
      </c>
      <c r="F3856" s="3">
        <f>F3855+Input!$B$2*D3856</f>
        <v>-6.6451869850387029</v>
      </c>
      <c r="G3856" s="3">
        <f>-(0.5*Input!$B$3*(C3856^2+D3856^2)*COS(I3855)*Input!$B$8*Input!$B$11)/(Input!$B$9/Input!$B$10)</f>
        <v>-1.8064832596923486</v>
      </c>
      <c r="H3856" s="3">
        <f>-(0.5*Input!$B$3*(C3856^2+D3856^2)*SIN(I3855)*Input!$B$8*Input!$B$11)/(Input!$B$9/Input!$B$10)-Input!$B$10</f>
        <v>-17.007361423986872</v>
      </c>
      <c r="I3856" s="3">
        <f t="shared" si="121"/>
        <v>-1.4522842685782136</v>
      </c>
    </row>
    <row r="3857" spans="1:9" x14ac:dyDescent="0.25">
      <c r="A3857" s="3">
        <f t="shared" si="120"/>
        <v>3855</v>
      </c>
      <c r="B3857" s="3">
        <f>B3856+Input!$B$2</f>
        <v>3.8549999999996865</v>
      </c>
      <c r="C3857" s="3">
        <f>C3856+G3856*Input!$B$2</f>
        <v>6.4827100522212655</v>
      </c>
      <c r="D3857" s="3">
        <f>D3856+H3856*Input!$B$2</f>
        <v>-54.47669349229767</v>
      </c>
      <c r="E3857" s="3">
        <f>E3856+Input!$B$2*C3857</f>
        <v>34.742737550651299</v>
      </c>
      <c r="F3857" s="3">
        <f>F3856+Input!$B$2*D3857</f>
        <v>-6.6996636785310004</v>
      </c>
      <c r="G3857" s="3">
        <f>-(0.5*Input!$B$3*(C3857^2+D3857^2)*COS(I3856)*Input!$B$8*Input!$B$11)/(Input!$B$9/Input!$B$10)</f>
        <v>-1.8065287718817429</v>
      </c>
      <c r="H3857" s="3">
        <f>-(0.5*Input!$B$3*(C3857^2+D3857^2)*SIN(I3856)*Input!$B$8*Input!$B$11)/(Input!$B$9/Input!$B$10)-Input!$B$10</f>
        <v>-16.998014646156619</v>
      </c>
      <c r="I3857" s="3">
        <f t="shared" si="121"/>
        <v>-1.4523536196750098</v>
      </c>
    </row>
    <row r="3858" spans="1:9" x14ac:dyDescent="0.25">
      <c r="A3858" s="3">
        <f t="shared" si="120"/>
        <v>3856</v>
      </c>
      <c r="B3858" s="3">
        <f>B3857+Input!$B$2</f>
        <v>3.8559999999996863</v>
      </c>
      <c r="C3858" s="3">
        <f>C3857+G3857*Input!$B$2</f>
        <v>6.4809035234493839</v>
      </c>
      <c r="D3858" s="3">
        <f>D3857+H3857*Input!$B$2</f>
        <v>-54.493691506943826</v>
      </c>
      <c r="E3858" s="3">
        <f>E3857+Input!$B$2*C3858</f>
        <v>34.749218454174745</v>
      </c>
      <c r="F3858" s="3">
        <f>F3857+Input!$B$2*D3858</f>
        <v>-6.7541573700379445</v>
      </c>
      <c r="G3858" s="3">
        <f>-(0.5*Input!$B$3*(C3858^2+D3858^2)*COS(I3857)*Input!$B$8*Input!$B$11)/(Input!$B$9/Input!$B$10)</f>
        <v>-1.8065736686640401</v>
      </c>
      <c r="H3858" s="3">
        <f>-(0.5*Input!$B$3*(C3858^2+D3858^2)*SIN(I3857)*Input!$B$8*Input!$B$11)/(Input!$B$9/Input!$B$10)-Input!$B$10</f>
        <v>-16.988670089163591</v>
      </c>
      <c r="I3858" s="3">
        <f t="shared" si="121"/>
        <v>-1.452422909336007</v>
      </c>
    </row>
    <row r="3859" spans="1:9" x14ac:dyDescent="0.25">
      <c r="A3859" s="3">
        <f t="shared" si="120"/>
        <v>3857</v>
      </c>
      <c r="B3859" s="3">
        <f>B3858+Input!$B$2</f>
        <v>3.8569999999996862</v>
      </c>
      <c r="C3859" s="3">
        <f>C3858+G3858*Input!$B$2</f>
        <v>6.47909694978072</v>
      </c>
      <c r="D3859" s="3">
        <f>D3858+H3858*Input!$B$2</f>
        <v>-54.510680177032988</v>
      </c>
      <c r="E3859" s="3">
        <f>E3858+Input!$B$2*C3859</f>
        <v>34.755697551124527</v>
      </c>
      <c r="F3859" s="3">
        <f>F3858+Input!$B$2*D3859</f>
        <v>-6.8086680502149779</v>
      </c>
      <c r="G3859" s="3">
        <f>-(0.5*Input!$B$3*(C3859^2+D3859^2)*COS(I3858)*Input!$B$8*Input!$B$11)/(Input!$B$9/Input!$B$10)</f>
        <v>-1.8066179505073587</v>
      </c>
      <c r="H3859" s="3">
        <f>-(0.5*Input!$B$3*(C3859^2+D3859^2)*SIN(I3858)*Input!$B$8*Input!$B$11)/(Input!$B$9/Input!$B$10)-Input!$B$10</f>
        <v>-16.979327756593925</v>
      </c>
      <c r="I3859" s="3">
        <f t="shared" si="121"/>
        <v>-1.4524921376453033</v>
      </c>
    </row>
    <row r="3860" spans="1:9" x14ac:dyDescent="0.25">
      <c r="A3860" s="3">
        <f t="shared" si="120"/>
        <v>3858</v>
      </c>
      <c r="B3860" s="3">
        <f>B3859+Input!$B$2</f>
        <v>3.8579999999996861</v>
      </c>
      <c r="C3860" s="3">
        <f>C3859+G3859*Input!$B$2</f>
        <v>6.4772903318302131</v>
      </c>
      <c r="D3860" s="3">
        <f>D3859+H3859*Input!$B$2</f>
        <v>-54.527659504789582</v>
      </c>
      <c r="E3860" s="3">
        <f>E3859+Input!$B$2*C3860</f>
        <v>34.762174841456357</v>
      </c>
      <c r="F3860" s="3">
        <f>F3859+Input!$B$2*D3860</f>
        <v>-6.8631957097197676</v>
      </c>
      <c r="G3860" s="3">
        <f>-(0.5*Input!$B$3*(C3860^2+D3860^2)*COS(I3859)*Input!$B$8*Input!$B$11)/(Input!$B$9/Input!$B$10)</f>
        <v>-1.8066616178799915</v>
      </c>
      <c r="H3860" s="3">
        <f>-(0.5*Input!$B$3*(C3860^2+D3860^2)*SIN(I3859)*Input!$B$8*Input!$B$11)/(Input!$B$9/Input!$B$10)-Input!$B$10</f>
        <v>-16.969987652027598</v>
      </c>
      <c r="I3860" s="3">
        <f t="shared" si="121"/>
        <v>-1.45256130468684</v>
      </c>
    </row>
    <row r="3861" spans="1:9" x14ac:dyDescent="0.25">
      <c r="A3861" s="3">
        <f t="shared" si="120"/>
        <v>3859</v>
      </c>
      <c r="B3861" s="3">
        <f>B3860+Input!$B$2</f>
        <v>3.858999999999686</v>
      </c>
      <c r="C3861" s="3">
        <f>C3860+G3860*Input!$B$2</f>
        <v>6.4754836702123333</v>
      </c>
      <c r="D3861" s="3">
        <f>D3860+H3860*Input!$B$2</f>
        <v>-54.544629492441608</v>
      </c>
      <c r="E3861" s="3">
        <f>E3860+Input!$B$2*C3861</f>
        <v>34.768650325126572</v>
      </c>
      <c r="F3861" s="3">
        <f>F3860+Input!$B$2*D3861</f>
        <v>-6.9177403392122088</v>
      </c>
      <c r="G3861" s="3">
        <f>-(0.5*Input!$B$3*(C3861^2+D3861^2)*COS(I3860)*Input!$B$8*Input!$B$11)/(Input!$B$9/Input!$B$10)</f>
        <v>-1.8067046712503843</v>
      </c>
      <c r="H3861" s="3">
        <f>-(0.5*Input!$B$3*(C3861^2+D3861^2)*SIN(I3860)*Input!$B$8*Input!$B$11)/(Input!$B$9/Input!$B$10)-Input!$B$10</f>
        <v>-16.960649779038469</v>
      </c>
      <c r="I3861" s="3">
        <f t="shared" si="121"/>
        <v>-1.4526304105444017</v>
      </c>
    </row>
    <row r="3862" spans="1:9" x14ac:dyDescent="0.25">
      <c r="A3862" s="3">
        <f t="shared" si="120"/>
        <v>3860</v>
      </c>
      <c r="B3862" s="3">
        <f>B3861+Input!$B$2</f>
        <v>3.8599999999996859</v>
      </c>
      <c r="C3862" s="3">
        <f>C3861+G3861*Input!$B$2</f>
        <v>6.4736769655410829</v>
      </c>
      <c r="D3862" s="3">
        <f>D3861+H3861*Input!$B$2</f>
        <v>-54.561590142220645</v>
      </c>
      <c r="E3862" s="3">
        <f>E3861+Input!$B$2*C3862</f>
        <v>34.775124002092113</v>
      </c>
      <c r="F3862" s="3">
        <f>F3861+Input!$B$2*D3862</f>
        <v>-6.9723019293544297</v>
      </c>
      <c r="G3862" s="3">
        <f>-(0.5*Input!$B$3*(C3862^2+D3862^2)*COS(I3861)*Input!$B$8*Input!$B$11)/(Input!$B$9/Input!$B$10)</f>
        <v>-1.8067471110871527</v>
      </c>
      <c r="H3862" s="3">
        <f>-(0.5*Input!$B$3*(C3862^2+D3862^2)*SIN(I3861)*Input!$B$8*Input!$B$11)/(Input!$B$9/Input!$B$10)-Input!$B$10</f>
        <v>-16.95131414119426</v>
      </c>
      <c r="I3862" s="3">
        <f t="shared" si="121"/>
        <v>-1.4526994553016175</v>
      </c>
    </row>
    <row r="3863" spans="1:9" x14ac:dyDescent="0.25">
      <c r="A3863" s="3">
        <f t="shared" si="120"/>
        <v>3861</v>
      </c>
      <c r="B3863" s="3">
        <f>B3862+Input!$B$2</f>
        <v>3.8609999999996858</v>
      </c>
      <c r="C3863" s="3">
        <f>C3862+G3862*Input!$B$2</f>
        <v>6.4718702184299959</v>
      </c>
      <c r="D3863" s="3">
        <f>D3862+H3862*Input!$B$2</f>
        <v>-54.57854145636184</v>
      </c>
      <c r="E3863" s="3">
        <f>E3862+Input!$B$2*C3863</f>
        <v>34.78159587231054</v>
      </c>
      <c r="F3863" s="3">
        <f>F3862+Input!$B$2*D3863</f>
        <v>-7.0268804708107915</v>
      </c>
      <c r="G3863" s="3">
        <f>-(0.5*Input!$B$3*(C3863^2+D3863^2)*COS(I3862)*Input!$B$8*Input!$B$11)/(Input!$B$9/Input!$B$10)</f>
        <v>-1.8067889378590629</v>
      </c>
      <c r="H3863" s="3">
        <f>-(0.5*Input!$B$3*(C3863^2+D3863^2)*SIN(I3862)*Input!$B$8*Input!$B$11)/(Input!$B$9/Input!$B$10)-Input!$B$10</f>
        <v>-16.941980742056565</v>
      </c>
      <c r="I3863" s="3">
        <f t="shared" si="121"/>
        <v>-1.4527684390419595</v>
      </c>
    </row>
    <row r="3864" spans="1:9" x14ac:dyDescent="0.25">
      <c r="A3864" s="3">
        <f t="shared" si="120"/>
        <v>3862</v>
      </c>
      <c r="B3864" s="3">
        <f>B3863+Input!$B$2</f>
        <v>3.8619999999996857</v>
      </c>
      <c r="C3864" s="3">
        <f>C3863+G3863*Input!$B$2</f>
        <v>6.4700634294921366</v>
      </c>
      <c r="D3864" s="3">
        <f>D3863+H3863*Input!$B$2</f>
        <v>-54.595483437103894</v>
      </c>
      <c r="E3864" s="3">
        <f>E3863+Input!$B$2*C3864</f>
        <v>34.788065935740029</v>
      </c>
      <c r="F3864" s="3">
        <f>F3863+Input!$B$2*D3864</f>
        <v>-7.0814759542478951</v>
      </c>
      <c r="G3864" s="3">
        <f>-(0.5*Input!$B$3*(C3864^2+D3864^2)*COS(I3863)*Input!$B$8*Input!$B$11)/(Input!$B$9/Input!$B$10)</f>
        <v>-1.806830152035058</v>
      </c>
      <c r="H3864" s="3">
        <f>-(0.5*Input!$B$3*(C3864^2+D3864^2)*SIN(I3863)*Input!$B$8*Input!$B$11)/(Input!$B$9/Input!$B$10)-Input!$B$10</f>
        <v>-16.932649585180862</v>
      </c>
      <c r="I3864" s="3">
        <f t="shared" si="121"/>
        <v>-1.4528373618487456</v>
      </c>
    </row>
    <row r="3865" spans="1:9" x14ac:dyDescent="0.25">
      <c r="A3865" s="3">
        <f t="shared" si="120"/>
        <v>3863</v>
      </c>
      <c r="B3865" s="3">
        <f>B3864+Input!$B$2</f>
        <v>3.8629999999996856</v>
      </c>
      <c r="C3865" s="3">
        <f>C3864+G3864*Input!$B$2</f>
        <v>6.4682565993401013</v>
      </c>
      <c r="D3865" s="3">
        <f>D3864+H3864*Input!$B$2</f>
        <v>-54.612416086689073</v>
      </c>
      <c r="E3865" s="3">
        <f>E3864+Input!$B$2*C3865</f>
        <v>34.79453419233937</v>
      </c>
      <c r="F3865" s="3">
        <f>F3864+Input!$B$2*D3865</f>
        <v>-7.1360883703345843</v>
      </c>
      <c r="G3865" s="3">
        <f>-(0.5*Input!$B$3*(C3865^2+D3865^2)*COS(I3864)*Input!$B$8*Input!$B$11)/(Input!$B$9/Input!$B$10)</f>
        <v>-1.8068707540842237</v>
      </c>
      <c r="H3865" s="3">
        <f>-(0.5*Input!$B$3*(C3865^2+D3865^2)*SIN(I3864)*Input!$B$8*Input!$B$11)/(Input!$B$9/Input!$B$10)-Input!$B$10</f>
        <v>-16.923320674116507</v>
      </c>
      <c r="I3865" s="3">
        <f t="shared" si="121"/>
        <v>-1.4529062238051376</v>
      </c>
    </row>
    <row r="3866" spans="1:9" x14ac:dyDescent="0.25">
      <c r="A3866" s="3">
        <f t="shared" si="120"/>
        <v>3864</v>
      </c>
      <c r="B3866" s="3">
        <f>B3865+Input!$B$2</f>
        <v>3.8639999999996855</v>
      </c>
      <c r="C3866" s="3">
        <f>C3865+G3865*Input!$B$2</f>
        <v>6.4664497285860172</v>
      </c>
      <c r="D3866" s="3">
        <f>D3865+H3865*Input!$B$2</f>
        <v>-54.62933940736319</v>
      </c>
      <c r="E3866" s="3">
        <f>E3865+Input!$B$2*C3866</f>
        <v>34.801000642067955</v>
      </c>
      <c r="F3866" s="3">
        <f>F3865+Input!$B$2*D3866</f>
        <v>-7.1907177097419472</v>
      </c>
      <c r="G3866" s="3">
        <f>-(0.5*Input!$B$3*(C3866^2+D3866^2)*COS(I3865)*Input!$B$8*Input!$B$11)/(Input!$B$9/Input!$B$10)</f>
        <v>-1.8069107444758161</v>
      </c>
      <c r="H3866" s="3">
        <f>-(0.5*Input!$B$3*(C3866^2+D3866^2)*SIN(I3865)*Input!$B$8*Input!$B$11)/(Input!$B$9/Input!$B$10)-Input!$B$10</f>
        <v>-16.913994012406722</v>
      </c>
      <c r="I3866" s="3">
        <f t="shared" si="121"/>
        <v>-1.4529750249941431</v>
      </c>
    </row>
    <row r="3867" spans="1:9" x14ac:dyDescent="0.25">
      <c r="A3867" s="3">
        <f t="shared" si="120"/>
        <v>3865</v>
      </c>
      <c r="B3867" s="3">
        <f>B3866+Input!$B$2</f>
        <v>3.8649999999996854</v>
      </c>
      <c r="C3867" s="3">
        <f>C3866+G3866*Input!$B$2</f>
        <v>6.4646428178415416</v>
      </c>
      <c r="D3867" s="3">
        <f>D3866+H3866*Input!$B$2</f>
        <v>-54.646253401375596</v>
      </c>
      <c r="E3867" s="3">
        <f>E3866+Input!$B$2*C3867</f>
        <v>34.807465284885794</v>
      </c>
      <c r="F3867" s="3">
        <f>F3866+Input!$B$2*D3867</f>
        <v>-7.2453639631433226</v>
      </c>
      <c r="G3867" s="3">
        <f>-(0.5*Input!$B$3*(C3867^2+D3867^2)*COS(I3866)*Input!$B$8*Input!$B$11)/(Input!$B$9/Input!$B$10)</f>
        <v>-1.8069501236792422</v>
      </c>
      <c r="H3867" s="3">
        <f>-(0.5*Input!$B$3*(C3867^2+D3867^2)*SIN(I3866)*Input!$B$8*Input!$B$11)/(Input!$B$9/Input!$B$10)-Input!$B$10</f>
        <v>-16.904669603588633</v>
      </c>
      <c r="I3867" s="3">
        <f t="shared" si="121"/>
        <v>-1.4530437654986152</v>
      </c>
    </row>
    <row r="3868" spans="1:9" x14ac:dyDescent="0.25">
      <c r="A3868" s="3">
        <f t="shared" si="120"/>
        <v>3866</v>
      </c>
      <c r="B3868" s="3">
        <f>B3867+Input!$B$2</f>
        <v>3.8659999999996852</v>
      </c>
      <c r="C3868" s="3">
        <f>C3867+G3867*Input!$B$2</f>
        <v>6.4628358677178621</v>
      </c>
      <c r="D3868" s="3">
        <f>D3867+H3867*Input!$B$2</f>
        <v>-54.663158070979186</v>
      </c>
      <c r="E3868" s="3">
        <f>E3867+Input!$B$2*C3868</f>
        <v>34.813928120753509</v>
      </c>
      <c r="F3868" s="3">
        <f>F3867+Input!$B$2*D3868</f>
        <v>-7.3000271212143018</v>
      </c>
      <c r="G3868" s="3">
        <f>-(0.5*Input!$B$3*(C3868^2+D3868^2)*COS(I3867)*Input!$B$8*Input!$B$11)/(Input!$B$9/Input!$B$10)</f>
        <v>-1.8069888921640689</v>
      </c>
      <c r="H3868" s="3">
        <f>-(0.5*Input!$B$3*(C3868^2+D3868^2)*SIN(I3867)*Input!$B$8*Input!$B$11)/(Input!$B$9/Input!$B$10)-Input!$B$10</f>
        <v>-16.895347451193231</v>
      </c>
      <c r="I3868" s="3">
        <f t="shared" si="121"/>
        <v>-1.4531124454012527</v>
      </c>
    </row>
    <row r="3869" spans="1:9" x14ac:dyDescent="0.25">
      <c r="A3869" s="3">
        <f t="shared" si="120"/>
        <v>3867</v>
      </c>
      <c r="B3869" s="3">
        <f>B3868+Input!$B$2</f>
        <v>3.8669999999996851</v>
      </c>
      <c r="C3869" s="3">
        <f>C3868+G3868*Input!$B$2</f>
        <v>6.4610288788256982</v>
      </c>
      <c r="D3869" s="3">
        <f>D3868+H3868*Input!$B$2</f>
        <v>-54.680053418430383</v>
      </c>
      <c r="E3869" s="3">
        <f>E3868+Input!$B$2*C3869</f>
        <v>34.820389149632334</v>
      </c>
      <c r="F3869" s="3">
        <f>F3868+Input!$B$2*D3869</f>
        <v>-7.3547071746327317</v>
      </c>
      <c r="G3869" s="3">
        <f>-(0.5*Input!$B$3*(C3869^2+D3869^2)*COS(I3868)*Input!$B$8*Input!$B$11)/(Input!$B$9/Input!$B$10)</f>
        <v>-1.8070270504000205</v>
      </c>
      <c r="H3869" s="3">
        <f>-(0.5*Input!$B$3*(C3869^2+D3869^2)*SIN(I3868)*Input!$B$8*Input!$B$11)/(Input!$B$9/Input!$B$10)-Input!$B$10</f>
        <v>-16.886027558745404</v>
      </c>
      <c r="I3869" s="3">
        <f t="shared" si="121"/>
        <v>-1.4531810647846013</v>
      </c>
    </row>
    <row r="3870" spans="1:9" x14ac:dyDescent="0.25">
      <c r="A3870" s="3">
        <f t="shared" si="120"/>
        <v>3868</v>
      </c>
      <c r="B3870" s="3">
        <f>B3869+Input!$B$2</f>
        <v>3.867999999999685</v>
      </c>
      <c r="C3870" s="3">
        <f>C3869+G3869*Input!$B$2</f>
        <v>6.4592218517752986</v>
      </c>
      <c r="D3870" s="3">
        <f>D3869+H3869*Input!$B$2</f>
        <v>-54.69693944598913</v>
      </c>
      <c r="E3870" s="3">
        <f>E3869+Input!$B$2*C3870</f>
        <v>34.826848371484111</v>
      </c>
      <c r="F3870" s="3">
        <f>F3869+Input!$B$2*D3870</f>
        <v>-7.409404114078721</v>
      </c>
      <c r="G3870" s="3">
        <f>-(0.5*Input!$B$3*(C3870^2+D3870^2)*COS(I3869)*Input!$B$8*Input!$B$11)/(Input!$B$9/Input!$B$10)</f>
        <v>-1.8070645988569694</v>
      </c>
      <c r="H3870" s="3">
        <f>-(0.5*Input!$B$3*(C3870^2+D3870^2)*SIN(I3869)*Input!$B$8*Input!$B$11)/(Input!$B$9/Input!$B$10)-Input!$B$10</f>
        <v>-16.87670992976394</v>
      </c>
      <c r="I3870" s="3">
        <f t="shared" si="121"/>
        <v>-1.4532496237310528</v>
      </c>
    </row>
    <row r="3871" spans="1:9" x14ac:dyDescent="0.25">
      <c r="A3871" s="3">
        <f t="shared" si="120"/>
        <v>3869</v>
      </c>
      <c r="B3871" s="3">
        <f>B3870+Input!$B$2</f>
        <v>3.8689999999996849</v>
      </c>
      <c r="C3871" s="3">
        <f>C3870+G3870*Input!$B$2</f>
        <v>6.4574147871764414</v>
      </c>
      <c r="D3871" s="3">
        <f>D3870+H3870*Input!$B$2</f>
        <v>-54.713816155918892</v>
      </c>
      <c r="E3871" s="3">
        <f>E3870+Input!$B$2*C3871</f>
        <v>34.833305786271289</v>
      </c>
      <c r="F3871" s="3">
        <f>F3870+Input!$B$2*D3871</f>
        <v>-7.4641179302346403</v>
      </c>
      <c r="G3871" s="3">
        <f>-(0.5*Input!$B$3*(C3871^2+D3871^2)*COS(I3870)*Input!$B$8*Input!$B$11)/(Input!$B$9/Input!$B$10)</f>
        <v>-1.8071015380049453</v>
      </c>
      <c r="H3871" s="3">
        <f>-(0.5*Input!$B$3*(C3871^2+D3871^2)*SIN(I3870)*Input!$B$8*Input!$B$11)/(Input!$B$9/Input!$B$10)-Input!$B$10</f>
        <v>-16.867394567761501</v>
      </c>
      <c r="I3871" s="3">
        <f t="shared" si="121"/>
        <v>-1.4533181223228464</v>
      </c>
    </row>
    <row r="3872" spans="1:9" x14ac:dyDescent="0.25">
      <c r="A3872" s="3">
        <f t="shared" si="120"/>
        <v>3870</v>
      </c>
      <c r="B3872" s="3">
        <f>B3871+Input!$B$2</f>
        <v>3.8699999999996848</v>
      </c>
      <c r="C3872" s="3">
        <f>C3871+G3871*Input!$B$2</f>
        <v>6.4556076856384363</v>
      </c>
      <c r="D3872" s="3">
        <f>D3871+H3871*Input!$B$2</f>
        <v>-54.730683550486653</v>
      </c>
      <c r="E3872" s="3">
        <f>E3871+Input!$B$2*C3872</f>
        <v>34.839761393956927</v>
      </c>
      <c r="F3872" s="3">
        <f>F3871+Input!$B$2*D3872</f>
        <v>-7.5188486137851269</v>
      </c>
      <c r="G3872" s="3">
        <f>-(0.5*Input!$B$3*(C3872^2+D3872^2)*COS(I3871)*Input!$B$8*Input!$B$11)/(Input!$B$9/Input!$B$10)</f>
        <v>-1.8071378683141326</v>
      </c>
      <c r="H3872" s="3">
        <f>-(0.5*Input!$B$3*(C3872^2+D3872^2)*SIN(I3871)*Input!$B$8*Input!$B$11)/(Input!$B$9/Input!$B$10)-Input!$B$10</f>
        <v>-16.858081476244664</v>
      </c>
      <c r="I3872" s="3">
        <f t="shared" si="121"/>
        <v>-1.4533865606420684</v>
      </c>
    </row>
    <row r="3873" spans="1:9" x14ac:dyDescent="0.25">
      <c r="A3873" s="3">
        <f t="shared" si="120"/>
        <v>3871</v>
      </c>
      <c r="B3873" s="3">
        <f>B3872+Input!$B$2</f>
        <v>3.8709999999996847</v>
      </c>
      <c r="C3873" s="3">
        <f>C3872+G3872*Input!$B$2</f>
        <v>6.4538005477701219</v>
      </c>
      <c r="D3873" s="3">
        <f>D3872+H3872*Input!$B$2</f>
        <v>-54.747541631962896</v>
      </c>
      <c r="E3873" s="3">
        <f>E3872+Input!$B$2*C3873</f>
        <v>34.846215194504694</v>
      </c>
      <c r="F3873" s="3">
        <f>F3872+Input!$B$2*D3873</f>
        <v>-7.5735961554170901</v>
      </c>
      <c r="G3873" s="3">
        <f>-(0.5*Input!$B$3*(C3873^2+D3873^2)*COS(I3872)*Input!$B$8*Input!$B$11)/(Input!$B$9/Input!$B$10)</f>
        <v>-1.8071735902548658</v>
      </c>
      <c r="H3873" s="3">
        <f>-(0.5*Input!$B$3*(C3873^2+D3873^2)*SIN(I3872)*Input!$B$8*Input!$B$11)/(Input!$B$9/Input!$B$10)-Input!$B$10</f>
        <v>-16.848770658713882</v>
      </c>
      <c r="I3873" s="3">
        <f t="shared" si="121"/>
        <v>-1.4534549387706532</v>
      </c>
    </row>
    <row r="3874" spans="1:9" x14ac:dyDescent="0.25">
      <c r="A3874" s="3">
        <f t="shared" si="120"/>
        <v>3872</v>
      </c>
      <c r="B3874" s="3">
        <f>B3873+Input!$B$2</f>
        <v>3.8719999999996846</v>
      </c>
      <c r="C3874" s="3">
        <f>C3873+G3873*Input!$B$2</f>
        <v>6.4519933741798674</v>
      </c>
      <c r="D3874" s="3">
        <f>D3873+H3873*Input!$B$2</f>
        <v>-54.764390402621608</v>
      </c>
      <c r="E3874" s="3">
        <f>E3873+Input!$B$2*C3874</f>
        <v>34.852667187878872</v>
      </c>
      <c r="F3874" s="3">
        <f>F3873+Input!$B$2*D3874</f>
        <v>-7.6283605458197119</v>
      </c>
      <c r="G3874" s="3">
        <f>-(0.5*Input!$B$3*(C3874^2+D3874^2)*COS(I3873)*Input!$B$8*Input!$B$11)/(Input!$B$9/Input!$B$10)</f>
        <v>-1.8072087042976259</v>
      </c>
      <c r="H3874" s="3">
        <f>-(0.5*Input!$B$3*(C3874^2+D3874^2)*SIN(I3873)*Input!$B$8*Input!$B$11)/(Input!$B$9/Input!$B$10)-Input!$B$10</f>
        <v>-16.839462118663526</v>
      </c>
      <c r="I3874" s="3">
        <f t="shared" si="121"/>
        <v>-1.4535232567903831</v>
      </c>
    </row>
    <row r="3875" spans="1:9" x14ac:dyDescent="0.25">
      <c r="A3875" s="3">
        <f t="shared" si="120"/>
        <v>3873</v>
      </c>
      <c r="B3875" s="3">
        <f>B3874+Input!$B$2</f>
        <v>3.8729999999996845</v>
      </c>
      <c r="C3875" s="3">
        <f>C3874+G3874*Input!$B$2</f>
        <v>6.4501861654755697</v>
      </c>
      <c r="D3875" s="3">
        <f>D3874+H3874*Input!$B$2</f>
        <v>-54.781229864740268</v>
      </c>
      <c r="E3875" s="3">
        <f>E3874+Input!$B$2*C3875</f>
        <v>34.859117374044345</v>
      </c>
      <c r="F3875" s="3">
        <f>F3874+Input!$B$2*D3875</f>
        <v>-7.6831417756844518</v>
      </c>
      <c r="G3875" s="3">
        <f>-(0.5*Input!$B$3*(C3875^2+D3875^2)*COS(I3874)*Input!$B$8*Input!$B$11)/(Input!$B$9/Input!$B$10)</f>
        <v>-1.8072432109130505</v>
      </c>
      <c r="H3875" s="3">
        <f>-(0.5*Input!$B$3*(C3875^2+D3875^2)*SIN(I3874)*Input!$B$8*Input!$B$11)/(Input!$B$9/Input!$B$10)-Input!$B$10</f>
        <v>-16.830155859581865</v>
      </c>
      <c r="I3875" s="3">
        <f t="shared" si="121"/>
        <v>-1.4535915147828886</v>
      </c>
    </row>
    <row r="3876" spans="1:9" x14ac:dyDescent="0.25">
      <c r="A3876" s="3">
        <f t="shared" si="120"/>
        <v>3874</v>
      </c>
      <c r="B3876" s="3">
        <f>B3875+Input!$B$2</f>
        <v>3.8739999999996844</v>
      </c>
      <c r="C3876" s="3">
        <f>C3875+G3875*Input!$B$2</f>
        <v>6.4483789222646566</v>
      </c>
      <c r="D3876" s="3">
        <f>D3875+H3875*Input!$B$2</f>
        <v>-54.798060020599848</v>
      </c>
      <c r="E3876" s="3">
        <f>E3875+Input!$B$2*C3876</f>
        <v>34.86556575296661</v>
      </c>
      <c r="F3876" s="3">
        <f>F3875+Input!$B$2*D3876</f>
        <v>-7.7379398357050517</v>
      </c>
      <c r="G3876" s="3">
        <f>-(0.5*Input!$B$3*(C3876^2+D3876^2)*COS(I3875)*Input!$B$8*Input!$B$11)/(Input!$B$9/Input!$B$10)</f>
        <v>-1.8072771105719234</v>
      </c>
      <c r="H3876" s="3">
        <f>-(0.5*Input!$B$3*(C3876^2+D3876^2)*SIN(I3875)*Input!$B$8*Input!$B$11)/(Input!$B$9/Input!$B$10)-Input!$B$10</f>
        <v>-16.820851884951061</v>
      </c>
      <c r="I3876" s="3">
        <f t="shared" si="121"/>
        <v>-1.4536597128296496</v>
      </c>
    </row>
    <row r="3877" spans="1:9" x14ac:dyDescent="0.25">
      <c r="A3877" s="3">
        <f t="shared" si="120"/>
        <v>3875</v>
      </c>
      <c r="B3877" s="3">
        <f>B3876+Input!$B$2</f>
        <v>3.8749999999996843</v>
      </c>
      <c r="C3877" s="3">
        <f>C3876+G3876*Input!$B$2</f>
        <v>6.4465716451540844</v>
      </c>
      <c r="D3877" s="3">
        <f>D3876+H3876*Input!$B$2</f>
        <v>-54.8148808724848</v>
      </c>
      <c r="E3877" s="3">
        <f>E3876+Input!$B$2*C3877</f>
        <v>34.872012324611767</v>
      </c>
      <c r="F3877" s="3">
        <f>F3876+Input!$B$2*D3877</f>
        <v>-7.7927547165775364</v>
      </c>
      <c r="G3877" s="3">
        <f>-(0.5*Input!$B$3*(C3877^2+D3877^2)*COS(I3876)*Input!$B$8*Input!$B$11)/(Input!$B$9/Input!$B$10)</f>
        <v>-1.8073104037451722</v>
      </c>
      <c r="H3877" s="3">
        <f>-(0.5*Input!$B$3*(C3877^2+D3877^2)*SIN(I3876)*Input!$B$8*Input!$B$11)/(Input!$B$9/Input!$B$10)-Input!$B$10</f>
        <v>-16.811550198247204</v>
      </c>
      <c r="I3877" s="3">
        <f t="shared" si="121"/>
        <v>-1.4537278510119944</v>
      </c>
    </row>
    <row r="3878" spans="1:9" x14ac:dyDescent="0.25">
      <c r="A3878" s="3">
        <f t="shared" si="120"/>
        <v>3876</v>
      </c>
      <c r="B3878" s="3">
        <f>B3877+Input!$B$2</f>
        <v>3.8759999999996841</v>
      </c>
      <c r="C3878" s="3">
        <f>C3877+G3877*Input!$B$2</f>
        <v>6.4447643347503396</v>
      </c>
      <c r="D3878" s="3">
        <f>D3877+H3877*Input!$B$2</f>
        <v>-54.831692422683048</v>
      </c>
      <c r="E3878" s="3">
        <f>E3877+Input!$B$2*C3878</f>
        <v>34.878457088946519</v>
      </c>
      <c r="F3878" s="3">
        <f>F3877+Input!$B$2*D3878</f>
        <v>-7.8475864090002192</v>
      </c>
      <c r="G3878" s="3">
        <f>-(0.5*Input!$B$3*(C3878^2+D3878^2)*COS(I3877)*Input!$B$8*Input!$B$11)/(Input!$B$9/Input!$B$10)</f>
        <v>-1.8073430909038777</v>
      </c>
      <c r="H3878" s="3">
        <f>-(0.5*Input!$B$3*(C3878^2+D3878^2)*SIN(I3877)*Input!$B$8*Input!$B$11)/(Input!$B$9/Input!$B$10)-Input!$B$10</f>
        <v>-16.802250802940286</v>
      </c>
      <c r="I3878" s="3">
        <f t="shared" si="121"/>
        <v>-1.4537959294111011</v>
      </c>
    </row>
    <row r="3879" spans="1:9" x14ac:dyDescent="0.25">
      <c r="A3879" s="3">
        <f t="shared" si="120"/>
        <v>3877</v>
      </c>
      <c r="B3879" s="3">
        <f>B3878+Input!$B$2</f>
        <v>3.876999999999684</v>
      </c>
      <c r="C3879" s="3">
        <f>C3878+G3878*Input!$B$2</f>
        <v>6.442956991659436</v>
      </c>
      <c r="D3879" s="3">
        <f>D3878+H3878*Input!$B$2</f>
        <v>-54.848494673485988</v>
      </c>
      <c r="E3879" s="3">
        <f>E3878+Input!$B$2*C3879</f>
        <v>34.884900045938181</v>
      </c>
      <c r="F3879" s="3">
        <f>F3878+Input!$B$2*D3879</f>
        <v>-7.9024349036737052</v>
      </c>
      <c r="G3879" s="3">
        <f>-(0.5*Input!$B$3*(C3879^2+D3879^2)*COS(I3878)*Input!$B$8*Input!$B$11)/(Input!$B$9/Input!$B$10)</f>
        <v>-1.8073751725192675</v>
      </c>
      <c r="H3879" s="3">
        <f>-(0.5*Input!$B$3*(C3879^2+D3879^2)*SIN(I3878)*Input!$B$8*Input!$B$11)/(Input!$B$9/Input!$B$10)-Input!$B$10</f>
        <v>-16.792953702494202</v>
      </c>
      <c r="I3879" s="3">
        <f t="shared" si="121"/>
        <v>-1.4538639481079982</v>
      </c>
    </row>
    <row r="3880" spans="1:9" x14ac:dyDescent="0.25">
      <c r="A3880" s="3">
        <f t="shared" si="120"/>
        <v>3878</v>
      </c>
      <c r="B3880" s="3">
        <f>B3879+Input!$B$2</f>
        <v>3.8779999999996839</v>
      </c>
      <c r="C3880" s="3">
        <f>C3879+G3879*Input!$B$2</f>
        <v>6.4411496164869169</v>
      </c>
      <c r="D3880" s="3">
        <f>D3879+H3879*Input!$B$2</f>
        <v>-54.865287627188479</v>
      </c>
      <c r="E3880" s="3">
        <f>E3879+Input!$B$2*C3880</f>
        <v>34.891341195554666</v>
      </c>
      <c r="F3880" s="3">
        <f>F3879+Input!$B$2*D3880</f>
        <v>-7.9573001913008934</v>
      </c>
      <c r="G3880" s="3">
        <f>-(0.5*Input!$B$3*(C3880^2+D3880^2)*COS(I3879)*Input!$B$8*Input!$B$11)/(Input!$B$9/Input!$B$10)</f>
        <v>-1.8074066490627012</v>
      </c>
      <c r="H3880" s="3">
        <f>-(0.5*Input!$B$3*(C3880^2+D3880^2)*SIN(I3879)*Input!$B$8*Input!$B$11)/(Input!$B$9/Input!$B$10)-Input!$B$10</f>
        <v>-16.783658900366781</v>
      </c>
      <c r="I3880" s="3">
        <f t="shared" si="121"/>
        <v>-1.4539319071835632</v>
      </c>
    </row>
    <row r="3881" spans="1:9" x14ac:dyDescent="0.25">
      <c r="A3881" s="3">
        <f t="shared" si="120"/>
        <v>3879</v>
      </c>
      <c r="B3881" s="3">
        <f>B3880+Input!$B$2</f>
        <v>3.8789999999996838</v>
      </c>
      <c r="C3881" s="3">
        <f>C3880+G3880*Input!$B$2</f>
        <v>6.4393422098378545</v>
      </c>
      <c r="D3881" s="3">
        <f>D3880+H3880*Input!$B$2</f>
        <v>-54.882071286088845</v>
      </c>
      <c r="E3881" s="3">
        <f>E3880+Input!$B$2*C3881</f>
        <v>34.897780537764504</v>
      </c>
      <c r="F3881" s="3">
        <f>F3880+Input!$B$2*D3881</f>
        <v>-8.0121822625869825</v>
      </c>
      <c r="G3881" s="3">
        <f>-(0.5*Input!$B$3*(C3881^2+D3881^2)*COS(I3880)*Input!$B$8*Input!$B$11)/(Input!$B$9/Input!$B$10)</f>
        <v>-1.8074375210057012</v>
      </c>
      <c r="H3881" s="3">
        <f>-(0.5*Input!$B$3*(C3881^2+D3881^2)*SIN(I3880)*Input!$B$8*Input!$B$11)/(Input!$B$9/Input!$B$10)-Input!$B$10</f>
        <v>-16.774366400009761</v>
      </c>
      <c r="I3881" s="3">
        <f t="shared" si="121"/>
        <v>-1.4539998067185254</v>
      </c>
    </row>
    <row r="3882" spans="1:9" x14ac:dyDescent="0.25">
      <c r="A3882" s="3">
        <f t="shared" si="120"/>
        <v>3880</v>
      </c>
      <c r="B3882" s="3">
        <f>B3881+Input!$B$2</f>
        <v>3.8799999999996837</v>
      </c>
      <c r="C3882" s="3">
        <f>C3881+G3881*Input!$B$2</f>
        <v>6.437534772316849</v>
      </c>
      <c r="D3882" s="3">
        <f>D3881+H3881*Input!$B$2</f>
        <v>-54.898845652488852</v>
      </c>
      <c r="E3882" s="3">
        <f>E3881+Input!$B$2*C3882</f>
        <v>34.904218072536821</v>
      </c>
      <c r="F3882" s="3">
        <f>F3881+Input!$B$2*D3882</f>
        <v>-8.0670811082394707</v>
      </c>
      <c r="G3882" s="3">
        <f>-(0.5*Input!$B$3*(C3882^2+D3882^2)*COS(I3881)*Input!$B$8*Input!$B$11)/(Input!$B$9/Input!$B$10)</f>
        <v>-1.8074677888199155</v>
      </c>
      <c r="H3882" s="3">
        <f>-(0.5*Input!$B$3*(C3882^2+D3882^2)*SIN(I3881)*Input!$B$8*Input!$B$11)/(Input!$B$9/Input!$B$10)-Input!$B$10</f>
        <v>-16.765076204868784</v>
      </c>
      <c r="I3882" s="3">
        <f t="shared" si="121"/>
        <v>-1.4540676467934639</v>
      </c>
    </row>
    <row r="3883" spans="1:9" x14ac:dyDescent="0.25">
      <c r="A3883" s="3">
        <f t="shared" si="120"/>
        <v>3881</v>
      </c>
      <c r="B3883" s="3">
        <f>B3882+Input!$B$2</f>
        <v>3.8809999999996836</v>
      </c>
      <c r="C3883" s="3">
        <f>C3882+G3882*Input!$B$2</f>
        <v>6.4357273045280294</v>
      </c>
      <c r="D3883" s="3">
        <f>D3882+H3882*Input!$B$2</f>
        <v>-54.915610728693721</v>
      </c>
      <c r="E3883" s="3">
        <f>E3882+Input!$B$2*C3883</f>
        <v>34.910653799841349</v>
      </c>
      <c r="F3883" s="3">
        <f>F3882+Input!$B$2*D3883</f>
        <v>-8.1219967189681643</v>
      </c>
      <c r="G3883" s="3">
        <f>-(0.5*Input!$B$3*(C3883^2+D3883^2)*COS(I3882)*Input!$B$8*Input!$B$11)/(Input!$B$9/Input!$B$10)</f>
        <v>-1.8074974529771461</v>
      </c>
      <c r="H3883" s="3">
        <f>-(0.5*Input!$B$3*(C3883^2+D3883^2)*SIN(I3882)*Input!$B$8*Input!$B$11)/(Input!$B$9/Input!$B$10)-Input!$B$10</f>
        <v>-16.755788318383445</v>
      </c>
      <c r="I3883" s="3">
        <f t="shared" si="121"/>
        <v>-1.4541354274888094</v>
      </c>
    </row>
    <row r="3884" spans="1:9" x14ac:dyDescent="0.25">
      <c r="A3884" s="3">
        <f t="shared" si="120"/>
        <v>3882</v>
      </c>
      <c r="B3884" s="3">
        <f>B3883+Input!$B$2</f>
        <v>3.8819999999996835</v>
      </c>
      <c r="C3884" s="3">
        <f>C3883+G3883*Input!$B$2</f>
        <v>6.4339198070750525</v>
      </c>
      <c r="D3884" s="3">
        <f>D3883+H3883*Input!$B$2</f>
        <v>-54.932366517012106</v>
      </c>
      <c r="E3884" s="3">
        <f>E3883+Input!$B$2*C3884</f>
        <v>34.917087719648421</v>
      </c>
      <c r="F3884" s="3">
        <f>F3883+Input!$B$2*D3884</f>
        <v>-8.1769290854851757</v>
      </c>
      <c r="G3884" s="3">
        <f>-(0.5*Input!$B$3*(C3884^2+D3884^2)*COS(I3883)*Input!$B$8*Input!$B$11)/(Input!$B$9/Input!$B$10)</f>
        <v>-1.8075265139493339</v>
      </c>
      <c r="H3884" s="3">
        <f>-(0.5*Input!$B$3*(C3884^2+D3884^2)*SIN(I3883)*Input!$B$8*Input!$B$11)/(Input!$B$9/Input!$B$10)-Input!$B$10</f>
        <v>-16.74650274398725</v>
      </c>
      <c r="I3884" s="3">
        <f t="shared" si="121"/>
        <v>-1.4542031488848446</v>
      </c>
    </row>
    <row r="3885" spans="1:9" x14ac:dyDescent="0.25">
      <c r="A3885" s="3">
        <f t="shared" si="120"/>
        <v>3883</v>
      </c>
      <c r="B3885" s="3">
        <f>B3884+Input!$B$2</f>
        <v>3.8829999999996834</v>
      </c>
      <c r="C3885" s="3">
        <f>C3884+G3884*Input!$B$2</f>
        <v>6.4321122805611033</v>
      </c>
      <c r="D3885" s="3">
        <f>D3884+H3884*Input!$B$2</f>
        <v>-54.949113019756091</v>
      </c>
      <c r="E3885" s="3">
        <f>E3884+Input!$B$2*C3885</f>
        <v>34.923519831928985</v>
      </c>
      <c r="F3885" s="3">
        <f>F3884+Input!$B$2*D3885</f>
        <v>-8.2318781985049316</v>
      </c>
      <c r="G3885" s="3">
        <f>-(0.5*Input!$B$3*(C3885^2+D3885^2)*COS(I3884)*Input!$B$8*Input!$B$11)/(Input!$B$9/Input!$B$10)</f>
        <v>-1.8075549722085529</v>
      </c>
      <c r="H3885" s="3">
        <f>-(0.5*Input!$B$3*(C3885^2+D3885^2)*SIN(I3884)*Input!$B$8*Input!$B$11)/(Input!$B$9/Input!$B$10)-Input!$B$10</f>
        <v>-16.737219485107634</v>
      </c>
      <c r="I3885" s="3">
        <f t="shared" si="121"/>
        <v>-1.4542708110617031</v>
      </c>
    </row>
    <row r="3886" spans="1:9" x14ac:dyDescent="0.25">
      <c r="A3886" s="3">
        <f t="shared" si="120"/>
        <v>3884</v>
      </c>
      <c r="B3886" s="3">
        <f>B3885+Input!$B$2</f>
        <v>3.8839999999996833</v>
      </c>
      <c r="C3886" s="3">
        <f>C3885+G3885*Input!$B$2</f>
        <v>6.4303047255888943</v>
      </c>
      <c r="D3886" s="3">
        <f>D3885+H3885*Input!$B$2</f>
        <v>-54.965850239241199</v>
      </c>
      <c r="E3886" s="3">
        <f>E3885+Input!$B$2*C3886</f>
        <v>34.929950136654575</v>
      </c>
      <c r="F3886" s="3">
        <f>F3885+Input!$B$2*D3886</f>
        <v>-8.2868440487441735</v>
      </c>
      <c r="G3886" s="3">
        <f>-(0.5*Input!$B$3*(C3886^2+D3886^2)*COS(I3885)*Input!$B$8*Input!$B$11)/(Input!$B$9/Input!$B$10)</f>
        <v>-1.8075828282270288</v>
      </c>
      <c r="H3886" s="3">
        <f>-(0.5*Input!$B$3*(C3886^2+D3886^2)*SIN(I3885)*Input!$B$8*Input!$B$11)/(Input!$B$9/Input!$B$10)-Input!$B$10</f>
        <v>-16.727938545165962</v>
      </c>
      <c r="I3886" s="3">
        <f t="shared" si="121"/>
        <v>-1.4543384140993718</v>
      </c>
    </row>
    <row r="3887" spans="1:9" x14ac:dyDescent="0.25">
      <c r="A3887" s="3">
        <f t="shared" si="120"/>
        <v>3885</v>
      </c>
      <c r="B3887" s="3">
        <f>B3886+Input!$B$2</f>
        <v>3.8849999999996832</v>
      </c>
      <c r="C3887" s="3">
        <f>C3886+G3886*Input!$B$2</f>
        <v>6.4284971427606674</v>
      </c>
      <c r="D3887" s="3">
        <f>D3886+H3886*Input!$B$2</f>
        <v>-54.982578177786365</v>
      </c>
      <c r="E3887" s="3">
        <f>E3886+Input!$B$2*C3887</f>
        <v>34.936378633797339</v>
      </c>
      <c r="F3887" s="3">
        <f>F3886+Input!$B$2*D3887</f>
        <v>-8.341826626921959</v>
      </c>
      <c r="G3887" s="3">
        <f>-(0.5*Input!$B$3*(C3887^2+D3887^2)*COS(I3886)*Input!$B$8*Input!$B$11)/(Input!$B$9/Input!$B$10)</f>
        <v>-1.8076100824771111</v>
      </c>
      <c r="H3887" s="3">
        <f>-(0.5*Input!$B$3*(C3887^2+D3887^2)*SIN(I3886)*Input!$B$8*Input!$B$11)/(Input!$B$9/Input!$B$10)-Input!$B$10</f>
        <v>-16.718659927577527</v>
      </c>
      <c r="I3887" s="3">
        <f t="shared" si="121"/>
        <v>-1.4544059580776896</v>
      </c>
    </row>
    <row r="3888" spans="1:9" x14ac:dyDescent="0.25">
      <c r="A3888" s="3">
        <f t="shared" si="120"/>
        <v>3886</v>
      </c>
      <c r="B3888" s="3">
        <f>B3887+Input!$B$2</f>
        <v>3.885999999999683</v>
      </c>
      <c r="C3888" s="3">
        <f>C3887+G3887*Input!$B$2</f>
        <v>6.4266895326781901</v>
      </c>
      <c r="D3888" s="3">
        <f>D3887+H3887*Input!$B$2</f>
        <v>-54.999296837713942</v>
      </c>
      <c r="E3888" s="3">
        <f>E3887+Input!$B$2*C3888</f>
        <v>34.94280532333002</v>
      </c>
      <c r="F3888" s="3">
        <f>F3887+Input!$B$2*D3888</f>
        <v>-8.396825923759673</v>
      </c>
      <c r="G3888" s="3">
        <f>-(0.5*Input!$B$3*(C3888^2+D3888^2)*COS(I3887)*Input!$B$8*Input!$B$11)/(Input!$B$9/Input!$B$10)</f>
        <v>-1.8076367354312954</v>
      </c>
      <c r="H3888" s="3">
        <f>-(0.5*Input!$B$3*(C3888^2+D3888^2)*SIN(I3887)*Input!$B$8*Input!$B$11)/(Input!$B$9/Input!$B$10)-Input!$B$10</f>
        <v>-16.709383635751582</v>
      </c>
      <c r="I3888" s="3">
        <f t="shared" si="121"/>
        <v>-1.454473443076348</v>
      </c>
    </row>
    <row r="3889" spans="1:9" x14ac:dyDescent="0.25">
      <c r="A3889" s="3">
        <f t="shared" si="120"/>
        <v>3887</v>
      </c>
      <c r="B3889" s="3">
        <f>B3888+Input!$B$2</f>
        <v>3.8869999999996829</v>
      </c>
      <c r="C3889" s="3">
        <f>C3888+G3888*Input!$B$2</f>
        <v>6.4248818959427592</v>
      </c>
      <c r="D3889" s="3">
        <f>D3888+H3888*Input!$B$2</f>
        <v>-55.016006221349691</v>
      </c>
      <c r="E3889" s="3">
        <f>E3888+Input!$B$2*C3889</f>
        <v>34.949230205225966</v>
      </c>
      <c r="F3889" s="3">
        <f>F3888+Input!$B$2*D3889</f>
        <v>-8.4518419299810219</v>
      </c>
      <c r="G3889" s="3">
        <f>-(0.5*Input!$B$3*(C3889^2+D3889^2)*COS(I3888)*Input!$B$8*Input!$B$11)/(Input!$B$9/Input!$B$10)</f>
        <v>-1.8076627875622169</v>
      </c>
      <c r="H3889" s="3">
        <f>-(0.5*Input!$B$3*(C3889^2+D3889^2)*SIN(I3888)*Input!$B$8*Input!$B$11)/(Input!$B$9/Input!$B$10)-Input!$B$10</f>
        <v>-16.700109673091291</v>
      </c>
      <c r="I3889" s="3">
        <f t="shared" si="121"/>
        <v>-1.4545408691748924</v>
      </c>
    </row>
    <row r="3890" spans="1:9" x14ac:dyDescent="0.25">
      <c r="A3890" s="3">
        <f t="shared" si="120"/>
        <v>3888</v>
      </c>
      <c r="B3890" s="3">
        <f>B3889+Input!$B$2</f>
        <v>3.8879999999996828</v>
      </c>
      <c r="C3890" s="3">
        <f>C3889+G3889*Input!$B$2</f>
        <v>6.4230742331551971</v>
      </c>
      <c r="D3890" s="3">
        <f>D3889+H3889*Input!$B$2</f>
        <v>-55.03270633102278</v>
      </c>
      <c r="E3890" s="3">
        <f>E3889+Input!$B$2*C3890</f>
        <v>34.955653279459121</v>
      </c>
      <c r="F3890" s="3">
        <f>F3889+Input!$B$2*D3890</f>
        <v>-8.5068746363120447</v>
      </c>
      <c r="G3890" s="3">
        <f>-(0.5*Input!$B$3*(C3890^2+D3890^2)*COS(I3889)*Input!$B$8*Input!$B$11)/(Input!$B$9/Input!$B$10)</f>
        <v>-1.8076882393426361</v>
      </c>
      <c r="H3890" s="3">
        <f>-(0.5*Input!$B$3*(C3890^2+D3890^2)*SIN(I3889)*Input!$B$8*Input!$B$11)/(Input!$B$9/Input!$B$10)-Input!$B$10</f>
        <v>-16.690838042993775</v>
      </c>
      <c r="I3890" s="3">
        <f t="shared" si="121"/>
        <v>-1.4546082364527213</v>
      </c>
    </row>
    <row r="3891" spans="1:9" x14ac:dyDescent="0.25">
      <c r="A3891" s="3">
        <f t="shared" si="120"/>
        <v>3889</v>
      </c>
      <c r="B3891" s="3">
        <f>B3890+Input!$B$2</f>
        <v>3.8889999999996827</v>
      </c>
      <c r="C3891" s="3">
        <f>C3890+G3890*Input!$B$2</f>
        <v>6.4212665449158548</v>
      </c>
      <c r="D3891" s="3">
        <f>D3890+H3890*Input!$B$2</f>
        <v>-55.049397169065777</v>
      </c>
      <c r="E3891" s="3">
        <f>E3890+Input!$B$2*C3891</f>
        <v>34.96207454600404</v>
      </c>
      <c r="F3891" s="3">
        <f>F3890+Input!$B$2*D3891</f>
        <v>-8.5619240334811106</v>
      </c>
      <c r="G3891" s="3">
        <f>-(0.5*Input!$B$3*(C3891^2+D3891^2)*COS(I3890)*Input!$B$8*Input!$B$11)/(Input!$B$9/Input!$B$10)</f>
        <v>-1.8077130912454593</v>
      </c>
      <c r="H3891" s="3">
        <f>-(0.5*Input!$B$3*(C3891^2+D3891^2)*SIN(I3890)*Input!$B$8*Input!$B$11)/(Input!$B$9/Input!$B$10)-Input!$B$10</f>
        <v>-16.681568748850083</v>
      </c>
      <c r="I3891" s="3">
        <f t="shared" si="121"/>
        <v>-1.4546755449890876</v>
      </c>
    </row>
    <row r="3892" spans="1:9" x14ac:dyDescent="0.25">
      <c r="A3892" s="3">
        <f t="shared" si="120"/>
        <v>3890</v>
      </c>
      <c r="B3892" s="3">
        <f>B3891+Input!$B$2</f>
        <v>3.8899999999996826</v>
      </c>
      <c r="C3892" s="3">
        <f>C3891+G3891*Input!$B$2</f>
        <v>6.4194588318246097</v>
      </c>
      <c r="D3892" s="3">
        <f>D3891+H3891*Input!$B$2</f>
        <v>-55.066078737814628</v>
      </c>
      <c r="E3892" s="3">
        <f>E3891+Input!$B$2*C3892</f>
        <v>34.968494004835861</v>
      </c>
      <c r="F3892" s="3">
        <f>F3891+Input!$B$2*D3892</f>
        <v>-8.6169901122189252</v>
      </c>
      <c r="G3892" s="3">
        <f>-(0.5*Input!$B$3*(C3892^2+D3892^2)*COS(I3891)*Input!$B$8*Input!$B$11)/(Input!$B$9/Input!$B$10)</f>
        <v>-1.8077373437437139</v>
      </c>
      <c r="H3892" s="3">
        <f>-(0.5*Input!$B$3*(C3892^2+D3892^2)*SIN(I3891)*Input!$B$8*Input!$B$11)/(Input!$B$9/Input!$B$10)-Input!$B$10</f>
        <v>-16.672301794045239</v>
      </c>
      <c r="I3892" s="3">
        <f t="shared" si="121"/>
        <v>-1.4547427948630975</v>
      </c>
    </row>
    <row r="3893" spans="1:9" x14ac:dyDescent="0.25">
      <c r="A3893" s="3">
        <f t="shared" si="120"/>
        <v>3891</v>
      </c>
      <c r="B3893" s="3">
        <f>B3892+Input!$B$2</f>
        <v>3.8909999999996825</v>
      </c>
      <c r="C3893" s="3">
        <f>C3892+G3892*Input!$B$2</f>
        <v>6.417651094480866</v>
      </c>
      <c r="D3893" s="3">
        <f>D3892+H3892*Input!$B$2</f>
        <v>-55.082751039608674</v>
      </c>
      <c r="E3893" s="3">
        <f>E3892+Input!$B$2*C3893</f>
        <v>34.974911655930342</v>
      </c>
      <c r="F3893" s="3">
        <f>F3892+Input!$B$2*D3893</f>
        <v>-8.6720728632585331</v>
      </c>
      <c r="G3893" s="3">
        <f>-(0.5*Input!$B$3*(C3893^2+D3893^2)*COS(I3892)*Input!$B$8*Input!$B$11)/(Input!$B$9/Input!$B$10)</f>
        <v>-1.8077609973105739</v>
      </c>
      <c r="H3893" s="3">
        <f>-(0.5*Input!$B$3*(C3893^2+D3893^2)*SIN(I3892)*Input!$B$8*Input!$B$11)/(Input!$B$9/Input!$B$10)-Input!$B$10</f>
        <v>-16.663037181958199</v>
      </c>
      <c r="I3893" s="3">
        <f t="shared" si="121"/>
        <v>-1.4548099861537132</v>
      </c>
    </row>
    <row r="3894" spans="1:9" x14ac:dyDescent="0.25">
      <c r="A3894" s="3">
        <f t="shared" si="120"/>
        <v>3892</v>
      </c>
      <c r="B3894" s="3">
        <f>B3893+Input!$B$2</f>
        <v>3.8919999999996824</v>
      </c>
      <c r="C3894" s="3">
        <f>C3893+G3893*Input!$B$2</f>
        <v>6.4158433334835552</v>
      </c>
      <c r="D3894" s="3">
        <f>D3893+H3893*Input!$B$2</f>
        <v>-55.09941407679063</v>
      </c>
      <c r="E3894" s="3">
        <f>E3893+Input!$B$2*C3894</f>
        <v>34.981327499263827</v>
      </c>
      <c r="F3894" s="3">
        <f>F3893+Input!$B$2*D3894</f>
        <v>-8.727172277335324</v>
      </c>
      <c r="G3894" s="3">
        <f>-(0.5*Input!$B$3*(C3894^2+D3894^2)*COS(I3893)*Input!$B$8*Input!$B$11)/(Input!$B$9/Input!$B$10)</f>
        <v>-1.80778405241933</v>
      </c>
      <c r="H3894" s="3">
        <f>-(0.5*Input!$B$3*(C3894^2+D3894^2)*SIN(I3893)*Input!$B$8*Input!$B$11)/(Input!$B$9/Input!$B$10)-Input!$B$10</f>
        <v>-16.653774915961868</v>
      </c>
      <c r="I3894" s="3">
        <f t="shared" si="121"/>
        <v>-1.4548771189397505</v>
      </c>
    </row>
    <row r="3895" spans="1:9" x14ac:dyDescent="0.25">
      <c r="A3895" s="3">
        <f t="shared" si="120"/>
        <v>3893</v>
      </c>
      <c r="B3895" s="3">
        <f>B3894+Input!$B$2</f>
        <v>3.8929999999996823</v>
      </c>
      <c r="C3895" s="3">
        <f>C3894+G3894*Input!$B$2</f>
        <v>6.4140355494311354</v>
      </c>
      <c r="D3895" s="3">
        <f>D3894+H3894*Input!$B$2</f>
        <v>-55.116067851706589</v>
      </c>
      <c r="E3895" s="3">
        <f>E3894+Input!$B$2*C3895</f>
        <v>34.98774153481326</v>
      </c>
      <c r="F3895" s="3">
        <f>F3894+Input!$B$2*D3895</f>
        <v>-8.7822883451870304</v>
      </c>
      <c r="G3895" s="3">
        <f>-(0.5*Input!$B$3*(C3895^2+D3895^2)*COS(I3894)*Input!$B$8*Input!$B$11)/(Input!$B$9/Input!$B$10)</f>
        <v>-1.8078065095434153</v>
      </c>
      <c r="H3895" s="3">
        <f>-(0.5*Input!$B$3*(C3895^2+D3895^2)*SIN(I3894)*Input!$B$8*Input!$B$11)/(Input!$B$9/Input!$B$10)-Input!$B$10</f>
        <v>-16.644514999423116</v>
      </c>
      <c r="I3895" s="3">
        <f t="shared" si="121"/>
        <v>-1.454944193299881</v>
      </c>
    </row>
    <row r="3896" spans="1:9" x14ac:dyDescent="0.25">
      <c r="A3896" s="3">
        <f t="shared" si="120"/>
        <v>3894</v>
      </c>
      <c r="B3896" s="3">
        <f>B3895+Input!$B$2</f>
        <v>3.8939999999996822</v>
      </c>
      <c r="C3896" s="3">
        <f>C3895+G3895*Input!$B$2</f>
        <v>6.4122277429215924</v>
      </c>
      <c r="D3896" s="3">
        <f>D3895+H3895*Input!$B$2</f>
        <v>-55.132712366706009</v>
      </c>
      <c r="E3896" s="3">
        <f>E3895+Input!$B$2*C3896</f>
        <v>34.994153762556181</v>
      </c>
      <c r="F3896" s="3">
        <f>F3895+Input!$B$2*D3896</f>
        <v>-8.8374210575537369</v>
      </c>
      <c r="G3896" s="3">
        <f>-(0.5*Input!$B$3*(C3896^2+D3896^2)*COS(I3895)*Input!$B$8*Input!$B$11)/(Input!$B$9/Input!$B$10)</f>
        <v>-1.8078283691563883</v>
      </c>
      <c r="H3896" s="3">
        <f>-(0.5*Input!$B$3*(C3896^2+D3896^2)*SIN(I3895)*Input!$B$8*Input!$B$11)/(Input!$B$9/Input!$B$10)-Input!$B$10</f>
        <v>-16.635257435702762</v>
      </c>
      <c r="I3896" s="3">
        <f t="shared" si="121"/>
        <v>-1.4550112093126319</v>
      </c>
    </row>
    <row r="3897" spans="1:9" x14ac:dyDescent="0.25">
      <c r="A3897" s="3">
        <f t="shared" si="120"/>
        <v>3895</v>
      </c>
      <c r="B3897" s="3">
        <f>B3896+Input!$B$2</f>
        <v>3.894999999999682</v>
      </c>
      <c r="C3897" s="3">
        <f>C3896+G3896*Input!$B$2</f>
        <v>6.4104199145524356</v>
      </c>
      <c r="D3897" s="3">
        <f>D3896+H3896*Input!$B$2</f>
        <v>-55.149347624141711</v>
      </c>
      <c r="E3897" s="3">
        <f>E3896+Input!$B$2*C3897</f>
        <v>35.000564182470733</v>
      </c>
      <c r="F3897" s="3">
        <f>F3896+Input!$B$2*D3897</f>
        <v>-8.892570405177878</v>
      </c>
      <c r="G3897" s="3">
        <f>-(0.5*Input!$B$3*(C3897^2+D3897^2)*COS(I3896)*Input!$B$8*Input!$B$11)/(Input!$B$9/Input!$B$10)</f>
        <v>-1.8078496317319361</v>
      </c>
      <c r="H3897" s="3">
        <f>-(0.5*Input!$B$3*(C3897^2+D3897^2)*SIN(I3896)*Input!$B$8*Input!$B$11)/(Input!$B$9/Input!$B$10)-Input!$B$10</f>
        <v>-16.626002228155592</v>
      </c>
      <c r="I3897" s="3">
        <f t="shared" si="121"/>
        <v>-1.4550781670563864</v>
      </c>
    </row>
    <row r="3898" spans="1:9" x14ac:dyDescent="0.25">
      <c r="A3898" s="3">
        <f t="shared" si="120"/>
        <v>3896</v>
      </c>
      <c r="B3898" s="3">
        <f>B3897+Input!$B$2</f>
        <v>3.8959999999996819</v>
      </c>
      <c r="C3898" s="3">
        <f>C3897+G3897*Input!$B$2</f>
        <v>6.4086120649207041</v>
      </c>
      <c r="D3898" s="3">
        <f>D3897+H3897*Input!$B$2</f>
        <v>-55.165973626369869</v>
      </c>
      <c r="E3898" s="3">
        <f>E3897+Input!$B$2*C3898</f>
        <v>35.006972794535656</v>
      </c>
      <c r="F3898" s="3">
        <f>F3897+Input!$B$2*D3898</f>
        <v>-8.9477363788042474</v>
      </c>
      <c r="G3898" s="3">
        <f>-(0.5*Input!$B$3*(C3898^2+D3898^2)*COS(I3897)*Input!$B$8*Input!$B$11)/(Input!$B$9/Input!$B$10)</f>
        <v>-1.8078702977438743</v>
      </c>
      <c r="H3898" s="3">
        <f>-(0.5*Input!$B$3*(C3898^2+D3898^2)*SIN(I3897)*Input!$B$8*Input!$B$11)/(Input!$B$9/Input!$B$10)-Input!$B$10</f>
        <v>-16.616749380130351</v>
      </c>
      <c r="I3898" s="3">
        <f t="shared" si="121"/>
        <v>-1.4551450666093835</v>
      </c>
    </row>
    <row r="3899" spans="1:9" x14ac:dyDescent="0.25">
      <c r="A3899" s="3">
        <f t="shared" si="120"/>
        <v>3897</v>
      </c>
      <c r="B3899" s="3">
        <f>B3898+Input!$B$2</f>
        <v>3.8969999999996818</v>
      </c>
      <c r="C3899" s="3">
        <f>C3898+G3898*Input!$B$2</f>
        <v>6.4068041946229606</v>
      </c>
      <c r="D3899" s="3">
        <f>D3898+H3898*Input!$B$2</f>
        <v>-55.182590375749996</v>
      </c>
      <c r="E3899" s="3">
        <f>E3898+Input!$B$2*C3899</f>
        <v>35.013379598730282</v>
      </c>
      <c r="F3899" s="3">
        <f>F3898+Input!$B$2*D3899</f>
        <v>-9.0029189691799978</v>
      </c>
      <c r="G3899" s="3">
        <f>-(0.5*Input!$B$3*(C3899^2+D3899^2)*COS(I3898)*Input!$B$8*Input!$B$11)/(Input!$B$9/Input!$B$10)</f>
        <v>-1.8078903676661449</v>
      </c>
      <c r="H3899" s="3">
        <f>-(0.5*Input!$B$3*(C3899^2+D3899^2)*SIN(I3898)*Input!$B$8*Input!$B$11)/(Input!$B$9/Input!$B$10)-Input!$B$10</f>
        <v>-16.607498894969744</v>
      </c>
      <c r="I3899" s="3">
        <f t="shared" si="121"/>
        <v>-1.455211908049719</v>
      </c>
    </row>
    <row r="3900" spans="1:9" x14ac:dyDescent="0.25">
      <c r="A3900" s="3">
        <f t="shared" si="120"/>
        <v>3898</v>
      </c>
      <c r="B3900" s="3">
        <f>B3899+Input!$B$2</f>
        <v>3.8979999999996817</v>
      </c>
      <c r="C3900" s="3">
        <f>C3899+G3899*Input!$B$2</f>
        <v>6.4049963042552944</v>
      </c>
      <c r="D3900" s="3">
        <f>D3899+H3899*Input!$B$2</f>
        <v>-55.199197874644966</v>
      </c>
      <c r="E3900" s="3">
        <f>E3899+Input!$B$2*C3900</f>
        <v>35.019784595034537</v>
      </c>
      <c r="F3900" s="3">
        <f>F3899+Input!$B$2*D3900</f>
        <v>-9.0581181670546425</v>
      </c>
      <c r="G3900" s="3">
        <f>-(0.5*Input!$B$3*(C3900^2+D3900^2)*COS(I3899)*Input!$B$8*Input!$B$11)/(Input!$B$9/Input!$B$10)</f>
        <v>-1.8079098419728183</v>
      </c>
      <c r="H3900" s="3">
        <f>-(0.5*Input!$B$3*(C3900^2+D3900^2)*SIN(I3899)*Input!$B$8*Input!$B$11)/(Input!$B$9/Input!$B$10)-Input!$B$10</f>
        <v>-16.598250776010467</v>
      </c>
      <c r="I3900" s="3">
        <f t="shared" si="121"/>
        <v>-1.4552786914553455</v>
      </c>
    </row>
    <row r="3901" spans="1:9" x14ac:dyDescent="0.25">
      <c r="A3901" s="3">
        <f t="shared" si="120"/>
        <v>3899</v>
      </c>
      <c r="B3901" s="3">
        <f>B3900+Input!$B$2</f>
        <v>3.8989999999996816</v>
      </c>
      <c r="C3901" s="3">
        <f>C3900+G3900*Input!$B$2</f>
        <v>6.4031883944133217</v>
      </c>
      <c r="D3901" s="3">
        <f>D3900+H3900*Input!$B$2</f>
        <v>-55.215796125420979</v>
      </c>
      <c r="E3901" s="3">
        <f>E3900+Input!$B$2*C3901</f>
        <v>35.026187783428952</v>
      </c>
      <c r="F3901" s="3">
        <f>F3900+Input!$B$2*D3901</f>
        <v>-9.1133339631800627</v>
      </c>
      <c r="G3901" s="3">
        <f>-(0.5*Input!$B$3*(C3901^2+D3901^2)*COS(I3900)*Input!$B$8*Input!$B$11)/(Input!$B$9/Input!$B$10)</f>
        <v>-1.8079287211380906</v>
      </c>
      <c r="H3901" s="3">
        <f>-(0.5*Input!$B$3*(C3901^2+D3901^2)*SIN(I3900)*Input!$B$8*Input!$B$11)/(Input!$B$9/Input!$B$10)-Input!$B$10</f>
        <v>-16.589005026583159</v>
      </c>
      <c r="I3901" s="3">
        <f t="shared" si="121"/>
        <v>-1.4553454169040734</v>
      </c>
    </row>
    <row r="3902" spans="1:9" x14ac:dyDescent="0.25">
      <c r="A3902" s="3">
        <f t="shared" si="120"/>
        <v>3900</v>
      </c>
      <c r="B3902" s="3">
        <f>B3901+Input!$B$2</f>
        <v>3.8999999999996815</v>
      </c>
      <c r="C3902" s="3">
        <f>C3901+G3901*Input!$B$2</f>
        <v>6.401380465692184</v>
      </c>
      <c r="D3902" s="3">
        <f>D3901+H3901*Input!$B$2</f>
        <v>-55.232385130447561</v>
      </c>
      <c r="E3902" s="3">
        <f>E3901+Input!$B$2*C3902</f>
        <v>35.032589163894642</v>
      </c>
      <c r="F3902" s="3">
        <f>F3901+Input!$B$2*D3902</f>
        <v>-9.1685663483105095</v>
      </c>
      <c r="G3902" s="3">
        <f>-(0.5*Input!$B$3*(C3902^2+D3902^2)*COS(I3901)*Input!$B$8*Input!$B$11)/(Input!$B$9/Input!$B$10)</f>
        <v>-1.8079470056362703</v>
      </c>
      <c r="H3902" s="3">
        <f>-(0.5*Input!$B$3*(C3902^2+D3902^2)*SIN(I3901)*Input!$B$8*Input!$B$11)/(Input!$B$9/Input!$B$10)-Input!$B$10</f>
        <v>-16.579761650012458</v>
      </c>
      <c r="I3902" s="3">
        <f t="shared" si="121"/>
        <v>-1.4554120844735694</v>
      </c>
    </row>
    <row r="3903" spans="1:9" x14ac:dyDescent="0.25">
      <c r="A3903" s="3">
        <f t="shared" si="120"/>
        <v>3901</v>
      </c>
      <c r="B3903" s="3">
        <f>B3902+Input!$B$2</f>
        <v>3.9009999999996814</v>
      </c>
      <c r="C3903" s="3">
        <f>C3902+G3902*Input!$B$2</f>
        <v>6.399572518686548</v>
      </c>
      <c r="D3903" s="3">
        <f>D3902+H3902*Input!$B$2</f>
        <v>-55.248964892097575</v>
      </c>
      <c r="E3903" s="3">
        <f>E3902+Input!$B$2*C3903</f>
        <v>35.03898873641333</v>
      </c>
      <c r="F3903" s="3">
        <f>F3902+Input!$B$2*D3903</f>
        <v>-9.2238153132026071</v>
      </c>
      <c r="G3903" s="3">
        <f>-(0.5*Input!$B$3*(C3903^2+D3903^2)*COS(I3902)*Input!$B$8*Input!$B$11)/(Input!$B$9/Input!$B$10)</f>
        <v>-1.8079646959418105</v>
      </c>
      <c r="H3903" s="3">
        <f>-(0.5*Input!$B$3*(C3903^2+D3903^2)*SIN(I3902)*Input!$B$8*Input!$B$11)/(Input!$B$9/Input!$B$10)-Input!$B$10</f>
        <v>-16.570520649616959</v>
      </c>
      <c r="I3903" s="3">
        <f t="shared" si="121"/>
        <v>-1.4554786942413593</v>
      </c>
    </row>
    <row r="3904" spans="1:9" x14ac:dyDescent="0.25">
      <c r="A3904" s="3">
        <f t="shared" si="120"/>
        <v>3902</v>
      </c>
      <c r="B3904" s="3">
        <f>B3903+Input!$B$2</f>
        <v>3.9019999999996813</v>
      </c>
      <c r="C3904" s="3">
        <f>C3903+G3903*Input!$B$2</f>
        <v>6.3977645539906058</v>
      </c>
      <c r="D3904" s="3">
        <f>D3903+H3903*Input!$B$2</f>
        <v>-55.265535412747191</v>
      </c>
      <c r="E3904" s="3">
        <f>E3903+Input!$B$2*C3904</f>
        <v>35.045386500967318</v>
      </c>
      <c r="F3904" s="3">
        <f>F3903+Input!$B$2*D3904</f>
        <v>-9.2790808486153544</v>
      </c>
      <c r="G3904" s="3">
        <f>-(0.5*Input!$B$3*(C3904^2+D3904^2)*COS(I3903)*Input!$B$8*Input!$B$11)/(Input!$B$9/Input!$B$10)</f>
        <v>-1.8079817925292672</v>
      </c>
      <c r="H3904" s="3">
        <f>-(0.5*Input!$B$3*(C3904^2+D3904^2)*SIN(I3903)*Input!$B$8*Input!$B$11)/(Input!$B$9/Input!$B$10)-Input!$B$10</f>
        <v>-16.56128202870925</v>
      </c>
      <c r="I3904" s="3">
        <f t="shared" si="121"/>
        <v>-1.4555452462848264</v>
      </c>
    </row>
    <row r="3905" spans="1:9" x14ac:dyDescent="0.25">
      <c r="A3905" s="3">
        <f t="shared" si="120"/>
        <v>3903</v>
      </c>
      <c r="B3905" s="3">
        <f>B3904+Input!$B$2</f>
        <v>3.9029999999996812</v>
      </c>
      <c r="C3905" s="3">
        <f>C3904+G3904*Input!$B$2</f>
        <v>6.3959565721980765</v>
      </c>
      <c r="D3905" s="3">
        <f>D3904+H3904*Input!$B$2</f>
        <v>-55.282096694775902</v>
      </c>
      <c r="E3905" s="3">
        <f>E3904+Input!$B$2*C3905</f>
        <v>35.051782457539517</v>
      </c>
      <c r="F3905" s="3">
        <f>F3904+Input!$B$2*D3905</f>
        <v>-9.3343629453101311</v>
      </c>
      <c r="G3905" s="3">
        <f>-(0.5*Input!$B$3*(C3905^2+D3905^2)*COS(I3904)*Input!$B$8*Input!$B$11)/(Input!$B$9/Input!$B$10)</f>
        <v>-1.8079982958733287</v>
      </c>
      <c r="H3905" s="3">
        <f>-(0.5*Input!$B$3*(C3905^2+D3905^2)*SIN(I3904)*Input!$B$8*Input!$B$11)/(Input!$B$9/Input!$B$10)-Input!$B$10</f>
        <v>-16.552045790595894</v>
      </c>
      <c r="I3905" s="3">
        <f t="shared" si="121"/>
        <v>-1.4556117406812128</v>
      </c>
    </row>
    <row r="3906" spans="1:9" x14ac:dyDescent="0.25">
      <c r="A3906" s="3">
        <f t="shared" si="120"/>
        <v>3904</v>
      </c>
      <c r="B3906" s="3">
        <f>B3905+Input!$B$2</f>
        <v>3.9039999999996811</v>
      </c>
      <c r="C3906" s="3">
        <f>C3905+G3905*Input!$B$2</f>
        <v>6.3941485739022035</v>
      </c>
      <c r="D3906" s="3">
        <f>D3905+H3905*Input!$B$2</f>
        <v>-55.298648740566499</v>
      </c>
      <c r="E3906" s="3">
        <f>E3905+Input!$B$2*C3906</f>
        <v>35.05817660611342</v>
      </c>
      <c r="F3906" s="3">
        <f>F3905+Input!$B$2*D3906</f>
        <v>-9.3896615940506969</v>
      </c>
      <c r="G3906" s="3">
        <f>-(0.5*Input!$B$3*(C3906^2+D3906^2)*COS(I3905)*Input!$B$8*Input!$B$11)/(Input!$B$9/Input!$B$10)</f>
        <v>-1.8080142064487967</v>
      </c>
      <c r="H3906" s="3">
        <f>-(0.5*Input!$B$3*(C3906^2+D3906^2)*SIN(I3905)*Input!$B$8*Input!$B$11)/(Input!$B$9/Input!$B$10)-Input!$B$10</f>
        <v>-16.542811938577444</v>
      </c>
      <c r="I3906" s="3">
        <f t="shared" si="121"/>
        <v>-1.4556781775076191</v>
      </c>
    </row>
    <row r="3907" spans="1:9" x14ac:dyDescent="0.25">
      <c r="A3907" s="3">
        <f t="shared" si="120"/>
        <v>3905</v>
      </c>
      <c r="B3907" s="3">
        <f>B3906+Input!$B$2</f>
        <v>3.9049999999996809</v>
      </c>
      <c r="C3907" s="3">
        <f>C3906+G3906*Input!$B$2</f>
        <v>6.3923405596957545</v>
      </c>
      <c r="D3907" s="3">
        <f>D3906+H3906*Input!$B$2</f>
        <v>-55.315191552505077</v>
      </c>
      <c r="E3907" s="3">
        <f>E3906+Input!$B$2*C3907</f>
        <v>35.064568946673113</v>
      </c>
      <c r="F3907" s="3">
        <f>F3906+Input!$B$2*D3907</f>
        <v>-9.4449767856032025</v>
      </c>
      <c r="G3907" s="3">
        <f>-(0.5*Input!$B$3*(C3907^2+D3907^2)*COS(I3906)*Input!$B$8*Input!$B$11)/(Input!$B$9/Input!$B$10)</f>
        <v>-1.8080295247306006</v>
      </c>
      <c r="H3907" s="3">
        <f>-(0.5*Input!$B$3*(C3907^2+D3907^2)*SIN(I3906)*Input!$B$8*Input!$B$11)/(Input!$B$9/Input!$B$10)-Input!$B$10</f>
        <v>-16.533580475948433</v>
      </c>
      <c r="I3907" s="3">
        <f t="shared" si="121"/>
        <v>-1.4557445568410052</v>
      </c>
    </row>
    <row r="3908" spans="1:9" x14ac:dyDescent="0.25">
      <c r="A3908" s="3">
        <f t="shared" ref="A3908:A3971" si="122">A3907+1</f>
        <v>3906</v>
      </c>
      <c r="B3908" s="3">
        <f>B3907+Input!$B$2</f>
        <v>3.9059999999996808</v>
      </c>
      <c r="C3908" s="3">
        <f>C3907+G3907*Input!$B$2</f>
        <v>6.3905325301710239</v>
      </c>
      <c r="D3908" s="3">
        <f>D3907+H3907*Input!$B$2</f>
        <v>-55.331725132981028</v>
      </c>
      <c r="E3908" s="3">
        <f>E3907+Input!$B$2*C3908</f>
        <v>35.070959479203282</v>
      </c>
      <c r="F3908" s="3">
        <f>F3907+Input!$B$2*D3908</f>
        <v>-9.5003085107361844</v>
      </c>
      <c r="G3908" s="3">
        <f>-(0.5*Input!$B$3*(C3908^2+D3908^2)*COS(I3907)*Input!$B$8*Input!$B$11)/(Input!$B$9/Input!$B$10)</f>
        <v>-1.8080442511937833</v>
      </c>
      <c r="H3908" s="3">
        <f>-(0.5*Input!$B$3*(C3908^2+D3908^2)*SIN(I3907)*Input!$B$8*Input!$B$11)/(Input!$B$9/Input!$B$10)-Input!$B$10</f>
        <v>-16.5243514059974</v>
      </c>
      <c r="I3908" s="3">
        <f t="shared" ref="I3908:I3971" si="123">ATAN(D3908/C3908)</f>
        <v>-1.4558108787581907</v>
      </c>
    </row>
    <row r="3909" spans="1:9" x14ac:dyDescent="0.25">
      <c r="A3909" s="3">
        <f t="shared" si="122"/>
        <v>3907</v>
      </c>
      <c r="B3909" s="3">
        <f>B3908+Input!$B$2</f>
        <v>3.9069999999996807</v>
      </c>
      <c r="C3909" s="3">
        <f>C3908+G3908*Input!$B$2</f>
        <v>6.3887244859198304</v>
      </c>
      <c r="D3909" s="3">
        <f>D3908+H3908*Input!$B$2</f>
        <v>-55.348249484387026</v>
      </c>
      <c r="E3909" s="3">
        <f>E3908+Input!$B$2*C3909</f>
        <v>35.077348203689205</v>
      </c>
      <c r="F3909" s="3">
        <f>F3908+Input!$B$2*D3909</f>
        <v>-9.5556567602205718</v>
      </c>
      <c r="G3909" s="3">
        <f>-(0.5*Input!$B$3*(C3909^2+D3909^2)*COS(I3908)*Input!$B$8*Input!$B$11)/(Input!$B$9/Input!$B$10)</f>
        <v>-1.8080583863135049</v>
      </c>
      <c r="H3909" s="3">
        <f>-(0.5*Input!$B$3*(C3909^2+D3909^2)*SIN(I3908)*Input!$B$8*Input!$B$11)/(Input!$B$9/Input!$B$10)-Input!$B$10</f>
        <v>-16.515124732006861</v>
      </c>
      <c r="I3909" s="3">
        <f t="shared" si="123"/>
        <v>-1.4558771433358548</v>
      </c>
    </row>
    <row r="3910" spans="1:9" x14ac:dyDescent="0.25">
      <c r="A3910" s="3">
        <f t="shared" si="122"/>
        <v>3908</v>
      </c>
      <c r="B3910" s="3">
        <f>B3909+Input!$B$2</f>
        <v>3.9079999999996806</v>
      </c>
      <c r="C3910" s="3">
        <f>C3909+G3909*Input!$B$2</f>
        <v>6.3869164275335173</v>
      </c>
      <c r="D3910" s="3">
        <f>D3909+H3909*Input!$B$2</f>
        <v>-55.364764609119035</v>
      </c>
      <c r="E3910" s="3">
        <f>E3909+Input!$B$2*C3910</f>
        <v>35.083735120116735</v>
      </c>
      <c r="F3910" s="3">
        <f>F3909+Input!$B$2*D3910</f>
        <v>-9.61102152482969</v>
      </c>
      <c r="G3910" s="3">
        <f>-(0.5*Input!$B$3*(C3910^2+D3910^2)*COS(I3909)*Input!$B$8*Input!$B$11)/(Input!$B$9/Input!$B$10)</f>
        <v>-1.8080719305650417</v>
      </c>
      <c r="H3910" s="3">
        <f>-(0.5*Input!$B$3*(C3910^2+D3910^2)*SIN(I3909)*Input!$B$8*Input!$B$11)/(Input!$B$9/Input!$B$10)-Input!$B$10</f>
        <v>-16.505900457253333</v>
      </c>
      <c r="I3910" s="3">
        <f t="shared" si="123"/>
        <v>-1.4559433506505366</v>
      </c>
    </row>
    <row r="3911" spans="1:9" x14ac:dyDescent="0.25">
      <c r="A3911" s="3">
        <f t="shared" si="122"/>
        <v>3909</v>
      </c>
      <c r="B3911" s="3">
        <f>B3910+Input!$B$2</f>
        <v>3.9089999999996805</v>
      </c>
      <c r="C3911" s="3">
        <f>C3910+G3910*Input!$B$2</f>
        <v>6.3851083556029522</v>
      </c>
      <c r="D3911" s="3">
        <f>D3910+H3910*Input!$B$2</f>
        <v>-55.381270509576289</v>
      </c>
      <c r="E3911" s="3">
        <f>E3910+Input!$B$2*C3911</f>
        <v>35.090120228472337</v>
      </c>
      <c r="F3911" s="3">
        <f>F3910+Input!$B$2*D3911</f>
        <v>-9.6664027953392662</v>
      </c>
      <c r="G3911" s="3">
        <f>-(0.5*Input!$B$3*(C3911^2+D3911^2)*COS(I3910)*Input!$B$8*Input!$B$11)/(Input!$B$9/Input!$B$10)</f>
        <v>-1.8080848844237927</v>
      </c>
      <c r="H3911" s="3">
        <f>-(0.5*Input!$B$3*(C3911^2+D3911^2)*SIN(I3910)*Input!$B$8*Input!$B$11)/(Input!$B$9/Input!$B$10)-Input!$B$10</f>
        <v>-16.496678585007352</v>
      </c>
      <c r="I3911" s="3">
        <f t="shared" si="123"/>
        <v>-1.456009500778636</v>
      </c>
    </row>
    <row r="3912" spans="1:9" x14ac:dyDescent="0.25">
      <c r="A3912" s="3">
        <f t="shared" si="122"/>
        <v>3910</v>
      </c>
      <c r="B3912" s="3">
        <f>B3911+Input!$B$2</f>
        <v>3.9099999999996804</v>
      </c>
      <c r="C3912" s="3">
        <f>C3911+G3911*Input!$B$2</f>
        <v>6.3833002707185287</v>
      </c>
      <c r="D3912" s="3">
        <f>D3911+H3911*Input!$B$2</f>
        <v>-55.397767188161296</v>
      </c>
      <c r="E3912" s="3">
        <f>E3911+Input!$B$2*C3912</f>
        <v>35.096503528743057</v>
      </c>
      <c r="F3912" s="3">
        <f>F3911+Input!$B$2*D3912</f>
        <v>-9.7218005625274273</v>
      </c>
      <c r="G3912" s="3">
        <f>-(0.5*Input!$B$3*(C3912^2+D3912^2)*COS(I3911)*Input!$B$8*Input!$B$11)/(Input!$B$9/Input!$B$10)</f>
        <v>-1.808097248365262</v>
      </c>
      <c r="H3912" s="3">
        <f>-(0.5*Input!$B$3*(C3912^2+D3912^2)*SIN(I3911)*Input!$B$8*Input!$B$11)/(Input!$B$9/Input!$B$10)-Input!$B$10</f>
        <v>-16.487459118533422</v>
      </c>
      <c r="I3912" s="3">
        <f t="shared" si="123"/>
        <v>-1.4560755937964132</v>
      </c>
    </row>
    <row r="3913" spans="1:9" x14ac:dyDescent="0.25">
      <c r="A3913" s="3">
        <f t="shared" si="122"/>
        <v>3911</v>
      </c>
      <c r="B3913" s="3">
        <f>B3912+Input!$B$2</f>
        <v>3.9109999999996803</v>
      </c>
      <c r="C3913" s="3">
        <f>C3912+G3912*Input!$B$2</f>
        <v>6.3814921734701633</v>
      </c>
      <c r="D3913" s="3">
        <f>D3912+H3912*Input!$B$2</f>
        <v>-55.414254647279833</v>
      </c>
      <c r="E3913" s="3">
        <f>E3912+Input!$B$2*C3913</f>
        <v>35.102885020916524</v>
      </c>
      <c r="F3913" s="3">
        <f>F3912+Input!$B$2*D3913</f>
        <v>-9.7772148171747073</v>
      </c>
      <c r="G3913" s="3">
        <f>-(0.5*Input!$B$3*(C3913^2+D3913^2)*COS(I3912)*Input!$B$8*Input!$B$11)/(Input!$B$9/Input!$B$10)</f>
        <v>-1.8081090228650787</v>
      </c>
      <c r="H3913" s="3">
        <f>-(0.5*Input!$B$3*(C3913^2+D3913^2)*SIN(I3912)*Input!$B$8*Input!$B$11)/(Input!$B$9/Input!$B$10)-Input!$B$10</f>
        <v>-16.478242061090072</v>
      </c>
      <c r="I3913" s="3">
        <f t="shared" si="123"/>
        <v>-1.4561416297799898</v>
      </c>
    </row>
    <row r="3914" spans="1:9" x14ac:dyDescent="0.25">
      <c r="A3914" s="3">
        <f t="shared" si="122"/>
        <v>3912</v>
      </c>
      <c r="B3914" s="3">
        <f>B3913+Input!$B$2</f>
        <v>3.9119999999996802</v>
      </c>
      <c r="C3914" s="3">
        <f>C3913+G3913*Input!$B$2</f>
        <v>6.3796840644472983</v>
      </c>
      <c r="D3914" s="3">
        <f>D3913+H3913*Input!$B$2</f>
        <v>-55.430732889340923</v>
      </c>
      <c r="E3914" s="3">
        <f>E3913+Input!$B$2*C3914</f>
        <v>35.109264704980973</v>
      </c>
      <c r="F3914" s="3">
        <f>F3913+Input!$B$2*D3914</f>
        <v>-9.8326455500640488</v>
      </c>
      <c r="G3914" s="3">
        <f>-(0.5*Input!$B$3*(C3914^2+D3914^2)*COS(I3913)*Input!$B$8*Input!$B$11)/(Input!$B$9/Input!$B$10)</f>
        <v>-1.8081202083989729</v>
      </c>
      <c r="H3914" s="3">
        <f>-(0.5*Input!$B$3*(C3914^2+D3914^2)*SIN(I3913)*Input!$B$8*Input!$B$11)/(Input!$B$9/Input!$B$10)-Input!$B$10</f>
        <v>-16.469027415929848</v>
      </c>
      <c r="I3914" s="3">
        <f t="shared" si="123"/>
        <v>-1.4562076088053488</v>
      </c>
    </row>
    <row r="3915" spans="1:9" x14ac:dyDescent="0.25">
      <c r="A3915" s="3">
        <f t="shared" si="122"/>
        <v>3913</v>
      </c>
      <c r="B3915" s="3">
        <f>B3914+Input!$B$2</f>
        <v>3.9129999999996801</v>
      </c>
      <c r="C3915" s="3">
        <f>C3914+G3914*Input!$B$2</f>
        <v>6.377875944238899</v>
      </c>
      <c r="D3915" s="3">
        <f>D3914+H3914*Input!$B$2</f>
        <v>-55.447201916756853</v>
      </c>
      <c r="E3915" s="3">
        <f>E3914+Input!$B$2*C3915</f>
        <v>35.115642580925211</v>
      </c>
      <c r="F3915" s="3">
        <f>F3914+Input!$B$2*D3915</f>
        <v>-9.8880927519808051</v>
      </c>
      <c r="G3915" s="3">
        <f>-(0.5*Input!$B$3*(C3915^2+D3915^2)*COS(I3914)*Input!$B$8*Input!$B$11)/(Input!$B$9/Input!$B$10)</f>
        <v>-1.808130805442796</v>
      </c>
      <c r="H3915" s="3">
        <f>-(0.5*Input!$B$3*(C3915^2+D3915^2)*SIN(I3914)*Input!$B$8*Input!$B$11)/(Input!$B$9/Input!$B$10)-Input!$B$10</f>
        <v>-16.459815186299284</v>
      </c>
      <c r="I3915" s="3">
        <f t="shared" si="123"/>
        <v>-1.4562735309483348</v>
      </c>
    </row>
    <row r="3916" spans="1:9" x14ac:dyDescent="0.25">
      <c r="A3916" s="3">
        <f t="shared" si="122"/>
        <v>3914</v>
      </c>
      <c r="B3916" s="3">
        <f>B3915+Input!$B$2</f>
        <v>3.91399999999968</v>
      </c>
      <c r="C3916" s="3">
        <f>C3915+G3915*Input!$B$2</f>
        <v>6.3760678134334565</v>
      </c>
      <c r="D3916" s="3">
        <f>D3915+H3915*Input!$B$2</f>
        <v>-55.463661731943155</v>
      </c>
      <c r="E3916" s="3">
        <f>E3915+Input!$B$2*C3916</f>
        <v>35.122018648738646</v>
      </c>
      <c r="F3916" s="3">
        <f>F3915+Input!$B$2*D3916</f>
        <v>-9.9435564137127486</v>
      </c>
      <c r="G3916" s="3">
        <f>-(0.5*Input!$B$3*(C3916^2+D3916^2)*COS(I3915)*Input!$B$8*Input!$B$11)/(Input!$B$9/Input!$B$10)</f>
        <v>-1.8081408144725057</v>
      </c>
      <c r="H3916" s="3">
        <f>-(0.5*Input!$B$3*(C3916^2+D3916^2)*SIN(I3915)*Input!$B$8*Input!$B$11)/(Input!$B$9/Input!$B$10)-Input!$B$10</f>
        <v>-16.45060537543894</v>
      </c>
      <c r="I3916" s="3">
        <f t="shared" si="123"/>
        <v>-1.456339396284654</v>
      </c>
    </row>
    <row r="3917" spans="1:9" x14ac:dyDescent="0.25">
      <c r="A3917" s="3">
        <f t="shared" si="122"/>
        <v>3915</v>
      </c>
      <c r="B3917" s="3">
        <f>B3916+Input!$B$2</f>
        <v>3.9149999999996798</v>
      </c>
      <c r="C3917" s="3">
        <f>C3916+G3916*Input!$B$2</f>
        <v>6.374259672618984</v>
      </c>
      <c r="D3917" s="3">
        <f>D3916+H3916*Input!$B$2</f>
        <v>-55.480112337318594</v>
      </c>
      <c r="E3917" s="3">
        <f>E3916+Input!$B$2*C3917</f>
        <v>35.128392908411264</v>
      </c>
      <c r="F3917" s="3">
        <f>F3916+Input!$B$2*D3917</f>
        <v>-9.9990365260500678</v>
      </c>
      <c r="G3917" s="3">
        <f>-(0.5*Input!$B$3*(C3917^2+D3917^2)*COS(I3916)*Input!$B$8*Input!$B$11)/(Input!$B$9/Input!$B$10)</f>
        <v>-1.8081502359641743</v>
      </c>
      <c r="H3917" s="3">
        <f>-(0.5*Input!$B$3*(C3917^2+D3917^2)*SIN(I3916)*Input!$B$8*Input!$B$11)/(Input!$B$9/Input!$B$10)-Input!$B$10</f>
        <v>-16.441397986583397</v>
      </c>
      <c r="I3917" s="3">
        <f t="shared" si="123"/>
        <v>-1.4564052048898752</v>
      </c>
    </row>
    <row r="3918" spans="1:9" x14ac:dyDescent="0.25">
      <c r="A3918" s="3">
        <f t="shared" si="122"/>
        <v>3916</v>
      </c>
      <c r="B3918" s="3">
        <f>B3917+Input!$B$2</f>
        <v>3.9159999999996797</v>
      </c>
      <c r="C3918" s="3">
        <f>C3917+G3917*Input!$B$2</f>
        <v>6.3724515223830194</v>
      </c>
      <c r="D3918" s="3">
        <f>D3917+H3917*Input!$B$2</f>
        <v>-55.496553735305177</v>
      </c>
      <c r="E3918" s="3">
        <f>E3917+Input!$B$2*C3918</f>
        <v>35.134765359933645</v>
      </c>
      <c r="F3918" s="3">
        <f>F3917+Input!$B$2*D3918</f>
        <v>-10.054533079785372</v>
      </c>
      <c r="G3918" s="3">
        <f>-(0.5*Input!$B$3*(C3918^2+D3918^2)*COS(I3917)*Input!$B$8*Input!$B$11)/(Input!$B$9/Input!$B$10)</f>
        <v>-1.8081590703939856</v>
      </c>
      <c r="H3918" s="3">
        <f>-(0.5*Input!$B$3*(C3918^2+D3918^2)*SIN(I3917)*Input!$B$8*Input!$B$11)/(Input!$B$9/Input!$B$10)-Input!$B$10</f>
        <v>-16.432193022961247</v>
      </c>
      <c r="I3918" s="3">
        <f t="shared" si="123"/>
        <v>-1.4564709568394303</v>
      </c>
    </row>
    <row r="3919" spans="1:9" x14ac:dyDescent="0.25">
      <c r="A3919" s="3">
        <f t="shared" si="122"/>
        <v>3917</v>
      </c>
      <c r="B3919" s="3">
        <f>B3918+Input!$B$2</f>
        <v>3.9169999999996796</v>
      </c>
      <c r="C3919" s="3">
        <f>C3918+G3918*Input!$B$2</f>
        <v>6.3706433633126256</v>
      </c>
      <c r="D3919" s="3">
        <f>D3918+H3918*Input!$B$2</f>
        <v>-55.512985928328142</v>
      </c>
      <c r="E3919" s="3">
        <f>E3918+Input!$B$2*C3919</f>
        <v>35.141136003296957</v>
      </c>
      <c r="F3919" s="3">
        <f>F3918+Input!$B$2*D3919</f>
        <v>-10.1100460657137</v>
      </c>
      <c r="G3919" s="3">
        <f>-(0.5*Input!$B$3*(C3919^2+D3919^2)*COS(I3918)*Input!$B$8*Input!$B$11)/(Input!$B$9/Input!$B$10)</f>
        <v>-1.8081673182382201</v>
      </c>
      <c r="H3919" s="3">
        <f>-(0.5*Input!$B$3*(C3919^2+D3919^2)*SIN(I3918)*Input!$B$8*Input!$B$11)/(Input!$B$9/Input!$B$10)-Input!$B$10</f>
        <v>-16.422990487795104</v>
      </c>
      <c r="I3919" s="3">
        <f t="shared" si="123"/>
        <v>-1.4565366522086134</v>
      </c>
    </row>
    <row r="3920" spans="1:9" x14ac:dyDescent="0.25">
      <c r="A3920" s="3">
        <f t="shared" si="122"/>
        <v>3918</v>
      </c>
      <c r="B3920" s="3">
        <f>B3919+Input!$B$2</f>
        <v>3.9179999999996795</v>
      </c>
      <c r="C3920" s="3">
        <f>C3919+G3919*Input!$B$2</f>
        <v>6.3688351959943876</v>
      </c>
      <c r="D3920" s="3">
        <f>D3919+H3919*Input!$B$2</f>
        <v>-55.529408918815939</v>
      </c>
      <c r="E3920" s="3">
        <f>E3919+Input!$B$2*C3920</f>
        <v>35.147504838492949</v>
      </c>
      <c r="F3920" s="3">
        <f>F3919+Input!$B$2*D3920</f>
        <v>-10.165575474632515</v>
      </c>
      <c r="G3920" s="3">
        <f>-(0.5*Input!$B$3*(C3920^2+D3920^2)*COS(I3919)*Input!$B$8*Input!$B$11)/(Input!$B$9/Input!$B$10)</f>
        <v>-1.8081749799732765</v>
      </c>
      <c r="H3920" s="3">
        <f>-(0.5*Input!$B$3*(C3920^2+D3920^2)*SIN(I3919)*Input!$B$8*Input!$B$11)/(Input!$B$9/Input!$B$10)-Input!$B$10</f>
        <v>-16.413790384301613</v>
      </c>
      <c r="I3920" s="3">
        <f t="shared" si="123"/>
        <v>-1.456602291072582</v>
      </c>
    </row>
    <row r="3921" spans="1:9" x14ac:dyDescent="0.25">
      <c r="A3921" s="3">
        <f t="shared" si="122"/>
        <v>3919</v>
      </c>
      <c r="B3921" s="3">
        <f>B3920+Input!$B$2</f>
        <v>3.9189999999996794</v>
      </c>
      <c r="C3921" s="3">
        <f>C3920+G3920*Input!$B$2</f>
        <v>6.3670270210144144</v>
      </c>
      <c r="D3921" s="3">
        <f>D3920+H3920*Input!$B$2</f>
        <v>-55.545822709200237</v>
      </c>
      <c r="E3921" s="3">
        <f>E3920+Input!$B$2*C3921</f>
        <v>35.153871865513963</v>
      </c>
      <c r="F3921" s="3">
        <f>F3920+Input!$B$2*D3921</f>
        <v>-10.221121297341716</v>
      </c>
      <c r="G3921" s="3">
        <f>-(0.5*Input!$B$3*(C3921^2+D3921^2)*COS(I3920)*Input!$B$8*Input!$B$11)/(Input!$B$9/Input!$B$10)</f>
        <v>-1.8081820560756596</v>
      </c>
      <c r="H3921" s="3">
        <f>-(0.5*Input!$B$3*(C3921^2+D3921^2)*SIN(I3920)*Input!$B$8*Input!$B$11)/(Input!$B$9/Input!$B$10)-Input!$B$10</f>
        <v>-16.404592715691447</v>
      </c>
      <c r="I3921" s="3">
        <f t="shared" si="123"/>
        <v>-1.4566678735063576</v>
      </c>
    </row>
    <row r="3922" spans="1:9" x14ac:dyDescent="0.25">
      <c r="A3922" s="3">
        <f t="shared" si="122"/>
        <v>3920</v>
      </c>
      <c r="B3922" s="3">
        <f>B3921+Input!$B$2</f>
        <v>3.9199999999996793</v>
      </c>
      <c r="C3922" s="3">
        <f>C3921+G3921*Input!$B$2</f>
        <v>6.3652188389583388</v>
      </c>
      <c r="D3922" s="3">
        <f>D3921+H3921*Input!$B$2</f>
        <v>-55.562227301915932</v>
      </c>
      <c r="E3922" s="3">
        <f>E3921+Input!$B$2*C3922</f>
        <v>35.160237084352921</v>
      </c>
      <c r="F3922" s="3">
        <f>F3921+Input!$B$2*D3922</f>
        <v>-10.276683524643632</v>
      </c>
      <c r="G3922" s="3">
        <f>-(0.5*Input!$B$3*(C3922^2+D3922^2)*COS(I3921)*Input!$B$8*Input!$B$11)/(Input!$B$9/Input!$B$10)</f>
        <v>-1.808188547021973</v>
      </c>
      <c r="H3922" s="3">
        <f>-(0.5*Input!$B$3*(C3922^2+D3922^2)*SIN(I3921)*Input!$B$8*Input!$B$11)/(Input!$B$9/Input!$B$10)-Input!$B$10</f>
        <v>-16.395397485169305</v>
      </c>
      <c r="I3922" s="3">
        <f t="shared" si="123"/>
        <v>-1.4567333995848248</v>
      </c>
    </row>
    <row r="3923" spans="1:9" x14ac:dyDescent="0.25">
      <c r="A3923" s="3">
        <f t="shared" si="122"/>
        <v>3921</v>
      </c>
      <c r="B3923" s="3">
        <f>B3922+Input!$B$2</f>
        <v>3.9209999999996792</v>
      </c>
      <c r="C3923" s="3">
        <f>C3922+G3922*Input!$B$2</f>
        <v>6.3634106504113168</v>
      </c>
      <c r="D3923" s="3">
        <f>D3922+H3922*Input!$B$2</f>
        <v>-55.578622699401102</v>
      </c>
      <c r="E3923" s="3">
        <f>E3922+Input!$B$2*C3923</f>
        <v>35.16660049500333</v>
      </c>
      <c r="F3923" s="3">
        <f>F3922+Input!$B$2*D3923</f>
        <v>-10.332262147343034</v>
      </c>
      <c r="G3923" s="3">
        <f>-(0.5*Input!$B$3*(C3923^2+D3923^2)*COS(I3922)*Input!$B$8*Input!$B$11)/(Input!$B$9/Input!$B$10)</f>
        <v>-1.8081944532889369</v>
      </c>
      <c r="H3923" s="3">
        <f>-(0.5*Input!$B$3*(C3923^2+D3923^2)*SIN(I3922)*Input!$B$8*Input!$B$11)/(Input!$B$9/Input!$B$10)-Input!$B$10</f>
        <v>-16.386204695933923</v>
      </c>
      <c r="I3923" s="3">
        <f t="shared" si="123"/>
        <v>-1.456798869382733</v>
      </c>
    </row>
    <row r="3924" spans="1:9" x14ac:dyDescent="0.25">
      <c r="A3924" s="3">
        <f t="shared" si="122"/>
        <v>3922</v>
      </c>
      <c r="B3924" s="3">
        <f>B3923+Input!$B$2</f>
        <v>3.9219999999996791</v>
      </c>
      <c r="C3924" s="3">
        <f>C3923+G3923*Input!$B$2</f>
        <v>6.3616024559580282</v>
      </c>
      <c r="D3924" s="3">
        <f>D3923+H3923*Input!$B$2</f>
        <v>-55.595008904097035</v>
      </c>
      <c r="E3924" s="3">
        <f>E3923+Input!$B$2*C3924</f>
        <v>35.17296209745929</v>
      </c>
      <c r="F3924" s="3">
        <f>F3923+Input!$B$2*D3924</f>
        <v>-10.387857156247131</v>
      </c>
      <c r="G3924" s="3">
        <f>-(0.5*Input!$B$3*(C3924^2+D3924^2)*COS(I3923)*Input!$B$8*Input!$B$11)/(Input!$B$9/Input!$B$10)</f>
        <v>-1.8081997753533667</v>
      </c>
      <c r="H3924" s="3">
        <f>-(0.5*Input!$B$3*(C3924^2+D3924^2)*SIN(I3923)*Input!$B$8*Input!$B$11)/(Input!$B$9/Input!$B$10)-Input!$B$10</f>
        <v>-16.377014351178076</v>
      </c>
      <c r="I3924" s="3">
        <f t="shared" si="123"/>
        <v>-1.4568642829746958</v>
      </c>
    </row>
    <row r="3925" spans="1:9" x14ac:dyDescent="0.25">
      <c r="A3925" s="3">
        <f t="shared" si="122"/>
        <v>3923</v>
      </c>
      <c r="B3925" s="3">
        <f>B3924+Input!$B$2</f>
        <v>3.922999999999679</v>
      </c>
      <c r="C3925" s="3">
        <f>C3924+G3924*Input!$B$2</f>
        <v>6.359794256182675</v>
      </c>
      <c r="D3925" s="3">
        <f>D3924+H3924*Input!$B$2</f>
        <v>-55.611385918448214</v>
      </c>
      <c r="E3925" s="3">
        <f>E3924+Input!$B$2*C3925</f>
        <v>35.179321891715475</v>
      </c>
      <c r="F3925" s="3">
        <f>F3924+Input!$B$2*D3925</f>
        <v>-10.443468542165579</v>
      </c>
      <c r="G3925" s="3">
        <f>-(0.5*Input!$B$3*(C3925^2+D3925^2)*COS(I3924)*Input!$B$8*Input!$B$11)/(Input!$B$9/Input!$B$10)</f>
        <v>-1.8082045136921792</v>
      </c>
      <c r="H3925" s="3">
        <f>-(0.5*Input!$B$3*(C3925^2+D3925^2)*SIN(I3924)*Input!$B$8*Input!$B$11)/(Input!$B$9/Input!$B$10)-Input!$B$10</f>
        <v>-16.367826454088572</v>
      </c>
      <c r="I3925" s="3">
        <f t="shared" si="123"/>
        <v>-1.4569296404351917</v>
      </c>
    </row>
    <row r="3926" spans="1:9" x14ac:dyDescent="0.25">
      <c r="A3926" s="3">
        <f t="shared" si="122"/>
        <v>3924</v>
      </c>
      <c r="B3926" s="3">
        <f>B3925+Input!$B$2</f>
        <v>3.9239999999996789</v>
      </c>
      <c r="C3926" s="3">
        <f>C3925+G3925*Input!$B$2</f>
        <v>6.3579860516689832</v>
      </c>
      <c r="D3926" s="3">
        <f>D3925+H3925*Input!$B$2</f>
        <v>-55.6277537449023</v>
      </c>
      <c r="E3926" s="3">
        <f>E3925+Input!$B$2*C3926</f>
        <v>35.185679877767143</v>
      </c>
      <c r="F3926" s="3">
        <f>F3925+Input!$B$2*D3926</f>
        <v>-10.499096295910482</v>
      </c>
      <c r="G3926" s="3">
        <f>-(0.5*Input!$B$3*(C3926^2+D3926^2)*COS(I3925)*Input!$B$8*Input!$B$11)/(Input!$B$9/Input!$B$10)</f>
        <v>-1.8082086687824002</v>
      </c>
      <c r="H3926" s="3">
        <f>-(0.5*Input!$B$3*(C3926^2+D3926^2)*SIN(I3925)*Input!$B$8*Input!$B$11)/(Input!$B$9/Input!$B$10)-Input!$B$10</f>
        <v>-16.358641007846266</v>
      </c>
      <c r="I3926" s="3">
        <f t="shared" si="123"/>
        <v>-1.4569949418385639</v>
      </c>
    </row>
    <row r="3927" spans="1:9" x14ac:dyDescent="0.25">
      <c r="A3927" s="3">
        <f t="shared" si="122"/>
        <v>3925</v>
      </c>
      <c r="B3927" s="3">
        <f>B3926+Input!$B$2</f>
        <v>3.9249999999996787</v>
      </c>
      <c r="C3927" s="3">
        <f>C3926+G3926*Input!$B$2</f>
        <v>6.3561778430002009</v>
      </c>
      <c r="D3927" s="3">
        <f>D3926+H3926*Input!$B$2</f>
        <v>-55.644112385910148</v>
      </c>
      <c r="E3927" s="3">
        <f>E3926+Input!$B$2*C3927</f>
        <v>35.192036055610146</v>
      </c>
      <c r="F3927" s="3">
        <f>F3926+Input!$B$2*D3927</f>
        <v>-10.554740408296391</v>
      </c>
      <c r="G3927" s="3">
        <f>-(0.5*Input!$B$3*(C3927^2+D3927^2)*COS(I3926)*Input!$B$8*Input!$B$11)/(Input!$B$9/Input!$B$10)</f>
        <v>-1.8082122411011563</v>
      </c>
      <c r="H3927" s="3">
        <f>-(0.5*Input!$B$3*(C3927^2+D3927^2)*SIN(I3926)*Input!$B$8*Input!$B$11)/(Input!$B$9/Input!$B$10)-Input!$B$10</f>
        <v>-16.349458015626062</v>
      </c>
      <c r="I3927" s="3">
        <f t="shared" si="123"/>
        <v>-1.4570601872590216</v>
      </c>
    </row>
    <row r="3928" spans="1:9" x14ac:dyDescent="0.25">
      <c r="A3928" s="3">
        <f t="shared" si="122"/>
        <v>3926</v>
      </c>
      <c r="B3928" s="3">
        <f>B3927+Input!$B$2</f>
        <v>3.9259999999996786</v>
      </c>
      <c r="C3928" s="3">
        <f>C3927+G3927*Input!$B$2</f>
        <v>6.3543696307591002</v>
      </c>
      <c r="D3928" s="3">
        <f>D3927+H3927*Input!$B$2</f>
        <v>-55.660461843925773</v>
      </c>
      <c r="E3928" s="3">
        <f>E3927+Input!$B$2*C3928</f>
        <v>35.198390425240902</v>
      </c>
      <c r="F3928" s="3">
        <f>F3927+Input!$B$2*D3928</f>
        <v>-10.610400870140317</v>
      </c>
      <c r="G3928" s="3">
        <f>-(0.5*Input!$B$3*(C3928^2+D3928^2)*COS(I3927)*Input!$B$8*Input!$B$11)/(Input!$B$9/Input!$B$10)</f>
        <v>-1.8082152311256676</v>
      </c>
      <c r="H3928" s="3">
        <f>-(0.5*Input!$B$3*(C3928^2+D3928^2)*SIN(I3927)*Input!$B$8*Input!$B$11)/(Input!$B$9/Input!$B$10)-Input!$B$10</f>
        <v>-16.340277480596917</v>
      </c>
      <c r="I3928" s="3">
        <f t="shared" si="123"/>
        <v>-1.4571253767706391</v>
      </c>
    </row>
    <row r="3929" spans="1:9" x14ac:dyDescent="0.25">
      <c r="A3929" s="3">
        <f t="shared" si="122"/>
        <v>3927</v>
      </c>
      <c r="B3929" s="3">
        <f>B3928+Input!$B$2</f>
        <v>3.9269999999996785</v>
      </c>
      <c r="C3929" s="3">
        <f>C3928+G3928*Input!$B$2</f>
        <v>6.3525614155279744</v>
      </c>
      <c r="D3929" s="3">
        <f>D3928+H3928*Input!$B$2</f>
        <v>-55.676802121406368</v>
      </c>
      <c r="E3929" s="3">
        <f>E3928+Input!$B$2*C3929</f>
        <v>35.204742986656427</v>
      </c>
      <c r="F3929" s="3">
        <f>F3928+Input!$B$2*D3929</f>
        <v>-10.666077672261723</v>
      </c>
      <c r="G3929" s="3">
        <f>-(0.5*Input!$B$3*(C3929^2+D3929^2)*COS(I3928)*Input!$B$8*Input!$B$11)/(Input!$B$9/Input!$B$10)</f>
        <v>-1.8082176393332627</v>
      </c>
      <c r="H3929" s="3">
        <f>-(0.5*Input!$B$3*(C3929^2+D3929^2)*SIN(I3928)*Input!$B$8*Input!$B$11)/(Input!$B$9/Input!$B$10)-Input!$B$10</f>
        <v>-16.331099405921819</v>
      </c>
      <c r="I3929" s="3">
        <f t="shared" si="123"/>
        <v>-1.457190510447357</v>
      </c>
    </row>
    <row r="3930" spans="1:9" x14ac:dyDescent="0.25">
      <c r="A3930" s="3">
        <f t="shared" si="122"/>
        <v>3928</v>
      </c>
      <c r="B3930" s="3">
        <f>B3929+Input!$B$2</f>
        <v>3.9279999999996784</v>
      </c>
      <c r="C3930" s="3">
        <f>C3929+G3929*Input!$B$2</f>
        <v>6.3507531978886407</v>
      </c>
      <c r="D3930" s="3">
        <f>D3929+H3929*Input!$B$2</f>
        <v>-55.693133220812292</v>
      </c>
      <c r="E3930" s="3">
        <f>E3929+Input!$B$2*C3930</f>
        <v>35.211093739854313</v>
      </c>
      <c r="F3930" s="3">
        <f>F3929+Input!$B$2*D3930</f>
        <v>-10.721770805482535</v>
      </c>
      <c r="G3930" s="3">
        <f>-(0.5*Input!$B$3*(C3930^2+D3930^2)*COS(I3929)*Input!$B$8*Input!$B$11)/(Input!$B$9/Input!$B$10)</f>
        <v>-1.8082194662013629</v>
      </c>
      <c r="H3930" s="3">
        <f>-(0.5*Input!$B$3*(C3930^2+D3930^2)*SIN(I3929)*Input!$B$8*Input!$B$11)/(Input!$B$9/Input!$B$10)-Input!$B$10</f>
        <v>-16.321923794757829</v>
      </c>
      <c r="I3930" s="3">
        <f t="shared" si="123"/>
        <v>-1.4572555883629821</v>
      </c>
    </row>
    <row r="3931" spans="1:9" x14ac:dyDescent="0.25">
      <c r="A3931" s="3">
        <f t="shared" si="122"/>
        <v>3929</v>
      </c>
      <c r="B3931" s="3">
        <f>B3930+Input!$B$2</f>
        <v>3.9289999999996783</v>
      </c>
      <c r="C3931" s="3">
        <f>C3930+G3930*Input!$B$2</f>
        <v>6.3489449784224394</v>
      </c>
      <c r="D3931" s="3">
        <f>D3930+H3930*Input!$B$2</f>
        <v>-55.709455144607048</v>
      </c>
      <c r="E3931" s="3">
        <f>E3930+Input!$B$2*C3931</f>
        <v>35.217442684832733</v>
      </c>
      <c r="F3931" s="3">
        <f>F3930+Input!$B$2*D3931</f>
        <v>-10.777480260627142</v>
      </c>
      <c r="G3931" s="3">
        <f>-(0.5*Input!$B$3*(C3931^2+D3931^2)*COS(I3930)*Input!$B$8*Input!$B$11)/(Input!$B$9/Input!$B$10)</f>
        <v>-1.8082207122074905</v>
      </c>
      <c r="H3931" s="3">
        <f>-(0.5*Input!$B$3*(C3931^2+D3931^2)*SIN(I3930)*Input!$B$8*Input!$B$11)/(Input!$B$9/Input!$B$10)-Input!$B$10</f>
        <v>-16.312750650256071</v>
      </c>
      <c r="I3931" s="3">
        <f t="shared" si="123"/>
        <v>-1.4573206105911878</v>
      </c>
    </row>
    <row r="3932" spans="1:9" x14ac:dyDescent="0.25">
      <c r="A3932" s="3">
        <f t="shared" si="122"/>
        <v>3930</v>
      </c>
      <c r="B3932" s="3">
        <f>B3931+Input!$B$2</f>
        <v>3.9299999999996782</v>
      </c>
      <c r="C3932" s="3">
        <f>C3931+G3931*Input!$B$2</f>
        <v>6.3471367577102322</v>
      </c>
      <c r="D3932" s="3">
        <f>D3931+H3931*Input!$B$2</f>
        <v>-55.725767895257306</v>
      </c>
      <c r="E3932" s="3">
        <f>E3931+Input!$B$2*C3932</f>
        <v>35.223789821590444</v>
      </c>
      <c r="F3932" s="3">
        <f>F3931+Input!$B$2*D3932</f>
        <v>-10.833206028522399</v>
      </c>
      <c r="G3932" s="3">
        <f>-(0.5*Input!$B$3*(C3932^2+D3932^2)*COS(I3931)*Input!$B$8*Input!$B$11)/(Input!$B$9/Input!$B$10)</f>
        <v>-1.8082213778292604</v>
      </c>
      <c r="H3932" s="3">
        <f>-(0.5*Input!$B$3*(C3932^2+D3932^2)*SIN(I3931)*Input!$B$8*Input!$B$11)/(Input!$B$9/Input!$B$10)-Input!$B$10</f>
        <v>-16.303579975561711</v>
      </c>
      <c r="I3932" s="3">
        <f t="shared" si="123"/>
        <v>-1.4573855772055144</v>
      </c>
    </row>
    <row r="3933" spans="1:9" x14ac:dyDescent="0.25">
      <c r="A3933" s="3">
        <f t="shared" si="122"/>
        <v>3931</v>
      </c>
      <c r="B3933" s="3">
        <f>B3932+Input!$B$2</f>
        <v>3.9309999999996781</v>
      </c>
      <c r="C3933" s="3">
        <f>C3932+G3932*Input!$B$2</f>
        <v>6.3453285363324028</v>
      </c>
      <c r="D3933" s="3">
        <f>D3932+H3932*Input!$B$2</f>
        <v>-55.742071475232869</v>
      </c>
      <c r="E3933" s="3">
        <f>E3932+Input!$B$2*C3933</f>
        <v>35.230135150126777</v>
      </c>
      <c r="F3933" s="3">
        <f>F3932+Input!$B$2*D3933</f>
        <v>-10.888948099997632</v>
      </c>
      <c r="G3933" s="3">
        <f>-(0.5*Input!$B$3*(C3933^2+D3933^2)*COS(I3932)*Input!$B$8*Input!$B$11)/(Input!$B$9/Input!$B$10)</f>
        <v>-1.8082214635443881</v>
      </c>
      <c r="H3933" s="3">
        <f>-(0.5*Input!$B$3*(C3933^2+D3933^2)*SIN(I3932)*Input!$B$8*Input!$B$11)/(Input!$B$9/Input!$B$10)-Input!$B$10</f>
        <v>-16.294411773813987</v>
      </c>
      <c r="I3933" s="3">
        <f t="shared" si="123"/>
        <v>-1.4574504882793695</v>
      </c>
    </row>
    <row r="3934" spans="1:9" x14ac:dyDescent="0.25">
      <c r="A3934" s="3">
        <f t="shared" si="122"/>
        <v>3932</v>
      </c>
      <c r="B3934" s="3">
        <f>B3933+Input!$B$2</f>
        <v>3.931999999999678</v>
      </c>
      <c r="C3934" s="3">
        <f>C3933+G3933*Input!$B$2</f>
        <v>6.3435203148688588</v>
      </c>
      <c r="D3934" s="3">
        <f>D3933+H3933*Input!$B$2</f>
        <v>-55.758365887006683</v>
      </c>
      <c r="E3934" s="3">
        <f>E3933+Input!$B$2*C3934</f>
        <v>35.236478670441649</v>
      </c>
      <c r="F3934" s="3">
        <f>F3933+Input!$B$2*D3934</f>
        <v>-10.944706465884639</v>
      </c>
      <c r="G3934" s="3">
        <f>-(0.5*Input!$B$3*(C3934^2+D3934^2)*COS(I3933)*Input!$B$8*Input!$B$11)/(Input!$B$9/Input!$B$10)</f>
        <v>-1.8082209698306804</v>
      </c>
      <c r="H3934" s="3">
        <f>-(0.5*Input!$B$3*(C3934^2+D3934^2)*SIN(I3933)*Input!$B$8*Input!$B$11)/(Input!$B$9/Input!$B$10)-Input!$B$10</f>
        <v>-16.285246048146213</v>
      </c>
      <c r="I3934" s="3">
        <f t="shared" si="123"/>
        <v>-1.4575153438860278</v>
      </c>
    </row>
    <row r="3935" spans="1:9" x14ac:dyDescent="0.25">
      <c r="A3935" s="3">
        <f t="shared" si="122"/>
        <v>3933</v>
      </c>
      <c r="B3935" s="3">
        <f>B3934+Input!$B$2</f>
        <v>3.9329999999996779</v>
      </c>
      <c r="C3935" s="3">
        <f>C3934+G3934*Input!$B$2</f>
        <v>6.3417120938990283</v>
      </c>
      <c r="D3935" s="3">
        <f>D3934+H3934*Input!$B$2</f>
        <v>-55.774651133054832</v>
      </c>
      <c r="E3935" s="3">
        <f>E3934+Input!$B$2*C3935</f>
        <v>35.242820382535548</v>
      </c>
      <c r="F3935" s="3">
        <f>F3934+Input!$B$2*D3935</f>
        <v>-11.000481117017694</v>
      </c>
      <c r="G3935" s="3">
        <f>-(0.5*Input!$B$3*(C3935^2+D3935^2)*COS(I3934)*Input!$B$8*Input!$B$11)/(Input!$B$9/Input!$B$10)</f>
        <v>-1.808219897166045</v>
      </c>
      <c r="H3935" s="3">
        <f>-(0.5*Input!$B$3*(C3935^2+D3935^2)*SIN(I3934)*Input!$B$8*Input!$B$11)/(Input!$B$9/Input!$B$10)-Input!$B$10</f>
        <v>-16.27608280168576</v>
      </c>
      <c r="I3935" s="3">
        <f t="shared" si="123"/>
        <v>-1.4575801440986322</v>
      </c>
    </row>
    <row r="3936" spans="1:9" x14ac:dyDescent="0.25">
      <c r="A3936" s="3">
        <f t="shared" si="122"/>
        <v>3934</v>
      </c>
      <c r="B3936" s="3">
        <f>B3935+Input!$B$2</f>
        <v>3.9339999999996778</v>
      </c>
      <c r="C3936" s="3">
        <f>C3935+G3935*Input!$B$2</f>
        <v>6.3399038740018625</v>
      </c>
      <c r="D3936" s="3">
        <f>D3935+H3935*Input!$B$2</f>
        <v>-55.79092721585652</v>
      </c>
      <c r="E3936" s="3">
        <f>E3935+Input!$B$2*C3936</f>
        <v>35.249160286409548</v>
      </c>
      <c r="F3936" s="3">
        <f>F3935+Input!$B$2*D3936</f>
        <v>-11.05627204423355</v>
      </c>
      <c r="G3936" s="3">
        <f>-(0.5*Input!$B$3*(C3936^2+D3936^2)*COS(I3935)*Input!$B$8*Input!$B$11)/(Input!$B$9/Input!$B$10)</f>
        <v>-1.8082182460284726</v>
      </c>
      <c r="H3936" s="3">
        <f>-(0.5*Input!$B$3*(C3936^2+D3936^2)*SIN(I3935)*Input!$B$8*Input!$B$11)/(Input!$B$9/Input!$B$10)-Input!$B$10</f>
        <v>-16.266922037554075</v>
      </c>
      <c r="I3936" s="3">
        <f t="shared" si="123"/>
        <v>-1.4576448889901934</v>
      </c>
    </row>
    <row r="3937" spans="1:9" x14ac:dyDescent="0.25">
      <c r="A3937" s="3">
        <f t="shared" si="122"/>
        <v>3935</v>
      </c>
      <c r="B3937" s="3">
        <f>B3936+Input!$B$2</f>
        <v>3.9349999999996776</v>
      </c>
      <c r="C3937" s="3">
        <f>C3936+G3936*Input!$B$2</f>
        <v>6.3380956557558337</v>
      </c>
      <c r="D3937" s="3">
        <f>D3936+H3936*Input!$B$2</f>
        <v>-55.807194137894072</v>
      </c>
      <c r="E3937" s="3">
        <f>E3936+Input!$B$2*C3937</f>
        <v>35.255498382065305</v>
      </c>
      <c r="F3937" s="3">
        <f>F3936+Input!$B$2*D3937</f>
        <v>-11.112079238371445</v>
      </c>
      <c r="G3937" s="3">
        <f>-(0.5*Input!$B$3*(C3937^2+D3937^2)*COS(I3936)*Input!$B$8*Input!$B$11)/(Input!$B$9/Input!$B$10)</f>
        <v>-1.8082160168960579</v>
      </c>
      <c r="H3937" s="3">
        <f>-(0.5*Input!$B$3*(C3937^2+D3937^2)*SIN(I3936)*Input!$B$8*Input!$B$11)/(Input!$B$9/Input!$B$10)-Input!$B$10</f>
        <v>-16.257763758866687</v>
      </c>
      <c r="I3937" s="3">
        <f t="shared" si="123"/>
        <v>-1.4577095786335907</v>
      </c>
    </row>
    <row r="3938" spans="1:9" x14ac:dyDescent="0.25">
      <c r="A3938" s="3">
        <f t="shared" si="122"/>
        <v>3936</v>
      </c>
      <c r="B3938" s="3">
        <f>B3937+Input!$B$2</f>
        <v>3.9359999999996775</v>
      </c>
      <c r="C3938" s="3">
        <f>C3937+G3937*Input!$B$2</f>
        <v>6.3362874397389373</v>
      </c>
      <c r="D3938" s="3">
        <f>D3937+H3937*Input!$B$2</f>
        <v>-55.823451901652938</v>
      </c>
      <c r="E3938" s="3">
        <f>E3937+Input!$B$2*C3938</f>
        <v>35.261834669505042</v>
      </c>
      <c r="F3938" s="3">
        <f>F3937+Input!$B$2*D3938</f>
        <v>-11.167902690273097</v>
      </c>
      <c r="G3938" s="3">
        <f>-(0.5*Input!$B$3*(C3938^2+D3938^2)*COS(I3937)*Input!$B$8*Input!$B$11)/(Input!$B$9/Input!$B$10)</f>
        <v>-1.8082132102469759</v>
      </c>
      <c r="H3938" s="3">
        <f>-(0.5*Input!$B$3*(C3938^2+D3938^2)*SIN(I3937)*Input!$B$8*Input!$B$11)/(Input!$B$9/Input!$B$10)-Input!$B$10</f>
        <v>-16.248607968733197</v>
      </c>
      <c r="I3938" s="3">
        <f t="shared" si="123"/>
        <v>-1.4577742131015718</v>
      </c>
    </row>
    <row r="3939" spans="1:9" x14ac:dyDescent="0.25">
      <c r="A3939" s="3">
        <f t="shared" si="122"/>
        <v>3937</v>
      </c>
      <c r="B3939" s="3">
        <f>B3938+Input!$B$2</f>
        <v>3.9369999999996774</v>
      </c>
      <c r="C3939" s="3">
        <f>C3938+G3938*Input!$B$2</f>
        <v>6.33447922652869</v>
      </c>
      <c r="D3939" s="3">
        <f>D3938+H3938*Input!$B$2</f>
        <v>-55.839700509621672</v>
      </c>
      <c r="E3939" s="3">
        <f>E3938+Input!$B$2*C3939</f>
        <v>35.268169148731573</v>
      </c>
      <c r="F3939" s="3">
        <f>F3938+Input!$B$2*D3939</f>
        <v>-11.22374239078272</v>
      </c>
      <c r="G3939" s="3">
        <f>-(0.5*Input!$B$3*(C3939^2+D3939^2)*COS(I3938)*Input!$B$8*Input!$B$11)/(Input!$B$9/Input!$B$10)</f>
        <v>-1.8082098265595024</v>
      </c>
      <c r="H3939" s="3">
        <f>-(0.5*Input!$B$3*(C3939^2+D3939^2)*SIN(I3938)*Input!$B$8*Input!$B$11)/(Input!$B$9/Input!$B$10)-Input!$B$10</f>
        <v>-16.239454670257295</v>
      </c>
      <c r="I3939" s="3">
        <f t="shared" si="123"/>
        <v>-1.457838792466754</v>
      </c>
    </row>
    <row r="3940" spans="1:9" x14ac:dyDescent="0.25">
      <c r="A3940" s="3">
        <f t="shared" si="122"/>
        <v>3938</v>
      </c>
      <c r="B3940" s="3">
        <f>B3939+Input!$B$2</f>
        <v>3.9379999999996773</v>
      </c>
      <c r="C3940" s="3">
        <f>C3939+G3939*Input!$B$2</f>
        <v>6.3326710167021307</v>
      </c>
      <c r="D3940" s="3">
        <f>D3939+H3939*Input!$B$2</f>
        <v>-55.855939964291927</v>
      </c>
      <c r="E3940" s="3">
        <f>E3939+Input!$B$2*C3940</f>
        <v>35.274501819748274</v>
      </c>
      <c r="F3940" s="3">
        <f>F3939+Input!$B$2*D3940</f>
        <v>-11.279598330747012</v>
      </c>
      <c r="G3940" s="3">
        <f>-(0.5*Input!$B$3*(C3940^2+D3940^2)*COS(I3939)*Input!$B$8*Input!$B$11)/(Input!$B$9/Input!$B$10)</f>
        <v>-1.8082058663119918</v>
      </c>
      <c r="H3940" s="3">
        <f>-(0.5*Input!$B$3*(C3940^2+D3940^2)*SIN(I3939)*Input!$B$8*Input!$B$11)/(Input!$B$9/Input!$B$10)-Input!$B$10</f>
        <v>-16.230303866536744</v>
      </c>
      <c r="I3940" s="3">
        <f t="shared" si="123"/>
        <v>-1.4579033168016227</v>
      </c>
    </row>
    <row r="3941" spans="1:9" x14ac:dyDescent="0.25">
      <c r="A3941" s="3">
        <f t="shared" si="122"/>
        <v>3939</v>
      </c>
      <c r="B3941" s="3">
        <f>B3940+Input!$B$2</f>
        <v>3.9389999999996772</v>
      </c>
      <c r="C3941" s="3">
        <f>C3940+G3940*Input!$B$2</f>
        <v>6.3308628108358187</v>
      </c>
      <c r="D3941" s="3">
        <f>D3940+H3940*Input!$B$2</f>
        <v>-55.872170268158463</v>
      </c>
      <c r="E3941" s="3">
        <f>E3940+Input!$B$2*C3941</f>
        <v>35.280832682559108</v>
      </c>
      <c r="F3941" s="3">
        <f>F3940+Input!$B$2*D3941</f>
        <v>-11.33547050101517</v>
      </c>
      <c r="G3941" s="3">
        <f>-(0.5*Input!$B$3*(C3941^2+D3941^2)*COS(I3940)*Input!$B$8*Input!$B$11)/(Input!$B$9/Input!$B$10)</f>
        <v>-1.8082013299829014</v>
      </c>
      <c r="H3941" s="3">
        <f>-(0.5*Input!$B$3*(C3941^2+D3941^2)*SIN(I3940)*Input!$B$8*Input!$B$11)/(Input!$B$9/Input!$B$10)-Input!$B$10</f>
        <v>-16.221155560663409</v>
      </c>
      <c r="I3941" s="3">
        <f t="shared" si="123"/>
        <v>-1.4579677861785338</v>
      </c>
    </row>
    <row r="3942" spans="1:9" x14ac:dyDescent="0.25">
      <c r="A3942" s="3">
        <f t="shared" si="122"/>
        <v>3940</v>
      </c>
      <c r="B3942" s="3">
        <f>B3941+Input!$B$2</f>
        <v>3.9399999999996771</v>
      </c>
      <c r="C3942" s="3">
        <f>C3941+G3941*Input!$B$2</f>
        <v>6.3290546095058362</v>
      </c>
      <c r="D3942" s="3">
        <f>D3941+H3941*Input!$B$2</f>
        <v>-55.888391423719128</v>
      </c>
      <c r="E3942" s="3">
        <f>E3941+Input!$B$2*C3942</f>
        <v>35.287161737168617</v>
      </c>
      <c r="F3942" s="3">
        <f>F3941+Input!$B$2*D3942</f>
        <v>-11.391358892438889</v>
      </c>
      <c r="G3942" s="3">
        <f>-(0.5*Input!$B$3*(C3942^2+D3942^2)*COS(I3941)*Input!$B$8*Input!$B$11)/(Input!$B$9/Input!$B$10)</f>
        <v>-1.8081962180507647</v>
      </c>
      <c r="H3942" s="3">
        <f>-(0.5*Input!$B$3*(C3942^2+D3942^2)*SIN(I3941)*Input!$B$8*Input!$B$11)/(Input!$B$9/Input!$B$10)-Input!$B$10</f>
        <v>-16.212009755723244</v>
      </c>
      <c r="I3942" s="3">
        <f t="shared" si="123"/>
        <v>-1.4580322006697128</v>
      </c>
    </row>
    <row r="3943" spans="1:9" x14ac:dyDescent="0.25">
      <c r="A3943" s="3">
        <f t="shared" si="122"/>
        <v>3941</v>
      </c>
      <c r="B3943" s="3">
        <f>B3942+Input!$B$2</f>
        <v>3.940999999999677</v>
      </c>
      <c r="C3943" s="3">
        <f>C3942+G3942*Input!$B$2</f>
        <v>6.327246413287785</v>
      </c>
      <c r="D3943" s="3">
        <f>D3942+H3942*Input!$B$2</f>
        <v>-55.904603433474854</v>
      </c>
      <c r="E3943" s="3">
        <f>E3942+Input!$B$2*C3943</f>
        <v>35.293488983581902</v>
      </c>
      <c r="F3943" s="3">
        <f>F3942+Input!$B$2*D3943</f>
        <v>-11.447263495872365</v>
      </c>
      <c r="G3943" s="3">
        <f>-(0.5*Input!$B$3*(C3943^2+D3943^2)*COS(I3942)*Input!$B$8*Input!$B$11)/(Input!$B$9/Input!$B$10)</f>
        <v>-1.8081905309942088</v>
      </c>
      <c r="H3943" s="3">
        <f>-(0.5*Input!$B$3*(C3943^2+D3943^2)*SIN(I3942)*Input!$B$8*Input!$B$11)/(Input!$B$9/Input!$B$10)-Input!$B$10</f>
        <v>-16.202866454796286</v>
      </c>
      <c r="I3943" s="3">
        <f t="shared" si="123"/>
        <v>-1.4580965603472553</v>
      </c>
    </row>
    <row r="3944" spans="1:9" x14ac:dyDescent="0.25">
      <c r="A3944" s="3">
        <f t="shared" si="122"/>
        <v>3942</v>
      </c>
      <c r="B3944" s="3">
        <f>B3943+Input!$B$2</f>
        <v>3.9419999999996769</v>
      </c>
      <c r="C3944" s="3">
        <f>C3943+G3943*Input!$B$2</f>
        <v>6.3254382227567909</v>
      </c>
      <c r="D3944" s="3">
        <f>D3943+H3943*Input!$B$2</f>
        <v>-55.920806299929652</v>
      </c>
      <c r="E3944" s="3">
        <f>E3943+Input!$B$2*C3944</f>
        <v>35.299814421804662</v>
      </c>
      <c r="F3944" s="3">
        <f>F3943+Input!$B$2*D3944</f>
        <v>-11.503184302172295</v>
      </c>
      <c r="G3944" s="3">
        <f>-(0.5*Input!$B$3*(C3944^2+D3944^2)*COS(I3943)*Input!$B$8*Input!$B$11)/(Input!$B$9/Input!$B$10)</f>
        <v>-1.8081842692919436</v>
      </c>
      <c r="H3944" s="3">
        <f>-(0.5*Input!$B$3*(C3944^2+D3944^2)*SIN(I3943)*Input!$B$8*Input!$B$11)/(Input!$B$9/Input!$B$10)-Input!$B$10</f>
        <v>-16.19372566095668</v>
      </c>
      <c r="I3944" s="3">
        <f t="shared" si="123"/>
        <v>-1.4581608652831275</v>
      </c>
    </row>
    <row r="3945" spans="1:9" x14ac:dyDescent="0.25">
      <c r="A3945" s="3">
        <f t="shared" si="122"/>
        <v>3943</v>
      </c>
      <c r="B3945" s="3">
        <f>B3944+Input!$B$2</f>
        <v>3.9429999999996768</v>
      </c>
      <c r="C3945" s="3">
        <f>C3944+G3944*Input!$B$2</f>
        <v>6.323630038487499</v>
      </c>
      <c r="D3945" s="3">
        <f>D3944+H3944*Input!$B$2</f>
        <v>-55.937000025590606</v>
      </c>
      <c r="E3945" s="3">
        <f>E3944+Input!$B$2*C3945</f>
        <v>35.306138051843149</v>
      </c>
      <c r="F3945" s="3">
        <f>F3944+Input!$B$2*D3945</f>
        <v>-11.559121302197886</v>
      </c>
      <c r="G3945" s="3">
        <f>-(0.5*Input!$B$3*(C3945^2+D3945^2)*COS(I3944)*Input!$B$8*Input!$B$11)/(Input!$B$9/Input!$B$10)</f>
        <v>-1.8081774334227632</v>
      </c>
      <c r="H3945" s="3">
        <f>-(0.5*Input!$B$3*(C3945^2+D3945^2)*SIN(I3944)*Input!$B$8*Input!$B$11)/(Input!$B$9/Input!$B$10)-Input!$B$10</f>
        <v>-16.184587377272674</v>
      </c>
      <c r="I3945" s="3">
        <f t="shared" si="123"/>
        <v>-1.4582251155491657</v>
      </c>
    </row>
    <row r="3946" spans="1:9" x14ac:dyDescent="0.25">
      <c r="A3946" s="3">
        <f t="shared" si="122"/>
        <v>3944</v>
      </c>
      <c r="B3946" s="3">
        <f>B3945+Input!$B$2</f>
        <v>3.9439999999996767</v>
      </c>
      <c r="C3946" s="3">
        <f>C3945+G3945*Input!$B$2</f>
        <v>6.321821861054076</v>
      </c>
      <c r="D3946" s="3">
        <f>D3945+H3945*Input!$B$2</f>
        <v>-55.953184612967881</v>
      </c>
      <c r="E3946" s="3">
        <f>E3945+Input!$B$2*C3946</f>
        <v>35.312459873704206</v>
      </c>
      <c r="F3946" s="3">
        <f>F3945+Input!$B$2*D3946</f>
        <v>-11.615074486810853</v>
      </c>
      <c r="G3946" s="3">
        <f>-(0.5*Input!$B$3*(C3946^2+D3946^2)*COS(I3945)*Input!$B$8*Input!$B$11)/(Input!$B$9/Input!$B$10)</f>
        <v>-1.8081700238655547</v>
      </c>
      <c r="H3946" s="3">
        <f>-(0.5*Input!$B$3*(C3946^2+D3946^2)*SIN(I3945)*Input!$B$8*Input!$B$11)/(Input!$B$9/Input!$B$10)-Input!$B$10</f>
        <v>-16.175451606806607</v>
      </c>
      <c r="I3946" s="3">
        <f t="shared" si="123"/>
        <v>-1.4582893112170778</v>
      </c>
    </row>
    <row r="3947" spans="1:9" x14ac:dyDescent="0.25">
      <c r="A3947" s="3">
        <f t="shared" si="122"/>
        <v>3945</v>
      </c>
      <c r="B3947" s="3">
        <f>B3946+Input!$B$2</f>
        <v>3.9449999999996765</v>
      </c>
      <c r="C3947" s="3">
        <f>C3946+G3946*Input!$B$2</f>
        <v>6.3200136910302103</v>
      </c>
      <c r="D3947" s="3">
        <f>D3946+H3946*Input!$B$2</f>
        <v>-55.969360064574687</v>
      </c>
      <c r="E3947" s="3">
        <f>E3946+Input!$B$2*C3947</f>
        <v>35.318779887395237</v>
      </c>
      <c r="F3947" s="3">
        <f>F3946+Input!$B$2*D3947</f>
        <v>-11.671043846875428</v>
      </c>
      <c r="G3947" s="3">
        <f>-(0.5*Input!$B$3*(C3947^2+D3947^2)*COS(I3946)*Input!$B$8*Input!$B$11)/(Input!$B$9/Input!$B$10)</f>
        <v>-1.8081620410992796</v>
      </c>
      <c r="H3947" s="3">
        <f>-(0.5*Input!$B$3*(C3947^2+D3947^2)*SIN(I3946)*Input!$B$8*Input!$B$11)/(Input!$B$9/Input!$B$10)-Input!$B$10</f>
        <v>-16.166318352614944</v>
      </c>
      <c r="I3947" s="3">
        <f t="shared" si="123"/>
        <v>-1.4583534523584432</v>
      </c>
    </row>
    <row r="3948" spans="1:9" x14ac:dyDescent="0.25">
      <c r="A3948" s="3">
        <f t="shared" si="122"/>
        <v>3946</v>
      </c>
      <c r="B3948" s="3">
        <f>B3947+Input!$B$2</f>
        <v>3.9459999999996764</v>
      </c>
      <c r="C3948" s="3">
        <f>C3947+G3947*Input!$B$2</f>
        <v>6.318205528989111</v>
      </c>
      <c r="D3948" s="3">
        <f>D3947+H3947*Input!$B$2</f>
        <v>-55.985526382927304</v>
      </c>
      <c r="E3948" s="3">
        <f>E3947+Input!$B$2*C3948</f>
        <v>35.325098092924229</v>
      </c>
      <c r="F3948" s="3">
        <f>F3947+Input!$B$2*D3948</f>
        <v>-11.727029373258356</v>
      </c>
      <c r="G3948" s="3">
        <f>-(0.5*Input!$B$3*(C3948^2+D3948^2)*COS(I3947)*Input!$B$8*Input!$B$11)/(Input!$B$9/Input!$B$10)</f>
        <v>-1.8081534856029833</v>
      </c>
      <c r="H3948" s="3">
        <f>-(0.5*Input!$B$3*(C3948^2+D3948^2)*SIN(I3947)*Input!$B$8*Input!$B$11)/(Input!$B$9/Input!$B$10)-Input!$B$10</f>
        <v>-16.157187617748239</v>
      </c>
      <c r="I3948" s="3">
        <f t="shared" si="123"/>
        <v>-1.4584175390447118</v>
      </c>
    </row>
    <row r="3949" spans="1:9" x14ac:dyDescent="0.25">
      <c r="A3949" s="3">
        <f t="shared" si="122"/>
        <v>3947</v>
      </c>
      <c r="B3949" s="3">
        <f>B3948+Input!$B$2</f>
        <v>3.9469999999996763</v>
      </c>
      <c r="C3949" s="3">
        <f>C3948+G3948*Input!$B$2</f>
        <v>6.3163973755035077</v>
      </c>
      <c r="D3949" s="3">
        <f>D3948+H3948*Input!$B$2</f>
        <v>-56.001683570545055</v>
      </c>
      <c r="E3949" s="3">
        <f>E3948+Input!$B$2*C3949</f>
        <v>35.331414490299736</v>
      </c>
      <c r="F3949" s="3">
        <f>F3948+Input!$B$2*D3949</f>
        <v>-11.7830310568289</v>
      </c>
      <c r="G3949" s="3">
        <f>-(0.5*Input!$B$3*(C3949^2+D3949^2)*COS(I3948)*Input!$B$8*Input!$B$11)/(Input!$B$9/Input!$B$10)</f>
        <v>-1.808144357855801</v>
      </c>
      <c r="H3949" s="3">
        <f>-(0.5*Input!$B$3*(C3949^2+D3949^2)*SIN(I3948)*Input!$B$8*Input!$B$11)/(Input!$B$9/Input!$B$10)-Input!$B$10</f>
        <v>-16.148059405251171</v>
      </c>
      <c r="I3949" s="3">
        <f t="shared" si="123"/>
        <v>-1.4584815713472066</v>
      </c>
    </row>
    <row r="3950" spans="1:9" x14ac:dyDescent="0.25">
      <c r="A3950" s="3">
        <f t="shared" si="122"/>
        <v>3948</v>
      </c>
      <c r="B3950" s="3">
        <f>B3949+Input!$B$2</f>
        <v>3.9479999999996762</v>
      </c>
      <c r="C3950" s="3">
        <f>C3949+G3949*Input!$B$2</f>
        <v>6.3145892311456517</v>
      </c>
      <c r="D3950" s="3">
        <f>D3949+H3949*Input!$B$2</f>
        <v>-56.017831629950308</v>
      </c>
      <c r="E3950" s="3">
        <f>E3949+Input!$B$2*C3950</f>
        <v>35.337729079530881</v>
      </c>
      <c r="F3950" s="3">
        <f>F3949+Input!$B$2*D3950</f>
        <v>-11.83904888845885</v>
      </c>
      <c r="G3950" s="3">
        <f>-(0.5*Input!$B$3*(C3950^2+D3950^2)*COS(I3949)*Input!$B$8*Input!$B$11)/(Input!$B$9/Input!$B$10)</f>
        <v>-1.8081346583369402</v>
      </c>
      <c r="H3950" s="3">
        <f>-(0.5*Input!$B$3*(C3950^2+D3950^2)*SIN(I3949)*Input!$B$8*Input!$B$11)/(Input!$B$9/Input!$B$10)-Input!$B$10</f>
        <v>-16.138933718162534</v>
      </c>
      <c r="I3950" s="3">
        <f t="shared" si="123"/>
        <v>-1.4585455493371218</v>
      </c>
    </row>
    <row r="3951" spans="1:9" x14ac:dyDescent="0.25">
      <c r="A3951" s="3">
        <f t="shared" si="122"/>
        <v>3949</v>
      </c>
      <c r="B3951" s="3">
        <f>B3950+Input!$B$2</f>
        <v>3.9489999999996761</v>
      </c>
      <c r="C3951" s="3">
        <f>C3950+G3950*Input!$B$2</f>
        <v>6.3127810964873152</v>
      </c>
      <c r="D3951" s="3">
        <f>D3950+H3950*Input!$B$2</f>
        <v>-56.033970563668468</v>
      </c>
      <c r="E3951" s="3">
        <f>E3950+Input!$B$2*C3951</f>
        <v>35.344041860627371</v>
      </c>
      <c r="F3951" s="3">
        <f>F3950+Input!$B$2*D3951</f>
        <v>-11.895082859022517</v>
      </c>
      <c r="G3951" s="3">
        <f>-(0.5*Input!$B$3*(C3951^2+D3951^2)*COS(I3950)*Input!$B$8*Input!$B$11)/(Input!$B$9/Input!$B$10)</f>
        <v>-1.8081243875256938</v>
      </c>
      <c r="H3951" s="3">
        <f>-(0.5*Input!$B$3*(C3951^2+D3951^2)*SIN(I3950)*Input!$B$8*Input!$B$11)/(Input!$B$9/Input!$B$10)-Input!$B$10</f>
        <v>-16.129810559515242</v>
      </c>
      <c r="I3951" s="3">
        <f t="shared" si="123"/>
        <v>-1.4586094730855248</v>
      </c>
    </row>
    <row r="3952" spans="1:9" x14ac:dyDescent="0.25">
      <c r="A3952" s="3">
        <f t="shared" si="122"/>
        <v>3950</v>
      </c>
      <c r="B3952" s="3">
        <f>B3951+Input!$B$2</f>
        <v>3.949999999999676</v>
      </c>
      <c r="C3952" s="3">
        <f>C3951+G3951*Input!$B$2</f>
        <v>6.3109729720997896</v>
      </c>
      <c r="D3952" s="3">
        <f>D3951+H3951*Input!$B$2</f>
        <v>-56.050100374227981</v>
      </c>
      <c r="E3952" s="3">
        <f>E3951+Input!$B$2*C3952</f>
        <v>35.350352833599473</v>
      </c>
      <c r="F3952" s="3">
        <f>F3951+Input!$B$2*D3952</f>
        <v>-11.951132959396746</v>
      </c>
      <c r="G3952" s="3">
        <f>-(0.5*Input!$B$3*(C3952^2+D3952^2)*COS(I3951)*Input!$B$8*Input!$B$11)/(Input!$B$9/Input!$B$10)</f>
        <v>-1.8081135459014277</v>
      </c>
      <c r="H3952" s="3">
        <f>-(0.5*Input!$B$3*(C3952^2+D3952^2)*SIN(I3951)*Input!$B$8*Input!$B$11)/(Input!$B$9/Input!$B$10)-Input!$B$10</f>
        <v>-16.120689932336333</v>
      </c>
      <c r="I3952" s="3">
        <f t="shared" si="123"/>
        <v>-1.4586733426633551</v>
      </c>
    </row>
    <row r="3953" spans="1:9" x14ac:dyDescent="0.25">
      <c r="A3953" s="3">
        <f t="shared" si="122"/>
        <v>3951</v>
      </c>
      <c r="B3953" s="3">
        <f>B3952+Input!$B$2</f>
        <v>3.9509999999996759</v>
      </c>
      <c r="C3953" s="3">
        <f>C3952+G3952*Input!$B$2</f>
        <v>6.3091648585538884</v>
      </c>
      <c r="D3953" s="3">
        <f>D3952+H3952*Input!$B$2</f>
        <v>-56.066221064160317</v>
      </c>
      <c r="E3953" s="3">
        <f>E3952+Input!$B$2*C3953</f>
        <v>35.35666199845803</v>
      </c>
      <c r="F3953" s="3">
        <f>F3952+Input!$B$2*D3953</f>
        <v>-12.007199180460907</v>
      </c>
      <c r="G3953" s="3">
        <f>-(0.5*Input!$B$3*(C3953^2+D3953^2)*COS(I3952)*Input!$B$8*Input!$B$11)/(Input!$B$9/Input!$B$10)</f>
        <v>-1.8081021339435939</v>
      </c>
      <c r="H3953" s="3">
        <f>-(0.5*Input!$B$3*(C3953^2+D3953^2)*SIN(I3952)*Input!$B$8*Input!$B$11)/(Input!$B$9/Input!$B$10)-Input!$B$10</f>
        <v>-16.111571839646967</v>
      </c>
      <c r="I3953" s="3">
        <f t="shared" si="123"/>
        <v>-1.4587371581414257</v>
      </c>
    </row>
    <row r="3954" spans="1:9" x14ac:dyDescent="0.25">
      <c r="A3954" s="3">
        <f t="shared" si="122"/>
        <v>3952</v>
      </c>
      <c r="B3954" s="3">
        <f>B3953+Input!$B$2</f>
        <v>3.9519999999996758</v>
      </c>
      <c r="C3954" s="3">
        <f>C3953+G3953*Input!$B$2</f>
        <v>6.3073567564199449</v>
      </c>
      <c r="D3954" s="3">
        <f>D3953+H3953*Input!$B$2</f>
        <v>-56.082332635999961</v>
      </c>
      <c r="E3954" s="3">
        <f>E3953+Input!$B$2*C3954</f>
        <v>35.362969355214453</v>
      </c>
      <c r="F3954" s="3">
        <f>F3953+Input!$B$2*D3954</f>
        <v>-12.063281513096907</v>
      </c>
      <c r="G3954" s="3">
        <f>-(0.5*Input!$B$3*(C3954^2+D3954^2)*COS(I3953)*Input!$B$8*Input!$B$11)/(Input!$B$9/Input!$B$10)</f>
        <v>-1.808090152131717</v>
      </c>
      <c r="H3954" s="3">
        <f>-(0.5*Input!$B$3*(C3954^2+D3954^2)*SIN(I3953)*Input!$B$8*Input!$B$11)/(Input!$B$9/Input!$B$10)-Input!$B$10</f>
        <v>-16.102456284462431</v>
      </c>
      <c r="I3954" s="3">
        <f t="shared" si="123"/>
        <v>-1.4588009195904226</v>
      </c>
    </row>
    <row r="3955" spans="1:9" x14ac:dyDescent="0.25">
      <c r="A3955" s="3">
        <f t="shared" si="122"/>
        <v>3953</v>
      </c>
      <c r="B3955" s="3">
        <f>B3954+Input!$B$2</f>
        <v>3.9529999999996757</v>
      </c>
      <c r="C3955" s="3">
        <f>C3954+G3954*Input!$B$2</f>
        <v>6.3055486662678133</v>
      </c>
      <c r="D3955" s="3">
        <f>D3954+H3954*Input!$B$2</f>
        <v>-56.098435092284426</v>
      </c>
      <c r="E3955" s="3">
        <f>E3954+Input!$B$2*C3955</f>
        <v>35.369274903880722</v>
      </c>
      <c r="F3955" s="3">
        <f>F3954+Input!$B$2*D3955</f>
        <v>-12.119379948189192</v>
      </c>
      <c r="G3955" s="3">
        <f>-(0.5*Input!$B$3*(C3955^2+D3955^2)*COS(I3954)*Input!$B$8*Input!$B$11)/(Input!$B$9/Input!$B$10)</f>
        <v>-1.8080776009453985</v>
      </c>
      <c r="H3955" s="3">
        <f>-(0.5*Input!$B$3*(C3955^2+D3955^2)*SIN(I3954)*Input!$B$8*Input!$B$11)/(Input!$B$9/Input!$B$10)-Input!$B$10</f>
        <v>-16.093343269792143</v>
      </c>
      <c r="I3955" s="3">
        <f t="shared" si="123"/>
        <v>-1.4588646270809049</v>
      </c>
    </row>
    <row r="3956" spans="1:9" x14ac:dyDescent="0.25">
      <c r="A3956" s="3">
        <f t="shared" si="122"/>
        <v>3954</v>
      </c>
      <c r="B3956" s="3">
        <f>B3955+Input!$B$2</f>
        <v>3.9539999999996756</v>
      </c>
      <c r="C3956" s="3">
        <f>C3955+G3955*Input!$B$2</f>
        <v>6.3037405886668676</v>
      </c>
      <c r="D3956" s="3">
        <f>D3955+H3955*Input!$B$2</f>
        <v>-56.11452843555422</v>
      </c>
      <c r="E3956" s="3">
        <f>E3955+Input!$B$2*C3956</f>
        <v>35.375578644469392</v>
      </c>
      <c r="F3956" s="3">
        <f>F3955+Input!$B$2*D3956</f>
        <v>-12.175494476624745</v>
      </c>
      <c r="G3956" s="3">
        <f>-(0.5*Input!$B$3*(C3956^2+D3956^2)*COS(I3955)*Input!$B$8*Input!$B$11)/(Input!$B$9/Input!$B$10)</f>
        <v>-1.8080644808643254</v>
      </c>
      <c r="H3956" s="3">
        <f>-(0.5*Input!$B$3*(C3956^2+D3956^2)*SIN(I3955)*Input!$B$8*Input!$B$11)/(Input!$B$9/Input!$B$10)-Input!$B$10</f>
        <v>-16.084232798639665</v>
      </c>
      <c r="I3956" s="3">
        <f t="shared" si="123"/>
        <v>-1.4589282806833068</v>
      </c>
    </row>
    <row r="3957" spans="1:9" x14ac:dyDescent="0.25">
      <c r="A3957" s="3">
        <f t="shared" si="122"/>
        <v>3955</v>
      </c>
      <c r="B3957" s="3">
        <f>B3956+Input!$B$2</f>
        <v>3.9549999999996754</v>
      </c>
      <c r="C3957" s="3">
        <f>C3956+G3956*Input!$B$2</f>
        <v>6.3019325241860029</v>
      </c>
      <c r="D3957" s="3">
        <f>D3956+H3956*Input!$B$2</f>
        <v>-56.13061266835286</v>
      </c>
      <c r="E3957" s="3">
        <f>E3956+Input!$B$2*C3957</f>
        <v>35.381880576993581</v>
      </c>
      <c r="F3957" s="3">
        <f>F3956+Input!$B$2*D3957</f>
        <v>-12.231625089293098</v>
      </c>
      <c r="G3957" s="3">
        <f>-(0.5*Input!$B$3*(C3957^2+D3957^2)*COS(I3956)*Input!$B$8*Input!$B$11)/(Input!$B$9/Input!$B$10)</f>
        <v>-1.8080507923682396</v>
      </c>
      <c r="H3957" s="3">
        <f>-(0.5*Input!$B$3*(C3957^2+D3957^2)*SIN(I3956)*Input!$B$8*Input!$B$11)/(Input!$B$9/Input!$B$10)-Input!$B$10</f>
        <v>-16.075124874002697</v>
      </c>
      <c r="I3957" s="3">
        <f t="shared" si="123"/>
        <v>-1.4589918804679354</v>
      </c>
    </row>
    <row r="3958" spans="1:9" x14ac:dyDescent="0.25">
      <c r="A3958" s="3">
        <f t="shared" si="122"/>
        <v>3956</v>
      </c>
      <c r="B3958" s="3">
        <f>B3957+Input!$B$2</f>
        <v>3.9559999999996753</v>
      </c>
      <c r="C3958" s="3">
        <f>C3957+G3957*Input!$B$2</f>
        <v>6.3001244733936348</v>
      </c>
      <c r="D3958" s="3">
        <f>D3957+H3957*Input!$B$2</f>
        <v>-56.14668779322686</v>
      </c>
      <c r="E3958" s="3">
        <f>E3957+Input!$B$2*C3958</f>
        <v>35.388180701466972</v>
      </c>
      <c r="F3958" s="3">
        <f>F3957+Input!$B$2*D3958</f>
        <v>-12.287771777086325</v>
      </c>
      <c r="G3958" s="3">
        <f>-(0.5*Input!$B$3*(C3958^2+D3958^2)*COS(I3957)*Input!$B$8*Input!$B$11)/(Input!$B$9/Input!$B$10)</f>
        <v>-1.8080365359369774</v>
      </c>
      <c r="H3958" s="3">
        <f>-(0.5*Input!$B$3*(C3958^2+D3958^2)*SIN(I3957)*Input!$B$8*Input!$B$11)/(Input!$B$9/Input!$B$10)-Input!$B$10</f>
        <v>-16.066019498873079</v>
      </c>
      <c r="I3958" s="3">
        <f t="shared" si="123"/>
        <v>-1.4590554265049727</v>
      </c>
    </row>
    <row r="3959" spans="1:9" x14ac:dyDescent="0.25">
      <c r="A3959" s="3">
        <f t="shared" si="122"/>
        <v>3957</v>
      </c>
      <c r="B3959" s="3">
        <f>B3958+Input!$B$2</f>
        <v>3.9569999999996752</v>
      </c>
      <c r="C3959" s="3">
        <f>C3958+G3958*Input!$B$2</f>
        <v>6.2983164368576974</v>
      </c>
      <c r="D3959" s="3">
        <f>D3958+H3958*Input!$B$2</f>
        <v>-56.162753812725732</v>
      </c>
      <c r="E3959" s="3">
        <f>E3958+Input!$B$2*C3959</f>
        <v>35.394479017903826</v>
      </c>
      <c r="F3959" s="3">
        <f>F3958+Input!$B$2*D3959</f>
        <v>-12.343934530899052</v>
      </c>
      <c r="G3959" s="3">
        <f>-(0.5*Input!$B$3*(C3959^2+D3959^2)*COS(I3958)*Input!$B$8*Input!$B$11)/(Input!$B$9/Input!$B$10)</f>
        <v>-1.8080217120504387</v>
      </c>
      <c r="H3959" s="3">
        <f>-(0.5*Input!$B$3*(C3959^2+D3959^2)*SIN(I3958)*Input!$B$8*Input!$B$11)/(Input!$B$9/Input!$B$10)-Input!$B$10</f>
        <v>-16.056916676236789</v>
      </c>
      <c r="I3959" s="3">
        <f t="shared" si="123"/>
        <v>-1.4591189188644755</v>
      </c>
    </row>
    <row r="3960" spans="1:9" x14ac:dyDescent="0.25">
      <c r="A3960" s="3">
        <f t="shared" si="122"/>
        <v>3958</v>
      </c>
      <c r="B3960" s="3">
        <f>B3959+Input!$B$2</f>
        <v>3.9579999999996751</v>
      </c>
      <c r="C3960" s="3">
        <f>C3959+G3959*Input!$B$2</f>
        <v>6.296508415145647</v>
      </c>
      <c r="D3960" s="3">
        <f>D3959+H3959*Input!$B$2</f>
        <v>-56.178810729401967</v>
      </c>
      <c r="E3960" s="3">
        <f>E3959+Input!$B$2*C3960</f>
        <v>35.400775526318974</v>
      </c>
      <c r="F3960" s="3">
        <f>F3959+Input!$B$2*D3960</f>
        <v>-12.400113341628455</v>
      </c>
      <c r="G3960" s="3">
        <f>-(0.5*Input!$B$3*(C3960^2+D3960^2)*COS(I3959)*Input!$B$8*Input!$B$11)/(Input!$B$9/Input!$B$10)</f>
        <v>-1.8080063211885937</v>
      </c>
      <c r="H3960" s="3">
        <f>-(0.5*Input!$B$3*(C3960^2+D3960^2)*SIN(I3959)*Input!$B$8*Input!$B$11)/(Input!$B$9/Input!$B$10)-Input!$B$10</f>
        <v>-16.047816409073956</v>
      </c>
      <c r="I3960" s="3">
        <f t="shared" si="123"/>
        <v>-1.4591823576163754</v>
      </c>
    </row>
    <row r="3961" spans="1:9" x14ac:dyDescent="0.25">
      <c r="A3961" s="3">
        <f t="shared" si="122"/>
        <v>3959</v>
      </c>
      <c r="B3961" s="3">
        <f>B3960+Input!$B$2</f>
        <v>3.958999999999675</v>
      </c>
      <c r="C3961" s="3">
        <f>C3960+G3960*Input!$B$2</f>
        <v>6.2947004088244585</v>
      </c>
      <c r="D3961" s="3">
        <f>D3960+H3960*Input!$B$2</f>
        <v>-56.194858545811037</v>
      </c>
      <c r="E3961" s="3">
        <f>E3960+Input!$B$2*C3961</f>
        <v>35.407070226727797</v>
      </c>
      <c r="F3961" s="3">
        <f>F3960+Input!$B$2*D3961</f>
        <v>-12.456308200174266</v>
      </c>
      <c r="G3961" s="3">
        <f>-(0.5*Input!$B$3*(C3961^2+D3961^2)*COS(I3960)*Input!$B$8*Input!$B$11)/(Input!$B$9/Input!$B$10)</f>
        <v>-1.8079903638314927</v>
      </c>
      <c r="H3961" s="3">
        <f>-(0.5*Input!$B$3*(C3961^2+D3961^2)*SIN(I3960)*Input!$B$8*Input!$B$11)/(Input!$B$9/Input!$B$10)-Input!$B$10</f>
        <v>-16.038718700358867</v>
      </c>
      <c r="I3961" s="3">
        <f t="shared" si="123"/>
        <v>-1.4592457428304793</v>
      </c>
    </row>
    <row r="3962" spans="1:9" x14ac:dyDescent="0.25">
      <c r="A3962" s="3">
        <f t="shared" si="122"/>
        <v>3960</v>
      </c>
      <c r="B3962" s="3">
        <f>B3961+Input!$B$2</f>
        <v>3.9599999999996749</v>
      </c>
      <c r="C3962" s="3">
        <f>C3961+G3961*Input!$B$2</f>
        <v>6.2928924184606272</v>
      </c>
      <c r="D3962" s="3">
        <f>D3961+H3961*Input!$B$2</f>
        <v>-56.210897264511395</v>
      </c>
      <c r="E3962" s="3">
        <f>E3961+Input!$B$2*C3962</f>
        <v>35.413363119146254</v>
      </c>
      <c r="F3962" s="3">
        <f>F3961+Input!$B$2*D3962</f>
        <v>-12.512519097438778</v>
      </c>
      <c r="G3962" s="3">
        <f>-(0.5*Input!$B$3*(C3962^2+D3962^2)*COS(I3961)*Input!$B$8*Input!$B$11)/(Input!$B$9/Input!$B$10)</f>
        <v>-1.8079738404592469</v>
      </c>
      <c r="H3962" s="3">
        <f>-(0.5*Input!$B$3*(C3962^2+D3962^2)*SIN(I3961)*Input!$B$8*Input!$B$11)/(Input!$B$9/Input!$B$10)-Input!$B$10</f>
        <v>-16.02962355305996</v>
      </c>
      <c r="I3962" s="3">
        <f t="shared" si="123"/>
        <v>-1.4593090745764694</v>
      </c>
    </row>
    <row r="3963" spans="1:9" x14ac:dyDescent="0.25">
      <c r="A3963" s="3">
        <f t="shared" si="122"/>
        <v>3961</v>
      </c>
      <c r="B3963" s="3">
        <f>B3962+Input!$B$2</f>
        <v>3.9609999999996748</v>
      </c>
      <c r="C3963" s="3">
        <f>C3962+G3962*Input!$B$2</f>
        <v>6.2910844446201679</v>
      </c>
      <c r="D3963" s="3">
        <f>D3962+H3962*Input!$B$2</f>
        <v>-56.226926888064455</v>
      </c>
      <c r="E3963" s="3">
        <f>E3962+Input!$B$2*C3963</f>
        <v>35.419654203590873</v>
      </c>
      <c r="F3963" s="3">
        <f>F3962+Input!$B$2*D3963</f>
        <v>-12.568746024326842</v>
      </c>
      <c r="G3963" s="3">
        <f>-(0.5*Input!$B$3*(C3963^2+D3963^2)*COS(I3962)*Input!$B$8*Input!$B$11)/(Input!$B$9/Input!$B$10)</f>
        <v>-1.807956751552046</v>
      </c>
      <c r="H3963" s="3">
        <f>-(0.5*Input!$B$3*(C3963^2+D3963^2)*SIN(I3962)*Input!$B$8*Input!$B$11)/(Input!$B$9/Input!$B$10)-Input!$B$10</f>
        <v>-16.020530970139824</v>
      </c>
      <c r="I3963" s="3">
        <f t="shared" si="123"/>
        <v>-1.4593723529239042</v>
      </c>
    </row>
    <row r="3964" spans="1:9" x14ac:dyDescent="0.25">
      <c r="A3964" s="3">
        <f t="shared" si="122"/>
        <v>3962</v>
      </c>
      <c r="B3964" s="3">
        <f>B3963+Input!$B$2</f>
        <v>3.9619999999996747</v>
      </c>
      <c r="C3964" s="3">
        <f>C3963+G3963*Input!$B$2</f>
        <v>6.2892764878686158</v>
      </c>
      <c r="D3964" s="3">
        <f>D3963+H3963*Input!$B$2</f>
        <v>-56.242947419034593</v>
      </c>
      <c r="E3964" s="3">
        <f>E3963+Input!$B$2*C3964</f>
        <v>35.425943480078743</v>
      </c>
      <c r="F3964" s="3">
        <f>F3963+Input!$B$2*D3964</f>
        <v>-12.624988971745877</v>
      </c>
      <c r="G3964" s="3">
        <f>-(0.5*Input!$B$3*(C3964^2+D3964^2)*COS(I3963)*Input!$B$8*Input!$B$11)/(Input!$B$9/Input!$B$10)</f>
        <v>-1.8079390975901417</v>
      </c>
      <c r="H3964" s="3">
        <f>-(0.5*Input!$B$3*(C3964^2+D3964^2)*SIN(I3963)*Input!$B$8*Input!$B$11)/(Input!$B$9/Input!$B$10)-Input!$B$10</f>
        <v>-16.011440954555219</v>
      </c>
      <c r="I3964" s="3">
        <f t="shared" si="123"/>
        <v>-1.4594355779422177</v>
      </c>
    </row>
    <row r="3965" spans="1:9" x14ac:dyDescent="0.25">
      <c r="A3965" s="3">
        <f t="shared" si="122"/>
        <v>3963</v>
      </c>
      <c r="B3965" s="3">
        <f>B3964+Input!$B$2</f>
        <v>3.9629999999996746</v>
      </c>
      <c r="C3965" s="3">
        <f>C3964+G3964*Input!$B$2</f>
        <v>6.2874685487710256</v>
      </c>
      <c r="D3965" s="3">
        <f>D3964+H3964*Input!$B$2</f>
        <v>-56.25895885998915</v>
      </c>
      <c r="E3965" s="3">
        <f>E3964+Input!$B$2*C3965</f>
        <v>35.432230948627513</v>
      </c>
      <c r="F3965" s="3">
        <f>F3964+Input!$B$2*D3965</f>
        <v>-12.681247930605865</v>
      </c>
      <c r="G3965" s="3">
        <f>-(0.5*Input!$B$3*(C3965^2+D3965^2)*COS(I3964)*Input!$B$8*Input!$B$11)/(Input!$B$9/Input!$B$10)</f>
        <v>-1.8079208790538599</v>
      </c>
      <c r="H3965" s="3">
        <f>-(0.5*Input!$B$3*(C3965^2+D3965^2)*SIN(I3964)*Input!$B$8*Input!$B$11)/(Input!$B$9/Input!$B$10)-Input!$B$10</f>
        <v>-16.002353509257066</v>
      </c>
      <c r="I3965" s="3">
        <f t="shared" si="123"/>
        <v>-1.4594987497007206</v>
      </c>
    </row>
    <row r="3966" spans="1:9" x14ac:dyDescent="0.25">
      <c r="A3966" s="3">
        <f t="shared" si="122"/>
        <v>3964</v>
      </c>
      <c r="B3966" s="3">
        <f>B3965+Input!$B$2</f>
        <v>3.9639999999996745</v>
      </c>
      <c r="C3966" s="3">
        <f>C3965+G3965*Input!$B$2</f>
        <v>6.2856606278919713</v>
      </c>
      <c r="D3966" s="3">
        <f>D3965+H3965*Input!$B$2</f>
        <v>-56.274961213498408</v>
      </c>
      <c r="E3966" s="3">
        <f>E3965+Input!$B$2*C3966</f>
        <v>35.438516609255402</v>
      </c>
      <c r="F3966" s="3">
        <f>F3965+Input!$B$2*D3966</f>
        <v>-12.737522891819363</v>
      </c>
      <c r="G3966" s="3">
        <f>-(0.5*Input!$B$3*(C3966^2+D3966^2)*COS(I3965)*Input!$B$8*Input!$B$11)/(Input!$B$9/Input!$B$10)</f>
        <v>-1.8079020964235899</v>
      </c>
      <c r="H3966" s="3">
        <f>-(0.5*Input!$B$3*(C3966^2+D3966^2)*SIN(I3965)*Input!$B$8*Input!$B$11)/(Input!$B$9/Input!$B$10)-Input!$B$10</f>
        <v>-15.99326863719045</v>
      </c>
      <c r="I3966" s="3">
        <f t="shared" si="123"/>
        <v>-1.4595618682686</v>
      </c>
    </row>
    <row r="3967" spans="1:9" x14ac:dyDescent="0.25">
      <c r="A3967" s="3">
        <f t="shared" si="122"/>
        <v>3965</v>
      </c>
      <c r="B3967" s="3">
        <f>B3966+Input!$B$2</f>
        <v>3.9649999999996743</v>
      </c>
      <c r="C3967" s="3">
        <f>C3966+G3966*Input!$B$2</f>
        <v>6.2838527257955477</v>
      </c>
      <c r="D3967" s="3">
        <f>D3966+H3966*Input!$B$2</f>
        <v>-56.290954482135596</v>
      </c>
      <c r="E3967" s="3">
        <f>E3966+Input!$B$2*C3967</f>
        <v>35.444800461981195</v>
      </c>
      <c r="F3967" s="3">
        <f>F3966+Input!$B$2*D3967</f>
        <v>-12.793813846301498</v>
      </c>
      <c r="G3967" s="3">
        <f>-(0.5*Input!$B$3*(C3967^2+D3967^2)*COS(I3966)*Input!$B$8*Input!$B$11)/(Input!$B$9/Input!$B$10)</f>
        <v>-1.8078827501797885</v>
      </c>
      <c r="H3967" s="3">
        <f>-(0.5*Input!$B$3*(C3967^2+D3967^2)*SIN(I3966)*Input!$B$8*Input!$B$11)/(Input!$B$9/Input!$B$10)-Input!$B$10</f>
        <v>-15.984186341294638</v>
      </c>
      <c r="I3967" s="3">
        <f t="shared" si="123"/>
        <v>-1.4596249337149203</v>
      </c>
    </row>
    <row r="3968" spans="1:9" x14ac:dyDescent="0.25">
      <c r="A3968" s="3">
        <f t="shared" si="122"/>
        <v>3966</v>
      </c>
      <c r="B3968" s="3">
        <f>B3967+Input!$B$2</f>
        <v>3.9659999999996742</v>
      </c>
      <c r="C3968" s="3">
        <f>C3967+G3967*Input!$B$2</f>
        <v>6.2820448430453677</v>
      </c>
      <c r="D3968" s="3">
        <f>D3967+H3967*Input!$B$2</f>
        <v>-56.306938668476889</v>
      </c>
      <c r="E3968" s="3">
        <f>E3967+Input!$B$2*C3968</f>
        <v>35.451082506824243</v>
      </c>
      <c r="F3968" s="3">
        <f>F3967+Input!$B$2*D3968</f>
        <v>-12.850120784969976</v>
      </c>
      <c r="G3968" s="3">
        <f>-(0.5*Input!$B$3*(C3968^2+D3968^2)*COS(I3967)*Input!$B$8*Input!$B$11)/(Input!$B$9/Input!$B$10)</f>
        <v>-1.8078628408029758</v>
      </c>
      <c r="H3968" s="3">
        <f>-(0.5*Input!$B$3*(C3968^2+D3968^2)*SIN(I3967)*Input!$B$8*Input!$B$11)/(Input!$B$9/Input!$B$10)-Input!$B$10</f>
        <v>-15.975106624503059</v>
      </c>
      <c r="I3968" s="3">
        <f t="shared" si="123"/>
        <v>-1.4596879461086225</v>
      </c>
    </row>
    <row r="3969" spans="1:9" x14ac:dyDescent="0.25">
      <c r="A3969" s="3">
        <f t="shared" si="122"/>
        <v>3967</v>
      </c>
      <c r="B3969" s="3">
        <f>B3968+Input!$B$2</f>
        <v>3.9669999999996741</v>
      </c>
      <c r="C3969" s="3">
        <f>C3968+G3968*Input!$B$2</f>
        <v>6.280236980204565</v>
      </c>
      <c r="D3969" s="3">
        <f>D3968+H3968*Input!$B$2</f>
        <v>-56.322913775101391</v>
      </c>
      <c r="E3969" s="3">
        <f>E3968+Input!$B$2*C3969</f>
        <v>35.457362743804445</v>
      </c>
      <c r="F3969" s="3">
        <f>F3968+Input!$B$2*D3969</f>
        <v>-12.906443698745077</v>
      </c>
      <c r="G3969" s="3">
        <f>-(0.5*Input!$B$3*(C3969^2+D3969^2)*COS(I3968)*Input!$B$8*Input!$B$11)/(Input!$B$9/Input!$B$10)</f>
        <v>-1.8078423687737424</v>
      </c>
      <c r="H3969" s="3">
        <f>-(0.5*Input!$B$3*(C3969^2+D3969^2)*SIN(I3968)*Input!$B$8*Input!$B$11)/(Input!$B$9/Input!$B$10)-Input!$B$10</f>
        <v>-15.966029489743324</v>
      </c>
      <c r="I3969" s="3">
        <f t="shared" si="123"/>
        <v>-1.4597509055185254</v>
      </c>
    </row>
    <row r="3970" spans="1:9" x14ac:dyDescent="0.25">
      <c r="A3970" s="3">
        <f t="shared" si="122"/>
        <v>3968</v>
      </c>
      <c r="B3970" s="3">
        <f>B3969+Input!$B$2</f>
        <v>3.967999999999674</v>
      </c>
      <c r="C3970" s="3">
        <f>C3969+G3969*Input!$B$2</f>
        <v>6.2784291378357908</v>
      </c>
      <c r="D3970" s="3">
        <f>D3969+H3969*Input!$B$2</f>
        <v>-56.338879804591137</v>
      </c>
      <c r="E3970" s="3">
        <f>E3969+Input!$B$2*C3970</f>
        <v>35.463641172942282</v>
      </c>
      <c r="F3970" s="3">
        <f>F3969+Input!$B$2*D3970</f>
        <v>-12.962782578549668</v>
      </c>
      <c r="G3970" s="3">
        <f>-(0.5*Input!$B$3*(C3970^2+D3970^2)*COS(I3969)*Input!$B$8*Input!$B$11)/(Input!$B$9/Input!$B$10)</f>
        <v>-1.807821334572739</v>
      </c>
      <c r="H3970" s="3">
        <f>-(0.5*Input!$B$3*(C3970^2+D3970^2)*SIN(I3969)*Input!$B$8*Input!$B$11)/(Input!$B$9/Input!$B$10)-Input!$B$10</f>
        <v>-15.95695493993723</v>
      </c>
      <c r="I3970" s="3">
        <f t="shared" si="123"/>
        <v>-1.4598138120133253</v>
      </c>
    </row>
    <row r="3971" spans="1:9" x14ac:dyDescent="0.25">
      <c r="A3971" s="3">
        <f t="shared" si="122"/>
        <v>3969</v>
      </c>
      <c r="B3971" s="3">
        <f>B3970+Input!$B$2</f>
        <v>3.9689999999996739</v>
      </c>
      <c r="C3971" s="3">
        <f>C3970+G3970*Input!$B$2</f>
        <v>6.2766213165012177</v>
      </c>
      <c r="D3971" s="3">
        <f>D3970+H3970*Input!$B$2</f>
        <v>-56.354836759531075</v>
      </c>
      <c r="E3971" s="3">
        <f>E3970+Input!$B$2*C3971</f>
        <v>35.469917794258784</v>
      </c>
      <c r="F3971" s="3">
        <f>F3970+Input!$B$2*D3971</f>
        <v>-13.019137415309199</v>
      </c>
      <c r="G3971" s="3">
        <f>-(0.5*Input!$B$3*(C3971^2+D3971^2)*COS(I3970)*Input!$B$8*Input!$B$11)/(Input!$B$9/Input!$B$10)</f>
        <v>-1.8077997386806797</v>
      </c>
      <c r="H3971" s="3">
        <f>-(0.5*Input!$B$3*(C3971^2+D3971^2)*SIN(I3970)*Input!$B$8*Input!$B$11)/(Input!$B$9/Input!$B$10)-Input!$B$10</f>
        <v>-15.947882978000749</v>
      </c>
      <c r="I3971" s="3">
        <f t="shared" si="123"/>
        <v>-1.4598766656615967</v>
      </c>
    </row>
    <row r="3972" spans="1:9" x14ac:dyDescent="0.25">
      <c r="A3972" s="3">
        <f t="shared" ref="A3972:A4035" si="124">A3971+1</f>
        <v>3970</v>
      </c>
      <c r="B3972" s="3">
        <f>B3971+Input!$B$2</f>
        <v>3.9699999999996738</v>
      </c>
      <c r="C3972" s="3">
        <f>C3971+G3971*Input!$B$2</f>
        <v>6.2748135167625367</v>
      </c>
      <c r="D3972" s="3">
        <f>D3971+H3971*Input!$B$2</f>
        <v>-56.370784642509079</v>
      </c>
      <c r="E3972" s="3">
        <f>E3971+Input!$B$2*C3972</f>
        <v>35.476192607775545</v>
      </c>
      <c r="F3972" s="3">
        <f>F3971+Input!$B$2*D3972</f>
        <v>-13.075508199951708</v>
      </c>
      <c r="G3972" s="3">
        <f>-(0.5*Input!$B$3*(C3972^2+D3972^2)*COS(I3971)*Input!$B$8*Input!$B$11)/(Input!$B$9/Input!$B$10)</f>
        <v>-1.807777581578341</v>
      </c>
      <c r="H3972" s="3">
        <f>-(0.5*Input!$B$3*(C3972^2+D3972^2)*SIN(I3971)*Input!$B$8*Input!$B$11)/(Input!$B$9/Input!$B$10)-Input!$B$10</f>
        <v>-15.938813606844032</v>
      </c>
      <c r="I3972" s="3">
        <f t="shared" ref="I3972:I4035" si="125">ATAN(D3972/C3972)</f>
        <v>-1.4599394665317924</v>
      </c>
    </row>
    <row r="3973" spans="1:9" x14ac:dyDescent="0.25">
      <c r="A3973" s="3">
        <f t="shared" si="124"/>
        <v>3971</v>
      </c>
      <c r="B3973" s="3">
        <f>B3972+Input!$B$2</f>
        <v>3.9709999999996737</v>
      </c>
      <c r="C3973" s="3">
        <f>C3972+G3972*Input!$B$2</f>
        <v>6.2730057391809586</v>
      </c>
      <c r="D3973" s="3">
        <f>D3972+H3972*Input!$B$2</f>
        <v>-56.386723456115924</v>
      </c>
      <c r="E3973" s="3">
        <f>E3972+Input!$B$2*C3973</f>
        <v>35.482465613514726</v>
      </c>
      <c r="F3973" s="3">
        <f>F3972+Input!$B$2*D3973</f>
        <v>-13.131894923407824</v>
      </c>
      <c r="G3973" s="3">
        <f>-(0.5*Input!$B$3*(C3973^2+D3973^2)*COS(I3972)*Input!$B$8*Input!$B$11)/(Input!$B$9/Input!$B$10)</f>
        <v>-1.807754863746557</v>
      </c>
      <c r="H3973" s="3">
        <f>-(0.5*Input!$B$3*(C3973^2+D3973^2)*SIN(I3972)*Input!$B$8*Input!$B$11)/(Input!$B$9/Input!$B$10)-Input!$B$10</f>
        <v>-15.92974682937146</v>
      </c>
      <c r="I3973" s="3">
        <f t="shared" si="125"/>
        <v>-1.4600022146922431</v>
      </c>
    </row>
    <row r="3974" spans="1:9" x14ac:dyDescent="0.25">
      <c r="A3974" s="3">
        <f t="shared" si="124"/>
        <v>3972</v>
      </c>
      <c r="B3974" s="3">
        <f>B3973+Input!$B$2</f>
        <v>3.9719999999996736</v>
      </c>
      <c r="C3974" s="3">
        <f>C3973+G3973*Input!$B$2</f>
        <v>6.2711979843172116</v>
      </c>
      <c r="D3974" s="3">
        <f>D3973+H3973*Input!$B$2</f>
        <v>-56.402653202945295</v>
      </c>
      <c r="E3974" s="3">
        <f>E3973+Input!$B$2*C3974</f>
        <v>35.488736811499045</v>
      </c>
      <c r="F3974" s="3">
        <f>F3973+Input!$B$2*D3974</f>
        <v>-13.188297576610768</v>
      </c>
      <c r="G3974" s="3">
        <f>-(0.5*Input!$B$3*(C3974^2+D3974^2)*COS(I3973)*Input!$B$8*Input!$B$11)/(Input!$B$9/Input!$B$10)</f>
        <v>-1.8077315856662346</v>
      </c>
      <c r="H3974" s="3">
        <f>-(0.5*Input!$B$3*(C3974^2+D3974^2)*SIN(I3973)*Input!$B$8*Input!$B$11)/(Input!$B$9/Input!$B$10)-Input!$B$10</f>
        <v>-15.920682648481566</v>
      </c>
      <c r="I3974" s="3">
        <f t="shared" si="125"/>
        <v>-1.4600649102111591</v>
      </c>
    </row>
    <row r="3975" spans="1:9" x14ac:dyDescent="0.25">
      <c r="A3975" s="3">
        <f t="shared" si="124"/>
        <v>3973</v>
      </c>
      <c r="B3975" s="3">
        <f>B3974+Input!$B$2</f>
        <v>3.9729999999996735</v>
      </c>
      <c r="C3975" s="3">
        <f>C3974+G3974*Input!$B$2</f>
        <v>6.2693902527315455</v>
      </c>
      <c r="D3975" s="3">
        <f>D3974+H3974*Input!$B$2</f>
        <v>-56.41857388559378</v>
      </c>
      <c r="E3975" s="3">
        <f>E3974+Input!$B$2*C3975</f>
        <v>35.495006201751778</v>
      </c>
      <c r="F3975" s="3">
        <f>F3974+Input!$B$2*D3975</f>
        <v>-13.244716150496362</v>
      </c>
      <c r="G3975" s="3">
        <f>-(0.5*Input!$B$3*(C3975^2+D3975^2)*COS(I3974)*Input!$B$8*Input!$B$11)/(Input!$B$9/Input!$B$10)</f>
        <v>-1.8077077478183259</v>
      </c>
      <c r="H3975" s="3">
        <f>-(0.5*Input!$B$3*(C3975^2+D3975^2)*SIN(I3974)*Input!$B$8*Input!$B$11)/(Input!$B$9/Input!$B$10)-Input!$B$10</f>
        <v>-15.911621067067092</v>
      </c>
      <c r="I3975" s="3">
        <f t="shared" si="125"/>
        <v>-1.4601275531566296</v>
      </c>
    </row>
    <row r="3976" spans="1:9" x14ac:dyDescent="0.25">
      <c r="A3976" s="3">
        <f t="shared" si="124"/>
        <v>3974</v>
      </c>
      <c r="B3976" s="3">
        <f>B3975+Input!$B$2</f>
        <v>3.9739999999996733</v>
      </c>
      <c r="C3976" s="3">
        <f>C3975+G3975*Input!$B$2</f>
        <v>6.2675825449837275</v>
      </c>
      <c r="D3976" s="3">
        <f>D3975+H3975*Input!$B$2</f>
        <v>-56.434485506660849</v>
      </c>
      <c r="E3976" s="3">
        <f>E3975+Input!$B$2*C3976</f>
        <v>35.501273784296764</v>
      </c>
      <c r="F3976" s="3">
        <f>F3975+Input!$B$2*D3976</f>
        <v>-13.301150636003022</v>
      </c>
      <c r="G3976" s="3">
        <f>-(0.5*Input!$B$3*(C3976^2+D3976^2)*COS(I3975)*Input!$B$8*Input!$B$11)/(Input!$B$9/Input!$B$10)</f>
        <v>-1.8076833506838463</v>
      </c>
      <c r="H3976" s="3">
        <f>-(0.5*Input!$B$3*(C3976^2+D3976^2)*SIN(I3975)*Input!$B$8*Input!$B$11)/(Input!$B$9/Input!$B$10)-Input!$B$10</f>
        <v>-15.902562088014999</v>
      </c>
      <c r="I3976" s="3">
        <f t="shared" si="125"/>
        <v>-1.4601901435966222</v>
      </c>
    </row>
    <row r="3977" spans="1:9" x14ac:dyDescent="0.25">
      <c r="A3977" s="3">
        <f t="shared" si="124"/>
        <v>3975</v>
      </c>
      <c r="B3977" s="3">
        <f>B3976+Input!$B$2</f>
        <v>3.9749999999996732</v>
      </c>
      <c r="C3977" s="3">
        <f>C3976+G3976*Input!$B$2</f>
        <v>6.2657748616330435</v>
      </c>
      <c r="D3977" s="3">
        <f>D3976+H3976*Input!$B$2</f>
        <v>-56.450388068748865</v>
      </c>
      <c r="E3977" s="3">
        <f>E3976+Input!$B$2*C3977</f>
        <v>35.507539559158396</v>
      </c>
      <c r="F3977" s="3">
        <f>F3976+Input!$B$2*D3977</f>
        <v>-13.357601024071771</v>
      </c>
      <c r="G3977" s="3">
        <f>-(0.5*Input!$B$3*(C3977^2+D3977^2)*COS(I3976)*Input!$B$8*Input!$B$11)/(Input!$B$9/Input!$B$10)</f>
        <v>-1.8076583947438778</v>
      </c>
      <c r="H3977" s="3">
        <f>-(0.5*Input!$B$3*(C3977^2+D3977^2)*SIN(I3976)*Input!$B$8*Input!$B$11)/(Input!$B$9/Input!$B$10)-Input!$B$10</f>
        <v>-15.893505714206423</v>
      </c>
      <c r="I3977" s="3">
        <f t="shared" si="125"/>
        <v>-1.4602526815989854</v>
      </c>
    </row>
    <row r="3978" spans="1:9" x14ac:dyDescent="0.25">
      <c r="A3978" s="3">
        <f t="shared" si="124"/>
        <v>3976</v>
      </c>
      <c r="B3978" s="3">
        <f>B3977+Input!$B$2</f>
        <v>3.9759999999996731</v>
      </c>
      <c r="C3978" s="3">
        <f>C3977+G3977*Input!$B$2</f>
        <v>6.2639672032383</v>
      </c>
      <c r="D3978" s="3">
        <f>D3977+H3977*Input!$B$2</f>
        <v>-56.466281574463068</v>
      </c>
      <c r="E3978" s="3">
        <f>E3977+Input!$B$2*C3978</f>
        <v>35.513803526361635</v>
      </c>
      <c r="F3978" s="3">
        <f>F3977+Input!$B$2*D3978</f>
        <v>-13.414067305646235</v>
      </c>
      <c r="G3978" s="3">
        <f>-(0.5*Input!$B$3*(C3978^2+D3978^2)*COS(I3977)*Input!$B$8*Input!$B$11)/(Input!$B$9/Input!$B$10)</f>
        <v>-1.8076328804795487</v>
      </c>
      <c r="H3978" s="3">
        <f>-(0.5*Input!$B$3*(C3978^2+D3978^2)*SIN(I3977)*Input!$B$8*Input!$B$11)/(Input!$B$9/Input!$B$10)-Input!$B$10</f>
        <v>-15.884451948516734</v>
      </c>
      <c r="I3978" s="3">
        <f t="shared" si="125"/>
        <v>-1.4603151672314467</v>
      </c>
    </row>
    <row r="3979" spans="1:9" x14ac:dyDescent="0.25">
      <c r="A3979" s="3">
        <f t="shared" si="124"/>
        <v>3977</v>
      </c>
      <c r="B3979" s="3">
        <f>B3978+Input!$B$2</f>
        <v>3.976999999999673</v>
      </c>
      <c r="C3979" s="3">
        <f>C3978+G3978*Input!$B$2</f>
        <v>6.2621595703578201</v>
      </c>
      <c r="D3979" s="3">
        <f>D3978+H3978*Input!$B$2</f>
        <v>-56.482166026411583</v>
      </c>
      <c r="E3979" s="3">
        <f>E3978+Input!$B$2*C3979</f>
        <v>35.520065685931989</v>
      </c>
      <c r="F3979" s="3">
        <f>F3978+Input!$B$2*D3979</f>
        <v>-13.470549471672646</v>
      </c>
      <c r="G3979" s="3">
        <f>-(0.5*Input!$B$3*(C3979^2+D3979^2)*COS(I3978)*Input!$B$8*Input!$B$11)/(Input!$B$9/Input!$B$10)</f>
        <v>-1.8076068083720465</v>
      </c>
      <c r="H3979" s="3">
        <f>-(0.5*Input!$B$3*(C3979^2+D3979^2)*SIN(I3978)*Input!$B$8*Input!$B$11)/(Input!$B$9/Input!$B$10)-Input!$B$10</f>
        <v>-15.875400793815498</v>
      </c>
      <c r="I3979" s="3">
        <f t="shared" si="125"/>
        <v>-1.4603776005616138</v>
      </c>
    </row>
    <row r="3980" spans="1:9" x14ac:dyDescent="0.25">
      <c r="A3980" s="3">
        <f t="shared" si="124"/>
        <v>3978</v>
      </c>
      <c r="B3980" s="3">
        <f>B3979+Input!$B$2</f>
        <v>3.9779999999996729</v>
      </c>
      <c r="C3980" s="3">
        <f>C3979+G3979*Input!$B$2</f>
        <v>6.2603519635494482</v>
      </c>
      <c r="D3980" s="3">
        <f>D3979+H3979*Input!$B$2</f>
        <v>-56.498041427205401</v>
      </c>
      <c r="E3980" s="3">
        <f>E3979+Input!$B$2*C3980</f>
        <v>35.526326037895537</v>
      </c>
      <c r="F3980" s="3">
        <f>F3979+Input!$B$2*D3980</f>
        <v>-13.527047513099852</v>
      </c>
      <c r="G3980" s="3">
        <f>-(0.5*Input!$B$3*(C3980^2+D3980^2)*COS(I3979)*Input!$B$8*Input!$B$11)/(Input!$B$9/Input!$B$10)</f>
        <v>-1.8075801789026222</v>
      </c>
      <c r="H3980" s="3">
        <f>-(0.5*Input!$B$3*(C3980^2+D3980^2)*SIN(I3979)*Input!$B$8*Input!$B$11)/(Input!$B$9/Input!$B$10)-Input!$B$10</f>
        <v>-15.86635225296649</v>
      </c>
      <c r="I3980" s="3">
        <f t="shared" si="125"/>
        <v>-1.4604399816569753</v>
      </c>
    </row>
    <row r="3981" spans="1:9" x14ac:dyDescent="0.25">
      <c r="A3981" s="3">
        <f t="shared" si="124"/>
        <v>3979</v>
      </c>
      <c r="B3981" s="3">
        <f>B3980+Input!$B$2</f>
        <v>3.9789999999996728</v>
      </c>
      <c r="C3981" s="3">
        <f>C3980+G3980*Input!$B$2</f>
        <v>6.2585443833705456</v>
      </c>
      <c r="D3981" s="3">
        <f>D3980+H3980*Input!$B$2</f>
        <v>-56.513907779458364</v>
      </c>
      <c r="E3981" s="3">
        <f>E3980+Input!$B$2*C3981</f>
        <v>35.532584582278908</v>
      </c>
      <c r="F3981" s="3">
        <f>F3980+Input!$B$2*D3981</f>
        <v>-13.58356142087931</v>
      </c>
      <c r="G3981" s="3">
        <f>-(0.5*Input!$B$3*(C3981^2+D3981^2)*COS(I3980)*Input!$B$8*Input!$B$11)/(Input!$B$9/Input!$B$10)</f>
        <v>-1.8075529925525671</v>
      </c>
      <c r="H3981" s="3">
        <f>-(0.5*Input!$B$3*(C3981^2+D3981^2)*SIN(I3980)*Input!$B$8*Input!$B$11)/(Input!$B$9/Input!$B$10)-Input!$B$10</f>
        <v>-15.857306328827725</v>
      </c>
      <c r="I3981" s="3">
        <f t="shared" si="125"/>
        <v>-1.4605023105848998</v>
      </c>
    </row>
    <row r="3982" spans="1:9" x14ac:dyDescent="0.25">
      <c r="A3982" s="3">
        <f t="shared" si="124"/>
        <v>3980</v>
      </c>
      <c r="B3982" s="3">
        <f>B3981+Input!$B$2</f>
        <v>3.9799999999996727</v>
      </c>
      <c r="C3982" s="3">
        <f>C3981+G3981*Input!$B$2</f>
        <v>6.2567368303779931</v>
      </c>
      <c r="D3982" s="3">
        <f>D3981+H3981*Input!$B$2</f>
        <v>-56.52976508578719</v>
      </c>
      <c r="E3982" s="3">
        <f>E3981+Input!$B$2*C3982</f>
        <v>35.538841319109288</v>
      </c>
      <c r="F3982" s="3">
        <f>F3981+Input!$B$2*D3982</f>
        <v>-13.640091185965098</v>
      </c>
      <c r="G3982" s="3">
        <f>-(0.5*Input!$B$3*(C3982^2+D3982^2)*COS(I3981)*Input!$B$8*Input!$B$11)/(Input!$B$9/Input!$B$10)</f>
        <v>-1.807525249803239</v>
      </c>
      <c r="H3982" s="3">
        <f>-(0.5*Input!$B$3*(C3982^2+D3982^2)*SIN(I3981)*Input!$B$8*Input!$B$11)/(Input!$B$9/Input!$B$10)-Input!$B$10</f>
        <v>-15.848263024251416</v>
      </c>
      <c r="I3982" s="3">
        <f t="shared" si="125"/>
        <v>-1.4605645874126372</v>
      </c>
    </row>
    <row r="3983" spans="1:9" x14ac:dyDescent="0.25">
      <c r="A3983" s="3">
        <f t="shared" si="124"/>
        <v>3981</v>
      </c>
      <c r="B3983" s="3">
        <f>B3982+Input!$B$2</f>
        <v>3.9809999999996726</v>
      </c>
      <c r="C3983" s="3">
        <f>C3982+G3982*Input!$B$2</f>
        <v>6.25492930512819</v>
      </c>
      <c r="D3983" s="3">
        <f>D3982+H3982*Input!$B$2</f>
        <v>-56.545613348811443</v>
      </c>
      <c r="E3983" s="3">
        <f>E3982+Input!$B$2*C3983</f>
        <v>35.545096248414417</v>
      </c>
      <c r="F3983" s="3">
        <f>F3982+Input!$B$2*D3983</f>
        <v>-13.696636799313909</v>
      </c>
      <c r="G3983" s="3">
        <f>-(0.5*Input!$B$3*(C3983^2+D3983^2)*COS(I3982)*Input!$B$8*Input!$B$11)/(Input!$B$9/Input!$B$10)</f>
        <v>-1.8074969511360424</v>
      </c>
      <c r="H3983" s="3">
        <f>-(0.5*Input!$B$3*(C3983^2+D3983^2)*SIN(I3982)*Input!$B$8*Input!$B$11)/(Input!$B$9/Input!$B$10)-Input!$B$10</f>
        <v>-15.83922234208401</v>
      </c>
      <c r="I3983" s="3">
        <f t="shared" si="125"/>
        <v>-1.4606268122073183</v>
      </c>
    </row>
    <row r="3984" spans="1:9" x14ac:dyDescent="0.25">
      <c r="A3984" s="3">
        <f t="shared" si="124"/>
        <v>3982</v>
      </c>
      <c r="B3984" s="3">
        <f>B3983+Input!$B$2</f>
        <v>3.9819999999996725</v>
      </c>
      <c r="C3984" s="3">
        <f>C3983+G3983*Input!$B$2</f>
        <v>6.2531218081770543</v>
      </c>
      <c r="D3984" s="3">
        <f>D3983+H3983*Input!$B$2</f>
        <v>-56.561452571153524</v>
      </c>
      <c r="E3984" s="3">
        <f>E3983+Input!$B$2*C3984</f>
        <v>35.551349370222596</v>
      </c>
      <c r="F3984" s="3">
        <f>F3983+Input!$B$2*D3984</f>
        <v>-13.753198251885063</v>
      </c>
      <c r="G3984" s="3">
        <f>-(0.5*Input!$B$3*(C3984^2+D3984^2)*COS(I3983)*Input!$B$8*Input!$B$11)/(Input!$B$9/Input!$B$10)</f>
        <v>-1.8074680970324379</v>
      </c>
      <c r="H3984" s="3">
        <f>-(0.5*Input!$B$3*(C3984^2+D3984^2)*SIN(I3983)*Input!$B$8*Input!$B$11)/(Input!$B$9/Input!$B$10)-Input!$B$10</f>
        <v>-15.83018428516618</v>
      </c>
      <c r="I3984" s="3">
        <f t="shared" si="125"/>
        <v>-1.4606889850359557</v>
      </c>
    </row>
    <row r="3985" spans="1:9" x14ac:dyDescent="0.25">
      <c r="A3985" s="3">
        <f t="shared" si="124"/>
        <v>3983</v>
      </c>
      <c r="B3985" s="3">
        <f>B3984+Input!$B$2</f>
        <v>3.9829999999996724</v>
      </c>
      <c r="C3985" s="3">
        <f>C3984+G3984*Input!$B$2</f>
        <v>6.2513143400800217</v>
      </c>
      <c r="D3985" s="3">
        <f>D3984+H3984*Input!$B$2</f>
        <v>-56.577282755438688</v>
      </c>
      <c r="E3985" s="3">
        <f>E3984+Input!$B$2*C3985</f>
        <v>35.557600684562679</v>
      </c>
      <c r="F3985" s="3">
        <f>F3984+Input!$B$2*D3985</f>
        <v>-13.809775534640503</v>
      </c>
      <c r="G3985" s="3">
        <f>-(0.5*Input!$B$3*(C3985^2+D3985^2)*COS(I3984)*Input!$B$8*Input!$B$11)/(Input!$B$9/Input!$B$10)</f>
        <v>-1.8074386879739315</v>
      </c>
      <c r="H3985" s="3">
        <f>-(0.5*Input!$B$3*(C3985^2+D3985^2)*SIN(I3984)*Input!$B$8*Input!$B$11)/(Input!$B$9/Input!$B$10)-Input!$B$10</f>
        <v>-15.821148856332833</v>
      </c>
      <c r="I3985" s="3">
        <f t="shared" si="125"/>
        <v>-1.460751105965443</v>
      </c>
    </row>
    <row r="3986" spans="1:9" x14ac:dyDescent="0.25">
      <c r="A3986" s="3">
        <f t="shared" si="124"/>
        <v>3984</v>
      </c>
      <c r="B3986" s="3">
        <f>B3985+Input!$B$2</f>
        <v>3.9839999999996722</v>
      </c>
      <c r="C3986" s="3">
        <f>C3985+G3985*Input!$B$2</f>
        <v>6.2495069013920475</v>
      </c>
      <c r="D3986" s="3">
        <f>D3985+H3985*Input!$B$2</f>
        <v>-56.59310390429502</v>
      </c>
      <c r="E3986" s="3">
        <f>E3985+Input!$B$2*C3986</f>
        <v>35.56385019146407</v>
      </c>
      <c r="F3986" s="3">
        <f>F3985+Input!$B$2*D3986</f>
        <v>-13.866368638544797</v>
      </c>
      <c r="G3986" s="3">
        <f>-(0.5*Input!$B$3*(C3986^2+D3986^2)*COS(I3985)*Input!$B$8*Input!$B$11)/(Input!$B$9/Input!$B$10)</f>
        <v>-1.8074087244420911</v>
      </c>
      <c r="H3986" s="3">
        <f>-(0.5*Input!$B$3*(C3986^2+D3986^2)*SIN(I3985)*Input!$B$8*Input!$B$11)/(Input!$B$9/Input!$B$10)-Input!$B$10</f>
        <v>-15.812116058413103</v>
      </c>
      <c r="I3986" s="3">
        <f t="shared" si="125"/>
        <v>-1.4608131750625568</v>
      </c>
    </row>
    <row r="3987" spans="1:9" x14ac:dyDescent="0.25">
      <c r="A3987" s="3">
        <f t="shared" si="124"/>
        <v>3985</v>
      </c>
      <c r="B3987" s="3">
        <f>B3986+Input!$B$2</f>
        <v>3.9849999999996721</v>
      </c>
      <c r="C3987" s="3">
        <f>C3986+G3986*Input!$B$2</f>
        <v>6.2476994926676053</v>
      </c>
      <c r="D3987" s="3">
        <f>D3986+H3986*Input!$B$2</f>
        <v>-56.608916020353433</v>
      </c>
      <c r="E3987" s="3">
        <f>E3986+Input!$B$2*C3987</f>
        <v>35.570097890956738</v>
      </c>
      <c r="F3987" s="3">
        <f>F3986+Input!$B$2*D3987</f>
        <v>-13.922977554565151</v>
      </c>
      <c r="G3987" s="3">
        <f>-(0.5*Input!$B$3*(C3987^2+D3987^2)*COS(I3986)*Input!$B$8*Input!$B$11)/(Input!$B$9/Input!$B$10)</f>
        <v>-1.8073782069185171</v>
      </c>
      <c r="H3987" s="3">
        <f>-(0.5*Input!$B$3*(C3987^2+D3987^2)*SIN(I3986)*Input!$B$8*Input!$B$11)/(Input!$B$9/Input!$B$10)-Input!$B$10</f>
        <v>-15.803085894230374</v>
      </c>
      <c r="I3987" s="3">
        <f t="shared" si="125"/>
        <v>-1.4608751923939549</v>
      </c>
    </row>
    <row r="3988" spans="1:9" x14ac:dyDescent="0.25">
      <c r="A3988" s="3">
        <f t="shared" si="124"/>
        <v>3986</v>
      </c>
      <c r="B3988" s="3">
        <f>B3987+Input!$B$2</f>
        <v>3.985999999999672</v>
      </c>
      <c r="C3988" s="3">
        <f>C3987+G3987*Input!$B$2</f>
        <v>6.2458921144606867</v>
      </c>
      <c r="D3988" s="3">
        <f>D3987+H3987*Input!$B$2</f>
        <v>-56.62471910624766</v>
      </c>
      <c r="E3988" s="3">
        <f>E3987+Input!$B$2*C3988</f>
        <v>35.576343783071202</v>
      </c>
      <c r="F3988" s="3">
        <f>F3987+Input!$B$2*D3988</f>
        <v>-13.979602273671398</v>
      </c>
      <c r="G3988" s="3">
        <f>-(0.5*Input!$B$3*(C3988^2+D3988^2)*COS(I3987)*Input!$B$8*Input!$B$11)/(Input!$B$9/Input!$B$10)</f>
        <v>-1.8073471358848754</v>
      </c>
      <c r="H3988" s="3">
        <f>-(0.5*Input!$B$3*(C3988^2+D3988^2)*SIN(I3987)*Input!$B$8*Input!$B$11)/(Input!$B$9/Input!$B$10)-Input!$B$10</f>
        <v>-15.794058366602275</v>
      </c>
      <c r="I3988" s="3">
        <f t="shared" si="125"/>
        <v>-1.4609371580261781</v>
      </c>
    </row>
    <row r="3989" spans="1:9" x14ac:dyDescent="0.25">
      <c r="A3989" s="3">
        <f t="shared" si="124"/>
        <v>3987</v>
      </c>
      <c r="B3989" s="3">
        <f>B3988+Input!$B$2</f>
        <v>3.9869999999996719</v>
      </c>
      <c r="C3989" s="3">
        <f>C3988+G3988*Input!$B$2</f>
        <v>6.2440847673248019</v>
      </c>
      <c r="D3989" s="3">
        <f>D3988+H3988*Input!$B$2</f>
        <v>-56.640513164614262</v>
      </c>
      <c r="E3989" s="3">
        <f>E3988+Input!$B$2*C3989</f>
        <v>35.582587867838527</v>
      </c>
      <c r="F3989" s="3">
        <f>F3988+Input!$B$2*D3989</f>
        <v>-14.036242786836013</v>
      </c>
      <c r="G3989" s="3">
        <f>-(0.5*Input!$B$3*(C3989^2+D3989^2)*COS(I3988)*Input!$B$8*Input!$B$11)/(Input!$B$9/Input!$B$10)</f>
        <v>-1.8073155118228734</v>
      </c>
      <c r="H3989" s="3">
        <f>-(0.5*Input!$B$3*(C3989^2+D3989^2)*SIN(I3988)*Input!$B$8*Input!$B$11)/(Input!$B$9/Input!$B$10)-Input!$B$10</f>
        <v>-15.785033478340651</v>
      </c>
      <c r="I3989" s="3">
        <f t="shared" si="125"/>
        <v>-1.4609990720256496</v>
      </c>
    </row>
    <row r="3990" spans="1:9" x14ac:dyDescent="0.25">
      <c r="A3990" s="3">
        <f t="shared" si="124"/>
        <v>3988</v>
      </c>
      <c r="B3990" s="3">
        <f>B3989+Input!$B$2</f>
        <v>3.9879999999996718</v>
      </c>
      <c r="C3990" s="3">
        <f>C3989+G3989*Input!$B$2</f>
        <v>6.2422774518129787</v>
      </c>
      <c r="D3990" s="3">
        <f>D3989+H3989*Input!$B$2</f>
        <v>-56.6562981980926</v>
      </c>
      <c r="E3990" s="3">
        <f>E3989+Input!$B$2*C3990</f>
        <v>35.588830145290338</v>
      </c>
      <c r="F3990" s="3">
        <f>F3989+Input!$B$2*D3990</f>
        <v>-14.092899085034105</v>
      </c>
      <c r="G3990" s="3">
        <f>-(0.5*Input!$B$3*(C3990^2+D3990^2)*COS(I3989)*Input!$B$8*Input!$B$11)/(Input!$B$9/Input!$B$10)</f>
        <v>-1.8072833352142668</v>
      </c>
      <c r="H3990" s="3">
        <f>-(0.5*Input!$B$3*(C3990^2+D3990^2)*SIN(I3989)*Input!$B$8*Input!$B$11)/(Input!$B$9/Input!$B$10)-Input!$B$10</f>
        <v>-15.776011232251619</v>
      </c>
      <c r="I3990" s="3">
        <f t="shared" si="125"/>
        <v>-1.4610609344586762</v>
      </c>
    </row>
    <row r="3991" spans="1:9" x14ac:dyDescent="0.25">
      <c r="A3991" s="3">
        <f t="shared" si="124"/>
        <v>3989</v>
      </c>
      <c r="B3991" s="3">
        <f>B3990+Input!$B$2</f>
        <v>3.9889999999996717</v>
      </c>
      <c r="C3991" s="3">
        <f>C3990+G3990*Input!$B$2</f>
        <v>6.2404701684777644</v>
      </c>
      <c r="D3991" s="3">
        <f>D3990+H3990*Input!$B$2</f>
        <v>-56.672074209324855</v>
      </c>
      <c r="E3991" s="3">
        <f>E3990+Input!$B$2*C3991</f>
        <v>35.595070615458816</v>
      </c>
      <c r="F3991" s="3">
        <f>F3990+Input!$B$2*D3991</f>
        <v>-14.149571159243431</v>
      </c>
      <c r="G3991" s="3">
        <f>-(0.5*Input!$B$3*(C3991^2+D3991^2)*COS(I3990)*Input!$B$8*Input!$B$11)/(Input!$B$9/Input!$B$10)</f>
        <v>-1.80725060654085</v>
      </c>
      <c r="H3991" s="3">
        <f>-(0.5*Input!$B$3*(C3991^2+D3991^2)*SIN(I3990)*Input!$B$8*Input!$B$11)/(Input!$B$9/Input!$B$10)-Input!$B$10</f>
        <v>-15.766991631135546</v>
      </c>
      <c r="I3991" s="3">
        <f t="shared" si="125"/>
        <v>-1.461122745391447</v>
      </c>
    </row>
    <row r="3992" spans="1:9" x14ac:dyDescent="0.25">
      <c r="A3992" s="3">
        <f t="shared" si="124"/>
        <v>3990</v>
      </c>
      <c r="B3992" s="3">
        <f>B3991+Input!$B$2</f>
        <v>3.9899999999996716</v>
      </c>
      <c r="C3992" s="3">
        <f>C3991+G3991*Input!$B$2</f>
        <v>6.2386629178712232</v>
      </c>
      <c r="D3992" s="3">
        <f>D3991+H3991*Input!$B$2</f>
        <v>-56.687841200955987</v>
      </c>
      <c r="E3992" s="3">
        <f>E3991+Input!$B$2*C3992</f>
        <v>35.601309278376689</v>
      </c>
      <c r="F3992" s="3">
        <f>F3991+Input!$B$2*D3992</f>
        <v>-14.206259000444387</v>
      </c>
      <c r="G3992" s="3">
        <f>-(0.5*Input!$B$3*(C3992^2+D3992^2)*COS(I3991)*Input!$B$8*Input!$B$11)/(Input!$B$9/Input!$B$10)</f>
        <v>-1.8072173262844795</v>
      </c>
      <c r="H3992" s="3">
        <f>-(0.5*Input!$B$3*(C3992^2+D3992^2)*SIN(I3991)*Input!$B$8*Input!$B$11)/(Input!$B$9/Input!$B$10)-Input!$B$10</f>
        <v>-15.75797467778705</v>
      </c>
      <c r="I3992" s="3">
        <f t="shared" si="125"/>
        <v>-1.4611845048900356</v>
      </c>
    </row>
    <row r="3993" spans="1:9" x14ac:dyDescent="0.25">
      <c r="A3993" s="3">
        <f t="shared" si="124"/>
        <v>3991</v>
      </c>
      <c r="B3993" s="3">
        <f>B3992+Input!$B$2</f>
        <v>3.9909999999996715</v>
      </c>
      <c r="C3993" s="3">
        <f>C3992+G3992*Input!$B$2</f>
        <v>6.2368557005449388</v>
      </c>
      <c r="D3993" s="3">
        <f>D3992+H3992*Input!$B$2</f>
        <v>-56.703599175633776</v>
      </c>
      <c r="E3993" s="3">
        <f>E3992+Input!$B$2*C3993</f>
        <v>35.607546134077232</v>
      </c>
      <c r="F3993" s="3">
        <f>F3992+Input!$B$2*D3993</f>
        <v>-14.262962599620021</v>
      </c>
      <c r="G3993" s="3">
        <f>-(0.5*Input!$B$3*(C3993^2+D3993^2)*COS(I3992)*Input!$B$8*Input!$B$11)/(Input!$B$9/Input!$B$10)</f>
        <v>-1.8071834949270396</v>
      </c>
      <c r="H3993" s="3">
        <f>-(0.5*Input!$B$3*(C3993^2+D3993^2)*SIN(I3992)*Input!$B$8*Input!$B$11)/(Input!$B$9/Input!$B$10)-Input!$B$10</f>
        <v>-15.748960374995008</v>
      </c>
      <c r="I3993" s="3">
        <f t="shared" si="125"/>
        <v>-1.4612462130203985</v>
      </c>
    </row>
    <row r="3994" spans="1:9" x14ac:dyDescent="0.25">
      <c r="A3994" s="3">
        <f t="shared" si="124"/>
        <v>3992</v>
      </c>
      <c r="B3994" s="3">
        <f>B3993+Input!$B$2</f>
        <v>3.9919999999996714</v>
      </c>
      <c r="C3994" s="3">
        <f>C3993+G3993*Input!$B$2</f>
        <v>6.2350485170500116</v>
      </c>
      <c r="D3994" s="3">
        <f>D3993+H3993*Input!$B$2</f>
        <v>-56.719348136008769</v>
      </c>
      <c r="E3994" s="3">
        <f>E3993+Input!$B$2*C3994</f>
        <v>35.61378118259428</v>
      </c>
      <c r="F3994" s="3">
        <f>F3993+Input!$B$2*D3994</f>
        <v>-14.319681947756029</v>
      </c>
      <c r="G3994" s="3">
        <f>-(0.5*Input!$B$3*(C3994^2+D3994^2)*COS(I3993)*Input!$B$8*Input!$B$11)/(Input!$B$9/Input!$B$10)</f>
        <v>-1.8071491129504709</v>
      </c>
      <c r="H3994" s="3">
        <f>-(0.5*Input!$B$3*(C3994^2+D3994^2)*SIN(I3993)*Input!$B$8*Input!$B$11)/(Input!$B$9/Input!$B$10)-Input!$B$10</f>
        <v>-15.739948725542554</v>
      </c>
      <c r="I3994" s="3">
        <f t="shared" si="125"/>
        <v>-1.4613078698483768</v>
      </c>
    </row>
    <row r="3995" spans="1:9" x14ac:dyDescent="0.25">
      <c r="A3995" s="3">
        <f t="shared" si="124"/>
        <v>3993</v>
      </c>
      <c r="B3995" s="3">
        <f>B3994+Input!$B$2</f>
        <v>3.9929999999996713</v>
      </c>
      <c r="C3995" s="3">
        <f>C3994+G3994*Input!$B$2</f>
        <v>6.2332413679370609</v>
      </c>
      <c r="D3995" s="3">
        <f>D3994+H3994*Input!$B$2</f>
        <v>-56.735088084734315</v>
      </c>
      <c r="E3995" s="3">
        <f>E3994+Input!$B$2*C3995</f>
        <v>35.620014423962218</v>
      </c>
      <c r="F3995" s="3">
        <f>F3994+Input!$B$2*D3995</f>
        <v>-14.376417035840763</v>
      </c>
      <c r="G3995" s="3">
        <f>-(0.5*Input!$B$3*(C3995^2+D3995^2)*COS(I3994)*Input!$B$8*Input!$B$11)/(Input!$B$9/Input!$B$10)</f>
        <v>-1.8071141808367481</v>
      </c>
      <c r="H3995" s="3">
        <f>-(0.5*Input!$B$3*(C3995^2+D3995^2)*SIN(I3994)*Input!$B$8*Input!$B$11)/(Input!$B$9/Input!$B$10)-Input!$B$10</f>
        <v>-15.730939732207105</v>
      </c>
      <c r="I3995" s="3">
        <f t="shared" si="125"/>
        <v>-1.4613694754396953</v>
      </c>
    </row>
    <row r="3996" spans="1:9" x14ac:dyDescent="0.25">
      <c r="A3996" s="3">
        <f t="shared" si="124"/>
        <v>3994</v>
      </c>
      <c r="B3996" s="3">
        <f>B3995+Input!$B$2</f>
        <v>3.9939999999996711</v>
      </c>
      <c r="C3996" s="3">
        <f>C3995+G3995*Input!$B$2</f>
        <v>6.2314342537562242</v>
      </c>
      <c r="D3996" s="3">
        <f>D3995+H3995*Input!$B$2</f>
        <v>-56.750819024466523</v>
      </c>
      <c r="E3996" s="3">
        <f>E3995+Input!$B$2*C3996</f>
        <v>35.626245858215974</v>
      </c>
      <c r="F3996" s="3">
        <f>F3995+Input!$B$2*D3996</f>
        <v>-14.43316785486523</v>
      </c>
      <c r="G3996" s="3">
        <f>-(0.5*Input!$B$3*(C3996^2+D3996^2)*COS(I3995)*Input!$B$8*Input!$B$11)/(Input!$B$9/Input!$B$10)</f>
        <v>-1.8070786990678991</v>
      </c>
      <c r="H3996" s="3">
        <f>-(0.5*Input!$B$3*(C3996^2+D3996^2)*SIN(I3995)*Input!$B$8*Input!$B$11)/(Input!$B$9/Input!$B$10)-Input!$B$10</f>
        <v>-15.721933397760321</v>
      </c>
      <c r="I3996" s="3">
        <f t="shared" si="125"/>
        <v>-1.4614310298599638</v>
      </c>
    </row>
    <row r="3997" spans="1:9" x14ac:dyDescent="0.25">
      <c r="A3997" s="3">
        <f t="shared" si="124"/>
        <v>3995</v>
      </c>
      <c r="B3997" s="3">
        <f>B3996+Input!$B$2</f>
        <v>3.994999999999671</v>
      </c>
      <c r="C3997" s="3">
        <f>C3996+G3996*Input!$B$2</f>
        <v>6.2296271750571561</v>
      </c>
      <c r="D3997" s="3">
        <f>D3996+H3996*Input!$B$2</f>
        <v>-56.766540957864287</v>
      </c>
      <c r="E3997" s="3">
        <f>E3996+Input!$B$2*C3997</f>
        <v>35.632475485391033</v>
      </c>
      <c r="F3997" s="3">
        <f>F3996+Input!$B$2*D3997</f>
        <v>-14.489934395823095</v>
      </c>
      <c r="G3997" s="3">
        <f>-(0.5*Input!$B$3*(C3997^2+D3997^2)*COS(I3996)*Input!$B$8*Input!$B$11)/(Input!$B$9/Input!$B$10)</f>
        <v>-1.8070426681259844</v>
      </c>
      <c r="H3997" s="3">
        <f>-(0.5*Input!$B$3*(C3997^2+D3997^2)*SIN(I3996)*Input!$B$8*Input!$B$11)/(Input!$B$9/Input!$B$10)-Input!$B$10</f>
        <v>-15.712929724968159</v>
      </c>
      <c r="I3997" s="3">
        <f t="shared" si="125"/>
        <v>-1.4614925331746769</v>
      </c>
    </row>
    <row r="3998" spans="1:9" x14ac:dyDescent="0.25">
      <c r="A3998" s="3">
        <f t="shared" si="124"/>
        <v>3996</v>
      </c>
      <c r="B3998" s="3">
        <f>B3997+Input!$B$2</f>
        <v>3.9959999999996709</v>
      </c>
      <c r="C3998" s="3">
        <f>C3997+G3997*Input!$B$2</f>
        <v>6.2278201323890299</v>
      </c>
      <c r="D3998" s="3">
        <f>D3997+H3997*Input!$B$2</f>
        <v>-56.782253887589256</v>
      </c>
      <c r="E3998" s="3">
        <f>E3997+Input!$B$2*C3998</f>
        <v>35.638703305523421</v>
      </c>
      <c r="F3998" s="3">
        <f>F3997+Input!$B$2*D3998</f>
        <v>-14.546716649710683</v>
      </c>
      <c r="G3998" s="3">
        <f>-(0.5*Input!$B$3*(C3998^2+D3998^2)*COS(I3997)*Input!$B$8*Input!$B$11)/(Input!$B$9/Input!$B$10)</f>
        <v>-1.8070060884931034</v>
      </c>
      <c r="H3998" s="3">
        <f>-(0.5*Input!$B$3*(C3998^2+D3998^2)*SIN(I3997)*Input!$B$8*Input!$B$11)/(Input!$B$9/Input!$B$10)-Input!$B$10</f>
        <v>-15.703928716590838</v>
      </c>
      <c r="I3998" s="3">
        <f t="shared" si="125"/>
        <v>-1.4615539854492134</v>
      </c>
    </row>
    <row r="3999" spans="1:9" x14ac:dyDescent="0.25">
      <c r="A3999" s="3">
        <f t="shared" si="124"/>
        <v>3997</v>
      </c>
      <c r="B3999" s="3">
        <f>B3998+Input!$B$2</f>
        <v>3.9969999999996708</v>
      </c>
      <c r="C3999" s="3">
        <f>C3998+G3998*Input!$B$2</f>
        <v>6.2260131263005372</v>
      </c>
      <c r="D3999" s="3">
        <f>D3998+H3998*Input!$B$2</f>
        <v>-56.797957816305846</v>
      </c>
      <c r="E3999" s="3">
        <f>E3998+Input!$B$2*C3999</f>
        <v>35.644929318649723</v>
      </c>
      <c r="F3999" s="3">
        <f>F3998+Input!$B$2*D3999</f>
        <v>-14.603514607526989</v>
      </c>
      <c r="G3999" s="3">
        <f>-(0.5*Input!$B$3*(C3999^2+D3999^2)*COS(I3998)*Input!$B$8*Input!$B$11)/(Input!$B$9/Input!$B$10)</f>
        <v>-1.8069689606514094</v>
      </c>
      <c r="H3999" s="3">
        <f>-(0.5*Input!$B$3*(C3999^2+D3999^2)*SIN(I3998)*Input!$B$8*Input!$B$11)/(Input!$B$9/Input!$B$10)-Input!$B$10</f>
        <v>-15.69493037538286</v>
      </c>
      <c r="I3999" s="3">
        <f t="shared" si="125"/>
        <v>-1.4616153867488384</v>
      </c>
    </row>
    <row r="4000" spans="1:9" x14ac:dyDescent="0.25">
      <c r="A4000" s="3">
        <f t="shared" si="124"/>
        <v>3998</v>
      </c>
      <c r="B4000" s="3">
        <f>B3999+Input!$B$2</f>
        <v>3.9979999999996707</v>
      </c>
      <c r="C4000" s="3">
        <f>C3999+G3999*Input!$B$2</f>
        <v>6.2242061573398857</v>
      </c>
      <c r="D4000" s="3">
        <f>D3999+H3999*Input!$B$2</f>
        <v>-56.813652746681228</v>
      </c>
      <c r="E4000" s="3">
        <f>E3999+Input!$B$2*C4000</f>
        <v>35.651153524807064</v>
      </c>
      <c r="F4000" s="3">
        <f>F3999+Input!$B$2*D4000</f>
        <v>-14.660328260273671</v>
      </c>
      <c r="G4000" s="3">
        <f>-(0.5*Input!$B$3*(C4000^2+D4000^2)*COS(I3999)*Input!$B$8*Input!$B$11)/(Input!$B$9/Input!$B$10)</f>
        <v>-1.8069312850830825</v>
      </c>
      <c r="H4000" s="3">
        <f>-(0.5*Input!$B$3*(C4000^2+D4000^2)*SIN(I3999)*Input!$B$8*Input!$B$11)/(Input!$B$9/Input!$B$10)-Input!$B$10</f>
        <v>-15.685934704093004</v>
      </c>
      <c r="I4000" s="3">
        <f t="shared" si="125"/>
        <v>-1.4616767371387023</v>
      </c>
    </row>
    <row r="4001" spans="1:9" x14ac:dyDescent="0.25">
      <c r="A4001" s="3">
        <f t="shared" si="124"/>
        <v>3999</v>
      </c>
      <c r="B4001" s="3">
        <f>B4000+Input!$B$2</f>
        <v>3.9989999999996706</v>
      </c>
      <c r="C4001" s="3">
        <f>C4000+G4000*Input!$B$2</f>
        <v>6.2223992260548027</v>
      </c>
      <c r="D4001" s="3">
        <f>D4000+H4000*Input!$B$2</f>
        <v>-56.829338681385323</v>
      </c>
      <c r="E4001" s="3">
        <f>E4000+Input!$B$2*C4001</f>
        <v>35.657375924033119</v>
      </c>
      <c r="F4001" s="3">
        <f>F4000+Input!$B$2*D4001</f>
        <v>-14.717157598955056</v>
      </c>
      <c r="G4001" s="3">
        <f>-(0.5*Input!$B$3*(C4001^2+D4001^2)*COS(I4000)*Input!$B$8*Input!$B$11)/(Input!$B$9/Input!$B$10)</f>
        <v>-1.8068930622703376</v>
      </c>
      <c r="H4001" s="3">
        <f>-(0.5*Input!$B$3*(C4001^2+D4001^2)*SIN(I4000)*Input!$B$8*Input!$B$11)/(Input!$B$9/Input!$B$10)-Input!$B$10</f>
        <v>-15.676941705464348</v>
      </c>
      <c r="I4001" s="3">
        <f t="shared" si="125"/>
        <v>-1.4617380366838404</v>
      </c>
    </row>
    <row r="4002" spans="1:9" x14ac:dyDescent="0.25">
      <c r="A4002" s="3">
        <f t="shared" si="124"/>
        <v>4000</v>
      </c>
      <c r="B4002" s="3">
        <f>B4001+Input!$B$2</f>
        <v>3.9999999999996705</v>
      </c>
      <c r="C4002" s="3">
        <f>C4001+G4001*Input!$B$2</f>
        <v>6.2205923329925321</v>
      </c>
      <c r="D4002" s="3">
        <f>D4001+H4001*Input!$B$2</f>
        <v>-56.845015623090788</v>
      </c>
      <c r="E4002" s="3">
        <f>E4001+Input!$B$2*C4002</f>
        <v>35.663596516366113</v>
      </c>
      <c r="F4002" s="3">
        <f>F4001+Input!$B$2*D4002</f>
        <v>-14.774002614578148</v>
      </c>
      <c r="G4002" s="3">
        <f>-(0.5*Input!$B$3*(C4002^2+D4002^2)*COS(I4001)*Input!$B$8*Input!$B$11)/(Input!$B$9/Input!$B$10)</f>
        <v>-1.8068542926954438</v>
      </c>
      <c r="H4002" s="3">
        <f>-(0.5*Input!$B$3*(C4002^2+D4002^2)*SIN(I4001)*Input!$B$8*Input!$B$11)/(Input!$B$9/Input!$B$10)-Input!$B$10</f>
        <v>-15.66795138223425</v>
      </c>
      <c r="I4002" s="3">
        <f t="shared" si="125"/>
        <v>-1.461799285449175</v>
      </c>
    </row>
    <row r="4003" spans="1:9" x14ac:dyDescent="0.25">
      <c r="A4003" s="3">
        <f t="shared" si="124"/>
        <v>4001</v>
      </c>
      <c r="B4003" s="3">
        <f>B4002+Input!$B$2</f>
        <v>4.0009999999996708</v>
      </c>
      <c r="C4003" s="3">
        <f>C4002+G4002*Input!$B$2</f>
        <v>6.2187854786998367</v>
      </c>
      <c r="D4003" s="3">
        <f>D4002+H4002*Input!$B$2</f>
        <v>-56.860683574473022</v>
      </c>
      <c r="E4003" s="3">
        <f>E4002+Input!$B$2*C4003</f>
        <v>35.669815301844814</v>
      </c>
      <c r="F4003" s="3">
        <f>F4002+Input!$B$2*D4003</f>
        <v>-14.830863298152622</v>
      </c>
      <c r="G4003" s="3">
        <f>-(0.5*Input!$B$3*(C4003^2+D4003^2)*COS(I4002)*Input!$B$8*Input!$B$11)/(Input!$B$9/Input!$B$10)</f>
        <v>-1.8068149768406934</v>
      </c>
      <c r="H4003" s="3">
        <f>-(0.5*Input!$B$3*(C4003^2+D4003^2)*SIN(I4002)*Input!$B$8*Input!$B$11)/(Input!$B$9/Input!$B$10)-Input!$B$10</f>
        <v>-15.658963737134368</v>
      </c>
      <c r="I4003" s="3">
        <f t="shared" si="125"/>
        <v>-1.4618604834995144</v>
      </c>
    </row>
    <row r="4004" spans="1:9" x14ac:dyDescent="0.25">
      <c r="A4004" s="3">
        <f t="shared" si="124"/>
        <v>4002</v>
      </c>
      <c r="B4004" s="3">
        <f>B4003+Input!$B$2</f>
        <v>4.0019999999996712</v>
      </c>
      <c r="C4004" s="3">
        <f>C4003+G4003*Input!$B$2</f>
        <v>6.2169786637229958</v>
      </c>
      <c r="D4004" s="3">
        <f>D4003+H4003*Input!$B$2</f>
        <v>-56.876342538210153</v>
      </c>
      <c r="E4004" s="3">
        <f>E4003+Input!$B$2*C4004</f>
        <v>35.676032280508537</v>
      </c>
      <c r="F4004" s="3">
        <f>F4003+Input!$B$2*D4004</f>
        <v>-14.887739640690832</v>
      </c>
      <c r="G4004" s="3">
        <f>-(0.5*Input!$B$3*(C4004^2+D4004^2)*COS(I4003)*Input!$B$8*Input!$B$11)/(Input!$B$9/Input!$B$10)</f>
        <v>-1.8067751151884184</v>
      </c>
      <c r="H4004" s="3">
        <f>-(0.5*Input!$B$3*(C4004^2+D4004^2)*SIN(I4003)*Input!$B$8*Input!$B$11)/(Input!$B$9/Input!$B$10)-Input!$B$10</f>
        <v>-15.649978772890648</v>
      </c>
      <c r="I4004" s="3">
        <f t="shared" si="125"/>
        <v>-1.4619216308995531</v>
      </c>
    </row>
    <row r="4005" spans="1:9" x14ac:dyDescent="0.25">
      <c r="A4005" s="3">
        <f t="shared" si="124"/>
        <v>4003</v>
      </c>
      <c r="B4005" s="3">
        <f>B4004+Input!$B$2</f>
        <v>4.0029999999996715</v>
      </c>
      <c r="C4005" s="3">
        <f>C4004+G4004*Input!$B$2</f>
        <v>6.2151718886078076</v>
      </c>
      <c r="D4005" s="3">
        <f>D4004+H4004*Input!$B$2</f>
        <v>-56.891992516983045</v>
      </c>
      <c r="E4005" s="3">
        <f>E4004+Input!$B$2*C4005</f>
        <v>35.682247452397142</v>
      </c>
      <c r="F4005" s="3">
        <f>F4004+Input!$B$2*D4005</f>
        <v>-14.944631633207814</v>
      </c>
      <c r="G4005" s="3">
        <f>-(0.5*Input!$B$3*(C4005^2+D4005^2)*COS(I4004)*Input!$B$8*Input!$B$11)/(Input!$B$9/Input!$B$10)</f>
        <v>-1.8067347082209879</v>
      </c>
      <c r="H4005" s="3">
        <f>-(0.5*Input!$B$3*(C4005^2+D4005^2)*SIN(I4004)*Input!$B$8*Input!$B$11)/(Input!$B$9/Input!$B$10)-Input!$B$10</f>
        <v>-15.640996492223348</v>
      </c>
      <c r="I4005" s="3">
        <f t="shared" si="125"/>
        <v>-1.4619827277138728</v>
      </c>
    </row>
    <row r="4006" spans="1:9" x14ac:dyDescent="0.25">
      <c r="A4006" s="3">
        <f t="shared" si="124"/>
        <v>4004</v>
      </c>
      <c r="B4006" s="3">
        <f>B4005+Input!$B$2</f>
        <v>4.0039999999996718</v>
      </c>
      <c r="C4006" s="3">
        <f>C4005+G4005*Input!$B$2</f>
        <v>6.2133651538995869</v>
      </c>
      <c r="D4006" s="3">
        <f>D4005+H4005*Input!$B$2</f>
        <v>-56.907633513475268</v>
      </c>
      <c r="E4006" s="3">
        <f>E4005+Input!$B$2*C4006</f>
        <v>35.688460817551039</v>
      </c>
      <c r="F4006" s="3">
        <f>F4005+Input!$B$2*D4006</f>
        <v>-15.00153926672129</v>
      </c>
      <c r="G4006" s="3">
        <f>-(0.5*Input!$B$3*(C4006^2+D4006^2)*COS(I4005)*Input!$B$8*Input!$B$11)/(Input!$B$9/Input!$B$10)</f>
        <v>-1.8066937564207992</v>
      </c>
      <c r="H4006" s="3">
        <f>-(0.5*Input!$B$3*(C4006^2+D4006^2)*SIN(I4005)*Input!$B$8*Input!$B$11)/(Input!$B$9/Input!$B$10)-Input!$B$10</f>
        <v>-15.63201689784702</v>
      </c>
      <c r="I4006" s="3">
        <f t="shared" si="125"/>
        <v>-1.4620437740069419</v>
      </c>
    </row>
    <row r="4007" spans="1:9" x14ac:dyDescent="0.25">
      <c r="A4007" s="3">
        <f t="shared" si="124"/>
        <v>4005</v>
      </c>
      <c r="B4007" s="3">
        <f>B4006+Input!$B$2</f>
        <v>4.0049999999996722</v>
      </c>
      <c r="C4007" s="3">
        <f>C4006+G4006*Input!$B$2</f>
        <v>6.2115584601431664</v>
      </c>
      <c r="D4007" s="3">
        <f>D4006+H4006*Input!$B$2</f>
        <v>-56.923265530373115</v>
      </c>
      <c r="E4007" s="3">
        <f>E4006+Input!$B$2*C4007</f>
        <v>35.694672376011184</v>
      </c>
      <c r="F4007" s="3">
        <f>F4006+Input!$B$2*D4007</f>
        <v>-15.058462532251664</v>
      </c>
      <c r="G4007" s="3">
        <f>-(0.5*Input!$B$3*(C4007^2+D4007^2)*COS(I4006)*Input!$B$8*Input!$B$11)/(Input!$B$9/Input!$B$10)</f>
        <v>-1.8066522602702939</v>
      </c>
      <c r="H4007" s="3">
        <f>-(0.5*Input!$B$3*(C4007^2+D4007^2)*SIN(I4006)*Input!$B$8*Input!$B$11)/(Input!$B$9/Input!$B$10)-Input!$B$10</f>
        <v>-15.623039992470531</v>
      </c>
      <c r="I4007" s="3">
        <f t="shared" si="125"/>
        <v>-1.462104769843116</v>
      </c>
    </row>
    <row r="4008" spans="1:9" x14ac:dyDescent="0.25">
      <c r="A4008" s="3">
        <f t="shared" si="124"/>
        <v>4006</v>
      </c>
      <c r="B4008" s="3">
        <f>B4007+Input!$B$2</f>
        <v>4.0059999999996725</v>
      </c>
      <c r="C4008" s="3">
        <f>C4007+G4007*Input!$B$2</f>
        <v>6.2097518078828964</v>
      </c>
      <c r="D4008" s="3">
        <f>D4007+H4007*Input!$B$2</f>
        <v>-56.938888570365584</v>
      </c>
      <c r="E4008" s="3">
        <f>E4007+Input!$B$2*C4008</f>
        <v>35.700882127819064</v>
      </c>
      <c r="F4008" s="3">
        <f>F4007+Input!$B$2*D4008</f>
        <v>-15.11540142082203</v>
      </c>
      <c r="G4008" s="3">
        <f>-(0.5*Input!$B$3*(C4008^2+D4008^2)*COS(I4007)*Input!$B$8*Input!$B$11)/(Input!$B$9/Input!$B$10)</f>
        <v>-1.8066102202519378</v>
      </c>
      <c r="H4008" s="3">
        <f>-(0.5*Input!$B$3*(C4008^2+D4008^2)*SIN(I4007)*Input!$B$8*Input!$B$11)/(Input!$B$9/Input!$B$10)-Input!$B$10</f>
        <v>-15.614065778797052</v>
      </c>
      <c r="I4008" s="3">
        <f t="shared" si="125"/>
        <v>-1.4621657152866385</v>
      </c>
    </row>
    <row r="4009" spans="1:9" x14ac:dyDescent="0.25">
      <c r="A4009" s="3">
        <f t="shared" si="124"/>
        <v>4007</v>
      </c>
      <c r="B4009" s="3">
        <f>B4008+Input!$B$2</f>
        <v>4.0069999999996728</v>
      </c>
      <c r="C4009" s="3">
        <f>C4008+G4008*Input!$B$2</f>
        <v>6.2079451976626441</v>
      </c>
      <c r="D4009" s="3">
        <f>D4008+H4008*Input!$B$2</f>
        <v>-56.954502636144383</v>
      </c>
      <c r="E4009" s="3">
        <f>E4008+Input!$B$2*C4009</f>
        <v>35.70709007301673</v>
      </c>
      <c r="F4009" s="3">
        <f>F4008+Input!$B$2*D4009</f>
        <v>-15.172355923458174</v>
      </c>
      <c r="G4009" s="3">
        <f>-(0.5*Input!$B$3*(C4009^2+D4009^2)*COS(I4008)*Input!$B$8*Input!$B$11)/(Input!$B$9/Input!$B$10)</f>
        <v>-1.8065676368482306</v>
      </c>
      <c r="H4009" s="3">
        <f>-(0.5*Input!$B$3*(C4009^2+D4009^2)*SIN(I4008)*Input!$B$8*Input!$B$11)/(Input!$B$9/Input!$B$10)-Input!$B$10</f>
        <v>-15.605094259524069</v>
      </c>
      <c r="I4009" s="3">
        <f t="shared" si="125"/>
        <v>-1.4622266104016404</v>
      </c>
    </row>
    <row r="4010" spans="1:9" x14ac:dyDescent="0.25">
      <c r="A4010" s="3">
        <f t="shared" si="124"/>
        <v>4008</v>
      </c>
      <c r="B4010" s="3">
        <f>B4009+Input!$B$2</f>
        <v>4.0079999999996732</v>
      </c>
      <c r="C4010" s="3">
        <f>C4009+G4009*Input!$B$2</f>
        <v>6.2061386300257961</v>
      </c>
      <c r="D4010" s="3">
        <f>D4009+H4009*Input!$B$2</f>
        <v>-56.97010773040391</v>
      </c>
      <c r="E4010" s="3">
        <f>E4009+Input!$B$2*C4010</f>
        <v>35.713296211646757</v>
      </c>
      <c r="F4010" s="3">
        <f>F4009+Input!$B$2*D4010</f>
        <v>-15.229326031188577</v>
      </c>
      <c r="G4010" s="3">
        <f>-(0.5*Input!$B$3*(C4010^2+D4010^2)*COS(I4009)*Input!$B$8*Input!$B$11)/(Input!$B$9/Input!$B$10)</f>
        <v>-1.8065245105417054</v>
      </c>
      <c r="H4010" s="3">
        <f>-(0.5*Input!$B$3*(C4010^2+D4010^2)*SIN(I4009)*Input!$B$8*Input!$B$11)/(Input!$B$9/Input!$B$10)-Input!$B$10</f>
        <v>-15.5961254373434</v>
      </c>
      <c r="I4010" s="3">
        <f t="shared" si="125"/>
        <v>-1.4622874552521403</v>
      </c>
    </row>
    <row r="4011" spans="1:9" x14ac:dyDescent="0.25">
      <c r="A4011" s="3">
        <f t="shared" si="124"/>
        <v>4009</v>
      </c>
      <c r="B4011" s="3">
        <f>B4010+Input!$B$2</f>
        <v>4.0089999999996735</v>
      </c>
      <c r="C4011" s="3">
        <f>C4010+G4010*Input!$B$2</f>
        <v>6.2043321055152543</v>
      </c>
      <c r="D4011" s="3">
        <f>D4010+H4010*Input!$B$2</f>
        <v>-56.985703855841251</v>
      </c>
      <c r="E4011" s="3">
        <f>E4010+Input!$B$2*C4011</f>
        <v>35.719500543752275</v>
      </c>
      <c r="F4011" s="3">
        <f>F4010+Input!$B$2*D4011</f>
        <v>-15.28631173504442</v>
      </c>
      <c r="G4011" s="3">
        <f>-(0.5*Input!$B$3*(C4011^2+D4011^2)*COS(I4010)*Input!$B$8*Input!$B$11)/(Input!$B$9/Input!$B$10)</f>
        <v>-1.8064808418149261</v>
      </c>
      <c r="H4011" s="3">
        <f>-(0.5*Input!$B$3*(C4011^2+D4011^2)*SIN(I4010)*Input!$B$8*Input!$B$11)/(Input!$B$9/Input!$B$10)-Input!$B$10</f>
        <v>-15.587159314941172</v>
      </c>
      <c r="I4011" s="3">
        <f t="shared" si="125"/>
        <v>-1.4623482499020459</v>
      </c>
    </row>
    <row r="4012" spans="1:9" x14ac:dyDescent="0.25">
      <c r="A4012" s="3">
        <f t="shared" si="124"/>
        <v>4010</v>
      </c>
      <c r="B4012" s="3">
        <f>B4011+Input!$B$2</f>
        <v>4.0099999999996738</v>
      </c>
      <c r="C4012" s="3">
        <f>C4011+G4011*Input!$B$2</f>
        <v>6.2025256246734397</v>
      </c>
      <c r="D4012" s="3">
        <f>D4011+H4011*Input!$B$2</f>
        <v>-57.001291015156191</v>
      </c>
      <c r="E4012" s="3">
        <f>E4011+Input!$B$2*C4012</f>
        <v>35.725703069376948</v>
      </c>
      <c r="F4012" s="3">
        <f>F4011+Input!$B$2*D4012</f>
        <v>-15.343313026059576</v>
      </c>
      <c r="G4012" s="3">
        <f>-(0.5*Input!$B$3*(C4012^2+D4012^2)*COS(I4011)*Input!$B$8*Input!$B$11)/(Input!$B$9/Input!$B$10)</f>
        <v>-1.8064366311504794</v>
      </c>
      <c r="H4012" s="3">
        <f>-(0.5*Input!$B$3*(C4012^2+D4012^2)*SIN(I4011)*Input!$B$8*Input!$B$11)/(Input!$B$9/Input!$B$10)-Input!$B$10</f>
        <v>-15.57819589499784</v>
      </c>
      <c r="I4012" s="3">
        <f t="shared" si="125"/>
        <v>-1.4624089944151528</v>
      </c>
    </row>
    <row r="4013" spans="1:9" x14ac:dyDescent="0.25">
      <c r="A4013" s="3">
        <f t="shared" si="124"/>
        <v>4011</v>
      </c>
      <c r="B4013" s="3">
        <f>B4012+Input!$B$2</f>
        <v>4.0109999999996742</v>
      </c>
      <c r="C4013" s="3">
        <f>C4012+G4012*Input!$B$2</f>
        <v>6.2007191880422896</v>
      </c>
      <c r="D4013" s="3">
        <f>D4012+H4012*Input!$B$2</f>
        <v>-57.016869211051187</v>
      </c>
      <c r="E4013" s="3">
        <f>E4012+Input!$B$2*C4013</f>
        <v>35.731903788564992</v>
      </c>
      <c r="F4013" s="3">
        <f>F4012+Input!$B$2*D4013</f>
        <v>-15.400329895270627</v>
      </c>
      <c r="G4013" s="3">
        <f>-(0.5*Input!$B$3*(C4013^2+D4013^2)*COS(I4012)*Input!$B$8*Input!$B$11)/(Input!$B$9/Input!$B$10)</f>
        <v>-1.8063918790309856</v>
      </c>
      <c r="H4013" s="3">
        <f>-(0.5*Input!$B$3*(C4013^2+D4013^2)*SIN(I4012)*Input!$B$8*Input!$B$11)/(Input!$B$9/Input!$B$10)-Input!$B$10</f>
        <v>-15.569235180188191</v>
      </c>
      <c r="I4013" s="3">
        <f t="shared" si="125"/>
        <v>-1.4624696888551449</v>
      </c>
    </row>
    <row r="4014" spans="1:9" x14ac:dyDescent="0.25">
      <c r="A4014" s="3">
        <f t="shared" si="124"/>
        <v>4012</v>
      </c>
      <c r="B4014" s="3">
        <f>B4013+Input!$B$2</f>
        <v>4.0119999999996745</v>
      </c>
      <c r="C4014" s="3">
        <f>C4013+G4013*Input!$B$2</f>
        <v>6.1989127961632589</v>
      </c>
      <c r="D4014" s="3">
        <f>D4013+H4013*Input!$B$2</f>
        <v>-57.032438446231374</v>
      </c>
      <c r="E4014" s="3">
        <f>E4013+Input!$B$2*C4014</f>
        <v>35.738102701361157</v>
      </c>
      <c r="F4014" s="3">
        <f>F4013+Input!$B$2*D4014</f>
        <v>-15.457362333716858</v>
      </c>
      <c r="G4014" s="3">
        <f>-(0.5*Input!$B$3*(C4014^2+D4014^2)*COS(I4013)*Input!$B$8*Input!$B$11)/(Input!$B$9/Input!$B$10)</f>
        <v>-1.8063465859391012</v>
      </c>
      <c r="H4014" s="3">
        <f>-(0.5*Input!$B$3*(C4014^2+D4014^2)*SIN(I4013)*Input!$B$8*Input!$B$11)/(Input!$B$9/Input!$B$10)-Input!$B$10</f>
        <v>-15.560277173181333</v>
      </c>
      <c r="I4014" s="3">
        <f t="shared" si="125"/>
        <v>-1.4625303332855961</v>
      </c>
    </row>
    <row r="4015" spans="1:9" x14ac:dyDescent="0.25">
      <c r="A4015" s="3">
        <f t="shared" si="124"/>
        <v>4013</v>
      </c>
      <c r="B4015" s="3">
        <f>B4014+Input!$B$2</f>
        <v>4.0129999999996748</v>
      </c>
      <c r="C4015" s="3">
        <f>C4014+G4014*Input!$B$2</f>
        <v>6.19710644957732</v>
      </c>
      <c r="D4015" s="3">
        <f>D4014+H4014*Input!$B$2</f>
        <v>-57.047998723404554</v>
      </c>
      <c r="E4015" s="3">
        <f>E4014+Input!$B$2*C4015</f>
        <v>35.744299807810734</v>
      </c>
      <c r="F4015" s="3">
        <f>F4014+Input!$B$2*D4015</f>
        <v>-15.514410332440264</v>
      </c>
      <c r="G4015" s="3">
        <f>-(0.5*Input!$B$3*(C4015^2+D4015^2)*COS(I4014)*Input!$B$8*Input!$B$11)/(Input!$B$9/Input!$B$10)</f>
        <v>-1.8063007523574934</v>
      </c>
      <c r="H4015" s="3">
        <f>-(0.5*Input!$B$3*(C4015^2+D4015^2)*SIN(I4014)*Input!$B$8*Input!$B$11)/(Input!$B$9/Input!$B$10)-Input!$B$10</f>
        <v>-15.551321876640724</v>
      </c>
      <c r="I4015" s="3">
        <f t="shared" si="125"/>
        <v>-1.4625909277699685</v>
      </c>
    </row>
    <row r="4016" spans="1:9" x14ac:dyDescent="0.25">
      <c r="A4016" s="3">
        <f t="shared" si="124"/>
        <v>4014</v>
      </c>
      <c r="B4016" s="3">
        <f>B4015+Input!$B$2</f>
        <v>4.0139999999996752</v>
      </c>
      <c r="C4016" s="3">
        <f>C4015+G4015*Input!$B$2</f>
        <v>6.1953001488249626</v>
      </c>
      <c r="D4016" s="3">
        <f>D4015+H4015*Input!$B$2</f>
        <v>-57.063550045281197</v>
      </c>
      <c r="E4016" s="3">
        <f>E4015+Input!$B$2*C4016</f>
        <v>35.750495107959559</v>
      </c>
      <c r="F4016" s="3">
        <f>F4015+Input!$B$2*D4016</f>
        <v>-15.571473882485545</v>
      </c>
      <c r="G4016" s="3">
        <f>-(0.5*Input!$B$3*(C4016^2+D4016^2)*COS(I4015)*Input!$B$8*Input!$B$11)/(Input!$B$9/Input!$B$10)</f>
        <v>-1.8062543787688718</v>
      </c>
      <c r="H4016" s="3">
        <f>-(0.5*Input!$B$3*(C4016^2+D4016^2)*SIN(I4015)*Input!$B$8*Input!$B$11)/(Input!$B$9/Input!$B$10)-Input!$B$10</f>
        <v>-15.542369293224162</v>
      </c>
      <c r="I4016" s="3">
        <f t="shared" si="125"/>
        <v>-1.4626514723716142</v>
      </c>
    </row>
    <row r="4017" spans="1:9" x14ac:dyDescent="0.25">
      <c r="A4017" s="3">
        <f t="shared" si="124"/>
        <v>4015</v>
      </c>
      <c r="B4017" s="3">
        <f>B4016+Input!$B$2</f>
        <v>4.0149999999996755</v>
      </c>
      <c r="C4017" s="3">
        <f>C4016+G4016*Input!$B$2</f>
        <v>6.1934938944461937</v>
      </c>
      <c r="D4017" s="3">
        <f>D4016+H4016*Input!$B$2</f>
        <v>-57.079092414574419</v>
      </c>
      <c r="E4017" s="3">
        <f>E4016+Input!$B$2*C4017</f>
        <v>35.756688601854002</v>
      </c>
      <c r="F4017" s="3">
        <f>F4016+Input!$B$2*D4017</f>
        <v>-15.628552974900119</v>
      </c>
      <c r="G4017" s="3">
        <f>-(0.5*Input!$B$3*(C4017^2+D4017^2)*COS(I4016)*Input!$B$8*Input!$B$11)/(Input!$B$9/Input!$B$10)</f>
        <v>-1.8062074656559606</v>
      </c>
      <c r="H4017" s="3">
        <f>-(0.5*Input!$B$3*(C4017^2+D4017^2)*SIN(I4016)*Input!$B$8*Input!$B$11)/(Input!$B$9/Input!$B$10)-Input!$B$10</f>
        <v>-15.53341942558378</v>
      </c>
      <c r="I4017" s="3">
        <f t="shared" si="125"/>
        <v>-1.4627119671537752</v>
      </c>
    </row>
    <row r="4018" spans="1:9" x14ac:dyDescent="0.25">
      <c r="A4018" s="3">
        <f t="shared" si="124"/>
        <v>4016</v>
      </c>
      <c r="B4018" s="3">
        <f>B4017+Input!$B$2</f>
        <v>4.0159999999996758</v>
      </c>
      <c r="C4018" s="3">
        <f>C4017+G4017*Input!$B$2</f>
        <v>6.1916876869805382</v>
      </c>
      <c r="D4018" s="3">
        <f>D4017+H4017*Input!$B$2</f>
        <v>-57.094625834000006</v>
      </c>
      <c r="E4018" s="3">
        <f>E4017+Input!$B$2*C4018</f>
        <v>35.762880289540981</v>
      </c>
      <c r="F4018" s="3">
        <f>F4017+Input!$B$2*D4018</f>
        <v>-15.68564760073412</v>
      </c>
      <c r="G4018" s="3">
        <f>-(0.5*Input!$B$3*(C4018^2+D4018^2)*COS(I4017)*Input!$B$8*Input!$B$11)/(Input!$B$9/Input!$B$10)</f>
        <v>-1.8061600135015086</v>
      </c>
      <c r="H4018" s="3">
        <f>-(0.5*Input!$B$3*(C4018^2+D4018^2)*SIN(I4017)*Input!$B$8*Input!$B$11)/(Input!$B$9/Input!$B$10)-Input!$B$10</f>
        <v>-15.524472276366058</v>
      </c>
      <c r="I4018" s="3">
        <f t="shared" si="125"/>
        <v>-1.4627724121795824</v>
      </c>
    </row>
    <row r="4019" spans="1:9" x14ac:dyDescent="0.25">
      <c r="A4019" s="3">
        <f t="shared" si="124"/>
        <v>4017</v>
      </c>
      <c r="B4019" s="3">
        <f>B4018+Input!$B$2</f>
        <v>4.0169999999996762</v>
      </c>
      <c r="C4019" s="3">
        <f>C4018+G4018*Input!$B$2</f>
        <v>6.1898815269670369</v>
      </c>
      <c r="D4019" s="3">
        <f>D4018+H4018*Input!$B$2</f>
        <v>-57.110150306276374</v>
      </c>
      <c r="E4019" s="3">
        <f>E4018+Input!$B$2*C4019</f>
        <v>35.769070171067945</v>
      </c>
      <c r="F4019" s="3">
        <f>F4018+Input!$B$2*D4019</f>
        <v>-15.742757751040395</v>
      </c>
      <c r="G4019" s="3">
        <f>-(0.5*Input!$B$3*(C4019^2+D4019^2)*COS(I4018)*Input!$B$8*Input!$B$11)/(Input!$B$9/Input!$B$10)</f>
        <v>-1.8061120227883021</v>
      </c>
      <c r="H4019" s="3">
        <f>-(0.5*Input!$B$3*(C4019^2+D4019^2)*SIN(I4018)*Input!$B$8*Input!$B$11)/(Input!$B$9/Input!$B$10)-Input!$B$10</f>
        <v>-15.515527848211832</v>
      </c>
      <c r="I4019" s="3">
        <f t="shared" si="125"/>
        <v>-1.4628328075120578</v>
      </c>
    </row>
    <row r="4020" spans="1:9" x14ac:dyDescent="0.25">
      <c r="A4020" s="3">
        <f t="shared" si="124"/>
        <v>4018</v>
      </c>
      <c r="B4020" s="3">
        <f>B4019+Input!$B$2</f>
        <v>4.0179999999996765</v>
      </c>
      <c r="C4020" s="3">
        <f>C4019+G4019*Input!$B$2</f>
        <v>6.1880754149442483</v>
      </c>
      <c r="D4020" s="3">
        <f>D4019+H4019*Input!$B$2</f>
        <v>-57.125665834124582</v>
      </c>
      <c r="E4020" s="3">
        <f>E4019+Input!$B$2*C4020</f>
        <v>35.775258246482892</v>
      </c>
      <c r="F4020" s="3">
        <f>F4019+Input!$B$2*D4020</f>
        <v>-15.79988341687452</v>
      </c>
      <c r="G4020" s="3">
        <f>-(0.5*Input!$B$3*(C4020^2+D4020^2)*COS(I4019)*Input!$B$8*Input!$B$11)/(Input!$B$9/Input!$B$10)</f>
        <v>-1.8060634939991389</v>
      </c>
      <c r="H4020" s="3">
        <f>-(0.5*Input!$B$3*(C4020^2+D4020^2)*SIN(I4019)*Input!$B$8*Input!$B$11)/(Input!$B$9/Input!$B$10)-Input!$B$10</f>
        <v>-15.506586143756305</v>
      </c>
      <c r="I4020" s="3">
        <f t="shared" si="125"/>
        <v>-1.4628931532141138</v>
      </c>
    </row>
    <row r="4021" spans="1:9" x14ac:dyDescent="0.25">
      <c r="A4021" s="3">
        <f t="shared" si="124"/>
        <v>4019</v>
      </c>
      <c r="B4021" s="3">
        <f>B4020+Input!$B$2</f>
        <v>4.0189999999996768</v>
      </c>
      <c r="C4021" s="3">
        <f>C4020+G4020*Input!$B$2</f>
        <v>6.1862693514502496</v>
      </c>
      <c r="D4021" s="3">
        <f>D4020+H4020*Input!$B$2</f>
        <v>-57.14117242026834</v>
      </c>
      <c r="E4021" s="3">
        <f>E4020+Input!$B$2*C4021</f>
        <v>35.781444515834345</v>
      </c>
      <c r="F4021" s="3">
        <f>F4020+Input!$B$2*D4021</f>
        <v>-15.857024589294788</v>
      </c>
      <c r="G4021" s="3">
        <f>-(0.5*Input!$B$3*(C4021^2+D4021^2)*COS(I4020)*Input!$B$8*Input!$B$11)/(Input!$B$9/Input!$B$10)</f>
        <v>-1.8060144276168364</v>
      </c>
      <c r="H4021" s="3">
        <f>-(0.5*Input!$B$3*(C4021^2+D4021^2)*SIN(I4020)*Input!$B$8*Input!$B$11)/(Input!$B$9/Input!$B$10)-Input!$B$10</f>
        <v>-15.497647165628994</v>
      </c>
      <c r="I4021" s="3">
        <f t="shared" si="125"/>
        <v>-1.4629534493485528</v>
      </c>
    </row>
    <row r="4022" spans="1:9" x14ac:dyDescent="0.25">
      <c r="A4022" s="3">
        <f t="shared" si="124"/>
        <v>4020</v>
      </c>
      <c r="B4022" s="3">
        <f>B4021+Input!$B$2</f>
        <v>4.0199999999996772</v>
      </c>
      <c r="C4022" s="3">
        <f>C4021+G4021*Input!$B$2</f>
        <v>6.184463337022633</v>
      </c>
      <c r="D4022" s="3">
        <f>D4021+H4021*Input!$B$2</f>
        <v>-57.156670067433971</v>
      </c>
      <c r="E4022" s="3">
        <f>E4021+Input!$B$2*C4022</f>
        <v>35.787628979171366</v>
      </c>
      <c r="F4022" s="3">
        <f>F4021+Input!$B$2*D4022</f>
        <v>-15.914181259362222</v>
      </c>
      <c r="G4022" s="3">
        <f>-(0.5*Input!$B$3*(C4022^2+D4022^2)*COS(I4021)*Input!$B$8*Input!$B$11)/(Input!$B$9/Input!$B$10)</f>
        <v>-1.8059648241242467</v>
      </c>
      <c r="H4022" s="3">
        <f>-(0.5*Input!$B$3*(C4022^2+D4022^2)*SIN(I4021)*Input!$B$8*Input!$B$11)/(Input!$B$9/Input!$B$10)-Input!$B$10</f>
        <v>-15.488710916453833</v>
      </c>
      <c r="I4022" s="3">
        <f t="shared" si="125"/>
        <v>-1.4630136959780682</v>
      </c>
    </row>
    <row r="4023" spans="1:9" x14ac:dyDescent="0.25">
      <c r="A4023" s="3">
        <f t="shared" si="124"/>
        <v>4021</v>
      </c>
      <c r="B4023" s="3">
        <f>B4022+Input!$B$2</f>
        <v>4.0209999999996775</v>
      </c>
      <c r="C4023" s="3">
        <f>C4022+G4022*Input!$B$2</f>
        <v>6.1826573721985083</v>
      </c>
      <c r="D4023" s="3">
        <f>D4022+H4022*Input!$B$2</f>
        <v>-57.172158778350422</v>
      </c>
      <c r="E4023" s="3">
        <f>E4022+Input!$B$2*C4023</f>
        <v>35.793811636543566</v>
      </c>
      <c r="F4023" s="3">
        <f>F4022+Input!$B$2*D4023</f>
        <v>-15.971353418140572</v>
      </c>
      <c r="G4023" s="3">
        <f>-(0.5*Input!$B$3*(C4023^2+D4023^2)*COS(I4022)*Input!$B$8*Input!$B$11)/(Input!$B$9/Input!$B$10)</f>
        <v>-1.8059146840042362</v>
      </c>
      <c r="H4023" s="3">
        <f>-(0.5*Input!$B$3*(C4023^2+D4023^2)*SIN(I4022)*Input!$B$8*Input!$B$11)/(Input!$B$9/Input!$B$10)-Input!$B$10</f>
        <v>-15.479777398849087</v>
      </c>
      <c r="I4023" s="3">
        <f t="shared" si="125"/>
        <v>-1.4630738931652452</v>
      </c>
    </row>
    <row r="4024" spans="1:9" x14ac:dyDescent="0.25">
      <c r="A4024" s="3">
        <f t="shared" si="124"/>
        <v>4022</v>
      </c>
      <c r="B4024" s="3">
        <f>B4023+Input!$B$2</f>
        <v>4.0219999999996778</v>
      </c>
      <c r="C4024" s="3">
        <f>C4023+G4023*Input!$B$2</f>
        <v>6.1808514575145042</v>
      </c>
      <c r="D4024" s="3">
        <f>D4023+H4023*Input!$B$2</f>
        <v>-57.187638555749274</v>
      </c>
      <c r="E4024" s="3">
        <f>E4023+Input!$B$2*C4024</f>
        <v>35.799992488001081</v>
      </c>
      <c r="F4024" s="3">
        <f>F4023+Input!$B$2*D4024</f>
        <v>-16.028541056696319</v>
      </c>
      <c r="G4024" s="3">
        <f>-(0.5*Input!$B$3*(C4024^2+D4024^2)*COS(I4023)*Input!$B$8*Input!$B$11)/(Input!$B$9/Input!$B$10)</f>
        <v>-1.805864007739685</v>
      </c>
      <c r="H4024" s="3">
        <f>-(0.5*Input!$B$3*(C4024^2+D4024^2)*SIN(I4023)*Input!$B$8*Input!$B$11)/(Input!$B$9/Input!$B$10)-Input!$B$10</f>
        <v>-15.470846615427398</v>
      </c>
      <c r="I4024" s="3">
        <f t="shared" si="125"/>
        <v>-1.4631340409725595</v>
      </c>
    </row>
    <row r="4025" spans="1:9" x14ac:dyDescent="0.25">
      <c r="A4025" s="3">
        <f t="shared" si="124"/>
        <v>4023</v>
      </c>
      <c r="B4025" s="3">
        <f>B4024+Input!$B$2</f>
        <v>4.0229999999996782</v>
      </c>
      <c r="C4025" s="3">
        <f>C4024+G4024*Input!$B$2</f>
        <v>6.1790455935067641</v>
      </c>
      <c r="D4025" s="3">
        <f>D4024+H4024*Input!$B$2</f>
        <v>-57.203109402364703</v>
      </c>
      <c r="E4025" s="3">
        <f>E4024+Input!$B$2*C4025</f>
        <v>35.806171533594586</v>
      </c>
      <c r="F4025" s="3">
        <f>F4024+Input!$B$2*D4025</f>
        <v>-16.085744166098685</v>
      </c>
      <c r="G4025" s="3">
        <f>-(0.5*Input!$B$3*(C4025^2+D4025^2)*COS(I4024)*Input!$B$8*Input!$B$11)/(Input!$B$9/Input!$B$10)</f>
        <v>-1.8058127958135031</v>
      </c>
      <c r="H4025" s="3">
        <f>-(0.5*Input!$B$3*(C4025^2+D4025^2)*SIN(I4024)*Input!$B$8*Input!$B$11)/(Input!$B$9/Input!$B$10)-Input!$B$10</f>
        <v>-15.461918568795781</v>
      </c>
      <c r="I4025" s="3">
        <f t="shared" si="125"/>
        <v>-1.4631941394623789</v>
      </c>
    </row>
    <row r="4026" spans="1:9" x14ac:dyDescent="0.25">
      <c r="A4026" s="3">
        <f t="shared" si="124"/>
        <v>4024</v>
      </c>
      <c r="B4026" s="3">
        <f>B4025+Input!$B$2</f>
        <v>4.0239999999996785</v>
      </c>
      <c r="C4026" s="3">
        <f>C4025+G4025*Input!$B$2</f>
        <v>6.1772397807109503</v>
      </c>
      <c r="D4026" s="3">
        <f>D4025+H4025*Input!$B$2</f>
        <v>-57.218571320933499</v>
      </c>
      <c r="E4026" s="3">
        <f>E4025+Input!$B$2*C4026</f>
        <v>35.812348773375298</v>
      </c>
      <c r="F4026" s="3">
        <f>F4025+Input!$B$2*D4026</f>
        <v>-16.142962737419619</v>
      </c>
      <c r="G4026" s="3">
        <f>-(0.5*Input!$B$3*(C4026^2+D4026^2)*COS(I4025)*Input!$B$8*Input!$B$11)/(Input!$B$9/Input!$B$10)</f>
        <v>-1.8057610487086138</v>
      </c>
      <c r="H4026" s="3">
        <f>-(0.5*Input!$B$3*(C4026^2+D4026^2)*SIN(I4025)*Input!$B$8*Input!$B$11)/(Input!$B$9/Input!$B$10)-Input!$B$10</f>
        <v>-15.452993261555623</v>
      </c>
      <c r="I4026" s="3">
        <f t="shared" si="125"/>
        <v>-1.4632541886969628</v>
      </c>
    </row>
    <row r="4027" spans="1:9" x14ac:dyDescent="0.25">
      <c r="A4027" s="3">
        <f t="shared" si="124"/>
        <v>4025</v>
      </c>
      <c r="B4027" s="3">
        <f>B4026+Input!$B$2</f>
        <v>4.0249999999996788</v>
      </c>
      <c r="C4027" s="3">
        <f>C4026+G4026*Input!$B$2</f>
        <v>6.1754340196622417</v>
      </c>
      <c r="D4027" s="3">
        <f>D4026+H4026*Input!$B$2</f>
        <v>-57.234024314195054</v>
      </c>
      <c r="E4027" s="3">
        <f>E4026+Input!$B$2*C4027</f>
        <v>35.818524207394958</v>
      </c>
      <c r="F4027" s="3">
        <f>F4026+Input!$B$2*D4027</f>
        <v>-16.200196761733814</v>
      </c>
      <c r="G4027" s="3">
        <f>-(0.5*Input!$B$3*(C4027^2+D4027^2)*COS(I4026)*Input!$B$8*Input!$B$11)/(Input!$B$9/Input!$B$10)</f>
        <v>-1.8057087669079583</v>
      </c>
      <c r="H4027" s="3">
        <f>-(0.5*Input!$B$3*(C4027^2+D4027^2)*SIN(I4026)*Input!$B$8*Input!$B$11)/(Input!$B$9/Input!$B$10)-Input!$B$10</f>
        <v>-15.444070696302699</v>
      </c>
      <c r="I4027" s="3">
        <f t="shared" si="125"/>
        <v>-1.4633141887384624</v>
      </c>
    </row>
    <row r="4028" spans="1:9" x14ac:dyDescent="0.25">
      <c r="A4028" s="3">
        <f t="shared" si="124"/>
        <v>4026</v>
      </c>
      <c r="B4028" s="3">
        <f>B4027+Input!$B$2</f>
        <v>4.0259999999996792</v>
      </c>
      <c r="C4028" s="3">
        <f>C4027+G4027*Input!$B$2</f>
        <v>6.1736283108953334</v>
      </c>
      <c r="D4028" s="3">
        <f>D4027+H4027*Input!$B$2</f>
        <v>-57.249468384891358</v>
      </c>
      <c r="E4028" s="3">
        <f>E4027+Input!$B$2*C4028</f>
        <v>35.824697835705855</v>
      </c>
      <c r="F4028" s="3">
        <f>F4027+Input!$B$2*D4028</f>
        <v>-16.257446230118706</v>
      </c>
      <c r="G4028" s="3">
        <f>-(0.5*Input!$B$3*(C4028^2+D4028^2)*COS(I4027)*Input!$B$8*Input!$B$11)/(Input!$B$9/Input!$B$10)</f>
        <v>-1.8056559508945005</v>
      </c>
      <c r="H4028" s="3">
        <f>-(0.5*Input!$B$3*(C4028^2+D4028^2)*SIN(I4027)*Input!$B$8*Input!$B$11)/(Input!$B$9/Input!$B$10)-Input!$B$10</f>
        <v>-15.435150875627162</v>
      </c>
      <c r="I4028" s="3">
        <f t="shared" si="125"/>
        <v>-1.4633741396489215</v>
      </c>
    </row>
    <row r="4029" spans="1:9" x14ac:dyDescent="0.25">
      <c r="A4029" s="3">
        <f t="shared" si="124"/>
        <v>4027</v>
      </c>
      <c r="B4029" s="3">
        <f>B4028+Input!$B$2</f>
        <v>4.0269999999996795</v>
      </c>
      <c r="C4029" s="3">
        <f>C4028+G4028*Input!$B$2</f>
        <v>6.1718226549444388</v>
      </c>
      <c r="D4029" s="3">
        <f>D4028+H4028*Input!$B$2</f>
        <v>-57.264903535766983</v>
      </c>
      <c r="E4029" s="3">
        <f>E4028+Input!$B$2*C4029</f>
        <v>35.830869658360797</v>
      </c>
      <c r="F4029" s="3">
        <f>F4028+Input!$B$2*D4029</f>
        <v>-16.314711133654473</v>
      </c>
      <c r="G4029" s="3">
        <f>-(0.5*Input!$B$3*(C4029^2+D4029^2)*COS(I4028)*Input!$B$8*Input!$B$11)/(Input!$B$9/Input!$B$10)</f>
        <v>-1.8056026011512167</v>
      </c>
      <c r="H4029" s="3">
        <f>-(0.5*Input!$B$3*(C4029^2+D4029^2)*SIN(I4028)*Input!$B$8*Input!$B$11)/(Input!$B$9/Input!$B$10)-Input!$B$10</f>
        <v>-15.426233802113554</v>
      </c>
      <c r="I4029" s="3">
        <f t="shared" si="125"/>
        <v>-1.4634340414902767</v>
      </c>
    </row>
    <row r="4030" spans="1:9" x14ac:dyDescent="0.25">
      <c r="A4030" s="3">
        <f t="shared" si="124"/>
        <v>4028</v>
      </c>
      <c r="B4030" s="3">
        <f>B4029+Input!$B$2</f>
        <v>4.0279999999996798</v>
      </c>
      <c r="C4030" s="3">
        <f>C4029+G4029*Input!$B$2</f>
        <v>6.1700170523432876</v>
      </c>
      <c r="D4030" s="3">
        <f>D4029+H4029*Input!$B$2</f>
        <v>-57.2803297695691</v>
      </c>
      <c r="E4030" s="3">
        <f>E4029+Input!$B$2*C4030</f>
        <v>35.837039675413138</v>
      </c>
      <c r="F4030" s="3">
        <f>F4029+Input!$B$2*D4030</f>
        <v>-16.371991463424042</v>
      </c>
      <c r="G4030" s="3">
        <f>-(0.5*Input!$B$3*(C4030^2+D4030^2)*COS(I4029)*Input!$B$8*Input!$B$11)/(Input!$B$9/Input!$B$10)</f>
        <v>-1.8055487181610914</v>
      </c>
      <c r="H4030" s="3">
        <f>-(0.5*Input!$B$3*(C4030^2+D4030^2)*SIN(I4029)*Input!$B$8*Input!$B$11)/(Input!$B$9/Input!$B$10)-Input!$B$10</f>
        <v>-15.417319478340811</v>
      </c>
      <c r="I4030" s="3">
        <f t="shared" si="125"/>
        <v>-1.4634938943243567</v>
      </c>
    </row>
    <row r="4031" spans="1:9" x14ac:dyDescent="0.25">
      <c r="A4031" s="3">
        <f t="shared" si="124"/>
        <v>4029</v>
      </c>
      <c r="B4031" s="3">
        <f>B4030+Input!$B$2</f>
        <v>4.0289999999996802</v>
      </c>
      <c r="C4031" s="3">
        <f>C4030+G4030*Input!$B$2</f>
        <v>6.1682115036251268</v>
      </c>
      <c r="D4031" s="3">
        <f>D4030+H4030*Input!$B$2</f>
        <v>-57.295747089047438</v>
      </c>
      <c r="E4031" s="3">
        <f>E4030+Input!$B$2*C4031</f>
        <v>35.843207886916765</v>
      </c>
      <c r="F4031" s="3">
        <f>F4030+Input!$B$2*D4031</f>
        <v>-16.429287210513088</v>
      </c>
      <c r="G4031" s="3">
        <f>-(0.5*Input!$B$3*(C4031^2+D4031^2)*COS(I4030)*Input!$B$8*Input!$B$11)/(Input!$B$9/Input!$B$10)</f>
        <v>-1.8054943024071346</v>
      </c>
      <c r="H4031" s="3">
        <f>-(0.5*Input!$B$3*(C4031^2+D4031^2)*SIN(I4030)*Input!$B$8*Input!$B$11)/(Input!$B$9/Input!$B$10)-Input!$B$10</f>
        <v>-15.408407906882257</v>
      </c>
      <c r="I4031" s="3">
        <f t="shared" si="125"/>
        <v>-1.4635536982128832</v>
      </c>
    </row>
    <row r="4032" spans="1:9" x14ac:dyDescent="0.25">
      <c r="A4032" s="3">
        <f t="shared" si="124"/>
        <v>4030</v>
      </c>
      <c r="B4032" s="3">
        <f>B4031+Input!$B$2</f>
        <v>4.0299999999996805</v>
      </c>
      <c r="C4032" s="3">
        <f>C4031+G4031*Input!$B$2</f>
        <v>6.1664060093227198</v>
      </c>
      <c r="D4032" s="3">
        <f>D4031+H4031*Input!$B$2</f>
        <v>-57.311155496954321</v>
      </c>
      <c r="E4032" s="3">
        <f>E4031+Input!$B$2*C4032</f>
        <v>35.849374292926086</v>
      </c>
      <c r="F4032" s="3">
        <f>F4031+Input!$B$2*D4032</f>
        <v>-16.486598366010043</v>
      </c>
      <c r="G4032" s="3">
        <f>-(0.5*Input!$B$3*(C4032^2+D4032^2)*COS(I4031)*Input!$B$8*Input!$B$11)/(Input!$B$9/Input!$B$10)</f>
        <v>-1.8054393543723743</v>
      </c>
      <c r="H4032" s="3">
        <f>-(0.5*Input!$B$3*(C4032^2+D4032^2)*SIN(I4031)*Input!$B$8*Input!$B$11)/(Input!$B$9/Input!$B$10)-Input!$B$10</f>
        <v>-15.399499090305618</v>
      </c>
      <c r="I4032" s="3">
        <f t="shared" si="125"/>
        <v>-1.4636134532174718</v>
      </c>
    </row>
    <row r="4033" spans="1:9" x14ac:dyDescent="0.25">
      <c r="A4033" s="3">
        <f t="shared" si="124"/>
        <v>4031</v>
      </c>
      <c r="B4033" s="3">
        <f>B4032+Input!$B$2</f>
        <v>4.0309999999996808</v>
      </c>
      <c r="C4033" s="3">
        <f>C4032+G4032*Input!$B$2</f>
        <v>6.1646005699683473</v>
      </c>
      <c r="D4033" s="3">
        <f>D4032+H4032*Input!$B$2</f>
        <v>-57.326554996044628</v>
      </c>
      <c r="E4033" s="3">
        <f>E4032+Input!$B$2*C4033</f>
        <v>35.855538893496053</v>
      </c>
      <c r="F4033" s="3">
        <f>F4032+Input!$B$2*D4033</f>
        <v>-16.543924921006088</v>
      </c>
      <c r="G4033" s="3">
        <f>-(0.5*Input!$B$3*(C4033^2+D4033^2)*COS(I4032)*Input!$B$8*Input!$B$11)/(Input!$B$9/Input!$B$10)</f>
        <v>-1.8053838745398327</v>
      </c>
      <c r="H4033" s="3">
        <f>-(0.5*Input!$B$3*(C4033^2+D4033^2)*SIN(I4032)*Input!$B$8*Input!$B$11)/(Input!$B$9/Input!$B$10)-Input!$B$10</f>
        <v>-15.390593031173015</v>
      </c>
      <c r="I4033" s="3">
        <f t="shared" si="125"/>
        <v>-1.4636731593996308</v>
      </c>
    </row>
    <row r="4034" spans="1:9" x14ac:dyDescent="0.25">
      <c r="A4034" s="3">
        <f t="shared" si="124"/>
        <v>4032</v>
      </c>
      <c r="B4034" s="3">
        <f>B4033+Input!$B$2</f>
        <v>4.0319999999996812</v>
      </c>
      <c r="C4034" s="3">
        <f>C4033+G4033*Input!$B$2</f>
        <v>6.1627951860938071</v>
      </c>
      <c r="D4034" s="3">
        <f>D4033+H4033*Input!$B$2</f>
        <v>-57.341945589075799</v>
      </c>
      <c r="E4034" s="3">
        <f>E4033+Input!$B$2*C4034</f>
        <v>35.861701688682146</v>
      </c>
      <c r="F4034" s="3">
        <f>F4033+Input!$B$2*D4034</f>
        <v>-16.601266866595164</v>
      </c>
      <c r="G4034" s="3">
        <f>-(0.5*Input!$B$3*(C4034^2+D4034^2)*COS(I4033)*Input!$B$8*Input!$B$11)/(Input!$B$9/Input!$B$10)</f>
        <v>-1.8053278633925638</v>
      </c>
      <c r="H4034" s="3">
        <f>-(0.5*Input!$B$3*(C4034^2+D4034^2)*SIN(I4033)*Input!$B$8*Input!$B$11)/(Input!$B$9/Input!$B$10)-Input!$B$10</f>
        <v>-15.381689732040996</v>
      </c>
      <c r="I4034" s="3">
        <f t="shared" si="125"/>
        <v>-1.4637328168207626</v>
      </c>
    </row>
    <row r="4035" spans="1:9" x14ac:dyDescent="0.25">
      <c r="A4035" s="3">
        <f t="shared" si="124"/>
        <v>4033</v>
      </c>
      <c r="B4035" s="3">
        <f>B4034+Input!$B$2</f>
        <v>4.0329999999996815</v>
      </c>
      <c r="C4035" s="3">
        <f>C4034+G4034*Input!$B$2</f>
        <v>6.1609898582304146</v>
      </c>
      <c r="D4035" s="3">
        <f>D4034+H4034*Input!$B$2</f>
        <v>-57.357327278807837</v>
      </c>
      <c r="E4035" s="3">
        <f>E4034+Input!$B$2*C4035</f>
        <v>35.867862678540376</v>
      </c>
      <c r="F4035" s="3">
        <f>F4034+Input!$B$2*D4035</f>
        <v>-16.658624193873973</v>
      </c>
      <c r="G4035" s="3">
        <f>-(0.5*Input!$B$3*(C4035^2+D4035^2)*COS(I4034)*Input!$B$8*Input!$B$11)/(Input!$B$9/Input!$B$10)</f>
        <v>-1.8052713214136227</v>
      </c>
      <c r="H4035" s="3">
        <f>-(0.5*Input!$B$3*(C4035^2+D4035^2)*SIN(I4034)*Input!$B$8*Input!$B$11)/(Input!$B$9/Input!$B$10)-Input!$B$10</f>
        <v>-15.372789195460488</v>
      </c>
      <c r="I4035" s="3">
        <f t="shared" si="125"/>
        <v>-1.463792425542163</v>
      </c>
    </row>
    <row r="4036" spans="1:9" x14ac:dyDescent="0.25">
      <c r="A4036" s="3">
        <f t="shared" ref="A4036:A4099" si="126">A4035+1</f>
        <v>4034</v>
      </c>
      <c r="B4036" s="3">
        <f>B4035+Input!$B$2</f>
        <v>4.0339999999996818</v>
      </c>
      <c r="C4036" s="3">
        <f>C4035+G4035*Input!$B$2</f>
        <v>6.1591845869090012</v>
      </c>
      <c r="D4036" s="3">
        <f>D4035+H4035*Input!$B$2</f>
        <v>-57.372700068003297</v>
      </c>
      <c r="E4036" s="3">
        <f>E4035+Input!$B$2*C4036</f>
        <v>35.874021863127282</v>
      </c>
      <c r="F4036" s="3">
        <f>F4035+Input!$B$2*D4036</f>
        <v>-16.715996893941977</v>
      </c>
      <c r="G4036" s="3">
        <f>-(0.5*Input!$B$3*(C4036^2+D4036^2)*COS(I4035)*Input!$B$8*Input!$B$11)/(Input!$B$9/Input!$B$10)</f>
        <v>-1.8052142490860839</v>
      </c>
      <c r="H4036" s="3">
        <f>-(0.5*Input!$B$3*(C4036^2+D4036^2)*SIN(I4035)*Input!$B$8*Input!$B$11)/(Input!$B$9/Input!$B$10)-Input!$B$10</f>
        <v>-15.363891423976852</v>
      </c>
      <c r="I4036" s="3">
        <f t="shared" ref="I4036:I4099" si="127">ATAN(D4036/C4036)</f>
        <v>-1.4638519856250227</v>
      </c>
    </row>
    <row r="4037" spans="1:9" x14ac:dyDescent="0.25">
      <c r="A4037" s="3">
        <f t="shared" si="126"/>
        <v>4035</v>
      </c>
      <c r="B4037" s="3">
        <f>B4036+Input!$B$2</f>
        <v>4.0349999999996822</v>
      </c>
      <c r="C4037" s="3">
        <f>C4036+G4036*Input!$B$2</f>
        <v>6.1573793726599151</v>
      </c>
      <c r="D4037" s="3">
        <f>D4036+H4036*Input!$B$2</f>
        <v>-57.388063959427271</v>
      </c>
      <c r="E4037" s="3">
        <f>E4036+Input!$B$2*C4037</f>
        <v>35.880179242499942</v>
      </c>
      <c r="F4037" s="3">
        <f>F4036+Input!$B$2*D4037</f>
        <v>-16.773384957901403</v>
      </c>
      <c r="G4037" s="3">
        <f>-(0.5*Input!$B$3*(C4037^2+D4037^2)*COS(I4036)*Input!$B$8*Input!$B$11)/(Input!$B$9/Input!$B$10)</f>
        <v>-1.8051566468930194</v>
      </c>
      <c r="H4037" s="3">
        <f>-(0.5*Input!$B$3*(C4037^2+D4037^2)*SIN(I4036)*Input!$B$8*Input!$B$11)/(Input!$B$9/Input!$B$10)-Input!$B$10</f>
        <v>-15.354996420129865</v>
      </c>
      <c r="I4037" s="3">
        <f t="shared" si="127"/>
        <v>-1.4639114971304259</v>
      </c>
    </row>
    <row r="4038" spans="1:9" x14ac:dyDescent="0.25">
      <c r="A4038" s="3">
        <f t="shared" si="126"/>
        <v>4036</v>
      </c>
      <c r="B4038" s="3">
        <f>B4037+Input!$B$2</f>
        <v>4.0359999999996825</v>
      </c>
      <c r="C4038" s="3">
        <f>C4037+G4037*Input!$B$2</f>
        <v>6.1555742160130222</v>
      </c>
      <c r="D4038" s="3">
        <f>D4037+H4037*Input!$B$2</f>
        <v>-57.4034189558474</v>
      </c>
      <c r="E4038" s="3">
        <f>E4037+Input!$B$2*C4038</f>
        <v>35.886334816715951</v>
      </c>
      <c r="F4038" s="3">
        <f>F4037+Input!$B$2*D4038</f>
        <v>-16.830788376857249</v>
      </c>
      <c r="G4038" s="3">
        <f>-(0.5*Input!$B$3*(C4038^2+D4038^2)*COS(I4037)*Input!$B$8*Input!$B$11)/(Input!$B$9/Input!$B$10)</f>
        <v>-1.8050985153175252</v>
      </c>
      <c r="H4038" s="3">
        <f>-(0.5*Input!$B$3*(C4038^2+D4038^2)*SIN(I4037)*Input!$B$8*Input!$B$11)/(Input!$B$9/Input!$B$10)-Input!$B$10</f>
        <v>-15.346104186453715</v>
      </c>
      <c r="I4038" s="3">
        <f t="shared" si="127"/>
        <v>-1.4639709601193518</v>
      </c>
    </row>
    <row r="4039" spans="1:9" x14ac:dyDescent="0.25">
      <c r="A4039" s="3">
        <f t="shared" si="126"/>
        <v>4037</v>
      </c>
      <c r="B4039" s="3">
        <f>B4038+Input!$B$2</f>
        <v>4.0369999999996828</v>
      </c>
      <c r="C4039" s="3">
        <f>C4038+G4038*Input!$B$2</f>
        <v>6.1537691174977045</v>
      </c>
      <c r="D4039" s="3">
        <f>D4038+H4038*Input!$B$2</f>
        <v>-57.418765060033856</v>
      </c>
      <c r="E4039" s="3">
        <f>E4038+Input!$B$2*C4039</f>
        <v>35.892488585833448</v>
      </c>
      <c r="F4039" s="3">
        <f>F4038+Input!$B$2*D4039</f>
        <v>-16.888207141917285</v>
      </c>
      <c r="G4039" s="3">
        <f>-(0.5*Input!$B$3*(C4039^2+D4039^2)*COS(I4038)*Input!$B$8*Input!$B$11)/(Input!$B$9/Input!$B$10)</f>
        <v>-1.8050398548426974</v>
      </c>
      <c r="H4039" s="3">
        <f>-(0.5*Input!$B$3*(C4039^2+D4039^2)*SIN(I4038)*Input!$B$8*Input!$B$11)/(Input!$B$9/Input!$B$10)-Input!$B$10</f>
        <v>-15.337214725477018</v>
      </c>
      <c r="I4039" s="3">
        <f t="shared" si="127"/>
        <v>-1.4640303746526744</v>
      </c>
    </row>
    <row r="4040" spans="1:9" x14ac:dyDescent="0.25">
      <c r="A4040" s="3">
        <f t="shared" si="126"/>
        <v>4038</v>
      </c>
      <c r="B4040" s="3">
        <f>B4039+Input!$B$2</f>
        <v>4.0379999999996832</v>
      </c>
      <c r="C4040" s="3">
        <f>C4039+G4039*Input!$B$2</f>
        <v>6.1519640776428615</v>
      </c>
      <c r="D4040" s="3">
        <f>D4039+H4039*Input!$B$2</f>
        <v>-57.434102274759333</v>
      </c>
      <c r="E4040" s="3">
        <f>E4039+Input!$B$2*C4040</f>
        <v>35.898640549911093</v>
      </c>
      <c r="F4040" s="3">
        <f>F4039+Input!$B$2*D4040</f>
        <v>-16.945641244192043</v>
      </c>
      <c r="G4040" s="3">
        <f>-(0.5*Input!$B$3*(C4040^2+D4040^2)*COS(I4039)*Input!$B$8*Input!$B$11)/(Input!$B$9/Input!$B$10)</f>
        <v>-1.8049806659516425</v>
      </c>
      <c r="H4040" s="3">
        <f>-(0.5*Input!$B$3*(C4040^2+D4040^2)*SIN(I4039)*Input!$B$8*Input!$B$11)/(Input!$B$9/Input!$B$10)-Input!$B$10</f>
        <v>-15.328328039722827</v>
      </c>
      <c r="I4040" s="3">
        <f t="shared" si="127"/>
        <v>-1.4640897407911628</v>
      </c>
    </row>
    <row r="4041" spans="1:9" x14ac:dyDescent="0.25">
      <c r="A4041" s="3">
        <f t="shared" si="126"/>
        <v>4039</v>
      </c>
      <c r="B4041" s="3">
        <f>B4040+Input!$B$2</f>
        <v>4.0389999999996835</v>
      </c>
      <c r="C4041" s="3">
        <f>C4040+G4040*Input!$B$2</f>
        <v>6.1501590969769095</v>
      </c>
      <c r="D4041" s="3">
        <f>D4040+H4040*Input!$B$2</f>
        <v>-57.449430602799055</v>
      </c>
      <c r="E4041" s="3">
        <f>E4040+Input!$B$2*C4041</f>
        <v>35.904790709008068</v>
      </c>
      <c r="F4041" s="3">
        <f>F4040+Input!$B$2*D4041</f>
        <v>-17.003090674794841</v>
      </c>
      <c r="G4041" s="3">
        <f>-(0.5*Input!$B$3*(C4041^2+D4041^2)*COS(I4040)*Input!$B$8*Input!$B$11)/(Input!$B$9/Input!$B$10)</f>
        <v>-1.8049209491274694</v>
      </c>
      <c r="H4041" s="3">
        <f>-(0.5*Input!$B$3*(C4041^2+D4041^2)*SIN(I4040)*Input!$B$8*Input!$B$11)/(Input!$B$9/Input!$B$10)-Input!$B$10</f>
        <v>-15.319444131708615</v>
      </c>
      <c r="I4041" s="3">
        <f t="shared" si="127"/>
        <v>-1.4641490585954813</v>
      </c>
    </row>
    <row r="4042" spans="1:9" x14ac:dyDescent="0.25">
      <c r="A4042" s="3">
        <f t="shared" si="126"/>
        <v>4040</v>
      </c>
      <c r="B4042" s="3">
        <f>B4041+Input!$B$2</f>
        <v>4.0399999999996838</v>
      </c>
      <c r="C4042" s="3">
        <f>C4041+G4041*Input!$B$2</f>
        <v>6.148354176027782</v>
      </c>
      <c r="D4042" s="3">
        <f>D4041+H4041*Input!$B$2</f>
        <v>-57.46475004693076</v>
      </c>
      <c r="E4042" s="3">
        <f>E4041+Input!$B$2*C4042</f>
        <v>35.910939063184095</v>
      </c>
      <c r="F4042" s="3">
        <f>F4041+Input!$B$2*D4042</f>
        <v>-17.060555424841773</v>
      </c>
      <c r="G4042" s="3">
        <f>-(0.5*Input!$B$3*(C4042^2+D4042^2)*COS(I4041)*Input!$B$8*Input!$B$11)/(Input!$B$9/Input!$B$10)</f>
        <v>-1.8048607048533005</v>
      </c>
      <c r="H4042" s="3">
        <f>-(0.5*Input!$B$3*(C4042^2+D4042^2)*SIN(I4041)*Input!$B$8*Input!$B$11)/(Input!$B$9/Input!$B$10)-Input!$B$10</f>
        <v>-15.310563003946292</v>
      </c>
      <c r="I4042" s="3">
        <f t="shared" si="127"/>
        <v>-1.4642083281261891</v>
      </c>
    </row>
    <row r="4043" spans="1:9" x14ac:dyDescent="0.25">
      <c r="A4043" s="3">
        <f t="shared" si="126"/>
        <v>4041</v>
      </c>
      <c r="B4043" s="3">
        <f>B4042+Input!$B$2</f>
        <v>4.0409999999996842</v>
      </c>
      <c r="C4043" s="3">
        <f>C4042+G4042*Input!$B$2</f>
        <v>6.1465493153229289</v>
      </c>
      <c r="D4043" s="3">
        <f>D4042+H4042*Input!$B$2</f>
        <v>-57.480060609934704</v>
      </c>
      <c r="E4043" s="3">
        <f>E4042+Input!$B$2*C4043</f>
        <v>35.91708561249942</v>
      </c>
      <c r="F4043" s="3">
        <f>F4042+Input!$B$2*D4043</f>
        <v>-17.118035485451706</v>
      </c>
      <c r="G4043" s="3">
        <f>-(0.5*Input!$B$3*(C4043^2+D4043^2)*COS(I4042)*Input!$B$8*Input!$B$11)/(Input!$B$9/Input!$B$10)</f>
        <v>-1.8047999336122664</v>
      </c>
      <c r="H4043" s="3">
        <f>-(0.5*Input!$B$3*(C4043^2+D4043^2)*SIN(I4042)*Input!$B$8*Input!$B$11)/(Input!$B$9/Input!$B$10)-Input!$B$10</f>
        <v>-15.301684658942218</v>
      </c>
      <c r="I4043" s="3">
        <f t="shared" si="127"/>
        <v>-1.464267549443742</v>
      </c>
    </row>
    <row r="4044" spans="1:9" x14ac:dyDescent="0.25">
      <c r="A4044" s="3">
        <f t="shared" si="126"/>
        <v>4042</v>
      </c>
      <c r="B4044" s="3">
        <f>B4043+Input!$B$2</f>
        <v>4.0419999999996845</v>
      </c>
      <c r="C4044" s="3">
        <f>C4043+G4043*Input!$B$2</f>
        <v>6.1447445153893163</v>
      </c>
      <c r="D4044" s="3">
        <f>D4043+H4043*Input!$B$2</f>
        <v>-57.495362294593647</v>
      </c>
      <c r="E4044" s="3">
        <f>E4043+Input!$B$2*C4044</f>
        <v>35.923230357014809</v>
      </c>
      <c r="F4044" s="3">
        <f>F4043+Input!$B$2*D4044</f>
        <v>-17.175530847746298</v>
      </c>
      <c r="G4044" s="3">
        <f>-(0.5*Input!$B$3*(C4044^2+D4044^2)*COS(I4043)*Input!$B$8*Input!$B$11)/(Input!$B$9/Input!$B$10)</f>
        <v>-1.8047386358874911</v>
      </c>
      <c r="H4044" s="3">
        <f>-(0.5*Input!$B$3*(C4044^2+D4044^2)*SIN(I4043)*Input!$B$8*Input!$B$11)/(Input!$B$9/Input!$B$10)-Input!$B$10</f>
        <v>-15.292809099197182</v>
      </c>
      <c r="I4044" s="3">
        <f t="shared" si="127"/>
        <v>-1.4643267226084911</v>
      </c>
    </row>
    <row r="4045" spans="1:9" x14ac:dyDescent="0.25">
      <c r="A4045" s="3">
        <f t="shared" si="126"/>
        <v>4043</v>
      </c>
      <c r="B4045" s="3">
        <f>B4044+Input!$B$2</f>
        <v>4.0429999999996848</v>
      </c>
      <c r="C4045" s="3">
        <f>C4044+G4044*Input!$B$2</f>
        <v>6.1429397767534288</v>
      </c>
      <c r="D4045" s="3">
        <f>D4044+H4044*Input!$B$2</f>
        <v>-57.510655103692848</v>
      </c>
      <c r="E4045" s="3">
        <f>E4044+Input!$B$2*C4045</f>
        <v>35.92937329679156</v>
      </c>
      <c r="F4045" s="3">
        <f>F4044+Input!$B$2*D4045</f>
        <v>-17.233041502849993</v>
      </c>
      <c r="G4045" s="3">
        <f>-(0.5*Input!$B$3*(C4045^2+D4045^2)*COS(I4044)*Input!$B$8*Input!$B$11)/(Input!$B$9/Input!$B$10)</f>
        <v>-1.8046768121621166</v>
      </c>
      <c r="H4045" s="3">
        <f>-(0.5*Input!$B$3*(C4045^2+D4045^2)*SIN(I4044)*Input!$B$8*Input!$B$11)/(Input!$B$9/Input!$B$10)-Input!$B$10</f>
        <v>-15.283936327206423</v>
      </c>
      <c r="I4045" s="3">
        <f t="shared" si="127"/>
        <v>-1.4643858476806841</v>
      </c>
    </row>
    <row r="4046" spans="1:9" x14ac:dyDescent="0.25">
      <c r="A4046" s="3">
        <f t="shared" si="126"/>
        <v>4044</v>
      </c>
      <c r="B4046" s="3">
        <f>B4045+Input!$B$2</f>
        <v>4.0439999999996852</v>
      </c>
      <c r="C4046" s="3">
        <f>C4045+G4045*Input!$B$2</f>
        <v>6.1411350999412671</v>
      </c>
      <c r="D4046" s="3">
        <f>D4045+H4045*Input!$B$2</f>
        <v>-57.525939040020056</v>
      </c>
      <c r="E4046" s="3">
        <f>E4045+Input!$B$2*C4046</f>
        <v>35.935514431891498</v>
      </c>
      <c r="F4046" s="3">
        <f>F4045+Input!$B$2*D4046</f>
        <v>-17.290567441890012</v>
      </c>
      <c r="G4046" s="3">
        <f>-(0.5*Input!$B$3*(C4046^2+D4046^2)*COS(I4045)*Input!$B$8*Input!$B$11)/(Input!$B$9/Input!$B$10)</f>
        <v>-1.8046144629192722</v>
      </c>
      <c r="H4046" s="3">
        <f>-(0.5*Input!$B$3*(C4046^2+D4046^2)*SIN(I4045)*Input!$B$8*Input!$B$11)/(Input!$B$9/Input!$B$10)-Input!$B$10</f>
        <v>-15.275066345459642</v>
      </c>
      <c r="I4046" s="3">
        <f t="shared" si="127"/>
        <v>-1.4644449247204647</v>
      </c>
    </row>
    <row r="4047" spans="1:9" x14ac:dyDescent="0.25">
      <c r="A4047" s="3">
        <f t="shared" si="126"/>
        <v>4045</v>
      </c>
      <c r="B4047" s="3">
        <f>B4046+Input!$B$2</f>
        <v>4.0449999999996855</v>
      </c>
      <c r="C4047" s="3">
        <f>C4046+G4046*Input!$B$2</f>
        <v>6.1393304854783475</v>
      </c>
      <c r="D4047" s="3">
        <f>D4046+H4046*Input!$B$2</f>
        <v>-57.541214106365516</v>
      </c>
      <c r="E4047" s="3">
        <f>E4046+Input!$B$2*C4047</f>
        <v>35.94165376237698</v>
      </c>
      <c r="F4047" s="3">
        <f>F4046+Input!$B$2*D4047</f>
        <v>-17.348108655996377</v>
      </c>
      <c r="G4047" s="3">
        <f>-(0.5*Input!$B$3*(C4047^2+D4047^2)*COS(I4046)*Input!$B$8*Input!$B$11)/(Input!$B$9/Input!$B$10)</f>
        <v>-1.8045515886421049</v>
      </c>
      <c r="H4047" s="3">
        <f>-(0.5*Input!$B$3*(C4047^2+D4047^2)*SIN(I4046)*Input!$B$8*Input!$B$11)/(Input!$B$9/Input!$B$10)-Input!$B$10</f>
        <v>-15.266199156440987</v>
      </c>
      <c r="I4047" s="3">
        <f t="shared" si="127"/>
        <v>-1.4645039537878735</v>
      </c>
    </row>
    <row r="4048" spans="1:9" x14ac:dyDescent="0.25">
      <c r="A4048" s="3">
        <f t="shared" si="126"/>
        <v>4046</v>
      </c>
      <c r="B4048" s="3">
        <f>B4047+Input!$B$2</f>
        <v>4.0459999999996858</v>
      </c>
      <c r="C4048" s="3">
        <f>C4047+G4047*Input!$B$2</f>
        <v>6.1375259338897052</v>
      </c>
      <c r="D4048" s="3">
        <f>D4047+H4047*Input!$B$2</f>
        <v>-57.556480305521958</v>
      </c>
      <c r="E4048" s="3">
        <f>E4047+Input!$B$2*C4048</f>
        <v>35.947791288310867</v>
      </c>
      <c r="F4048" s="3">
        <f>F4047+Input!$B$2*D4048</f>
        <v>-17.405665136301899</v>
      </c>
      <c r="G4048" s="3">
        <f>-(0.5*Input!$B$3*(C4048^2+D4048^2)*COS(I4047)*Input!$B$8*Input!$B$11)/(Input!$B$9/Input!$B$10)</f>
        <v>-1.8044881898137546</v>
      </c>
      <c r="H4048" s="3">
        <f>-(0.5*Input!$B$3*(C4048^2+D4048^2)*SIN(I4047)*Input!$B$8*Input!$B$11)/(Input!$B$9/Input!$B$10)-Input!$B$10</f>
        <v>-15.257334762629061</v>
      </c>
      <c r="I4048" s="3">
        <f t="shared" si="127"/>
        <v>-1.4645629349428473</v>
      </c>
    </row>
    <row r="4049" spans="1:9" x14ac:dyDescent="0.25">
      <c r="A4049" s="3">
        <f t="shared" si="126"/>
        <v>4047</v>
      </c>
      <c r="B4049" s="3">
        <f>B4048+Input!$B$2</f>
        <v>4.0469999999996862</v>
      </c>
      <c r="C4049" s="3">
        <f>C4048+G4048*Input!$B$2</f>
        <v>6.1357214456998914</v>
      </c>
      <c r="D4049" s="3">
        <f>D4048+H4048*Input!$B$2</f>
        <v>-57.571737640284589</v>
      </c>
      <c r="E4049" s="3">
        <f>E4048+Input!$B$2*C4049</f>
        <v>35.953927009756569</v>
      </c>
      <c r="F4049" s="3">
        <f>F4048+Input!$B$2*D4049</f>
        <v>-17.463236873942183</v>
      </c>
      <c r="G4049" s="3">
        <f>-(0.5*Input!$B$3*(C4049^2+D4049^2)*COS(I4048)*Input!$B$8*Input!$B$11)/(Input!$B$9/Input!$B$10)</f>
        <v>-1.8044242669173716</v>
      </c>
      <c r="H4049" s="3">
        <f>-(0.5*Input!$B$3*(C4049^2+D4049^2)*SIN(I4048)*Input!$B$8*Input!$B$11)/(Input!$B$9/Input!$B$10)-Input!$B$10</f>
        <v>-15.248473166496929</v>
      </c>
      <c r="I4049" s="3">
        <f t="shared" si="127"/>
        <v>-1.4646218682452206</v>
      </c>
    </row>
    <row r="4050" spans="1:9" x14ac:dyDescent="0.25">
      <c r="A4050" s="3">
        <f t="shared" si="126"/>
        <v>4048</v>
      </c>
      <c r="B4050" s="3">
        <f>B4049+Input!$B$2</f>
        <v>4.0479999999996865</v>
      </c>
      <c r="C4050" s="3">
        <f>C4049+G4049*Input!$B$2</f>
        <v>6.1339170214329739</v>
      </c>
      <c r="D4050" s="3">
        <f>D4049+H4049*Input!$B$2</f>
        <v>-57.586986113451083</v>
      </c>
      <c r="E4050" s="3">
        <f>E4049+Input!$B$2*C4050</f>
        <v>35.960060926777999</v>
      </c>
      <c r="F4050" s="3">
        <f>F4049+Input!$B$2*D4050</f>
        <v>-17.520823860055636</v>
      </c>
      <c r="G4050" s="3">
        <f>-(0.5*Input!$B$3*(C4050^2+D4050^2)*COS(I4049)*Input!$B$8*Input!$B$11)/(Input!$B$9/Input!$B$10)</f>
        <v>-1.8043598204360969</v>
      </c>
      <c r="H4050" s="3">
        <f>-(0.5*Input!$B$3*(C4050^2+D4050^2)*SIN(I4049)*Input!$B$8*Input!$B$11)/(Input!$B$9/Input!$B$10)-Input!$B$10</f>
        <v>-15.239614370512133</v>
      </c>
      <c r="I4050" s="3">
        <f t="shared" si="127"/>
        <v>-1.4646807537547251</v>
      </c>
    </row>
    <row r="4051" spans="1:9" x14ac:dyDescent="0.25">
      <c r="A4051" s="3">
        <f t="shared" si="126"/>
        <v>4049</v>
      </c>
      <c r="B4051" s="3">
        <f>B4050+Input!$B$2</f>
        <v>4.0489999999996868</v>
      </c>
      <c r="C4051" s="3">
        <f>C4050+G4050*Input!$B$2</f>
        <v>6.1321126616125374</v>
      </c>
      <c r="D4051" s="3">
        <f>D4050+H4050*Input!$B$2</f>
        <v>-57.602225727821597</v>
      </c>
      <c r="E4051" s="3">
        <f>E4050+Input!$B$2*C4051</f>
        <v>35.966193039439609</v>
      </c>
      <c r="F4051" s="3">
        <f>F4050+Input!$B$2*D4051</f>
        <v>-17.578426085783459</v>
      </c>
      <c r="G4051" s="3">
        <f>-(0.5*Input!$B$3*(C4051^2+D4051^2)*COS(I4050)*Input!$B$8*Input!$B$11)/(Input!$B$9/Input!$B$10)</f>
        <v>-1.8042948508530736</v>
      </c>
      <c r="H4051" s="3">
        <f>-(0.5*Input!$B$3*(C4051^2+D4051^2)*SIN(I4050)*Input!$B$8*Input!$B$11)/(Input!$B$9/Input!$B$10)-Input!$B$10</f>
        <v>-15.230758377136663</v>
      </c>
      <c r="I4051" s="3">
        <f t="shared" si="127"/>
        <v>-1.4647395915309893</v>
      </c>
    </row>
    <row r="4052" spans="1:9" x14ac:dyDescent="0.25">
      <c r="A4052" s="3">
        <f t="shared" si="126"/>
        <v>4050</v>
      </c>
      <c r="B4052" s="3">
        <f>B4051+Input!$B$2</f>
        <v>4.0499999999996872</v>
      </c>
      <c r="C4052" s="3">
        <f>C4051+G4051*Input!$B$2</f>
        <v>6.1303083667616844</v>
      </c>
      <c r="D4052" s="3">
        <f>D4051+H4051*Input!$B$2</f>
        <v>-57.617456486198734</v>
      </c>
      <c r="E4052" s="3">
        <f>E4051+Input!$B$2*C4052</f>
        <v>35.972323347806373</v>
      </c>
      <c r="F4052" s="3">
        <f>F4051+Input!$B$2*D4052</f>
        <v>-17.636043542269658</v>
      </c>
      <c r="G4052" s="3">
        <f>-(0.5*Input!$B$3*(C4052^2+D4052^2)*COS(I4051)*Input!$B$8*Input!$B$11)/(Input!$B$9/Input!$B$10)</f>
        <v>-1.8042293586514513</v>
      </c>
      <c r="H4052" s="3">
        <f>-(0.5*Input!$B$3*(C4052^2+D4052^2)*SIN(I4051)*Input!$B$8*Input!$B$11)/(Input!$B$9/Input!$B$10)-Input!$B$10</f>
        <v>-15.221905188827009</v>
      </c>
      <c r="I4052" s="3">
        <f t="shared" si="127"/>
        <v>-1.4647983816335404</v>
      </c>
    </row>
    <row r="4053" spans="1:9" x14ac:dyDescent="0.25">
      <c r="A4053" s="3">
        <f t="shared" si="126"/>
        <v>4051</v>
      </c>
      <c r="B4053" s="3">
        <f>B4052+Input!$B$2</f>
        <v>4.0509999999996875</v>
      </c>
      <c r="C4053" s="3">
        <f>C4052+G4052*Input!$B$2</f>
        <v>6.1285041374030333</v>
      </c>
      <c r="D4053" s="3">
        <f>D4052+H4052*Input!$B$2</f>
        <v>-57.632678391387557</v>
      </c>
      <c r="E4053" s="3">
        <f>E4052+Input!$B$2*C4053</f>
        <v>35.978451851943774</v>
      </c>
      <c r="F4053" s="3">
        <f>F4052+Input!$B$2*D4053</f>
        <v>-17.693676220661047</v>
      </c>
      <c r="G4053" s="3">
        <f>-(0.5*Input!$B$3*(C4053^2+D4053^2)*COS(I4052)*Input!$B$8*Input!$B$11)/(Input!$B$9/Input!$B$10)</f>
        <v>-1.8041633443143661</v>
      </c>
      <c r="H4053" s="3">
        <f>-(0.5*Input!$B$3*(C4053^2+D4053^2)*SIN(I4052)*Input!$B$8*Input!$B$11)/(Input!$B$9/Input!$B$10)-Input!$B$10</f>
        <v>-15.213054808034123</v>
      </c>
      <c r="I4053" s="3">
        <f t="shared" si="127"/>
        <v>-1.4648571241218027</v>
      </c>
    </row>
    <row r="4054" spans="1:9" x14ac:dyDescent="0.25">
      <c r="A4054" s="3">
        <f t="shared" si="126"/>
        <v>4052</v>
      </c>
      <c r="B4054" s="3">
        <f>B4053+Input!$B$2</f>
        <v>4.0519999999996879</v>
      </c>
      <c r="C4054" s="3">
        <f>C4053+G4053*Input!$B$2</f>
        <v>6.1266999740587194</v>
      </c>
      <c r="D4054" s="3">
        <f>D4053+H4053*Input!$B$2</f>
        <v>-57.647891446195594</v>
      </c>
      <c r="E4054" s="3">
        <f>E4053+Input!$B$2*C4054</f>
        <v>35.984578551917835</v>
      </c>
      <c r="F4054" s="3">
        <f>F4053+Input!$B$2*D4054</f>
        <v>-17.751324112107241</v>
      </c>
      <c r="G4054" s="3">
        <f>-(0.5*Input!$B$3*(C4054^2+D4054^2)*COS(I4053)*Input!$B$8*Input!$B$11)/(Input!$B$9/Input!$B$10)</f>
        <v>-1.8040968083249613</v>
      </c>
      <c r="H4054" s="3">
        <f>-(0.5*Input!$B$3*(C4054^2+D4054^2)*SIN(I4053)*Input!$B$8*Input!$B$11)/(Input!$B$9/Input!$B$10)-Input!$B$10</f>
        <v>-15.20420723720343</v>
      </c>
      <c r="I4054" s="3">
        <f t="shared" si="127"/>
        <v>-1.464915819055099</v>
      </c>
    </row>
    <row r="4055" spans="1:9" x14ac:dyDescent="0.25">
      <c r="A4055" s="3">
        <f t="shared" si="126"/>
        <v>4053</v>
      </c>
      <c r="B4055" s="3">
        <f>B4054+Input!$B$2</f>
        <v>4.0529999999996882</v>
      </c>
      <c r="C4055" s="3">
        <f>C4054+G4054*Input!$B$2</f>
        <v>6.1248958772503945</v>
      </c>
      <c r="D4055" s="3">
        <f>D4054+H4054*Input!$B$2</f>
        <v>-57.663095653432798</v>
      </c>
      <c r="E4055" s="3">
        <f>E4054+Input!$B$2*C4055</f>
        <v>35.990703447795084</v>
      </c>
      <c r="F4055" s="3">
        <f>F4054+Input!$B$2*D4055</f>
        <v>-17.808987207760673</v>
      </c>
      <c r="G4055" s="3">
        <f>-(0.5*Input!$B$3*(C4055^2+D4055^2)*COS(I4054)*Input!$B$8*Input!$B$11)/(Input!$B$9/Input!$B$10)</f>
        <v>-1.8040297511663712</v>
      </c>
      <c r="H4055" s="3">
        <f>-(0.5*Input!$B$3*(C4055^2+D4055^2)*SIN(I4054)*Input!$B$8*Input!$B$11)/(Input!$B$9/Input!$B$10)-Input!$B$10</f>
        <v>-15.195362478774857</v>
      </c>
      <c r="I4055" s="3">
        <f t="shared" si="127"/>
        <v>-1.4649744664926503</v>
      </c>
    </row>
    <row r="4056" spans="1:9" x14ac:dyDescent="0.25">
      <c r="A4056" s="3">
        <f t="shared" si="126"/>
        <v>4054</v>
      </c>
      <c r="B4056" s="3">
        <f>B4055+Input!$B$2</f>
        <v>4.0539999999996885</v>
      </c>
      <c r="C4056" s="3">
        <f>C4055+G4055*Input!$B$2</f>
        <v>6.1230918474992277</v>
      </c>
      <c r="D4056" s="3">
        <f>D4055+H4055*Input!$B$2</f>
        <v>-57.678291015911576</v>
      </c>
      <c r="E4056" s="3">
        <f>E4055+Input!$B$2*C4056</f>
        <v>35.996826539642583</v>
      </c>
      <c r="F4056" s="3">
        <f>F4055+Input!$B$2*D4056</f>
        <v>-17.866665498776584</v>
      </c>
      <c r="G4056" s="3">
        <f>-(0.5*Input!$B$3*(C4056^2+D4056^2)*COS(I4055)*Input!$B$8*Input!$B$11)/(Input!$B$9/Input!$B$10)</f>
        <v>-1.8039621733217326</v>
      </c>
      <c r="H4056" s="3">
        <f>-(0.5*Input!$B$3*(C4056^2+D4056^2)*SIN(I4055)*Input!$B$8*Input!$B$11)/(Input!$B$9/Input!$B$10)-Input!$B$10</f>
        <v>-15.186520535182815</v>
      </c>
      <c r="I4056" s="3">
        <f t="shared" si="127"/>
        <v>-1.4650330664935765</v>
      </c>
    </row>
    <row r="4057" spans="1:9" x14ac:dyDescent="0.25">
      <c r="A4057" s="3">
        <f t="shared" si="126"/>
        <v>4055</v>
      </c>
      <c r="B4057" s="3">
        <f>B4056+Input!$B$2</f>
        <v>4.0549999999996889</v>
      </c>
      <c r="C4057" s="3">
        <f>C4056+G4056*Input!$B$2</f>
        <v>6.1212878853259056</v>
      </c>
      <c r="D4057" s="3">
        <f>D4056+H4056*Input!$B$2</f>
        <v>-57.693477536446757</v>
      </c>
      <c r="E4057" s="3">
        <f>E4056+Input!$B$2*C4057</f>
        <v>36.002947827527912</v>
      </c>
      <c r="F4057" s="3">
        <f>F4056+Input!$B$2*D4057</f>
        <v>-17.92435897631303</v>
      </c>
      <c r="G4057" s="3">
        <f>-(0.5*Input!$B$3*(C4057^2+D4057^2)*COS(I4056)*Input!$B$8*Input!$B$11)/(Input!$B$9/Input!$B$10)</f>
        <v>-1.8038940752741657</v>
      </c>
      <c r="H4057" s="3">
        <f>-(0.5*Input!$B$3*(C4057^2+D4057^2)*SIN(I4056)*Input!$B$8*Input!$B$11)/(Input!$B$9/Input!$B$10)-Input!$B$10</f>
        <v>-15.177681408856209</v>
      </c>
      <c r="I4057" s="3">
        <f t="shared" si="127"/>
        <v>-1.4650916191168954</v>
      </c>
    </row>
    <row r="4058" spans="1:9" x14ac:dyDescent="0.25">
      <c r="A4058" s="3">
        <f t="shared" si="126"/>
        <v>4056</v>
      </c>
      <c r="B4058" s="3">
        <f>B4057+Input!$B$2</f>
        <v>4.0559999999996892</v>
      </c>
      <c r="C4058" s="3">
        <f>C4057+G4057*Input!$B$2</f>
        <v>6.1194839912506316</v>
      </c>
      <c r="D4058" s="3">
        <f>D4057+H4057*Input!$B$2</f>
        <v>-57.708655217855615</v>
      </c>
      <c r="E4058" s="3">
        <f>E4057+Input!$B$2*C4058</f>
        <v>36.009067311519161</v>
      </c>
      <c r="F4058" s="3">
        <f>F4057+Input!$B$2*D4058</f>
        <v>-17.982067631530885</v>
      </c>
      <c r="G4058" s="3">
        <f>-(0.5*Input!$B$3*(C4058^2+D4058^2)*COS(I4057)*Input!$B$8*Input!$B$11)/(Input!$B$9/Input!$B$10)</f>
        <v>-1.8038254575068025</v>
      </c>
      <c r="H4058" s="3">
        <f>-(0.5*Input!$B$3*(C4058^2+D4058^2)*SIN(I4057)*Input!$B$8*Input!$B$11)/(Input!$B$9/Input!$B$10)-Input!$B$10</f>
        <v>-15.16884510221843</v>
      </c>
      <c r="I4058" s="3">
        <f t="shared" si="127"/>
        <v>-1.465150124421525</v>
      </c>
    </row>
    <row r="4059" spans="1:9" x14ac:dyDescent="0.25">
      <c r="A4059" s="3">
        <f t="shared" si="126"/>
        <v>4057</v>
      </c>
      <c r="B4059" s="3">
        <f>B4058+Input!$B$2</f>
        <v>4.0569999999996895</v>
      </c>
      <c r="C4059" s="3">
        <f>C4058+G4058*Input!$B$2</f>
        <v>6.117680165793125</v>
      </c>
      <c r="D4059" s="3">
        <f>D4058+H4058*Input!$B$2</f>
        <v>-57.723824062957831</v>
      </c>
      <c r="E4059" s="3">
        <f>E4058+Input!$B$2*C4059</f>
        <v>36.015184991684954</v>
      </c>
      <c r="F4059" s="3">
        <f>F4058+Input!$B$2*D4059</f>
        <v>-18.039791455593843</v>
      </c>
      <c r="G4059" s="3">
        <f>-(0.5*Input!$B$3*(C4059^2+D4059^2)*COS(I4058)*Input!$B$8*Input!$B$11)/(Input!$B$9/Input!$B$10)</f>
        <v>-1.8037563205027531</v>
      </c>
      <c r="H4059" s="3">
        <f>-(0.5*Input!$B$3*(C4059^2+D4059^2)*SIN(I4058)*Input!$B$8*Input!$B$11)/(Input!$B$9/Input!$B$10)-Input!$B$10</f>
        <v>-15.16001161768737</v>
      </c>
      <c r="I4059" s="3">
        <f t="shared" si="127"/>
        <v>-1.4652085824662815</v>
      </c>
    </row>
    <row r="4060" spans="1:9" x14ac:dyDescent="0.25">
      <c r="A4060" s="3">
        <f t="shared" si="126"/>
        <v>4058</v>
      </c>
      <c r="B4060" s="3">
        <f>B4059+Input!$B$2</f>
        <v>4.0579999999996899</v>
      </c>
      <c r="C4060" s="3">
        <f>C4059+G4059*Input!$B$2</f>
        <v>6.1158764094726221</v>
      </c>
      <c r="D4060" s="3">
        <f>D4059+H4059*Input!$B$2</f>
        <v>-57.738984074575519</v>
      </c>
      <c r="E4060" s="3">
        <f>E4059+Input!$B$2*C4060</f>
        <v>36.021300868094428</v>
      </c>
      <c r="F4060" s="3">
        <f>F4059+Input!$B$2*D4060</f>
        <v>-18.097530439668418</v>
      </c>
      <c r="G4060" s="3">
        <f>-(0.5*Input!$B$3*(C4060^2+D4060^2)*COS(I4059)*Input!$B$8*Input!$B$11)/(Input!$B$9/Input!$B$10)</f>
        <v>-1.8036866647451324</v>
      </c>
      <c r="H4060" s="3">
        <f>-(0.5*Input!$B$3*(C4060^2+D4060^2)*SIN(I4059)*Input!$B$8*Input!$B$11)/(Input!$B$9/Input!$B$10)-Input!$B$10</f>
        <v>-15.151180957675447</v>
      </c>
      <c r="I4060" s="3">
        <f t="shared" si="127"/>
        <v>-1.4652669933098812</v>
      </c>
    </row>
    <row r="4061" spans="1:9" x14ac:dyDescent="0.25">
      <c r="A4061" s="3">
        <f t="shared" si="126"/>
        <v>4059</v>
      </c>
      <c r="B4061" s="3">
        <f>B4060+Input!$B$2</f>
        <v>4.0589999999996902</v>
      </c>
      <c r="C4061" s="3">
        <f>C4060+G4060*Input!$B$2</f>
        <v>6.1140727228078768</v>
      </c>
      <c r="D4061" s="3">
        <f>D4060+H4060*Input!$B$2</f>
        <v>-57.754135255533193</v>
      </c>
      <c r="E4061" s="3">
        <f>E4060+Input!$B$2*C4061</f>
        <v>36.027414940817238</v>
      </c>
      <c r="F4061" s="3">
        <f>F4060+Input!$B$2*D4061</f>
        <v>-18.15528457492395</v>
      </c>
      <c r="G4061" s="3">
        <f>-(0.5*Input!$B$3*(C4061^2+D4061^2)*COS(I4060)*Input!$B$8*Input!$B$11)/(Input!$B$9/Input!$B$10)</f>
        <v>-1.8036164907170376</v>
      </c>
      <c r="H4061" s="3">
        <f>-(0.5*Input!$B$3*(C4061^2+D4061^2)*SIN(I4060)*Input!$B$8*Input!$B$11)/(Input!$B$9/Input!$B$10)-Input!$B$10</f>
        <v>-15.142353124589562</v>
      </c>
      <c r="I4061" s="3">
        <f t="shared" si="127"/>
        <v>-1.4653253570109395</v>
      </c>
    </row>
    <row r="4062" spans="1:9" x14ac:dyDescent="0.25">
      <c r="A4062" s="3">
        <f t="shared" si="126"/>
        <v>4060</v>
      </c>
      <c r="B4062" s="3">
        <f>B4061+Input!$B$2</f>
        <v>4.0599999999996905</v>
      </c>
      <c r="C4062" s="3">
        <f>C4061+G4061*Input!$B$2</f>
        <v>6.1122691063171599</v>
      </c>
      <c r="D4062" s="3">
        <f>D4061+H4061*Input!$B$2</f>
        <v>-57.769277608657781</v>
      </c>
      <c r="E4062" s="3">
        <f>E4061+Input!$B$2*C4062</f>
        <v>36.033527209923555</v>
      </c>
      <c r="F4062" s="3">
        <f>F4061+Input!$B$2*D4062</f>
        <v>-18.213053852532607</v>
      </c>
      <c r="G4062" s="3">
        <f>-(0.5*Input!$B$3*(C4062^2+D4062^2)*COS(I4061)*Input!$B$8*Input!$B$11)/(Input!$B$9/Input!$B$10)</f>
        <v>-1.8035457989015684</v>
      </c>
      <c r="H4062" s="3">
        <f>-(0.5*Input!$B$3*(C4062^2+D4062^2)*SIN(I4061)*Input!$B$8*Input!$B$11)/(Input!$B$9/Input!$B$10)-Input!$B$10</f>
        <v>-15.133528120831137</v>
      </c>
      <c r="I4062" s="3">
        <f t="shared" si="127"/>
        <v>-1.4653836736279722</v>
      </c>
    </row>
    <row r="4063" spans="1:9" x14ac:dyDescent="0.25">
      <c r="A4063" s="3">
        <f t="shared" si="126"/>
        <v>4061</v>
      </c>
      <c r="B4063" s="3">
        <f>B4062+Input!$B$2</f>
        <v>4.0609999999996909</v>
      </c>
      <c r="C4063" s="3">
        <f>C4062+G4062*Input!$B$2</f>
        <v>6.1104655605182581</v>
      </c>
      <c r="D4063" s="3">
        <f>D4062+H4062*Input!$B$2</f>
        <v>-57.784411136778616</v>
      </c>
      <c r="E4063" s="3">
        <f>E4062+Input!$B$2*C4063</f>
        <v>36.039637675484073</v>
      </c>
      <c r="F4063" s="3">
        <f>F4062+Input!$B$2*D4063</f>
        <v>-18.270838263669386</v>
      </c>
      <c r="G4063" s="3">
        <f>-(0.5*Input!$B$3*(C4063^2+D4063^2)*COS(I4062)*Input!$B$8*Input!$B$11)/(Input!$B$9/Input!$B$10)</f>
        <v>-1.803474589781803</v>
      </c>
      <c r="H4063" s="3">
        <f>-(0.5*Input!$B$3*(C4063^2+D4063^2)*SIN(I4062)*Input!$B$8*Input!$B$11)/(Input!$B$9/Input!$B$10)-Input!$B$10</f>
        <v>-15.124705948796112</v>
      </c>
      <c r="I4063" s="3">
        <f t="shared" si="127"/>
        <v>-1.4654419432193946</v>
      </c>
    </row>
    <row r="4064" spans="1:9" x14ac:dyDescent="0.25">
      <c r="A4064" s="3">
        <f t="shared" si="126"/>
        <v>4062</v>
      </c>
      <c r="B4064" s="3">
        <f>B4063+Input!$B$2</f>
        <v>4.0619999999996912</v>
      </c>
      <c r="C4064" s="3">
        <f>C4063+G4063*Input!$B$2</f>
        <v>6.1086620859284766</v>
      </c>
      <c r="D4064" s="3">
        <f>D4063+H4063*Input!$B$2</f>
        <v>-57.799535842727408</v>
      </c>
      <c r="E4064" s="3">
        <f>E4063+Input!$B$2*C4064</f>
        <v>36.045746337570002</v>
      </c>
      <c r="F4064" s="3">
        <f>F4063+Input!$B$2*D4064</f>
        <v>-18.328637799512112</v>
      </c>
      <c r="G4064" s="3">
        <f>-(0.5*Input!$B$3*(C4064^2+D4064^2)*COS(I4063)*Input!$B$8*Input!$B$11)/(Input!$B$9/Input!$B$10)</f>
        <v>-1.8034028638408219</v>
      </c>
      <c r="H4064" s="3">
        <f>-(0.5*Input!$B$3*(C4064^2+D4064^2)*SIN(I4063)*Input!$B$8*Input!$B$11)/(Input!$B$9/Input!$B$10)-Input!$B$10</f>
        <v>-15.115886610874949</v>
      </c>
      <c r="I4064" s="3">
        <f t="shared" si="127"/>
        <v>-1.4655001658435229</v>
      </c>
    </row>
    <row r="4065" spans="1:9" x14ac:dyDescent="0.25">
      <c r="A4065" s="3">
        <f t="shared" si="126"/>
        <v>4063</v>
      </c>
      <c r="B4065" s="3">
        <f>B4064+Input!$B$2</f>
        <v>4.0629999999996915</v>
      </c>
      <c r="C4065" s="3">
        <f>C4064+G4064*Input!$B$2</f>
        <v>6.1068586830646359</v>
      </c>
      <c r="D4065" s="3">
        <f>D4064+H4064*Input!$B$2</f>
        <v>-57.81465172933828</v>
      </c>
      <c r="E4065" s="3">
        <f>E4064+Input!$B$2*C4065</f>
        <v>36.051853196253063</v>
      </c>
      <c r="F4065" s="3">
        <f>F4064+Input!$B$2*D4065</f>
        <v>-18.38645245124145</v>
      </c>
      <c r="G4065" s="3">
        <f>-(0.5*Input!$B$3*(C4065^2+D4065^2)*COS(I4064)*Input!$B$8*Input!$B$11)/(Input!$B$9/Input!$B$10)</f>
        <v>-1.8033306215616842</v>
      </c>
      <c r="H4065" s="3">
        <f>-(0.5*Input!$B$3*(C4065^2+D4065^2)*SIN(I4064)*Input!$B$8*Input!$B$11)/(Input!$B$9/Input!$B$10)-Input!$B$10</f>
        <v>-15.107070109452625</v>
      </c>
      <c r="I4065" s="3">
        <f t="shared" si="127"/>
        <v>-1.4655583415585731</v>
      </c>
    </row>
    <row r="4066" spans="1:9" x14ac:dyDescent="0.25">
      <c r="A4066" s="3">
        <f t="shared" si="126"/>
        <v>4064</v>
      </c>
      <c r="B4066" s="3">
        <f>B4065+Input!$B$2</f>
        <v>4.0639999999996919</v>
      </c>
      <c r="C4066" s="3">
        <f>C4065+G4065*Input!$B$2</f>
        <v>6.105055352443074</v>
      </c>
      <c r="D4066" s="3">
        <f>D4065+H4065*Input!$B$2</f>
        <v>-57.829758799447731</v>
      </c>
      <c r="E4066" s="3">
        <f>E4065+Input!$B$2*C4066</f>
        <v>36.057958251605505</v>
      </c>
      <c r="F4066" s="3">
        <f>F4065+Input!$B$2*D4066</f>
        <v>-18.444282210040896</v>
      </c>
      <c r="G4066" s="3">
        <f>-(0.5*Input!$B$3*(C4066^2+D4066^2)*COS(I4065)*Input!$B$8*Input!$B$11)/(Input!$B$9/Input!$B$10)</f>
        <v>-1.8032578634274508</v>
      </c>
      <c r="H4066" s="3">
        <f>-(0.5*Input!$B$3*(C4066^2+D4066^2)*SIN(I4065)*Input!$B$8*Input!$B$11)/(Input!$B$9/Input!$B$10)-Input!$B$10</f>
        <v>-15.098256446908646</v>
      </c>
      <c r="I4066" s="3">
        <f t="shared" si="127"/>
        <v>-1.4656164704226626</v>
      </c>
    </row>
    <row r="4067" spans="1:9" x14ac:dyDescent="0.25">
      <c r="A4067" s="3">
        <f t="shared" si="126"/>
        <v>4065</v>
      </c>
      <c r="B4067" s="3">
        <f>B4066+Input!$B$2</f>
        <v>4.0649999999996922</v>
      </c>
      <c r="C4067" s="3">
        <f>C4066+G4066*Input!$B$2</f>
        <v>6.1032520945796467</v>
      </c>
      <c r="D4067" s="3">
        <f>D4066+H4066*Input!$B$2</f>
        <v>-57.844857055894643</v>
      </c>
      <c r="E4067" s="3">
        <f>E4066+Input!$B$2*C4067</f>
        <v>36.064061503700088</v>
      </c>
      <c r="F4067" s="3">
        <f>F4066+Input!$B$2*D4067</f>
        <v>-18.50212706709679</v>
      </c>
      <c r="G4067" s="3">
        <f>-(0.5*Input!$B$3*(C4067^2+D4067^2)*COS(I4066)*Input!$B$8*Input!$B$11)/(Input!$B$9/Input!$B$10)</f>
        <v>-1.8031845899211574</v>
      </c>
      <c r="H4067" s="3">
        <f>-(0.5*Input!$B$3*(C4067^2+D4067^2)*SIN(I4066)*Input!$B$8*Input!$B$11)/(Input!$B$9/Input!$B$10)-Input!$B$10</f>
        <v>-15.089445625617049</v>
      </c>
      <c r="I4067" s="3">
        <f t="shared" si="127"/>
        <v>-1.4656745524938091</v>
      </c>
    </row>
    <row r="4068" spans="1:9" x14ac:dyDescent="0.25">
      <c r="A4068" s="3">
        <f t="shared" si="126"/>
        <v>4066</v>
      </c>
      <c r="B4068" s="3">
        <f>B4067+Input!$B$2</f>
        <v>4.0659999999996925</v>
      </c>
      <c r="C4068" s="3">
        <f>C4067+G4067*Input!$B$2</f>
        <v>6.1014489099897258</v>
      </c>
      <c r="D4068" s="3">
        <f>D4067+H4067*Input!$B$2</f>
        <v>-57.859946501520263</v>
      </c>
      <c r="E4068" s="3">
        <f>E4067+Input!$B$2*C4068</f>
        <v>36.070162952610076</v>
      </c>
      <c r="F4068" s="3">
        <f>F4067+Input!$B$2*D4068</f>
        <v>-18.55998701359831</v>
      </c>
      <c r="G4068" s="3">
        <f>-(0.5*Input!$B$3*(C4068^2+D4068^2)*COS(I4067)*Input!$B$8*Input!$B$11)/(Input!$B$9/Input!$B$10)</f>
        <v>-1.8031108015258375</v>
      </c>
      <c r="H4068" s="3">
        <f>-(0.5*Input!$B$3*(C4068^2+D4068^2)*SIN(I4067)*Input!$B$8*Input!$B$11)/(Input!$B$9/Input!$B$10)-Input!$B$10</f>
        <v>-15.080637647946418</v>
      </c>
      <c r="I4068" s="3">
        <f t="shared" si="127"/>
        <v>-1.4657325878299319</v>
      </c>
    </row>
    <row r="4069" spans="1:9" x14ac:dyDescent="0.25">
      <c r="A4069" s="3">
        <f t="shared" si="126"/>
        <v>4067</v>
      </c>
      <c r="B4069" s="3">
        <f>B4068+Input!$B$2</f>
        <v>4.0669999999996929</v>
      </c>
      <c r="C4069" s="3">
        <f>C4068+G4068*Input!$B$2</f>
        <v>6.0996457991881998</v>
      </c>
      <c r="D4069" s="3">
        <f>D4068+H4068*Input!$B$2</f>
        <v>-57.875027139168211</v>
      </c>
      <c r="E4069" s="3">
        <f>E4068+Input!$B$2*C4069</f>
        <v>36.076262598409265</v>
      </c>
      <c r="F4069" s="3">
        <f>F4068+Input!$B$2*D4069</f>
        <v>-18.617862040737478</v>
      </c>
      <c r="G4069" s="3">
        <f>-(0.5*Input!$B$3*(C4069^2+D4069^2)*COS(I4068)*Input!$B$8*Input!$B$11)/(Input!$B$9/Input!$B$10)</f>
        <v>-1.8030364987245016</v>
      </c>
      <c r="H4069" s="3">
        <f>-(0.5*Input!$B$3*(C4069^2+D4069^2)*SIN(I4068)*Input!$B$8*Input!$B$11)/(Input!$B$9/Input!$B$10)-Input!$B$10</f>
        <v>-15.071832516259857</v>
      </c>
      <c r="I4069" s="3">
        <f t="shared" si="127"/>
        <v>-1.4657905764888512</v>
      </c>
    </row>
    <row r="4070" spans="1:9" x14ac:dyDescent="0.25">
      <c r="A4070" s="3">
        <f t="shared" si="126"/>
        <v>4068</v>
      </c>
      <c r="B4070" s="3">
        <f>B4069+Input!$B$2</f>
        <v>4.0679999999996932</v>
      </c>
      <c r="C4070" s="3">
        <f>C4069+G4069*Input!$B$2</f>
        <v>6.0978427626894751</v>
      </c>
      <c r="D4070" s="3">
        <f>D4069+H4069*Input!$B$2</f>
        <v>-57.890098971684473</v>
      </c>
      <c r="E4070" s="3">
        <f>E4069+Input!$B$2*C4070</f>
        <v>36.082360441171957</v>
      </c>
      <c r="F4070" s="3">
        <f>F4069+Input!$B$2*D4070</f>
        <v>-18.675752139709161</v>
      </c>
      <c r="G4070" s="3">
        <f>-(0.5*Input!$B$3*(C4070^2+D4070^2)*COS(I4069)*Input!$B$8*Input!$B$11)/(Input!$B$9/Input!$B$10)</f>
        <v>-1.8029616820001546</v>
      </c>
      <c r="H4070" s="3">
        <f>-(0.5*Input!$B$3*(C4070^2+D4070^2)*SIN(I4069)*Input!$B$8*Input!$B$11)/(Input!$B$9/Input!$B$10)-Input!$B$10</f>
        <v>-15.063030232915036</v>
      </c>
      <c r="I4070" s="3">
        <f t="shared" si="127"/>
        <v>-1.465848518528289</v>
      </c>
    </row>
    <row r="4071" spans="1:9" x14ac:dyDescent="0.25">
      <c r="A4071" s="3">
        <f t="shared" si="126"/>
        <v>4069</v>
      </c>
      <c r="B4071" s="3">
        <f>B4070+Input!$B$2</f>
        <v>4.0689999999996935</v>
      </c>
      <c r="C4071" s="3">
        <f>C4070+G4070*Input!$B$2</f>
        <v>6.0960398010074748</v>
      </c>
      <c r="D4071" s="3">
        <f>D4070+H4070*Input!$B$2</f>
        <v>-57.90516200191739</v>
      </c>
      <c r="E4071" s="3">
        <f>E4070+Input!$B$2*C4071</f>
        <v>36.088456480972965</v>
      </c>
      <c r="F4071" s="3">
        <f>F4070+Input!$B$2*D4071</f>
        <v>-18.733657301711077</v>
      </c>
      <c r="G4071" s="3">
        <f>-(0.5*Input!$B$3*(C4071^2+D4071^2)*COS(I4070)*Input!$B$8*Input!$B$11)/(Input!$B$9/Input!$B$10)</f>
        <v>-1.8028863518357856</v>
      </c>
      <c r="H4071" s="3">
        <f>-(0.5*Input!$B$3*(C4071^2+D4071^2)*SIN(I4070)*Input!$B$8*Input!$B$11)/(Input!$B$9/Input!$B$10)-Input!$B$10</f>
        <v>-15.054230800264151</v>
      </c>
      <c r="I4071" s="3">
        <f t="shared" si="127"/>
        <v>-1.4659064140058693</v>
      </c>
    </row>
    <row r="4072" spans="1:9" x14ac:dyDescent="0.25">
      <c r="A4072" s="3">
        <f t="shared" si="126"/>
        <v>4070</v>
      </c>
      <c r="B4072" s="3">
        <f>B4071+Input!$B$2</f>
        <v>4.0699999999996939</v>
      </c>
      <c r="C4072" s="3">
        <f>C4071+G4071*Input!$B$2</f>
        <v>6.0942369146556388</v>
      </c>
      <c r="D4072" s="3">
        <f>D4071+H4071*Input!$B$2</f>
        <v>-57.920216232717657</v>
      </c>
      <c r="E4072" s="3">
        <f>E4071+Input!$B$2*C4072</f>
        <v>36.094550717887621</v>
      </c>
      <c r="F4072" s="3">
        <f>F4071+Input!$B$2*D4072</f>
        <v>-18.791577517943793</v>
      </c>
      <c r="G4072" s="3">
        <f>-(0.5*Input!$B$3*(C4072^2+D4072^2)*COS(I4071)*Input!$B$8*Input!$B$11)/(Input!$B$9/Input!$B$10)</f>
        <v>-1.8028105087143595</v>
      </c>
      <c r="H4072" s="3">
        <f>-(0.5*Input!$B$3*(C4072^2+D4072^2)*SIN(I4071)*Input!$B$8*Input!$B$11)/(Input!$B$9/Input!$B$10)-Input!$B$10</f>
        <v>-15.045434220653956</v>
      </c>
      <c r="I4072" s="3">
        <f t="shared" si="127"/>
        <v>-1.4659642629791174</v>
      </c>
    </row>
    <row r="4073" spans="1:9" x14ac:dyDescent="0.25">
      <c r="A4073" s="3">
        <f t="shared" si="126"/>
        <v>4071</v>
      </c>
      <c r="B4073" s="3">
        <f>B4072+Input!$B$2</f>
        <v>4.0709999999996942</v>
      </c>
      <c r="C4073" s="3">
        <f>C4072+G4072*Input!$B$2</f>
        <v>6.0924341041469248</v>
      </c>
      <c r="D4073" s="3">
        <f>D4072+H4072*Input!$B$2</f>
        <v>-57.93526166693831</v>
      </c>
      <c r="E4073" s="3">
        <f>E4072+Input!$B$2*C4073</f>
        <v>36.100643151991768</v>
      </c>
      <c r="F4073" s="3">
        <f>F4072+Input!$B$2*D4073</f>
        <v>-18.84951277961073</v>
      </c>
      <c r="G4073" s="3">
        <f>-(0.5*Input!$B$3*(C4073^2+D4073^2)*COS(I4072)*Input!$B$8*Input!$B$11)/(Input!$B$9/Input!$B$10)</f>
        <v>-1.8027341531188372</v>
      </c>
      <c r="H4073" s="3">
        <f>-(0.5*Input!$B$3*(C4073^2+D4073^2)*SIN(I4072)*Input!$B$8*Input!$B$11)/(Input!$B$9/Input!$B$10)-Input!$B$10</f>
        <v>-15.036640496425761</v>
      </c>
      <c r="I4073" s="3">
        <f t="shared" si="127"/>
        <v>-1.4660220655054614</v>
      </c>
    </row>
    <row r="4074" spans="1:9" x14ac:dyDescent="0.25">
      <c r="A4074" s="3">
        <f t="shared" si="126"/>
        <v>4072</v>
      </c>
      <c r="B4074" s="3">
        <f>B4073+Input!$B$2</f>
        <v>4.0719999999996945</v>
      </c>
      <c r="C4074" s="3">
        <f>C4073+G4073*Input!$B$2</f>
        <v>6.0906313699938055</v>
      </c>
      <c r="D4074" s="3">
        <f>D4073+H4073*Input!$B$2</f>
        <v>-57.950298307434736</v>
      </c>
      <c r="E4074" s="3">
        <f>E4073+Input!$B$2*C4074</f>
        <v>36.106733783361761</v>
      </c>
      <c r="F4074" s="3">
        <f>F4073+Input!$B$2*D4074</f>
        <v>-18.907463077918166</v>
      </c>
      <c r="G4074" s="3">
        <f>-(0.5*Input!$B$3*(C4074^2+D4074^2)*COS(I4073)*Input!$B$8*Input!$B$11)/(Input!$B$9/Input!$B$10)</f>
        <v>-1.8026572855321537</v>
      </c>
      <c r="H4074" s="3">
        <f>-(0.5*Input!$B$3*(C4074^2+D4074^2)*SIN(I4073)*Input!$B$8*Input!$B$11)/(Input!$B$9/Input!$B$10)-Input!$B$10</f>
        <v>-15.02784962991544</v>
      </c>
      <c r="I4074" s="3">
        <f t="shared" si="127"/>
        <v>-1.4660798216422315</v>
      </c>
    </row>
    <row r="4075" spans="1:9" x14ac:dyDescent="0.25">
      <c r="A4075" s="3">
        <f t="shared" si="126"/>
        <v>4073</v>
      </c>
      <c r="B4075" s="3">
        <f>B4074+Input!$B$2</f>
        <v>4.0729999999996949</v>
      </c>
      <c r="C4075" s="3">
        <f>C4074+G4074*Input!$B$2</f>
        <v>6.0888287127082732</v>
      </c>
      <c r="D4075" s="3">
        <f>D4074+H4074*Input!$B$2</f>
        <v>-57.965326157064652</v>
      </c>
      <c r="E4075" s="3">
        <f>E4074+Input!$B$2*C4075</f>
        <v>36.112822612074467</v>
      </c>
      <c r="F4075" s="3">
        <f>F4074+Input!$B$2*D4075</f>
        <v>-18.965428404075229</v>
      </c>
      <c r="G4075" s="3">
        <f>-(0.5*Input!$B$3*(C4075^2+D4075^2)*COS(I4074)*Input!$B$8*Input!$B$11)/(Input!$B$9/Input!$B$10)</f>
        <v>-1.8025799064372305</v>
      </c>
      <c r="H4075" s="3">
        <f>-(0.5*Input!$B$3*(C4075^2+D4075^2)*SIN(I4074)*Input!$B$8*Input!$B$11)/(Input!$B$9/Input!$B$10)-Input!$B$10</f>
        <v>-15.019061623453414</v>
      </c>
      <c r="I4075" s="3">
        <f t="shared" si="127"/>
        <v>-1.4661375314466605</v>
      </c>
    </row>
    <row r="4076" spans="1:9" x14ac:dyDescent="0.25">
      <c r="A4076" s="3">
        <f t="shared" si="126"/>
        <v>4074</v>
      </c>
      <c r="B4076" s="3">
        <f>B4075+Input!$B$2</f>
        <v>4.0739999999996952</v>
      </c>
      <c r="C4076" s="3">
        <f>C4075+G4075*Input!$B$2</f>
        <v>6.087026132801836</v>
      </c>
      <c r="D4076" s="3">
        <f>D4075+H4075*Input!$B$2</f>
        <v>-57.980345218688107</v>
      </c>
      <c r="E4076" s="3">
        <f>E4075+Input!$B$2*C4076</f>
        <v>36.118909638207271</v>
      </c>
      <c r="F4076" s="3">
        <f>F4075+Input!$B$2*D4076</f>
        <v>-19.023408749293917</v>
      </c>
      <c r="G4076" s="3">
        <f>-(0.5*Input!$B$3*(C4076^2+D4076^2)*COS(I4075)*Input!$B$8*Input!$B$11)/(Input!$B$9/Input!$B$10)</f>
        <v>-1.802502016316968</v>
      </c>
      <c r="H4076" s="3">
        <f>-(0.5*Input!$B$3*(C4076^2+D4076^2)*SIN(I4075)*Input!$B$8*Input!$B$11)/(Input!$B$9/Input!$B$10)-Input!$B$10</f>
        <v>-15.010276479364684</v>
      </c>
      <c r="I4076" s="3">
        <f t="shared" si="127"/>
        <v>-1.4661951949758838</v>
      </c>
    </row>
    <row r="4077" spans="1:9" x14ac:dyDescent="0.25">
      <c r="A4077" s="3">
        <f t="shared" si="126"/>
        <v>4075</v>
      </c>
      <c r="B4077" s="3">
        <f>B4076+Input!$B$2</f>
        <v>4.0749999999996955</v>
      </c>
      <c r="C4077" s="3">
        <f>C4076+G4076*Input!$B$2</f>
        <v>6.085223630785519</v>
      </c>
      <c r="D4077" s="3">
        <f>D4076+H4076*Input!$B$2</f>
        <v>-57.995355495167473</v>
      </c>
      <c r="E4077" s="3">
        <f>E4076+Input!$B$2*C4077</f>
        <v>36.124994861838054</v>
      </c>
      <c r="F4077" s="3">
        <f>F4076+Input!$B$2*D4077</f>
        <v>-19.081404104789083</v>
      </c>
      <c r="G4077" s="3">
        <f>-(0.5*Input!$B$3*(C4077^2+D4077^2)*COS(I4076)*Input!$B$8*Input!$B$11)/(Input!$B$9/Input!$B$10)</f>
        <v>-1.8024236156542532</v>
      </c>
      <c r="H4077" s="3">
        <f>-(0.5*Input!$B$3*(C4077^2+D4077^2)*SIN(I4076)*Input!$B$8*Input!$B$11)/(Input!$B$9/Input!$B$10)-Input!$B$10</f>
        <v>-15.001494199968818</v>
      </c>
      <c r="I4077" s="3">
        <f t="shared" si="127"/>
        <v>-1.46625281228694</v>
      </c>
    </row>
    <row r="4078" spans="1:9" x14ac:dyDescent="0.25">
      <c r="A4078" s="3">
        <f t="shared" si="126"/>
        <v>4076</v>
      </c>
      <c r="B4078" s="3">
        <f>B4077+Input!$B$2</f>
        <v>4.0759999999996959</v>
      </c>
      <c r="C4078" s="3">
        <f>C4077+G4077*Input!$B$2</f>
        <v>6.0834212071698648</v>
      </c>
      <c r="D4078" s="3">
        <f>D4077+H4077*Input!$B$2</f>
        <v>-58.010356989367445</v>
      </c>
      <c r="E4078" s="3">
        <f>E4077+Input!$B$2*C4078</f>
        <v>36.131078283045227</v>
      </c>
      <c r="F4078" s="3">
        <f>F4077+Input!$B$2*D4078</f>
        <v>-19.139414461778451</v>
      </c>
      <c r="G4078" s="3">
        <f>-(0.5*Input!$B$3*(C4078^2+D4078^2)*COS(I4077)*Input!$B$8*Input!$B$11)/(Input!$B$9/Input!$B$10)</f>
        <v>-1.8023447049319476</v>
      </c>
      <c r="H4078" s="3">
        <f>-(0.5*Input!$B$3*(C4078^2+D4078^2)*SIN(I4077)*Input!$B$8*Input!$B$11)/(Input!$B$9/Input!$B$10)-Input!$B$10</f>
        <v>-14.992714787579963</v>
      </c>
      <c r="I4078" s="3">
        <f t="shared" si="127"/>
        <v>-1.4663103834367712</v>
      </c>
    </row>
    <row r="4079" spans="1:9" x14ac:dyDescent="0.25">
      <c r="A4079" s="3">
        <f t="shared" si="126"/>
        <v>4077</v>
      </c>
      <c r="B4079" s="3">
        <f>B4078+Input!$B$2</f>
        <v>4.0769999999996962</v>
      </c>
      <c r="C4079" s="3">
        <f>C4078+G4078*Input!$B$2</f>
        <v>6.081618862464933</v>
      </c>
      <c r="D4079" s="3">
        <f>D4078+H4078*Input!$B$2</f>
        <v>-58.025349704155026</v>
      </c>
      <c r="E4079" s="3">
        <f>E4078+Input!$B$2*C4079</f>
        <v>36.137159901907694</v>
      </c>
      <c r="F4079" s="3">
        <f>F4078+Input!$B$2*D4079</f>
        <v>-19.197439811482607</v>
      </c>
      <c r="G4079" s="3">
        <f>-(0.5*Input!$B$3*(C4079^2+D4079^2)*COS(I4078)*Input!$B$8*Input!$B$11)/(Input!$B$9/Input!$B$10)</f>
        <v>-1.8022652846328928</v>
      </c>
      <c r="H4079" s="3">
        <f>-(0.5*Input!$B$3*(C4079^2+D4079^2)*SIN(I4078)*Input!$B$8*Input!$B$11)/(Input!$B$9/Input!$B$10)-Input!$B$10</f>
        <v>-14.983938244506831</v>
      </c>
      <c r="I4079" s="3">
        <f t="shared" si="127"/>
        <v>-1.4663679084822223</v>
      </c>
    </row>
    <row r="4080" spans="1:9" x14ac:dyDescent="0.25">
      <c r="A4080" s="3">
        <f t="shared" si="126"/>
        <v>4078</v>
      </c>
      <c r="B4080" s="3">
        <f>B4079+Input!$B$2</f>
        <v>4.0779999999996965</v>
      </c>
      <c r="C4080" s="3">
        <f>C4079+G4079*Input!$B$2</f>
        <v>6.0798165971803</v>
      </c>
      <c r="D4080" s="3">
        <f>D4079+H4079*Input!$B$2</f>
        <v>-58.040333642399531</v>
      </c>
      <c r="E4080" s="3">
        <f>E4079+Input!$B$2*C4080</f>
        <v>36.143239718504873</v>
      </c>
      <c r="F4080" s="3">
        <f>F4079+Input!$B$2*D4080</f>
        <v>-19.255480145125006</v>
      </c>
      <c r="G4080" s="3">
        <f>-(0.5*Input!$B$3*(C4080^2+D4080^2)*COS(I4079)*Input!$B$8*Input!$B$11)/(Input!$B$9/Input!$B$10)</f>
        <v>-1.8021853552399121</v>
      </c>
      <c r="H4080" s="3">
        <f>-(0.5*Input!$B$3*(C4080^2+D4080^2)*SIN(I4079)*Input!$B$8*Input!$B$11)/(Input!$B$9/Input!$B$10)-Input!$B$10</f>
        <v>-14.97516457305273</v>
      </c>
      <c r="I4080" s="3">
        <f t="shared" si="127"/>
        <v>-1.4664253874800421</v>
      </c>
    </row>
    <row r="4081" spans="1:9" x14ac:dyDescent="0.25">
      <c r="A4081" s="3">
        <f t="shared" si="126"/>
        <v>4079</v>
      </c>
      <c r="B4081" s="3">
        <f>B4080+Input!$B$2</f>
        <v>4.0789999999996969</v>
      </c>
      <c r="C4081" s="3">
        <f>C4080+G4080*Input!$B$2</f>
        <v>6.0780144118250599</v>
      </c>
      <c r="D4081" s="3">
        <f>D4080+H4080*Input!$B$2</f>
        <v>-58.055308806972583</v>
      </c>
      <c r="E4081" s="3">
        <f>E4080+Input!$B$2*C4081</f>
        <v>36.1493177329167</v>
      </c>
      <c r="F4081" s="3">
        <f>F4080+Input!$B$2*D4081</f>
        <v>-19.31353545393198</v>
      </c>
      <c r="G4081" s="3">
        <f>-(0.5*Input!$B$3*(C4081^2+D4081^2)*COS(I4080)*Input!$B$8*Input!$B$11)/(Input!$B$9/Input!$B$10)</f>
        <v>-1.8021049172358046</v>
      </c>
      <c r="H4081" s="3">
        <f>-(0.5*Input!$B$3*(C4081^2+D4081^2)*SIN(I4080)*Input!$B$8*Input!$B$11)/(Input!$B$9/Input!$B$10)-Input!$B$10</f>
        <v>-14.966393775515552</v>
      </c>
      <c r="I4081" s="3">
        <f t="shared" si="127"/>
        <v>-1.4664828204868834</v>
      </c>
    </row>
    <row r="4082" spans="1:9" x14ac:dyDescent="0.25">
      <c r="A4082" s="3">
        <f t="shared" si="126"/>
        <v>4080</v>
      </c>
      <c r="B4082" s="3">
        <f>B4081+Input!$B$2</f>
        <v>4.0799999999996972</v>
      </c>
      <c r="C4082" s="3">
        <f>C4081+G4081*Input!$B$2</f>
        <v>6.0762123069078244</v>
      </c>
      <c r="D4082" s="3">
        <f>D4081+H4081*Input!$B$2</f>
        <v>-58.0702752007481</v>
      </c>
      <c r="E4082" s="3">
        <f>E4081+Input!$B$2*C4082</f>
        <v>36.155393945223608</v>
      </c>
      <c r="F4082" s="3">
        <f>F4081+Input!$B$2*D4082</f>
        <v>-19.371605729132728</v>
      </c>
      <c r="G4082" s="3">
        <f>-(0.5*Input!$B$3*(C4082^2+D4082^2)*COS(I4081)*Input!$B$8*Input!$B$11)/(Input!$B$9/Input!$B$10)</f>
        <v>-1.8020239711033472</v>
      </c>
      <c r="H4082" s="3">
        <f>-(0.5*Input!$B$3*(C4082^2+D4082^2)*SIN(I4081)*Input!$B$8*Input!$B$11)/(Input!$B$9/Input!$B$10)-Input!$B$10</f>
        <v>-14.957625854187775</v>
      </c>
      <c r="I4082" s="3">
        <f t="shared" si="127"/>
        <v>-1.4665402075593028</v>
      </c>
    </row>
    <row r="4083" spans="1:9" x14ac:dyDescent="0.25">
      <c r="A4083" s="3">
        <f t="shared" si="126"/>
        <v>4081</v>
      </c>
      <c r="B4083" s="3">
        <f>B4082+Input!$B$2</f>
        <v>4.0809999999996975</v>
      </c>
      <c r="C4083" s="3">
        <f>C4082+G4082*Input!$B$2</f>
        <v>6.0744102829367215</v>
      </c>
      <c r="D4083" s="3">
        <f>D4082+H4082*Input!$B$2</f>
        <v>-58.085232826602287</v>
      </c>
      <c r="E4083" s="3">
        <f>E4082+Input!$B$2*C4083</f>
        <v>36.161468355506543</v>
      </c>
      <c r="F4083" s="3">
        <f>F4082+Input!$B$2*D4083</f>
        <v>-19.429690961959331</v>
      </c>
      <c r="G4083" s="3">
        <f>-(0.5*Input!$B$3*(C4083^2+D4083^2)*COS(I4082)*Input!$B$8*Input!$B$11)/(Input!$B$9/Input!$B$10)</f>
        <v>-1.8019425173252908</v>
      </c>
      <c r="H4083" s="3">
        <f>-(0.5*Input!$B$3*(C4083^2+D4083^2)*SIN(I4082)*Input!$B$8*Input!$B$11)/(Input!$B$9/Input!$B$10)-Input!$B$10</f>
        <v>-14.948860811356457</v>
      </c>
      <c r="I4083" s="3">
        <f t="shared" si="127"/>
        <v>-1.4665975487537608</v>
      </c>
    </row>
    <row r="4084" spans="1:9" x14ac:dyDescent="0.25">
      <c r="A4084" s="3">
        <f t="shared" si="126"/>
        <v>4082</v>
      </c>
      <c r="B4084" s="3">
        <f>B4083+Input!$B$2</f>
        <v>4.0819999999996979</v>
      </c>
      <c r="C4084" s="3">
        <f>C4083+G4083*Input!$B$2</f>
        <v>6.0726083404193965</v>
      </c>
      <c r="D4084" s="3">
        <f>D4083+H4083*Input!$B$2</f>
        <v>-58.100181687413645</v>
      </c>
      <c r="E4084" s="3">
        <f>E4083+Input!$B$2*C4084</f>
        <v>36.16754096384696</v>
      </c>
      <c r="F4084" s="3">
        <f>F4083+Input!$B$2*D4084</f>
        <v>-19.487791143646746</v>
      </c>
      <c r="G4084" s="3">
        <f>-(0.5*Input!$B$3*(C4084^2+D4084^2)*COS(I4083)*Input!$B$8*Input!$B$11)/(Input!$B$9/Input!$B$10)</f>
        <v>-1.801860556384373</v>
      </c>
      <c r="H4084" s="3">
        <f>-(0.5*Input!$B$3*(C4084^2+D4084^2)*SIN(I4083)*Input!$B$8*Input!$B$11)/(Input!$B$9/Input!$B$10)-Input!$B$10</f>
        <v>-14.940098649303287</v>
      </c>
      <c r="I4084" s="3">
        <f t="shared" si="127"/>
        <v>-1.4666548441266229</v>
      </c>
    </row>
    <row r="4085" spans="1:9" x14ac:dyDescent="0.25">
      <c r="A4085" s="3">
        <f t="shared" si="126"/>
        <v>4083</v>
      </c>
      <c r="B4085" s="3">
        <f>B4084+Input!$B$2</f>
        <v>4.0829999999996982</v>
      </c>
      <c r="C4085" s="3">
        <f>C4084+G4084*Input!$B$2</f>
        <v>6.0708064798630117</v>
      </c>
      <c r="D4085" s="3">
        <f>D4084+H4084*Input!$B$2</f>
        <v>-58.11512178606295</v>
      </c>
      <c r="E4085" s="3">
        <f>E4084+Input!$B$2*C4085</f>
        <v>36.173611770326822</v>
      </c>
      <c r="F4085" s="3">
        <f>F4084+Input!$B$2*D4085</f>
        <v>-19.545906265432809</v>
      </c>
      <c r="G4085" s="3">
        <f>-(0.5*Input!$B$3*(C4085^2+D4085^2)*COS(I4084)*Input!$B$8*Input!$B$11)/(Input!$B$9/Input!$B$10)</f>
        <v>-1.8017780887632935</v>
      </c>
      <c r="H4085" s="3">
        <f>-(0.5*Input!$B$3*(C4085^2+D4085^2)*SIN(I4084)*Input!$B$8*Input!$B$11)/(Input!$B$9/Input!$B$10)-Input!$B$10</f>
        <v>-14.931339370304535</v>
      </c>
      <c r="I4085" s="3">
        <f t="shared" si="127"/>
        <v>-1.4667120937341593</v>
      </c>
    </row>
    <row r="4086" spans="1:9" x14ac:dyDescent="0.25">
      <c r="A4086" s="3">
        <f t="shared" si="126"/>
        <v>4084</v>
      </c>
      <c r="B4086" s="3">
        <f>B4085+Input!$B$2</f>
        <v>4.0839999999996985</v>
      </c>
      <c r="C4086" s="3">
        <f>C4085+G4085*Input!$B$2</f>
        <v>6.0690047017742481</v>
      </c>
      <c r="D4086" s="3">
        <f>D4085+H4085*Input!$B$2</f>
        <v>-58.130053125433257</v>
      </c>
      <c r="E4086" s="3">
        <f>E4085+Input!$B$2*C4086</f>
        <v>36.179680775028594</v>
      </c>
      <c r="F4086" s="3">
        <f>F4085+Input!$B$2*D4086</f>
        <v>-19.604036318558244</v>
      </c>
      <c r="G4086" s="3">
        <f>-(0.5*Input!$B$3*(C4086^2+D4086^2)*COS(I4085)*Input!$B$8*Input!$B$11)/(Input!$B$9/Input!$B$10)</f>
        <v>-1.8016951149447287</v>
      </c>
      <c r="H4086" s="3">
        <f>-(0.5*Input!$B$3*(C4086^2+D4086^2)*SIN(I4085)*Input!$B$8*Input!$B$11)/(Input!$B$9/Input!$B$10)-Input!$B$10</f>
        <v>-14.922582976631073</v>
      </c>
      <c r="I4086" s="3">
        <f t="shared" si="127"/>
        <v>-1.4667692976325442</v>
      </c>
    </row>
    <row r="4087" spans="1:9" x14ac:dyDescent="0.25">
      <c r="A4087" s="3">
        <f t="shared" si="126"/>
        <v>4085</v>
      </c>
      <c r="B4087" s="3">
        <f>B4086+Input!$B$2</f>
        <v>4.0849999999996989</v>
      </c>
      <c r="C4087" s="3">
        <f>C4086+G4086*Input!$B$2</f>
        <v>6.0672030066593035</v>
      </c>
      <c r="D4087" s="3">
        <f>D4086+H4086*Input!$B$2</f>
        <v>-58.144975708409888</v>
      </c>
      <c r="E4087" s="3">
        <f>E4086+Input!$B$2*C4087</f>
        <v>36.185747978035252</v>
      </c>
      <c r="F4087" s="3">
        <f>F4086+Input!$B$2*D4087</f>
        <v>-19.662181294266652</v>
      </c>
      <c r="G4087" s="3">
        <f>-(0.5*Input!$B$3*(C4087^2+D4087^2)*COS(I4086)*Input!$B$8*Input!$B$11)/(Input!$B$9/Input!$B$10)</f>
        <v>-1.8016116354113401</v>
      </c>
      <c r="H4087" s="3">
        <f>-(0.5*Input!$B$3*(C4087^2+D4087^2)*SIN(I4086)*Input!$B$8*Input!$B$11)/(Input!$B$9/Input!$B$10)-Input!$B$10</f>
        <v>-14.913829470548407</v>
      </c>
      <c r="I4087" s="3">
        <f t="shared" si="127"/>
        <v>-1.4668264558778574</v>
      </c>
    </row>
    <row r="4088" spans="1:9" x14ac:dyDescent="0.25">
      <c r="A4088" s="3">
        <f t="shared" si="126"/>
        <v>4086</v>
      </c>
      <c r="B4088" s="3">
        <f>B4087+Input!$B$2</f>
        <v>4.0859999999996992</v>
      </c>
      <c r="C4088" s="3">
        <f>C4087+G4087*Input!$B$2</f>
        <v>6.0654013950238923</v>
      </c>
      <c r="D4088" s="3">
        <f>D4087+H4087*Input!$B$2</f>
        <v>-58.159889537880439</v>
      </c>
      <c r="E4088" s="3">
        <f>E4087+Input!$B$2*C4088</f>
        <v>36.191813379430279</v>
      </c>
      <c r="F4088" s="3">
        <f>F4087+Input!$B$2*D4088</f>
        <v>-19.720341183804532</v>
      </c>
      <c r="G4088" s="3">
        <f>-(0.5*Input!$B$3*(C4088^2+D4088^2)*COS(I4087)*Input!$B$8*Input!$B$11)/(Input!$B$9/Input!$B$10)</f>
        <v>-1.80152765064575</v>
      </c>
      <c r="H4088" s="3">
        <f>-(0.5*Input!$B$3*(C4088^2+D4088^2)*SIN(I4087)*Input!$B$8*Input!$B$11)/(Input!$B$9/Input!$B$10)-Input!$B$10</f>
        <v>-14.905078854316628</v>
      </c>
      <c r="I4088" s="3">
        <f t="shared" si="127"/>
        <v>-1.4668835685260839</v>
      </c>
    </row>
    <row r="4089" spans="1:9" x14ac:dyDescent="0.25">
      <c r="A4089" s="3">
        <f t="shared" si="126"/>
        <v>4087</v>
      </c>
      <c r="B4089" s="3">
        <f>B4088+Input!$B$2</f>
        <v>4.0869999999996995</v>
      </c>
      <c r="C4089" s="3">
        <f>C4088+G4088*Input!$B$2</f>
        <v>6.063599867373247</v>
      </c>
      <c r="D4089" s="3">
        <f>D4088+H4088*Input!$B$2</f>
        <v>-58.174794616734758</v>
      </c>
      <c r="E4089" s="3">
        <f>E4088+Input!$B$2*C4089</f>
        <v>36.197876979297654</v>
      </c>
      <c r="F4089" s="3">
        <f>F4088+Input!$B$2*D4089</f>
        <v>-19.778515978421268</v>
      </c>
      <c r="G4089" s="3">
        <f>-(0.5*Input!$B$3*(C4089^2+D4089^2)*COS(I4088)*Input!$B$8*Input!$B$11)/(Input!$B$9/Input!$B$10)</f>
        <v>-1.8014431611305615</v>
      </c>
      <c r="H4089" s="3">
        <f>-(0.5*Input!$B$3*(C4089^2+D4089^2)*SIN(I4088)*Input!$B$8*Input!$B$11)/(Input!$B$9/Input!$B$10)-Input!$B$10</f>
        <v>-14.89633113019045</v>
      </c>
      <c r="I4089" s="3">
        <f t="shared" si="127"/>
        <v>-1.4669406356331141</v>
      </c>
    </row>
    <row r="4090" spans="1:9" x14ac:dyDescent="0.25">
      <c r="A4090" s="3">
        <f t="shared" si="126"/>
        <v>4088</v>
      </c>
      <c r="B4090" s="3">
        <f>B4089+Input!$B$2</f>
        <v>4.0879999999996999</v>
      </c>
      <c r="C4090" s="3">
        <f>C4089+G4089*Input!$B$2</f>
        <v>6.0617984242121166</v>
      </c>
      <c r="D4090" s="3">
        <f>D4089+H4089*Input!$B$2</f>
        <v>-58.189690947864946</v>
      </c>
      <c r="E4090" s="3">
        <f>E4089+Input!$B$2*C4090</f>
        <v>36.203938777721866</v>
      </c>
      <c r="F4090" s="3">
        <f>F4089+Input!$B$2*D4090</f>
        <v>-19.836705669369135</v>
      </c>
      <c r="G4090" s="3">
        <f>-(0.5*Input!$B$3*(C4090^2+D4090^2)*COS(I4089)*Input!$B$8*Input!$B$11)/(Input!$B$9/Input!$B$10)</f>
        <v>-1.8013581673483425</v>
      </c>
      <c r="H4090" s="3">
        <f>-(0.5*Input!$B$3*(C4090^2+D4090^2)*SIN(I4089)*Input!$B$8*Input!$B$11)/(Input!$B$9/Input!$B$10)-Input!$B$10</f>
        <v>-14.887586300419247</v>
      </c>
      <c r="I4090" s="3">
        <f t="shared" si="127"/>
        <v>-1.4669976572547441</v>
      </c>
    </row>
    <row r="4091" spans="1:9" x14ac:dyDescent="0.25">
      <c r="A4091" s="3">
        <f t="shared" si="126"/>
        <v>4089</v>
      </c>
      <c r="B4091" s="3">
        <f>B4090+Input!$B$2</f>
        <v>4.0889999999997002</v>
      </c>
      <c r="C4091" s="3">
        <f>C4090+G4090*Input!$B$2</f>
        <v>6.059997066044768</v>
      </c>
      <c r="D4091" s="3">
        <f>D4090+H4090*Input!$B$2</f>
        <v>-58.204578534165364</v>
      </c>
      <c r="E4091" s="3">
        <f>E4090+Input!$B$2*C4091</f>
        <v>36.209998774787913</v>
      </c>
      <c r="F4091" s="3">
        <f>F4090+Input!$B$2*D4091</f>
        <v>-19.894910247903301</v>
      </c>
      <c r="G4091" s="3">
        <f>-(0.5*Input!$B$3*(C4091^2+D4091^2)*COS(I4090)*Input!$B$8*Input!$B$11)/(Input!$B$9/Input!$B$10)</f>
        <v>-1.8012726697816337</v>
      </c>
      <c r="H4091" s="3">
        <f>-(0.5*Input!$B$3*(C4091^2+D4091^2)*SIN(I4090)*Input!$B$8*Input!$B$11)/(Input!$B$9/Input!$B$10)-Input!$B$10</f>
        <v>-14.878844367246966</v>
      </c>
      <c r="I4091" s="3">
        <f t="shared" si="127"/>
        <v>-1.4670546334466756</v>
      </c>
    </row>
    <row r="4092" spans="1:9" x14ac:dyDescent="0.25">
      <c r="A4092" s="3">
        <f t="shared" si="126"/>
        <v>4090</v>
      </c>
      <c r="B4092" s="3">
        <f>B4091+Input!$B$2</f>
        <v>4.0899999999997005</v>
      </c>
      <c r="C4092" s="3">
        <f>C4091+G4091*Input!$B$2</f>
        <v>6.0581957933749866</v>
      </c>
      <c r="D4092" s="3">
        <f>D4091+H4091*Input!$B$2</f>
        <v>-58.21945737853261</v>
      </c>
      <c r="E4092" s="3">
        <f>E4091+Input!$B$2*C4092</f>
        <v>36.216056970581285</v>
      </c>
      <c r="F4092" s="3">
        <f>F4091+Input!$B$2*D4092</f>
        <v>-19.953129705281832</v>
      </c>
      <c r="G4092" s="3">
        <f>-(0.5*Input!$B$3*(C4092^2+D4092^2)*COS(I4091)*Input!$B$8*Input!$B$11)/(Input!$B$9/Input!$B$10)</f>
        <v>-1.8011866689129494</v>
      </c>
      <c r="H4092" s="3">
        <f>-(0.5*Input!$B$3*(C4092^2+D4092^2)*SIN(I4091)*Input!$B$8*Input!$B$11)/(Input!$B$9/Input!$B$10)-Input!$B$10</f>
        <v>-14.87010533291221</v>
      </c>
      <c r="I4092" s="3">
        <f t="shared" si="127"/>
        <v>-1.4671115642645163</v>
      </c>
    </row>
    <row r="4093" spans="1:9" x14ac:dyDescent="0.25">
      <c r="A4093" s="3">
        <f t="shared" si="126"/>
        <v>4091</v>
      </c>
      <c r="B4093" s="3">
        <f>B4092+Input!$B$2</f>
        <v>4.0909999999997009</v>
      </c>
      <c r="C4093" s="3">
        <f>C4092+G4092*Input!$B$2</f>
        <v>6.0563946067060739</v>
      </c>
      <c r="D4093" s="3">
        <f>D4092+H4092*Input!$B$2</f>
        <v>-58.23432748386552</v>
      </c>
      <c r="E4093" s="3">
        <f>E4092+Input!$B$2*C4093</f>
        <v>36.222113365187994</v>
      </c>
      <c r="F4093" s="3">
        <f>F4092+Input!$B$2*D4093</f>
        <v>-20.011364032765698</v>
      </c>
      <c r="G4093" s="3">
        <f>-(0.5*Input!$B$3*(C4093^2+D4093^2)*COS(I4092)*Input!$B$8*Input!$B$11)/(Input!$B$9/Input!$B$10)</f>
        <v>-1.8011001652247767</v>
      </c>
      <c r="H4093" s="3">
        <f>-(0.5*Input!$B$3*(C4093^2+D4093^2)*SIN(I4092)*Input!$B$8*Input!$B$11)/(Input!$B$9/Input!$B$10)-Input!$B$10</f>
        <v>-14.86136919964822</v>
      </c>
      <c r="I4093" s="3">
        <f t="shared" si="127"/>
        <v>-1.4671684497637805</v>
      </c>
    </row>
    <row r="4094" spans="1:9" x14ac:dyDescent="0.25">
      <c r="A4094" s="3">
        <f t="shared" si="126"/>
        <v>4092</v>
      </c>
      <c r="B4094" s="3">
        <f>B4093+Input!$B$2</f>
        <v>4.0919999999997012</v>
      </c>
      <c r="C4094" s="3">
        <f>C4093+G4093*Input!$B$2</f>
        <v>6.0545935065408489</v>
      </c>
      <c r="D4094" s="3">
        <f>D4093+H4093*Input!$B$2</f>
        <v>-58.249188853065171</v>
      </c>
      <c r="E4094" s="3">
        <f>E4093+Input!$B$2*C4094</f>
        <v>36.228167958694534</v>
      </c>
      <c r="F4094" s="3">
        <f>F4093+Input!$B$2*D4094</f>
        <v>-20.069613221618763</v>
      </c>
      <c r="G4094" s="3">
        <f>-(0.5*Input!$B$3*(C4094^2+D4094^2)*COS(I4093)*Input!$B$8*Input!$B$11)/(Input!$B$9/Input!$B$10)</f>
        <v>-1.8010131591995604</v>
      </c>
      <c r="H4094" s="3">
        <f>-(0.5*Input!$B$3*(C4094^2+D4094^2)*SIN(I4093)*Input!$B$8*Input!$B$11)/(Input!$B$9/Input!$B$10)-Input!$B$10</f>
        <v>-14.852635969682861</v>
      </c>
      <c r="I4094" s="3">
        <f t="shared" si="127"/>
        <v>-1.4672252899998883</v>
      </c>
    </row>
    <row r="4095" spans="1:9" x14ac:dyDescent="0.25">
      <c r="A4095" s="3">
        <f t="shared" si="126"/>
        <v>4093</v>
      </c>
      <c r="B4095" s="3">
        <f>B4094+Input!$B$2</f>
        <v>4.0929999999997015</v>
      </c>
      <c r="C4095" s="3">
        <f>C4094+G4094*Input!$B$2</f>
        <v>6.0527924933816495</v>
      </c>
      <c r="D4095" s="3">
        <f>D4094+H4094*Input!$B$2</f>
        <v>-58.264041489034852</v>
      </c>
      <c r="E4095" s="3">
        <f>E4094+Input!$B$2*C4095</f>
        <v>36.23422075118792</v>
      </c>
      <c r="F4095" s="3">
        <f>F4094+Input!$B$2*D4095</f>
        <v>-20.127877263107798</v>
      </c>
      <c r="G4095" s="3">
        <f>-(0.5*Input!$B$3*(C4095^2+D4095^2)*COS(I4094)*Input!$B$8*Input!$B$11)/(Input!$B$9/Input!$B$10)</f>
        <v>-1.8009256513197256</v>
      </c>
      <c r="H4095" s="3">
        <f>-(0.5*Input!$B$3*(C4095^2+D4095^2)*SIN(I4094)*Input!$B$8*Input!$B$11)/(Input!$B$9/Input!$B$10)-Input!$B$10</f>
        <v>-14.84390564523866</v>
      </c>
      <c r="I4095" s="3">
        <f t="shared" si="127"/>
        <v>-1.4672820850281671</v>
      </c>
    </row>
    <row r="4096" spans="1:9" x14ac:dyDescent="0.25">
      <c r="A4096" s="3">
        <f t="shared" si="126"/>
        <v>4094</v>
      </c>
      <c r="B4096" s="3">
        <f>B4095+Input!$B$2</f>
        <v>4.0939999999997019</v>
      </c>
      <c r="C4096" s="3">
        <f>C4095+G4095*Input!$B$2</f>
        <v>6.0509915677303301</v>
      </c>
      <c r="D4096" s="3">
        <f>D4095+H4095*Input!$B$2</f>
        <v>-58.278885394680088</v>
      </c>
      <c r="E4096" s="3">
        <f>E4095+Input!$B$2*C4096</f>
        <v>36.240271742755652</v>
      </c>
      <c r="F4096" s="3">
        <f>F4095+Input!$B$2*D4096</f>
        <v>-20.18615614850248</v>
      </c>
      <c r="G4096" s="3">
        <f>-(0.5*Input!$B$3*(C4096^2+D4096^2)*COS(I4095)*Input!$B$8*Input!$B$11)/(Input!$B$9/Input!$B$10)</f>
        <v>-1.8008376420676562</v>
      </c>
      <c r="H4096" s="3">
        <f>-(0.5*Input!$B$3*(C4096^2+D4096^2)*SIN(I4095)*Input!$B$8*Input!$B$11)/(Input!$B$9/Input!$B$10)-Input!$B$10</f>
        <v>-14.835178228532772</v>
      </c>
      <c r="I4096" s="3">
        <f t="shared" si="127"/>
        <v>-1.4673388349038508</v>
      </c>
    </row>
    <row r="4097" spans="1:9" x14ac:dyDescent="0.25">
      <c r="A4097" s="3">
        <f t="shared" si="126"/>
        <v>4095</v>
      </c>
      <c r="B4097" s="3">
        <f>B4096+Input!$B$2</f>
        <v>4.0949999999997022</v>
      </c>
      <c r="C4097" s="3">
        <f>C4096+G4096*Input!$B$2</f>
        <v>6.0491907300882621</v>
      </c>
      <c r="D4097" s="3">
        <f>D4096+H4096*Input!$B$2</f>
        <v>-58.293720572908619</v>
      </c>
      <c r="E4097" s="3">
        <f>E4096+Input!$B$2*C4097</f>
        <v>36.246320933485741</v>
      </c>
      <c r="F4097" s="3">
        <f>F4096+Input!$B$2*D4097</f>
        <v>-20.244449869075389</v>
      </c>
      <c r="G4097" s="3">
        <f>-(0.5*Input!$B$3*(C4097^2+D4097^2)*COS(I4096)*Input!$B$8*Input!$B$11)/(Input!$B$9/Input!$B$10)</f>
        <v>-1.8007491319257083</v>
      </c>
      <c r="H4097" s="3">
        <f>-(0.5*Input!$B$3*(C4097^2+D4097^2)*SIN(I4096)*Input!$B$8*Input!$B$11)/(Input!$B$9/Input!$B$10)-Input!$B$10</f>
        <v>-14.826453721777007</v>
      </c>
      <c r="I4097" s="3">
        <f t="shared" si="127"/>
        <v>-1.4673955396820799</v>
      </c>
    </row>
    <row r="4098" spans="1:9" x14ac:dyDescent="0.25">
      <c r="A4098" s="3">
        <f t="shared" si="126"/>
        <v>4096</v>
      </c>
      <c r="B4098" s="3">
        <f>B4097+Input!$B$2</f>
        <v>4.0959999999997025</v>
      </c>
      <c r="C4098" s="3">
        <f>C4097+G4097*Input!$B$2</f>
        <v>6.0473899809563365</v>
      </c>
      <c r="D4098" s="3">
        <f>D4097+H4097*Input!$B$2</f>
        <v>-58.308547026630393</v>
      </c>
      <c r="E4098" s="3">
        <f>E4097+Input!$B$2*C4098</f>
        <v>36.252368323466698</v>
      </c>
      <c r="F4098" s="3">
        <f>F4097+Input!$B$2*D4098</f>
        <v>-20.302758416102019</v>
      </c>
      <c r="G4098" s="3">
        <f>-(0.5*Input!$B$3*(C4098^2+D4098^2)*COS(I4097)*Input!$B$8*Input!$B$11)/(Input!$B$9/Input!$B$10)</f>
        <v>-1.8006601213762035</v>
      </c>
      <c r="H4098" s="3">
        <f>-(0.5*Input!$B$3*(C4098^2+D4098^2)*SIN(I4097)*Input!$B$8*Input!$B$11)/(Input!$B$9/Input!$B$10)-Input!$B$10</f>
        <v>-14.817732127177834</v>
      </c>
      <c r="I4098" s="3">
        <f t="shared" si="127"/>
        <v>-1.4674521994179026</v>
      </c>
    </row>
    <row r="4099" spans="1:9" x14ac:dyDescent="0.25">
      <c r="A4099" s="3">
        <f t="shared" si="126"/>
        <v>4097</v>
      </c>
      <c r="B4099" s="3">
        <f>B4098+Input!$B$2</f>
        <v>4.0969999999997029</v>
      </c>
      <c r="C4099" s="3">
        <f>C4098+G4098*Input!$B$2</f>
        <v>6.04558932083496</v>
      </c>
      <c r="D4099" s="3">
        <f>D4098+H4098*Input!$B$2</f>
        <v>-58.32336475875757</v>
      </c>
      <c r="E4099" s="3">
        <f>E4098+Input!$B$2*C4099</f>
        <v>36.258413912787532</v>
      </c>
      <c r="F4099" s="3">
        <f>F4098+Input!$B$2*D4099</f>
        <v>-20.361081780860776</v>
      </c>
      <c r="G4099" s="3">
        <f>-(0.5*Input!$B$3*(C4099^2+D4099^2)*COS(I4098)*Input!$B$8*Input!$B$11)/(Input!$B$9/Input!$B$10)</f>
        <v>-1.8005706109014308</v>
      </c>
      <c r="H4099" s="3">
        <f>-(0.5*Input!$B$3*(C4099^2+D4099^2)*SIN(I4098)*Input!$B$8*Input!$B$11)/(Input!$B$9/Input!$B$10)-Input!$B$10</f>
        <v>-14.809013446936376</v>
      </c>
      <c r="I4099" s="3">
        <f t="shared" si="127"/>
        <v>-1.4675088141662747</v>
      </c>
    </row>
    <row r="4100" spans="1:9" x14ac:dyDescent="0.25">
      <c r="A4100" s="3">
        <f t="shared" ref="A4100:A4163" si="128">A4099+1</f>
        <v>4098</v>
      </c>
      <c r="B4100" s="3">
        <f>B4099+Input!$B$2</f>
        <v>4.0979999999997032</v>
      </c>
      <c r="C4100" s="3">
        <f>C4099+G4099*Input!$B$2</f>
        <v>6.043788750224059</v>
      </c>
      <c r="D4100" s="3">
        <f>D4099+H4099*Input!$B$2</f>
        <v>-58.338173772204506</v>
      </c>
      <c r="E4100" s="3">
        <f>E4099+Input!$B$2*C4100</f>
        <v>36.264457701537758</v>
      </c>
      <c r="F4100" s="3">
        <f>F4099+Input!$B$2*D4100</f>
        <v>-20.419419954632978</v>
      </c>
      <c r="G4100" s="3">
        <f>-(0.5*Input!$B$3*(C4100^2+D4100^2)*COS(I4099)*Input!$B$8*Input!$B$11)/(Input!$B$9/Input!$B$10)</f>
        <v>-1.8004806009836354</v>
      </c>
      <c r="H4100" s="3">
        <f>-(0.5*Input!$B$3*(C4100^2+D4100^2)*SIN(I4099)*Input!$B$8*Input!$B$11)/(Input!$B$9/Input!$B$10)-Input!$B$10</f>
        <v>-14.800297683248417</v>
      </c>
      <c r="I4100" s="3">
        <f t="shared" ref="I4100:I4163" si="129">ATAN(D4100/C4100)</f>
        <v>-1.4675653839820588</v>
      </c>
    </row>
    <row r="4101" spans="1:9" x14ac:dyDescent="0.25">
      <c r="A4101" s="3">
        <f t="shared" si="128"/>
        <v>4099</v>
      </c>
      <c r="B4101" s="3">
        <f>B4100+Input!$B$2</f>
        <v>4.0989999999997035</v>
      </c>
      <c r="C4101" s="3">
        <f>C4100+G4100*Input!$B$2</f>
        <v>6.0419882696230758</v>
      </c>
      <c r="D4101" s="3">
        <f>D4100+H4100*Input!$B$2</f>
        <v>-58.352974069887757</v>
      </c>
      <c r="E4101" s="3">
        <f>E4100+Input!$B$2*C4101</f>
        <v>36.27049968980738</v>
      </c>
      <c r="F4101" s="3">
        <f>F4100+Input!$B$2*D4101</f>
        <v>-20.477772928702866</v>
      </c>
      <c r="G4101" s="3">
        <f>-(0.5*Input!$B$3*(C4101^2+D4101^2)*COS(I4100)*Input!$B$8*Input!$B$11)/(Input!$B$9/Input!$B$10)</f>
        <v>-1.8003900921050375</v>
      </c>
      <c r="H4101" s="3">
        <f>-(0.5*Input!$B$3*(C4101^2+D4101^2)*SIN(I4100)*Input!$B$8*Input!$B$11)/(Input!$B$9/Input!$B$10)-Input!$B$10</f>
        <v>-14.791584838304416</v>
      </c>
      <c r="I4101" s="3">
        <f t="shared" si="129"/>
        <v>-1.467621908920026</v>
      </c>
    </row>
    <row r="4102" spans="1:9" x14ac:dyDescent="0.25">
      <c r="A4102" s="3">
        <f t="shared" si="128"/>
        <v>4100</v>
      </c>
      <c r="B4102" s="3">
        <f>B4101+Input!$B$2</f>
        <v>4.0999999999997039</v>
      </c>
      <c r="C4102" s="3">
        <f>C4101+G4101*Input!$B$2</f>
        <v>6.0401878795309711</v>
      </c>
      <c r="D4102" s="3">
        <f>D4101+H4101*Input!$B$2</f>
        <v>-58.367765654726064</v>
      </c>
      <c r="E4102" s="3">
        <f>E4101+Input!$B$2*C4102</f>
        <v>36.276539877686908</v>
      </c>
      <c r="F4102" s="3">
        <f>F4101+Input!$B$2*D4102</f>
        <v>-20.536140694357591</v>
      </c>
      <c r="G4102" s="3">
        <f>-(0.5*Input!$B$3*(C4102^2+D4102^2)*COS(I4101)*Input!$B$8*Input!$B$11)/(Input!$B$9/Input!$B$10)</f>
        <v>-1.8002990847478155</v>
      </c>
      <c r="H4102" s="3">
        <f>-(0.5*Input!$B$3*(C4102^2+D4102^2)*SIN(I4101)*Input!$B$8*Input!$B$11)/(Input!$B$9/Input!$B$10)-Input!$B$10</f>
        <v>-14.78287491428949</v>
      </c>
      <c r="I4102" s="3">
        <f t="shared" si="129"/>
        <v>-1.4676783890348548</v>
      </c>
    </row>
    <row r="4103" spans="1:9" x14ac:dyDescent="0.25">
      <c r="A4103" s="3">
        <f t="shared" si="128"/>
        <v>4101</v>
      </c>
      <c r="B4103" s="3">
        <f>B4102+Input!$B$2</f>
        <v>4.1009999999997042</v>
      </c>
      <c r="C4103" s="3">
        <f>C4102+G4102*Input!$B$2</f>
        <v>6.0383875804462237</v>
      </c>
      <c r="D4103" s="3">
        <f>D4102+H4102*Input!$B$2</f>
        <v>-58.382548529640353</v>
      </c>
      <c r="E4103" s="3">
        <f>E4102+Input!$B$2*C4103</f>
        <v>36.282578265267354</v>
      </c>
      <c r="F4103" s="3">
        <f>F4102+Input!$B$2*D4103</f>
        <v>-20.594523242887231</v>
      </c>
      <c r="G4103" s="3">
        <f>-(0.5*Input!$B$3*(C4103^2+D4103^2)*COS(I4102)*Input!$B$8*Input!$B$11)/(Input!$B$9/Input!$B$10)</f>
        <v>-1.8002075793941139</v>
      </c>
      <c r="H4103" s="3">
        <f>-(0.5*Input!$B$3*(C4103^2+D4103^2)*SIN(I4102)*Input!$B$8*Input!$B$11)/(Input!$B$9/Input!$B$10)-Input!$B$10</f>
        <v>-14.774167913383447</v>
      </c>
      <c r="I4103" s="3">
        <f t="shared" si="129"/>
        <v>-1.4677348243811326</v>
      </c>
    </row>
    <row r="4104" spans="1:9" x14ac:dyDescent="0.25">
      <c r="A4104" s="3">
        <f t="shared" si="128"/>
        <v>4102</v>
      </c>
      <c r="B4104" s="3">
        <f>B4103+Input!$B$2</f>
        <v>4.1019999999997045</v>
      </c>
      <c r="C4104" s="3">
        <f>C4103+G4103*Input!$B$2</f>
        <v>6.0365873728668298</v>
      </c>
      <c r="D4104" s="3">
        <f>D4103+H4103*Input!$B$2</f>
        <v>-58.397322697553733</v>
      </c>
      <c r="E4104" s="3">
        <f>E4103+Input!$B$2*C4104</f>
        <v>36.288614852640222</v>
      </c>
      <c r="F4104" s="3">
        <f>F4103+Input!$B$2*D4104</f>
        <v>-20.652920565584786</v>
      </c>
      <c r="G4104" s="3">
        <f>-(0.5*Input!$B$3*(C4104^2+D4104^2)*COS(I4103)*Input!$B$8*Input!$B$11)/(Input!$B$9/Input!$B$10)</f>
        <v>-1.8001155765260319</v>
      </c>
      <c r="H4104" s="3">
        <f>-(0.5*Input!$B$3*(C4104^2+D4104^2)*SIN(I4103)*Input!$B$8*Input!$B$11)/(Input!$B$9/Input!$B$10)-Input!$B$10</f>
        <v>-14.765463837760759</v>
      </c>
      <c r="I4104" s="3">
        <f t="shared" si="129"/>
        <v>-1.4677912150133543</v>
      </c>
    </row>
    <row r="4105" spans="1:9" x14ac:dyDescent="0.25">
      <c r="A4105" s="3">
        <f t="shared" si="128"/>
        <v>4103</v>
      </c>
      <c r="B4105" s="3">
        <f>B4104+Input!$B$2</f>
        <v>4.1029999999997049</v>
      </c>
      <c r="C4105" s="3">
        <f>C4104+G4104*Input!$B$2</f>
        <v>6.0347872572903034</v>
      </c>
      <c r="D4105" s="3">
        <f>D4104+H4104*Input!$B$2</f>
        <v>-58.412088161391495</v>
      </c>
      <c r="E4105" s="3">
        <f>E4104+Input!$B$2*C4105</f>
        <v>36.294649639897514</v>
      </c>
      <c r="F4105" s="3">
        <f>F4104+Input!$B$2*D4105</f>
        <v>-20.711332653746176</v>
      </c>
      <c r="G4105" s="3">
        <f>-(0.5*Input!$B$3*(C4105^2+D4105^2)*COS(I4104)*Input!$B$8*Input!$B$11)/(Input!$B$9/Input!$B$10)</f>
        <v>-1.8000230766256407</v>
      </c>
      <c r="H4105" s="3">
        <f>-(0.5*Input!$B$3*(C4105^2+D4105^2)*SIN(I4104)*Input!$B$8*Input!$B$11)/(Input!$B$9/Input!$B$10)-Input!$B$10</f>
        <v>-14.756762689590584</v>
      </c>
      <c r="I4105" s="3">
        <f t="shared" si="129"/>
        <v>-1.4678475609859241</v>
      </c>
    </row>
    <row r="4106" spans="1:9" x14ac:dyDescent="0.25">
      <c r="A4106" s="3">
        <f t="shared" si="128"/>
        <v>4104</v>
      </c>
      <c r="B4106" s="3">
        <f>B4105+Input!$B$2</f>
        <v>4.1039999999997052</v>
      </c>
      <c r="C4106" s="3">
        <f>C4105+G4105*Input!$B$2</f>
        <v>6.0329872342136781</v>
      </c>
      <c r="D4106" s="3">
        <f>D4105+H4105*Input!$B$2</f>
        <v>-58.426844924081088</v>
      </c>
      <c r="E4106" s="3">
        <f>E4105+Input!$B$2*C4106</f>
        <v>36.300682627131728</v>
      </c>
      <c r="F4106" s="3">
        <f>F4105+Input!$B$2*D4106</f>
        <v>-20.769759498670258</v>
      </c>
      <c r="G4106" s="3">
        <f>-(0.5*Input!$B$3*(C4106^2+D4106^2)*COS(I4105)*Input!$B$8*Input!$B$11)/(Input!$B$9/Input!$B$10)</f>
        <v>-1.7999300801749636</v>
      </c>
      <c r="H4106" s="3">
        <f>-(0.5*Input!$B$3*(C4106^2+D4106^2)*SIN(I4105)*Input!$B$8*Input!$B$11)/(Input!$B$9/Input!$B$10)-Input!$B$10</f>
        <v>-14.748064471036766</v>
      </c>
      <c r="I4106" s="3">
        <f t="shared" si="129"/>
        <v>-1.4679038623531542</v>
      </c>
    </row>
    <row r="4107" spans="1:9" x14ac:dyDescent="0.25">
      <c r="A4107" s="3">
        <f t="shared" si="128"/>
        <v>4105</v>
      </c>
      <c r="B4107" s="3">
        <f>B4106+Input!$B$2</f>
        <v>4.1049999999997056</v>
      </c>
      <c r="C4107" s="3">
        <f>C4106+G4106*Input!$B$2</f>
        <v>6.0311873041335033</v>
      </c>
      <c r="D4107" s="3">
        <f>D4106+H4106*Input!$B$2</f>
        <v>-58.441592988552124</v>
      </c>
      <c r="E4107" s="3">
        <f>E4106+Input!$B$2*C4107</f>
        <v>36.306713814435859</v>
      </c>
      <c r="F4107" s="3">
        <f>F4106+Input!$B$2*D4107</f>
        <v>-20.828201091658809</v>
      </c>
      <c r="G4107" s="3">
        <f>-(0.5*Input!$B$3*(C4107^2+D4107^2)*COS(I4106)*Input!$B$8*Input!$B$11)/(Input!$B$9/Input!$B$10)</f>
        <v>-1.7998365876559919</v>
      </c>
      <c r="H4107" s="3">
        <f>-(0.5*Input!$B$3*(C4107^2+D4107^2)*SIN(I4106)*Input!$B$8*Input!$B$11)/(Input!$B$9/Input!$B$10)-Input!$B$10</f>
        <v>-14.739369184257857</v>
      </c>
      <c r="I4107" s="3">
        <f t="shared" si="129"/>
        <v>-1.4679601191692664</v>
      </c>
    </row>
    <row r="4108" spans="1:9" x14ac:dyDescent="0.25">
      <c r="A4108" s="3">
        <f t="shared" si="128"/>
        <v>4106</v>
      </c>
      <c r="B4108" s="3">
        <f>B4107+Input!$B$2</f>
        <v>4.1059999999997059</v>
      </c>
      <c r="C4108" s="3">
        <f>C4107+G4107*Input!$B$2</f>
        <v>6.0293874675458472</v>
      </c>
      <c r="D4108" s="3">
        <f>D4107+H4107*Input!$B$2</f>
        <v>-58.456332357736379</v>
      </c>
      <c r="E4108" s="3">
        <f>E4107+Input!$B$2*C4108</f>
        <v>36.312743201903402</v>
      </c>
      <c r="F4108" s="3">
        <f>F4107+Input!$B$2*D4108</f>
        <v>-20.886657424016544</v>
      </c>
      <c r="G4108" s="3">
        <f>-(0.5*Input!$B$3*(C4108^2+D4108^2)*COS(I4107)*Input!$B$8*Input!$B$11)/(Input!$B$9/Input!$B$10)</f>
        <v>-1.7997425995506702</v>
      </c>
      <c r="H4108" s="3">
        <f>-(0.5*Input!$B$3*(C4108^2+D4108^2)*SIN(I4107)*Input!$B$8*Input!$B$11)/(Input!$B$9/Input!$B$10)-Input!$B$10</f>
        <v>-14.730676831407074</v>
      </c>
      <c r="I4108" s="3">
        <f t="shared" si="129"/>
        <v>-1.4680163314883916</v>
      </c>
    </row>
    <row r="4109" spans="1:9" x14ac:dyDescent="0.25">
      <c r="A4109" s="3">
        <f t="shared" si="128"/>
        <v>4107</v>
      </c>
      <c r="B4109" s="3">
        <f>B4108+Input!$B$2</f>
        <v>4.1069999999997062</v>
      </c>
      <c r="C4109" s="3">
        <f>C4108+G4108*Input!$B$2</f>
        <v>6.0275877249462964</v>
      </c>
      <c r="D4109" s="3">
        <f>D4108+H4108*Input!$B$2</f>
        <v>-58.471063034567784</v>
      </c>
      <c r="E4109" s="3">
        <f>E4108+Input!$B$2*C4109</f>
        <v>36.318770789628346</v>
      </c>
      <c r="F4109" s="3">
        <f>F4108+Input!$B$2*D4109</f>
        <v>-20.945128487051111</v>
      </c>
      <c r="G4109" s="3">
        <f>-(0.5*Input!$B$3*(C4109^2+D4109^2)*COS(I4108)*Input!$B$8*Input!$B$11)/(Input!$B$9/Input!$B$10)</f>
        <v>-1.7996481163408988</v>
      </c>
      <c r="H4109" s="3">
        <f>-(0.5*Input!$B$3*(C4109^2+D4109^2)*SIN(I4108)*Input!$B$8*Input!$B$11)/(Input!$B$9/Input!$B$10)-Input!$B$10</f>
        <v>-14.721987414632355</v>
      </c>
      <c r="I4109" s="3">
        <f t="shared" si="129"/>
        <v>-1.4680724993645693</v>
      </c>
    </row>
    <row r="4110" spans="1:9" x14ac:dyDescent="0.25">
      <c r="A4110" s="3">
        <f t="shared" si="128"/>
        <v>4108</v>
      </c>
      <c r="B4110" s="3">
        <f>B4109+Input!$B$2</f>
        <v>4.1079999999997066</v>
      </c>
      <c r="C4110" s="3">
        <f>C4109+G4109*Input!$B$2</f>
        <v>6.0257880768299552</v>
      </c>
      <c r="D4110" s="3">
        <f>D4109+H4109*Input!$B$2</f>
        <v>-58.485785021982416</v>
      </c>
      <c r="E4110" s="3">
        <f>E4109+Input!$B$2*C4110</f>
        <v>36.324796577705179</v>
      </c>
      <c r="F4110" s="3">
        <f>F4109+Input!$B$2*D4110</f>
        <v>-21.003614272073094</v>
      </c>
      <c r="G4110" s="3">
        <f>-(0.5*Input!$B$3*(C4110^2+D4110^2)*COS(I4109)*Input!$B$8*Input!$B$11)/(Input!$B$9/Input!$B$10)</f>
        <v>-1.799553138508551</v>
      </c>
      <c r="H4110" s="3">
        <f>-(0.5*Input!$B$3*(C4110^2+D4110^2)*SIN(I4109)*Input!$B$8*Input!$B$11)/(Input!$B$9/Input!$B$10)-Input!$B$10</f>
        <v>-14.71330093607633</v>
      </c>
      <c r="I4110" s="3">
        <f t="shared" si="129"/>
        <v>-1.4681286228517492</v>
      </c>
    </row>
    <row r="4111" spans="1:9" x14ac:dyDescent="0.25">
      <c r="A4111" s="3">
        <f t="shared" si="128"/>
        <v>4109</v>
      </c>
      <c r="B4111" s="3">
        <f>B4110+Input!$B$2</f>
        <v>4.1089999999997069</v>
      </c>
      <c r="C4111" s="3">
        <f>C4110+G4110*Input!$B$2</f>
        <v>6.0239885236914468</v>
      </c>
      <c r="D4111" s="3">
        <f>D4110+H4110*Input!$B$2</f>
        <v>-58.500498322918489</v>
      </c>
      <c r="E4111" s="3">
        <f>E4110+Input!$B$2*C4111</f>
        <v>36.330820566228873</v>
      </c>
      <c r="F4111" s="3">
        <f>F4110+Input!$B$2*D4111</f>
        <v>-21.062114770396011</v>
      </c>
      <c r="G4111" s="3">
        <f>-(0.5*Input!$B$3*(C4111^2+D4111^2)*COS(I4110)*Input!$B$8*Input!$B$11)/(Input!$B$9/Input!$B$10)</f>
        <v>-1.7994576665354423</v>
      </c>
      <c r="H4111" s="3">
        <f>-(0.5*Input!$B$3*(C4111^2+D4111^2)*SIN(I4110)*Input!$B$8*Input!$B$11)/(Input!$B$9/Input!$B$10)-Input!$B$10</f>
        <v>-14.704617397876355</v>
      </c>
      <c r="I4111" s="3">
        <f t="shared" si="129"/>
        <v>-1.4681847020037904</v>
      </c>
    </row>
    <row r="4112" spans="1:9" x14ac:dyDescent="0.25">
      <c r="A4112" s="3">
        <f t="shared" si="128"/>
        <v>4110</v>
      </c>
      <c r="B4112" s="3">
        <f>B4111+Input!$B$2</f>
        <v>4.1099999999997072</v>
      </c>
      <c r="C4112" s="3">
        <f>C4111+G4111*Input!$B$2</f>
        <v>6.0221890660249109</v>
      </c>
      <c r="D4112" s="3">
        <f>D4111+H4111*Input!$B$2</f>
        <v>-58.515202940316364</v>
      </c>
      <c r="E4112" s="3">
        <f>E4111+Input!$B$2*C4112</f>
        <v>36.336842755294896</v>
      </c>
      <c r="F4112" s="3">
        <f>F4111+Input!$B$2*D4112</f>
        <v>-21.120629973336328</v>
      </c>
      <c r="G4112" s="3">
        <f>-(0.5*Input!$B$3*(C4112^2+D4112^2)*COS(I4111)*Input!$B$8*Input!$B$11)/(Input!$B$9/Input!$B$10)</f>
        <v>-1.7993617009033529</v>
      </c>
      <c r="H4112" s="3">
        <f>-(0.5*Input!$B$3*(C4112^2+D4112^2)*SIN(I4111)*Input!$B$8*Input!$B$11)/(Input!$B$9/Input!$B$10)-Input!$B$10</f>
        <v>-14.695936802164468</v>
      </c>
      <c r="I4112" s="3">
        <f t="shared" si="129"/>
        <v>-1.4682407368744619</v>
      </c>
    </row>
    <row r="4113" spans="1:9" x14ac:dyDescent="0.25">
      <c r="A4113" s="3">
        <f t="shared" si="128"/>
        <v>4111</v>
      </c>
      <c r="B4113" s="3">
        <f>B4112+Input!$B$2</f>
        <v>4.1109999999997076</v>
      </c>
      <c r="C4113" s="3">
        <f>C4112+G4112*Input!$B$2</f>
        <v>6.0203897043240078</v>
      </c>
      <c r="D4113" s="3">
        <f>D4112+H4112*Input!$B$2</f>
        <v>-58.529898877118526</v>
      </c>
      <c r="E4113" s="3">
        <f>E4112+Input!$B$2*C4113</f>
        <v>36.342863144999221</v>
      </c>
      <c r="F4113" s="3">
        <f>F4112+Input!$B$2*D4113</f>
        <v>-21.179159872213447</v>
      </c>
      <c r="G4113" s="3">
        <f>-(0.5*Input!$B$3*(C4113^2+D4113^2)*COS(I4112)*Input!$B$8*Input!$B$11)/(Input!$B$9/Input!$B$10)</f>
        <v>-1.7992652420940165</v>
      </c>
      <c r="H4113" s="3">
        <f>-(0.5*Input!$B$3*(C4113^2+D4113^2)*SIN(I4112)*Input!$B$8*Input!$B$11)/(Input!$B$9/Input!$B$10)-Input!$B$10</f>
        <v>-14.687259151067444</v>
      </c>
      <c r="I4113" s="3">
        <f t="shared" si="129"/>
        <v>-1.468296727517443</v>
      </c>
    </row>
    <row r="4114" spans="1:9" x14ac:dyDescent="0.25">
      <c r="A4114" s="3">
        <f t="shared" si="128"/>
        <v>4112</v>
      </c>
      <c r="B4114" s="3">
        <f>B4113+Input!$B$2</f>
        <v>4.1119999999997079</v>
      </c>
      <c r="C4114" s="3">
        <f>C4113+G4113*Input!$B$2</f>
        <v>6.0185904390819136</v>
      </c>
      <c r="D4114" s="3">
        <f>D4113+H4113*Input!$B$2</f>
        <v>-58.544586136269594</v>
      </c>
      <c r="E4114" s="3">
        <f>E4113+Input!$B$2*C4114</f>
        <v>36.348881735438304</v>
      </c>
      <c r="F4114" s="3">
        <f>F4113+Input!$B$2*D4114</f>
        <v>-21.237704458349715</v>
      </c>
      <c r="G4114" s="3">
        <f>-(0.5*Input!$B$3*(C4114^2+D4114^2)*COS(I4113)*Input!$B$8*Input!$B$11)/(Input!$B$9/Input!$B$10)</f>
        <v>-1.7991682905891215</v>
      </c>
      <c r="H4114" s="3">
        <f>-(0.5*Input!$B$3*(C4114^2+D4114^2)*SIN(I4113)*Input!$B$8*Input!$B$11)/(Input!$B$9/Input!$B$10)-Input!$B$10</f>
        <v>-14.678584446706765</v>
      </c>
      <c r="I4114" s="3">
        <f t="shared" si="129"/>
        <v>-1.4683526739863231</v>
      </c>
    </row>
    <row r="4115" spans="1:9" x14ac:dyDescent="0.25">
      <c r="A4115" s="3">
        <f t="shared" si="128"/>
        <v>4113</v>
      </c>
      <c r="B4115" s="3">
        <f>B4114+Input!$B$2</f>
        <v>4.1129999999997082</v>
      </c>
      <c r="C4115" s="3">
        <f>C4114+G4114*Input!$B$2</f>
        <v>6.0167912707913249</v>
      </c>
      <c r="D4115" s="3">
        <f>D4114+H4114*Input!$B$2</f>
        <v>-58.5592647207163</v>
      </c>
      <c r="E4115" s="3">
        <f>E4114+Input!$B$2*C4115</f>
        <v>36.354898526709093</v>
      </c>
      <c r="F4115" s="3">
        <f>F4114+Input!$B$2*D4115</f>
        <v>-21.296263723070432</v>
      </c>
      <c r="G4115" s="3">
        <f>-(0.5*Input!$B$3*(C4115^2+D4115^2)*COS(I4114)*Input!$B$8*Input!$B$11)/(Input!$B$9/Input!$B$10)</f>
        <v>-1.7990708468703114</v>
      </c>
      <c r="H4115" s="3">
        <f>-(0.5*Input!$B$3*(C4115^2+D4115^2)*SIN(I4114)*Input!$B$8*Input!$B$11)/(Input!$B$9/Input!$B$10)-Input!$B$10</f>
        <v>-14.669912691198654</v>
      </c>
      <c r="I4115" s="3">
        <f t="shared" si="129"/>
        <v>-1.4684085763346015</v>
      </c>
    </row>
    <row r="4116" spans="1:9" x14ac:dyDescent="0.25">
      <c r="A4116" s="3">
        <f t="shared" si="128"/>
        <v>4114</v>
      </c>
      <c r="B4116" s="3">
        <f>B4115+Input!$B$2</f>
        <v>4.1139999999997086</v>
      </c>
      <c r="C4116" s="3">
        <f>C4115+G4115*Input!$B$2</f>
        <v>6.0149921999444542</v>
      </c>
      <c r="D4116" s="3">
        <f>D4115+H4115*Input!$B$2</f>
        <v>-58.573934633407497</v>
      </c>
      <c r="E4116" s="3">
        <f>E4115+Input!$B$2*C4116</f>
        <v>36.360913518909037</v>
      </c>
      <c r="F4116" s="3">
        <f>F4115+Input!$B$2*D4116</f>
        <v>-21.35483765770384</v>
      </c>
      <c r="G4116" s="3">
        <f>-(0.5*Input!$B$3*(C4116^2+D4116^2)*COS(I4115)*Input!$B$8*Input!$B$11)/(Input!$B$9/Input!$B$10)</f>
        <v>-1.7989729114191917</v>
      </c>
      <c r="H4116" s="3">
        <f>-(0.5*Input!$B$3*(C4116^2+D4116^2)*SIN(I4115)*Input!$B$8*Input!$B$11)/(Input!$B$9/Input!$B$10)-Input!$B$10</f>
        <v>-14.661243886654049</v>
      </c>
      <c r="I4116" s="3">
        <f t="shared" si="129"/>
        <v>-1.468464434615689</v>
      </c>
    </row>
    <row r="4117" spans="1:9" x14ac:dyDescent="0.25">
      <c r="A4117" s="3">
        <f t="shared" si="128"/>
        <v>4115</v>
      </c>
      <c r="B4117" s="3">
        <f>B4116+Input!$B$2</f>
        <v>4.1149999999997089</v>
      </c>
      <c r="C4117" s="3">
        <f>C4116+G4116*Input!$B$2</f>
        <v>6.0131932270330353</v>
      </c>
      <c r="D4117" s="3">
        <f>D4116+H4116*Input!$B$2</f>
        <v>-58.588595877294154</v>
      </c>
      <c r="E4117" s="3">
        <f>E4116+Input!$B$2*C4117</f>
        <v>36.36692671213607</v>
      </c>
      <c r="F4117" s="3">
        <f>F4116+Input!$B$2*D4117</f>
        <v>-21.413426253581132</v>
      </c>
      <c r="G4117" s="3">
        <f>-(0.5*Input!$B$3*(C4117^2+D4117^2)*COS(I4116)*Input!$B$8*Input!$B$11)/(Input!$B$9/Input!$B$10)</f>
        <v>-1.7988744847173126</v>
      </c>
      <c r="H4117" s="3">
        <f>-(0.5*Input!$B$3*(C4117^2+D4117^2)*SIN(I4116)*Input!$B$8*Input!$B$11)/(Input!$B$9/Input!$B$10)-Input!$B$10</f>
        <v>-14.6525780351786</v>
      </c>
      <c r="I4117" s="3">
        <f t="shared" si="129"/>
        <v>-1.468520248882907</v>
      </c>
    </row>
    <row r="4118" spans="1:9" x14ac:dyDescent="0.25">
      <c r="A4118" s="3">
        <f t="shared" si="128"/>
        <v>4116</v>
      </c>
      <c r="B4118" s="3">
        <f>B4117+Input!$B$2</f>
        <v>4.1159999999997092</v>
      </c>
      <c r="C4118" s="3">
        <f>C4117+G4117*Input!$B$2</f>
        <v>6.0113943525483178</v>
      </c>
      <c r="D4118" s="3">
        <f>D4117+H4117*Input!$B$2</f>
        <v>-58.603248455329329</v>
      </c>
      <c r="E4118" s="3">
        <f>E4117+Input!$B$2*C4118</f>
        <v>36.372938106488618</v>
      </c>
      <c r="F4118" s="3">
        <f>F4117+Input!$B$2*D4118</f>
        <v>-21.472029502036463</v>
      </c>
      <c r="G4118" s="3">
        <f>-(0.5*Input!$B$3*(C4118^2+D4118^2)*COS(I4117)*Input!$B$8*Input!$B$11)/(Input!$B$9/Input!$B$10)</f>
        <v>-1.7987755672461727</v>
      </c>
      <c r="H4118" s="3">
        <f>-(0.5*Input!$B$3*(C4118^2+D4118^2)*SIN(I4117)*Input!$B$8*Input!$B$11)/(Input!$B$9/Input!$B$10)-Input!$B$10</f>
        <v>-14.643915138872753</v>
      </c>
      <c r="I4118" s="3">
        <f t="shared" si="129"/>
        <v>-1.4685760191894874</v>
      </c>
    </row>
    <row r="4119" spans="1:9" x14ac:dyDescent="0.25">
      <c r="A4119" s="3">
        <f t="shared" si="128"/>
        <v>4117</v>
      </c>
      <c r="B4119" s="3">
        <f>B4118+Input!$B$2</f>
        <v>4.1169999999997096</v>
      </c>
      <c r="C4119" s="3">
        <f>C4118+G4118*Input!$B$2</f>
        <v>6.0095955769810718</v>
      </c>
      <c r="D4119" s="3">
        <f>D4118+H4118*Input!$B$2</f>
        <v>-58.617892370468205</v>
      </c>
      <c r="E4119" s="3">
        <f>E4118+Input!$B$2*C4119</f>
        <v>36.378947702065602</v>
      </c>
      <c r="F4119" s="3">
        <f>F4118+Input!$B$2*D4119</f>
        <v>-21.53064739440693</v>
      </c>
      <c r="G4119" s="3">
        <f>-(0.5*Input!$B$3*(C4119^2+D4119^2)*COS(I4118)*Input!$B$8*Input!$B$11)/(Input!$B$9/Input!$B$10)</f>
        <v>-1.7986761594872371</v>
      </c>
      <c r="H4119" s="3">
        <f>-(0.5*Input!$B$3*(C4119^2+D4119^2)*SIN(I4118)*Input!$B$8*Input!$B$11)/(Input!$B$9/Input!$B$10)-Input!$B$10</f>
        <v>-14.635255199831626</v>
      </c>
      <c r="I4119" s="3">
        <f t="shared" si="129"/>
        <v>-1.4686317455885738</v>
      </c>
    </row>
    <row r="4120" spans="1:9" x14ac:dyDescent="0.25">
      <c r="A4120" s="3">
        <f t="shared" si="128"/>
        <v>4118</v>
      </c>
      <c r="B4120" s="3">
        <f>B4119+Input!$B$2</f>
        <v>4.1179999999997099</v>
      </c>
      <c r="C4120" s="3">
        <f>C4119+G4119*Input!$B$2</f>
        <v>6.0077969008215844</v>
      </c>
      <c r="D4120" s="3">
        <f>D4119+H4119*Input!$B$2</f>
        <v>-58.63252762566804</v>
      </c>
      <c r="E4120" s="3">
        <f>E4119+Input!$B$2*C4120</f>
        <v>36.384955498966427</v>
      </c>
      <c r="F4120" s="3">
        <f>F4119+Input!$B$2*D4120</f>
        <v>-21.589279922032599</v>
      </c>
      <c r="G4120" s="3">
        <f>-(0.5*Input!$B$3*(C4120^2+D4120^2)*COS(I4119)*Input!$B$8*Input!$B$11)/(Input!$B$9/Input!$B$10)</f>
        <v>-1.7985762619219123</v>
      </c>
      <c r="H4120" s="3">
        <f>-(0.5*Input!$B$3*(C4120^2+D4120^2)*SIN(I4119)*Input!$B$8*Input!$B$11)/(Input!$B$9/Input!$B$10)-Input!$B$10</f>
        <v>-14.626598220145123</v>
      </c>
      <c r="I4120" s="3">
        <f t="shared" si="129"/>
        <v>-1.468687428133221</v>
      </c>
    </row>
    <row r="4121" spans="1:9" x14ac:dyDescent="0.25">
      <c r="A4121" s="3">
        <f t="shared" si="128"/>
        <v>4119</v>
      </c>
      <c r="B4121" s="3">
        <f>B4120+Input!$B$2</f>
        <v>4.1189999999997102</v>
      </c>
      <c r="C4121" s="3">
        <f>C4120+G4120*Input!$B$2</f>
        <v>6.0059983245596626</v>
      </c>
      <c r="D4121" s="3">
        <f>D4120+H4120*Input!$B$2</f>
        <v>-58.647154223888187</v>
      </c>
      <c r="E4121" s="3">
        <f>E4120+Input!$B$2*C4121</f>
        <v>36.390961497290988</v>
      </c>
      <c r="F4121" s="3">
        <f>F4120+Input!$B$2*D4121</f>
        <v>-21.647927076256487</v>
      </c>
      <c r="G4121" s="3">
        <f>-(0.5*Input!$B$3*(C4121^2+D4121^2)*COS(I4120)*Input!$B$8*Input!$B$11)/(Input!$B$9/Input!$B$10)</f>
        <v>-1.7984758750315584</v>
      </c>
      <c r="H4121" s="3">
        <f>-(0.5*Input!$B$3*(C4121^2+D4121^2)*SIN(I4120)*Input!$B$8*Input!$B$11)/(Input!$B$9/Input!$B$10)-Input!$B$10</f>
        <v>-14.617944201897881</v>
      </c>
      <c r="I4121" s="3">
        <f t="shared" si="129"/>
        <v>-1.468743066876395</v>
      </c>
    </row>
    <row r="4122" spans="1:9" x14ac:dyDescent="0.25">
      <c r="A4122" s="3">
        <f t="shared" si="128"/>
        <v>4120</v>
      </c>
      <c r="B4122" s="3">
        <f>B4121+Input!$B$2</f>
        <v>4.1199999999997106</v>
      </c>
      <c r="C4122" s="3">
        <f>C4121+G4121*Input!$B$2</f>
        <v>6.0041998486846309</v>
      </c>
      <c r="D4122" s="3">
        <f>D4121+H4121*Input!$B$2</f>
        <v>-58.661772168090081</v>
      </c>
      <c r="E4122" s="3">
        <f>E4121+Input!$B$2*C4122</f>
        <v>36.39696569713967</v>
      </c>
      <c r="F4122" s="3">
        <f>F4121+Input!$B$2*D4122</f>
        <v>-21.706588848424577</v>
      </c>
      <c r="G4122" s="3">
        <f>-(0.5*Input!$B$3*(C4122^2+D4122^2)*COS(I4121)*Input!$B$8*Input!$B$11)/(Input!$B$9/Input!$B$10)</f>
        <v>-1.7983749992974893</v>
      </c>
      <c r="H4122" s="3">
        <f>-(0.5*Input!$B$3*(C4122^2+D4122^2)*SIN(I4121)*Input!$B$8*Input!$B$11)/(Input!$B$9/Input!$B$10)-Input!$B$10</f>
        <v>-14.609293147169296</v>
      </c>
      <c r="I4122" s="3">
        <f t="shared" si="129"/>
        <v>-1.4687986618709745</v>
      </c>
    </row>
    <row r="4123" spans="1:9" x14ac:dyDescent="0.25">
      <c r="A4123" s="3">
        <f t="shared" si="128"/>
        <v>4121</v>
      </c>
      <c r="B4123" s="3">
        <f>B4122+Input!$B$2</f>
        <v>4.1209999999997109</v>
      </c>
      <c r="C4123" s="3">
        <f>C4122+G4122*Input!$B$2</f>
        <v>6.0024014736853335</v>
      </c>
      <c r="D4123" s="3">
        <f>D4122+H4122*Input!$B$2</f>
        <v>-58.676381461237249</v>
      </c>
      <c r="E4123" s="3">
        <f>E4122+Input!$B$2*C4123</f>
        <v>36.402968098613357</v>
      </c>
      <c r="F4123" s="3">
        <f>F4122+Input!$B$2*D4123</f>
        <v>-21.765265229885813</v>
      </c>
      <c r="G4123" s="3">
        <f>-(0.5*Input!$B$3*(C4123^2+D4123^2)*COS(I4122)*Input!$B$8*Input!$B$11)/(Input!$B$9/Input!$B$10)</f>
        <v>-1.7982736352009561</v>
      </c>
      <c r="H4123" s="3">
        <f>-(0.5*Input!$B$3*(C4123^2+D4123^2)*SIN(I4122)*Input!$B$8*Input!$B$11)/(Input!$B$9/Input!$B$10)-Input!$B$10</f>
        <v>-14.600645058033521</v>
      </c>
      <c r="I4123" s="3">
        <f t="shared" si="129"/>
        <v>-1.4688542131697491</v>
      </c>
    </row>
    <row r="4124" spans="1:9" x14ac:dyDescent="0.25">
      <c r="A4124" s="3">
        <f t="shared" si="128"/>
        <v>4122</v>
      </c>
      <c r="B4124" s="3">
        <f>B4123+Input!$B$2</f>
        <v>4.1219999999997112</v>
      </c>
      <c r="C4124" s="3">
        <f>C4123+G4123*Input!$B$2</f>
        <v>6.0006032000501328</v>
      </c>
      <c r="D4124" s="3">
        <f>D4123+H4123*Input!$B$2</f>
        <v>-58.69098210629528</v>
      </c>
      <c r="E4124" s="3">
        <f>E4123+Input!$B$2*C4124</f>
        <v>36.408968701813407</v>
      </c>
      <c r="F4124" s="3">
        <f>F4123+Input!$B$2*D4124</f>
        <v>-21.823956211992108</v>
      </c>
      <c r="G4124" s="3">
        <f>-(0.5*Input!$B$3*(C4124^2+D4124^2)*COS(I4123)*Input!$B$8*Input!$B$11)/(Input!$B$9/Input!$B$10)</f>
        <v>-1.7981717832231756</v>
      </c>
      <c r="H4124" s="3">
        <f>-(0.5*Input!$B$3*(C4124^2+D4124^2)*SIN(I4123)*Input!$B$8*Input!$B$11)/(Input!$B$9/Input!$B$10)-Input!$B$10</f>
        <v>-14.591999936559464</v>
      </c>
      <c r="I4124" s="3">
        <f t="shared" si="129"/>
        <v>-1.4689097208254207</v>
      </c>
    </row>
    <row r="4125" spans="1:9" x14ac:dyDescent="0.25">
      <c r="A4125" s="3">
        <f t="shared" si="128"/>
        <v>4123</v>
      </c>
      <c r="B4125" s="3">
        <f>B4124+Input!$B$2</f>
        <v>4.1229999999997116</v>
      </c>
      <c r="C4125" s="3">
        <f>C4124+G4124*Input!$B$2</f>
        <v>5.9988050282669096</v>
      </c>
      <c r="D4125" s="3">
        <f>D4124+H4124*Input!$B$2</f>
        <v>-58.705574106231836</v>
      </c>
      <c r="E4125" s="3">
        <f>E4124+Input!$B$2*C4125</f>
        <v>36.414967506841677</v>
      </c>
      <c r="F4125" s="3">
        <f>F4124+Input!$B$2*D4125</f>
        <v>-21.882661786098339</v>
      </c>
      <c r="G4125" s="3">
        <f>-(0.5*Input!$B$3*(C4125^2+D4125^2)*COS(I4124)*Input!$B$8*Input!$B$11)/(Input!$B$9/Input!$B$10)</f>
        <v>-1.7980694438453064</v>
      </c>
      <c r="H4125" s="3">
        <f>-(0.5*Input!$B$3*(C4125^2+D4125^2)*SIN(I4124)*Input!$B$8*Input!$B$11)/(Input!$B$9/Input!$B$10)-Input!$B$10</f>
        <v>-14.583357784810797</v>
      </c>
      <c r="I4125" s="3">
        <f t="shared" si="129"/>
        <v>-1.4689651848906042</v>
      </c>
    </row>
    <row r="4126" spans="1:9" x14ac:dyDescent="0.25">
      <c r="A4126" s="3">
        <f t="shared" si="128"/>
        <v>4124</v>
      </c>
      <c r="B4126" s="3">
        <f>B4125+Input!$B$2</f>
        <v>4.1239999999997119</v>
      </c>
      <c r="C4126" s="3">
        <f>C4125+G4125*Input!$B$2</f>
        <v>5.9970069588230643</v>
      </c>
      <c r="D4126" s="3">
        <f>D4125+H4125*Input!$B$2</f>
        <v>-58.720157464016644</v>
      </c>
      <c r="E4126" s="3">
        <f>E4125+Input!$B$2*C4126</f>
        <v>36.420964513800499</v>
      </c>
      <c r="F4126" s="3">
        <f>F4125+Input!$B$2*D4126</f>
        <v>-21.941381943562355</v>
      </c>
      <c r="G4126" s="3">
        <f>-(0.5*Input!$B$3*(C4126^2+D4126^2)*COS(I4125)*Input!$B$8*Input!$B$11)/(Input!$B$9/Input!$B$10)</f>
        <v>-1.7979666175484457</v>
      </c>
      <c r="H4126" s="3">
        <f>-(0.5*Input!$B$3*(C4126^2+D4126^2)*SIN(I4125)*Input!$B$8*Input!$B$11)/(Input!$B$9/Input!$B$10)-Input!$B$10</f>
        <v>-14.574718604845973</v>
      </c>
      <c r="I4126" s="3">
        <f t="shared" si="129"/>
        <v>-1.4690206054178263</v>
      </c>
    </row>
    <row r="4127" spans="1:9" x14ac:dyDescent="0.25">
      <c r="A4127" s="3">
        <f t="shared" si="128"/>
        <v>4125</v>
      </c>
      <c r="B4127" s="3">
        <f>B4126+Input!$B$2</f>
        <v>4.1249999999997122</v>
      </c>
      <c r="C4127" s="3">
        <f>C4126+G4126*Input!$B$2</f>
        <v>5.9952089922055158</v>
      </c>
      <c r="D4127" s="3">
        <f>D4126+H4126*Input!$B$2</f>
        <v>-58.734732182621492</v>
      </c>
      <c r="E4127" s="3">
        <f>E4126+Input!$B$2*C4127</f>
        <v>36.426959722792702</v>
      </c>
      <c r="F4127" s="3">
        <f>F4126+Input!$B$2*D4127</f>
        <v>-22.000116675744977</v>
      </c>
      <c r="G4127" s="3">
        <f>-(0.5*Input!$B$3*(C4127^2+D4127^2)*COS(I4126)*Input!$B$8*Input!$B$11)/(Input!$B$9/Input!$B$10)</f>
        <v>-1.797863304813649</v>
      </c>
      <c r="H4127" s="3">
        <f>-(0.5*Input!$B$3*(C4127^2+D4127^2)*SIN(I4126)*Input!$B$8*Input!$B$11)/(Input!$B$9/Input!$B$10)-Input!$B$10</f>
        <v>-14.566082398718205</v>
      </c>
      <c r="I4127" s="3">
        <f t="shared" si="129"/>
        <v>-1.4690759824595265</v>
      </c>
    </row>
    <row r="4128" spans="1:9" x14ac:dyDescent="0.25">
      <c r="A4128" s="3">
        <f t="shared" si="128"/>
        <v>4126</v>
      </c>
      <c r="B4128" s="3">
        <f>B4127+Input!$B$2</f>
        <v>4.1259999999997126</v>
      </c>
      <c r="C4128" s="3">
        <f>C4127+G4127*Input!$B$2</f>
        <v>5.9934111289007026</v>
      </c>
      <c r="D4128" s="3">
        <f>D4127+H4127*Input!$B$2</f>
        <v>-58.749298265020208</v>
      </c>
      <c r="E4128" s="3">
        <f>E4127+Input!$B$2*C4128</f>
        <v>36.4329531339216</v>
      </c>
      <c r="F4128" s="3">
        <f>F4127+Input!$B$2*D4128</f>
        <v>-22.058865974009997</v>
      </c>
      <c r="G4128" s="3">
        <f>-(0.5*Input!$B$3*(C4128^2+D4128^2)*COS(I4127)*Input!$B$8*Input!$B$11)/(Input!$B$9/Input!$B$10)</f>
        <v>-1.7977595061219125</v>
      </c>
      <c r="H4128" s="3">
        <f>-(0.5*Input!$B$3*(C4128^2+D4128^2)*SIN(I4127)*Input!$B$8*Input!$B$11)/(Input!$B$9/Input!$B$10)-Input!$B$10</f>
        <v>-14.55744916847549</v>
      </c>
      <c r="I4128" s="3">
        <f t="shared" si="129"/>
        <v>-1.469131316068057</v>
      </c>
    </row>
    <row r="4129" spans="1:9" x14ac:dyDescent="0.25">
      <c r="A4129" s="3">
        <f t="shared" si="128"/>
        <v>4127</v>
      </c>
      <c r="B4129" s="3">
        <f>B4128+Input!$B$2</f>
        <v>4.1269999999997129</v>
      </c>
      <c r="C4129" s="3">
        <f>C4128+G4128*Input!$B$2</f>
        <v>5.9916133693945808</v>
      </c>
      <c r="D4129" s="3">
        <f>D4128+H4128*Input!$B$2</f>
        <v>-58.763855714188686</v>
      </c>
      <c r="E4129" s="3">
        <f>E4128+Input!$B$2*C4129</f>
        <v>36.438944747290996</v>
      </c>
      <c r="F4129" s="3">
        <f>F4128+Input!$B$2*D4129</f>
        <v>-22.117629829724187</v>
      </c>
      <c r="G4129" s="3">
        <f>-(0.5*Input!$B$3*(C4129^2+D4129^2)*COS(I4128)*Input!$B$8*Input!$B$11)/(Input!$B$9/Input!$B$10)</f>
        <v>-1.7976552219541846</v>
      </c>
      <c r="H4129" s="3">
        <f>-(0.5*Input!$B$3*(C4129^2+D4129^2)*SIN(I4128)*Input!$B$8*Input!$B$11)/(Input!$B$9/Input!$B$10)-Input!$B$10</f>
        <v>-14.548818916160602</v>
      </c>
      <c r="I4129" s="3">
        <f t="shared" si="129"/>
        <v>-1.4691866062956831</v>
      </c>
    </row>
    <row r="4130" spans="1:9" x14ac:dyDescent="0.25">
      <c r="A4130" s="3">
        <f t="shared" si="128"/>
        <v>4128</v>
      </c>
      <c r="B4130" s="3">
        <f>B4129+Input!$B$2</f>
        <v>4.1279999999997132</v>
      </c>
      <c r="C4130" s="3">
        <f>C4129+G4129*Input!$B$2</f>
        <v>5.9898157141726269</v>
      </c>
      <c r="D4130" s="3">
        <f>D4129+H4129*Input!$B$2</f>
        <v>-58.778404533104847</v>
      </c>
      <c r="E4130" s="3">
        <f>E4129+Input!$B$2*C4130</f>
        <v>36.44493456300517</v>
      </c>
      <c r="F4130" s="3">
        <f>F4129+Input!$B$2*D4130</f>
        <v>-22.176408234257291</v>
      </c>
      <c r="G4130" s="3">
        <f>-(0.5*Input!$B$3*(C4130^2+D4130^2)*COS(I4129)*Input!$B$8*Input!$B$11)/(Input!$B$9/Input!$B$10)</f>
        <v>-1.7975504527913553</v>
      </c>
      <c r="H4130" s="3">
        <f>-(0.5*Input!$B$3*(C4130^2+D4130^2)*SIN(I4129)*Input!$B$8*Input!$B$11)/(Input!$B$9/Input!$B$10)-Input!$B$10</f>
        <v>-14.540191643811113</v>
      </c>
      <c r="I4130" s="3">
        <f t="shared" si="129"/>
        <v>-1.4692418531945837</v>
      </c>
    </row>
    <row r="4131" spans="1:9" x14ac:dyDescent="0.25">
      <c r="A4131" s="3">
        <f t="shared" si="128"/>
        <v>4129</v>
      </c>
      <c r="B4131" s="3">
        <f>B4130+Input!$B$2</f>
        <v>4.1289999999997136</v>
      </c>
      <c r="C4131" s="3">
        <f>C4130+G4130*Input!$B$2</f>
        <v>5.9880181637198353</v>
      </c>
      <c r="D4131" s="3">
        <f>D4130+H4130*Input!$B$2</f>
        <v>-58.792944724748658</v>
      </c>
      <c r="E4131" s="3">
        <f>E4130+Input!$B$2*C4131</f>
        <v>36.450922581168889</v>
      </c>
      <c r="F4131" s="3">
        <f>F4130+Input!$B$2*D4131</f>
        <v>-22.235201178982042</v>
      </c>
      <c r="G4131" s="3">
        <f>-(0.5*Input!$B$3*(C4131^2+D4131^2)*COS(I4130)*Input!$B$8*Input!$B$11)/(Input!$B$9/Input!$B$10)</f>
        <v>-1.7974451991142497</v>
      </c>
      <c r="H4131" s="3">
        <f>-(0.5*Input!$B$3*(C4131^2+D4131^2)*SIN(I4130)*Input!$B$8*Input!$B$11)/(Input!$B$9/Input!$B$10)-Input!$B$10</f>
        <v>-14.531567353459373</v>
      </c>
      <c r="I4131" s="3">
        <f t="shared" si="129"/>
        <v>-1.4692970568168504</v>
      </c>
    </row>
    <row r="4132" spans="1:9" x14ac:dyDescent="0.25">
      <c r="A4132" s="3">
        <f t="shared" si="128"/>
        <v>4130</v>
      </c>
      <c r="B4132" s="3">
        <f>B4131+Input!$B$2</f>
        <v>4.1299999999997139</v>
      </c>
      <c r="C4132" s="3">
        <f>C4131+G4131*Input!$B$2</f>
        <v>5.9862207185207215</v>
      </c>
      <c r="D4132" s="3">
        <f>D4131+H4131*Input!$B$2</f>
        <v>-58.807476292102116</v>
      </c>
      <c r="E4132" s="3">
        <f>E4131+Input!$B$2*C4132</f>
        <v>36.456908801887408</v>
      </c>
      <c r="F4132" s="3">
        <f>F4131+Input!$B$2*D4132</f>
        <v>-22.294008655274144</v>
      </c>
      <c r="G4132" s="3">
        <f>-(0.5*Input!$B$3*(C4132^2+D4132^2)*COS(I4131)*Input!$B$8*Input!$B$11)/(Input!$B$9/Input!$B$10)</f>
        <v>-1.7973394614036506</v>
      </c>
      <c r="H4132" s="3">
        <f>-(0.5*Input!$B$3*(C4132^2+D4132^2)*SIN(I4131)*Input!$B$8*Input!$B$11)/(Input!$B$9/Input!$B$10)-Input!$B$10</f>
        <v>-14.522946047132532</v>
      </c>
      <c r="I4132" s="3">
        <f t="shared" si="129"/>
        <v>-1.4693522172144888</v>
      </c>
    </row>
    <row r="4133" spans="1:9" x14ac:dyDescent="0.25">
      <c r="A4133" s="3">
        <f t="shared" si="128"/>
        <v>4131</v>
      </c>
      <c r="B4133" s="3">
        <f>B4132+Input!$B$2</f>
        <v>4.1309999999997142</v>
      </c>
      <c r="C4133" s="3">
        <f>C4132+G4132*Input!$B$2</f>
        <v>5.9844233790593178</v>
      </c>
      <c r="D4133" s="3">
        <f>D4132+H4132*Input!$B$2</f>
        <v>-58.821999238149246</v>
      </c>
      <c r="E4133" s="3">
        <f>E4132+Input!$B$2*C4133</f>
        <v>36.46289322526647</v>
      </c>
      <c r="F4133" s="3">
        <f>F4132+Input!$B$2*D4133</f>
        <v>-22.352830654512292</v>
      </c>
      <c r="G4133" s="3">
        <f>-(0.5*Input!$B$3*(C4133^2+D4133^2)*COS(I4132)*Input!$B$8*Input!$B$11)/(Input!$B$9/Input!$B$10)</f>
        <v>-1.797233240140278</v>
      </c>
      <c r="H4133" s="3">
        <f>-(0.5*Input!$B$3*(C4133^2+D4133^2)*SIN(I4132)*Input!$B$8*Input!$B$11)/(Input!$B$9/Input!$B$10)-Input!$B$10</f>
        <v>-14.514327726852528</v>
      </c>
      <c r="I4133" s="3">
        <f t="shared" si="129"/>
        <v>-1.4694073344394181</v>
      </c>
    </row>
    <row r="4134" spans="1:9" x14ac:dyDescent="0.25">
      <c r="A4134" s="3">
        <f t="shared" si="128"/>
        <v>4132</v>
      </c>
      <c r="B4134" s="3">
        <f>B4133+Input!$B$2</f>
        <v>4.1319999999997146</v>
      </c>
      <c r="C4134" s="3">
        <f>C4133+G4133*Input!$B$2</f>
        <v>5.9826261458191778</v>
      </c>
      <c r="D4134" s="3">
        <f>D4133+H4133*Input!$B$2</f>
        <v>-58.836513565876096</v>
      </c>
      <c r="E4134" s="3">
        <f>E4133+Input!$B$2*C4134</f>
        <v>36.468875851412292</v>
      </c>
      <c r="F4134" s="3">
        <f>F4133+Input!$B$2*D4134</f>
        <v>-22.411667168078168</v>
      </c>
      <c r="G4134" s="3">
        <f>-(0.5*Input!$B$3*(C4134^2+D4134^2)*COS(I4133)*Input!$B$8*Input!$B$11)/(Input!$B$9/Input!$B$10)</f>
        <v>-1.7971265358047936</v>
      </c>
      <c r="H4134" s="3">
        <f>-(0.5*Input!$B$3*(C4134^2+D4134^2)*SIN(I4133)*Input!$B$8*Input!$B$11)/(Input!$B$9/Input!$B$10)-Input!$B$10</f>
        <v>-14.505712394636127</v>
      </c>
      <c r="I4134" s="3">
        <f t="shared" si="129"/>
        <v>-1.4694624085434713</v>
      </c>
    </row>
    <row r="4135" spans="1:9" x14ac:dyDescent="0.25">
      <c r="A4135" s="3">
        <f t="shared" si="128"/>
        <v>4133</v>
      </c>
      <c r="B4135" s="3">
        <f>B4134+Input!$B$2</f>
        <v>4.1329999999997149</v>
      </c>
      <c r="C4135" s="3">
        <f>C4134+G4134*Input!$B$2</f>
        <v>5.9808290192833731</v>
      </c>
      <c r="D4135" s="3">
        <f>D4134+H4134*Input!$B$2</f>
        <v>-58.851019278270734</v>
      </c>
      <c r="E4135" s="3">
        <f>E4134+Input!$B$2*C4135</f>
        <v>36.474856680431579</v>
      </c>
      <c r="F4135" s="3">
        <f>F4134+Input!$B$2*D4135</f>
        <v>-22.47051818735644</v>
      </c>
      <c r="G4135" s="3">
        <f>-(0.5*Input!$B$3*(C4135^2+D4135^2)*COS(I4134)*Input!$B$8*Input!$B$11)/(Input!$B$9/Input!$B$10)</f>
        <v>-1.7970193488778023</v>
      </c>
      <c r="H4135" s="3">
        <f>-(0.5*Input!$B$3*(C4135^2+D4135^2)*SIN(I4134)*Input!$B$8*Input!$B$11)/(Input!$B$9/Input!$B$10)-Input!$B$10</f>
        <v>-14.497100052494869</v>
      </c>
      <c r="I4135" s="3">
        <f t="shared" si="129"/>
        <v>-1.4695174395783959</v>
      </c>
    </row>
    <row r="4136" spans="1:9" x14ac:dyDescent="0.25">
      <c r="A4136" s="3">
        <f t="shared" si="128"/>
        <v>4134</v>
      </c>
      <c r="B4136" s="3">
        <f>B4135+Input!$B$2</f>
        <v>4.1339999999997152</v>
      </c>
      <c r="C4136" s="3">
        <f>C4135+G4135*Input!$B$2</f>
        <v>5.9790319999344952</v>
      </c>
      <c r="D4136" s="3">
        <f>D4135+H4135*Input!$B$2</f>
        <v>-58.865516378323228</v>
      </c>
      <c r="E4136" s="3">
        <f>E4135+Input!$B$2*C4136</f>
        <v>36.480835712431514</v>
      </c>
      <c r="F4136" s="3">
        <f>F4135+Input!$B$2*D4136</f>
        <v>-22.529383703734762</v>
      </c>
      <c r="G4136" s="3">
        <f>-(0.5*Input!$B$3*(C4136^2+D4136^2)*COS(I4135)*Input!$B$8*Input!$B$11)/(Input!$B$9/Input!$B$10)</f>
        <v>-1.796911679839847</v>
      </c>
      <c r="H4136" s="3">
        <f>-(0.5*Input!$B$3*(C4136^2+D4136^2)*SIN(I4135)*Input!$B$8*Input!$B$11)/(Input!$B$9/Input!$B$10)-Input!$B$10</f>
        <v>-14.488490702435133</v>
      </c>
      <c r="I4136" s="3">
        <f t="shared" si="129"/>
        <v>-1.4695724275958528</v>
      </c>
    </row>
    <row r="4137" spans="1:9" x14ac:dyDescent="0.25">
      <c r="A4137" s="3">
        <f t="shared" si="128"/>
        <v>4135</v>
      </c>
      <c r="B4137" s="3">
        <f>B4136+Input!$B$2</f>
        <v>4.1349999999997156</v>
      </c>
      <c r="C4137" s="3">
        <f>C4136+G4136*Input!$B$2</f>
        <v>5.9772350882546554</v>
      </c>
      <c r="D4137" s="3">
        <f>D4136+H4136*Input!$B$2</f>
        <v>-58.880004869025662</v>
      </c>
      <c r="E4137" s="3">
        <f>E4136+Input!$B$2*C4137</f>
        <v>36.486812947519766</v>
      </c>
      <c r="F4137" s="3">
        <f>F4136+Input!$B$2*D4137</f>
        <v>-22.588263708603787</v>
      </c>
      <c r="G4137" s="3">
        <f>-(0.5*Input!$B$3*(C4137^2+D4137^2)*COS(I4136)*Input!$B$8*Input!$B$11)/(Input!$B$9/Input!$B$10)</f>
        <v>-1.7968035291714213</v>
      </c>
      <c r="H4137" s="3">
        <f>-(0.5*Input!$B$3*(C4137^2+D4137^2)*SIN(I4136)*Input!$B$8*Input!$B$11)/(Input!$B$9/Input!$B$10)-Input!$B$10</f>
        <v>-14.479884346458096</v>
      </c>
      <c r="I4137" s="3">
        <f t="shared" si="129"/>
        <v>-1.4696273726474185</v>
      </c>
    </row>
    <row r="4138" spans="1:9" x14ac:dyDescent="0.25">
      <c r="A4138" s="3">
        <f t="shared" si="128"/>
        <v>4136</v>
      </c>
      <c r="B4138" s="3">
        <f>B4137+Input!$B$2</f>
        <v>4.1359999999997159</v>
      </c>
      <c r="C4138" s="3">
        <f>C4137+G4137*Input!$B$2</f>
        <v>5.9754382847254837</v>
      </c>
      <c r="D4138" s="3">
        <f>D4137+H4137*Input!$B$2</f>
        <v>-58.894484753372119</v>
      </c>
      <c r="E4138" s="3">
        <f>E4137+Input!$B$2*C4138</f>
        <v>36.492788385804495</v>
      </c>
      <c r="F4138" s="3">
        <f>F4137+Input!$B$2*D4138</f>
        <v>-22.647158193357161</v>
      </c>
      <c r="G4138" s="3">
        <f>-(0.5*Input!$B$3*(C4138^2+D4138^2)*COS(I4137)*Input!$B$8*Input!$B$11)/(Input!$B$9/Input!$B$10)</f>
        <v>-1.796694897352944</v>
      </c>
      <c r="H4138" s="3">
        <f>-(0.5*Input!$B$3*(C4138^2+D4138^2)*SIN(I4137)*Input!$B$8*Input!$B$11)/(Input!$B$9/Input!$B$10)-Input!$B$10</f>
        <v>-14.471280986559751</v>
      </c>
      <c r="I4138" s="3">
        <f t="shared" si="129"/>
        <v>-1.4696822747845832</v>
      </c>
    </row>
    <row r="4139" spans="1:9" x14ac:dyDescent="0.25">
      <c r="A4139" s="3">
        <f t="shared" si="128"/>
        <v>4137</v>
      </c>
      <c r="B4139" s="3">
        <f>B4138+Input!$B$2</f>
        <v>4.1369999999997162</v>
      </c>
      <c r="C4139" s="3">
        <f>C4138+G4138*Input!$B$2</f>
        <v>5.973641589828131</v>
      </c>
      <c r="D4139" s="3">
        <f>D4138+H4138*Input!$B$2</f>
        <v>-58.908956034358681</v>
      </c>
      <c r="E4139" s="3">
        <f>E4138+Input!$B$2*C4139</f>
        <v>36.498762027394321</v>
      </c>
      <c r="F4139" s="3">
        <f>F4138+Input!$B$2*D4139</f>
        <v>-22.706067149391519</v>
      </c>
      <c r="G4139" s="3">
        <f>-(0.5*Input!$B$3*(C4139^2+D4139^2)*COS(I4138)*Input!$B$8*Input!$B$11)/(Input!$B$9/Input!$B$10)</f>
        <v>-1.796585784864783</v>
      </c>
      <c r="H4139" s="3">
        <f>-(0.5*Input!$B$3*(C4139^2+D4139^2)*SIN(I4138)*Input!$B$8*Input!$B$11)/(Input!$B$9/Input!$B$10)-Input!$B$10</f>
        <v>-14.462680624730936</v>
      </c>
      <c r="I4139" s="3">
        <f t="shared" si="129"/>
        <v>-1.4697371340587522</v>
      </c>
    </row>
    <row r="4140" spans="1:9" x14ac:dyDescent="0.25">
      <c r="A4140" s="3">
        <f t="shared" si="128"/>
        <v>4138</v>
      </c>
      <c r="B4140" s="3">
        <f>B4139+Input!$B$2</f>
        <v>4.1379999999997166</v>
      </c>
      <c r="C4140" s="3">
        <f>C4139+G4139*Input!$B$2</f>
        <v>5.9718450040432662</v>
      </c>
      <c r="D4140" s="3">
        <f>D4139+H4139*Input!$B$2</f>
        <v>-58.923418714983413</v>
      </c>
      <c r="E4140" s="3">
        <f>E4139+Input!$B$2*C4140</f>
        <v>36.504733872398361</v>
      </c>
      <c r="F4140" s="3">
        <f>F4139+Input!$B$2*D4140</f>
        <v>-22.764990568106501</v>
      </c>
      <c r="G4140" s="3">
        <f>-(0.5*Input!$B$3*(C4140^2+D4140^2)*COS(I4139)*Input!$B$8*Input!$B$11)/(Input!$B$9/Input!$B$10)</f>
        <v>-1.7964761921872465</v>
      </c>
      <c r="H4140" s="3">
        <f>-(0.5*Input!$B$3*(C4140^2+D4140^2)*SIN(I4139)*Input!$B$8*Input!$B$11)/(Input!$B$9/Input!$B$10)-Input!$B$10</f>
        <v>-14.454083262957298</v>
      </c>
      <c r="I4140" s="3">
        <f t="shared" si="129"/>
        <v>-1.4697919505212458</v>
      </c>
    </row>
    <row r="4141" spans="1:9" x14ac:dyDescent="0.25">
      <c r="A4141" s="3">
        <f t="shared" si="128"/>
        <v>4139</v>
      </c>
      <c r="B4141" s="3">
        <f>B4140+Input!$B$2</f>
        <v>4.1389999999997169</v>
      </c>
      <c r="C4141" s="3">
        <f>C4140+G4140*Input!$B$2</f>
        <v>5.9700485278510786</v>
      </c>
      <c r="D4141" s="3">
        <f>D4140+H4140*Input!$B$2</f>
        <v>-58.937872798246367</v>
      </c>
      <c r="E4141" s="3">
        <f>E4140+Input!$B$2*C4141</f>
        <v>36.510703920926211</v>
      </c>
      <c r="F4141" s="3">
        <f>F4140+Input!$B$2*D4141</f>
        <v>-22.823928440904748</v>
      </c>
      <c r="G4141" s="3">
        <f>-(0.5*Input!$B$3*(C4141^2+D4141^2)*COS(I4140)*Input!$B$8*Input!$B$11)/(Input!$B$9/Input!$B$10)</f>
        <v>-1.796366119800572</v>
      </c>
      <c r="H4141" s="3">
        <f>-(0.5*Input!$B$3*(C4141^2+D4141^2)*SIN(I4140)*Input!$B$8*Input!$B$11)/(Input!$B$9/Input!$B$10)-Input!$B$10</f>
        <v>-14.445488903219324</v>
      </c>
      <c r="I4141" s="3">
        <f t="shared" si="129"/>
        <v>-1.4698467242232995</v>
      </c>
    </row>
    <row r="4142" spans="1:9" x14ac:dyDescent="0.25">
      <c r="A4142" s="3">
        <f t="shared" si="128"/>
        <v>4140</v>
      </c>
      <c r="B4142" s="3">
        <f>B4141+Input!$B$2</f>
        <v>4.1399999999997172</v>
      </c>
      <c r="C4142" s="3">
        <f>C4141+G4141*Input!$B$2</f>
        <v>5.9682521617312778</v>
      </c>
      <c r="D4142" s="3">
        <f>D4141+H4141*Input!$B$2</f>
        <v>-58.952318287149588</v>
      </c>
      <c r="E4142" s="3">
        <f>E4141+Input!$B$2*C4142</f>
        <v>36.51667217308794</v>
      </c>
      <c r="F4142" s="3">
        <f>F4141+Input!$B$2*D4142</f>
        <v>-22.882880759191899</v>
      </c>
      <c r="G4142" s="3">
        <f>-(0.5*Input!$B$3*(C4142^2+D4142^2)*COS(I4141)*Input!$B$8*Input!$B$11)/(Input!$B$9/Input!$B$10)</f>
        <v>-1.7962555681849401</v>
      </c>
      <c r="H4142" s="3">
        <f>-(0.5*Input!$B$3*(C4142^2+D4142^2)*SIN(I4141)*Input!$B$8*Input!$B$11)/(Input!$B$9/Input!$B$10)-Input!$B$10</f>
        <v>-14.43689754749234</v>
      </c>
      <c r="I4142" s="3">
        <f t="shared" si="129"/>
        <v>-1.4699014552160641</v>
      </c>
    </row>
    <row r="4143" spans="1:9" x14ac:dyDescent="0.25">
      <c r="A4143" s="3">
        <f t="shared" si="128"/>
        <v>4141</v>
      </c>
      <c r="B4143" s="3">
        <f>B4142+Input!$B$2</f>
        <v>4.1409999999997176</v>
      </c>
      <c r="C4143" s="3">
        <f>C4142+G4142*Input!$B$2</f>
        <v>5.9664559061630928</v>
      </c>
      <c r="D4143" s="3">
        <f>D4142+H4142*Input!$B$2</f>
        <v>-58.966755184697078</v>
      </c>
      <c r="E4143" s="3">
        <f>E4142+Input!$B$2*C4143</f>
        <v>36.522638628994102</v>
      </c>
      <c r="F4143" s="3">
        <f>F4142+Input!$B$2*D4143</f>
        <v>-22.941847514376597</v>
      </c>
      <c r="G4143" s="3">
        <f>-(0.5*Input!$B$3*(C4143^2+D4143^2)*COS(I4142)*Input!$B$8*Input!$B$11)/(Input!$B$9/Input!$B$10)</f>
        <v>-1.7961445378204683</v>
      </c>
      <c r="H4143" s="3">
        <f>-(0.5*Input!$B$3*(C4143^2+D4143^2)*SIN(I4142)*Input!$B$8*Input!$B$11)/(Input!$B$9/Input!$B$10)-Input!$B$10</f>
        <v>-14.428309197746501</v>
      </c>
      <c r="I4143" s="3">
        <f t="shared" si="129"/>
        <v>-1.4699561435506057</v>
      </c>
    </row>
    <row r="4144" spans="1:9" x14ac:dyDescent="0.25">
      <c r="A4144" s="3">
        <f t="shared" si="128"/>
        <v>4142</v>
      </c>
      <c r="B4144" s="3">
        <f>B4143+Input!$B$2</f>
        <v>4.1419999999997179</v>
      </c>
      <c r="C4144" s="3">
        <f>C4143+G4143*Input!$B$2</f>
        <v>5.9646597616252723</v>
      </c>
      <c r="D4144" s="3">
        <f>D4143+H4143*Input!$B$2</f>
        <v>-58.981183493894825</v>
      </c>
      <c r="E4144" s="3">
        <f>E4143+Input!$B$2*C4144</f>
        <v>36.528603288755725</v>
      </c>
      <c r="F4144" s="3">
        <f>F4143+Input!$B$2*D4144</f>
        <v>-23.000828697870492</v>
      </c>
      <c r="G4144" s="3">
        <f>-(0.5*Input!$B$3*(C4144^2+D4144^2)*COS(I4143)*Input!$B$8*Input!$B$11)/(Input!$B$9/Input!$B$10)</f>
        <v>-1.7960330291872084</v>
      </c>
      <c r="H4144" s="3">
        <f>-(0.5*Input!$B$3*(C4144^2+D4144^2)*SIN(I4143)*Input!$B$8*Input!$B$11)/(Input!$B$9/Input!$B$10)-Input!$B$10</f>
        <v>-14.419723855946817</v>
      </c>
      <c r="I4144" s="3">
        <f t="shared" si="129"/>
        <v>-1.4700107892779062</v>
      </c>
    </row>
    <row r="4145" spans="1:9" x14ac:dyDescent="0.25">
      <c r="A4145" s="3">
        <f t="shared" si="128"/>
        <v>4143</v>
      </c>
      <c r="B4145" s="3">
        <f>B4144+Input!$B$2</f>
        <v>4.1429999999997182</v>
      </c>
      <c r="C4145" s="3">
        <f>C4144+G4144*Input!$B$2</f>
        <v>5.9628637285960853</v>
      </c>
      <c r="D4145" s="3">
        <f>D4144+H4144*Input!$B$2</f>
        <v>-58.995603217750769</v>
      </c>
      <c r="E4145" s="3">
        <f>E4144+Input!$B$2*C4145</f>
        <v>36.534566152484324</v>
      </c>
      <c r="F4145" s="3">
        <f>F4144+Input!$B$2*D4145</f>
        <v>-23.059824301088241</v>
      </c>
      <c r="G4145" s="3">
        <f>-(0.5*Input!$B$3*(C4145^2+D4145^2)*COS(I4144)*Input!$B$8*Input!$B$11)/(Input!$B$9/Input!$B$10)</f>
        <v>-1.7959210427651497</v>
      </c>
      <c r="H4145" s="3">
        <f>-(0.5*Input!$B$3*(C4145^2+D4145^2)*SIN(I4144)*Input!$B$8*Input!$B$11)/(Input!$B$9/Input!$B$10)-Input!$B$10</f>
        <v>-14.411141524053146</v>
      </c>
      <c r="I4145" s="3">
        <f t="shared" si="129"/>
        <v>-1.4700653924488636</v>
      </c>
    </row>
    <row r="4146" spans="1:9" x14ac:dyDescent="0.25">
      <c r="A4146" s="3">
        <f t="shared" si="128"/>
        <v>4144</v>
      </c>
      <c r="B4146" s="3">
        <f>B4145+Input!$B$2</f>
        <v>4.1439999999997186</v>
      </c>
      <c r="C4146" s="3">
        <f>C4145+G4145*Input!$B$2</f>
        <v>5.9610678075533201</v>
      </c>
      <c r="D4146" s="3">
        <f>D4145+H4145*Input!$B$2</f>
        <v>-59.01001435927482</v>
      </c>
      <c r="E4146" s="3">
        <f>E4145+Input!$B$2*C4146</f>
        <v>36.540527220291878</v>
      </c>
      <c r="F4146" s="3">
        <f>F4145+Input!$B$2*D4146</f>
        <v>-23.118834315447515</v>
      </c>
      <c r="G4146" s="3">
        <f>-(0.5*Input!$B$3*(C4146^2+D4146^2)*COS(I4145)*Input!$B$8*Input!$B$11)/(Input!$B$9/Input!$B$10)</f>
        <v>-1.7958085790342113</v>
      </c>
      <c r="H4146" s="3">
        <f>-(0.5*Input!$B$3*(C4146^2+D4146^2)*SIN(I4145)*Input!$B$8*Input!$B$11)/(Input!$B$9/Input!$B$10)-Input!$B$10</f>
        <v>-14.402562204020196</v>
      </c>
      <c r="I4146" s="3">
        <f t="shared" si="129"/>
        <v>-1.4701199531142914</v>
      </c>
    </row>
    <row r="4147" spans="1:9" x14ac:dyDescent="0.25">
      <c r="A4147" s="3">
        <f t="shared" si="128"/>
        <v>4145</v>
      </c>
      <c r="B4147" s="3">
        <f>B4146+Input!$B$2</f>
        <v>4.1449999999997189</v>
      </c>
      <c r="C4147" s="3">
        <f>C4146+G4146*Input!$B$2</f>
        <v>5.9592719989742857</v>
      </c>
      <c r="D4147" s="3">
        <f>D4146+H4146*Input!$B$2</f>
        <v>-59.024416921478839</v>
      </c>
      <c r="E4147" s="3">
        <f>E4146+Input!$B$2*C4147</f>
        <v>36.546486492290853</v>
      </c>
      <c r="F4147" s="3">
        <f>F4146+Input!$B$2*D4147</f>
        <v>-23.177858732368993</v>
      </c>
      <c r="G4147" s="3">
        <f>-(0.5*Input!$B$3*(C4147^2+D4147^2)*COS(I4146)*Input!$B$8*Input!$B$11)/(Input!$B$9/Input!$B$10)</f>
        <v>-1.795695638474254</v>
      </c>
      <c r="H4147" s="3">
        <f>-(0.5*Input!$B$3*(C4147^2+D4147^2)*SIN(I4146)*Input!$B$8*Input!$B$11)/(Input!$B$9/Input!$B$10)-Input!$B$10</f>
        <v>-14.393985897797528</v>
      </c>
      <c r="I4147" s="3">
        <f t="shared" si="129"/>
        <v>-1.4701744713249196</v>
      </c>
    </row>
    <row r="4148" spans="1:9" x14ac:dyDescent="0.25">
      <c r="A4148" s="3">
        <f t="shared" si="128"/>
        <v>4146</v>
      </c>
      <c r="B4148" s="3">
        <f>B4147+Input!$B$2</f>
        <v>4.1459999999997192</v>
      </c>
      <c r="C4148" s="3">
        <f>C4147+G4147*Input!$B$2</f>
        <v>5.9574763033358114</v>
      </c>
      <c r="D4148" s="3">
        <f>D4147+H4147*Input!$B$2</f>
        <v>-59.038810907376636</v>
      </c>
      <c r="E4148" s="3">
        <f>E4147+Input!$B$2*C4148</f>
        <v>36.55244396859419</v>
      </c>
      <c r="F4148" s="3">
        <f>F4147+Input!$B$2*D4148</f>
        <v>-23.23689754327637</v>
      </c>
      <c r="G4148" s="3">
        <f>-(0.5*Input!$B$3*(C4148^2+D4148^2)*COS(I4147)*Input!$B$8*Input!$B$11)/(Input!$B$9/Input!$B$10)</f>
        <v>-1.7955822215650703</v>
      </c>
      <c r="H4148" s="3">
        <f>-(0.5*Input!$B$3*(C4148^2+D4148^2)*SIN(I4147)*Input!$B$8*Input!$B$11)/(Input!$B$9/Input!$B$10)-Input!$B$10</f>
        <v>-14.385412607329577</v>
      </c>
      <c r="I4148" s="3">
        <f t="shared" si="129"/>
        <v>-1.4702289471313945</v>
      </c>
    </row>
    <row r="4149" spans="1:9" x14ac:dyDescent="0.25">
      <c r="A4149" s="3">
        <f t="shared" si="128"/>
        <v>4147</v>
      </c>
      <c r="B4149" s="3">
        <f>B4148+Input!$B$2</f>
        <v>4.1469999999997196</v>
      </c>
      <c r="C4149" s="3">
        <f>C4148+G4148*Input!$B$2</f>
        <v>5.9556807211142466</v>
      </c>
      <c r="D4149" s="3">
        <f>D4148+H4148*Input!$B$2</f>
        <v>-59.053196319983968</v>
      </c>
      <c r="E4149" s="3">
        <f>E4148+Input!$B$2*C4149</f>
        <v>36.558399649315305</v>
      </c>
      <c r="F4149" s="3">
        <f>F4148+Input!$B$2*D4149</f>
        <v>-23.295950739596353</v>
      </c>
      <c r="G4149" s="3">
        <f>-(0.5*Input!$B$3*(C4149^2+D4149^2)*COS(I4148)*Input!$B$8*Input!$B$11)/(Input!$B$9/Input!$B$10)</f>
        <v>-1.795468328786384</v>
      </c>
      <c r="H4149" s="3">
        <f>-(0.5*Input!$B$3*(C4149^2+D4149^2)*SIN(I4148)*Input!$B$8*Input!$B$11)/(Input!$B$9/Input!$B$10)-Input!$B$10</f>
        <v>-14.376842334555633</v>
      </c>
      <c r="I4149" s="3">
        <f t="shared" si="129"/>
        <v>-1.4702833805842792</v>
      </c>
    </row>
    <row r="4150" spans="1:9" x14ac:dyDescent="0.25">
      <c r="A4150" s="3">
        <f t="shared" si="128"/>
        <v>4148</v>
      </c>
      <c r="B4150" s="3">
        <f>B4149+Input!$B$2</f>
        <v>4.1479999999997199</v>
      </c>
      <c r="C4150" s="3">
        <f>C4149+G4149*Input!$B$2</f>
        <v>5.9538852527854607</v>
      </c>
      <c r="D4150" s="3">
        <f>D4149+H4149*Input!$B$2</f>
        <v>-59.067573162318524</v>
      </c>
      <c r="E4150" s="3">
        <f>E4149+Input!$B$2*C4150</f>
        <v>36.564353534568092</v>
      </c>
      <c r="F4150" s="3">
        <f>F4149+Input!$B$2*D4150</f>
        <v>-23.355018312758673</v>
      </c>
      <c r="G4150" s="3">
        <f>-(0.5*Input!$B$3*(C4150^2+D4150^2)*COS(I4149)*Input!$B$8*Input!$B$11)/(Input!$B$9/Input!$B$10)</f>
        <v>-1.7953539606178455</v>
      </c>
      <c r="H4150" s="3">
        <f>-(0.5*Input!$B$3*(C4150^2+D4150^2)*SIN(I4149)*Input!$B$8*Input!$B$11)/(Input!$B$9/Input!$B$10)-Input!$B$10</f>
        <v>-14.368275081409863</v>
      </c>
      <c r="I4150" s="3">
        <f t="shared" si="129"/>
        <v>-1.4703377717340531</v>
      </c>
    </row>
    <row r="4151" spans="1:9" x14ac:dyDescent="0.25">
      <c r="A4151" s="3">
        <f t="shared" si="128"/>
        <v>4149</v>
      </c>
      <c r="B4151" s="3">
        <f>B4150+Input!$B$2</f>
        <v>4.1489999999997202</v>
      </c>
      <c r="C4151" s="3">
        <f>C4150+G4150*Input!$B$2</f>
        <v>5.952089898824843</v>
      </c>
      <c r="D4151" s="3">
        <f>D4150+H4150*Input!$B$2</f>
        <v>-59.081941437399934</v>
      </c>
      <c r="E4151" s="3">
        <f>E4150+Input!$B$2*C4151</f>
        <v>36.570305624466918</v>
      </c>
      <c r="F4151" s="3">
        <f>F4150+Input!$B$2*D4151</f>
        <v>-23.414100254196072</v>
      </c>
      <c r="G4151" s="3">
        <f>-(0.5*Input!$B$3*(C4151^2+D4151^2)*COS(I4150)*Input!$B$8*Input!$B$11)/(Input!$B$9/Input!$B$10)</f>
        <v>-1.7952391175390467</v>
      </c>
      <c r="H4151" s="3">
        <f>-(0.5*Input!$B$3*(C4151^2+D4151^2)*SIN(I4150)*Input!$B$8*Input!$B$11)/(Input!$B$9/Input!$B$10)-Input!$B$10</f>
        <v>-14.359710849821305</v>
      </c>
      <c r="I4151" s="3">
        <f t="shared" si="129"/>
        <v>-1.4703921206311126</v>
      </c>
    </row>
    <row r="4152" spans="1:9" x14ac:dyDescent="0.25">
      <c r="A4152" s="3">
        <f t="shared" si="128"/>
        <v>4150</v>
      </c>
      <c r="B4152" s="3">
        <f>B4151+Input!$B$2</f>
        <v>4.1499999999997206</v>
      </c>
      <c r="C4152" s="3">
        <f>C4151+G4151*Input!$B$2</f>
        <v>5.9502946597073043</v>
      </c>
      <c r="D4152" s="3">
        <f>D4151+H4151*Input!$B$2</f>
        <v>-59.096301148249758</v>
      </c>
      <c r="E4152" s="3">
        <f>E4151+Input!$B$2*C4152</f>
        <v>36.576255919126623</v>
      </c>
      <c r="F4152" s="3">
        <f>F4151+Input!$B$2*D4152</f>
        <v>-23.473196555344323</v>
      </c>
      <c r="G4152" s="3">
        <f>-(0.5*Input!$B$3*(C4152^2+D4152^2)*COS(I4151)*Input!$B$8*Input!$B$11)/(Input!$B$9/Input!$B$10)</f>
        <v>-1.7951238000295087</v>
      </c>
      <c r="H4152" s="3">
        <f>-(0.5*Input!$B$3*(C4152^2+D4152^2)*SIN(I4151)*Input!$B$8*Input!$B$11)/(Input!$B$9/Input!$B$10)-Input!$B$10</f>
        <v>-14.351149641713867</v>
      </c>
      <c r="I4152" s="3">
        <f t="shared" si="129"/>
        <v>-1.4704464273257711</v>
      </c>
    </row>
    <row r="4153" spans="1:9" x14ac:dyDescent="0.25">
      <c r="A4153" s="3">
        <f t="shared" si="128"/>
        <v>4151</v>
      </c>
      <c r="B4153" s="3">
        <f>B4152+Input!$B$2</f>
        <v>4.1509999999997209</v>
      </c>
      <c r="C4153" s="3">
        <f>C4152+G4152*Input!$B$2</f>
        <v>5.948499535907275</v>
      </c>
      <c r="D4153" s="3">
        <f>D4152+H4152*Input!$B$2</f>
        <v>-59.11065229789147</v>
      </c>
      <c r="E4153" s="3">
        <f>E4152+Input!$B$2*C4153</f>
        <v>36.582204418662528</v>
      </c>
      <c r="F4153" s="3">
        <f>F4152+Input!$B$2*D4153</f>
        <v>-23.532307207642216</v>
      </c>
      <c r="G4153" s="3">
        <f>-(0.5*Input!$B$3*(C4153^2+D4153^2)*COS(I4152)*Input!$B$8*Input!$B$11)/(Input!$B$9/Input!$B$10)</f>
        <v>-1.7950080085686788</v>
      </c>
      <c r="H4153" s="3">
        <f>-(0.5*Input!$B$3*(C4153^2+D4153^2)*SIN(I4152)*Input!$B$8*Input!$B$11)/(Input!$B$9/Input!$B$10)-Input!$B$10</f>
        <v>-14.342591459006371</v>
      </c>
      <c r="I4153" s="3">
        <f t="shared" si="129"/>
        <v>-1.4705006918682595</v>
      </c>
    </row>
    <row r="4154" spans="1:9" x14ac:dyDescent="0.25">
      <c r="A4154" s="3">
        <f t="shared" si="128"/>
        <v>4152</v>
      </c>
      <c r="B4154" s="3">
        <f>B4153+Input!$B$2</f>
        <v>4.1519999999997212</v>
      </c>
      <c r="C4154" s="3">
        <f>C4153+G4153*Input!$B$2</f>
        <v>5.9467045278987065</v>
      </c>
      <c r="D4154" s="3">
        <f>D4153+H4153*Input!$B$2</f>
        <v>-59.124994889350475</v>
      </c>
      <c r="E4154" s="3">
        <f>E4153+Input!$B$2*C4154</f>
        <v>36.588151123190428</v>
      </c>
      <c r="F4154" s="3">
        <f>F4153+Input!$B$2*D4154</f>
        <v>-23.591432202531568</v>
      </c>
      <c r="G4154" s="3">
        <f>-(0.5*Input!$B$3*(C4154^2+D4154^2)*COS(I4153)*Input!$B$8*Input!$B$11)/(Input!$B$9/Input!$B$10)</f>
        <v>-1.7948917436359382</v>
      </c>
      <c r="H4154" s="3">
        <f>-(0.5*Input!$B$3*(C4154^2+D4154^2)*SIN(I4153)*Input!$B$8*Input!$B$11)/(Input!$B$9/Input!$B$10)-Input!$B$10</f>
        <v>-14.334036303612489</v>
      </c>
      <c r="I4154" s="3">
        <f t="shared" si="129"/>
        <v>-1.4705549143087258</v>
      </c>
    </row>
    <row r="4155" spans="1:9" x14ac:dyDescent="0.25">
      <c r="A4155" s="3">
        <f t="shared" si="128"/>
        <v>4153</v>
      </c>
      <c r="B4155" s="3">
        <f>B4154+Input!$B$2</f>
        <v>4.1529999999997216</v>
      </c>
      <c r="C4155" s="3">
        <f>C4154+G4154*Input!$B$2</f>
        <v>5.9449096361550708</v>
      </c>
      <c r="D4155" s="3">
        <f>D4154+H4154*Input!$B$2</f>
        <v>-59.139328925654091</v>
      </c>
      <c r="E4155" s="3">
        <f>E4154+Input!$B$2*C4155</f>
        <v>36.594096032826585</v>
      </c>
      <c r="F4155" s="3">
        <f>F4154+Input!$B$2*D4155</f>
        <v>-23.650571531457221</v>
      </c>
      <c r="G4155" s="3">
        <f>-(0.5*Input!$B$3*(C4155^2+D4155^2)*COS(I4154)*Input!$B$8*Input!$B$11)/(Input!$B$9/Input!$B$10)</f>
        <v>-1.7947750057105953</v>
      </c>
      <c r="H4155" s="3">
        <f>-(0.5*Input!$B$3*(C4155^2+D4155^2)*SIN(I4154)*Input!$B$8*Input!$B$11)/(Input!$B$9/Input!$B$10)-Input!$B$10</f>
        <v>-14.325484177440803</v>
      </c>
      <c r="I4155" s="3">
        <f t="shared" si="129"/>
        <v>-1.4706090946972357</v>
      </c>
    </row>
    <row r="4156" spans="1:9" x14ac:dyDescent="0.25">
      <c r="A4156" s="3">
        <f t="shared" si="128"/>
        <v>4154</v>
      </c>
      <c r="B4156" s="3">
        <f>B4155+Input!$B$2</f>
        <v>4.1539999999997219</v>
      </c>
      <c r="C4156" s="3">
        <f>C4155+G4155*Input!$B$2</f>
        <v>5.9431148611493603</v>
      </c>
      <c r="D4156" s="3">
        <f>D4155+H4155*Input!$B$2</f>
        <v>-59.153654409831532</v>
      </c>
      <c r="E4156" s="3">
        <f>E4155+Input!$B$2*C4156</f>
        <v>36.600039147687731</v>
      </c>
      <c r="F4156" s="3">
        <f>F4155+Input!$B$2*D4156</f>
        <v>-23.709725185867054</v>
      </c>
      <c r="G4156" s="3">
        <f>-(0.5*Input!$B$3*(C4156^2+D4156^2)*COS(I4155)*Input!$B$8*Input!$B$11)/(Input!$B$9/Input!$B$10)</f>
        <v>-1.7946577952718854</v>
      </c>
      <c r="H4156" s="3">
        <f>-(0.5*Input!$B$3*(C4156^2+D4156^2)*SIN(I4155)*Input!$B$8*Input!$B$11)/(Input!$B$9/Input!$B$10)-Input!$B$10</f>
        <v>-14.316935082394789</v>
      </c>
      <c r="I4156" s="3">
        <f t="shared" si="129"/>
        <v>-1.4706632330837723</v>
      </c>
    </row>
    <row r="4157" spans="1:9" x14ac:dyDescent="0.25">
      <c r="A4157" s="3">
        <f t="shared" si="128"/>
        <v>4155</v>
      </c>
      <c r="B4157" s="3">
        <f>B4156+Input!$B$2</f>
        <v>4.1549999999997222</v>
      </c>
      <c r="C4157" s="3">
        <f>C4156+G4156*Input!$B$2</f>
        <v>5.9413202033540884</v>
      </c>
      <c r="D4157" s="3">
        <f>D4156+H4156*Input!$B$2</f>
        <v>-59.16797134491393</v>
      </c>
      <c r="E4157" s="3">
        <f>E4156+Input!$B$2*C4157</f>
        <v>36.605980467891087</v>
      </c>
      <c r="F4157" s="3">
        <f>F4156+Input!$B$2*D4157</f>
        <v>-23.768893157211966</v>
      </c>
      <c r="G4157" s="3">
        <f>-(0.5*Input!$B$3*(C4157^2+D4157^2)*COS(I4156)*Input!$B$8*Input!$B$11)/(Input!$B$9/Input!$B$10)</f>
        <v>-1.79454011279898</v>
      </c>
      <c r="H4157" s="3">
        <f>-(0.5*Input!$B$3*(C4157^2+D4157^2)*SIN(I4156)*Input!$B$8*Input!$B$11)/(Input!$B$9/Input!$B$10)-Input!$B$10</f>
        <v>-14.308389020372822</v>
      </c>
      <c r="I4157" s="3">
        <f t="shared" si="129"/>
        <v>-1.4707173295182374</v>
      </c>
    </row>
    <row r="4158" spans="1:9" x14ac:dyDescent="0.25">
      <c r="A4158" s="3">
        <f t="shared" si="128"/>
        <v>4156</v>
      </c>
      <c r="B4158" s="3">
        <f>B4157+Input!$B$2</f>
        <v>4.1559999999997226</v>
      </c>
      <c r="C4158" s="3">
        <f>C4157+G4157*Input!$B$2</f>
        <v>5.9395256632412892</v>
      </c>
      <c r="D4158" s="3">
        <f>D4157+H4157*Input!$B$2</f>
        <v>-59.182279733934301</v>
      </c>
      <c r="E4158" s="3">
        <f>E4157+Input!$B$2*C4158</f>
        <v>36.611919993554331</v>
      </c>
      <c r="F4158" s="3">
        <f>F4157+Input!$B$2*D4158</f>
        <v>-23.828075436945902</v>
      </c>
      <c r="G4158" s="3">
        <f>-(0.5*Input!$B$3*(C4158^2+D4158^2)*COS(I4157)*Input!$B$8*Input!$B$11)/(Input!$B$9/Input!$B$10)</f>
        <v>-1.7944219587709649</v>
      </c>
      <c r="H4158" s="3">
        <f>-(0.5*Input!$B$3*(C4158^2+D4158^2)*SIN(I4157)*Input!$B$8*Input!$B$11)/(Input!$B$9/Input!$B$10)-Input!$B$10</f>
        <v>-14.299845993268175</v>
      </c>
      <c r="I4158" s="3">
        <f t="shared" si="129"/>
        <v>-1.4707713840504499</v>
      </c>
    </row>
    <row r="4159" spans="1:9" x14ac:dyDescent="0.25">
      <c r="A4159" s="3">
        <f t="shared" si="128"/>
        <v>4157</v>
      </c>
      <c r="B4159" s="3">
        <f>B4158+Input!$B$2</f>
        <v>4.1569999999997229</v>
      </c>
      <c r="C4159" s="3">
        <f>C4158+G4158*Input!$B$2</f>
        <v>5.9377312412825178</v>
      </c>
      <c r="D4159" s="3">
        <f>D4158+H4158*Input!$B$2</f>
        <v>-59.196579579927572</v>
      </c>
      <c r="E4159" s="3">
        <f>E4158+Input!$B$2*C4159</f>
        <v>36.617857724795613</v>
      </c>
      <c r="F4159" s="3">
        <f>F4158+Input!$B$2*D4159</f>
        <v>-23.887272016525831</v>
      </c>
      <c r="G4159" s="3">
        <f>-(0.5*Input!$B$3*(C4159^2+D4159^2)*COS(I4158)*Input!$B$8*Input!$B$11)/(Input!$B$9/Input!$B$10)</f>
        <v>-1.7943033336668648</v>
      </c>
      <c r="H4159" s="3">
        <f>-(0.5*Input!$B$3*(C4159^2+D4159^2)*SIN(I4158)*Input!$B$8*Input!$B$11)/(Input!$B$9/Input!$B$10)-Input!$B$10</f>
        <v>-14.291306002969051</v>
      </c>
      <c r="I4159" s="3">
        <f t="shared" si="129"/>
        <v>-1.4708253967301474</v>
      </c>
    </row>
    <row r="4160" spans="1:9" x14ac:dyDescent="0.25">
      <c r="A4160" s="3">
        <f t="shared" si="128"/>
        <v>4158</v>
      </c>
      <c r="B4160" s="3">
        <f>B4159+Input!$B$2</f>
        <v>4.1579999999997233</v>
      </c>
      <c r="C4160" s="3">
        <f>C4159+G4159*Input!$B$2</f>
        <v>5.9359369379488509</v>
      </c>
      <c r="D4160" s="3">
        <f>D4159+H4159*Input!$B$2</f>
        <v>-59.210870885930539</v>
      </c>
      <c r="E4160" s="3">
        <f>E4159+Input!$B$2*C4160</f>
        <v>36.623793661733565</v>
      </c>
      <c r="F4160" s="3">
        <f>F4159+Input!$B$2*D4160</f>
        <v>-23.946482887411761</v>
      </c>
      <c r="G4160" s="3">
        <f>-(0.5*Input!$B$3*(C4160^2+D4160^2)*COS(I4159)*Input!$B$8*Input!$B$11)/(Input!$B$9/Input!$B$10)</f>
        <v>-1.794184237965627</v>
      </c>
      <c r="H4160" s="3">
        <f>-(0.5*Input!$B$3*(C4160^2+D4160^2)*SIN(I4159)*Input!$B$8*Input!$B$11)/(Input!$B$9/Input!$B$10)-Input!$B$10</f>
        <v>-14.282769051358542</v>
      </c>
      <c r="I4160" s="3">
        <f t="shared" si="129"/>
        <v>-1.4708793676069862</v>
      </c>
    </row>
    <row r="4161" spans="1:9" x14ac:dyDescent="0.25">
      <c r="A4161" s="3">
        <f t="shared" si="128"/>
        <v>4159</v>
      </c>
      <c r="B4161" s="3">
        <f>B4160+Input!$B$2</f>
        <v>4.1589999999997236</v>
      </c>
      <c r="C4161" s="3">
        <f>C4160+G4160*Input!$B$2</f>
        <v>5.9341427537108853</v>
      </c>
      <c r="D4161" s="3">
        <f>D4160+H4160*Input!$B$2</f>
        <v>-59.225153654981895</v>
      </c>
      <c r="E4161" s="3">
        <f>E4160+Input!$B$2*C4161</f>
        <v>36.629727804487274</v>
      </c>
      <c r="F4161" s="3">
        <f>F4160+Input!$B$2*D4161</f>
        <v>-24.005708041066743</v>
      </c>
      <c r="G4161" s="3">
        <f>-(0.5*Input!$B$3*(C4161^2+D4161^2)*COS(I4160)*Input!$B$8*Input!$B$11)/(Input!$B$9/Input!$B$10)</f>
        <v>-1.7940646721461178</v>
      </c>
      <c r="H4161" s="3">
        <f>-(0.5*Input!$B$3*(C4161^2+D4161^2)*SIN(I4160)*Input!$B$8*Input!$B$11)/(Input!$B$9/Input!$B$10)-Input!$B$10</f>
        <v>-14.274235140314673</v>
      </c>
      <c r="I4161" s="3">
        <f t="shared" si="129"/>
        <v>-1.4709332967305404</v>
      </c>
    </row>
    <row r="4162" spans="1:9" x14ac:dyDescent="0.25">
      <c r="A4162" s="3">
        <f t="shared" si="128"/>
        <v>4160</v>
      </c>
      <c r="B4162" s="3">
        <f>B4161+Input!$B$2</f>
        <v>4.1599999999997239</v>
      </c>
      <c r="C4162" s="3">
        <f>C4161+G4161*Input!$B$2</f>
        <v>5.9323486890387391</v>
      </c>
      <c r="D4162" s="3">
        <f>D4161+H4161*Input!$B$2</f>
        <v>-59.239427890122208</v>
      </c>
      <c r="E4162" s="3">
        <f>E4161+Input!$B$2*C4162</f>
        <v>36.63566015317631</v>
      </c>
      <c r="F4162" s="3">
        <f>F4161+Input!$B$2*D4162</f>
        <v>-24.064947468956866</v>
      </c>
      <c r="G4162" s="3">
        <f>-(0.5*Input!$B$3*(C4162^2+D4162^2)*COS(I4161)*Input!$B$8*Input!$B$11)/(Input!$B$9/Input!$B$10)</f>
        <v>-1.7939446366871412</v>
      </c>
      <c r="H4162" s="3">
        <f>-(0.5*Input!$B$3*(C4162^2+D4162^2)*SIN(I4161)*Input!$B$8*Input!$B$11)/(Input!$B$9/Input!$B$10)-Input!$B$10</f>
        <v>-14.265704271710369</v>
      </c>
      <c r="I4162" s="3">
        <f t="shared" si="129"/>
        <v>-1.4709871841503033</v>
      </c>
    </row>
    <row r="4163" spans="1:9" x14ac:dyDescent="0.25">
      <c r="A4163" s="3">
        <f t="shared" si="128"/>
        <v>4161</v>
      </c>
      <c r="B4163" s="3">
        <f>B4162+Input!$B$2</f>
        <v>4.1609999999997243</v>
      </c>
      <c r="C4163" s="3">
        <f>C4162+G4162*Input!$B$2</f>
        <v>5.9305547444020519</v>
      </c>
      <c r="D4163" s="3">
        <f>D4162+H4162*Input!$B$2</f>
        <v>-59.253693594393916</v>
      </c>
      <c r="E4163" s="3">
        <f>E4162+Input!$B$2*C4163</f>
        <v>36.641590707920713</v>
      </c>
      <c r="F4163" s="3">
        <f>F4162+Input!$B$2*D4163</f>
        <v>-24.124201162551259</v>
      </c>
      <c r="G4163" s="3">
        <f>-(0.5*Input!$B$3*(C4163^2+D4163^2)*COS(I4162)*Input!$B$8*Input!$B$11)/(Input!$B$9/Input!$B$10)</f>
        <v>-1.7938241320674178</v>
      </c>
      <c r="H4163" s="3">
        <f>-(0.5*Input!$B$3*(C4163^2+D4163^2)*SIN(I4162)*Input!$B$8*Input!$B$11)/(Input!$B$9/Input!$B$10)-Input!$B$10</f>
        <v>-14.257176447413503</v>
      </c>
      <c r="I4163" s="3">
        <f t="shared" si="129"/>
        <v>-1.4710410299156873</v>
      </c>
    </row>
    <row r="4164" spans="1:9" x14ac:dyDescent="0.25">
      <c r="A4164" s="3">
        <f t="shared" ref="A4164:A4227" si="130">A4163+1</f>
        <v>4162</v>
      </c>
      <c r="B4164" s="3">
        <f>B4163+Input!$B$2</f>
        <v>4.1619999999997246</v>
      </c>
      <c r="C4164" s="3">
        <f>C4163+G4163*Input!$B$2</f>
        <v>5.9287609202699842</v>
      </c>
      <c r="D4164" s="3">
        <f>D4163+H4163*Input!$B$2</f>
        <v>-59.267950770841331</v>
      </c>
      <c r="E4164" s="3">
        <f>E4163+Input!$B$2*C4164</f>
        <v>36.647519468840983</v>
      </c>
      <c r="F4164" s="3">
        <f>F4163+Input!$B$2*D4164</f>
        <v>-24.183469113322101</v>
      </c>
      <c r="G4164" s="3">
        <f>-(0.5*Input!$B$3*(C4164^2+D4164^2)*COS(I4163)*Input!$B$8*Input!$B$11)/(Input!$B$9/Input!$B$10)</f>
        <v>-1.7937031587655874</v>
      </c>
      <c r="H4164" s="3">
        <f>-(0.5*Input!$B$3*(C4164^2+D4164^2)*SIN(I4163)*Input!$B$8*Input!$B$11)/(Input!$B$9/Input!$B$10)-Input!$B$10</f>
        <v>-14.248651669286872</v>
      </c>
      <c r="I4164" s="3">
        <f t="shared" ref="I4164:I4227" si="131">ATAN(D4164/C4164)</f>
        <v>-1.4710948340760237</v>
      </c>
    </row>
    <row r="4165" spans="1:9" x14ac:dyDescent="0.25">
      <c r="A4165" s="3">
        <f t="shared" si="130"/>
        <v>4163</v>
      </c>
      <c r="B4165" s="3">
        <f>B4164+Input!$B$2</f>
        <v>4.1629999999997249</v>
      </c>
      <c r="C4165" s="3">
        <f>C4164+G4164*Input!$B$2</f>
        <v>5.9269672171112191</v>
      </c>
      <c r="D4165" s="3">
        <f>D4164+H4164*Input!$B$2</f>
        <v>-59.282199422510615</v>
      </c>
      <c r="E4165" s="3">
        <f>E4164+Input!$B$2*C4165</f>
        <v>36.653446436058097</v>
      </c>
      <c r="F4165" s="3">
        <f>F4164+Input!$B$2*D4165</f>
        <v>-24.242751312744613</v>
      </c>
      <c r="G4165" s="3">
        <f>-(0.5*Input!$B$3*(C4165^2+D4165^2)*COS(I4164)*Input!$B$8*Input!$B$11)/(Input!$B$9/Input!$B$10)</f>
        <v>-1.7935817172602182</v>
      </c>
      <c r="H4165" s="3">
        <f>-(0.5*Input!$B$3*(C4165^2+D4165^2)*SIN(I4164)*Input!$B$8*Input!$B$11)/(Input!$B$9/Input!$B$10)-Input!$B$10</f>
        <v>-14.240129939188208</v>
      </c>
      <c r="I4165" s="3">
        <f t="shared" si="131"/>
        <v>-1.4711485966805624</v>
      </c>
    </row>
    <row r="4166" spans="1:9" x14ac:dyDescent="0.25">
      <c r="A4166" s="3">
        <f t="shared" si="130"/>
        <v>4164</v>
      </c>
      <c r="B4166" s="3">
        <f>B4165+Input!$B$2</f>
        <v>4.1639999999997253</v>
      </c>
      <c r="C4166" s="3">
        <f>C4165+G4165*Input!$B$2</f>
        <v>5.9251736353939588</v>
      </c>
      <c r="D4166" s="3">
        <f>D4165+H4165*Input!$B$2</f>
        <v>-59.296439552449804</v>
      </c>
      <c r="E4166" s="3">
        <f>E4165+Input!$B$2*C4166</f>
        <v>36.659371609693494</v>
      </c>
      <c r="F4166" s="3">
        <f>F4165+Input!$B$2*D4166</f>
        <v>-24.302047752297064</v>
      </c>
      <c r="G4166" s="3">
        <f>-(0.5*Input!$B$3*(C4166^2+D4166^2)*COS(I4165)*Input!$B$8*Input!$B$11)/(Input!$B$9/Input!$B$10)</f>
        <v>-1.7934598080298108</v>
      </c>
      <c r="H4166" s="3">
        <f>-(0.5*Input!$B$3*(C4166^2+D4166^2)*SIN(I4165)*Input!$B$8*Input!$B$11)/(Input!$B$9/Input!$B$10)-Input!$B$10</f>
        <v>-14.231611258970172</v>
      </c>
      <c r="I4166" s="3">
        <f t="shared" si="131"/>
        <v>-1.4712023177784739</v>
      </c>
    </row>
    <row r="4167" spans="1:9" x14ac:dyDescent="0.25">
      <c r="A4167" s="3">
        <f t="shared" si="130"/>
        <v>4165</v>
      </c>
      <c r="B4167" s="3">
        <f>B4166+Input!$B$2</f>
        <v>4.1649999999997256</v>
      </c>
      <c r="C4167" s="3">
        <f>C4166+G4166*Input!$B$2</f>
        <v>5.9233801755859288</v>
      </c>
      <c r="D4167" s="3">
        <f>D4166+H4166*Input!$B$2</f>
        <v>-59.310671163708776</v>
      </c>
      <c r="E4167" s="3">
        <f>E4166+Input!$B$2*C4167</f>
        <v>36.665294989869082</v>
      </c>
      <c r="F4167" s="3">
        <f>F4166+Input!$B$2*D4167</f>
        <v>-24.361358423460771</v>
      </c>
      <c r="G4167" s="3">
        <f>-(0.5*Input!$B$3*(C4167^2+D4167^2)*COS(I4166)*Input!$B$8*Input!$B$11)/(Input!$B$9/Input!$B$10)</f>
        <v>-1.7933374315527679</v>
      </c>
      <c r="H4167" s="3">
        <f>-(0.5*Input!$B$3*(C4167^2+D4167^2)*SIN(I4166)*Input!$B$8*Input!$B$11)/(Input!$B$9/Input!$B$10)-Input!$B$10</f>
        <v>-14.223095630480376</v>
      </c>
      <c r="I4167" s="3">
        <f t="shared" si="131"/>
        <v>-1.4712559974188471</v>
      </c>
    </row>
    <row r="4168" spans="1:9" x14ac:dyDescent="0.25">
      <c r="A4168" s="3">
        <f t="shared" si="130"/>
        <v>4166</v>
      </c>
      <c r="B4168" s="3">
        <f>B4167+Input!$B$2</f>
        <v>4.1659999999997259</v>
      </c>
      <c r="C4168" s="3">
        <f>C4167+G4167*Input!$B$2</f>
        <v>5.9215868381543757</v>
      </c>
      <c r="D4168" s="3">
        <f>D4167+H4167*Input!$B$2</f>
        <v>-59.324894259339253</v>
      </c>
      <c r="E4168" s="3">
        <f>E4167+Input!$B$2*C4168</f>
        <v>36.671216576707238</v>
      </c>
      <c r="F4168" s="3">
        <f>F4167+Input!$B$2*D4168</f>
        <v>-24.420683317720112</v>
      </c>
      <c r="G4168" s="3">
        <f>-(0.5*Input!$B$3*(C4168^2+D4168^2)*COS(I4167)*Input!$B$8*Input!$B$11)/(Input!$B$9/Input!$B$10)</f>
        <v>-1.7932145883074306</v>
      </c>
      <c r="H4168" s="3">
        <f>-(0.5*Input!$B$3*(C4168^2+D4168^2)*SIN(I4167)*Input!$B$8*Input!$B$11)/(Input!$B$9/Input!$B$10)-Input!$B$10</f>
        <v>-14.214583055561388</v>
      </c>
      <c r="I4168" s="3">
        <f t="shared" si="131"/>
        <v>-1.4713096356506914</v>
      </c>
    </row>
    <row r="4169" spans="1:9" x14ac:dyDescent="0.25">
      <c r="A4169" s="3">
        <f t="shared" si="130"/>
        <v>4167</v>
      </c>
      <c r="B4169" s="3">
        <f>B4168+Input!$B$2</f>
        <v>4.1669999999997263</v>
      </c>
      <c r="C4169" s="3">
        <f>C4168+G4168*Input!$B$2</f>
        <v>5.9197936235660684</v>
      </c>
      <c r="D4169" s="3">
        <f>D4168+H4168*Input!$B$2</f>
        <v>-59.339108842394815</v>
      </c>
      <c r="E4169" s="3">
        <f>E4168+Input!$B$2*C4169</f>
        <v>36.677136370330807</v>
      </c>
      <c r="F4169" s="3">
        <f>F4168+Input!$B$2*D4169</f>
        <v>-24.480022426562506</v>
      </c>
      <c r="G4169" s="3">
        <f>-(0.5*Input!$B$3*(C4169^2+D4169^2)*COS(I4168)*Input!$B$8*Input!$B$11)/(Input!$B$9/Input!$B$10)</f>
        <v>-1.7930912787720499</v>
      </c>
      <c r="H4169" s="3">
        <f>-(0.5*Input!$B$3*(C4169^2+D4169^2)*SIN(I4168)*Input!$B$8*Input!$B$11)/(Input!$B$9/Input!$B$10)-Input!$B$10</f>
        <v>-14.20607353605071</v>
      </c>
      <c r="I4169" s="3">
        <f t="shared" si="131"/>
        <v>-1.4713632325229358</v>
      </c>
    </row>
    <row r="4170" spans="1:9" x14ac:dyDescent="0.25">
      <c r="A4170" s="3">
        <f t="shared" si="130"/>
        <v>4168</v>
      </c>
      <c r="B4170" s="3">
        <f>B4169+Input!$B$2</f>
        <v>4.1679999999997266</v>
      </c>
      <c r="C4170" s="3">
        <f>C4169+G4169*Input!$B$2</f>
        <v>5.9180005322872962</v>
      </c>
      <c r="D4170" s="3">
        <f>D4169+H4169*Input!$B$2</f>
        <v>-59.353314915930866</v>
      </c>
      <c r="E4170" s="3">
        <f>E4169+Input!$B$2*C4170</f>
        <v>36.683054370863097</v>
      </c>
      <c r="F4170" s="3">
        <f>F4169+Input!$B$2*D4170</f>
        <v>-24.539375741478437</v>
      </c>
      <c r="G4170" s="3">
        <f>-(0.5*Input!$B$3*(C4170^2+D4170^2)*COS(I4169)*Input!$B$8*Input!$B$11)/(Input!$B$9/Input!$B$10)</f>
        <v>-1.7929675034248027</v>
      </c>
      <c r="H4170" s="3">
        <f>-(0.5*Input!$B$3*(C4170^2+D4170^2)*SIN(I4169)*Input!$B$8*Input!$B$11)/(Input!$B$9/Input!$B$10)-Input!$B$10</f>
        <v>-14.197567073780807</v>
      </c>
      <c r="I4170" s="3">
        <f t="shared" si="131"/>
        <v>-1.4714167880844293</v>
      </c>
    </row>
    <row r="4171" spans="1:9" x14ac:dyDescent="0.25">
      <c r="A4171" s="3">
        <f t="shared" si="130"/>
        <v>4169</v>
      </c>
      <c r="B4171" s="3">
        <f>B4170+Input!$B$2</f>
        <v>4.1689999999997269</v>
      </c>
      <c r="C4171" s="3">
        <f>C4170+G4170*Input!$B$2</f>
        <v>5.9162075647838712</v>
      </c>
      <c r="D4171" s="3">
        <f>D4170+H4170*Input!$B$2</f>
        <v>-59.367512483004646</v>
      </c>
      <c r="E4171" s="3">
        <f>E4170+Input!$B$2*C4171</f>
        <v>36.688970578427877</v>
      </c>
      <c r="F4171" s="3">
        <f>F4170+Input!$B$2*D4171</f>
        <v>-24.598743253961441</v>
      </c>
      <c r="G4171" s="3">
        <f>-(0.5*Input!$B$3*(C4171^2+D4171^2)*COS(I4170)*Input!$B$8*Input!$B$11)/(Input!$B$9/Input!$B$10)</f>
        <v>-1.7928432627437823</v>
      </c>
      <c r="H4171" s="3">
        <f>-(0.5*Input!$B$3*(C4171^2+D4171^2)*SIN(I4170)*Input!$B$8*Input!$B$11)/(Input!$B$9/Input!$B$10)-Input!$B$10</f>
        <v>-14.18906367057912</v>
      </c>
      <c r="I4171" s="3">
        <f t="shared" si="131"/>
        <v>-1.4714703023839411</v>
      </c>
    </row>
    <row r="4172" spans="1:9" x14ac:dyDescent="0.25">
      <c r="A4172" s="3">
        <f t="shared" si="130"/>
        <v>4170</v>
      </c>
      <c r="B4172" s="3">
        <f>B4171+Input!$B$2</f>
        <v>4.1699999999997273</v>
      </c>
      <c r="C4172" s="3">
        <f>C4171+G4171*Input!$B$2</f>
        <v>5.9144147215211271</v>
      </c>
      <c r="D4172" s="3">
        <f>D4171+H4171*Input!$B$2</f>
        <v>-59.381701546675224</v>
      </c>
      <c r="E4172" s="3">
        <f>E4171+Input!$B$2*C4172</f>
        <v>36.694884993149401</v>
      </c>
      <c r="F4172" s="3">
        <f>F4171+Input!$B$2*D4172</f>
        <v>-24.658124955508118</v>
      </c>
      <c r="G4172" s="3">
        <f>-(0.5*Input!$B$3*(C4172^2+D4172^2)*COS(I4171)*Input!$B$8*Input!$B$11)/(Input!$B$9/Input!$B$10)</f>
        <v>-1.7927185572070092</v>
      </c>
      <c r="H4172" s="3">
        <f>-(0.5*Input!$B$3*(C4172^2+D4172^2)*SIN(I4171)*Input!$B$8*Input!$B$11)/(Input!$B$9/Input!$B$10)-Input!$B$10</f>
        <v>-14.180563328268025</v>
      </c>
      <c r="I4172" s="3">
        <f t="shared" si="131"/>
        <v>-1.4715237754701611</v>
      </c>
    </row>
    <row r="4173" spans="1:9" x14ac:dyDescent="0.25">
      <c r="A4173" s="3">
        <f t="shared" si="130"/>
        <v>4171</v>
      </c>
      <c r="B4173" s="3">
        <f>B4172+Input!$B$2</f>
        <v>4.1709999999997276</v>
      </c>
      <c r="C4173" s="3">
        <f>C4172+G4172*Input!$B$2</f>
        <v>5.9126220029639205</v>
      </c>
      <c r="D4173" s="3">
        <f>D4172+H4172*Input!$B$2</f>
        <v>-59.395882110003491</v>
      </c>
      <c r="E4173" s="3">
        <f>E4172+Input!$B$2*C4173</f>
        <v>36.700797615152368</v>
      </c>
      <c r="F4173" s="3">
        <f>F4172+Input!$B$2*D4173</f>
        <v>-24.717520837618121</v>
      </c>
      <c r="G4173" s="3">
        <f>-(0.5*Input!$B$3*(C4173^2+D4173^2)*COS(I4172)*Input!$B$8*Input!$B$11)/(Input!$B$9/Input!$B$10)</f>
        <v>-1.7925933872924062</v>
      </c>
      <c r="H4173" s="3">
        <f>-(0.5*Input!$B$3*(C4173^2+D4173^2)*SIN(I4172)*Input!$B$8*Input!$B$11)/(Input!$B$9/Input!$B$10)-Input!$B$10</f>
        <v>-14.172066048664881</v>
      </c>
      <c r="I4173" s="3">
        <f t="shared" si="131"/>
        <v>-1.4715772073916991</v>
      </c>
    </row>
    <row r="4174" spans="1:9" x14ac:dyDescent="0.25">
      <c r="A4174" s="3">
        <f t="shared" si="130"/>
        <v>4172</v>
      </c>
      <c r="B4174" s="3">
        <f>B4173+Input!$B$2</f>
        <v>4.1719999999997279</v>
      </c>
      <c r="C4174" s="3">
        <f>C4173+G4173*Input!$B$2</f>
        <v>5.9108294095766283</v>
      </c>
      <c r="D4174" s="3">
        <f>D4173+H4173*Input!$B$2</f>
        <v>-59.410054176052157</v>
      </c>
      <c r="E4174" s="3">
        <f>E4173+Input!$B$2*C4174</f>
        <v>36.706708444561947</v>
      </c>
      <c r="F4174" s="3">
        <f>F4173+Input!$B$2*D4174</f>
        <v>-24.776930891794173</v>
      </c>
      <c r="G4174" s="3">
        <f>-(0.5*Input!$B$3*(C4174^2+D4174^2)*COS(I4173)*Input!$B$8*Input!$B$11)/(Input!$B$9/Input!$B$10)</f>
        <v>-1.7924677534778344</v>
      </c>
      <c r="H4174" s="3">
        <f>-(0.5*Input!$B$3*(C4174^2+D4174^2)*SIN(I4173)*Input!$B$8*Input!$B$11)/(Input!$B$9/Input!$B$10)-Input!$B$10</f>
        <v>-14.163571833582036</v>
      </c>
      <c r="I4174" s="3">
        <f t="shared" si="131"/>
        <v>-1.4716305981970865</v>
      </c>
    </row>
    <row r="4175" spans="1:9" x14ac:dyDescent="0.25">
      <c r="A4175" s="3">
        <f t="shared" si="130"/>
        <v>4173</v>
      </c>
      <c r="B4175" s="3">
        <f>B4174+Input!$B$2</f>
        <v>4.1729999999997283</v>
      </c>
      <c r="C4175" s="3">
        <f>C4174+G4174*Input!$B$2</f>
        <v>5.9090369418231505</v>
      </c>
      <c r="D4175" s="3">
        <f>D4174+H4174*Input!$B$2</f>
        <v>-59.424217747885741</v>
      </c>
      <c r="E4175" s="3">
        <f>E4174+Input!$B$2*C4175</f>
        <v>36.71261748150377</v>
      </c>
      <c r="F4175" s="3">
        <f>F4174+Input!$B$2*D4175</f>
        <v>-24.836355109542058</v>
      </c>
      <c r="G4175" s="3">
        <f>-(0.5*Input!$B$3*(C4175^2+D4175^2)*COS(I4174)*Input!$B$8*Input!$B$11)/(Input!$B$9/Input!$B$10)</f>
        <v>-1.7923416562410499</v>
      </c>
      <c r="H4175" s="3">
        <f>-(0.5*Input!$B$3*(C4175^2+D4175^2)*SIN(I4174)*Input!$B$8*Input!$B$11)/(Input!$B$9/Input!$B$10)-Input!$B$10</f>
        <v>-14.155080684826778</v>
      </c>
      <c r="I4175" s="3">
        <f t="shared" si="131"/>
        <v>-1.4716839479347745</v>
      </c>
    </row>
    <row r="4176" spans="1:9" x14ac:dyDescent="0.25">
      <c r="A4176" s="3">
        <f t="shared" si="130"/>
        <v>4174</v>
      </c>
      <c r="B4176" s="3">
        <f>B4175+Input!$B$2</f>
        <v>4.1739999999997286</v>
      </c>
      <c r="C4176" s="3">
        <f>C4175+G4175*Input!$B$2</f>
        <v>5.9072446001669094</v>
      </c>
      <c r="D4176" s="3">
        <f>D4175+H4175*Input!$B$2</f>
        <v>-59.438372828570571</v>
      </c>
      <c r="E4176" s="3">
        <f>E4175+Input!$B$2*C4176</f>
        <v>36.718524726103936</v>
      </c>
      <c r="F4176" s="3">
        <f>F4175+Input!$B$2*D4176</f>
        <v>-24.895793482370628</v>
      </c>
      <c r="G4176" s="3">
        <f>-(0.5*Input!$B$3*(C4176^2+D4176^2)*COS(I4175)*Input!$B$8*Input!$B$11)/(Input!$B$9/Input!$B$10)</f>
        <v>-1.7922150960597492</v>
      </c>
      <c r="H4176" s="3">
        <f>-(0.5*Input!$B$3*(C4176^2+D4176^2)*SIN(I4175)*Input!$B$8*Input!$B$11)/(Input!$B$9/Input!$B$10)-Input!$B$10</f>
        <v>-14.146592604201416</v>
      </c>
      <c r="I4176" s="3">
        <f t="shared" si="131"/>
        <v>-1.4717372566531364</v>
      </c>
    </row>
    <row r="4177" spans="1:9" x14ac:dyDescent="0.25">
      <c r="A4177" s="3">
        <f t="shared" si="130"/>
        <v>4175</v>
      </c>
      <c r="B4177" s="3">
        <f>B4176+Input!$B$2</f>
        <v>4.1749999999997289</v>
      </c>
      <c r="C4177" s="3">
        <f>C4176+G4176*Input!$B$2</f>
        <v>5.9054523850708494</v>
      </c>
      <c r="D4177" s="3">
        <f>D4176+H4176*Input!$B$2</f>
        <v>-59.45251942117477</v>
      </c>
      <c r="E4177" s="3">
        <f>E4176+Input!$B$2*C4177</f>
        <v>36.724430178489008</v>
      </c>
      <c r="F4177" s="3">
        <f>F4176+Input!$B$2*D4177</f>
        <v>-24.955246001791803</v>
      </c>
      <c r="G4177" s="3">
        <f>-(0.5*Input!$B$3*(C4177^2+D4177^2)*COS(I4176)*Input!$B$8*Input!$B$11)/(Input!$B$9/Input!$B$10)</f>
        <v>-1.7920880734115219</v>
      </c>
      <c r="H4177" s="3">
        <f>-(0.5*Input!$B$3*(C4177^2+D4177^2)*SIN(I4176)*Input!$B$8*Input!$B$11)/(Input!$B$9/Input!$B$10)-Input!$B$10</f>
        <v>-14.138107593503232</v>
      </c>
      <c r="I4177" s="3">
        <f t="shared" si="131"/>
        <v>-1.4717905244004659</v>
      </c>
    </row>
    <row r="4178" spans="1:9" x14ac:dyDescent="0.25">
      <c r="A4178" s="3">
        <f t="shared" si="130"/>
        <v>4176</v>
      </c>
      <c r="B4178" s="3">
        <f>B4177+Input!$B$2</f>
        <v>4.1759999999997293</v>
      </c>
      <c r="C4178" s="3">
        <f>C4177+G4177*Input!$B$2</f>
        <v>5.9036602969974377</v>
      </c>
      <c r="D4178" s="3">
        <f>D4177+H4177*Input!$B$2</f>
        <v>-59.466657528768273</v>
      </c>
      <c r="E4178" s="3">
        <f>E4177+Input!$B$2*C4178</f>
        <v>36.730333838786002</v>
      </c>
      <c r="F4178" s="3">
        <f>F4177+Input!$B$2*D4178</f>
        <v>-25.014712659320573</v>
      </c>
      <c r="G4178" s="3">
        <f>-(0.5*Input!$B$3*(C4178^2+D4178^2)*COS(I4177)*Input!$B$8*Input!$B$11)/(Input!$B$9/Input!$B$10)</f>
        <v>-1.7919605887738879</v>
      </c>
      <c r="H4178" s="3">
        <f>-(0.5*Input!$B$3*(C4178^2+D4178^2)*SIN(I4177)*Input!$B$8*Input!$B$11)/(Input!$B$9/Input!$B$10)-Input!$B$10</f>
        <v>-14.129625654524489</v>
      </c>
      <c r="I4178" s="3">
        <f t="shared" si="131"/>
        <v>-1.4718437512249782</v>
      </c>
    </row>
    <row r="4179" spans="1:9" x14ac:dyDescent="0.25">
      <c r="A4179" s="3">
        <f t="shared" si="130"/>
        <v>4177</v>
      </c>
      <c r="B4179" s="3">
        <f>B4178+Input!$B$2</f>
        <v>4.1769999999997296</v>
      </c>
      <c r="C4179" s="3">
        <f>C4178+G4178*Input!$B$2</f>
        <v>5.9018683364086639</v>
      </c>
      <c r="D4179" s="3">
        <f>D4178+H4178*Input!$B$2</f>
        <v>-59.480787154422799</v>
      </c>
      <c r="E4179" s="3">
        <f>E4178+Input!$B$2*C4179</f>
        <v>36.736235707122411</v>
      </c>
      <c r="F4179" s="3">
        <f>F4178+Input!$B$2*D4179</f>
        <v>-25.074193446474997</v>
      </c>
      <c r="G4179" s="3">
        <f>-(0.5*Input!$B$3*(C4179^2+D4179^2)*COS(I4178)*Input!$B$8*Input!$B$11)/(Input!$B$9/Input!$B$10)</f>
        <v>-1.7918326426242792</v>
      </c>
      <c r="H4179" s="3">
        <f>-(0.5*Input!$B$3*(C4179^2+D4179^2)*SIN(I4178)*Input!$B$8*Input!$B$11)/(Input!$B$9/Input!$B$10)-Input!$B$10</f>
        <v>-14.12114678905245</v>
      </c>
      <c r="I4179" s="3">
        <f t="shared" si="131"/>
        <v>-1.4718969371748105</v>
      </c>
    </row>
    <row r="4180" spans="1:9" x14ac:dyDescent="0.25">
      <c r="A4180" s="3">
        <f t="shared" si="130"/>
        <v>4178</v>
      </c>
      <c r="B4180" s="3">
        <f>B4179+Input!$B$2</f>
        <v>4.1779999999997299</v>
      </c>
      <c r="C4180" s="3">
        <f>C4179+G4179*Input!$B$2</f>
        <v>5.9000765037660399</v>
      </c>
      <c r="D4180" s="3">
        <f>D4179+H4179*Input!$B$2</f>
        <v>-59.494908301211851</v>
      </c>
      <c r="E4180" s="3">
        <f>E4179+Input!$B$2*C4180</f>
        <v>36.742135783626175</v>
      </c>
      <c r="F4180" s="3">
        <f>F4179+Input!$B$2*D4180</f>
        <v>-25.133688354776208</v>
      </c>
      <c r="G4180" s="3">
        <f>-(0.5*Input!$B$3*(C4180^2+D4180^2)*COS(I4179)*Input!$B$8*Input!$B$11)/(Input!$B$9/Input!$B$10)</f>
        <v>-1.7917042354400361</v>
      </c>
      <c r="H4180" s="3">
        <f>-(0.5*Input!$B$3*(C4180^2+D4180^2)*SIN(I4179)*Input!$B$8*Input!$B$11)/(Input!$B$9/Input!$B$10)-Input!$B$10</f>
        <v>-14.112670998869383</v>
      </c>
      <c r="I4180" s="3">
        <f t="shared" si="131"/>
        <v>-1.4719500822980209</v>
      </c>
    </row>
    <row r="4181" spans="1:9" x14ac:dyDescent="0.25">
      <c r="A4181" s="3">
        <f t="shared" si="130"/>
        <v>4179</v>
      </c>
      <c r="B4181" s="3">
        <f>B4180+Input!$B$2</f>
        <v>4.1789999999997303</v>
      </c>
      <c r="C4181" s="3">
        <f>C4180+G4180*Input!$B$2</f>
        <v>5.8982847995306003</v>
      </c>
      <c r="D4181" s="3">
        <f>D4180+H4180*Input!$B$2</f>
        <v>-59.50902097221072</v>
      </c>
      <c r="E4181" s="3">
        <f>E4180+Input!$B$2*C4181</f>
        <v>36.748034068425703</v>
      </c>
      <c r="F4181" s="3">
        <f>F4180+Input!$B$2*D4181</f>
        <v>-25.193197375748419</v>
      </c>
      <c r="G4181" s="3">
        <f>-(0.5*Input!$B$3*(C4181^2+D4181^2)*COS(I4180)*Input!$B$8*Input!$B$11)/(Input!$B$9/Input!$B$10)</f>
        <v>-1.7915753676984225</v>
      </c>
      <c r="H4181" s="3">
        <f>-(0.5*Input!$B$3*(C4181^2+D4181^2)*SIN(I4180)*Input!$B$8*Input!$B$11)/(Input!$B$9/Input!$B$10)-Input!$B$10</f>
        <v>-14.104198285752545</v>
      </c>
      <c r="I4181" s="3">
        <f t="shared" si="131"/>
        <v>-1.4720031866425898</v>
      </c>
    </row>
    <row r="4182" spans="1:9" x14ac:dyDescent="0.25">
      <c r="A4182" s="3">
        <f t="shared" si="130"/>
        <v>4180</v>
      </c>
      <c r="B4182" s="3">
        <f>B4181+Input!$B$2</f>
        <v>4.1799999999997306</v>
      </c>
      <c r="C4182" s="3">
        <f>C4181+G4181*Input!$B$2</f>
        <v>5.896493224162902</v>
      </c>
      <c r="D4182" s="3">
        <f>D4181+H4181*Input!$B$2</f>
        <v>-59.523125170496471</v>
      </c>
      <c r="E4182" s="3">
        <f>E4181+Input!$B$2*C4182</f>
        <v>36.753930561649867</v>
      </c>
      <c r="F4182" s="3">
        <f>F4181+Input!$B$2*D4182</f>
        <v>-25.252720500918915</v>
      </c>
      <c r="G4182" s="3">
        <f>-(0.5*Input!$B$3*(C4182^2+D4182^2)*COS(I4181)*Input!$B$8*Input!$B$11)/(Input!$B$9/Input!$B$10)</f>
        <v>-1.7914460398766094</v>
      </c>
      <c r="H4182" s="3">
        <f>-(0.5*Input!$B$3*(C4182^2+D4182^2)*SIN(I4181)*Input!$B$8*Input!$B$11)/(Input!$B$9/Input!$B$10)-Input!$B$10</f>
        <v>-14.095728651474225</v>
      </c>
      <c r="I4182" s="3">
        <f t="shared" si="131"/>
        <v>-1.4720562502564194</v>
      </c>
    </row>
    <row r="4183" spans="1:9" x14ac:dyDescent="0.25">
      <c r="A4183" s="3">
        <f t="shared" si="130"/>
        <v>4181</v>
      </c>
      <c r="B4183" s="3">
        <f>B4182+Input!$B$2</f>
        <v>4.1809999999997309</v>
      </c>
      <c r="C4183" s="3">
        <f>C4182+G4182*Input!$B$2</f>
        <v>5.8947017781230251</v>
      </c>
      <c r="D4183" s="3">
        <f>D4182+H4182*Input!$B$2</f>
        <v>-59.537220899147947</v>
      </c>
      <c r="E4183" s="3">
        <f>E4182+Input!$B$2*C4183</f>
        <v>36.759825263427992</v>
      </c>
      <c r="F4183" s="3">
        <f>F4182+Input!$B$2*D4183</f>
        <v>-25.312257721818064</v>
      </c>
      <c r="G4183" s="3">
        <f>-(0.5*Input!$B$3*(C4183^2+D4183^2)*COS(I4182)*Input!$B$8*Input!$B$11)/(Input!$B$9/Input!$B$10)</f>
        <v>-1.7913162524516797</v>
      </c>
      <c r="H4183" s="3">
        <f>-(0.5*Input!$B$3*(C4183^2+D4183^2)*SIN(I4182)*Input!$B$8*Input!$B$11)/(Input!$B$9/Input!$B$10)-Input!$B$10</f>
        <v>-14.087262097801712</v>
      </c>
      <c r="I4183" s="3">
        <f t="shared" si="131"/>
        <v>-1.4721092731873344</v>
      </c>
    </row>
    <row r="4184" spans="1:9" x14ac:dyDescent="0.25">
      <c r="A4184" s="3">
        <f t="shared" si="130"/>
        <v>4182</v>
      </c>
      <c r="B4184" s="3">
        <f>B4183+Input!$B$2</f>
        <v>4.1819999999997313</v>
      </c>
      <c r="C4184" s="3">
        <f>C4183+G4183*Input!$B$2</f>
        <v>5.8929104618705734</v>
      </c>
      <c r="D4184" s="3">
        <f>D4183+H4183*Input!$B$2</f>
        <v>-59.55130816124575</v>
      </c>
      <c r="E4184" s="3">
        <f>E4183+Input!$B$2*C4184</f>
        <v>36.765718173889866</v>
      </c>
      <c r="F4184" s="3">
        <f>F4183+Input!$B$2*D4184</f>
        <v>-25.37180902997931</v>
      </c>
      <c r="G4184" s="3">
        <f>-(0.5*Input!$B$3*(C4184^2+D4184^2)*COS(I4183)*Input!$B$8*Input!$B$11)/(Input!$B$9/Input!$B$10)</f>
        <v>-1.7911860059006262</v>
      </c>
      <c r="H4184" s="3">
        <f>-(0.5*Input!$B$3*(C4184^2+D4184^2)*SIN(I4183)*Input!$B$8*Input!$B$11)/(Input!$B$9/Input!$B$10)-Input!$B$10</f>
        <v>-14.078798626497296</v>
      </c>
      <c r="I4184" s="3">
        <f t="shared" si="131"/>
        <v>-1.4721622554830813</v>
      </c>
    </row>
    <row r="4185" spans="1:9" x14ac:dyDescent="0.25">
      <c r="A4185" s="3">
        <f t="shared" si="130"/>
        <v>4183</v>
      </c>
      <c r="B4185" s="3">
        <f>B4184+Input!$B$2</f>
        <v>4.1829999999997316</v>
      </c>
      <c r="C4185" s="3">
        <f>C4184+G4184*Input!$B$2</f>
        <v>5.8911192758646731</v>
      </c>
      <c r="D4185" s="3">
        <f>D4184+H4184*Input!$B$2</f>
        <v>-59.565386959872249</v>
      </c>
      <c r="E4185" s="3">
        <f>E4184+Input!$B$2*C4185</f>
        <v>36.771609293165731</v>
      </c>
      <c r="F4185" s="3">
        <f>F4184+Input!$B$2*D4185</f>
        <v>-25.431374416939182</v>
      </c>
      <c r="G4185" s="3">
        <f>-(0.5*Input!$B$3*(C4185^2+D4185^2)*COS(I4184)*Input!$B$8*Input!$B$11)/(Input!$B$9/Input!$B$10)</f>
        <v>-1.7910553007003609</v>
      </c>
      <c r="H4185" s="3">
        <f>-(0.5*Input!$B$3*(C4185^2+D4185^2)*SIN(I4184)*Input!$B$8*Input!$B$11)/(Input!$B$9/Input!$B$10)-Input!$B$10</f>
        <v>-14.070338239318307</v>
      </c>
      <c r="I4185" s="3">
        <f t="shared" si="131"/>
        <v>-1.4722151971913293</v>
      </c>
    </row>
    <row r="4186" spans="1:9" x14ac:dyDescent="0.25">
      <c r="A4186" s="3">
        <f t="shared" si="130"/>
        <v>4184</v>
      </c>
      <c r="B4186" s="3">
        <f>B4185+Input!$B$2</f>
        <v>4.1839999999997319</v>
      </c>
      <c r="C4186" s="3">
        <f>C4185+G4185*Input!$B$2</f>
        <v>5.8893282205639723</v>
      </c>
      <c r="D4186" s="3">
        <f>D4185+H4185*Input!$B$2</f>
        <v>-59.579457298111571</v>
      </c>
      <c r="E4186" s="3">
        <f>E4185+Input!$B$2*C4186</f>
        <v>36.777498621386293</v>
      </c>
      <c r="F4186" s="3">
        <f>F4185+Input!$B$2*D4186</f>
        <v>-25.490953874237292</v>
      </c>
      <c r="G4186" s="3">
        <f>-(0.5*Input!$B$3*(C4186^2+D4186^2)*COS(I4185)*Input!$B$8*Input!$B$11)/(Input!$B$9/Input!$B$10)</f>
        <v>-1.7909241373277021</v>
      </c>
      <c r="H4186" s="3">
        <f>-(0.5*Input!$B$3*(C4186^2+D4186^2)*SIN(I4185)*Input!$B$8*Input!$B$11)/(Input!$B$9/Input!$B$10)-Input!$B$10</f>
        <v>-14.061880938017108</v>
      </c>
      <c r="I4186" s="3">
        <f t="shared" si="131"/>
        <v>-1.4722680983596703</v>
      </c>
    </row>
    <row r="4187" spans="1:9" x14ac:dyDescent="0.25">
      <c r="A4187" s="3">
        <f t="shared" si="130"/>
        <v>4185</v>
      </c>
      <c r="B4187" s="3">
        <f>B4186+Input!$B$2</f>
        <v>4.1849999999997323</v>
      </c>
      <c r="C4187" s="3">
        <f>C4186+G4186*Input!$B$2</f>
        <v>5.887537296426645</v>
      </c>
      <c r="D4187" s="3">
        <f>D4186+H4186*Input!$B$2</f>
        <v>-59.593519179049586</v>
      </c>
      <c r="E4187" s="3">
        <f>E4186+Input!$B$2*C4187</f>
        <v>36.783386158682717</v>
      </c>
      <c r="F4187" s="3">
        <f>F4186+Input!$B$2*D4187</f>
        <v>-25.550547393416341</v>
      </c>
      <c r="G4187" s="3">
        <f>-(0.5*Input!$B$3*(C4187^2+D4187^2)*COS(I4186)*Input!$B$8*Input!$B$11)/(Input!$B$9/Input!$B$10)</f>
        <v>-1.7907925162593741</v>
      </c>
      <c r="H4187" s="3">
        <f>-(0.5*Input!$B$3*(C4187^2+D4187^2)*SIN(I4186)*Input!$B$8*Input!$B$11)/(Input!$B$9/Input!$B$10)-Input!$B$10</f>
        <v>-14.053426724341065</v>
      </c>
      <c r="I4187" s="3">
        <f t="shared" si="131"/>
        <v>-1.4723209590356185</v>
      </c>
    </row>
    <row r="4188" spans="1:9" x14ac:dyDescent="0.25">
      <c r="A4188" s="3">
        <f t="shared" si="130"/>
        <v>4186</v>
      </c>
      <c r="B4188" s="3">
        <f>B4187+Input!$B$2</f>
        <v>4.1859999999997326</v>
      </c>
      <c r="C4188" s="3">
        <f>C4187+G4187*Input!$B$2</f>
        <v>5.8857465039103856</v>
      </c>
      <c r="D4188" s="3">
        <f>D4187+H4187*Input!$B$2</f>
        <v>-59.607572605773925</v>
      </c>
      <c r="E4188" s="3">
        <f>E4187+Input!$B$2*C4188</f>
        <v>36.789271905186631</v>
      </c>
      <c r="F4188" s="3">
        <f>F4187+Input!$B$2*D4188</f>
        <v>-25.610154966022115</v>
      </c>
      <c r="G4188" s="3">
        <f>-(0.5*Input!$B$3*(C4188^2+D4188^2)*COS(I4187)*Input!$B$8*Input!$B$11)/(Input!$B$9/Input!$B$10)</f>
        <v>-1.7906604379720221</v>
      </c>
      <c r="H4188" s="3">
        <f>-(0.5*Input!$B$3*(C4188^2+D4188^2)*SIN(I4187)*Input!$B$8*Input!$B$11)/(Input!$B$9/Input!$B$10)-Input!$B$10</f>
        <v>-14.044975600032604</v>
      </c>
      <c r="I4188" s="3">
        <f t="shared" si="131"/>
        <v>-1.4723737792666118</v>
      </c>
    </row>
    <row r="4189" spans="1:9" x14ac:dyDescent="0.25">
      <c r="A4189" s="3">
        <f t="shared" si="130"/>
        <v>4187</v>
      </c>
      <c r="B4189" s="3">
        <f>B4188+Input!$B$2</f>
        <v>4.1869999999997329</v>
      </c>
      <c r="C4189" s="3">
        <f>C4188+G4188*Input!$B$2</f>
        <v>5.883955843472414</v>
      </c>
      <c r="D4189" s="3">
        <f>D4188+H4188*Input!$B$2</f>
        <v>-59.621617581373954</v>
      </c>
      <c r="E4189" s="3">
        <f>E4188+Input!$B$2*C4189</f>
        <v>36.795155861030103</v>
      </c>
      <c r="F4189" s="3">
        <f>F4188+Input!$B$2*D4189</f>
        <v>-25.66977658360349</v>
      </c>
      <c r="G4189" s="3">
        <f>-(0.5*Input!$B$3*(C4189^2+D4189^2)*COS(I4188)*Input!$B$8*Input!$B$11)/(Input!$B$9/Input!$B$10)</f>
        <v>-1.7905279029421872</v>
      </c>
      <c r="H4189" s="3">
        <f>-(0.5*Input!$B$3*(C4189^2+D4189^2)*SIN(I4188)*Input!$B$8*Input!$B$11)/(Input!$B$9/Input!$B$10)-Input!$B$10</f>
        <v>-14.036527566829172</v>
      </c>
      <c r="I4189" s="3">
        <f t="shared" si="131"/>
        <v>-1.4724265591000105</v>
      </c>
    </row>
    <row r="4190" spans="1:9" x14ac:dyDescent="0.25">
      <c r="A4190" s="3">
        <f t="shared" si="130"/>
        <v>4188</v>
      </c>
      <c r="B4190" s="3">
        <f>B4189+Input!$B$2</f>
        <v>4.1879999999997333</v>
      </c>
      <c r="C4190" s="3">
        <f>C4189+G4189*Input!$B$2</f>
        <v>5.8821653155694715</v>
      </c>
      <c r="D4190" s="3">
        <f>D4189+H4189*Input!$B$2</f>
        <v>-59.635654108940784</v>
      </c>
      <c r="E4190" s="3">
        <f>E4189+Input!$B$2*C4190</f>
        <v>36.801038026345672</v>
      </c>
      <c r="F4190" s="3">
        <f>F4189+Input!$B$2*D4190</f>
        <v>-25.729412237712431</v>
      </c>
      <c r="G4190" s="3">
        <f>-(0.5*Input!$B$3*(C4190^2+D4190^2)*COS(I4189)*Input!$B$8*Input!$B$11)/(Input!$B$9/Input!$B$10)</f>
        <v>-1.7903949116463289</v>
      </c>
      <c r="H4190" s="3">
        <f>-(0.5*Input!$B$3*(C4190^2+D4190^2)*SIN(I4189)*Input!$B$8*Input!$B$11)/(Input!$B$9/Input!$B$10)-Input!$B$10</f>
        <v>-14.028082626463267</v>
      </c>
      <c r="I4190" s="3">
        <f t="shared" si="131"/>
        <v>-1.4724792985830986</v>
      </c>
    </row>
    <row r="4191" spans="1:9" x14ac:dyDescent="0.25">
      <c r="A4191" s="3">
        <f t="shared" si="130"/>
        <v>4189</v>
      </c>
      <c r="B4191" s="3">
        <f>B4190+Input!$B$2</f>
        <v>4.1889999999997336</v>
      </c>
      <c r="C4191" s="3">
        <f>C4190+G4190*Input!$B$2</f>
        <v>5.8803749206578253</v>
      </c>
      <c r="D4191" s="3">
        <f>D4190+H4190*Input!$B$2</f>
        <v>-59.649682191567244</v>
      </c>
      <c r="E4191" s="3">
        <f>E4190+Input!$B$2*C4191</f>
        <v>36.80691840126633</v>
      </c>
      <c r="F4191" s="3">
        <f>F4190+Input!$B$2*D4191</f>
        <v>-25.789061919903997</v>
      </c>
      <c r="G4191" s="3">
        <f>-(0.5*Input!$B$3*(C4191^2+D4191^2)*COS(I4190)*Input!$B$8*Input!$B$11)/(Input!$B$9/Input!$B$10)</f>
        <v>-1.7902614645608081</v>
      </c>
      <c r="H4191" s="3">
        <f>-(0.5*Input!$B$3*(C4191^2+D4191^2)*SIN(I4190)*Input!$B$8*Input!$B$11)/(Input!$B$9/Input!$B$10)-Input!$B$10</f>
        <v>-14.019640780662435</v>
      </c>
      <c r="I4191" s="3">
        <f t="shared" si="131"/>
        <v>-1.4725319977630831</v>
      </c>
    </row>
    <row r="4192" spans="1:9" x14ac:dyDescent="0.25">
      <c r="A4192" s="3">
        <f t="shared" si="130"/>
        <v>4190</v>
      </c>
      <c r="B4192" s="3">
        <f>B4191+Input!$B$2</f>
        <v>4.1899999999997339</v>
      </c>
      <c r="C4192" s="3">
        <f>C4191+G4191*Input!$B$2</f>
        <v>5.8785846591932645</v>
      </c>
      <c r="D4192" s="3">
        <f>D4191+H4191*Input!$B$2</f>
        <v>-59.663701832347904</v>
      </c>
      <c r="E4192" s="3">
        <f>E4191+Input!$B$2*C4192</f>
        <v>36.812796985925523</v>
      </c>
      <c r="F4192" s="3">
        <f>F4191+Input!$B$2*D4192</f>
        <v>-25.848725621736346</v>
      </c>
      <c r="G4192" s="3">
        <f>-(0.5*Input!$B$3*(C4192^2+D4192^2)*COS(I4191)*Input!$B$8*Input!$B$11)/(Input!$B$9/Input!$B$10)</f>
        <v>-1.7901275621618984</v>
      </c>
      <c r="H4192" s="3">
        <f>-(0.5*Input!$B$3*(C4192^2+D4192^2)*SIN(I4191)*Input!$B$8*Input!$B$11)/(Input!$B$9/Input!$B$10)-Input!$B$10</f>
        <v>-14.01120203114926</v>
      </c>
      <c r="I4192" s="3">
        <f t="shared" si="131"/>
        <v>-1.4725846566870948</v>
      </c>
    </row>
    <row r="4193" spans="1:9" x14ac:dyDescent="0.25">
      <c r="A4193" s="3">
        <f t="shared" si="130"/>
        <v>4191</v>
      </c>
      <c r="B4193" s="3">
        <f>B4192+Input!$B$2</f>
        <v>4.1909999999997343</v>
      </c>
      <c r="C4193" s="3">
        <f>C4192+G4192*Input!$B$2</f>
        <v>5.876794531631103</v>
      </c>
      <c r="D4193" s="3">
        <f>D4192+H4192*Input!$B$2</f>
        <v>-59.677713034379053</v>
      </c>
      <c r="E4193" s="3">
        <f>E4192+Input!$B$2*C4193</f>
        <v>36.818673780457154</v>
      </c>
      <c r="F4193" s="3">
        <f>F4192+Input!$B$2*D4193</f>
        <v>-25.908403334770725</v>
      </c>
      <c r="G4193" s="3">
        <f>-(0.5*Input!$B$3*(C4193^2+D4193^2)*COS(I4192)*Input!$B$8*Input!$B$11)/(Input!$B$9/Input!$B$10)</f>
        <v>-1.7899932049257752</v>
      </c>
      <c r="H4193" s="3">
        <f>-(0.5*Input!$B$3*(C4193^2+D4193^2)*SIN(I4192)*Input!$B$8*Input!$B$11)/(Input!$B$9/Input!$B$10)-Input!$B$10</f>
        <v>-14.002766379641404</v>
      </c>
      <c r="I4193" s="3">
        <f t="shared" si="131"/>
        <v>-1.4726372754021884</v>
      </c>
    </row>
    <row r="4194" spans="1:9" x14ac:dyDescent="0.25">
      <c r="A4194" s="3">
        <f t="shared" si="130"/>
        <v>4192</v>
      </c>
      <c r="B4194" s="3">
        <f>B4193+Input!$B$2</f>
        <v>4.1919999999997346</v>
      </c>
      <c r="C4194" s="3">
        <f>C4193+G4193*Input!$B$2</f>
        <v>5.8750045384261771</v>
      </c>
      <c r="D4194" s="3">
        <f>D4193+H4193*Input!$B$2</f>
        <v>-59.691715800758693</v>
      </c>
      <c r="E4194" s="3">
        <f>E4193+Input!$B$2*C4194</f>
        <v>36.824548784995578</v>
      </c>
      <c r="F4194" s="3">
        <f>F4193+Input!$B$2*D4194</f>
        <v>-25.968095050571485</v>
      </c>
      <c r="G4194" s="3">
        <f>-(0.5*Input!$B$3*(C4194^2+D4194^2)*COS(I4193)*Input!$B$8*Input!$B$11)/(Input!$B$9/Input!$B$10)</f>
        <v>-1.789858393328521</v>
      </c>
      <c r="H4194" s="3">
        <f>-(0.5*Input!$B$3*(C4194^2+D4194^2)*SIN(I4193)*Input!$B$8*Input!$B$11)/(Input!$B$9/Input!$B$10)-Input!$B$10</f>
        <v>-13.99433382785158</v>
      </c>
      <c r="I4194" s="3">
        <f t="shared" si="131"/>
        <v>-1.4726898539553417</v>
      </c>
    </row>
    <row r="4195" spans="1:9" x14ac:dyDescent="0.25">
      <c r="A4195" s="3">
        <f t="shared" si="130"/>
        <v>4193</v>
      </c>
      <c r="B4195" s="3">
        <f>B4194+Input!$B$2</f>
        <v>4.1929999999997349</v>
      </c>
      <c r="C4195" s="3">
        <f>C4194+G4194*Input!$B$2</f>
        <v>5.8732146800328486</v>
      </c>
      <c r="D4195" s="3">
        <f>D4194+H4194*Input!$B$2</f>
        <v>-59.705710134586546</v>
      </c>
      <c r="E4195" s="3">
        <f>E4194+Input!$B$2*C4195</f>
        <v>36.830421999675607</v>
      </c>
      <c r="F4195" s="3">
        <f>F4194+Input!$B$2*D4195</f>
        <v>-26.027800760706072</v>
      </c>
      <c r="G4195" s="3">
        <f>-(0.5*Input!$B$3*(C4195^2+D4195^2)*COS(I4194)*Input!$B$8*Input!$B$11)/(Input!$B$9/Input!$B$10)</f>
        <v>-1.7897231278461312</v>
      </c>
      <c r="H4195" s="3">
        <f>-(0.5*Input!$B$3*(C4195^2+D4195^2)*SIN(I4194)*Input!$B$8*Input!$B$11)/(Input!$B$9/Input!$B$10)-Input!$B$10</f>
        <v>-13.985904377487568</v>
      </c>
      <c r="I4195" s="3">
        <f t="shared" si="131"/>
        <v>-1.4727423923934575</v>
      </c>
    </row>
    <row r="4196" spans="1:9" x14ac:dyDescent="0.25">
      <c r="A4196" s="3">
        <f t="shared" si="130"/>
        <v>4194</v>
      </c>
      <c r="B4196" s="3">
        <f>B4195+Input!$B$2</f>
        <v>4.1939999999997353</v>
      </c>
      <c r="C4196" s="3">
        <f>C4195+G4195*Input!$B$2</f>
        <v>5.8714249569050025</v>
      </c>
      <c r="D4196" s="3">
        <f>D4195+H4195*Input!$B$2</f>
        <v>-59.719696038964031</v>
      </c>
      <c r="E4196" s="3">
        <f>E4195+Input!$B$2*C4196</f>
        <v>36.836293424632515</v>
      </c>
      <c r="F4196" s="3">
        <f>F4195+Input!$B$2*D4196</f>
        <v>-26.087520456745036</v>
      </c>
      <c r="G4196" s="3">
        <f>-(0.5*Input!$B$3*(C4196^2+D4196^2)*COS(I4195)*Input!$B$8*Input!$B$11)/(Input!$B$9/Input!$B$10)</f>
        <v>-1.7895874089544936</v>
      </c>
      <c r="H4196" s="3">
        <f>-(0.5*Input!$B$3*(C4196^2+D4196^2)*SIN(I4195)*Input!$B$8*Input!$B$11)/(Input!$B$9/Input!$B$10)-Input!$B$10</f>
        <v>-13.9774780302522</v>
      </c>
      <c r="I4196" s="3">
        <f t="shared" si="131"/>
        <v>-1.4727948907633619</v>
      </c>
    </row>
    <row r="4197" spans="1:9" x14ac:dyDescent="0.25">
      <c r="A4197" s="3">
        <f t="shared" si="130"/>
        <v>4195</v>
      </c>
      <c r="B4197" s="3">
        <f>B4196+Input!$B$2</f>
        <v>4.1949999999997356</v>
      </c>
      <c r="C4197" s="3">
        <f>C4196+G4196*Input!$B$2</f>
        <v>5.8696353694960477</v>
      </c>
      <c r="D4197" s="3">
        <f>D4196+H4196*Input!$B$2</f>
        <v>-59.73367351699428</v>
      </c>
      <c r="E4197" s="3">
        <f>E4196+Input!$B$2*C4197</f>
        <v>36.842163060002008</v>
      </c>
      <c r="F4197" s="3">
        <f>F4196+Input!$B$2*D4197</f>
        <v>-26.147254130262031</v>
      </c>
      <c r="G4197" s="3">
        <f>-(0.5*Input!$B$3*(C4197^2+D4197^2)*COS(I4196)*Input!$B$8*Input!$B$11)/(Input!$B$9/Input!$B$10)</f>
        <v>-1.7894512371294129</v>
      </c>
      <c r="H4197" s="3">
        <f>-(0.5*Input!$B$3*(C4197^2+D4197^2)*SIN(I4196)*Input!$B$8*Input!$B$11)/(Input!$B$9/Input!$B$10)-Input!$B$10</f>
        <v>-13.969054787843415</v>
      </c>
      <c r="I4197" s="3">
        <f t="shared" si="131"/>
        <v>-1.4728473491118057</v>
      </c>
    </row>
    <row r="4198" spans="1:9" x14ac:dyDescent="0.25">
      <c r="A4198" s="3">
        <f t="shared" si="130"/>
        <v>4196</v>
      </c>
      <c r="B4198" s="3">
        <f>B4197+Input!$B$2</f>
        <v>4.1959999999997359</v>
      </c>
      <c r="C4198" s="3">
        <f>C4197+G4197*Input!$B$2</f>
        <v>5.8678459182589187</v>
      </c>
      <c r="D4198" s="3">
        <f>D4197+H4197*Input!$B$2</f>
        <v>-59.747642571782123</v>
      </c>
      <c r="E4198" s="3">
        <f>E4197+Input!$B$2*C4198</f>
        <v>36.848030905920268</v>
      </c>
      <c r="F4198" s="3">
        <f>F4197+Input!$B$2*D4198</f>
        <v>-26.207001772833813</v>
      </c>
      <c r="G4198" s="3">
        <f>-(0.5*Input!$B$3*(C4198^2+D4198^2)*COS(I4197)*Input!$B$8*Input!$B$11)/(Input!$B$9/Input!$B$10)</f>
        <v>-1.7893146128465938</v>
      </c>
      <c r="H4198" s="3">
        <f>-(0.5*Input!$B$3*(C4198^2+D4198^2)*SIN(I4197)*Input!$B$8*Input!$B$11)/(Input!$B$9/Input!$B$10)-Input!$B$10</f>
        <v>-13.960634651954191</v>
      </c>
      <c r="I4198" s="3">
        <f t="shared" si="131"/>
        <v>-1.4728997674854645</v>
      </c>
    </row>
    <row r="4199" spans="1:9" x14ac:dyDescent="0.25">
      <c r="A4199" s="3">
        <f t="shared" si="130"/>
        <v>4197</v>
      </c>
      <c r="B4199" s="3">
        <f>B4198+Input!$B$2</f>
        <v>4.1969999999997363</v>
      </c>
      <c r="C4199" s="3">
        <f>C4198+G4198*Input!$B$2</f>
        <v>5.8660566036460722</v>
      </c>
      <c r="D4199" s="3">
        <f>D4198+H4198*Input!$B$2</f>
        <v>-59.761603206434074</v>
      </c>
      <c r="E4199" s="3">
        <f>E4198+Input!$B$2*C4199</f>
        <v>36.853896962523912</v>
      </c>
      <c r="F4199" s="3">
        <f>F4198+Input!$B$2*D4199</f>
        <v>-26.266763376040245</v>
      </c>
      <c r="G4199" s="3">
        <f>-(0.5*Input!$B$3*(C4199^2+D4199^2)*COS(I4198)*Input!$B$8*Input!$B$11)/(Input!$B$9/Input!$B$10)</f>
        <v>-1.7891775365816356</v>
      </c>
      <c r="H4199" s="3">
        <f>-(0.5*Input!$B$3*(C4199^2+D4199^2)*SIN(I4198)*Input!$B$8*Input!$B$11)/(Input!$B$9/Input!$B$10)-Input!$B$10</f>
        <v>-13.952217624272624</v>
      </c>
      <c r="I4199" s="3">
        <f t="shared" si="131"/>
        <v>-1.4729521459309378</v>
      </c>
    </row>
    <row r="4200" spans="1:9" x14ac:dyDescent="0.25">
      <c r="A4200" s="3">
        <f t="shared" si="130"/>
        <v>4198</v>
      </c>
      <c r="B4200" s="3">
        <f>B4199+Input!$B$2</f>
        <v>4.1979999999997366</v>
      </c>
      <c r="C4200" s="3">
        <f>C4199+G4199*Input!$B$2</f>
        <v>5.8642674261094907</v>
      </c>
      <c r="D4200" s="3">
        <f>D4199+H4199*Input!$B$2</f>
        <v>-59.775555424058346</v>
      </c>
      <c r="E4200" s="3">
        <f>E4199+Input!$B$2*C4200</f>
        <v>36.859761229950024</v>
      </c>
      <c r="F4200" s="3">
        <f>F4199+Input!$B$2*D4200</f>
        <v>-26.326538931464302</v>
      </c>
      <c r="G4200" s="3">
        <f>-(0.5*Input!$B$3*(C4200^2+D4200^2)*COS(I4199)*Input!$B$8*Input!$B$11)/(Input!$B$9/Input!$B$10)</f>
        <v>-1.7890400088100529</v>
      </c>
      <c r="H4200" s="3">
        <f>-(0.5*Input!$B$3*(C4200^2+D4200^2)*SIN(I4199)*Input!$B$8*Input!$B$11)/(Input!$B$9/Input!$B$10)-Input!$B$10</f>
        <v>-13.943803706481869</v>
      </c>
      <c r="I4200" s="3">
        <f t="shared" si="131"/>
        <v>-1.4730044844947507</v>
      </c>
    </row>
    <row r="4201" spans="1:9" x14ac:dyDescent="0.25">
      <c r="A4201" s="3">
        <f t="shared" si="130"/>
        <v>4199</v>
      </c>
      <c r="B4201" s="3">
        <f>B4200+Input!$B$2</f>
        <v>4.1989999999997369</v>
      </c>
      <c r="C4201" s="3">
        <f>C4200+G4200*Input!$B$2</f>
        <v>5.8624783861006806</v>
      </c>
      <c r="D4201" s="3">
        <f>D4200+H4200*Input!$B$2</f>
        <v>-59.789499227764829</v>
      </c>
      <c r="E4201" s="3">
        <f>E4200+Input!$B$2*C4201</f>
        <v>36.865623708336123</v>
      </c>
      <c r="F4201" s="3">
        <f>F4200+Input!$B$2*D4201</f>
        <v>-26.386328430692068</v>
      </c>
      <c r="G4201" s="3">
        <f>-(0.5*Input!$B$3*(C4201^2+D4201^2)*COS(I4200)*Input!$B$8*Input!$B$11)/(Input!$B$9/Input!$B$10)</f>
        <v>-1.7889020300072513</v>
      </c>
      <c r="H4201" s="3">
        <f>-(0.5*Input!$B$3*(C4201^2+D4201^2)*SIN(I4200)*Input!$B$8*Input!$B$11)/(Input!$B$9/Input!$B$10)-Input!$B$10</f>
        <v>-13.935392900260194</v>
      </c>
      <c r="I4201" s="3">
        <f t="shared" si="131"/>
        <v>-1.4730567832233523</v>
      </c>
    </row>
    <row r="4202" spans="1:9" x14ac:dyDescent="0.25">
      <c r="A4202" s="3">
        <f t="shared" si="130"/>
        <v>4200</v>
      </c>
      <c r="B4202" s="3">
        <f>B4201+Input!$B$2</f>
        <v>4.1999999999997373</v>
      </c>
      <c r="C4202" s="3">
        <f>C4201+G4201*Input!$B$2</f>
        <v>5.8606894840706731</v>
      </c>
      <c r="D4202" s="3">
        <f>D4201+H4201*Input!$B$2</f>
        <v>-59.803434620665087</v>
      </c>
      <c r="E4202" s="3">
        <f>E4201+Input!$B$2*C4202</f>
        <v>36.871484397820197</v>
      </c>
      <c r="F4202" s="3">
        <f>F4201+Input!$B$2*D4202</f>
        <v>-26.446131865312733</v>
      </c>
      <c r="G4202" s="3">
        <f>-(0.5*Input!$B$3*(C4202^2+D4202^2)*COS(I4201)*Input!$B$8*Input!$B$11)/(Input!$B$9/Input!$B$10)</f>
        <v>-1.7887636006485526</v>
      </c>
      <c r="H4202" s="3">
        <f>-(0.5*Input!$B$3*(C4202^2+D4202^2)*SIN(I4201)*Input!$B$8*Input!$B$11)/(Input!$B$9/Input!$B$10)-Input!$B$10</f>
        <v>-13.926985207280957</v>
      </c>
      <c r="I4202" s="3">
        <f t="shared" si="131"/>
        <v>-1.4731090421631177</v>
      </c>
    </row>
    <row r="4203" spans="1:9" x14ac:dyDescent="0.25">
      <c r="A4203" s="3">
        <f t="shared" si="130"/>
        <v>4201</v>
      </c>
      <c r="B4203" s="3">
        <f>B4202+Input!$B$2</f>
        <v>4.2009999999997376</v>
      </c>
      <c r="C4203" s="3">
        <f>C4202+G4202*Input!$B$2</f>
        <v>5.8589007204700243</v>
      </c>
      <c r="D4203" s="3">
        <f>D4202+H4202*Input!$B$2</f>
        <v>-59.817361605872371</v>
      </c>
      <c r="E4203" s="3">
        <f>E4202+Input!$B$2*C4203</f>
        <v>36.877343298540666</v>
      </c>
      <c r="F4203" s="3">
        <f>F4202+Input!$B$2*D4203</f>
        <v>-26.505949226918606</v>
      </c>
      <c r="G4203" s="3">
        <f>-(0.5*Input!$B$3*(C4203^2+D4203^2)*COS(I4202)*Input!$B$8*Input!$B$11)/(Input!$B$9/Input!$B$10)</f>
        <v>-1.7886247212091633</v>
      </c>
      <c r="H4203" s="3">
        <f>-(0.5*Input!$B$3*(C4203^2+D4203^2)*SIN(I4202)*Input!$B$8*Input!$B$11)/(Input!$B$9/Input!$B$10)-Input!$B$10</f>
        <v>-13.918580629212592</v>
      </c>
      <c r="I4203" s="3">
        <f t="shared" si="131"/>
        <v>-1.4731612613603464</v>
      </c>
    </row>
    <row r="4204" spans="1:9" x14ac:dyDescent="0.25">
      <c r="A4204" s="3">
        <f t="shared" si="130"/>
        <v>4202</v>
      </c>
      <c r="B4204" s="3">
        <f>B4203+Input!$B$2</f>
        <v>4.2019999999997379</v>
      </c>
      <c r="C4204" s="3">
        <f>C4203+G4203*Input!$B$2</f>
        <v>5.857112095748815</v>
      </c>
      <c r="D4204" s="3">
        <f>D4203+H4203*Input!$B$2</f>
        <v>-59.831280186501587</v>
      </c>
      <c r="E4204" s="3">
        <f>E4203+Input!$B$2*C4204</f>
        <v>36.883200410636412</v>
      </c>
      <c r="F4204" s="3">
        <f>F4203+Input!$B$2*D4204</f>
        <v>-26.565780507105107</v>
      </c>
      <c r="G4204" s="3">
        <f>-(0.5*Input!$B$3*(C4204^2+D4204^2)*COS(I4203)*Input!$B$8*Input!$B$11)/(Input!$B$9/Input!$B$10)</f>
        <v>-1.7884853921642025</v>
      </c>
      <c r="H4204" s="3">
        <f>-(0.5*Input!$B$3*(C4204^2+D4204^2)*SIN(I4203)*Input!$B$8*Input!$B$11)/(Input!$B$9/Input!$B$10)-Input!$B$10</f>
        <v>-13.910179167718677</v>
      </c>
      <c r="I4204" s="3">
        <f t="shared" si="131"/>
        <v>-1.4732134408612638</v>
      </c>
    </row>
    <row r="4205" spans="1:9" x14ac:dyDescent="0.25">
      <c r="A4205" s="3">
        <f t="shared" si="130"/>
        <v>4203</v>
      </c>
      <c r="B4205" s="3">
        <f>B4204+Input!$B$2</f>
        <v>4.2029999999997383</v>
      </c>
      <c r="C4205" s="3">
        <f>C4204+G4204*Input!$B$2</f>
        <v>5.8553236103566508</v>
      </c>
      <c r="D4205" s="3">
        <f>D4204+H4204*Input!$B$2</f>
        <v>-59.845190365669303</v>
      </c>
      <c r="E4205" s="3">
        <f>E4204+Input!$B$2*C4205</f>
        <v>36.889055734246767</v>
      </c>
      <c r="F4205" s="3">
        <f>F4204+Input!$B$2*D4205</f>
        <v>-26.625625697470777</v>
      </c>
      <c r="G4205" s="3">
        <f>-(0.5*Input!$B$3*(C4205^2+D4205^2)*COS(I4204)*Input!$B$8*Input!$B$11)/(Input!$B$9/Input!$B$10)</f>
        <v>-1.7883456139886862</v>
      </c>
      <c r="H4205" s="3">
        <f>-(0.5*Input!$B$3*(C4205^2+D4205^2)*SIN(I4204)*Input!$B$8*Input!$B$11)/(Input!$B$9/Input!$B$10)-Input!$B$10</f>
        <v>-13.901780824457873</v>
      </c>
      <c r="I4205" s="3">
        <f t="shared" si="131"/>
        <v>-1.473265580712021</v>
      </c>
    </row>
    <row r="4206" spans="1:9" x14ac:dyDescent="0.25">
      <c r="A4206" s="3">
        <f t="shared" si="130"/>
        <v>4204</v>
      </c>
      <c r="B4206" s="3">
        <f>B4205+Input!$B$2</f>
        <v>4.2039999999997386</v>
      </c>
      <c r="C4206" s="3">
        <f>C4205+G4205*Input!$B$2</f>
        <v>5.8535352647426624</v>
      </c>
      <c r="D4206" s="3">
        <f>D4205+H4205*Input!$B$2</f>
        <v>-59.859092146493758</v>
      </c>
      <c r="E4206" s="3">
        <f>E4205+Input!$B$2*C4206</f>
        <v>36.894909269511508</v>
      </c>
      <c r="F4206" s="3">
        <f>F4205+Input!$B$2*D4206</f>
        <v>-26.68548478961727</v>
      </c>
      <c r="G4206" s="3">
        <f>-(0.5*Input!$B$3*(C4206^2+D4206^2)*COS(I4205)*Input!$B$8*Input!$B$11)/(Input!$B$9/Input!$B$10)</f>
        <v>-1.7882053871575228</v>
      </c>
      <c r="H4206" s="3">
        <f>-(0.5*Input!$B$3*(C4206^2+D4206^2)*SIN(I4205)*Input!$B$8*Input!$B$11)/(Input!$B$9/Input!$B$10)-Input!$B$10</f>
        <v>-13.893385601083967</v>
      </c>
      <c r="I4206" s="3">
        <f t="shared" si="131"/>
        <v>-1.4733176809586939</v>
      </c>
    </row>
    <row r="4207" spans="1:9" x14ac:dyDescent="0.25">
      <c r="A4207" s="3">
        <f t="shared" si="130"/>
        <v>4205</v>
      </c>
      <c r="B4207" s="3">
        <f>B4206+Input!$B$2</f>
        <v>4.2049999999997389</v>
      </c>
      <c r="C4207" s="3">
        <f>C4206+G4206*Input!$B$2</f>
        <v>5.851747059355505</v>
      </c>
      <c r="D4207" s="3">
        <f>D4206+H4206*Input!$B$2</f>
        <v>-59.872985532094845</v>
      </c>
      <c r="E4207" s="3">
        <f>E4206+Input!$B$2*C4207</f>
        <v>36.900761016570861</v>
      </c>
      <c r="F4207" s="3">
        <f>F4206+Input!$B$2*D4207</f>
        <v>-26.745357775149365</v>
      </c>
      <c r="G4207" s="3">
        <f>-(0.5*Input!$B$3*(C4207^2+D4207^2)*COS(I4206)*Input!$B$8*Input!$B$11)/(Input!$B$9/Input!$B$10)</f>
        <v>-1.7880647121455333</v>
      </c>
      <c r="H4207" s="3">
        <f>-(0.5*Input!$B$3*(C4207^2+D4207^2)*SIN(I4206)*Input!$B$8*Input!$B$11)/(Input!$B$9/Input!$B$10)-Input!$B$10</f>
        <v>-13.884993499245848</v>
      </c>
      <c r="I4207" s="3">
        <f t="shared" si="131"/>
        <v>-1.4733697416472853</v>
      </c>
    </row>
    <row r="4208" spans="1:9" x14ac:dyDescent="0.25">
      <c r="A4208" s="3">
        <f t="shared" si="130"/>
        <v>4206</v>
      </c>
      <c r="B4208" s="3">
        <f>B4207+Input!$B$2</f>
        <v>4.2059999999997393</v>
      </c>
      <c r="C4208" s="3">
        <f>C4207+G4207*Input!$B$2</f>
        <v>5.8499589946433597</v>
      </c>
      <c r="D4208" s="3">
        <f>D4207+H4207*Input!$B$2</f>
        <v>-59.886870525594091</v>
      </c>
      <c r="E4208" s="3">
        <f>E4207+Input!$B$2*C4208</f>
        <v>36.906610975565506</v>
      </c>
      <c r="F4208" s="3">
        <f>F4207+Input!$B$2*D4208</f>
        <v>-26.805244645674961</v>
      </c>
      <c r="G4208" s="3">
        <f>-(0.5*Input!$B$3*(C4208^2+D4208^2)*COS(I4207)*Input!$B$8*Input!$B$11)/(Input!$B$9/Input!$B$10)</f>
        <v>-1.7879235894274206</v>
      </c>
      <c r="H4208" s="3">
        <f>-(0.5*Input!$B$3*(C4208^2+D4208^2)*SIN(I4207)*Input!$B$8*Input!$B$11)/(Input!$B$9/Input!$B$10)-Input!$B$10</f>
        <v>-13.876604520587545</v>
      </c>
      <c r="I4208" s="3">
        <f t="shared" si="131"/>
        <v>-1.4734217628237232</v>
      </c>
    </row>
    <row r="4209" spans="1:9" x14ac:dyDescent="0.25">
      <c r="A4209" s="3">
        <f t="shared" si="130"/>
        <v>4207</v>
      </c>
      <c r="B4209" s="3">
        <f>B4208+Input!$B$2</f>
        <v>4.2069999999997396</v>
      </c>
      <c r="C4209" s="3">
        <f>C4208+G4208*Input!$B$2</f>
        <v>5.8481710710539323</v>
      </c>
      <c r="D4209" s="3">
        <f>D4208+H4208*Input!$B$2</f>
        <v>-59.900747130114681</v>
      </c>
      <c r="E4209" s="3">
        <f>E4208+Input!$B$2*C4209</f>
        <v>36.912459146636557</v>
      </c>
      <c r="F4209" s="3">
        <f>F4208+Input!$B$2*D4209</f>
        <v>-26.865145392805076</v>
      </c>
      <c r="G4209" s="3">
        <f>-(0.5*Input!$B$3*(C4209^2+D4209^2)*COS(I4208)*Input!$B$8*Input!$B$11)/(Input!$B$9/Input!$B$10)</f>
        <v>-1.787782019477802</v>
      </c>
      <c r="H4209" s="3">
        <f>-(0.5*Input!$B$3*(C4209^2+D4209^2)*SIN(I4208)*Input!$B$8*Input!$B$11)/(Input!$B$9/Input!$B$10)-Input!$B$10</f>
        <v>-13.868218666748202</v>
      </c>
      <c r="I4209" s="3">
        <f t="shared" si="131"/>
        <v>-1.4734737445338622</v>
      </c>
    </row>
    <row r="4210" spans="1:9" x14ac:dyDescent="0.25">
      <c r="A4210" s="3">
        <f t="shared" si="130"/>
        <v>4208</v>
      </c>
      <c r="B4210" s="3">
        <f>B4209+Input!$B$2</f>
        <v>4.2079999999997399</v>
      </c>
      <c r="C4210" s="3">
        <f>C4209+G4209*Input!$B$2</f>
        <v>5.8463832890344545</v>
      </c>
      <c r="D4210" s="3">
        <f>D4209+H4209*Input!$B$2</f>
        <v>-59.914615348781432</v>
      </c>
      <c r="E4210" s="3">
        <f>E4209+Input!$B$2*C4210</f>
        <v>36.91830552992559</v>
      </c>
      <c r="F4210" s="3">
        <f>F4209+Input!$B$2*D4210</f>
        <v>-26.925060008153856</v>
      </c>
      <c r="G4210" s="3">
        <f>-(0.5*Input!$B$3*(C4210^2+D4210^2)*COS(I4209)*Input!$B$8*Input!$B$11)/(Input!$B$9/Input!$B$10)</f>
        <v>-1.7876400027711783</v>
      </c>
      <c r="H4210" s="3">
        <f>-(0.5*Input!$B$3*(C4210^2+D4210^2)*SIN(I4209)*Input!$B$8*Input!$B$11)/(Input!$B$9/Input!$B$10)-Input!$B$10</f>
        <v>-13.859835939362107</v>
      </c>
      <c r="I4210" s="3">
        <f t="shared" si="131"/>
        <v>-1.4735256868234827</v>
      </c>
    </row>
    <row r="4211" spans="1:9" x14ac:dyDescent="0.25">
      <c r="A4211" s="3">
        <f t="shared" si="130"/>
        <v>4209</v>
      </c>
      <c r="B4211" s="3">
        <f>B4210+Input!$B$2</f>
        <v>4.2089999999997403</v>
      </c>
      <c r="C4211" s="3">
        <f>C4210+G4210*Input!$B$2</f>
        <v>5.8445956490316835</v>
      </c>
      <c r="D4211" s="3">
        <f>D4210+H4210*Input!$B$2</f>
        <v>-59.928475184720796</v>
      </c>
      <c r="E4211" s="3">
        <f>E4210+Input!$B$2*C4211</f>
        <v>36.92415012557462</v>
      </c>
      <c r="F4211" s="3">
        <f>F4210+Input!$B$2*D4211</f>
        <v>-26.984988483338576</v>
      </c>
      <c r="G4211" s="3">
        <f>-(0.5*Input!$B$3*(C4211^2+D4211^2)*COS(I4210)*Input!$B$8*Input!$B$11)/(Input!$B$9/Input!$B$10)</f>
        <v>-1.7874975397819561</v>
      </c>
      <c r="H4211" s="3">
        <f>-(0.5*Input!$B$3*(C4211^2+D4211^2)*SIN(I4210)*Input!$B$8*Input!$B$11)/(Input!$B$9/Input!$B$10)-Input!$B$10</f>
        <v>-13.851456340058657</v>
      </c>
      <c r="I4211" s="3">
        <f t="shared" si="131"/>
        <v>-1.4735775897382921</v>
      </c>
    </row>
    <row r="4212" spans="1:9" x14ac:dyDescent="0.25">
      <c r="A4212" s="3">
        <f t="shared" si="130"/>
        <v>4210</v>
      </c>
      <c r="B4212" s="3">
        <f>B4211+Input!$B$2</f>
        <v>4.2099999999997406</v>
      </c>
      <c r="C4212" s="3">
        <f>C4211+G4211*Input!$B$2</f>
        <v>5.8428081514919015</v>
      </c>
      <c r="D4212" s="3">
        <f>D4211+H4211*Input!$B$2</f>
        <v>-59.942326641060852</v>
      </c>
      <c r="E4212" s="3">
        <f>E4211+Input!$B$2*C4212</f>
        <v>36.929992933726112</v>
      </c>
      <c r="F4212" s="3">
        <f>F4211+Input!$B$2*D4212</f>
        <v>-27.044930809979636</v>
      </c>
      <c r="G4212" s="3">
        <f>-(0.5*Input!$B$3*(C4212^2+D4212^2)*COS(I4211)*Input!$B$8*Input!$B$11)/(Input!$B$9/Input!$B$10)</f>
        <v>-1.7873546309844337</v>
      </c>
      <c r="H4212" s="3">
        <f>-(0.5*Input!$B$3*(C4212^2+D4212^2)*SIN(I4211)*Input!$B$8*Input!$B$11)/(Input!$B$9/Input!$B$10)-Input!$B$10</f>
        <v>-13.843079870462425</v>
      </c>
      <c r="I4212" s="3">
        <f t="shared" si="131"/>
        <v>-1.4736294533239238</v>
      </c>
    </row>
    <row r="4213" spans="1:9" x14ac:dyDescent="0.25">
      <c r="A4213" s="3">
        <f t="shared" si="130"/>
        <v>4211</v>
      </c>
      <c r="B4213" s="3">
        <f>B4212+Input!$B$2</f>
        <v>4.210999999999741</v>
      </c>
      <c r="C4213" s="3">
        <f>C4212+G4212*Input!$B$2</f>
        <v>5.8410207968609171</v>
      </c>
      <c r="D4213" s="3">
        <f>D4212+H4212*Input!$B$2</f>
        <v>-59.956169720931314</v>
      </c>
      <c r="E4213" s="3">
        <f>E4212+Input!$B$2*C4213</f>
        <v>36.93583395452297</v>
      </c>
      <c r="F4213" s="3">
        <f>F4212+Input!$B$2*D4213</f>
        <v>-27.104886979700566</v>
      </c>
      <c r="G4213" s="3">
        <f>-(0.5*Input!$B$3*(C4213^2+D4213^2)*COS(I4212)*Input!$B$8*Input!$B$11)/(Input!$B$9/Input!$B$10)</f>
        <v>-1.7872112768528079</v>
      </c>
      <c r="H4213" s="3">
        <f>-(0.5*Input!$B$3*(C4213^2+D4213^2)*SIN(I4212)*Input!$B$8*Input!$B$11)/(Input!$B$9/Input!$B$10)-Input!$B$10</f>
        <v>-13.834706532193099</v>
      </c>
      <c r="I4213" s="3">
        <f t="shared" si="131"/>
        <v>-1.4736812776259385</v>
      </c>
    </row>
    <row r="4214" spans="1:9" x14ac:dyDescent="0.25">
      <c r="A4214" s="3">
        <f t="shared" si="130"/>
        <v>4212</v>
      </c>
      <c r="B4214" s="3">
        <f>B4213+Input!$B$2</f>
        <v>4.2119999999997413</v>
      </c>
      <c r="C4214" s="3">
        <f>C4213+G4213*Input!$B$2</f>
        <v>5.839233585584064</v>
      </c>
      <c r="D4214" s="3">
        <f>D4213+H4213*Input!$B$2</f>
        <v>-59.970004427463508</v>
      </c>
      <c r="E4214" s="3">
        <f>E4213+Input!$B$2*C4214</f>
        <v>36.941673188108552</v>
      </c>
      <c r="F4214" s="3">
        <f>F4213+Input!$B$2*D4214</f>
        <v>-27.164856984128029</v>
      </c>
      <c r="G4214" s="3">
        <f>-(0.5*Input!$B$3*(C4214^2+D4214^2)*COS(I4213)*Input!$B$8*Input!$B$11)/(Input!$B$9/Input!$B$10)</f>
        <v>-1.7870674778611642</v>
      </c>
      <c r="H4214" s="3">
        <f>-(0.5*Input!$B$3*(C4214^2+D4214^2)*SIN(I4213)*Input!$B$8*Input!$B$11)/(Input!$B$9/Input!$B$10)-Input!$B$10</f>
        <v>-13.826336326865537</v>
      </c>
      <c r="I4214" s="3">
        <f t="shared" si="131"/>
        <v>-1.4737330626898233</v>
      </c>
    </row>
    <row r="4215" spans="1:9" x14ac:dyDescent="0.25">
      <c r="A4215" s="3">
        <f t="shared" si="130"/>
        <v>4213</v>
      </c>
      <c r="B4215" s="3">
        <f>B4214+Input!$B$2</f>
        <v>4.2129999999997416</v>
      </c>
      <c r="C4215" s="3">
        <f>C4214+G4214*Input!$B$2</f>
        <v>5.8374465181062032</v>
      </c>
      <c r="D4215" s="3">
        <f>D4214+H4214*Input!$B$2</f>
        <v>-59.983830763790372</v>
      </c>
      <c r="E4215" s="3">
        <f>E4214+Input!$B$2*C4215</f>
        <v>36.94751063462666</v>
      </c>
      <c r="F4215" s="3">
        <f>F4214+Input!$B$2*D4215</f>
        <v>-27.22484081489182</v>
      </c>
      <c r="G4215" s="3">
        <f>-(0.5*Input!$B$3*(C4215^2+D4215^2)*COS(I4214)*Input!$B$8*Input!$B$11)/(Input!$B$9/Input!$B$10)</f>
        <v>-1.7869232344834891</v>
      </c>
      <c r="H4215" s="3">
        <f>-(0.5*Input!$B$3*(C4215^2+D4215^2)*SIN(I4214)*Input!$B$8*Input!$B$11)/(Input!$B$9/Input!$B$10)-Input!$B$10</f>
        <v>-13.817969256089725</v>
      </c>
      <c r="I4215" s="3">
        <f t="shared" si="131"/>
        <v>-1.4737848085609924</v>
      </c>
    </row>
    <row r="4216" spans="1:9" x14ac:dyDescent="0.25">
      <c r="A4216" s="3">
        <f t="shared" si="130"/>
        <v>4214</v>
      </c>
      <c r="B4216" s="3">
        <f>B4215+Input!$B$2</f>
        <v>4.213999999999742</v>
      </c>
      <c r="C4216" s="3">
        <f>C4215+G4215*Input!$B$2</f>
        <v>5.8356595948717196</v>
      </c>
      <c r="D4216" s="3">
        <f>D4215+H4215*Input!$B$2</f>
        <v>-59.997648733046461</v>
      </c>
      <c r="E4216" s="3">
        <f>E4215+Input!$B$2*C4216</f>
        <v>36.953346294221532</v>
      </c>
      <c r="F4216" s="3">
        <f>F4215+Input!$B$2*D4216</f>
        <v>-27.284838463624865</v>
      </c>
      <c r="G4216" s="3">
        <f>-(0.5*Input!$B$3*(C4216^2+D4216^2)*COS(I4215)*Input!$B$8*Input!$B$11)/(Input!$B$9/Input!$B$10)</f>
        <v>-1.7867785471936621</v>
      </c>
      <c r="H4216" s="3">
        <f>-(0.5*Input!$B$3*(C4216^2+D4216^2)*SIN(I4215)*Input!$B$8*Input!$B$11)/(Input!$B$9/Input!$B$10)-Input!$B$10</f>
        <v>-13.809605321470833</v>
      </c>
      <c r="I4216" s="3">
        <f t="shared" si="131"/>
        <v>-1.4738365152847874</v>
      </c>
    </row>
    <row r="4217" spans="1:9" x14ac:dyDescent="0.25">
      <c r="A4217" s="3">
        <f t="shared" si="130"/>
        <v>4215</v>
      </c>
      <c r="B4217" s="3">
        <f>B4216+Input!$B$2</f>
        <v>4.2149999999997423</v>
      </c>
      <c r="C4217" s="3">
        <f>C4216+G4216*Input!$B$2</f>
        <v>5.8338728163245257</v>
      </c>
      <c r="D4217" s="3">
        <f>D4216+H4216*Input!$B$2</f>
        <v>-60.01145833836793</v>
      </c>
      <c r="E4217" s="3">
        <f>E4216+Input!$B$2*C4217</f>
        <v>36.959180167037857</v>
      </c>
      <c r="F4217" s="3">
        <f>F4216+Input!$B$2*D4217</f>
        <v>-27.344849921963235</v>
      </c>
      <c r="G4217" s="3">
        <f>-(0.5*Input!$B$3*(C4217^2+D4217^2)*COS(I4216)*Input!$B$8*Input!$B$11)/(Input!$B$9/Input!$B$10)</f>
        <v>-1.7866334164654514</v>
      </c>
      <c r="H4217" s="3">
        <f>-(0.5*Input!$B$3*(C4217^2+D4217^2)*SIN(I4216)*Input!$B$8*Input!$B$11)/(Input!$B$9/Input!$B$10)-Input!$B$10</f>
        <v>-13.801244524609185</v>
      </c>
      <c r="I4217" s="3">
        <f t="shared" si="131"/>
        <v>-1.4738881829064769</v>
      </c>
    </row>
    <row r="4218" spans="1:9" x14ac:dyDescent="0.25">
      <c r="A4218" s="3">
        <f t="shared" si="130"/>
        <v>4216</v>
      </c>
      <c r="B4218" s="3">
        <f>B4217+Input!$B$2</f>
        <v>4.2159999999997426</v>
      </c>
      <c r="C4218" s="3">
        <f>C4217+G4217*Input!$B$2</f>
        <v>5.8320861829080606</v>
      </c>
      <c r="D4218" s="3">
        <f>D4217+H4217*Input!$B$2</f>
        <v>-60.025259582892538</v>
      </c>
      <c r="E4218" s="3">
        <f>E4217+Input!$B$2*C4218</f>
        <v>36.965012253220763</v>
      </c>
      <c r="F4218" s="3">
        <f>F4217+Input!$B$2*D4218</f>
        <v>-27.404875181546128</v>
      </c>
      <c r="G4218" s="3">
        <f>-(0.5*Input!$B$3*(C4218^2+D4218^2)*COS(I4217)*Input!$B$8*Input!$B$11)/(Input!$B$9/Input!$B$10)</f>
        <v>-1.786487842772525</v>
      </c>
      <c r="H4218" s="3">
        <f>-(0.5*Input!$B$3*(C4218^2+D4218^2)*SIN(I4217)*Input!$B$8*Input!$B$11)/(Input!$B$9/Input!$B$10)-Input!$B$10</f>
        <v>-13.792886867100258</v>
      </c>
      <c r="I4218" s="3">
        <f t="shared" si="131"/>
        <v>-1.473939811471257</v>
      </c>
    </row>
    <row r="4219" spans="1:9" x14ac:dyDescent="0.25">
      <c r="A4219" s="3">
        <f t="shared" si="130"/>
        <v>4217</v>
      </c>
      <c r="B4219" s="3">
        <f>B4218+Input!$B$2</f>
        <v>4.216999999999743</v>
      </c>
      <c r="C4219" s="3">
        <f>C4218+G4218*Input!$B$2</f>
        <v>5.8302996950652881</v>
      </c>
      <c r="D4219" s="3">
        <f>D4218+H4218*Input!$B$2</f>
        <v>-60.039052469759639</v>
      </c>
      <c r="E4219" s="3">
        <f>E4218+Input!$B$2*C4219</f>
        <v>36.970842552915826</v>
      </c>
      <c r="F4219" s="3">
        <f>F4218+Input!$B$2*D4219</f>
        <v>-27.464914234015886</v>
      </c>
      <c r="G4219" s="3">
        <f>-(0.5*Input!$B$3*(C4219^2+D4219^2)*COS(I4218)*Input!$B$8*Input!$B$11)/(Input!$B$9/Input!$B$10)</f>
        <v>-1.7863418265884436</v>
      </c>
      <c r="H4219" s="3">
        <f>-(0.5*Input!$B$3*(C4219^2+D4219^2)*SIN(I4218)*Input!$B$8*Input!$B$11)/(Input!$B$9/Input!$B$10)-Input!$B$10</f>
        <v>-13.784532350534707</v>
      </c>
      <c r="I4219" s="3">
        <f t="shared" si="131"/>
        <v>-1.4739914010242516</v>
      </c>
    </row>
    <row r="4220" spans="1:9" x14ac:dyDescent="0.25">
      <c r="A4220" s="3">
        <f t="shared" si="130"/>
        <v>4218</v>
      </c>
      <c r="B4220" s="3">
        <f>B4219+Input!$B$2</f>
        <v>4.2179999999997433</v>
      </c>
      <c r="C4220" s="3">
        <f>C4219+G4219*Input!$B$2</f>
        <v>5.8285133532386997</v>
      </c>
      <c r="D4220" s="3">
        <f>D4219+H4219*Input!$B$2</f>
        <v>-60.052837002110174</v>
      </c>
      <c r="E4220" s="3">
        <f>E4219+Input!$B$2*C4220</f>
        <v>36.976671066269063</v>
      </c>
      <c r="F4220" s="3">
        <f>F4219+Input!$B$2*D4220</f>
        <v>-27.524967071017997</v>
      </c>
      <c r="G4220" s="3">
        <f>-(0.5*Input!$B$3*(C4220^2+D4220^2)*COS(I4219)*Input!$B$8*Input!$B$11)/(Input!$B$9/Input!$B$10)</f>
        <v>-1.7861953683866474</v>
      </c>
      <c r="H4220" s="3">
        <f>-(0.5*Input!$B$3*(C4220^2+D4220^2)*SIN(I4219)*Input!$B$8*Input!$B$11)/(Input!$B$9/Input!$B$10)-Input!$B$10</f>
        <v>-13.776180976498388</v>
      </c>
      <c r="I4220" s="3">
        <f t="shared" si="131"/>
        <v>-1.4740429516105122</v>
      </c>
    </row>
    <row r="4221" spans="1:9" x14ac:dyDescent="0.25">
      <c r="A4221" s="3">
        <f t="shared" si="130"/>
        <v>4219</v>
      </c>
      <c r="B4221" s="3">
        <f>B4220+Input!$B$2</f>
        <v>4.2189999999997436</v>
      </c>
      <c r="C4221" s="3">
        <f>C4220+G4220*Input!$B$2</f>
        <v>5.8267271578703133</v>
      </c>
      <c r="D4221" s="3">
        <f>D4220+H4220*Input!$B$2</f>
        <v>-60.066613183086673</v>
      </c>
      <c r="E4221" s="3">
        <f>E4220+Input!$B$2*C4221</f>
        <v>36.98249779342693</v>
      </c>
      <c r="F4221" s="3">
        <f>F4220+Input!$B$2*D4221</f>
        <v>-27.585033684201083</v>
      </c>
      <c r="G4221" s="3">
        <f>-(0.5*Input!$B$3*(C4221^2+D4221^2)*COS(I4220)*Input!$B$8*Input!$B$11)/(Input!$B$9/Input!$B$10)</f>
        <v>-1.7860484686404814</v>
      </c>
      <c r="H4221" s="3">
        <f>-(0.5*Input!$B$3*(C4221^2+D4221^2)*SIN(I4220)*Input!$B$8*Input!$B$11)/(Input!$B$9/Input!$B$10)-Input!$B$10</f>
        <v>-13.767832746572296</v>
      </c>
      <c r="I4221" s="3">
        <f t="shared" si="131"/>
        <v>-1.4740944632750181</v>
      </c>
    </row>
    <row r="4222" spans="1:9" x14ac:dyDescent="0.25">
      <c r="A4222" s="3">
        <f t="shared" si="130"/>
        <v>4220</v>
      </c>
      <c r="B4222" s="3">
        <f>B4221+Input!$B$2</f>
        <v>4.219999999999744</v>
      </c>
      <c r="C4222" s="3">
        <f>C4221+G4221*Input!$B$2</f>
        <v>5.8249411094016725</v>
      </c>
      <c r="D4222" s="3">
        <f>D4221+H4221*Input!$B$2</f>
        <v>-60.080381015833247</v>
      </c>
      <c r="E4222" s="3">
        <f>E4221+Input!$B$2*C4222</f>
        <v>36.988322734536332</v>
      </c>
      <c r="F4222" s="3">
        <f>F4221+Input!$B$2*D4222</f>
        <v>-27.645114065216916</v>
      </c>
      <c r="G4222" s="3">
        <f>-(0.5*Input!$B$3*(C4222^2+D4222^2)*COS(I4221)*Input!$B$8*Input!$B$11)/(Input!$B$9/Input!$B$10)</f>
        <v>-1.7859011278231767</v>
      </c>
      <c r="H4222" s="3">
        <f>-(0.5*Input!$B$3*(C4222^2+D4222^2)*SIN(I4221)*Input!$B$8*Input!$B$11)/(Input!$B$9/Input!$B$10)-Input!$B$10</f>
        <v>-13.759487662332642</v>
      </c>
      <c r="I4222" s="3">
        <f t="shared" si="131"/>
        <v>-1.474145936062677</v>
      </c>
    </row>
    <row r="4223" spans="1:9" x14ac:dyDescent="0.25">
      <c r="A4223" s="3">
        <f t="shared" si="130"/>
        <v>4221</v>
      </c>
      <c r="B4223" s="3">
        <f>B4222+Input!$B$2</f>
        <v>4.2209999999997443</v>
      </c>
      <c r="C4223" s="3">
        <f>C4222+G4222*Input!$B$2</f>
        <v>5.8231552082738496</v>
      </c>
      <c r="D4223" s="3">
        <f>D4222+H4222*Input!$B$2</f>
        <v>-60.094140503495581</v>
      </c>
      <c r="E4223" s="3">
        <f>E4222+Input!$B$2*C4223</f>
        <v>36.994145889744608</v>
      </c>
      <c r="F4223" s="3">
        <f>F4222+Input!$B$2*D4223</f>
        <v>-27.70520820572041</v>
      </c>
      <c r="G4223" s="3">
        <f>-(0.5*Input!$B$3*(C4223^2+D4223^2)*COS(I4222)*Input!$B$8*Input!$B$11)/(Input!$B$9/Input!$B$10)</f>
        <v>-1.7857533464078503</v>
      </c>
      <c r="H4223" s="3">
        <f>-(0.5*Input!$B$3*(C4223^2+D4223^2)*SIN(I4222)*Input!$B$8*Input!$B$11)/(Input!$B$9/Input!$B$10)-Input!$B$10</f>
        <v>-13.751145725350799</v>
      </c>
      <c r="I4223" s="3">
        <f t="shared" si="131"/>
        <v>-1.4741973700183242</v>
      </c>
    </row>
    <row r="4224" spans="1:9" x14ac:dyDescent="0.25">
      <c r="A4224" s="3">
        <f t="shared" si="130"/>
        <v>4222</v>
      </c>
      <c r="B4224" s="3">
        <f>B4223+Input!$B$2</f>
        <v>4.2219999999997446</v>
      </c>
      <c r="C4224" s="3">
        <f>C4223+G4223*Input!$B$2</f>
        <v>5.8213694549274413</v>
      </c>
      <c r="D4224" s="3">
        <f>D4223+H4223*Input!$B$2</f>
        <v>-60.107891649220932</v>
      </c>
      <c r="E4224" s="3">
        <f>E4223+Input!$B$2*C4224</f>
        <v>36.999967259199536</v>
      </c>
      <c r="F4224" s="3">
        <f>F4223+Input!$B$2*D4224</f>
        <v>-27.765316097369631</v>
      </c>
      <c r="G4224" s="3">
        <f>-(0.5*Input!$B$3*(C4224^2+D4224^2)*COS(I4223)*Input!$B$8*Input!$B$11)/(Input!$B$9/Input!$B$10)</f>
        <v>-1.7856051248675144</v>
      </c>
      <c r="H4224" s="3">
        <f>-(0.5*Input!$B$3*(C4224^2+D4224^2)*SIN(I4223)*Input!$B$8*Input!$B$11)/(Input!$B$9/Input!$B$10)-Input!$B$10</f>
        <v>-13.742806937193361</v>
      </c>
      <c r="I4224" s="3">
        <f t="shared" si="131"/>
        <v>-1.4742487651867235</v>
      </c>
    </row>
    <row r="4225" spans="1:9" x14ac:dyDescent="0.25">
      <c r="A4225" s="3">
        <f t="shared" si="130"/>
        <v>4223</v>
      </c>
      <c r="B4225" s="3">
        <f>B4224+Input!$B$2</f>
        <v>4.222999999999745</v>
      </c>
      <c r="C4225" s="3">
        <f>C4224+G4224*Input!$B$2</f>
        <v>5.8195838498025738</v>
      </c>
      <c r="D4225" s="3">
        <f>D4224+H4224*Input!$B$2</f>
        <v>-60.121634456158127</v>
      </c>
      <c r="E4225" s="3">
        <f>E4224+Input!$B$2*C4225</f>
        <v>37.005786843049336</v>
      </c>
      <c r="F4225" s="3">
        <f>F4224+Input!$B$2*D4225</f>
        <v>-27.82543773182579</v>
      </c>
      <c r="G4225" s="3">
        <f>-(0.5*Input!$B$3*(C4225^2+D4225^2)*COS(I4224)*Input!$B$8*Input!$B$11)/(Input!$B$9/Input!$B$10)</f>
        <v>-1.785456463675072</v>
      </c>
      <c r="H4225" s="3">
        <f>-(0.5*Input!$B$3*(C4225^2+D4225^2)*SIN(I4224)*Input!$B$8*Input!$B$11)/(Input!$B$9/Input!$B$10)-Input!$B$10</f>
        <v>-13.734471299422104</v>
      </c>
      <c r="I4225" s="3">
        <f t="shared" si="131"/>
        <v>-1.4743001216125677</v>
      </c>
    </row>
    <row r="4226" spans="1:9" x14ac:dyDescent="0.25">
      <c r="A4226" s="3">
        <f t="shared" si="130"/>
        <v>4224</v>
      </c>
      <c r="B4226" s="3">
        <f>B4225+Input!$B$2</f>
        <v>4.2239999999997453</v>
      </c>
      <c r="C4226" s="3">
        <f>C4225+G4225*Input!$B$2</f>
        <v>5.817798393338899</v>
      </c>
      <c r="D4226" s="3">
        <f>D4225+H4225*Input!$B$2</f>
        <v>-60.135368927457549</v>
      </c>
      <c r="E4226" s="3">
        <f>E4225+Input!$B$2*C4226</f>
        <v>37.011604641442673</v>
      </c>
      <c r="F4226" s="3">
        <f>F4225+Input!$B$2*D4226</f>
        <v>-27.885573100753248</v>
      </c>
      <c r="G4226" s="3">
        <f>-(0.5*Input!$B$3*(C4226^2+D4226^2)*COS(I4225)*Input!$B$8*Input!$B$11)/(Input!$B$9/Input!$B$10)</f>
        <v>-1.785307363303305</v>
      </c>
      <c r="H4226" s="3">
        <f>-(0.5*Input!$B$3*(C4226^2+D4226^2)*SIN(I4225)*Input!$B$8*Input!$B$11)/(Input!$B$9/Input!$B$10)-Input!$B$10</f>
        <v>-13.726138813594009</v>
      </c>
      <c r="I4226" s="3">
        <f t="shared" si="131"/>
        <v>-1.4743514393404775</v>
      </c>
    </row>
    <row r="4227" spans="1:9" x14ac:dyDescent="0.25">
      <c r="A4227" s="3">
        <f t="shared" si="130"/>
        <v>4225</v>
      </c>
      <c r="B4227" s="3">
        <f>B4226+Input!$B$2</f>
        <v>4.2249999999997456</v>
      </c>
      <c r="C4227" s="3">
        <f>C4226+G4226*Input!$B$2</f>
        <v>5.8160130859755954</v>
      </c>
      <c r="D4227" s="3">
        <f>D4226+H4226*Input!$B$2</f>
        <v>-60.149095066271144</v>
      </c>
      <c r="E4227" s="3">
        <f>E4226+Input!$B$2*C4227</f>
        <v>37.017420654528649</v>
      </c>
      <c r="F4227" s="3">
        <f>F4226+Input!$B$2*D4227</f>
        <v>-27.945722195819521</v>
      </c>
      <c r="G4227" s="3">
        <f>-(0.5*Input!$B$3*(C4227^2+D4227^2)*COS(I4226)*Input!$B$8*Input!$B$11)/(Input!$B$9/Input!$B$10)</f>
        <v>-1.7851578242248936</v>
      </c>
      <c r="H4227" s="3">
        <f>-(0.5*Input!$B$3*(C4227^2+D4227^2)*SIN(I4226)*Input!$B$8*Input!$B$11)/(Input!$B$9/Input!$B$10)-Input!$B$10</f>
        <v>-13.71780948126127</v>
      </c>
      <c r="I4227" s="3">
        <f t="shared" si="131"/>
        <v>-1.4744027184150026</v>
      </c>
    </row>
    <row r="4228" spans="1:9" x14ac:dyDescent="0.25">
      <c r="A4228" s="3">
        <f t="shared" ref="A4228:A4291" si="132">A4227+1</f>
        <v>4226</v>
      </c>
      <c r="B4228" s="3">
        <f>B4227+Input!$B$2</f>
        <v>4.225999999999746</v>
      </c>
      <c r="C4228" s="3">
        <f>C4227+G4227*Input!$B$2</f>
        <v>5.8142279281513707</v>
      </c>
      <c r="D4228" s="3">
        <f>D4227+H4227*Input!$B$2</f>
        <v>-60.162812875752408</v>
      </c>
      <c r="E4228" s="3">
        <f>E4227+Input!$B$2*C4228</f>
        <v>37.023234882456798</v>
      </c>
      <c r="F4228" s="3">
        <f>F4227+Input!$B$2*D4228</f>
        <v>-28.005885008695273</v>
      </c>
      <c r="G4228" s="3">
        <f>-(0.5*Input!$B$3*(C4228^2+D4228^2)*COS(I4227)*Input!$B$8*Input!$B$11)/(Input!$B$9/Input!$B$10)</f>
        <v>-1.7850078469124011</v>
      </c>
      <c r="H4228" s="3">
        <f>-(0.5*Input!$B$3*(C4228^2+D4228^2)*SIN(I4227)*Input!$B$8*Input!$B$11)/(Input!$B$9/Input!$B$10)-Input!$B$10</f>
        <v>-13.709483303971272</v>
      </c>
      <c r="I4228" s="3">
        <f t="shared" ref="I4228:I4291" si="133">ATAN(D4228/C4228)</f>
        <v>-1.4744539588806216</v>
      </c>
    </row>
    <row r="4229" spans="1:9" x14ac:dyDescent="0.25">
      <c r="A4229" s="3">
        <f t="shared" si="132"/>
        <v>4227</v>
      </c>
      <c r="B4229" s="3">
        <f>B4228+Input!$B$2</f>
        <v>4.2269999999997463</v>
      </c>
      <c r="C4229" s="3">
        <f>C4228+G4228*Input!$B$2</f>
        <v>5.8124429203044583</v>
      </c>
      <c r="D4229" s="3">
        <f>D4228+H4228*Input!$B$2</f>
        <v>-60.176522359056378</v>
      </c>
      <c r="E4229" s="3">
        <f>E4228+Input!$B$2*C4229</f>
        <v>37.0290473253771</v>
      </c>
      <c r="F4229" s="3">
        <f>F4228+Input!$B$2*D4229</f>
        <v>-28.066061531054331</v>
      </c>
      <c r="G4229" s="3">
        <f>-(0.5*Input!$B$3*(C4229^2+D4229^2)*COS(I4228)*Input!$B$8*Input!$B$11)/(Input!$B$9/Input!$B$10)</f>
        <v>-1.7848574318382777</v>
      </c>
      <c r="H4229" s="3">
        <f>-(0.5*Input!$B$3*(C4229^2+D4229^2)*SIN(I4228)*Input!$B$8*Input!$B$11)/(Input!$B$9/Input!$B$10)-Input!$B$10</f>
        <v>-13.701160283266645</v>
      </c>
      <c r="I4229" s="3">
        <f t="shared" si="133"/>
        <v>-1.4745051607817421</v>
      </c>
    </row>
    <row r="4230" spans="1:9" x14ac:dyDescent="0.25">
      <c r="A4230" s="3">
        <f t="shared" si="132"/>
        <v>4228</v>
      </c>
      <c r="B4230" s="3">
        <f>B4229+Input!$B$2</f>
        <v>4.2279999999997466</v>
      </c>
      <c r="C4230" s="3">
        <f>C4229+G4229*Input!$B$2</f>
        <v>5.8106580628726201</v>
      </c>
      <c r="D4230" s="3">
        <f>D4229+H4229*Input!$B$2</f>
        <v>-60.190223519339646</v>
      </c>
      <c r="E4230" s="3">
        <f>E4229+Input!$B$2*C4230</f>
        <v>37.03485798343997</v>
      </c>
      <c r="F4230" s="3">
        <f>F4229+Input!$B$2*D4230</f>
        <v>-28.126251754573669</v>
      </c>
      <c r="G4230" s="3">
        <f>-(0.5*Input!$B$3*(C4230^2+D4230^2)*COS(I4229)*Input!$B$8*Input!$B$11)/(Input!$B$9/Input!$B$10)</f>
        <v>-1.7847065794748613</v>
      </c>
      <c r="H4230" s="3">
        <f>-(0.5*Input!$B$3*(C4230^2+D4230^2)*SIN(I4229)*Input!$B$8*Input!$B$11)/(Input!$B$9/Input!$B$10)-Input!$B$10</f>
        <v>-13.692840420685208</v>
      </c>
      <c r="I4230" s="3">
        <f t="shared" si="133"/>
        <v>-1.4745563241627011</v>
      </c>
    </row>
    <row r="4231" spans="1:9" x14ac:dyDescent="0.25">
      <c r="A4231" s="3">
        <f t="shared" si="132"/>
        <v>4229</v>
      </c>
      <c r="B4231" s="3">
        <f>B4230+Input!$B$2</f>
        <v>4.228999999999747</v>
      </c>
      <c r="C4231" s="3">
        <f>C4230+G4230*Input!$B$2</f>
        <v>5.8088733562931454</v>
      </c>
      <c r="D4231" s="3">
        <f>D4230+H4230*Input!$B$2</f>
        <v>-60.203916359760335</v>
      </c>
      <c r="E4231" s="3">
        <f>E4230+Input!$B$2*C4231</f>
        <v>37.040666856796264</v>
      </c>
      <c r="F4231" s="3">
        <f>F4230+Input!$B$2*D4231</f>
        <v>-28.18645567093343</v>
      </c>
      <c r="G4231" s="3">
        <f>-(0.5*Input!$B$3*(C4231^2+D4231^2)*COS(I4230)*Input!$B$8*Input!$B$11)/(Input!$B$9/Input!$B$10)</f>
        <v>-1.7845552902943704</v>
      </c>
      <c r="H4231" s="3">
        <f>-(0.5*Input!$B$3*(C4231^2+D4231^2)*SIN(I4230)*Input!$B$8*Input!$B$11)/(Input!$B$9/Input!$B$10)-Input!$B$10</f>
        <v>-13.684523717760047</v>
      </c>
      <c r="I4231" s="3">
        <f t="shared" si="133"/>
        <v>-1.4746074490677645</v>
      </c>
    </row>
    <row r="4232" spans="1:9" x14ac:dyDescent="0.25">
      <c r="A4232" s="3">
        <f t="shared" si="132"/>
        <v>4230</v>
      </c>
      <c r="B4232" s="3">
        <f>B4231+Input!$B$2</f>
        <v>4.2299999999997473</v>
      </c>
      <c r="C4232" s="3">
        <f>C4231+G4231*Input!$B$2</f>
        <v>5.807088801002851</v>
      </c>
      <c r="D4232" s="3">
        <f>D4231+H4231*Input!$B$2</f>
        <v>-60.217600883478092</v>
      </c>
      <c r="E4232" s="3">
        <f>E4231+Input!$B$2*C4232</f>
        <v>37.046473945597263</v>
      </c>
      <c r="F4232" s="3">
        <f>F4231+Input!$B$2*D4232</f>
        <v>-28.24667327181691</v>
      </c>
      <c r="G4232" s="3">
        <f>-(0.5*Input!$B$3*(C4232^2+D4232^2)*COS(I4231)*Input!$B$8*Input!$B$11)/(Input!$B$9/Input!$B$10)</f>
        <v>-1.7844035647689171</v>
      </c>
      <c r="H4232" s="3">
        <f>-(0.5*Input!$B$3*(C4232^2+D4232^2)*SIN(I4231)*Input!$B$8*Input!$B$11)/(Input!$B$9/Input!$B$10)-Input!$B$10</f>
        <v>-13.676210176019431</v>
      </c>
      <c r="I4232" s="3">
        <f t="shared" si="133"/>
        <v>-1.4746585355411281</v>
      </c>
    </row>
    <row r="4233" spans="1:9" x14ac:dyDescent="0.25">
      <c r="A4233" s="3">
        <f t="shared" si="132"/>
        <v>4231</v>
      </c>
      <c r="B4233" s="3">
        <f>B4232+Input!$B$2</f>
        <v>4.2309999999997476</v>
      </c>
      <c r="C4233" s="3">
        <f>C4232+G4232*Input!$B$2</f>
        <v>5.805304397438082</v>
      </c>
      <c r="D4233" s="3">
        <f>D4232+H4232*Input!$B$2</f>
        <v>-60.231277093654114</v>
      </c>
      <c r="E4233" s="3">
        <f>E4232+Input!$B$2*C4233</f>
        <v>37.052279249994704</v>
      </c>
      <c r="F4233" s="3">
        <f>F4232+Input!$B$2*D4233</f>
        <v>-28.306904548910563</v>
      </c>
      <c r="G4233" s="3">
        <f>-(0.5*Input!$B$3*(C4233^2+D4233^2)*COS(I4232)*Input!$B$8*Input!$B$11)/(Input!$B$9/Input!$B$10)</f>
        <v>-1.784251403370491</v>
      </c>
      <c r="H4233" s="3">
        <f>-(0.5*Input!$B$3*(C4233^2+D4233^2)*SIN(I4232)*Input!$B$8*Input!$B$11)/(Input!$B$9/Input!$B$10)-Input!$B$10</f>
        <v>-13.667899796986887</v>
      </c>
      <c r="I4233" s="3">
        <f t="shared" si="133"/>
        <v>-1.4747095836269166</v>
      </c>
    </row>
    <row r="4234" spans="1:9" x14ac:dyDescent="0.25">
      <c r="A4234" s="3">
        <f t="shared" si="132"/>
        <v>4232</v>
      </c>
      <c r="B4234" s="3">
        <f>B4233+Input!$B$2</f>
        <v>4.231999999999748</v>
      </c>
      <c r="C4234" s="3">
        <f>C4233+G4233*Input!$B$2</f>
        <v>5.8035201460347112</v>
      </c>
      <c r="D4234" s="3">
        <f>D4233+H4233*Input!$B$2</f>
        <v>-60.244944993451099</v>
      </c>
      <c r="E4234" s="3">
        <f>E4233+Input!$B$2*C4234</f>
        <v>37.058082770140736</v>
      </c>
      <c r="F4234" s="3">
        <f>F4233+Input!$B$2*D4234</f>
        <v>-28.367149493904012</v>
      </c>
      <c r="G4234" s="3">
        <f>-(0.5*Input!$B$3*(C4234^2+D4234^2)*COS(I4233)*Input!$B$8*Input!$B$11)/(Input!$B$9/Input!$B$10)</f>
        <v>-1.7840988065709773</v>
      </c>
      <c r="H4234" s="3">
        <f>-(0.5*Input!$B$3*(C4234^2+D4234^2)*SIN(I4233)*Input!$B$8*Input!$B$11)/(Input!$B$9/Input!$B$10)-Input!$B$10</f>
        <v>-13.659592582181183</v>
      </c>
      <c r="I4234" s="3">
        <f t="shared" si="133"/>
        <v>-1.4747605933691854</v>
      </c>
    </row>
    <row r="4235" spans="1:9" x14ac:dyDescent="0.25">
      <c r="A4235" s="3">
        <f t="shared" si="132"/>
        <v>4233</v>
      </c>
      <c r="B4235" s="3">
        <f>B4234+Input!$B$2</f>
        <v>4.2329999999997483</v>
      </c>
      <c r="C4235" s="3">
        <f>C4234+G4234*Input!$B$2</f>
        <v>5.8017360472281405</v>
      </c>
      <c r="D4235" s="3">
        <f>D4234+H4234*Input!$B$2</f>
        <v>-60.258604586033279</v>
      </c>
      <c r="E4235" s="3">
        <f>E4234+Input!$B$2*C4235</f>
        <v>37.063884506187961</v>
      </c>
      <c r="F4235" s="3">
        <f>F4234+Input!$B$2*D4235</f>
        <v>-28.427408098490044</v>
      </c>
      <c r="G4235" s="3">
        <f>-(0.5*Input!$B$3*(C4235^2+D4235^2)*COS(I4234)*Input!$B$8*Input!$B$11)/(Input!$B$9/Input!$B$10)</f>
        <v>-1.7839457748421277</v>
      </c>
      <c r="H4235" s="3">
        <f>-(0.5*Input!$B$3*(C4235^2+D4235^2)*SIN(I4234)*Input!$B$8*Input!$B$11)/(Input!$B$9/Input!$B$10)-Input!$B$10</f>
        <v>-13.651288533116318</v>
      </c>
      <c r="I4235" s="3">
        <f t="shared" si="133"/>
        <v>-1.4748115648119189</v>
      </c>
    </row>
    <row r="4236" spans="1:9" x14ac:dyDescent="0.25">
      <c r="A4236" s="3">
        <f t="shared" si="132"/>
        <v>4234</v>
      </c>
      <c r="B4236" s="3">
        <f>B4235+Input!$B$2</f>
        <v>4.2339999999997486</v>
      </c>
      <c r="C4236" s="3">
        <f>C4235+G4235*Input!$B$2</f>
        <v>5.7999521014532984</v>
      </c>
      <c r="D4236" s="3">
        <f>D4235+H4235*Input!$B$2</f>
        <v>-60.272255874566397</v>
      </c>
      <c r="E4236" s="3">
        <f>E4235+Input!$B$2*C4236</f>
        <v>37.069684458289416</v>
      </c>
      <c r="F4236" s="3">
        <f>F4235+Input!$B$2*D4236</f>
        <v>-28.48768035436461</v>
      </c>
      <c r="G4236" s="3">
        <f>-(0.5*Input!$B$3*(C4236^2+D4236^2)*COS(I4235)*Input!$B$8*Input!$B$11)/(Input!$B$9/Input!$B$10)</f>
        <v>-1.7837923086555936</v>
      </c>
      <c r="H4236" s="3">
        <f>-(0.5*Input!$B$3*(C4236^2+D4236^2)*SIN(I4235)*Input!$B$8*Input!$B$11)/(Input!$B$9/Input!$B$10)-Input!$B$10</f>
        <v>-13.642987651301542</v>
      </c>
      <c r="I4236" s="3">
        <f t="shared" si="133"/>
        <v>-1.4748624979990321</v>
      </c>
    </row>
    <row r="4237" spans="1:9" x14ac:dyDescent="0.25">
      <c r="A4237" s="3">
        <f t="shared" si="132"/>
        <v>4235</v>
      </c>
      <c r="B4237" s="3">
        <f>B4236+Input!$B$2</f>
        <v>4.234999999999749</v>
      </c>
      <c r="C4237" s="3">
        <f>C4236+G4236*Input!$B$2</f>
        <v>5.7981683091446428</v>
      </c>
      <c r="D4237" s="3">
        <f>D4236+H4236*Input!$B$2</f>
        <v>-60.285898862217699</v>
      </c>
      <c r="E4237" s="3">
        <f>E4236+Input!$B$2*C4237</f>
        <v>37.075482626598557</v>
      </c>
      <c r="F4237" s="3">
        <f>F4236+Input!$B$2*D4237</f>
        <v>-28.547966253226829</v>
      </c>
      <c r="G4237" s="3">
        <f>-(0.5*Input!$B$3*(C4237^2+D4237^2)*COS(I4236)*Input!$B$8*Input!$B$11)/(Input!$B$9/Input!$B$10)</f>
        <v>-1.7836384084828947</v>
      </c>
      <c r="H4237" s="3">
        <f>-(0.5*Input!$B$3*(C4237^2+D4237^2)*SIN(I4236)*Input!$B$8*Input!$B$11)/(Input!$B$9/Input!$B$10)-Input!$B$10</f>
        <v>-13.634689938241369</v>
      </c>
      <c r="I4237" s="3">
        <f t="shared" si="133"/>
        <v>-1.4749133929743696</v>
      </c>
    </row>
    <row r="4238" spans="1:9" x14ac:dyDescent="0.25">
      <c r="A4238" s="3">
        <f t="shared" si="132"/>
        <v>4236</v>
      </c>
      <c r="B4238" s="3">
        <f>B4237+Input!$B$2</f>
        <v>4.2359999999997493</v>
      </c>
      <c r="C4238" s="3">
        <f>C4237+G4237*Input!$B$2</f>
        <v>5.7963846707361597</v>
      </c>
      <c r="D4238" s="3">
        <f>D4237+H4237*Input!$B$2</f>
        <v>-60.299533552155943</v>
      </c>
      <c r="E4238" s="3">
        <f>E4237+Input!$B$2*C4238</f>
        <v>37.081279011269295</v>
      </c>
      <c r="F4238" s="3">
        <f>F4237+Input!$B$2*D4238</f>
        <v>-28.608265786778986</v>
      </c>
      <c r="G4238" s="3">
        <f>-(0.5*Input!$B$3*(C4238^2+D4238^2)*COS(I4237)*Input!$B$8*Input!$B$11)/(Input!$B$9/Input!$B$10)</f>
        <v>-1.7834840747954503</v>
      </c>
      <c r="H4238" s="3">
        <f>-(0.5*Input!$B$3*(C4238^2+D4238^2)*SIN(I4237)*Input!$B$8*Input!$B$11)/(Input!$B$9/Input!$B$10)-Input!$B$10</f>
        <v>-13.626395395435537</v>
      </c>
      <c r="I4238" s="3">
        <f t="shared" si="133"/>
        <v>-1.474964249781707</v>
      </c>
    </row>
    <row r="4239" spans="1:9" x14ac:dyDescent="0.25">
      <c r="A4239" s="3">
        <f t="shared" si="132"/>
        <v>4237</v>
      </c>
      <c r="B4239" s="3">
        <f>B4238+Input!$B$2</f>
        <v>4.2369999999997496</v>
      </c>
      <c r="C4239" s="3">
        <f>C4238+G4238*Input!$B$2</f>
        <v>5.7946011866613638</v>
      </c>
      <c r="D4239" s="3">
        <f>D4238+H4238*Input!$B$2</f>
        <v>-60.313159947551377</v>
      </c>
      <c r="E4239" s="3">
        <f>E4238+Input!$B$2*C4239</f>
        <v>37.08707361245596</v>
      </c>
      <c r="F4239" s="3">
        <f>F4238+Input!$B$2*D4239</f>
        <v>-28.668578946726537</v>
      </c>
      <c r="G4239" s="3">
        <f>-(0.5*Input!$B$3*(C4239^2+D4239^2)*COS(I4238)*Input!$B$8*Input!$B$11)/(Input!$B$9/Input!$B$10)</f>
        <v>-1.7833293080645427</v>
      </c>
      <c r="H4239" s="3">
        <f>-(0.5*Input!$B$3*(C4239^2+D4239^2)*SIN(I4238)*Input!$B$8*Input!$B$11)/(Input!$B$9/Input!$B$10)-Input!$B$10</f>
        <v>-13.618104024379086</v>
      </c>
      <c r="I4239" s="3">
        <f t="shared" si="133"/>
        <v>-1.4750150684647498</v>
      </c>
    </row>
    <row r="4240" spans="1:9" x14ac:dyDescent="0.25">
      <c r="A4240" s="3">
        <f t="shared" si="132"/>
        <v>4238</v>
      </c>
      <c r="B4240" s="3">
        <f>B4239+Input!$B$2</f>
        <v>4.23799999999975</v>
      </c>
      <c r="C4240" s="3">
        <f>C4239+G4239*Input!$B$2</f>
        <v>5.7928178573532989</v>
      </c>
      <c r="D4240" s="3">
        <f>D4239+H4239*Input!$B$2</f>
        <v>-60.326778051575758</v>
      </c>
      <c r="E4240" s="3">
        <f>E4239+Input!$B$2*C4240</f>
        <v>37.092866430313315</v>
      </c>
      <c r="F4240" s="3">
        <f>F4239+Input!$B$2*D4240</f>
        <v>-28.728905724778112</v>
      </c>
      <c r="G4240" s="3">
        <f>-(0.5*Input!$B$3*(C4240^2+D4240^2)*COS(I4239)*Input!$B$8*Input!$B$11)/(Input!$B$9/Input!$B$10)</f>
        <v>-1.7831741087613471</v>
      </c>
      <c r="H4240" s="3">
        <f>-(0.5*Input!$B$3*(C4240^2+D4240^2)*SIN(I4239)*Input!$B$8*Input!$B$11)/(Input!$B$9/Input!$B$10)-Input!$B$10</f>
        <v>-13.60981582656229</v>
      </c>
      <c r="I4240" s="3">
        <f t="shared" si="133"/>
        <v>-1.475065849067134</v>
      </c>
    </row>
    <row r="4241" spans="1:9" x14ac:dyDescent="0.25">
      <c r="A4241" s="3">
        <f t="shared" si="132"/>
        <v>4239</v>
      </c>
      <c r="B4241" s="3">
        <f>B4240+Input!$B$2</f>
        <v>4.2389999999997503</v>
      </c>
      <c r="C4241" s="3">
        <f>C4240+G4240*Input!$B$2</f>
        <v>5.7910346832445372</v>
      </c>
      <c r="D4241" s="3">
        <f>D4240+H4240*Input!$B$2</f>
        <v>-60.34038786740232</v>
      </c>
      <c r="E4241" s="3">
        <f>E4240+Input!$B$2*C4241</f>
        <v>37.098657464996556</v>
      </c>
      <c r="F4241" s="3">
        <f>F4240+Input!$B$2*D4241</f>
        <v>-28.789246112645515</v>
      </c>
      <c r="G4241" s="3">
        <f>-(0.5*Input!$B$3*(C4241^2+D4241^2)*COS(I4240)*Input!$B$8*Input!$B$11)/(Input!$B$9/Input!$B$10)</f>
        <v>-1.78301847735692</v>
      </c>
      <c r="H4241" s="3">
        <f>-(0.5*Input!$B$3*(C4241^2+D4241^2)*SIN(I4240)*Input!$B$8*Input!$B$11)/(Input!$B$9/Input!$B$10)-Input!$B$10</f>
        <v>-13.601530803470716</v>
      </c>
      <c r="I4241" s="3">
        <f t="shared" si="133"/>
        <v>-1.4751165916324267</v>
      </c>
    </row>
    <row r="4242" spans="1:9" x14ac:dyDescent="0.25">
      <c r="A4242" s="3">
        <f t="shared" si="132"/>
        <v>4240</v>
      </c>
      <c r="B4242" s="3">
        <f>B4241+Input!$B$2</f>
        <v>4.2399999999997506</v>
      </c>
      <c r="C4242" s="3">
        <f>C4241+G4241*Input!$B$2</f>
        <v>5.7892516647671801</v>
      </c>
      <c r="D4242" s="3">
        <f>D4241+H4241*Input!$B$2</f>
        <v>-60.35398939820579</v>
      </c>
      <c r="E4242" s="3">
        <f>E4241+Input!$B$2*C4242</f>
        <v>37.104446716661322</v>
      </c>
      <c r="F4242" s="3">
        <f>F4241+Input!$B$2*D4242</f>
        <v>-28.84960010204372</v>
      </c>
      <c r="G4242" s="3">
        <f>-(0.5*Input!$B$3*(C4242^2+D4242^2)*COS(I4241)*Input!$B$8*Input!$B$11)/(Input!$B$9/Input!$B$10)</f>
        <v>-1.7828624143221905</v>
      </c>
      <c r="H4242" s="3">
        <f>-(0.5*Input!$B$3*(C4242^2+D4242^2)*SIN(I4241)*Input!$B$8*Input!$B$11)/(Input!$B$9/Input!$B$10)-Input!$B$10</f>
        <v>-13.593248956585182</v>
      </c>
      <c r="I4242" s="3">
        <f t="shared" si="133"/>
        <v>-1.4751672962041256</v>
      </c>
    </row>
    <row r="4243" spans="1:9" x14ac:dyDescent="0.25">
      <c r="A4243" s="3">
        <f t="shared" si="132"/>
        <v>4241</v>
      </c>
      <c r="B4243" s="3">
        <f>B4242+Input!$B$2</f>
        <v>4.240999999999751</v>
      </c>
      <c r="C4243" s="3">
        <f>C4242+G4242*Input!$B$2</f>
        <v>5.7874688023528575</v>
      </c>
      <c r="D4243" s="3">
        <f>D4242+H4242*Input!$B$2</f>
        <v>-60.367582647162372</v>
      </c>
      <c r="E4243" s="3">
        <f>E4242+Input!$B$2*C4243</f>
        <v>37.110234185463675</v>
      </c>
      <c r="F4243" s="3">
        <f>F4242+Input!$B$2*D4243</f>
        <v>-28.909967684690884</v>
      </c>
      <c r="G4243" s="3">
        <f>-(0.5*Input!$B$3*(C4243^2+D4243^2)*COS(I4242)*Input!$B$8*Input!$B$11)/(Input!$B$9/Input!$B$10)</f>
        <v>-1.7827059201279725</v>
      </c>
      <c r="H4243" s="3">
        <f>-(0.5*Input!$B$3*(C4243^2+D4243^2)*SIN(I4242)*Input!$B$8*Input!$B$11)/(Input!$B$9/Input!$B$10)-Input!$B$10</f>
        <v>-13.584970287381797</v>
      </c>
      <c r="I4243" s="3">
        <f t="shared" si="133"/>
        <v>-1.4752179628256592</v>
      </c>
    </row>
    <row r="4244" spans="1:9" x14ac:dyDescent="0.25">
      <c r="A4244" s="3">
        <f t="shared" si="132"/>
        <v>4242</v>
      </c>
      <c r="B4244" s="3">
        <f>B4243+Input!$B$2</f>
        <v>4.2419999999997513</v>
      </c>
      <c r="C4244" s="3">
        <f>C4243+G4243*Input!$B$2</f>
        <v>5.7856860964327295</v>
      </c>
      <c r="D4244" s="3">
        <f>D4243+H4243*Input!$B$2</f>
        <v>-60.381167617449755</v>
      </c>
      <c r="E4244" s="3">
        <f>E4243+Input!$B$2*C4244</f>
        <v>37.116019871560106</v>
      </c>
      <c r="F4244" s="3">
        <f>F4243+Input!$B$2*D4244</f>
        <v>-28.970348852308334</v>
      </c>
      <c r="G4244" s="3">
        <f>-(0.5*Input!$B$3*(C4244^2+D4244^2)*COS(I4243)*Input!$B$8*Input!$B$11)/(Input!$B$9/Input!$B$10)</f>
        <v>-1.7825489952449616</v>
      </c>
      <c r="H4244" s="3">
        <f>-(0.5*Input!$B$3*(C4244^2+D4244^2)*SIN(I4243)*Input!$B$8*Input!$B$11)/(Input!$B$9/Input!$B$10)-Input!$B$10</f>
        <v>-13.576694797331957</v>
      </c>
      <c r="I4244" s="3">
        <f t="shared" si="133"/>
        <v>-1.4752685915403878</v>
      </c>
    </row>
    <row r="4245" spans="1:9" x14ac:dyDescent="0.25">
      <c r="A4245" s="3">
        <f t="shared" si="132"/>
        <v>4243</v>
      </c>
      <c r="B4245" s="3">
        <f>B4244+Input!$B$2</f>
        <v>4.2429999999997516</v>
      </c>
      <c r="C4245" s="3">
        <f>C4244+G4244*Input!$B$2</f>
        <v>5.7839035474374842</v>
      </c>
      <c r="D4245" s="3">
        <f>D4244+H4244*Input!$B$2</f>
        <v>-60.394744312247084</v>
      </c>
      <c r="E4245" s="3">
        <f>E4244+Input!$B$2*C4245</f>
        <v>37.121803775107544</v>
      </c>
      <c r="F4245" s="3">
        <f>F4244+Input!$B$2*D4245</f>
        <v>-29.030743596620582</v>
      </c>
      <c r="G4245" s="3">
        <f>-(0.5*Input!$B$3*(C4245^2+D4245^2)*COS(I4244)*Input!$B$8*Input!$B$11)/(Input!$B$9/Input!$B$10)</f>
        <v>-1.7823916401437205</v>
      </c>
      <c r="H4245" s="3">
        <f>-(0.5*Input!$B$3*(C4245^2+D4245^2)*SIN(I4244)*Input!$B$8*Input!$B$11)/(Input!$B$9/Input!$B$10)-Input!$B$10</f>
        <v>-13.568422487902339</v>
      </c>
      <c r="I4245" s="3">
        <f t="shared" si="133"/>
        <v>-1.4753191823916021</v>
      </c>
    </row>
    <row r="4246" spans="1:9" x14ac:dyDescent="0.25">
      <c r="A4246" s="3">
        <f t="shared" si="132"/>
        <v>4244</v>
      </c>
      <c r="B4246" s="3">
        <f>B4245+Input!$B$2</f>
        <v>4.243999999999752</v>
      </c>
      <c r="C4246" s="3">
        <f>C4245+G4245*Input!$B$2</f>
        <v>5.7821211557973404</v>
      </c>
      <c r="D4246" s="3">
        <f>D4245+H4245*Input!$B$2</f>
        <v>-60.408312734734984</v>
      </c>
      <c r="E4246" s="3">
        <f>E4245+Input!$B$2*C4246</f>
        <v>37.127585896263341</v>
      </c>
      <c r="F4246" s="3">
        <f>F4245+Input!$B$2*D4246</f>
        <v>-29.091151909355318</v>
      </c>
      <c r="G4246" s="3">
        <f>-(0.5*Input!$B$3*(C4246^2+D4246^2)*COS(I4245)*Input!$B$8*Input!$B$11)/(Input!$B$9/Input!$B$10)</f>
        <v>-1.7822338552947055</v>
      </c>
      <c r="H4246" s="3">
        <f>-(0.5*Input!$B$3*(C4246^2+D4246^2)*SIN(I4245)*Input!$B$8*Input!$B$11)/(Input!$B$9/Input!$B$10)-Input!$B$10</f>
        <v>-13.560153360554903</v>
      </c>
      <c r="I4246" s="3">
        <f t="shared" si="133"/>
        <v>-1.4753697354225248</v>
      </c>
    </row>
    <row r="4247" spans="1:9" x14ac:dyDescent="0.25">
      <c r="A4247" s="3">
        <f t="shared" si="132"/>
        <v>4245</v>
      </c>
      <c r="B4247" s="3">
        <f>B4246+Input!$B$2</f>
        <v>4.2449999999997523</v>
      </c>
      <c r="C4247" s="3">
        <f>C4246+G4246*Input!$B$2</f>
        <v>5.7803389219420458</v>
      </c>
      <c r="D4247" s="3">
        <f>D4246+H4246*Input!$B$2</f>
        <v>-60.421872888095542</v>
      </c>
      <c r="E4247" s="3">
        <f>E4246+Input!$B$2*C4247</f>
        <v>37.133366235185285</v>
      </c>
      <c r="F4247" s="3">
        <f>F4246+Input!$B$2*D4247</f>
        <v>-29.151573782243414</v>
      </c>
      <c r="G4247" s="3">
        <f>-(0.5*Input!$B$3*(C4247^2+D4247^2)*COS(I4246)*Input!$B$8*Input!$B$11)/(Input!$B$9/Input!$B$10)</f>
        <v>-1.7820756411682379</v>
      </c>
      <c r="H4247" s="3">
        <f>-(0.5*Input!$B$3*(C4247^2+D4247^2)*SIN(I4246)*Input!$B$8*Input!$B$11)/(Input!$B$9/Input!$B$10)-Input!$B$10</f>
        <v>-13.551887416746933</v>
      </c>
      <c r="I4247" s="3">
        <f t="shared" si="133"/>
        <v>-1.4754202506763099</v>
      </c>
    </row>
    <row r="4248" spans="1:9" x14ac:dyDescent="0.25">
      <c r="A4248" s="3">
        <f t="shared" si="132"/>
        <v>4246</v>
      </c>
      <c r="B4248" s="3">
        <f>B4247+Input!$B$2</f>
        <v>4.2459999999997526</v>
      </c>
      <c r="C4248" s="3">
        <f>C4247+G4247*Input!$B$2</f>
        <v>5.7785568463008774</v>
      </c>
      <c r="D4248" s="3">
        <f>D4247+H4247*Input!$B$2</f>
        <v>-60.435424775512288</v>
      </c>
      <c r="E4248" s="3">
        <f>E4247+Input!$B$2*C4248</f>
        <v>37.139144792031587</v>
      </c>
      <c r="F4248" s="3">
        <f>F4247+Input!$B$2*D4248</f>
        <v>-29.212009207018927</v>
      </c>
      <c r="G4248" s="3">
        <f>-(0.5*Input!$B$3*(C4248^2+D4248^2)*COS(I4247)*Input!$B$8*Input!$B$11)/(Input!$B$9/Input!$B$10)</f>
        <v>-1.7819169982345229</v>
      </c>
      <c r="H4248" s="3">
        <f>-(0.5*Input!$B$3*(C4248^2+D4248^2)*SIN(I4247)*Input!$B$8*Input!$B$11)/(Input!$B$9/Input!$B$10)-Input!$B$10</f>
        <v>-13.543624657930987</v>
      </c>
      <c r="I4248" s="3">
        <f t="shared" si="133"/>
        <v>-1.4754707281960429</v>
      </c>
    </row>
    <row r="4249" spans="1:9" x14ac:dyDescent="0.25">
      <c r="A4249" s="3">
        <f t="shared" si="132"/>
        <v>4247</v>
      </c>
      <c r="B4249" s="3">
        <f>B4248+Input!$B$2</f>
        <v>4.246999999999753</v>
      </c>
      <c r="C4249" s="3">
        <f>C4248+G4248*Input!$B$2</f>
        <v>5.7767749293026425</v>
      </c>
      <c r="D4249" s="3">
        <f>D4248+H4248*Input!$B$2</f>
        <v>-60.448968400170216</v>
      </c>
      <c r="E4249" s="3">
        <f>E4248+Input!$B$2*C4249</f>
        <v>37.144921566960889</v>
      </c>
      <c r="F4249" s="3">
        <f>F4248+Input!$B$2*D4249</f>
        <v>-29.272458175419096</v>
      </c>
      <c r="G4249" s="3">
        <f>-(0.5*Input!$B$3*(C4249^2+D4249^2)*COS(I4248)*Input!$B$8*Input!$B$11)/(Input!$B$9/Input!$B$10)</f>
        <v>-1.7817579269636412</v>
      </c>
      <c r="H4249" s="3">
        <f>-(0.5*Input!$B$3*(C4249^2+D4249^2)*SIN(I4248)*Input!$B$8*Input!$B$11)/(Input!$B$9/Input!$B$10)-Input!$B$10</f>
        <v>-13.535365085554954</v>
      </c>
      <c r="I4249" s="3">
        <f t="shared" si="133"/>
        <v>-1.4755211680247413</v>
      </c>
    </row>
    <row r="4250" spans="1:9" x14ac:dyDescent="0.25">
      <c r="A4250" s="3">
        <f t="shared" si="132"/>
        <v>4248</v>
      </c>
      <c r="B4250" s="3">
        <f>B4249+Input!$B$2</f>
        <v>4.2479999999997533</v>
      </c>
      <c r="C4250" s="3">
        <f>C4249+G4249*Input!$B$2</f>
        <v>5.7749931713756792</v>
      </c>
      <c r="D4250" s="3">
        <f>D4249+H4249*Input!$B$2</f>
        <v>-60.462503765255768</v>
      </c>
      <c r="E4250" s="3">
        <f>E4249+Input!$B$2*C4250</f>
        <v>37.150696560132268</v>
      </c>
      <c r="F4250" s="3">
        <f>F4249+Input!$B$2*D4250</f>
        <v>-29.332920679184351</v>
      </c>
      <c r="G4250" s="3">
        <f>-(0.5*Input!$B$3*(C4250^2+D4250^2)*COS(I4249)*Input!$B$8*Input!$B$11)/(Input!$B$9/Input!$B$10)</f>
        <v>-1.7815984278255481</v>
      </c>
      <c r="H4250" s="3">
        <f>-(0.5*Input!$B$3*(C4250^2+D4250^2)*SIN(I4249)*Input!$B$8*Input!$B$11)/(Input!$B$9/Input!$B$10)-Input!$B$10</f>
        <v>-13.527108701061994</v>
      </c>
      <c r="I4250" s="3">
        <f t="shared" si="133"/>
        <v>-1.4755715702053547</v>
      </c>
    </row>
    <row r="4251" spans="1:9" x14ac:dyDescent="0.25">
      <c r="A4251" s="3">
        <f t="shared" si="132"/>
        <v>4249</v>
      </c>
      <c r="B4251" s="3">
        <f>B4250+Input!$B$2</f>
        <v>4.2489999999997536</v>
      </c>
      <c r="C4251" s="3">
        <f>C4250+G4250*Input!$B$2</f>
        <v>5.7732115729478535</v>
      </c>
      <c r="D4251" s="3">
        <f>D4250+H4250*Input!$B$2</f>
        <v>-60.47603087395683</v>
      </c>
      <c r="E4251" s="3">
        <f>E4250+Input!$B$2*C4251</f>
        <v>37.156469771705218</v>
      </c>
      <c r="F4251" s="3">
        <f>F4250+Input!$B$2*D4251</f>
        <v>-29.393396710058308</v>
      </c>
      <c r="G4251" s="3">
        <f>-(0.5*Input!$B$3*(C4251^2+D4251^2)*COS(I4250)*Input!$B$8*Input!$B$11)/(Input!$B$9/Input!$B$10)</f>
        <v>-1.7814385012900744</v>
      </c>
      <c r="H4251" s="3">
        <f>-(0.5*Input!$B$3*(C4251^2+D4251^2)*SIN(I4250)*Input!$B$8*Input!$B$11)/(Input!$B$9/Input!$B$10)-Input!$B$10</f>
        <v>-13.518855505890631</v>
      </c>
      <c r="I4251" s="3">
        <f t="shared" si="133"/>
        <v>-1.4756219347807642</v>
      </c>
    </row>
    <row r="4252" spans="1:9" x14ac:dyDescent="0.25">
      <c r="A4252" s="3">
        <f t="shared" si="132"/>
        <v>4250</v>
      </c>
      <c r="B4252" s="3">
        <f>B4251+Input!$B$2</f>
        <v>4.249999999999754</v>
      </c>
      <c r="C4252" s="3">
        <f>C4251+G4251*Input!$B$2</f>
        <v>5.7714301344465637</v>
      </c>
      <c r="D4252" s="3">
        <f>D4251+H4251*Input!$B$2</f>
        <v>-60.489549729462723</v>
      </c>
      <c r="E4252" s="3">
        <f>E4251+Input!$B$2*C4252</f>
        <v>37.162241201839663</v>
      </c>
      <c r="F4252" s="3">
        <f>F4251+Input!$B$2*D4252</f>
        <v>-29.453886259787772</v>
      </c>
      <c r="G4252" s="3">
        <f>-(0.5*Input!$B$3*(C4252^2+D4252^2)*COS(I4251)*Input!$B$8*Input!$B$11)/(Input!$B$9/Input!$B$10)</f>
        <v>-1.7812781478269302</v>
      </c>
      <c r="H4252" s="3">
        <f>-(0.5*Input!$B$3*(C4252^2+D4252^2)*SIN(I4251)*Input!$B$8*Input!$B$11)/(Input!$B$9/Input!$B$10)-Input!$B$10</f>
        <v>-13.510605501474672</v>
      </c>
      <c r="I4252" s="3">
        <f t="shared" si="133"/>
        <v>-1.4756722617937839</v>
      </c>
    </row>
    <row r="4253" spans="1:9" x14ac:dyDescent="0.25">
      <c r="A4253" s="3">
        <f t="shared" si="132"/>
        <v>4251</v>
      </c>
      <c r="B4253" s="3">
        <f>B4252+Input!$B$2</f>
        <v>4.2509999999997543</v>
      </c>
      <c r="C4253" s="3">
        <f>C4252+G4252*Input!$B$2</f>
        <v>5.7696488562987369</v>
      </c>
      <c r="D4253" s="3">
        <f>D4252+H4252*Input!$B$2</f>
        <v>-60.503060334964196</v>
      </c>
      <c r="E4253" s="3">
        <f>E4252+Input!$B$2*C4253</f>
        <v>37.168010850695964</v>
      </c>
      <c r="F4253" s="3">
        <f>F4252+Input!$B$2*D4253</f>
        <v>-29.514389320122735</v>
      </c>
      <c r="G4253" s="3">
        <f>-(0.5*Input!$B$3*(C4253^2+D4253^2)*COS(I4252)*Input!$B$8*Input!$B$11)/(Input!$B$9/Input!$B$10)</f>
        <v>-1.78111736790569</v>
      </c>
      <c r="H4253" s="3">
        <f>-(0.5*Input!$B$3*(C4253^2+D4253^2)*SIN(I4252)*Input!$B$8*Input!$B$11)/(Input!$B$9/Input!$B$10)-Input!$B$10</f>
        <v>-13.502358689243263</v>
      </c>
      <c r="I4253" s="3">
        <f t="shared" si="133"/>
        <v>-1.4757225512871595</v>
      </c>
    </row>
    <row r="4254" spans="1:9" x14ac:dyDescent="0.25">
      <c r="A4254" s="3">
        <f t="shared" si="132"/>
        <v>4252</v>
      </c>
      <c r="B4254" s="3">
        <f>B4253+Input!$B$2</f>
        <v>4.2519999999997546</v>
      </c>
      <c r="C4254" s="3">
        <f>C4253+G4253*Input!$B$2</f>
        <v>5.767867738930831</v>
      </c>
      <c r="D4254" s="3">
        <f>D4253+H4253*Input!$B$2</f>
        <v>-60.516562693653441</v>
      </c>
      <c r="E4254" s="3">
        <f>E4253+Input!$B$2*C4254</f>
        <v>37.173778718434896</v>
      </c>
      <c r="F4254" s="3">
        <f>F4253+Input!$B$2*D4254</f>
        <v>-29.574905882816388</v>
      </c>
      <c r="G4254" s="3">
        <f>-(0.5*Input!$B$3*(C4254^2+D4254^2)*COS(I4253)*Input!$B$8*Input!$B$11)/(Input!$B$9/Input!$B$10)</f>
        <v>-1.7809561619958139</v>
      </c>
      <c r="H4254" s="3">
        <f>-(0.5*Input!$B$3*(C4254^2+D4254^2)*SIN(I4253)*Input!$B$8*Input!$B$11)/(Input!$B$9/Input!$B$10)-Input!$B$10</f>
        <v>-13.494115070620875</v>
      </c>
      <c r="I4254" s="3">
        <f t="shared" si="133"/>
        <v>-1.4757728033035693</v>
      </c>
    </row>
    <row r="4255" spans="1:9" x14ac:dyDescent="0.25">
      <c r="A4255" s="3">
        <f t="shared" si="132"/>
        <v>4253</v>
      </c>
      <c r="B4255" s="3">
        <f>B4254+Input!$B$2</f>
        <v>4.252999999999755</v>
      </c>
      <c r="C4255" s="3">
        <f>C4254+G4254*Input!$B$2</f>
        <v>5.7660867827688351</v>
      </c>
      <c r="D4255" s="3">
        <f>D4254+H4254*Input!$B$2</f>
        <v>-60.530056808724062</v>
      </c>
      <c r="E4255" s="3">
        <f>E4254+Input!$B$2*C4255</f>
        <v>37.179544805217667</v>
      </c>
      <c r="F4255" s="3">
        <f>F4254+Input!$B$2*D4255</f>
        <v>-29.635435939625111</v>
      </c>
      <c r="G4255" s="3">
        <f>-(0.5*Input!$B$3*(C4255^2+D4255^2)*COS(I4254)*Input!$B$8*Input!$B$11)/(Input!$B$9/Input!$B$10)</f>
        <v>-1.7807945305666326</v>
      </c>
      <c r="H4255" s="3">
        <f>-(0.5*Input!$B$3*(C4255^2+D4255^2)*SIN(I4254)*Input!$B$8*Input!$B$11)/(Input!$B$9/Input!$B$10)-Input!$B$10</f>
        <v>-13.485874647027313</v>
      </c>
      <c r="I4255" s="3">
        <f t="shared" si="133"/>
        <v>-1.4758230178856246</v>
      </c>
    </row>
    <row r="4256" spans="1:9" x14ac:dyDescent="0.25">
      <c r="A4256" s="3">
        <f t="shared" si="132"/>
        <v>4254</v>
      </c>
      <c r="B4256" s="3">
        <f>B4255+Input!$B$2</f>
        <v>4.2539999999997553</v>
      </c>
      <c r="C4256" s="3">
        <f>C4255+G4255*Input!$B$2</f>
        <v>5.7643059882382683</v>
      </c>
      <c r="D4256" s="3">
        <f>D4255+H4255*Input!$B$2</f>
        <v>-60.543542683371086</v>
      </c>
      <c r="E4256" s="3">
        <f>E4255+Input!$B$2*C4256</f>
        <v>37.185309111205903</v>
      </c>
      <c r="F4256" s="3">
        <f>F4255+Input!$B$2*D4256</f>
        <v>-29.695979482308481</v>
      </c>
      <c r="G4256" s="3">
        <f>-(0.5*Input!$B$3*(C4256^2+D4256^2)*COS(I4255)*Input!$B$8*Input!$B$11)/(Input!$B$9/Input!$B$10)</f>
        <v>-1.7806324740873443</v>
      </c>
      <c r="H4256" s="3">
        <f>-(0.5*Input!$B$3*(C4256^2+D4256^2)*SIN(I4255)*Input!$B$8*Input!$B$11)/(Input!$B$9/Input!$B$10)-Input!$B$10</f>
        <v>-13.477637419877713</v>
      </c>
      <c r="I4256" s="3">
        <f t="shared" si="133"/>
        <v>-1.4758731950758692</v>
      </c>
    </row>
    <row r="4257" spans="1:9" x14ac:dyDescent="0.25">
      <c r="A4257" s="3">
        <f t="shared" si="132"/>
        <v>4255</v>
      </c>
      <c r="B4257" s="3">
        <f>B4256+Input!$B$2</f>
        <v>4.2549999999997556</v>
      </c>
      <c r="C4257" s="3">
        <f>C4256+G4256*Input!$B$2</f>
        <v>5.7625253557641809</v>
      </c>
      <c r="D4257" s="3">
        <f>D4256+H4256*Input!$B$2</f>
        <v>-60.557020320790961</v>
      </c>
      <c r="E4257" s="3">
        <f>E4256+Input!$B$2*C4257</f>
        <v>37.191071636561666</v>
      </c>
      <c r="F4257" s="3">
        <f>F4256+Input!$B$2*D4257</f>
        <v>-29.75653650262927</v>
      </c>
      <c r="G4257" s="3">
        <f>-(0.5*Input!$B$3*(C4257^2+D4257^2)*COS(I4256)*Input!$B$8*Input!$B$11)/(Input!$B$9/Input!$B$10)</f>
        <v>-1.7804699930270247</v>
      </c>
      <c r="H4257" s="3">
        <f>-(0.5*Input!$B$3*(C4257^2+D4257^2)*SIN(I4256)*Input!$B$8*Input!$B$11)/(Input!$B$9/Input!$B$10)-Input!$B$10</f>
        <v>-13.469403390582578</v>
      </c>
      <c r="I4257" s="3">
        <f t="shared" si="133"/>
        <v>-1.4759233349167797</v>
      </c>
    </row>
    <row r="4258" spans="1:9" x14ac:dyDescent="0.25">
      <c r="A4258" s="3">
        <f t="shared" si="132"/>
        <v>4256</v>
      </c>
      <c r="B4258" s="3">
        <f>B4257+Input!$B$2</f>
        <v>4.255999999999756</v>
      </c>
      <c r="C4258" s="3">
        <f>C4257+G4257*Input!$B$2</f>
        <v>5.7607448857711541</v>
      </c>
      <c r="D4258" s="3">
        <f>D4257+H4257*Input!$B$2</f>
        <v>-60.570489724181542</v>
      </c>
      <c r="E4258" s="3">
        <f>E4257+Input!$B$2*C4258</f>
        <v>37.196832381447436</v>
      </c>
      <c r="F4258" s="3">
        <f>F4257+Input!$B$2*D4258</f>
        <v>-29.817106992353452</v>
      </c>
      <c r="G4258" s="3">
        <f>-(0.5*Input!$B$3*(C4258^2+D4258^2)*COS(I4257)*Input!$B$8*Input!$B$11)/(Input!$B$9/Input!$B$10)</f>
        <v>-1.780307087854619</v>
      </c>
      <c r="H4258" s="3">
        <f>-(0.5*Input!$B$3*(C4258^2+D4258^2)*SIN(I4257)*Input!$B$8*Input!$B$11)/(Input!$B$9/Input!$B$10)-Input!$B$10</f>
        <v>-13.461172560547716</v>
      </c>
      <c r="I4258" s="3">
        <f t="shared" si="133"/>
        <v>-1.4759734374507656</v>
      </c>
    </row>
    <row r="4259" spans="1:9" x14ac:dyDescent="0.25">
      <c r="A4259" s="3">
        <f t="shared" si="132"/>
        <v>4257</v>
      </c>
      <c r="B4259" s="3">
        <f>B4258+Input!$B$2</f>
        <v>4.2569999999997563</v>
      </c>
      <c r="C4259" s="3">
        <f>C4258+G4258*Input!$B$2</f>
        <v>5.7589645786832993</v>
      </c>
      <c r="D4259" s="3">
        <f>D4258+H4258*Input!$B$2</f>
        <v>-60.583950896742088</v>
      </c>
      <c r="E4259" s="3">
        <f>E4258+Input!$B$2*C4259</f>
        <v>37.202591346026118</v>
      </c>
      <c r="F4259" s="3">
        <f>F4258+Input!$B$2*D4259</f>
        <v>-29.877690943250194</v>
      </c>
      <c r="G4259" s="3">
        <f>-(0.5*Input!$B$3*(C4259^2+D4259^2)*COS(I4258)*Input!$B$8*Input!$B$11)/(Input!$B$9/Input!$B$10)</f>
        <v>-1.7801437590389504</v>
      </c>
      <c r="H4259" s="3">
        <f>-(0.5*Input!$B$3*(C4259^2+D4259^2)*SIN(I4258)*Input!$B$8*Input!$B$11)/(Input!$B$9/Input!$B$10)-Input!$B$10</f>
        <v>-13.452944931174319</v>
      </c>
      <c r="I4259" s="3">
        <f t="shared" si="133"/>
        <v>-1.47602350272017</v>
      </c>
    </row>
    <row r="4260" spans="1:9" x14ac:dyDescent="0.25">
      <c r="A4260" s="3">
        <f t="shared" si="132"/>
        <v>4258</v>
      </c>
      <c r="B4260" s="3">
        <f>B4259+Input!$B$2</f>
        <v>4.2579999999997566</v>
      </c>
      <c r="C4260" s="3">
        <f>C4259+G4259*Input!$B$2</f>
        <v>5.7571844349242607</v>
      </c>
      <c r="D4260" s="3">
        <f>D4259+H4259*Input!$B$2</f>
        <v>-60.597403841673263</v>
      </c>
      <c r="E4260" s="3">
        <f>E4259+Input!$B$2*C4260</f>
        <v>37.208348530461045</v>
      </c>
      <c r="F4260" s="3">
        <f>F4259+Input!$B$2*D4260</f>
        <v>-29.938288347091866</v>
      </c>
      <c r="G4260" s="3">
        <f>-(0.5*Input!$B$3*(C4260^2+D4260^2)*COS(I4259)*Input!$B$8*Input!$B$11)/(Input!$B$9/Input!$B$10)</f>
        <v>-1.7799800070486995</v>
      </c>
      <c r="H4260" s="3">
        <f>-(0.5*Input!$B$3*(C4260^2+D4260^2)*SIN(I4259)*Input!$B$8*Input!$B$11)/(Input!$B$9/Input!$B$10)-Input!$B$10</f>
        <v>-13.444720503858925</v>
      </c>
      <c r="I4260" s="3">
        <f t="shared" si="133"/>
        <v>-1.4760735307672685</v>
      </c>
    </row>
    <row r="4261" spans="1:9" x14ac:dyDescent="0.25">
      <c r="A4261" s="3">
        <f t="shared" si="132"/>
        <v>4259</v>
      </c>
      <c r="B4261" s="3">
        <f>B4260+Input!$B$2</f>
        <v>4.258999999999757</v>
      </c>
      <c r="C4261" s="3">
        <f>C4260+G4260*Input!$B$2</f>
        <v>5.7554044549172119</v>
      </c>
      <c r="D4261" s="3">
        <f>D4260+H4260*Input!$B$2</f>
        <v>-60.610848562177118</v>
      </c>
      <c r="E4261" s="3">
        <f>E4260+Input!$B$2*C4261</f>
        <v>37.214103934915961</v>
      </c>
      <c r="F4261" s="3">
        <f>F4260+Input!$B$2*D4261</f>
        <v>-29.998899195654044</v>
      </c>
      <c r="G4261" s="3">
        <f>-(0.5*Input!$B$3*(C4261^2+D4261^2)*COS(I4260)*Input!$B$8*Input!$B$11)/(Input!$B$9/Input!$B$10)</f>
        <v>-1.7798158323524356</v>
      </c>
      <c r="H4261" s="3">
        <f>-(0.5*Input!$B$3*(C4261^2+D4261^2)*SIN(I4260)*Input!$B$8*Input!$B$11)/(Input!$B$9/Input!$B$10)-Input!$B$10</f>
        <v>-13.436499279993434</v>
      </c>
      <c r="I4261" s="3">
        <f t="shared" si="133"/>
        <v>-1.4761235216342712</v>
      </c>
    </row>
    <row r="4262" spans="1:9" x14ac:dyDescent="0.25">
      <c r="A4262" s="3">
        <f t="shared" si="132"/>
        <v>4260</v>
      </c>
      <c r="B4262" s="3">
        <f>B4261+Input!$B$2</f>
        <v>4.2599999999997573</v>
      </c>
      <c r="C4262" s="3">
        <f>C4261+G4261*Input!$B$2</f>
        <v>5.7536246390848591</v>
      </c>
      <c r="D4262" s="3">
        <f>D4261+H4261*Input!$B$2</f>
        <v>-60.624285061457108</v>
      </c>
      <c r="E4262" s="3">
        <f>E4261+Input!$B$2*C4262</f>
        <v>37.219857559555045</v>
      </c>
      <c r="F4262" s="3">
        <f>F4261+Input!$B$2*D4262</f>
        <v>-30.059523480715502</v>
      </c>
      <c r="G4262" s="3">
        <f>-(0.5*Input!$B$3*(C4262^2+D4262^2)*COS(I4261)*Input!$B$8*Input!$B$11)/(Input!$B$9/Input!$B$10)</f>
        <v>-1.7796512354185772</v>
      </c>
      <c r="H4262" s="3">
        <f>-(0.5*Input!$B$3*(C4262^2+D4262^2)*SIN(I4261)*Input!$B$8*Input!$B$11)/(Input!$B$9/Input!$B$10)-Input!$B$10</f>
        <v>-13.428281260965104</v>
      </c>
      <c r="I4262" s="3">
        <f t="shared" si="133"/>
        <v>-1.4761734753633204</v>
      </c>
    </row>
    <row r="4263" spans="1:9" x14ac:dyDescent="0.25">
      <c r="A4263" s="3">
        <f t="shared" si="132"/>
        <v>4261</v>
      </c>
      <c r="B4263" s="3">
        <f>B4262+Input!$B$2</f>
        <v>4.2609999999997576</v>
      </c>
      <c r="C4263" s="3">
        <f>C4262+G4262*Input!$B$2</f>
        <v>5.7518449878494406</v>
      </c>
      <c r="D4263" s="3">
        <f>D4262+H4262*Input!$B$2</f>
        <v>-60.637713342718072</v>
      </c>
      <c r="E4263" s="3">
        <f>E4262+Input!$B$2*C4263</f>
        <v>37.225609404542894</v>
      </c>
      <c r="F4263" s="3">
        <f>F4262+Input!$B$2*D4263</f>
        <v>-30.12016119405822</v>
      </c>
      <c r="G4263" s="3">
        <f>-(0.5*Input!$B$3*(C4263^2+D4263^2)*COS(I4262)*Input!$B$8*Input!$B$11)/(Input!$B$9/Input!$B$10)</f>
        <v>-1.7794862167154335</v>
      </c>
      <c r="H4263" s="3">
        <f>-(0.5*Input!$B$3*(C4263^2+D4263^2)*SIN(I4262)*Input!$B$8*Input!$B$11)/(Input!$B$9/Input!$B$10)-Input!$B$10</f>
        <v>-13.420066448156557</v>
      </c>
      <c r="I4263" s="3">
        <f t="shared" si="133"/>
        <v>-1.4762233919964931</v>
      </c>
    </row>
    <row r="4264" spans="1:9" x14ac:dyDescent="0.25">
      <c r="A4264" s="3">
        <f t="shared" si="132"/>
        <v>4262</v>
      </c>
      <c r="B4264" s="3">
        <f>B4263+Input!$B$2</f>
        <v>4.261999999999758</v>
      </c>
      <c r="C4264" s="3">
        <f>C4263+G4263*Input!$B$2</f>
        <v>5.7500655016327249</v>
      </c>
      <c r="D4264" s="3">
        <f>D4263+H4263*Input!$B$2</f>
        <v>-60.651133409166228</v>
      </c>
      <c r="E4264" s="3">
        <f>E4263+Input!$B$2*C4264</f>
        <v>37.231359470044524</v>
      </c>
      <c r="F4264" s="3">
        <f>F4263+Input!$B$2*D4264</f>
        <v>-30.180812327467386</v>
      </c>
      <c r="G4264" s="3">
        <f>-(0.5*Input!$B$3*(C4264^2+D4264^2)*COS(I4263)*Input!$B$8*Input!$B$11)/(Input!$B$9/Input!$B$10)</f>
        <v>-1.7793207767111689</v>
      </c>
      <c r="H4264" s="3">
        <f>-(0.5*Input!$B$3*(C4264^2+D4264^2)*SIN(I4263)*Input!$B$8*Input!$B$11)/(Input!$B$9/Input!$B$10)-Input!$B$10</f>
        <v>-13.411854842945811</v>
      </c>
      <c r="I4264" s="3">
        <f t="shared" si="133"/>
        <v>-1.4762732715757996</v>
      </c>
    </row>
    <row r="4265" spans="1:9" x14ac:dyDescent="0.25">
      <c r="A4265" s="3">
        <f t="shared" si="132"/>
        <v>4263</v>
      </c>
      <c r="B4265" s="3">
        <f>B4264+Input!$B$2</f>
        <v>4.2629999999997583</v>
      </c>
      <c r="C4265" s="3">
        <f>C4264+G4264*Input!$B$2</f>
        <v>5.7482861808560139</v>
      </c>
      <c r="D4265" s="3">
        <f>D4264+H4264*Input!$B$2</f>
        <v>-60.66454526400917</v>
      </c>
      <c r="E4265" s="3">
        <f>E4264+Input!$B$2*C4265</f>
        <v>37.237107756225377</v>
      </c>
      <c r="F4265" s="3">
        <f>F4264+Input!$B$2*D4265</f>
        <v>-30.241476872731397</v>
      </c>
      <c r="G4265" s="3">
        <f>-(0.5*Input!$B$3*(C4265^2+D4265^2)*COS(I4264)*Input!$B$8*Input!$B$11)/(Input!$B$9/Input!$B$10)</f>
        <v>-1.7791549158738202</v>
      </c>
      <c r="H4265" s="3">
        <f>-(0.5*Input!$B$3*(C4265^2+D4265^2)*SIN(I4264)*Input!$B$8*Input!$B$11)/(Input!$B$9/Input!$B$10)-Input!$B$10</f>
        <v>-13.403646446706251</v>
      </c>
      <c r="I4265" s="3">
        <f t="shared" si="133"/>
        <v>-1.4763231141431841</v>
      </c>
    </row>
    <row r="4266" spans="1:9" x14ac:dyDescent="0.25">
      <c r="A4266" s="3">
        <f t="shared" si="132"/>
        <v>4264</v>
      </c>
      <c r="B4266" s="3">
        <f>B4265+Input!$B$2</f>
        <v>4.2639999999997586</v>
      </c>
      <c r="C4266" s="3">
        <f>C4265+G4265*Input!$B$2</f>
        <v>5.7465070259401401</v>
      </c>
      <c r="D4266" s="3">
        <f>D4265+H4265*Input!$B$2</f>
        <v>-60.677948910455875</v>
      </c>
      <c r="E4266" s="3">
        <f>E4265+Input!$B$2*C4266</f>
        <v>37.242854263251317</v>
      </c>
      <c r="F4266" s="3">
        <f>F4265+Input!$B$2*D4266</f>
        <v>-30.302154821641853</v>
      </c>
      <c r="G4266" s="3">
        <f>-(0.5*Input!$B$3*(C4266^2+D4266^2)*COS(I4265)*Input!$B$8*Input!$B$11)/(Input!$B$9/Input!$B$10)</f>
        <v>-1.7789886346712958</v>
      </c>
      <c r="H4266" s="3">
        <f>-(0.5*Input!$B$3*(C4266^2+D4266^2)*SIN(I4265)*Input!$B$8*Input!$B$11)/(Input!$B$9/Input!$B$10)-Input!$B$10</f>
        <v>-13.395441260806635</v>
      </c>
      <c r="I4266" s="3">
        <f t="shared" si="133"/>
        <v>-1.4763729197405251</v>
      </c>
    </row>
    <row r="4267" spans="1:9" x14ac:dyDescent="0.25">
      <c r="A4267" s="3">
        <f t="shared" si="132"/>
        <v>4265</v>
      </c>
      <c r="B4267" s="3">
        <f>B4266+Input!$B$2</f>
        <v>4.264999999999759</v>
      </c>
      <c r="C4267" s="3">
        <f>C4266+G4266*Input!$B$2</f>
        <v>5.7447280373054692</v>
      </c>
      <c r="D4267" s="3">
        <f>D4266+H4266*Input!$B$2</f>
        <v>-60.69134435171668</v>
      </c>
      <c r="E4267" s="3">
        <f>E4266+Input!$B$2*C4267</f>
        <v>37.248598991288624</v>
      </c>
      <c r="F4267" s="3">
        <f>F4266+Input!$B$2*D4267</f>
        <v>-30.36284616599357</v>
      </c>
      <c r="G4267" s="3">
        <f>-(0.5*Input!$B$3*(C4267^2+D4267^2)*COS(I4266)*Input!$B$8*Input!$B$11)/(Input!$B$9/Input!$B$10)</f>
        <v>-1.7788219335713653</v>
      </c>
      <c r="H4267" s="3">
        <f>-(0.5*Input!$B$3*(C4267^2+D4267^2)*SIN(I4266)*Input!$B$8*Input!$B$11)/(Input!$B$9/Input!$B$10)-Input!$B$10</f>
        <v>-13.387239286611116</v>
      </c>
      <c r="I4267" s="3">
        <f t="shared" si="133"/>
        <v>-1.4764226884096352</v>
      </c>
    </row>
    <row r="4268" spans="1:9" x14ac:dyDescent="0.25">
      <c r="A4268" s="3">
        <f t="shared" si="132"/>
        <v>4266</v>
      </c>
      <c r="B4268" s="3">
        <f>B4267+Input!$B$2</f>
        <v>4.2659999999997593</v>
      </c>
      <c r="C4268" s="3">
        <f>C4267+G4267*Input!$B$2</f>
        <v>5.7429492153718975</v>
      </c>
      <c r="D4268" s="3">
        <f>D4267+H4267*Input!$B$2</f>
        <v>-60.704731591003288</v>
      </c>
      <c r="E4268" s="3">
        <f>E4267+Input!$B$2*C4268</f>
        <v>37.254341940503998</v>
      </c>
      <c r="F4268" s="3">
        <f>F4267+Input!$B$2*D4268</f>
        <v>-30.423550897584573</v>
      </c>
      <c r="G4268" s="3">
        <f>-(0.5*Input!$B$3*(C4268^2+D4268^2)*COS(I4267)*Input!$B$8*Input!$B$11)/(Input!$B$9/Input!$B$10)</f>
        <v>-1.7786548130416686</v>
      </c>
      <c r="H4268" s="3">
        <f>-(0.5*Input!$B$3*(C4268^2+D4268^2)*SIN(I4267)*Input!$B$8*Input!$B$11)/(Input!$B$9/Input!$B$10)-Input!$B$10</f>
        <v>-13.379040525479244</v>
      </c>
      <c r="I4268" s="3">
        <f t="shared" si="133"/>
        <v>-1.476472420192261</v>
      </c>
    </row>
    <row r="4269" spans="1:9" x14ac:dyDescent="0.25">
      <c r="A4269" s="3">
        <f t="shared" si="132"/>
        <v>4267</v>
      </c>
      <c r="B4269" s="3">
        <f>B4268+Input!$B$2</f>
        <v>4.2669999999997597</v>
      </c>
      <c r="C4269" s="3">
        <f>C4268+G4268*Input!$B$2</f>
        <v>5.7411705605588557</v>
      </c>
      <c r="D4269" s="3">
        <f>D4268+H4268*Input!$B$2</f>
        <v>-60.718110631528766</v>
      </c>
      <c r="E4269" s="3">
        <f>E4268+Input!$B$2*C4269</f>
        <v>37.26008311106456</v>
      </c>
      <c r="F4269" s="3">
        <f>F4268+Input!$B$2*D4269</f>
        <v>-30.484269008216103</v>
      </c>
      <c r="G4269" s="3">
        <f>-(0.5*Input!$B$3*(C4269^2+D4269^2)*COS(I4268)*Input!$B$8*Input!$B$11)/(Input!$B$9/Input!$B$10)</f>
        <v>-1.7784872735497166</v>
      </c>
      <c r="H4269" s="3">
        <f>-(0.5*Input!$B$3*(C4269^2+D4269^2)*SIN(I4268)*Input!$B$8*Input!$B$11)/(Input!$B$9/Input!$B$10)-Input!$B$10</f>
        <v>-13.370844978765962</v>
      </c>
      <c r="I4269" s="3">
        <f t="shared" si="133"/>
        <v>-1.4765221151300842</v>
      </c>
    </row>
    <row r="4270" spans="1:9" x14ac:dyDescent="0.25">
      <c r="A4270" s="3">
        <f t="shared" si="132"/>
        <v>4268</v>
      </c>
      <c r="B4270" s="3">
        <f>B4269+Input!$B$2</f>
        <v>4.26799999999976</v>
      </c>
      <c r="C4270" s="3">
        <f>C4269+G4269*Input!$B$2</f>
        <v>5.7393920732853063</v>
      </c>
      <c r="D4270" s="3">
        <f>D4269+H4269*Input!$B$2</f>
        <v>-60.731481476507533</v>
      </c>
      <c r="E4270" s="3">
        <f>E4269+Input!$B$2*C4270</f>
        <v>37.265822503137848</v>
      </c>
      <c r="F4270" s="3">
        <f>F4269+Input!$B$2*D4270</f>
        <v>-30.545000489692612</v>
      </c>
      <c r="G4270" s="3">
        <f>-(0.5*Input!$B$3*(C4270^2+D4270^2)*COS(I4269)*Input!$B$8*Input!$B$11)/(Input!$B$9/Input!$B$10)</f>
        <v>-1.7783193155628738</v>
      </c>
      <c r="H4270" s="3">
        <f>-(0.5*Input!$B$3*(C4270^2+D4270^2)*SIN(I4269)*Input!$B$8*Input!$B$11)/(Input!$B$9/Input!$B$10)-Input!$B$10</f>
        <v>-13.362652647821619</v>
      </c>
      <c r="I4270" s="3">
        <f t="shared" si="133"/>
        <v>-1.4765717732647203</v>
      </c>
    </row>
    <row r="4271" spans="1:9" x14ac:dyDescent="0.25">
      <c r="A4271" s="3">
        <f t="shared" si="132"/>
        <v>4269</v>
      </c>
      <c r="B4271" s="3">
        <f>B4270+Input!$B$2</f>
        <v>4.2689999999997603</v>
      </c>
      <c r="C4271" s="3">
        <f>C4270+G4270*Input!$B$2</f>
        <v>5.7376137539697432</v>
      </c>
      <c r="D4271" s="3">
        <f>D4270+H4270*Input!$B$2</f>
        <v>-60.744844129155354</v>
      </c>
      <c r="E4271" s="3">
        <f>E4270+Input!$B$2*C4271</f>
        <v>37.27156011689182</v>
      </c>
      <c r="F4271" s="3">
        <f>F4270+Input!$B$2*D4271</f>
        <v>-30.605745333821766</v>
      </c>
      <c r="G4271" s="3">
        <f>-(0.5*Input!$B$3*(C4271^2+D4271^2)*COS(I4270)*Input!$B$8*Input!$B$11)/(Input!$B$9/Input!$B$10)</f>
        <v>-1.778150939548387</v>
      </c>
      <c r="H4271" s="3">
        <f>-(0.5*Input!$B$3*(C4271^2+D4271^2)*SIN(I4270)*Input!$B$8*Input!$B$11)/(Input!$B$9/Input!$B$10)-Input!$B$10</f>
        <v>-13.354463533991947</v>
      </c>
      <c r="I4271" s="3">
        <f t="shared" si="133"/>
        <v>-1.4766213946377202</v>
      </c>
    </row>
    <row r="4272" spans="1:9" x14ac:dyDescent="0.25">
      <c r="A4272" s="3">
        <f t="shared" si="132"/>
        <v>4270</v>
      </c>
      <c r="B4272" s="3">
        <f>B4271+Input!$B$2</f>
        <v>4.2699999999997607</v>
      </c>
      <c r="C4272" s="3">
        <f>C4271+G4271*Input!$B$2</f>
        <v>5.7358356030301945</v>
      </c>
      <c r="D4272" s="3">
        <f>D4271+H4271*Input!$B$2</f>
        <v>-60.758198592689347</v>
      </c>
      <c r="E4272" s="3">
        <f>E4271+Input!$B$2*C4272</f>
        <v>37.277295952494853</v>
      </c>
      <c r="F4272" s="3">
        <f>F4271+Input!$B$2*D4272</f>
        <v>-30.666503532414456</v>
      </c>
      <c r="G4272" s="3">
        <f>-(0.5*Input!$B$3*(C4272^2+D4272^2)*COS(I4271)*Input!$B$8*Input!$B$11)/(Input!$B$9/Input!$B$10)</f>
        <v>-1.7779821459733509</v>
      </c>
      <c r="H4272" s="3">
        <f>-(0.5*Input!$B$3*(C4272^2+D4272^2)*SIN(I4271)*Input!$B$8*Input!$B$11)/(Input!$B$9/Input!$B$10)-Input!$B$10</f>
        <v>-13.346277638618126</v>
      </c>
      <c r="I4272" s="3">
        <f t="shared" si="133"/>
        <v>-1.4766709792905688</v>
      </c>
    </row>
    <row r="4273" spans="1:9" x14ac:dyDescent="0.25">
      <c r="A4273" s="3">
        <f t="shared" si="132"/>
        <v>4271</v>
      </c>
      <c r="B4273" s="3">
        <f>B4272+Input!$B$2</f>
        <v>4.270999999999761</v>
      </c>
      <c r="C4273" s="3">
        <f>C4272+G4272*Input!$B$2</f>
        <v>5.7340576208842213</v>
      </c>
      <c r="D4273" s="3">
        <f>D4272+H4272*Input!$B$2</f>
        <v>-60.771544870327965</v>
      </c>
      <c r="E4273" s="3">
        <f>E4272+Input!$B$2*C4273</f>
        <v>37.283030010115738</v>
      </c>
      <c r="F4273" s="3">
        <f>F4272+Input!$B$2*D4273</f>
        <v>-30.727275077284784</v>
      </c>
      <c r="G4273" s="3">
        <f>-(0.5*Input!$B$3*(C4273^2+D4273^2)*COS(I4272)*Input!$B$8*Input!$B$11)/(Input!$B$9/Input!$B$10)</f>
        <v>-1.7778129353047454</v>
      </c>
      <c r="H4273" s="3">
        <f>-(0.5*Input!$B$3*(C4273^2+D4273^2)*SIN(I4272)*Input!$B$8*Input!$B$11)/(Input!$B$9/Input!$B$10)-Input!$B$10</f>
        <v>-13.338094963036713</v>
      </c>
      <c r="I4273" s="3">
        <f t="shared" si="133"/>
        <v>-1.4767205272646868</v>
      </c>
    </row>
    <row r="4274" spans="1:9" x14ac:dyDescent="0.25">
      <c r="A4274" s="3">
        <f t="shared" si="132"/>
        <v>4272</v>
      </c>
      <c r="B4274" s="3">
        <f>B4273+Input!$B$2</f>
        <v>4.2719999999997613</v>
      </c>
      <c r="C4274" s="3">
        <f>C4273+G4273*Input!$B$2</f>
        <v>5.7322798079489168</v>
      </c>
      <c r="D4274" s="3">
        <f>D4273+H4273*Input!$B$2</f>
        <v>-60.784882965291004</v>
      </c>
      <c r="E4274" s="3">
        <f>E4273+Input!$B$2*C4274</f>
        <v>37.288762289923689</v>
      </c>
      <c r="F4274" s="3">
        <f>F4273+Input!$B$2*D4274</f>
        <v>-30.788059960250074</v>
      </c>
      <c r="G4274" s="3">
        <f>-(0.5*Input!$B$3*(C4274^2+D4274^2)*COS(I4273)*Input!$B$8*Input!$B$11)/(Input!$B$9/Input!$B$10)</f>
        <v>-1.7776433080093925</v>
      </c>
      <c r="H4274" s="3">
        <f>-(0.5*Input!$B$3*(C4274^2+D4274^2)*SIN(I4273)*Input!$B$8*Input!$B$11)/(Input!$B$9/Input!$B$10)-Input!$B$10</f>
        <v>-13.32991550857971</v>
      </c>
      <c r="I4274" s="3">
        <f t="shared" si="133"/>
        <v>-1.4767700386014293</v>
      </c>
    </row>
    <row r="4275" spans="1:9" x14ac:dyDescent="0.25">
      <c r="A4275" s="3">
        <f t="shared" si="132"/>
        <v>4273</v>
      </c>
      <c r="B4275" s="3">
        <f>B4274+Input!$B$2</f>
        <v>4.2729999999997617</v>
      </c>
      <c r="C4275" s="3">
        <f>C4274+G4274*Input!$B$2</f>
        <v>5.7305021646409076</v>
      </c>
      <c r="D4275" s="3">
        <f>D4274+H4274*Input!$B$2</f>
        <v>-60.798212880799582</v>
      </c>
      <c r="E4275" s="3">
        <f>E4274+Input!$B$2*C4275</f>
        <v>37.294492792088327</v>
      </c>
      <c r="F4275" s="3">
        <f>F4274+Input!$B$2*D4275</f>
        <v>-30.848858173130875</v>
      </c>
      <c r="G4275" s="3">
        <f>-(0.5*Input!$B$3*(C4275^2+D4275^2)*COS(I4274)*Input!$B$8*Input!$B$11)/(Input!$B$9/Input!$B$10)</f>
        <v>-1.7774732645539959</v>
      </c>
      <c r="H4275" s="3">
        <f>-(0.5*Input!$B$3*(C4275^2+D4275^2)*SIN(I4274)*Input!$B$8*Input!$B$11)/(Input!$B$9/Input!$B$10)-Input!$B$10</f>
        <v>-13.32173927657454</v>
      </c>
      <c r="I4275" s="3">
        <f t="shared" si="133"/>
        <v>-1.4768195133420872</v>
      </c>
    </row>
    <row r="4276" spans="1:9" x14ac:dyDescent="0.25">
      <c r="A4276" s="3">
        <f t="shared" si="132"/>
        <v>4274</v>
      </c>
      <c r="B4276" s="3">
        <f>B4275+Input!$B$2</f>
        <v>4.273999999999762</v>
      </c>
      <c r="C4276" s="3">
        <f>C4275+G4275*Input!$B$2</f>
        <v>5.7287246913763532</v>
      </c>
      <c r="D4276" s="3">
        <f>D4275+H4275*Input!$B$2</f>
        <v>-60.811534620076159</v>
      </c>
      <c r="E4276" s="3">
        <f>E4275+Input!$B$2*C4276</f>
        <v>37.3002215167797</v>
      </c>
      <c r="F4276" s="3">
        <f>F4275+Input!$B$2*D4276</f>
        <v>-30.90966970775095</v>
      </c>
      <c r="G4276" s="3">
        <f>-(0.5*Input!$B$3*(C4276^2+D4276^2)*COS(I4275)*Input!$B$8*Input!$B$11)/(Input!$B$9/Input!$B$10)</f>
        <v>-1.7773028054051105</v>
      </c>
      <c r="H4276" s="3">
        <f>-(0.5*Input!$B$3*(C4276^2+D4276^2)*SIN(I4275)*Input!$B$8*Input!$B$11)/(Input!$B$9/Input!$B$10)-Input!$B$10</f>
        <v>-13.313566268344033</v>
      </c>
      <c r="I4276" s="3">
        <f t="shared" si="133"/>
        <v>-1.4768689515278859</v>
      </c>
    </row>
    <row r="4277" spans="1:9" x14ac:dyDescent="0.25">
      <c r="A4277" s="3">
        <f t="shared" si="132"/>
        <v>4275</v>
      </c>
      <c r="B4277" s="3">
        <f>B4276+Input!$B$2</f>
        <v>4.2749999999997623</v>
      </c>
      <c r="C4277" s="3">
        <f>C4276+G4276*Input!$B$2</f>
        <v>5.7269473885709479</v>
      </c>
      <c r="D4277" s="3">
        <f>D4276+H4276*Input!$B$2</f>
        <v>-60.824848186344504</v>
      </c>
      <c r="E4277" s="3">
        <f>E4276+Input!$B$2*C4277</f>
        <v>37.305948464168274</v>
      </c>
      <c r="F4277" s="3">
        <f>F4276+Input!$B$2*D4277</f>
        <v>-30.970494555937297</v>
      </c>
      <c r="G4277" s="3">
        <f>-(0.5*Input!$B$3*(C4277^2+D4277^2)*COS(I4276)*Input!$B$8*Input!$B$11)/(Input!$B$9/Input!$B$10)</f>
        <v>-1.7771319310291651</v>
      </c>
      <c r="H4277" s="3">
        <f>-(0.5*Input!$B$3*(C4277^2+D4277^2)*SIN(I4276)*Input!$B$8*Input!$B$11)/(Input!$B$9/Input!$B$10)-Input!$B$10</f>
        <v>-13.30539648520649</v>
      </c>
      <c r="I4277" s="3">
        <f t="shared" si="133"/>
        <v>-1.4769183531999874</v>
      </c>
    </row>
    <row r="4278" spans="1:9" x14ac:dyDescent="0.25">
      <c r="A4278" s="3">
        <f t="shared" si="132"/>
        <v>4276</v>
      </c>
      <c r="B4278" s="3">
        <f>B4277+Input!$B$2</f>
        <v>4.2759999999997627</v>
      </c>
      <c r="C4278" s="3">
        <f>C4277+G4277*Input!$B$2</f>
        <v>5.7251702566399185</v>
      </c>
      <c r="D4278" s="3">
        <f>D4277+H4277*Input!$B$2</f>
        <v>-60.838153582829712</v>
      </c>
      <c r="E4278" s="3">
        <f>E4277+Input!$B$2*C4278</f>
        <v>37.311673634424913</v>
      </c>
      <c r="F4278" s="3">
        <f>F4277+Input!$B$2*D4278</f>
        <v>-31.031332709520125</v>
      </c>
      <c r="G4278" s="3">
        <f>-(0.5*Input!$B$3*(C4278^2+D4278^2)*COS(I4277)*Input!$B$8*Input!$B$11)/(Input!$B$9/Input!$B$10)</f>
        <v>-1.7769606418924349</v>
      </c>
      <c r="H4278" s="3">
        <f>-(0.5*Input!$B$3*(C4278^2+D4278^2)*SIN(I4277)*Input!$B$8*Input!$B$11)/(Input!$B$9/Input!$B$10)-Input!$B$10</f>
        <v>-13.297229928475605</v>
      </c>
      <c r="I4278" s="3">
        <f t="shared" si="133"/>
        <v>-1.4769677183994885</v>
      </c>
    </row>
    <row r="4279" spans="1:9" x14ac:dyDescent="0.25">
      <c r="A4279" s="3">
        <f t="shared" si="132"/>
        <v>4277</v>
      </c>
      <c r="B4279" s="3">
        <f>B4278+Input!$B$2</f>
        <v>4.276999999999763</v>
      </c>
      <c r="C4279" s="3">
        <f>C4278+G4278*Input!$B$2</f>
        <v>5.7233932959980258</v>
      </c>
      <c r="D4279" s="3">
        <f>D4278+H4278*Input!$B$2</f>
        <v>-60.851450812758188</v>
      </c>
      <c r="E4279" s="3">
        <f>E4278+Input!$B$2*C4279</f>
        <v>37.317397027720908</v>
      </c>
      <c r="F4279" s="3">
        <f>F4278+Input!$B$2*D4279</f>
        <v>-31.092184160332884</v>
      </c>
      <c r="G4279" s="3">
        <f>-(0.5*Input!$B$3*(C4279^2+D4279^2)*COS(I4278)*Input!$B$8*Input!$B$11)/(Input!$B$9/Input!$B$10)</f>
        <v>-1.7767889384610704</v>
      </c>
      <c r="H4279" s="3">
        <f>-(0.5*Input!$B$3*(C4279^2+D4279^2)*SIN(I4278)*Input!$B$8*Input!$B$11)/(Input!$B$9/Input!$B$10)-Input!$B$10</f>
        <v>-13.289066599460554</v>
      </c>
      <c r="I4279" s="3">
        <f t="shared" si="133"/>
        <v>-1.4770170471674215</v>
      </c>
    </row>
    <row r="4280" spans="1:9" x14ac:dyDescent="0.25">
      <c r="A4280" s="3">
        <f t="shared" si="132"/>
        <v>4278</v>
      </c>
      <c r="B4280" s="3">
        <f>B4279+Input!$B$2</f>
        <v>4.2779999999997633</v>
      </c>
      <c r="C4280" s="3">
        <f>C4279+G4279*Input!$B$2</f>
        <v>5.721616507059565</v>
      </c>
      <c r="D4280" s="3">
        <f>D4279+H4279*Input!$B$2</f>
        <v>-60.86473987935765</v>
      </c>
      <c r="E4280" s="3">
        <f>E4279+Input!$B$2*C4280</f>
        <v>37.323118644227968</v>
      </c>
      <c r="F4280" s="3">
        <f>F4279+Input!$B$2*D4280</f>
        <v>-31.153048900212241</v>
      </c>
      <c r="G4280" s="3">
        <f>-(0.5*Input!$B$3*(C4280^2+D4280^2)*COS(I4279)*Input!$B$8*Input!$B$11)/(Input!$B$9/Input!$B$10)</f>
        <v>-1.776616821201084</v>
      </c>
      <c r="H4280" s="3">
        <f>-(0.5*Input!$B$3*(C4280^2+D4280^2)*SIN(I4279)*Input!$B$8*Input!$B$11)/(Input!$B$9/Input!$B$10)-Input!$B$10</f>
        <v>-13.280906499465935</v>
      </c>
      <c r="I4280" s="3">
        <f t="shared" si="133"/>
        <v>-1.4770663395447554</v>
      </c>
    </row>
    <row r="4281" spans="1:9" x14ac:dyDescent="0.25">
      <c r="A4281" s="3">
        <f t="shared" si="132"/>
        <v>4279</v>
      </c>
      <c r="B4281" s="3">
        <f>B4280+Input!$B$2</f>
        <v>4.2789999999997637</v>
      </c>
      <c r="C4281" s="3">
        <f>C4280+G4280*Input!$B$2</f>
        <v>5.7198398902383643</v>
      </c>
      <c r="D4281" s="3">
        <f>D4280+H4280*Input!$B$2</f>
        <v>-60.878020785857117</v>
      </c>
      <c r="E4281" s="3">
        <f>E4280+Input!$B$2*C4281</f>
        <v>37.328838484118208</v>
      </c>
      <c r="F4281" s="3">
        <f>F4280+Input!$B$2*D4281</f>
        <v>-31.213926920998098</v>
      </c>
      <c r="G4281" s="3">
        <f>-(0.5*Input!$B$3*(C4281^2+D4281^2)*COS(I4280)*Input!$B$8*Input!$B$11)/(Input!$B$9/Input!$B$10)</f>
        <v>-1.7764442905783382</v>
      </c>
      <c r="H4281" s="3">
        <f>-(0.5*Input!$B$3*(C4281^2+D4281^2)*SIN(I4280)*Input!$B$8*Input!$B$11)/(Input!$B$9/Input!$B$10)-Input!$B$10</f>
        <v>-13.272749629791804</v>
      </c>
      <c r="I4281" s="3">
        <f t="shared" si="133"/>
        <v>-1.4771155955723942</v>
      </c>
    </row>
    <row r="4282" spans="1:9" x14ac:dyDescent="0.25">
      <c r="A4282" s="3">
        <f t="shared" si="132"/>
        <v>4280</v>
      </c>
      <c r="B4282" s="3">
        <f>B4281+Input!$B$2</f>
        <v>4.279999999999764</v>
      </c>
      <c r="C4282" s="3">
        <f>C4281+G4281*Input!$B$2</f>
        <v>5.7180634459477861</v>
      </c>
      <c r="D4282" s="3">
        <f>D4281+H4281*Input!$B$2</f>
        <v>-60.891293535486909</v>
      </c>
      <c r="E4282" s="3">
        <f>E4281+Input!$B$2*C4282</f>
        <v>37.334556547564155</v>
      </c>
      <c r="F4282" s="3">
        <f>F4281+Input!$B$2*D4282</f>
        <v>-31.274818214533585</v>
      </c>
      <c r="G4282" s="3">
        <f>-(0.5*Input!$B$3*(C4282^2+D4282^2)*COS(I4281)*Input!$B$8*Input!$B$11)/(Input!$B$9/Input!$B$10)</f>
        <v>-1.7762713470585687</v>
      </c>
      <c r="H4282" s="3">
        <f>-(0.5*Input!$B$3*(C4282^2+D4282^2)*SIN(I4281)*Input!$B$8*Input!$B$11)/(Input!$B$9/Input!$B$10)-Input!$B$10</f>
        <v>-13.264595991733675</v>
      </c>
      <c r="I4282" s="3">
        <f t="shared" si="133"/>
        <v>-1.4771648152911789</v>
      </c>
    </row>
    <row r="4283" spans="1:9" x14ac:dyDescent="0.25">
      <c r="A4283" s="3">
        <f t="shared" si="132"/>
        <v>4281</v>
      </c>
      <c r="B4283" s="3">
        <f>B4282+Input!$B$2</f>
        <v>4.2809999999997643</v>
      </c>
      <c r="C4283" s="3">
        <f>C4282+G4282*Input!$B$2</f>
        <v>5.716287174600728</v>
      </c>
      <c r="D4283" s="3">
        <f>D4282+H4282*Input!$B$2</f>
        <v>-60.904558131478645</v>
      </c>
      <c r="E4283" s="3">
        <f>E4282+Input!$B$2*C4283</f>
        <v>37.340272834738755</v>
      </c>
      <c r="F4283" s="3">
        <f>F4282+Input!$B$2*D4283</f>
        <v>-31.335722772665065</v>
      </c>
      <c r="G4283" s="3">
        <f>-(0.5*Input!$B$3*(C4283^2+D4283^2)*COS(I4282)*Input!$B$8*Input!$B$11)/(Input!$B$9/Input!$B$10)</f>
        <v>-1.7760979911073582</v>
      </c>
      <c r="H4283" s="3">
        <f>-(0.5*Input!$B$3*(C4283^2+D4283^2)*SIN(I4282)*Input!$B$8*Input!$B$11)/(Input!$B$9/Input!$B$10)-Input!$B$10</f>
        <v>-13.256445586582529</v>
      </c>
      <c r="I4283" s="3">
        <f t="shared" si="133"/>
        <v>-1.477213998741886</v>
      </c>
    </row>
    <row r="4284" spans="1:9" x14ac:dyDescent="0.25">
      <c r="A4284" s="3">
        <f t="shared" si="132"/>
        <v>4282</v>
      </c>
      <c r="B4284" s="3">
        <f>B4283+Input!$B$2</f>
        <v>4.2819999999997647</v>
      </c>
      <c r="C4284" s="3">
        <f>C4283+G4283*Input!$B$2</f>
        <v>5.7145110766096208</v>
      </c>
      <c r="D4284" s="3">
        <f>D4283+H4283*Input!$B$2</f>
        <v>-60.917814577065229</v>
      </c>
      <c r="E4284" s="3">
        <f>E4283+Input!$B$2*C4284</f>
        <v>37.345987345815367</v>
      </c>
      <c r="F4284" s="3">
        <f>F4283+Input!$B$2*D4284</f>
        <v>-31.396640587242128</v>
      </c>
      <c r="G4284" s="3">
        <f>-(0.5*Input!$B$3*(C4284^2+D4284^2)*COS(I4283)*Input!$B$8*Input!$B$11)/(Input!$B$9/Input!$B$10)</f>
        <v>-1.7759242231901613</v>
      </c>
      <c r="H4284" s="3">
        <f>-(0.5*Input!$B$3*(C4284^2+D4284^2)*SIN(I4283)*Input!$B$8*Input!$B$11)/(Input!$B$9/Input!$B$10)-Input!$B$10</f>
        <v>-13.248298415624784</v>
      </c>
      <c r="I4284" s="3">
        <f t="shared" si="133"/>
        <v>-1.4772631459652286</v>
      </c>
    </row>
    <row r="4285" spans="1:9" x14ac:dyDescent="0.25">
      <c r="A4285" s="3">
        <f t="shared" si="132"/>
        <v>4283</v>
      </c>
      <c r="B4285" s="3">
        <f>B4284+Input!$B$2</f>
        <v>4.282999999999765</v>
      </c>
      <c r="C4285" s="3">
        <f>C4284+G4284*Input!$B$2</f>
        <v>5.7127351523864309</v>
      </c>
      <c r="D4285" s="3">
        <f>D4284+H4284*Input!$B$2</f>
        <v>-60.931062875480855</v>
      </c>
      <c r="E4285" s="3">
        <f>E4284+Input!$B$2*C4285</f>
        <v>37.351700080967753</v>
      </c>
      <c r="F4285" s="3">
        <f>F4284+Input!$B$2*D4285</f>
        <v>-31.457571650117607</v>
      </c>
      <c r="G4285" s="3">
        <f>-(0.5*Input!$B$3*(C4285^2+D4285^2)*COS(I4284)*Input!$B$8*Input!$B$11)/(Input!$B$9/Input!$B$10)</f>
        <v>-1.775750043772282</v>
      </c>
      <c r="H4285" s="3">
        <f>-(0.5*Input!$B$3*(C4285^2+D4285^2)*SIN(I4284)*Input!$B$8*Input!$B$11)/(Input!$B$9/Input!$B$10)-Input!$B$10</f>
        <v>-13.240154480142373</v>
      </c>
      <c r="I4285" s="3">
        <f t="shared" si="133"/>
        <v>-1.4773122570018562</v>
      </c>
    </row>
    <row r="4286" spans="1:9" x14ac:dyDescent="0.25">
      <c r="A4286" s="3">
        <f t="shared" si="132"/>
        <v>4284</v>
      </c>
      <c r="B4286" s="3">
        <f>B4285+Input!$B$2</f>
        <v>4.2839999999997653</v>
      </c>
      <c r="C4286" s="3">
        <f>C4285+G4285*Input!$B$2</f>
        <v>5.7109594023426586</v>
      </c>
      <c r="D4286" s="3">
        <f>D4285+H4285*Input!$B$2</f>
        <v>-60.944303029960999</v>
      </c>
      <c r="E4286" s="3">
        <f>E4285+Input!$B$2*C4286</f>
        <v>37.357411040370096</v>
      </c>
      <c r="F4286" s="3">
        <f>F4285+Input!$B$2*D4286</f>
        <v>-31.518515953147567</v>
      </c>
      <c r="G4286" s="3">
        <f>-(0.5*Input!$B$3*(C4286^2+D4286^2)*COS(I4285)*Input!$B$8*Input!$B$11)/(Input!$B$9/Input!$B$10)</f>
        <v>-1.7755754533188886</v>
      </c>
      <c r="H4286" s="3">
        <f>-(0.5*Input!$B$3*(C4286^2+D4286^2)*SIN(I4285)*Input!$B$8*Input!$B$11)/(Input!$B$9/Input!$B$10)-Input!$B$10</f>
        <v>-13.232013781412672</v>
      </c>
      <c r="I4286" s="3">
        <f t="shared" si="133"/>
        <v>-1.4773613318923551</v>
      </c>
    </row>
    <row r="4287" spans="1:9" x14ac:dyDescent="0.25">
      <c r="A4287" s="3">
        <f t="shared" si="132"/>
        <v>4285</v>
      </c>
      <c r="B4287" s="3">
        <f>B4286+Input!$B$2</f>
        <v>4.2849999999997657</v>
      </c>
      <c r="C4287" s="3">
        <f>C4286+G4286*Input!$B$2</f>
        <v>5.7091838268893396</v>
      </c>
      <c r="D4287" s="3">
        <f>D4286+H4286*Input!$B$2</f>
        <v>-60.957535043742411</v>
      </c>
      <c r="E4287" s="3">
        <f>E4286+Input!$B$2*C4287</f>
        <v>37.363120224196983</v>
      </c>
      <c r="F4287" s="3">
        <f>F4286+Input!$B$2*D4287</f>
        <v>-31.579473488191308</v>
      </c>
      <c r="G4287" s="3">
        <f>-(0.5*Input!$B$3*(C4287^2+D4287^2)*COS(I4286)*Input!$B$8*Input!$B$11)/(Input!$B$9/Input!$B$10)</f>
        <v>-1.7754004522950053</v>
      </c>
      <c r="H4287" s="3">
        <f>-(0.5*Input!$B$3*(C4287^2+D4287^2)*SIN(I4286)*Input!$B$8*Input!$B$11)/(Input!$B$9/Input!$B$10)-Input!$B$10</f>
        <v>-13.223876320708531</v>
      </c>
      <c r="I4287" s="3">
        <f t="shared" si="133"/>
        <v>-1.4774103706772481</v>
      </c>
    </row>
    <row r="4288" spans="1:9" x14ac:dyDescent="0.25">
      <c r="A4288" s="3">
        <f t="shared" si="132"/>
        <v>4286</v>
      </c>
      <c r="B4288" s="3">
        <f>B4287+Input!$B$2</f>
        <v>4.285999999999766</v>
      </c>
      <c r="C4288" s="3">
        <f>C4287+G4287*Input!$B$2</f>
        <v>5.7074084264370448</v>
      </c>
      <c r="D4288" s="3">
        <f>D4287+H4287*Input!$B$2</f>
        <v>-60.970758920063119</v>
      </c>
      <c r="E4288" s="3">
        <f>E4287+Input!$B$2*C4288</f>
        <v>37.368827632623422</v>
      </c>
      <c r="F4288" s="3">
        <f>F4287+Input!$B$2*D4288</f>
        <v>-31.640444247111372</v>
      </c>
      <c r="G4288" s="3">
        <f>-(0.5*Input!$B$3*(C4288^2+D4288^2)*COS(I4287)*Input!$B$8*Input!$B$11)/(Input!$B$9/Input!$B$10)</f>
        <v>-1.7752250411655122</v>
      </c>
      <c r="H4288" s="3">
        <f>-(0.5*Input!$B$3*(C4288^2+D4288^2)*SIN(I4287)*Input!$B$8*Input!$B$11)/(Input!$B$9/Input!$B$10)-Input!$B$10</f>
        <v>-13.215742099298293</v>
      </c>
      <c r="I4288" s="3">
        <f t="shared" si="133"/>
        <v>-1.4774593733969952</v>
      </c>
    </row>
    <row r="4289" spans="1:9" x14ac:dyDescent="0.25">
      <c r="A4289" s="3">
        <f t="shared" si="132"/>
        <v>4287</v>
      </c>
      <c r="B4289" s="3">
        <f>B4288+Input!$B$2</f>
        <v>4.2869999999997663</v>
      </c>
      <c r="C4289" s="3">
        <f>C4288+G4288*Input!$B$2</f>
        <v>5.7056332013958793</v>
      </c>
      <c r="D4289" s="3">
        <f>D4288+H4288*Input!$B$2</f>
        <v>-60.983974662162417</v>
      </c>
      <c r="E4289" s="3">
        <f>E4288+Input!$B$2*C4289</f>
        <v>37.374533265824816</v>
      </c>
      <c r="F4289" s="3">
        <f>F4288+Input!$B$2*D4289</f>
        <v>-31.701428221773533</v>
      </c>
      <c r="G4289" s="3">
        <f>-(0.5*Input!$B$3*(C4289^2+D4289^2)*COS(I4288)*Input!$B$8*Input!$B$11)/(Input!$B$9/Input!$B$10)</f>
        <v>-1.7750492203951453</v>
      </c>
      <c r="H4289" s="3">
        <f>-(0.5*Input!$B$3*(C4289^2+D4289^2)*SIN(I4288)*Input!$B$8*Input!$B$11)/(Input!$B$9/Input!$B$10)-Input!$B$10</f>
        <v>-13.207611118445811</v>
      </c>
      <c r="I4289" s="3">
        <f t="shared" si="133"/>
        <v>-1.4775083400919924</v>
      </c>
    </row>
    <row r="4290" spans="1:9" x14ac:dyDescent="0.25">
      <c r="A4290" s="3">
        <f t="shared" si="132"/>
        <v>4288</v>
      </c>
      <c r="B4290" s="3">
        <f>B4289+Input!$B$2</f>
        <v>4.2879999999997667</v>
      </c>
      <c r="C4290" s="3">
        <f>C4289+G4289*Input!$B$2</f>
        <v>5.7038581521754841</v>
      </c>
      <c r="D4290" s="3">
        <f>D4289+H4289*Input!$B$2</f>
        <v>-60.997182273280863</v>
      </c>
      <c r="E4290" s="3">
        <f>E4289+Input!$B$2*C4290</f>
        <v>37.38023712397699</v>
      </c>
      <c r="F4290" s="3">
        <f>F4289+Input!$B$2*D4290</f>
        <v>-31.762425404046812</v>
      </c>
      <c r="G4290" s="3">
        <f>-(0.5*Input!$B$3*(C4290^2+D4290^2)*COS(I4289)*Input!$B$8*Input!$B$11)/(Input!$B$9/Input!$B$10)</f>
        <v>-1.7748729904485099</v>
      </c>
      <c r="H4290" s="3">
        <f>-(0.5*Input!$B$3*(C4290^2+D4290^2)*SIN(I4289)*Input!$B$8*Input!$B$11)/(Input!$B$9/Input!$B$10)-Input!$B$10</f>
        <v>-13.199483379410392</v>
      </c>
      <c r="I4290" s="3">
        <f t="shared" si="133"/>
        <v>-1.4775572708025737</v>
      </c>
    </row>
    <row r="4291" spans="1:9" x14ac:dyDescent="0.25">
      <c r="A4291" s="3">
        <f t="shared" si="132"/>
        <v>4289</v>
      </c>
      <c r="B4291" s="3">
        <f>B4290+Input!$B$2</f>
        <v>4.288999999999767</v>
      </c>
      <c r="C4291" s="3">
        <f>C4290+G4290*Input!$B$2</f>
        <v>5.702083279185036</v>
      </c>
      <c r="D4291" s="3">
        <f>D4290+H4290*Input!$B$2</f>
        <v>-61.010381756660273</v>
      </c>
      <c r="E4291" s="3">
        <f>E4290+Input!$B$2*C4291</f>
        <v>37.385939207256172</v>
      </c>
      <c r="F4291" s="3">
        <f>F4290+Input!$B$2*D4291</f>
        <v>-31.823435785803472</v>
      </c>
      <c r="G4291" s="3">
        <f>-(0.5*Input!$B$3*(C4291^2+D4291^2)*COS(I4290)*Input!$B$8*Input!$B$11)/(Input!$B$9/Input!$B$10)</f>
        <v>-1.7746963517900531</v>
      </c>
      <c r="H4291" s="3">
        <f>-(0.5*Input!$B$3*(C4291^2+D4291^2)*SIN(I4290)*Input!$B$8*Input!$B$11)/(Input!$B$9/Input!$B$10)-Input!$B$10</f>
        <v>-13.19135888344687</v>
      </c>
      <c r="I4291" s="3">
        <f t="shared" si="133"/>
        <v>-1.4776061655690103</v>
      </c>
    </row>
    <row r="4292" spans="1:9" x14ac:dyDescent="0.25">
      <c r="A4292" s="3">
        <f t="shared" ref="A4292:A4355" si="134">A4291+1</f>
        <v>4290</v>
      </c>
      <c r="B4292" s="3">
        <f>B4291+Input!$B$2</f>
        <v>4.2899999999997673</v>
      </c>
      <c r="C4292" s="3">
        <f>C4291+G4291*Input!$B$2</f>
        <v>5.7003085828332463</v>
      </c>
      <c r="D4292" s="3">
        <f>D4291+H4291*Input!$B$2</f>
        <v>-61.023573115543719</v>
      </c>
      <c r="E4292" s="3">
        <f>E4291+Input!$B$2*C4292</f>
        <v>37.391639515839003</v>
      </c>
      <c r="F4292" s="3">
        <f>F4291+Input!$B$2*D4292</f>
        <v>-31.884459358919017</v>
      </c>
      <c r="G4292" s="3">
        <f>-(0.5*Input!$B$3*(C4292^2+D4292^2)*COS(I4291)*Input!$B$8*Input!$B$11)/(Input!$B$9/Input!$B$10)</f>
        <v>-1.7745193048840795</v>
      </c>
      <c r="H4292" s="3">
        <f>-(0.5*Input!$B$3*(C4292^2+D4292^2)*SIN(I4291)*Input!$B$8*Input!$B$11)/(Input!$B$9/Input!$B$10)-Input!$B$10</f>
        <v>-13.183237631805554</v>
      </c>
      <c r="I4292" s="3">
        <f t="shared" ref="I4292:I4355" si="135">ATAN(D4292/C4292)</f>
        <v>-1.4776550244315099</v>
      </c>
    </row>
    <row r="4293" spans="1:9" x14ac:dyDescent="0.25">
      <c r="A4293" s="3">
        <f t="shared" si="134"/>
        <v>4291</v>
      </c>
      <c r="B4293" s="3">
        <f>B4292+Input!$B$2</f>
        <v>4.2909999999997677</v>
      </c>
      <c r="C4293" s="3">
        <f>C4292+G4292*Input!$B$2</f>
        <v>5.6985340635283626</v>
      </c>
      <c r="D4293" s="3">
        <f>D4292+H4292*Input!$B$2</f>
        <v>-61.036756353175527</v>
      </c>
      <c r="E4293" s="3">
        <f>E4292+Input!$B$2*C4293</f>
        <v>37.39733804990253</v>
      </c>
      <c r="F4293" s="3">
        <f>F4292+Input!$B$2*D4293</f>
        <v>-31.945496115272192</v>
      </c>
      <c r="G4293" s="3">
        <f>-(0.5*Input!$B$3*(C4293^2+D4293^2)*COS(I4292)*Input!$B$8*Input!$B$11)/(Input!$B$9/Input!$B$10)</f>
        <v>-1.7743418501947597</v>
      </c>
      <c r="H4293" s="3">
        <f>-(0.5*Input!$B$3*(C4293^2+D4293^2)*SIN(I4292)*Input!$B$8*Input!$B$11)/(Input!$B$9/Input!$B$10)-Input!$B$10</f>
        <v>-13.175119625732282</v>
      </c>
      <c r="I4293" s="3">
        <f t="shared" si="135"/>
        <v>-1.4777038474302184</v>
      </c>
    </row>
    <row r="4294" spans="1:9" x14ac:dyDescent="0.25">
      <c r="A4294" s="3">
        <f t="shared" si="134"/>
        <v>4292</v>
      </c>
      <c r="B4294" s="3">
        <f>B4293+Input!$B$2</f>
        <v>4.291999999999768</v>
      </c>
      <c r="C4294" s="3">
        <f>C4293+G4293*Input!$B$2</f>
        <v>5.696759721678168</v>
      </c>
      <c r="D4294" s="3">
        <f>D4293+H4293*Input!$B$2</f>
        <v>-61.049931472801262</v>
      </c>
      <c r="E4294" s="3">
        <f>E4293+Input!$B$2*C4294</f>
        <v>37.403034809624209</v>
      </c>
      <c r="F4294" s="3">
        <f>F4293+Input!$B$2*D4294</f>
        <v>-32.006546046744994</v>
      </c>
      <c r="G4294" s="3">
        <f>-(0.5*Input!$B$3*(C4294^2+D4294^2)*COS(I4293)*Input!$B$8*Input!$B$11)/(Input!$B$9/Input!$B$10)</f>
        <v>-1.7741639881861073</v>
      </c>
      <c r="H4294" s="3">
        <f>-(0.5*Input!$B$3*(C4294^2+D4294^2)*SIN(I4293)*Input!$B$8*Input!$B$11)/(Input!$B$9/Input!$B$10)-Input!$B$10</f>
        <v>-13.167004866468403</v>
      </c>
      <c r="I4294" s="3">
        <f t="shared" si="135"/>
        <v>-1.4777526346052194</v>
      </c>
    </row>
    <row r="4295" spans="1:9" x14ac:dyDescent="0.25">
      <c r="A4295" s="3">
        <f t="shared" si="134"/>
        <v>4293</v>
      </c>
      <c r="B4295" s="3">
        <f>B4294+Input!$B$2</f>
        <v>4.2929999999997683</v>
      </c>
      <c r="C4295" s="3">
        <f>C4294+G4294*Input!$B$2</f>
        <v>5.6949855576899822</v>
      </c>
      <c r="D4295" s="3">
        <f>D4294+H4294*Input!$B$2</f>
        <v>-61.063098477667729</v>
      </c>
      <c r="E4295" s="3">
        <f>E4294+Input!$B$2*C4295</f>
        <v>37.408729795181898</v>
      </c>
      <c r="F4295" s="3">
        <f>F4294+Input!$B$2*D4295</f>
        <v>-32.067609145222661</v>
      </c>
      <c r="G4295" s="3">
        <f>-(0.5*Input!$B$3*(C4295^2+D4295^2)*COS(I4294)*Input!$B$8*Input!$B$11)/(Input!$B$9/Input!$B$10)</f>
        <v>-1.7739857193219897</v>
      </c>
      <c r="H4295" s="3">
        <f>-(0.5*Input!$B$3*(C4295^2+D4295^2)*SIN(I4294)*Input!$B$8*Input!$B$11)/(Input!$B$9/Input!$B$10)-Input!$B$10</f>
        <v>-13.158893355250768</v>
      </c>
      <c r="I4295" s="3">
        <f t="shared" si="135"/>
        <v>-1.4778013859965333</v>
      </c>
    </row>
    <row r="4296" spans="1:9" x14ac:dyDescent="0.25">
      <c r="A4296" s="3">
        <f t="shared" si="134"/>
        <v>4294</v>
      </c>
      <c r="B4296" s="3">
        <f>B4295+Input!$B$2</f>
        <v>4.2939999999997687</v>
      </c>
      <c r="C4296" s="3">
        <f>C4295+G4295*Input!$B$2</f>
        <v>5.69321157197066</v>
      </c>
      <c r="D4296" s="3">
        <f>D4295+H4295*Input!$B$2</f>
        <v>-61.076257371022983</v>
      </c>
      <c r="E4296" s="3">
        <f>E4295+Input!$B$2*C4296</f>
        <v>37.414423006753871</v>
      </c>
      <c r="F4296" s="3">
        <f>F4295+Input!$B$2*D4296</f>
        <v>-32.128685402593682</v>
      </c>
      <c r="G4296" s="3">
        <f>-(0.5*Input!$B$3*(C4296^2+D4296^2)*COS(I4295)*Input!$B$8*Input!$B$11)/(Input!$B$9/Input!$B$10)</f>
        <v>-1.7738070440661444</v>
      </c>
      <c r="H4296" s="3">
        <f>-(0.5*Input!$B$3*(C4296^2+D4296^2)*SIN(I4295)*Input!$B$8*Input!$B$11)/(Input!$B$9/Input!$B$10)-Input!$B$10</f>
        <v>-13.15078509331174</v>
      </c>
      <c r="I4296" s="3">
        <f t="shared" si="135"/>
        <v>-1.4778501016441192</v>
      </c>
    </row>
    <row r="4297" spans="1:9" x14ac:dyDescent="0.25">
      <c r="A4297" s="3">
        <f t="shared" si="134"/>
        <v>4295</v>
      </c>
      <c r="B4297" s="3">
        <f>B4296+Input!$B$2</f>
        <v>4.294999999999769</v>
      </c>
      <c r="C4297" s="3">
        <f>C4296+G4296*Input!$B$2</f>
        <v>5.6914377649265937</v>
      </c>
      <c r="D4297" s="3">
        <f>D4296+H4296*Input!$B$2</f>
        <v>-61.089408156116292</v>
      </c>
      <c r="E4297" s="3">
        <f>E4296+Input!$B$2*C4297</f>
        <v>37.420114444518795</v>
      </c>
      <c r="F4297" s="3">
        <f>F4296+Input!$B$2*D4297</f>
        <v>-32.189774810749796</v>
      </c>
      <c r="G4297" s="3">
        <f>-(0.5*Input!$B$3*(C4297^2+D4297^2)*COS(I4296)*Input!$B$8*Input!$B$11)/(Input!$B$9/Input!$B$10)</f>
        <v>-1.7736279628821414</v>
      </c>
      <c r="H4297" s="3">
        <f>-(0.5*Input!$B$3*(C4297^2+D4297^2)*SIN(I4296)*Input!$B$8*Input!$B$11)/(Input!$B$9/Input!$B$10)-Input!$B$10</f>
        <v>-13.142680081879242</v>
      </c>
      <c r="I4297" s="3">
        <f t="shared" si="135"/>
        <v>-1.4778987815878735</v>
      </c>
    </row>
    <row r="4298" spans="1:9" x14ac:dyDescent="0.25">
      <c r="A4298" s="3">
        <f t="shared" si="134"/>
        <v>4296</v>
      </c>
      <c r="B4298" s="3">
        <f>B4297+Input!$B$2</f>
        <v>4.2959999999997693</v>
      </c>
      <c r="C4298" s="3">
        <f>C4297+G4297*Input!$B$2</f>
        <v>5.689664136963712</v>
      </c>
      <c r="D4298" s="3">
        <f>D4297+H4297*Input!$B$2</f>
        <v>-61.102550836198169</v>
      </c>
      <c r="E4298" s="3">
        <f>E4297+Input!$B$2*C4298</f>
        <v>37.425804108655761</v>
      </c>
      <c r="F4298" s="3">
        <f>F4297+Input!$B$2*D4298</f>
        <v>-32.250877361585992</v>
      </c>
      <c r="G4298" s="3">
        <f>-(0.5*Input!$B$3*(C4298^2+D4298^2)*COS(I4297)*Input!$B$8*Input!$B$11)/(Input!$B$9/Input!$B$10)</f>
        <v>-1.7734484762334215</v>
      </c>
      <c r="H4298" s="3">
        <f>-(0.5*Input!$B$3*(C4298^2+D4298^2)*SIN(I4297)*Input!$B$8*Input!$B$11)/(Input!$B$9/Input!$B$10)-Input!$B$10</f>
        <v>-13.134578322176694</v>
      </c>
      <c r="I4298" s="3">
        <f t="shared" si="135"/>
        <v>-1.4779474258676313</v>
      </c>
    </row>
    <row r="4299" spans="1:9" x14ac:dyDescent="0.25">
      <c r="A4299" s="3">
        <f t="shared" si="134"/>
        <v>4297</v>
      </c>
      <c r="B4299" s="3">
        <f>B4298+Input!$B$2</f>
        <v>4.2969999999997697</v>
      </c>
      <c r="C4299" s="3">
        <f>C4298+G4298*Input!$B$2</f>
        <v>5.6878906884874789</v>
      </c>
      <c r="D4299" s="3">
        <f>D4298+H4298*Input!$B$2</f>
        <v>-61.115685414520343</v>
      </c>
      <c r="E4299" s="3">
        <f>E4298+Input!$B$2*C4299</f>
        <v>37.431491999344246</v>
      </c>
      <c r="F4299" s="3">
        <f>F4298+Input!$B$2*D4299</f>
        <v>-32.311993047000513</v>
      </c>
      <c r="G4299" s="3">
        <f>-(0.5*Input!$B$3*(C4299^2+D4299^2)*COS(I4298)*Input!$B$8*Input!$B$11)/(Input!$B$9/Input!$B$10)</f>
        <v>-1.773268584583261</v>
      </c>
      <c r="H4299" s="3">
        <f>-(0.5*Input!$B$3*(C4299^2+D4299^2)*SIN(I4298)*Input!$B$8*Input!$B$11)/(Input!$B$9/Input!$B$10)-Input!$B$10</f>
        <v>-13.126479815423068</v>
      </c>
      <c r="I4299" s="3">
        <f t="shared" si="135"/>
        <v>-1.4779960345231649</v>
      </c>
    </row>
    <row r="4300" spans="1:9" x14ac:dyDescent="0.25">
      <c r="A4300" s="3">
        <f t="shared" si="134"/>
        <v>4298</v>
      </c>
      <c r="B4300" s="3">
        <f>B4299+Input!$B$2</f>
        <v>4.29799999999977</v>
      </c>
      <c r="C4300" s="3">
        <f>C4299+G4299*Input!$B$2</f>
        <v>5.6861174199028959</v>
      </c>
      <c r="D4300" s="3">
        <f>D4299+H4299*Input!$B$2</f>
        <v>-61.128811894335769</v>
      </c>
      <c r="E4300" s="3">
        <f>E4299+Input!$B$2*C4300</f>
        <v>37.437178116764152</v>
      </c>
      <c r="F4300" s="3">
        <f>F4299+Input!$B$2*D4300</f>
        <v>-32.373121858894848</v>
      </c>
      <c r="G4300" s="3">
        <f>-(0.5*Input!$B$3*(C4300^2+D4300^2)*COS(I4299)*Input!$B$8*Input!$B$11)/(Input!$B$9/Input!$B$10)</f>
        <v>-1.7730882883948091</v>
      </c>
      <c r="H4300" s="3">
        <f>-(0.5*Input!$B$3*(C4300^2+D4300^2)*SIN(I4299)*Input!$B$8*Input!$B$11)/(Input!$B$9/Input!$B$10)-Input!$B$10</f>
        <v>-13.118384562832848</v>
      </c>
      <c r="I4300" s="3">
        <f t="shared" si="135"/>
        <v>-1.478044607594186</v>
      </c>
    </row>
    <row r="4301" spans="1:9" x14ac:dyDescent="0.25">
      <c r="A4301" s="3">
        <f t="shared" si="134"/>
        <v>4299</v>
      </c>
      <c r="B4301" s="3">
        <f>B4300+Input!$B$2</f>
        <v>4.2989999999997703</v>
      </c>
      <c r="C4301" s="3">
        <f>C4300+G4300*Input!$B$2</f>
        <v>5.6843443316145015</v>
      </c>
      <c r="D4301" s="3">
        <f>D4300+H4300*Input!$B$2</f>
        <v>-61.141930278898599</v>
      </c>
      <c r="E4301" s="3">
        <f>E4300+Input!$B$2*C4301</f>
        <v>37.442862461095764</v>
      </c>
      <c r="F4301" s="3">
        <f>F4300+Input!$B$2*D4301</f>
        <v>-32.434263789173748</v>
      </c>
      <c r="G4301" s="3">
        <f>-(0.5*Input!$B$3*(C4301^2+D4301^2)*COS(I4300)*Input!$B$8*Input!$B$11)/(Input!$B$9/Input!$B$10)</f>
        <v>-1.7729075881310445</v>
      </c>
      <c r="H4301" s="3">
        <f>-(0.5*Input!$B$3*(C4301^2+D4301^2)*SIN(I4300)*Input!$B$8*Input!$B$11)/(Input!$B$9/Input!$B$10)-Input!$B$10</f>
        <v>-13.110292565616103</v>
      </c>
      <c r="I4301" s="3">
        <f t="shared" si="135"/>
        <v>-1.4780931451203441</v>
      </c>
    </row>
    <row r="4302" spans="1:9" x14ac:dyDescent="0.25">
      <c r="A4302" s="3">
        <f t="shared" si="134"/>
        <v>4300</v>
      </c>
      <c r="B4302" s="3">
        <f>B4301+Input!$B$2</f>
        <v>4.2999999999997707</v>
      </c>
      <c r="C4302" s="3">
        <f>C4301+G4301*Input!$B$2</f>
        <v>5.6825714240263707</v>
      </c>
      <c r="D4302" s="3">
        <f>D4301+H4301*Input!$B$2</f>
        <v>-61.155040571464212</v>
      </c>
      <c r="E4302" s="3">
        <f>E4301+Input!$B$2*C4302</f>
        <v>37.448545032519789</v>
      </c>
      <c r="F4302" s="3">
        <f>F4301+Input!$B$2*D4302</f>
        <v>-32.495418829745212</v>
      </c>
      <c r="G4302" s="3">
        <f>-(0.5*Input!$B$3*(C4302^2+D4302^2)*COS(I4301)*Input!$B$8*Input!$B$11)/(Input!$B$9/Input!$B$10)</f>
        <v>-1.7727264842548105</v>
      </c>
      <c r="H4302" s="3">
        <f>-(0.5*Input!$B$3*(C4302^2+D4302^2)*SIN(I4301)*Input!$B$8*Input!$B$11)/(Input!$B$9/Input!$B$10)-Input!$B$10</f>
        <v>-13.102203824978414</v>
      </c>
      <c r="I4302" s="3">
        <f t="shared" si="135"/>
        <v>-1.4781416471412272</v>
      </c>
    </row>
    <row r="4303" spans="1:9" x14ac:dyDescent="0.25">
      <c r="A4303" s="3">
        <f t="shared" si="134"/>
        <v>4301</v>
      </c>
      <c r="B4303" s="3">
        <f>B4302+Input!$B$2</f>
        <v>4.300999999999771</v>
      </c>
      <c r="C4303" s="3">
        <f>C4302+G4302*Input!$B$2</f>
        <v>5.6807986975421159</v>
      </c>
      <c r="D4303" s="3">
        <f>D4302+H4302*Input!$B$2</f>
        <v>-61.168142775289191</v>
      </c>
      <c r="E4303" s="3">
        <f>E4302+Input!$B$2*C4303</f>
        <v>37.454225831217329</v>
      </c>
      <c r="F4303" s="3">
        <f>F4302+Input!$B$2*D4303</f>
        <v>-32.556586972520499</v>
      </c>
      <c r="G4303" s="3">
        <f>-(0.5*Input!$B$3*(C4303^2+D4303^2)*COS(I4302)*Input!$B$8*Input!$B$11)/(Input!$B$9/Input!$B$10)</f>
        <v>-1.7725449772287991</v>
      </c>
      <c r="H4303" s="3">
        <f>-(0.5*Input!$B$3*(C4303^2+D4303^2)*SIN(I4302)*Input!$B$8*Input!$B$11)/(Input!$B$9/Input!$B$10)-Input!$B$10</f>
        <v>-13.094118342120936</v>
      </c>
      <c r="I4303" s="3">
        <f t="shared" si="135"/>
        <v>-1.478190113696362</v>
      </c>
    </row>
    <row r="4304" spans="1:9" x14ac:dyDescent="0.25">
      <c r="A4304" s="3">
        <f t="shared" si="134"/>
        <v>4302</v>
      </c>
      <c r="B4304" s="3">
        <f>B4303+Input!$B$2</f>
        <v>4.3019999999997713</v>
      </c>
      <c r="C4304" s="3">
        <f>C4303+G4303*Input!$B$2</f>
        <v>5.6790261525648873</v>
      </c>
      <c r="D4304" s="3">
        <f>D4303+H4303*Input!$B$2</f>
        <v>-61.181236893631315</v>
      </c>
      <c r="E4304" s="3">
        <f>E4303+Input!$B$2*C4304</f>
        <v>37.459904857369892</v>
      </c>
      <c r="F4304" s="3">
        <f>F4303+Input!$B$2*D4304</f>
        <v>-32.61776820941413</v>
      </c>
      <c r="G4304" s="3">
        <f>-(0.5*Input!$B$3*(C4304^2+D4304^2)*COS(I4303)*Input!$B$8*Input!$B$11)/(Input!$B$9/Input!$B$10)</f>
        <v>-1.7723630675155553</v>
      </c>
      <c r="H4304" s="3">
        <f>-(0.5*Input!$B$3*(C4304^2+D4304^2)*SIN(I4303)*Input!$B$8*Input!$B$11)/(Input!$B$9/Input!$B$10)-Input!$B$10</f>
        <v>-13.086036118240358</v>
      </c>
      <c r="I4304" s="3">
        <f t="shared" si="135"/>
        <v>-1.4782385448252142</v>
      </c>
    </row>
    <row r="4305" spans="1:9" x14ac:dyDescent="0.25">
      <c r="A4305" s="3">
        <f t="shared" si="134"/>
        <v>4303</v>
      </c>
      <c r="B4305" s="3">
        <f>B4304+Input!$B$2</f>
        <v>4.3029999999997717</v>
      </c>
      <c r="C4305" s="3">
        <f>C4304+G4304*Input!$B$2</f>
        <v>5.6772537894973718</v>
      </c>
      <c r="D4305" s="3">
        <f>D4304+H4304*Input!$B$2</f>
        <v>-61.194322929749553</v>
      </c>
      <c r="E4305" s="3">
        <f>E4304+Input!$B$2*C4305</f>
        <v>37.465582111159392</v>
      </c>
      <c r="F4305" s="3">
        <f>F4304+Input!$B$2*D4305</f>
        <v>-32.678962532343881</v>
      </c>
      <c r="G4305" s="3">
        <f>-(0.5*Input!$B$3*(C4305^2+D4305^2)*COS(I4304)*Input!$B$8*Input!$B$11)/(Input!$B$9/Input!$B$10)</f>
        <v>-1.772180755577466</v>
      </c>
      <c r="H4305" s="3">
        <f>-(0.5*Input!$B$3*(C4305^2+D4305^2)*SIN(I4304)*Input!$B$8*Input!$B$11)/(Input!$B$9/Input!$B$10)-Input!$B$10</f>
        <v>-13.077957154528949</v>
      </c>
      <c r="I4305" s="3">
        <f t="shared" si="135"/>
        <v>-1.4782869405671883</v>
      </c>
    </row>
    <row r="4306" spans="1:9" x14ac:dyDescent="0.25">
      <c r="A4306" s="3">
        <f t="shared" si="134"/>
        <v>4304</v>
      </c>
      <c r="B4306" s="3">
        <f>B4305+Input!$B$2</f>
        <v>4.303999999999772</v>
      </c>
      <c r="C4306" s="3">
        <f>C4305+G4305*Input!$B$2</f>
        <v>5.6754816087417943</v>
      </c>
      <c r="D4306" s="3">
        <f>D4305+H4305*Input!$B$2</f>
        <v>-61.207400886904082</v>
      </c>
      <c r="E4306" s="3">
        <f>E4305+Input!$B$2*C4306</f>
        <v>37.471257592768133</v>
      </c>
      <c r="F4306" s="3">
        <f>F4305+Input!$B$2*D4306</f>
        <v>-32.740169933230789</v>
      </c>
      <c r="G4306" s="3">
        <f>-(0.5*Input!$B$3*(C4306^2+D4306^2)*COS(I4305)*Input!$B$8*Input!$B$11)/(Input!$B$9/Input!$B$10)</f>
        <v>-1.77199804187677</v>
      </c>
      <c r="H4306" s="3">
        <f>-(0.5*Input!$B$3*(C4306^2+D4306^2)*SIN(I4305)*Input!$B$8*Input!$B$11)/(Input!$B$9/Input!$B$10)-Input!$B$10</f>
        <v>-13.069881452174553</v>
      </c>
      <c r="I4306" s="3">
        <f t="shared" si="135"/>
        <v>-1.4783353009616274</v>
      </c>
    </row>
    <row r="4307" spans="1:9" x14ac:dyDescent="0.25">
      <c r="A4307" s="3">
        <f t="shared" si="134"/>
        <v>4305</v>
      </c>
      <c r="B4307" s="3">
        <f>B4306+Input!$B$2</f>
        <v>4.3049999999997723</v>
      </c>
      <c r="C4307" s="3">
        <f>C4306+G4306*Input!$B$2</f>
        <v>5.6737096106999179</v>
      </c>
      <c r="D4307" s="3">
        <f>D4306+H4306*Input!$B$2</f>
        <v>-61.220470768356257</v>
      </c>
      <c r="E4307" s="3">
        <f>E4306+Input!$B$2*C4307</f>
        <v>37.47693130237883</v>
      </c>
      <c r="F4307" s="3">
        <f>F4306+Input!$B$2*D4307</f>
        <v>-32.801390403999143</v>
      </c>
      <c r="G4307" s="3">
        <f>-(0.5*Input!$B$3*(C4307^2+D4307^2)*COS(I4306)*Input!$B$8*Input!$B$11)/(Input!$B$9/Input!$B$10)</f>
        <v>-1.7718149268755667</v>
      </c>
      <c r="H4307" s="3">
        <f>-(0.5*Input!$B$3*(C4307^2+D4307^2)*SIN(I4306)*Input!$B$8*Input!$B$11)/(Input!$B$9/Input!$B$10)-Input!$B$10</f>
        <v>-13.061809012360563</v>
      </c>
      <c r="I4307" s="3">
        <f t="shared" si="135"/>
        <v>-1.4783836260478145</v>
      </c>
    </row>
    <row r="4308" spans="1:9" x14ac:dyDescent="0.25">
      <c r="A4308" s="3">
        <f t="shared" si="134"/>
        <v>4306</v>
      </c>
      <c r="B4308" s="3">
        <f>B4307+Input!$B$2</f>
        <v>4.3059999999997727</v>
      </c>
      <c r="C4308" s="3">
        <f>C4307+G4307*Input!$B$2</f>
        <v>5.6719377957730419</v>
      </c>
      <c r="D4308" s="3">
        <f>D4307+H4307*Input!$B$2</f>
        <v>-61.233532577368621</v>
      </c>
      <c r="E4308" s="3">
        <f>E4307+Input!$B$2*C4308</f>
        <v>37.482603240174605</v>
      </c>
      <c r="F4308" s="3">
        <f>F4307+Input!$B$2*D4308</f>
        <v>-32.862623936576512</v>
      </c>
      <c r="G4308" s="3">
        <f>-(0.5*Input!$B$3*(C4308^2+D4308^2)*COS(I4307)*Input!$B$8*Input!$B$11)/(Input!$B$9/Input!$B$10)</f>
        <v>-1.7716314110357816</v>
      </c>
      <c r="H4308" s="3">
        <f>-(0.5*Input!$B$3*(C4308^2+D4308^2)*SIN(I4307)*Input!$B$8*Input!$B$11)/(Input!$B$9/Input!$B$10)-Input!$B$10</f>
        <v>-13.053739836265947</v>
      </c>
      <c r="I4308" s="3">
        <f t="shared" si="135"/>
        <v>-1.478431915864971</v>
      </c>
    </row>
    <row r="4309" spans="1:9" x14ac:dyDescent="0.25">
      <c r="A4309" s="3">
        <f t="shared" si="134"/>
        <v>4307</v>
      </c>
      <c r="B4309" s="3">
        <f>B4308+Input!$B$2</f>
        <v>4.306999999999773</v>
      </c>
      <c r="C4309" s="3">
        <f>C4308+G4308*Input!$B$2</f>
        <v>5.6701661643620058</v>
      </c>
      <c r="D4309" s="3">
        <f>D4308+H4308*Input!$B$2</f>
        <v>-61.246586317204887</v>
      </c>
      <c r="E4309" s="3">
        <f>E4308+Input!$B$2*C4309</f>
        <v>37.488273406338969</v>
      </c>
      <c r="F4309" s="3">
        <f>F4308+Input!$B$2*D4309</f>
        <v>-32.923870522893715</v>
      </c>
      <c r="G4309" s="3">
        <f>-(0.5*Input!$B$3*(C4309^2+D4309^2)*COS(I4308)*Input!$B$8*Input!$B$11)/(Input!$B$9/Input!$B$10)</f>
        <v>-1.7714474948192094</v>
      </c>
      <c r="H4309" s="3">
        <f>-(0.5*Input!$B$3*(C4309^2+D4309^2)*SIN(I4308)*Input!$B$8*Input!$B$11)/(Input!$B$9/Input!$B$10)-Input!$B$10</f>
        <v>-13.045673925065273</v>
      </c>
      <c r="I4309" s="3">
        <f t="shared" si="135"/>
        <v>-1.4784801704522581</v>
      </c>
    </row>
    <row r="4310" spans="1:9" x14ac:dyDescent="0.25">
      <c r="A4310" s="3">
        <f t="shared" si="134"/>
        <v>4308</v>
      </c>
      <c r="B4310" s="3">
        <f>B4309+Input!$B$2</f>
        <v>4.3079999999997733</v>
      </c>
      <c r="C4310" s="3">
        <f>C4309+G4309*Input!$B$2</f>
        <v>5.6683947168671862</v>
      </c>
      <c r="D4310" s="3">
        <f>D4309+H4309*Input!$B$2</f>
        <v>-61.25963199112995</v>
      </c>
      <c r="E4310" s="3">
        <f>E4309+Input!$B$2*C4310</f>
        <v>37.493941801055833</v>
      </c>
      <c r="F4310" s="3">
        <f>F4309+Input!$B$2*D4310</f>
        <v>-32.985130154884843</v>
      </c>
      <c r="G4310" s="3">
        <f>-(0.5*Input!$B$3*(C4310^2+D4310^2)*COS(I4309)*Input!$B$8*Input!$B$11)/(Input!$B$9/Input!$B$10)</f>
        <v>-1.771263178687486</v>
      </c>
      <c r="H4310" s="3">
        <f>-(0.5*Input!$B$3*(C4310^2+D4310^2)*SIN(I4309)*Input!$B$8*Input!$B$11)/(Input!$B$9/Input!$B$10)-Input!$B$10</f>
        <v>-13.037611279928676</v>
      </c>
      <c r="I4310" s="3">
        <f t="shared" si="135"/>
        <v>-1.4785283898487767</v>
      </c>
    </row>
    <row r="4311" spans="1:9" x14ac:dyDescent="0.25">
      <c r="A4311" s="3">
        <f t="shared" si="134"/>
        <v>4309</v>
      </c>
      <c r="B4311" s="3">
        <f>B4310+Input!$B$2</f>
        <v>4.3089999999997737</v>
      </c>
      <c r="C4311" s="3">
        <f>C4310+G4310*Input!$B$2</f>
        <v>5.6666234536884987</v>
      </c>
      <c r="D4311" s="3">
        <f>D4310+H4310*Input!$B$2</f>
        <v>-61.272669602409877</v>
      </c>
      <c r="E4311" s="3">
        <f>E4310+Input!$B$2*C4311</f>
        <v>37.499608424509525</v>
      </c>
      <c r="F4311" s="3">
        <f>F4310+Input!$B$2*D4311</f>
        <v>-33.046402824487252</v>
      </c>
      <c r="G4311" s="3">
        <f>-(0.5*Input!$B$3*(C4311^2+D4311^2)*COS(I4310)*Input!$B$8*Input!$B$11)/(Input!$B$9/Input!$B$10)</f>
        <v>-1.7710784631020855</v>
      </c>
      <c r="H4311" s="3">
        <f>-(0.5*Input!$B$3*(C4311^2+D4311^2)*SIN(I4310)*Input!$B$8*Input!$B$11)/(Input!$B$9/Input!$B$10)-Input!$B$10</f>
        <v>-13.02955190202189</v>
      </c>
      <c r="I4311" s="3">
        <f t="shared" si="135"/>
        <v>-1.4785765740935668</v>
      </c>
    </row>
    <row r="4312" spans="1:9" x14ac:dyDescent="0.25">
      <c r="A4312" s="3">
        <f t="shared" si="134"/>
        <v>4310</v>
      </c>
      <c r="B4312" s="3">
        <f>B4311+Input!$B$2</f>
        <v>4.309999999999774</v>
      </c>
      <c r="C4312" s="3">
        <f>C4311+G4311*Input!$B$2</f>
        <v>5.6648523752253963</v>
      </c>
      <c r="D4312" s="3">
        <f>D4311+H4311*Input!$B$2</f>
        <v>-61.285699154311899</v>
      </c>
      <c r="E4312" s="3">
        <f>E4311+Input!$B$2*C4312</f>
        <v>37.505273276884751</v>
      </c>
      <c r="F4312" s="3">
        <f>F4311+Input!$B$2*D4312</f>
        <v>-33.107688523641563</v>
      </c>
      <c r="G4312" s="3">
        <f>-(0.5*Input!$B$3*(C4312^2+D4312^2)*COS(I4311)*Input!$B$8*Input!$B$11)/(Input!$B$9/Input!$B$10)</f>
        <v>-1.7708933485243392</v>
      </c>
      <c r="H4312" s="3">
        <f>-(0.5*Input!$B$3*(C4312^2+D4312^2)*SIN(I4311)*Input!$B$8*Input!$B$11)/(Input!$B$9/Input!$B$10)-Input!$B$10</f>
        <v>-13.021495792506236</v>
      </c>
      <c r="I4312" s="3">
        <f t="shared" si="135"/>
        <v>-1.4786247232256085</v>
      </c>
    </row>
    <row r="4313" spans="1:9" x14ac:dyDescent="0.25">
      <c r="A4313" s="3">
        <f t="shared" si="134"/>
        <v>4311</v>
      </c>
      <c r="B4313" s="3">
        <f>B4312+Input!$B$2</f>
        <v>4.3109999999997743</v>
      </c>
      <c r="C4313" s="3">
        <f>C4312+G4312*Input!$B$2</f>
        <v>5.6630814818768718</v>
      </c>
      <c r="D4313" s="3">
        <f>D4312+H4312*Input!$B$2</f>
        <v>-61.298720650104407</v>
      </c>
      <c r="E4313" s="3">
        <f>E4312+Input!$B$2*C4313</f>
        <v>37.510936358366628</v>
      </c>
      <c r="F4313" s="3">
        <f>F4312+Input!$B$2*D4313</f>
        <v>-33.168987244291671</v>
      </c>
      <c r="G4313" s="3">
        <f>-(0.5*Input!$B$3*(C4313^2+D4313^2)*COS(I4312)*Input!$B$8*Input!$B$11)/(Input!$B$9/Input!$B$10)</f>
        <v>-1.770707835415422</v>
      </c>
      <c r="H4313" s="3">
        <f>-(0.5*Input!$B$3*(C4313^2+D4313^2)*SIN(I4312)*Input!$B$8*Input!$B$11)/(Input!$B$9/Input!$B$10)-Input!$B$10</f>
        <v>-13.013442952538632</v>
      </c>
      <c r="I4313" s="3">
        <f t="shared" si="135"/>
        <v>-1.4786728372838214</v>
      </c>
    </row>
    <row r="4314" spans="1:9" x14ac:dyDescent="0.25">
      <c r="A4314" s="3">
        <f t="shared" si="134"/>
        <v>4312</v>
      </c>
      <c r="B4314" s="3">
        <f>B4313+Input!$B$2</f>
        <v>4.3119999999997747</v>
      </c>
      <c r="C4314" s="3">
        <f>C4313+G4313*Input!$B$2</f>
        <v>5.6613107740414561</v>
      </c>
      <c r="D4314" s="3">
        <f>D4313+H4313*Input!$B$2</f>
        <v>-61.311734093056948</v>
      </c>
      <c r="E4314" s="3">
        <f>E4313+Input!$B$2*C4314</f>
        <v>37.516597669140673</v>
      </c>
      <c r="F4314" s="3">
        <f>F4313+Input!$B$2*D4314</f>
        <v>-33.230298978384731</v>
      </c>
      <c r="G4314" s="3">
        <f>-(0.5*Input!$B$3*(C4314^2+D4314^2)*COS(I4313)*Input!$B$8*Input!$B$11)/(Input!$B$9/Input!$B$10)</f>
        <v>-1.770521924236353</v>
      </c>
      <c r="H4314" s="3">
        <f>-(0.5*Input!$B$3*(C4314^2+D4314^2)*SIN(I4313)*Input!$B$8*Input!$B$11)/(Input!$B$9/Input!$B$10)-Input!$B$10</f>
        <v>-13.005393383271613</v>
      </c>
      <c r="I4314" s="3">
        <f t="shared" si="135"/>
        <v>-1.4787209163070651</v>
      </c>
    </row>
    <row r="4315" spans="1:9" x14ac:dyDescent="0.25">
      <c r="A4315" s="3">
        <f t="shared" si="134"/>
        <v>4313</v>
      </c>
      <c r="B4315" s="3">
        <f>B4314+Input!$B$2</f>
        <v>4.312999999999775</v>
      </c>
      <c r="C4315" s="3">
        <f>C4314+G4314*Input!$B$2</f>
        <v>5.6595402521172193</v>
      </c>
      <c r="D4315" s="3">
        <f>D4314+H4314*Input!$B$2</f>
        <v>-61.324739486440222</v>
      </c>
      <c r="E4315" s="3">
        <f>E4314+Input!$B$2*C4315</f>
        <v>37.522257209392791</v>
      </c>
      <c r="F4315" s="3">
        <f>F4314+Input!$B$2*D4315</f>
        <v>-33.291623717871168</v>
      </c>
      <c r="G4315" s="3">
        <f>-(0.5*Input!$B$3*(C4315^2+D4315^2)*COS(I4314)*Input!$B$8*Input!$B$11)/(Input!$B$9/Input!$B$10)</f>
        <v>-1.7703356154480003</v>
      </c>
      <c r="H4315" s="3">
        <f>-(0.5*Input!$B$3*(C4315^2+D4315^2)*SIN(I4314)*Input!$B$8*Input!$B$11)/(Input!$B$9/Input!$B$10)-Input!$B$10</f>
        <v>-12.997347085853306</v>
      </c>
      <c r="I4315" s="3">
        <f t="shared" si="135"/>
        <v>-1.4787689603341398</v>
      </c>
    </row>
    <row r="4316" spans="1:9" x14ac:dyDescent="0.25">
      <c r="A4316" s="3">
        <f t="shared" si="134"/>
        <v>4314</v>
      </c>
      <c r="B4316" s="3">
        <f>B4315+Input!$B$2</f>
        <v>4.3139999999997753</v>
      </c>
      <c r="C4316" s="3">
        <f>C4315+G4315*Input!$B$2</f>
        <v>5.6577699165017714</v>
      </c>
      <c r="D4316" s="3">
        <f>D4315+H4315*Input!$B$2</f>
        <v>-61.337736833526073</v>
      </c>
      <c r="E4316" s="3">
        <f>E4315+Input!$B$2*C4316</f>
        <v>37.527914979309294</v>
      </c>
      <c r="F4316" s="3">
        <f>F4315+Input!$B$2*D4316</f>
        <v>-33.352961454704698</v>
      </c>
      <c r="G4316" s="3">
        <f>-(0.5*Input!$B$3*(C4316^2+D4316^2)*COS(I4315)*Input!$B$8*Input!$B$11)/(Input!$B$9/Input!$B$10)</f>
        <v>-1.7701489095110696</v>
      </c>
      <c r="H4316" s="3">
        <f>-(0.5*Input!$B$3*(C4316^2+D4316^2)*SIN(I4315)*Input!$B$8*Input!$B$11)/(Input!$B$9/Input!$B$10)-Input!$B$10</f>
        <v>-12.989304061427458</v>
      </c>
      <c r="I4316" s="3">
        <f t="shared" si="135"/>
        <v>-1.4788169694037852</v>
      </c>
    </row>
    <row r="4317" spans="1:9" x14ac:dyDescent="0.25">
      <c r="A4317" s="3">
        <f t="shared" si="134"/>
        <v>4315</v>
      </c>
      <c r="B4317" s="3">
        <f>B4316+Input!$B$2</f>
        <v>4.3149999999997757</v>
      </c>
      <c r="C4317" s="3">
        <f>C4316+G4316*Input!$B$2</f>
        <v>5.6559997675922604</v>
      </c>
      <c r="D4317" s="3">
        <f>D4316+H4316*Input!$B$2</f>
        <v>-61.3507261375875</v>
      </c>
      <c r="E4317" s="3">
        <f>E4316+Input!$B$2*C4317</f>
        <v>37.533570979076885</v>
      </c>
      <c r="F4317" s="3">
        <f>F4316+Input!$B$2*D4317</f>
        <v>-33.414312180842288</v>
      </c>
      <c r="G4317" s="3">
        <f>-(0.5*Input!$B$3*(C4317^2+D4317^2)*COS(I4316)*Input!$B$8*Input!$B$11)/(Input!$B$9/Input!$B$10)</f>
        <v>-1.76996180688612</v>
      </c>
      <c r="H4317" s="3">
        <f>-(0.5*Input!$B$3*(C4317^2+D4317^2)*SIN(I4316)*Input!$B$8*Input!$B$11)/(Input!$B$9/Input!$B$10)-Input!$B$10</f>
        <v>-12.981264311133426</v>
      </c>
      <c r="I4317" s="3">
        <f t="shared" si="135"/>
        <v>-1.4788649435546812</v>
      </c>
    </row>
    <row r="4318" spans="1:9" x14ac:dyDescent="0.25">
      <c r="A4318" s="3">
        <f t="shared" si="134"/>
        <v>4316</v>
      </c>
      <c r="B4318" s="3">
        <f>B4317+Input!$B$2</f>
        <v>4.315999999999776</v>
      </c>
      <c r="C4318" s="3">
        <f>C4317+G4317*Input!$B$2</f>
        <v>5.6542298057853744</v>
      </c>
      <c r="D4318" s="3">
        <f>D4317+H4317*Input!$B$2</f>
        <v>-61.363707401898637</v>
      </c>
      <c r="E4318" s="3">
        <f>E4317+Input!$B$2*C4318</f>
        <v>37.539225208882669</v>
      </c>
      <c r="F4318" s="3">
        <f>F4317+Input!$B$2*D4318</f>
        <v>-33.475675888244183</v>
      </c>
      <c r="G4318" s="3">
        <f>-(0.5*Input!$B$3*(C4318^2+D4318^2)*COS(I4317)*Input!$B$8*Input!$B$11)/(Input!$B$9/Input!$B$10)</f>
        <v>-1.7697743080335531</v>
      </c>
      <c r="H4318" s="3">
        <f>-(0.5*Input!$B$3*(C4318^2+D4318^2)*SIN(I4317)*Input!$B$8*Input!$B$11)/(Input!$B$9/Input!$B$10)-Input!$B$10</f>
        <v>-12.973227836106201</v>
      </c>
      <c r="I4318" s="3">
        <f t="shared" si="135"/>
        <v>-1.478912882825449</v>
      </c>
    </row>
    <row r="4319" spans="1:9" x14ac:dyDescent="0.25">
      <c r="A4319" s="3">
        <f t="shared" si="134"/>
        <v>4317</v>
      </c>
      <c r="B4319" s="3">
        <f>B4318+Input!$B$2</f>
        <v>4.3169999999997763</v>
      </c>
      <c r="C4319" s="3">
        <f>C4318+G4318*Input!$B$2</f>
        <v>5.6524600314773412</v>
      </c>
      <c r="D4319" s="3">
        <f>D4318+H4318*Input!$B$2</f>
        <v>-61.376680629734743</v>
      </c>
      <c r="E4319" s="3">
        <f>E4318+Input!$B$2*C4319</f>
        <v>37.544877668914147</v>
      </c>
      <c r="F4319" s="3">
        <f>F4318+Input!$B$2*D4319</f>
        <v>-33.537052568873918</v>
      </c>
      <c r="G4319" s="3">
        <f>-(0.5*Input!$B$3*(C4319^2+D4319^2)*COS(I4318)*Input!$B$8*Input!$B$11)/(Input!$B$9/Input!$B$10)</f>
        <v>-1.7695864134136066</v>
      </c>
      <c r="H4319" s="3">
        <f>-(0.5*Input!$B$3*(C4319^2+D4319^2)*SIN(I4318)*Input!$B$8*Input!$B$11)/(Input!$B$9/Input!$B$10)-Input!$B$10</f>
        <v>-12.96519463747638</v>
      </c>
      <c r="I4319" s="3">
        <f t="shared" si="135"/>
        <v>-1.4789607872546493</v>
      </c>
    </row>
    <row r="4320" spans="1:9" x14ac:dyDescent="0.25">
      <c r="A4320" s="3">
        <f t="shared" si="134"/>
        <v>4318</v>
      </c>
      <c r="B4320" s="3">
        <f>B4319+Input!$B$2</f>
        <v>4.3179999999997767</v>
      </c>
      <c r="C4320" s="3">
        <f>C4319+G4319*Input!$B$2</f>
        <v>5.6506904450639279</v>
      </c>
      <c r="D4320" s="3">
        <f>D4319+H4319*Input!$B$2</f>
        <v>-61.389645824372217</v>
      </c>
      <c r="E4320" s="3">
        <f>E4319+Input!$B$2*C4320</f>
        <v>37.550528359359213</v>
      </c>
      <c r="F4320" s="3">
        <f>F4319+Input!$B$2*D4320</f>
        <v>-33.598442214698288</v>
      </c>
      <c r="G4320" s="3">
        <f>-(0.5*Input!$B$3*(C4320^2+D4320^2)*COS(I4319)*Input!$B$8*Input!$B$11)/(Input!$B$9/Input!$B$10)</f>
        <v>-1.7693981234863707</v>
      </c>
      <c r="H4320" s="3">
        <f>-(0.5*Input!$B$3*(C4320^2+D4320^2)*SIN(I4319)*Input!$B$8*Input!$B$11)/(Input!$B$9/Input!$B$10)-Input!$B$10</f>
        <v>-12.957164716370226</v>
      </c>
      <c r="I4320" s="3">
        <f t="shared" si="135"/>
        <v>-1.4790086568807841</v>
      </c>
    </row>
    <row r="4321" spans="1:9" x14ac:dyDescent="0.25">
      <c r="A4321" s="3">
        <f t="shared" si="134"/>
        <v>4319</v>
      </c>
      <c r="B4321" s="3">
        <f>B4320+Input!$B$2</f>
        <v>4.318999999999777</v>
      </c>
      <c r="C4321" s="3">
        <f>C4320+G4320*Input!$B$2</f>
        <v>5.6489210469404414</v>
      </c>
      <c r="D4321" s="3">
        <f>D4320+H4320*Input!$B$2</f>
        <v>-61.402602989088585</v>
      </c>
      <c r="E4321" s="3">
        <f>E4320+Input!$B$2*C4321</f>
        <v>37.556177280406153</v>
      </c>
      <c r="F4321" s="3">
        <f>F4320+Input!$B$2*D4321</f>
        <v>-33.659844817687379</v>
      </c>
      <c r="G4321" s="3">
        <f>-(0.5*Input!$B$3*(C4321^2+D4321^2)*COS(I4320)*Input!$B$8*Input!$B$11)/(Input!$B$9/Input!$B$10)</f>
        <v>-1.7692094387117745</v>
      </c>
      <c r="H4321" s="3">
        <f>-(0.5*Input!$B$3*(C4321^2+D4321^2)*SIN(I4320)*Input!$B$8*Input!$B$11)/(Input!$B$9/Input!$B$10)-Input!$B$10</f>
        <v>-12.949138073909591</v>
      </c>
      <c r="I4321" s="3">
        <f t="shared" si="135"/>
        <v>-1.4790564917422959</v>
      </c>
    </row>
    <row r="4322" spans="1:9" x14ac:dyDescent="0.25">
      <c r="A4322" s="3">
        <f t="shared" si="134"/>
        <v>4320</v>
      </c>
      <c r="B4322" s="3">
        <f>B4321+Input!$B$2</f>
        <v>4.3199999999997774</v>
      </c>
      <c r="C4322" s="3">
        <f>C4321+G4321*Input!$B$2</f>
        <v>5.6471518375017293</v>
      </c>
      <c r="D4322" s="3">
        <f>D4321+H4321*Input!$B$2</f>
        <v>-61.415552127162492</v>
      </c>
      <c r="E4322" s="3">
        <f>E4321+Input!$B$2*C4322</f>
        <v>37.561824432243654</v>
      </c>
      <c r="F4322" s="3">
        <f>F4321+Input!$B$2*D4322</f>
        <v>-33.721260369814544</v>
      </c>
      <c r="G4322" s="3">
        <f>-(0.5*Input!$B$3*(C4322^2+D4322^2)*COS(I4321)*Input!$B$8*Input!$B$11)/(Input!$B$9/Input!$B$10)</f>
        <v>-1.7690203595495875</v>
      </c>
      <c r="H4322" s="3">
        <f>-(0.5*Input!$B$3*(C4322^2+D4322^2)*SIN(I4321)*Input!$B$8*Input!$B$11)/(Input!$B$9/Input!$B$10)-Input!$B$10</f>
        <v>-12.941114711211998</v>
      </c>
      <c r="I4322" s="3">
        <f t="shared" si="135"/>
        <v>-1.4791042918775683</v>
      </c>
    </row>
    <row r="4323" spans="1:9" x14ac:dyDescent="0.25">
      <c r="A4323" s="3">
        <f t="shared" si="134"/>
        <v>4321</v>
      </c>
      <c r="B4323" s="3">
        <f>B4322+Input!$B$2</f>
        <v>4.3209999999997777</v>
      </c>
      <c r="C4323" s="3">
        <f>C4322+G4322*Input!$B$2</f>
        <v>5.6453828171421794</v>
      </c>
      <c r="D4323" s="3">
        <f>D4322+H4322*Input!$B$2</f>
        <v>-61.428493241873703</v>
      </c>
      <c r="E4323" s="3">
        <f>E4322+Input!$B$2*C4323</f>
        <v>37.567469815060797</v>
      </c>
      <c r="F4323" s="3">
        <f>F4322+Input!$B$2*D4323</f>
        <v>-33.782688863056421</v>
      </c>
      <c r="G4323" s="3">
        <f>-(0.5*Input!$B$3*(C4323^2+D4323^2)*COS(I4322)*Input!$B$8*Input!$B$11)/(Input!$B$9/Input!$B$10)</f>
        <v>-1.7688308864594224</v>
      </c>
      <c r="H4323" s="3">
        <f>-(0.5*Input!$B$3*(C4323^2+D4323^2)*SIN(I4322)*Input!$B$8*Input!$B$11)/(Input!$B$9/Input!$B$10)-Input!$B$10</f>
        <v>-12.933094629390606</v>
      </c>
      <c r="I4323" s="3">
        <f t="shared" si="135"/>
        <v>-1.4791520573249255</v>
      </c>
    </row>
    <row r="4324" spans="1:9" x14ac:dyDescent="0.25">
      <c r="A4324" s="3">
        <f t="shared" si="134"/>
        <v>4322</v>
      </c>
      <c r="B4324" s="3">
        <f>B4323+Input!$B$2</f>
        <v>4.321999999999778</v>
      </c>
      <c r="C4324" s="3">
        <f>C4323+G4323*Input!$B$2</f>
        <v>5.64361398625572</v>
      </c>
      <c r="D4324" s="3">
        <f>D4323+H4323*Input!$B$2</f>
        <v>-61.441426336503092</v>
      </c>
      <c r="E4324" s="3">
        <f>E4323+Input!$B$2*C4324</f>
        <v>37.573113429047055</v>
      </c>
      <c r="F4324" s="3">
        <f>F4323+Input!$B$2*D4324</f>
        <v>-33.844130289392922</v>
      </c>
      <c r="G4324" s="3">
        <f>-(0.5*Input!$B$3*(C4324^2+D4324^2)*COS(I4323)*Input!$B$8*Input!$B$11)/(Input!$B$9/Input!$B$10)</f>
        <v>-1.7686410199007367</v>
      </c>
      <c r="H4324" s="3">
        <f>-(0.5*Input!$B$3*(C4324^2+D4324^2)*SIN(I4323)*Input!$B$8*Input!$B$11)/(Input!$B$9/Input!$B$10)-Input!$B$10</f>
        <v>-12.925077829554226</v>
      </c>
      <c r="I4324" s="3">
        <f t="shared" si="135"/>
        <v>-1.4791997881226329</v>
      </c>
    </row>
    <row r="4325" spans="1:9" x14ac:dyDescent="0.25">
      <c r="A4325" s="3">
        <f t="shared" si="134"/>
        <v>4323</v>
      </c>
      <c r="B4325" s="3">
        <f>B4324+Input!$B$2</f>
        <v>4.3229999999997784</v>
      </c>
      <c r="C4325" s="3">
        <f>C4324+G4324*Input!$B$2</f>
        <v>5.6418453452358195</v>
      </c>
      <c r="D4325" s="3">
        <f>D4324+H4324*Input!$B$2</f>
        <v>-61.454351414332649</v>
      </c>
      <c r="E4325" s="3">
        <f>E4324+Input!$B$2*C4325</f>
        <v>37.578755274392293</v>
      </c>
      <c r="F4325" s="3">
        <f>F4324+Input!$B$2*D4325</f>
        <v>-33.905584640807255</v>
      </c>
      <c r="G4325" s="3">
        <f>-(0.5*Input!$B$3*(C4325^2+D4325^2)*COS(I4324)*Input!$B$8*Input!$B$11)/(Input!$B$9/Input!$B$10)</f>
        <v>-1.7684507603328286</v>
      </c>
      <c r="H4325" s="3">
        <f>-(0.5*Input!$B$3*(C4325^2+D4325^2)*SIN(I4324)*Input!$B$8*Input!$B$11)/(Input!$B$9/Input!$B$10)-Input!$B$10</f>
        <v>-12.917064312807319</v>
      </c>
      <c r="I4325" s="3">
        <f t="shared" si="135"/>
        <v>-1.4792474843088972</v>
      </c>
    </row>
    <row r="4326" spans="1:9" x14ac:dyDescent="0.25">
      <c r="A4326" s="3">
        <f t="shared" si="134"/>
        <v>4324</v>
      </c>
      <c r="B4326" s="3">
        <f>B4325+Input!$B$2</f>
        <v>4.3239999999997787</v>
      </c>
      <c r="C4326" s="3">
        <f>C4325+G4325*Input!$B$2</f>
        <v>5.6400768944754871</v>
      </c>
      <c r="D4326" s="3">
        <f>D4325+H4325*Input!$B$2</f>
        <v>-61.467268478645458</v>
      </c>
      <c r="E4326" s="3">
        <f>E4325+Input!$B$2*C4326</f>
        <v>37.584395351286766</v>
      </c>
      <c r="F4326" s="3">
        <f>F4325+Input!$B$2*D4326</f>
        <v>-33.9670519092859</v>
      </c>
      <c r="G4326" s="3">
        <f>-(0.5*Input!$B$3*(C4326^2+D4326^2)*COS(I4325)*Input!$B$8*Input!$B$11)/(Input!$B$9/Input!$B$10)</f>
        <v>-1.768260108214833</v>
      </c>
      <c r="H4326" s="3">
        <f>-(0.5*Input!$B$3*(C4326^2+D4326^2)*SIN(I4325)*Input!$B$8*Input!$B$11)/(Input!$B$9/Input!$B$10)-Input!$B$10</f>
        <v>-12.909054080250002</v>
      </c>
      <c r="I4326" s="3">
        <f t="shared" si="135"/>
        <v>-1.4792951459218664</v>
      </c>
    </row>
    <row r="4327" spans="1:9" x14ac:dyDescent="0.25">
      <c r="A4327" s="3">
        <f t="shared" si="134"/>
        <v>4325</v>
      </c>
      <c r="B4327" s="3">
        <f>B4326+Input!$B$2</f>
        <v>4.324999999999779</v>
      </c>
      <c r="C4327" s="3">
        <f>C4326+G4326*Input!$B$2</f>
        <v>5.6383086343672719</v>
      </c>
      <c r="D4327" s="3">
        <f>D4326+H4326*Input!$B$2</f>
        <v>-61.480177532725705</v>
      </c>
      <c r="E4327" s="3">
        <f>E4326+Input!$B$2*C4327</f>
        <v>37.590033659921133</v>
      </c>
      <c r="F4327" s="3">
        <f>F4326+Input!$B$2*D4327</f>
        <v>-34.028532086818622</v>
      </c>
      <c r="G4327" s="3">
        <f>-(0.5*Input!$B$3*(C4327^2+D4327^2)*COS(I4326)*Input!$B$8*Input!$B$11)/(Input!$B$9/Input!$B$10)</f>
        <v>-1.7680690640057286</v>
      </c>
      <c r="H4327" s="3">
        <f>-(0.5*Input!$B$3*(C4327^2+D4327^2)*SIN(I4326)*Input!$B$8*Input!$B$11)/(Input!$B$9/Input!$B$10)-Input!$B$10</f>
        <v>-12.901047132978068</v>
      </c>
      <c r="I4327" s="3">
        <f t="shared" si="135"/>
        <v>-1.47934277299963</v>
      </c>
    </row>
    <row r="4328" spans="1:9" x14ac:dyDescent="0.25">
      <c r="A4328" s="3">
        <f t="shared" si="134"/>
        <v>4326</v>
      </c>
      <c r="B4328" s="3">
        <f>B4327+Input!$B$2</f>
        <v>4.3259999999997794</v>
      </c>
      <c r="C4328" s="3">
        <f>C4327+G4327*Input!$B$2</f>
        <v>5.6365405653032665</v>
      </c>
      <c r="D4328" s="3">
        <f>D4327+H4327*Input!$B$2</f>
        <v>-61.493078579858683</v>
      </c>
      <c r="E4328" s="3">
        <f>E4327+Input!$B$2*C4328</f>
        <v>37.595670200486438</v>
      </c>
      <c r="F4328" s="3">
        <f>F4327+Input!$B$2*D4328</f>
        <v>-34.09002516539848</v>
      </c>
      <c r="G4328" s="3">
        <f>-(0.5*Input!$B$3*(C4328^2+D4328^2)*COS(I4327)*Input!$B$8*Input!$B$11)/(Input!$B$9/Input!$B$10)</f>
        <v>-1.7678776281643311</v>
      </c>
      <c r="H4328" s="3">
        <f>-(0.5*Input!$B$3*(C4328^2+D4328^2)*SIN(I4327)*Input!$B$8*Input!$B$11)/(Input!$B$9/Input!$B$10)-Input!$B$10</f>
        <v>-12.893043472082969</v>
      </c>
      <c r="I4328" s="3">
        <f t="shared" si="135"/>
        <v>-1.479390365580219</v>
      </c>
    </row>
    <row r="4329" spans="1:9" x14ac:dyDescent="0.25">
      <c r="A4329" s="3">
        <f t="shared" si="134"/>
        <v>4327</v>
      </c>
      <c r="B4329" s="3">
        <f>B4328+Input!$B$2</f>
        <v>4.3269999999997797</v>
      </c>
      <c r="C4329" s="3">
        <f>C4328+G4328*Input!$B$2</f>
        <v>5.6347726876751025</v>
      </c>
      <c r="D4329" s="3">
        <f>D4328+H4328*Input!$B$2</f>
        <v>-61.505971623330765</v>
      </c>
      <c r="E4329" s="3">
        <f>E4328+Input!$B$2*C4329</f>
        <v>37.601304973174116</v>
      </c>
      <c r="F4329" s="3">
        <f>F4328+Input!$B$2*D4329</f>
        <v>-34.151531137021813</v>
      </c>
      <c r="G4329" s="3">
        <f>-(0.5*Input!$B$3*(C4329^2+D4329^2)*COS(I4328)*Input!$B$8*Input!$B$11)/(Input!$B$9/Input!$B$10)</f>
        <v>-1.7676858011492977</v>
      </c>
      <c r="H4329" s="3">
        <f>-(0.5*Input!$B$3*(C4329^2+D4329^2)*SIN(I4328)*Input!$B$8*Input!$B$11)/(Input!$B$9/Input!$B$10)-Input!$B$10</f>
        <v>-12.88504309865181</v>
      </c>
      <c r="I4329" s="3">
        <f t="shared" si="135"/>
        <v>-1.479437923701606</v>
      </c>
    </row>
    <row r="4330" spans="1:9" x14ac:dyDescent="0.25">
      <c r="A4330" s="3">
        <f t="shared" si="134"/>
        <v>4328</v>
      </c>
      <c r="B4330" s="3">
        <f>B4329+Input!$B$2</f>
        <v>4.32799999999978</v>
      </c>
      <c r="C4330" s="3">
        <f>C4329+G4329*Input!$B$2</f>
        <v>5.6330050018739533</v>
      </c>
      <c r="D4330" s="3">
        <f>D4329+H4329*Input!$B$2</f>
        <v>-61.518856666429414</v>
      </c>
      <c r="E4330" s="3">
        <f>E4329+Input!$B$2*C4330</f>
        <v>37.606937978175992</v>
      </c>
      <c r="F4330" s="3">
        <f>F4329+Input!$B$2*D4330</f>
        <v>-34.213049993688244</v>
      </c>
      <c r="G4330" s="3">
        <f>-(0.5*Input!$B$3*(C4330^2+D4330^2)*COS(I4329)*Input!$B$8*Input!$B$11)/(Input!$B$9/Input!$B$10)</f>
        <v>-1.7674935834191221</v>
      </c>
      <c r="H4330" s="3">
        <f>-(0.5*Input!$B$3*(C4330^2+D4330^2)*SIN(I4329)*Input!$B$8*Input!$B$11)/(Input!$B$9/Input!$B$10)-Input!$B$10</f>
        <v>-12.877046013767416</v>
      </c>
      <c r="I4330" s="3">
        <f t="shared" si="135"/>
        <v>-1.4794854474017052</v>
      </c>
    </row>
    <row r="4331" spans="1:9" x14ac:dyDescent="0.25">
      <c r="A4331" s="3">
        <f t="shared" si="134"/>
        <v>4329</v>
      </c>
      <c r="B4331" s="3">
        <f>B4330+Input!$B$2</f>
        <v>4.3289999999997804</v>
      </c>
      <c r="C4331" s="3">
        <f>C4330+G4330*Input!$B$2</f>
        <v>5.6312375082905337</v>
      </c>
      <c r="D4331" s="3">
        <f>D4330+H4330*Input!$B$2</f>
        <v>-61.531733712443184</v>
      </c>
      <c r="E4331" s="3">
        <f>E4330+Input!$B$2*C4331</f>
        <v>37.612569215684282</v>
      </c>
      <c r="F4331" s="3">
        <f>F4330+Input!$B$2*D4331</f>
        <v>-34.274581727400687</v>
      </c>
      <c r="G4331" s="3">
        <f>-(0.5*Input!$B$3*(C4331^2+D4331^2)*COS(I4330)*Input!$B$8*Input!$B$11)/(Input!$B$9/Input!$B$10)</f>
        <v>-1.7673009754321451</v>
      </c>
      <c r="H4331" s="3">
        <f>-(0.5*Input!$B$3*(C4331^2+D4331^2)*SIN(I4330)*Input!$B$8*Input!$B$11)/(Input!$B$9/Input!$B$10)-Input!$B$10</f>
        <v>-12.869052218508244</v>
      </c>
      <c r="I4331" s="3">
        <f t="shared" si="135"/>
        <v>-1.4795329367183732</v>
      </c>
    </row>
    <row r="4332" spans="1:9" x14ac:dyDescent="0.25">
      <c r="A4332" s="3">
        <f t="shared" si="134"/>
        <v>4330</v>
      </c>
      <c r="B4332" s="3">
        <f>B4331+Input!$B$2</f>
        <v>4.3299999999997807</v>
      </c>
      <c r="C4332" s="3">
        <f>C4331+G4331*Input!$B$2</f>
        <v>5.6294702073151015</v>
      </c>
      <c r="D4332" s="3">
        <f>D4331+H4331*Input!$B$2</f>
        <v>-61.54460276466169</v>
      </c>
      <c r="E4332" s="3">
        <f>E4331+Input!$B$2*C4332</f>
        <v>37.618198685891599</v>
      </c>
      <c r="F4332" s="3">
        <f>F4331+Input!$B$2*D4332</f>
        <v>-34.336126330165349</v>
      </c>
      <c r="G4332" s="3">
        <f>-(0.5*Input!$B$3*(C4332^2+D4332^2)*COS(I4331)*Input!$B$8*Input!$B$11)/(Input!$B$9/Input!$B$10)</f>
        <v>-1.7671079776465313</v>
      </c>
      <c r="H4332" s="3">
        <f>-(0.5*Input!$B$3*(C4332^2+D4332^2)*SIN(I4331)*Input!$B$8*Input!$B$11)/(Input!$B$9/Input!$B$10)-Input!$B$10</f>
        <v>-12.861061713948491</v>
      </c>
      <c r="I4332" s="3">
        <f t="shared" si="135"/>
        <v>-1.4795803916894079</v>
      </c>
    </row>
    <row r="4333" spans="1:9" x14ac:dyDescent="0.25">
      <c r="A4333" s="3">
        <f t="shared" si="134"/>
        <v>4331</v>
      </c>
      <c r="B4333" s="3">
        <f>B4332+Input!$B$2</f>
        <v>4.330999999999781</v>
      </c>
      <c r="C4333" s="3">
        <f>C4332+G4332*Input!$B$2</f>
        <v>5.6277030993374551</v>
      </c>
      <c r="D4333" s="3">
        <f>D4332+H4332*Input!$B$2</f>
        <v>-61.557463826375638</v>
      </c>
      <c r="E4333" s="3">
        <f>E4332+Input!$B$2*C4333</f>
        <v>37.623826388990935</v>
      </c>
      <c r="F4333" s="3">
        <f>F4332+Input!$B$2*D4333</f>
        <v>-34.397683793991725</v>
      </c>
      <c r="G4333" s="3">
        <f>-(0.5*Input!$B$3*(C4333^2+D4333^2)*COS(I4332)*Input!$B$8*Input!$B$11)/(Input!$B$9/Input!$B$10)</f>
        <v>-1.7669145905202965</v>
      </c>
      <c r="H4333" s="3">
        <f>-(0.5*Input!$B$3*(C4333^2+D4333^2)*SIN(I4332)*Input!$B$8*Input!$B$11)/(Input!$B$9/Input!$B$10)-Input!$B$10</f>
        <v>-12.853074501157991</v>
      </c>
      <c r="I4333" s="3">
        <f t="shared" si="135"/>
        <v>-1.4796278123525499</v>
      </c>
    </row>
    <row r="4334" spans="1:9" x14ac:dyDescent="0.25">
      <c r="A4334" s="3">
        <f t="shared" si="134"/>
        <v>4332</v>
      </c>
      <c r="B4334" s="3">
        <f>B4333+Input!$B$2</f>
        <v>4.3319999999997814</v>
      </c>
      <c r="C4334" s="3">
        <f>C4333+G4333*Input!$B$2</f>
        <v>5.6259361847469345</v>
      </c>
      <c r="D4334" s="3">
        <f>D4333+H4333*Input!$B$2</f>
        <v>-61.570316900876797</v>
      </c>
      <c r="E4334" s="3">
        <f>E4333+Input!$B$2*C4334</f>
        <v>37.629452325175684</v>
      </c>
      <c r="F4334" s="3">
        <f>F4333+Input!$B$2*D4334</f>
        <v>-34.459254110892601</v>
      </c>
      <c r="G4334" s="3">
        <f>-(0.5*Input!$B$3*(C4334^2+D4334^2)*COS(I4333)*Input!$B$8*Input!$B$11)/(Input!$B$9/Input!$B$10)</f>
        <v>-1.7667208145112865</v>
      </c>
      <c r="H4334" s="3">
        <f>-(0.5*Input!$B$3*(C4334^2+D4334^2)*SIN(I4333)*Input!$B$8*Input!$B$11)/(Input!$B$9/Input!$B$10)-Input!$B$10</f>
        <v>-12.84509058120231</v>
      </c>
      <c r="I4334" s="3">
        <f t="shared" si="135"/>
        <v>-1.4796751987454819</v>
      </c>
    </row>
    <row r="4335" spans="1:9" x14ac:dyDescent="0.25">
      <c r="A4335" s="3">
        <f t="shared" si="134"/>
        <v>4333</v>
      </c>
      <c r="B4335" s="3">
        <f>B4334+Input!$B$2</f>
        <v>4.3329999999997817</v>
      </c>
      <c r="C4335" s="3">
        <f>C4334+G4334*Input!$B$2</f>
        <v>5.6241694639324233</v>
      </c>
      <c r="D4335" s="3">
        <f>D4334+H4334*Input!$B$2</f>
        <v>-61.583161991457999</v>
      </c>
      <c r="E4335" s="3">
        <f>E4334+Input!$B$2*C4335</f>
        <v>37.63507649463962</v>
      </c>
      <c r="F4335" s="3">
        <f>F4334+Input!$B$2*D4335</f>
        <v>-34.520837272884059</v>
      </c>
      <c r="G4335" s="3">
        <f>-(0.5*Input!$B$3*(C4335^2+D4335^2)*COS(I4334)*Input!$B$8*Input!$B$11)/(Input!$B$9/Input!$B$10)</f>
        <v>-1.766526650077183</v>
      </c>
      <c r="H4335" s="3">
        <f>-(0.5*Input!$B$3*(C4335^2+D4335^2)*SIN(I4334)*Input!$B$8*Input!$B$11)/(Input!$B$9/Input!$B$10)-Input!$B$10</f>
        <v>-12.837109955142704</v>
      </c>
      <c r="I4335" s="3">
        <f t="shared" si="135"/>
        <v>-1.4797225509058285</v>
      </c>
    </row>
    <row r="4336" spans="1:9" x14ac:dyDescent="0.25">
      <c r="A4336" s="3">
        <f t="shared" si="134"/>
        <v>4334</v>
      </c>
      <c r="B4336" s="3">
        <f>B4335+Input!$B$2</f>
        <v>4.333999999999782</v>
      </c>
      <c r="C4336" s="3">
        <f>C4335+G4335*Input!$B$2</f>
        <v>5.6224029372823461</v>
      </c>
      <c r="D4336" s="3">
        <f>D4335+H4335*Input!$B$2</f>
        <v>-61.595999101413142</v>
      </c>
      <c r="E4336" s="3">
        <f>E4335+Input!$B$2*C4336</f>
        <v>37.640698897576904</v>
      </c>
      <c r="F4336" s="3">
        <f>F4335+Input!$B$2*D4336</f>
        <v>-34.582433271985472</v>
      </c>
      <c r="G4336" s="3">
        <f>-(0.5*Input!$B$3*(C4336^2+D4336^2)*COS(I4335)*Input!$B$8*Input!$B$11)/(Input!$B$9/Input!$B$10)</f>
        <v>-1.7663320976755128</v>
      </c>
      <c r="H4336" s="3">
        <f>-(0.5*Input!$B$3*(C4336^2+D4336^2)*SIN(I4335)*Input!$B$8*Input!$B$11)/(Input!$B$9/Input!$B$10)-Input!$B$10</f>
        <v>-12.829132624036124</v>
      </c>
      <c r="I4336" s="3">
        <f t="shared" si="135"/>
        <v>-1.4797698688711574</v>
      </c>
    </row>
    <row r="4337" spans="1:9" x14ac:dyDescent="0.25">
      <c r="A4337" s="3">
        <f t="shared" si="134"/>
        <v>4335</v>
      </c>
      <c r="B4337" s="3">
        <f>B4336+Input!$B$2</f>
        <v>4.3349999999997824</v>
      </c>
      <c r="C4337" s="3">
        <f>C4336+G4336*Input!$B$2</f>
        <v>5.6206366051846706</v>
      </c>
      <c r="D4337" s="3">
        <f>D4336+H4336*Input!$B$2</f>
        <v>-61.608828234037176</v>
      </c>
      <c r="E4337" s="3">
        <f>E4336+Input!$B$2*C4337</f>
        <v>37.646319534182091</v>
      </c>
      <c r="F4337" s="3">
        <f>F4336+Input!$B$2*D4337</f>
        <v>-34.644042100219508</v>
      </c>
      <c r="G4337" s="3">
        <f>-(0.5*Input!$B$3*(C4337^2+D4337^2)*COS(I4336)*Input!$B$8*Input!$B$11)/(Input!$B$9/Input!$B$10)</f>
        <v>-1.7661371577636249</v>
      </c>
      <c r="H4337" s="3">
        <f>-(0.5*Input!$B$3*(C4337^2+D4337^2)*SIN(I4336)*Input!$B$8*Input!$B$11)/(Input!$B$9/Input!$B$10)-Input!$B$10</f>
        <v>-12.821158588935255</v>
      </c>
      <c r="I4337" s="3">
        <f t="shared" si="135"/>
        <v>-1.4798171526789778</v>
      </c>
    </row>
    <row r="4338" spans="1:9" x14ac:dyDescent="0.25">
      <c r="A4338" s="3">
        <f t="shared" si="134"/>
        <v>4336</v>
      </c>
      <c r="B4338" s="3">
        <f>B4337+Input!$B$2</f>
        <v>4.3359999999997827</v>
      </c>
      <c r="C4338" s="3">
        <f>C4337+G4337*Input!$B$2</f>
        <v>5.6188704680269073</v>
      </c>
      <c r="D4338" s="3">
        <f>D4337+H4337*Input!$B$2</f>
        <v>-61.621649392626111</v>
      </c>
      <c r="E4338" s="3">
        <f>E4337+Input!$B$2*C4338</f>
        <v>37.651938404650117</v>
      </c>
      <c r="F4338" s="3">
        <f>F4337+Input!$B$2*D4338</f>
        <v>-34.705663749612135</v>
      </c>
      <c r="G4338" s="3">
        <f>-(0.5*Input!$B$3*(C4338^2+D4338^2)*COS(I4337)*Input!$B$8*Input!$B$11)/(Input!$B$9/Input!$B$10)</f>
        <v>-1.7659418307987247</v>
      </c>
      <c r="H4338" s="3">
        <f>-(0.5*Input!$B$3*(C4338^2+D4338^2)*SIN(I4337)*Input!$B$8*Input!$B$11)/(Input!$B$9/Input!$B$10)-Input!$B$10</f>
        <v>-12.813187850888461</v>
      </c>
      <c r="I4338" s="3">
        <f t="shared" si="135"/>
        <v>-1.4798644023667431</v>
      </c>
    </row>
    <row r="4339" spans="1:9" x14ac:dyDescent="0.25">
      <c r="A4339" s="3">
        <f t="shared" si="134"/>
        <v>4337</v>
      </c>
      <c r="B4339" s="3">
        <f>B4338+Input!$B$2</f>
        <v>4.336999999999783</v>
      </c>
      <c r="C4339" s="3">
        <f>C4338+G4338*Input!$B$2</f>
        <v>5.6171045261961083</v>
      </c>
      <c r="D4339" s="3">
        <f>D4338+H4338*Input!$B$2</f>
        <v>-61.634462580476999</v>
      </c>
      <c r="E4339" s="3">
        <f>E4338+Input!$B$2*C4339</f>
        <v>37.657555509176312</v>
      </c>
      <c r="F4339" s="3">
        <f>F4338+Input!$B$2*D4339</f>
        <v>-34.767298212192614</v>
      </c>
      <c r="G4339" s="3">
        <f>-(0.5*Input!$B$3*(C4339^2+D4339^2)*COS(I4338)*Input!$B$8*Input!$B$11)/(Input!$B$9/Input!$B$10)</f>
        <v>-1.7657461172378273</v>
      </c>
      <c r="H4339" s="3">
        <f>-(0.5*Input!$B$3*(C4339^2+D4339^2)*SIN(I4338)*Input!$B$8*Input!$B$11)/(Input!$B$9/Input!$B$10)-Input!$B$10</f>
        <v>-12.80522041093985</v>
      </c>
      <c r="I4339" s="3">
        <f t="shared" si="135"/>
        <v>-1.4799116179718481</v>
      </c>
    </row>
    <row r="4340" spans="1:9" x14ac:dyDescent="0.25">
      <c r="A4340" s="3">
        <f t="shared" si="134"/>
        <v>4338</v>
      </c>
      <c r="B4340" s="3">
        <f>B4339+Input!$B$2</f>
        <v>4.3379999999997834</v>
      </c>
      <c r="C4340" s="3">
        <f>C4339+G4339*Input!$B$2</f>
        <v>5.6153387800788703</v>
      </c>
      <c r="D4340" s="3">
        <f>D4339+H4339*Input!$B$2</f>
        <v>-61.647267800887938</v>
      </c>
      <c r="E4340" s="3">
        <f>E4339+Input!$B$2*C4340</f>
        <v>37.663170847956394</v>
      </c>
      <c r="F4340" s="3">
        <f>F4339+Input!$B$2*D4340</f>
        <v>-34.8289454799935</v>
      </c>
      <c r="G4340" s="3">
        <f>-(0.5*Input!$B$3*(C4340^2+D4340^2)*COS(I4339)*Input!$B$8*Input!$B$11)/(Input!$B$9/Input!$B$10)</f>
        <v>-1.7655500175378023</v>
      </c>
      <c r="H4340" s="3">
        <f>-(0.5*Input!$B$3*(C4340^2+D4340^2)*SIN(I4339)*Input!$B$8*Input!$B$11)/(Input!$B$9/Input!$B$10)-Input!$B$10</f>
        <v>-12.79725627012925</v>
      </c>
      <c r="I4340" s="3">
        <f t="shared" si="135"/>
        <v>-1.479958799531631</v>
      </c>
    </row>
    <row r="4341" spans="1:9" x14ac:dyDescent="0.25">
      <c r="A4341" s="3">
        <f t="shared" si="134"/>
        <v>4339</v>
      </c>
      <c r="B4341" s="3">
        <f>B4340+Input!$B$2</f>
        <v>4.3389999999997837</v>
      </c>
      <c r="C4341" s="3">
        <f>C4340+G4340*Input!$B$2</f>
        <v>5.6135732300613324</v>
      </c>
      <c r="D4341" s="3">
        <f>D4340+H4340*Input!$B$2</f>
        <v>-61.660065057158064</v>
      </c>
      <c r="E4341" s="3">
        <f>E4340+Input!$B$2*C4341</f>
        <v>37.668784421186459</v>
      </c>
      <c r="F4341" s="3">
        <f>F4340+Input!$B$2*D4341</f>
        <v>-34.890605545050661</v>
      </c>
      <c r="G4341" s="3">
        <f>-(0.5*Input!$B$3*(C4341^2+D4341^2)*COS(I4340)*Input!$B$8*Input!$B$11)/(Input!$B$9/Input!$B$10)</f>
        <v>-1.765353532155348</v>
      </c>
      <c r="H4341" s="3">
        <f>-(0.5*Input!$B$3*(C4341^2+D4341^2)*SIN(I4340)*Input!$B$8*Input!$B$11)/(Input!$B$9/Input!$B$10)-Input!$B$10</f>
        <v>-12.789295429492203</v>
      </c>
      <c r="I4341" s="3">
        <f t="shared" si="135"/>
        <v>-1.4800059470833731</v>
      </c>
    </row>
    <row r="4342" spans="1:9" x14ac:dyDescent="0.25">
      <c r="A4342" s="3">
        <f t="shared" si="134"/>
        <v>4340</v>
      </c>
      <c r="B4342" s="3">
        <f>B4341+Input!$B$2</f>
        <v>4.339999999999784</v>
      </c>
      <c r="C4342" s="3">
        <f>C4341+G4341*Input!$B$2</f>
        <v>5.611807876529177</v>
      </c>
      <c r="D4342" s="3">
        <f>D4341+H4341*Input!$B$2</f>
        <v>-61.672854352587557</v>
      </c>
      <c r="E4342" s="3">
        <f>E4341+Input!$B$2*C4342</f>
        <v>37.674396229062985</v>
      </c>
      <c r="F4342" s="3">
        <f>F4341+Input!$B$2*D4342</f>
        <v>-34.952278399403248</v>
      </c>
      <c r="G4342" s="3">
        <f>-(0.5*Input!$B$3*(C4342^2+D4342^2)*COS(I4341)*Input!$B$8*Input!$B$11)/(Input!$B$9/Input!$B$10)</f>
        <v>-1.7651566615469929</v>
      </c>
      <c r="H4342" s="3">
        <f>-(0.5*Input!$B$3*(C4342^2+D4342^2)*SIN(I4341)*Input!$B$8*Input!$B$11)/(Input!$B$9/Input!$B$10)-Input!$B$10</f>
        <v>-12.781337890060009</v>
      </c>
      <c r="I4342" s="3">
        <f t="shared" si="135"/>
        <v>-1.4800530606642983</v>
      </c>
    </row>
    <row r="4343" spans="1:9" x14ac:dyDescent="0.25">
      <c r="A4343" s="3">
        <f t="shared" si="134"/>
        <v>4341</v>
      </c>
      <c r="B4343" s="3">
        <f>B4342+Input!$B$2</f>
        <v>4.3409999999997844</v>
      </c>
      <c r="C4343" s="3">
        <f>C4342+G4342*Input!$B$2</f>
        <v>5.6100427198676304</v>
      </c>
      <c r="D4343" s="3">
        <f>D4342+H4342*Input!$B$2</f>
        <v>-61.685635690477618</v>
      </c>
      <c r="E4343" s="3">
        <f>E4342+Input!$B$2*C4343</f>
        <v>37.680006271782851</v>
      </c>
      <c r="F4343" s="3">
        <f>F4342+Input!$B$2*D4343</f>
        <v>-35.013964035093728</v>
      </c>
      <c r="G4343" s="3">
        <f>-(0.5*Input!$B$3*(C4343^2+D4343^2)*COS(I4342)*Input!$B$8*Input!$B$11)/(Input!$B$9/Input!$B$10)</f>
        <v>-1.7649594061691087</v>
      </c>
      <c r="H4343" s="3">
        <f>-(0.5*Input!$B$3*(C4343^2+D4343^2)*SIN(I4342)*Input!$B$8*Input!$B$11)/(Input!$B$9/Input!$B$10)-Input!$B$10</f>
        <v>-12.773383652859668</v>
      </c>
      <c r="I4343" s="3">
        <f t="shared" si="135"/>
        <v>-1.4801001403115748</v>
      </c>
    </row>
    <row r="4344" spans="1:9" x14ac:dyDescent="0.25">
      <c r="A4344" s="3">
        <f t="shared" si="134"/>
        <v>4342</v>
      </c>
      <c r="B4344" s="3">
        <f>B4343+Input!$B$2</f>
        <v>4.3419999999997847</v>
      </c>
      <c r="C4344" s="3">
        <f>C4343+G4343*Input!$B$2</f>
        <v>5.6082777604614611</v>
      </c>
      <c r="D4344" s="3">
        <f>D4343+H4343*Input!$B$2</f>
        <v>-61.698409074130474</v>
      </c>
      <c r="E4344" s="3">
        <f>E4343+Input!$B$2*C4344</f>
        <v>37.68561454954331</v>
      </c>
      <c r="F4344" s="3">
        <f>F4343+Input!$B$2*D4344</f>
        <v>-35.075662444167861</v>
      </c>
      <c r="G4344" s="3">
        <f>-(0.5*Input!$B$3*(C4344^2+D4344^2)*COS(I4343)*Input!$B$8*Input!$B$11)/(Input!$B$9/Input!$B$10)</f>
        <v>-1.7647617664778799</v>
      </c>
      <c r="H4344" s="3">
        <f>-(0.5*Input!$B$3*(C4344^2+D4344^2)*SIN(I4343)*Input!$B$8*Input!$B$11)/(Input!$B$9/Input!$B$10)-Input!$B$10</f>
        <v>-12.765432718913964</v>
      </c>
      <c r="I4344" s="3">
        <f t="shared" si="135"/>
        <v>-1.4801471860623125</v>
      </c>
    </row>
    <row r="4345" spans="1:9" x14ac:dyDescent="0.25">
      <c r="A4345" s="3">
        <f t="shared" si="134"/>
        <v>4343</v>
      </c>
      <c r="B4345" s="3">
        <f>B4344+Input!$B$2</f>
        <v>4.342999999999785</v>
      </c>
      <c r="C4345" s="3">
        <f>C4344+G4344*Input!$B$2</f>
        <v>5.6065129986949831</v>
      </c>
      <c r="D4345" s="3">
        <f>D4344+H4344*Input!$B$2</f>
        <v>-61.711174506849389</v>
      </c>
      <c r="E4345" s="3">
        <f>E4344+Input!$B$2*C4345</f>
        <v>37.691221062542006</v>
      </c>
      <c r="F4345" s="3">
        <f>F4344+Input!$B$2*D4345</f>
        <v>-35.137373618674708</v>
      </c>
      <c r="G4345" s="3">
        <f>-(0.5*Input!$B$3*(C4345^2+D4345^2)*COS(I4344)*Input!$B$8*Input!$B$11)/(Input!$B$9/Input!$B$10)</f>
        <v>-1.7645637429293526</v>
      </c>
      <c r="H4345" s="3">
        <f>-(0.5*Input!$B$3*(C4345^2+D4345^2)*SIN(I4344)*Input!$B$8*Input!$B$11)/(Input!$B$9/Input!$B$10)-Input!$B$10</f>
        <v>-12.757485089241399</v>
      </c>
      <c r="I4345" s="3">
        <f t="shared" si="135"/>
        <v>-1.4801941979535662</v>
      </c>
    </row>
    <row r="4346" spans="1:9" x14ac:dyDescent="0.25">
      <c r="A4346" s="3">
        <f t="shared" si="134"/>
        <v>4344</v>
      </c>
      <c r="B4346" s="3">
        <f>B4345+Input!$B$2</f>
        <v>4.3439999999997854</v>
      </c>
      <c r="C4346" s="3">
        <f>C4345+G4345*Input!$B$2</f>
        <v>5.6047484349520538</v>
      </c>
      <c r="D4346" s="3">
        <f>D4345+H4345*Input!$B$2</f>
        <v>-61.723931991938628</v>
      </c>
      <c r="E4346" s="3">
        <f>E4345+Input!$B$2*C4346</f>
        <v>37.696825810976961</v>
      </c>
      <c r="F4346" s="3">
        <f>F4345+Input!$B$2*D4346</f>
        <v>-35.19909755066665</v>
      </c>
      <c r="G4346" s="3">
        <f>-(0.5*Input!$B$3*(C4346^2+D4346^2)*COS(I4345)*Input!$B$8*Input!$B$11)/(Input!$B$9/Input!$B$10)</f>
        <v>-1.7643653359793818</v>
      </c>
      <c r="H4346" s="3">
        <f>-(0.5*Input!$B$3*(C4346^2+D4346^2)*SIN(I4345)*Input!$B$8*Input!$B$11)/(Input!$B$9/Input!$B$10)-Input!$B$10</f>
        <v>-12.749540764856231</v>
      </c>
      <c r="I4346" s="3">
        <f t="shared" si="135"/>
        <v>-1.4802411760223333</v>
      </c>
    </row>
    <row r="4347" spans="1:9" x14ac:dyDescent="0.25">
      <c r="A4347" s="3">
        <f t="shared" si="134"/>
        <v>4345</v>
      </c>
      <c r="B4347" s="3">
        <f>B4346+Input!$B$2</f>
        <v>4.3449999999997857</v>
      </c>
      <c r="C4347" s="3">
        <f>C4346+G4346*Input!$B$2</f>
        <v>5.602984069616074</v>
      </c>
      <c r="D4347" s="3">
        <f>D4346+H4346*Input!$B$2</f>
        <v>-61.736681532703486</v>
      </c>
      <c r="E4347" s="3">
        <f>E4346+Input!$B$2*C4347</f>
        <v>37.702428795046579</v>
      </c>
      <c r="F4347" s="3">
        <f>F4346+Input!$B$2*D4347</f>
        <v>-35.26083423219935</v>
      </c>
      <c r="G4347" s="3">
        <f>-(0.5*Input!$B$3*(C4347^2+D4347^2)*COS(I4346)*Input!$B$8*Input!$B$11)/(Input!$B$9/Input!$B$10)</f>
        <v>-1.7641665460836675</v>
      </c>
      <c r="H4347" s="3">
        <f>-(0.5*Input!$B$3*(C4347^2+D4347^2)*SIN(I4346)*Input!$B$8*Input!$B$11)/(Input!$B$9/Input!$B$10)-Input!$B$10</f>
        <v>-12.741599746768472</v>
      </c>
      <c r="I4347" s="3">
        <f t="shared" si="135"/>
        <v>-1.4802881203055553</v>
      </c>
    </row>
    <row r="4348" spans="1:9" x14ac:dyDescent="0.25">
      <c r="A4348" s="3">
        <f t="shared" si="134"/>
        <v>4346</v>
      </c>
      <c r="B4348" s="3">
        <f>B4347+Input!$B$2</f>
        <v>4.345999999999786</v>
      </c>
      <c r="C4348" s="3">
        <f>C4347+G4347*Input!$B$2</f>
        <v>5.6012199030699907</v>
      </c>
      <c r="D4348" s="3">
        <f>D4347+H4347*Input!$B$2</f>
        <v>-61.749423132450254</v>
      </c>
      <c r="E4348" s="3">
        <f>E4347+Input!$B$2*C4348</f>
        <v>37.708030014949649</v>
      </c>
      <c r="F4348" s="3">
        <f>F4347+Input!$B$2*D4348</f>
        <v>-35.322583655331798</v>
      </c>
      <c r="G4348" s="3">
        <f>-(0.5*Input!$B$3*(C4348^2+D4348^2)*COS(I4347)*Input!$B$8*Input!$B$11)/(Input!$B$9/Input!$B$10)</f>
        <v>-1.7639673736977335</v>
      </c>
      <c r="H4348" s="3">
        <f>-(0.5*Input!$B$3*(C4348^2+D4348^2)*SIN(I4347)*Input!$B$8*Input!$B$11)/(Input!$B$9/Input!$B$10)-Input!$B$10</f>
        <v>-12.733662035983905</v>
      </c>
      <c r="I4348" s="3">
        <f t="shared" si="135"/>
        <v>-1.4803350308401173</v>
      </c>
    </row>
    <row r="4349" spans="1:9" x14ac:dyDescent="0.25">
      <c r="A4349" s="3">
        <f t="shared" si="134"/>
        <v>4347</v>
      </c>
      <c r="B4349" s="3">
        <f>B4348+Input!$B$2</f>
        <v>4.3469999999997864</v>
      </c>
      <c r="C4349" s="3">
        <f>C4348+G4348*Input!$B$2</f>
        <v>5.5994559356962927</v>
      </c>
      <c r="D4349" s="3">
        <f>D4348+H4348*Input!$B$2</f>
        <v>-61.762156794486238</v>
      </c>
      <c r="E4349" s="3">
        <f>E4348+Input!$B$2*C4349</f>
        <v>37.713629470885344</v>
      </c>
      <c r="F4349" s="3">
        <f>F4348+Input!$B$2*D4349</f>
        <v>-35.384345812126284</v>
      </c>
      <c r="G4349" s="3">
        <f>-(0.5*Input!$B$3*(C4349^2+D4349^2)*COS(I4348)*Input!$B$8*Input!$B$11)/(Input!$B$9/Input!$B$10)</f>
        <v>-1.7637678192769393</v>
      </c>
      <c r="H4349" s="3">
        <f>-(0.5*Input!$B$3*(C4349^2+D4349^2)*SIN(I4348)*Input!$B$8*Input!$B$11)/(Input!$B$9/Input!$B$10)-Input!$B$10</f>
        <v>-12.725727633504075</v>
      </c>
      <c r="I4349" s="3">
        <f t="shared" si="135"/>
        <v>-1.4803819076628482</v>
      </c>
    </row>
    <row r="4350" spans="1:9" x14ac:dyDescent="0.25">
      <c r="A4350" s="3">
        <f t="shared" si="134"/>
        <v>4348</v>
      </c>
      <c r="B4350" s="3">
        <f>B4349+Input!$B$2</f>
        <v>4.3479999999997867</v>
      </c>
      <c r="C4350" s="3">
        <f>C4349+G4349*Input!$B$2</f>
        <v>5.5976921678770157</v>
      </c>
      <c r="D4350" s="3">
        <f>D4349+H4349*Input!$B$2</f>
        <v>-61.774882522119739</v>
      </c>
      <c r="E4350" s="3">
        <f>E4349+Input!$B$2*C4350</f>
        <v>37.719227163053219</v>
      </c>
      <c r="F4350" s="3">
        <f>F4349+Input!$B$2*D4350</f>
        <v>-35.446120694648407</v>
      </c>
      <c r="G4350" s="3">
        <f>-(0.5*Input!$B$3*(C4350^2+D4350^2)*COS(I4349)*Input!$B$8*Input!$B$11)/(Input!$B$9/Input!$B$10)</f>
        <v>-1.7635678832764743</v>
      </c>
      <c r="H4350" s="3">
        <f>-(0.5*Input!$B$3*(C4350^2+D4350^2)*SIN(I4349)*Input!$B$8*Input!$B$11)/(Input!$B$9/Input!$B$10)-Input!$B$10</f>
        <v>-12.717796540326283</v>
      </c>
      <c r="I4350" s="3">
        <f t="shared" si="135"/>
        <v>-1.4804287508105205</v>
      </c>
    </row>
    <row r="4351" spans="1:9" x14ac:dyDescent="0.25">
      <c r="A4351" s="3">
        <f t="shared" si="134"/>
        <v>4349</v>
      </c>
      <c r="B4351" s="3">
        <f>B4350+Input!$B$2</f>
        <v>4.348999999999787</v>
      </c>
      <c r="C4351" s="3">
        <f>C4350+G4350*Input!$B$2</f>
        <v>5.5959285999937389</v>
      </c>
      <c r="D4351" s="3">
        <f>D4350+H4350*Input!$B$2</f>
        <v>-61.787600318660068</v>
      </c>
      <c r="E4351" s="3">
        <f>E4350+Input!$B$2*C4351</f>
        <v>37.724823091653214</v>
      </c>
      <c r="F4351" s="3">
        <f>F4350+Input!$B$2*D4351</f>
        <v>-35.507908294967066</v>
      </c>
      <c r="G4351" s="3">
        <f>-(0.5*Input!$B$3*(C4351^2+D4351^2)*COS(I4350)*Input!$B$8*Input!$B$11)/(Input!$B$9/Input!$B$10)</f>
        <v>-1.7633675661513637</v>
      </c>
      <c r="H4351" s="3">
        <f>-(0.5*Input!$B$3*(C4351^2+D4351^2)*SIN(I4350)*Input!$B$8*Input!$B$11)/(Input!$B$9/Input!$B$10)-Input!$B$10</f>
        <v>-12.70986875744363</v>
      </c>
      <c r="I4351" s="3">
        <f t="shared" si="135"/>
        <v>-1.4804755603198518</v>
      </c>
    </row>
    <row r="4352" spans="1:9" x14ac:dyDescent="0.25">
      <c r="A4352" s="3">
        <f t="shared" si="134"/>
        <v>4350</v>
      </c>
      <c r="B4352" s="3">
        <f>B4351+Input!$B$2</f>
        <v>4.3499999999997874</v>
      </c>
      <c r="C4352" s="3">
        <f>C4351+G4351*Input!$B$2</f>
        <v>5.5941652324275877</v>
      </c>
      <c r="D4352" s="3">
        <f>D4351+H4351*Input!$B$2</f>
        <v>-61.800310187417509</v>
      </c>
      <c r="E4352" s="3">
        <f>E4351+Input!$B$2*C4352</f>
        <v>37.730417256885644</v>
      </c>
      <c r="F4352" s="3">
        <f>F4351+Input!$B$2*D4352</f>
        <v>-35.569708605154482</v>
      </c>
      <c r="G4352" s="3">
        <f>-(0.5*Input!$B$3*(C4352^2+D4352^2)*COS(I4351)*Input!$B$8*Input!$B$11)/(Input!$B$9/Input!$B$10)</f>
        <v>-1.7631668683564472</v>
      </c>
      <c r="H4352" s="3">
        <f>-(0.5*Input!$B$3*(C4352^2+D4352^2)*SIN(I4351)*Input!$B$8*Input!$B$11)/(Input!$B$9/Input!$B$10)-Input!$B$10</f>
        <v>-12.701944285844963</v>
      </c>
      <c r="I4352" s="3">
        <f t="shared" si="135"/>
        <v>-1.4805223362275028</v>
      </c>
    </row>
    <row r="4353" spans="1:9" x14ac:dyDescent="0.25">
      <c r="A4353" s="3">
        <f t="shared" si="134"/>
        <v>4351</v>
      </c>
      <c r="B4353" s="3">
        <f>B4352+Input!$B$2</f>
        <v>4.3509999999997877</v>
      </c>
      <c r="C4353" s="3">
        <f>C4352+G4352*Input!$B$2</f>
        <v>5.5924020655592308</v>
      </c>
      <c r="D4353" s="3">
        <f>D4352+H4352*Input!$B$2</f>
        <v>-61.813012131703353</v>
      </c>
      <c r="E4353" s="3">
        <f>E4352+Input!$B$2*C4353</f>
        <v>37.736009658951204</v>
      </c>
      <c r="F4353" s="3">
        <f>F4352+Input!$B$2*D4353</f>
        <v>-35.631521617286182</v>
      </c>
      <c r="G4353" s="3">
        <f>-(0.5*Input!$B$3*(C4353^2+D4353^2)*COS(I4352)*Input!$B$8*Input!$B$11)/(Input!$B$9/Input!$B$10)</f>
        <v>-1.7629657903464124</v>
      </c>
      <c r="H4353" s="3">
        <f>-(0.5*Input!$B$3*(C4353^2+D4353^2)*SIN(I4352)*Input!$B$8*Input!$B$11)/(Input!$B$9/Input!$B$10)-Input!$B$10</f>
        <v>-12.694023126514942</v>
      </c>
      <c r="I4353" s="3">
        <f t="shared" si="135"/>
        <v>-1.4805690785700791</v>
      </c>
    </row>
    <row r="4354" spans="1:9" x14ac:dyDescent="0.25">
      <c r="A4354" s="3">
        <f t="shared" si="134"/>
        <v>4352</v>
      </c>
      <c r="B4354" s="3">
        <f>B4353+Input!$B$2</f>
        <v>4.351999999999788</v>
      </c>
      <c r="C4354" s="3">
        <f>C4353+G4353*Input!$B$2</f>
        <v>5.5906390997688842</v>
      </c>
      <c r="D4354" s="3">
        <f>D4353+H4353*Input!$B$2</f>
        <v>-61.825706154829867</v>
      </c>
      <c r="E4354" s="3">
        <f>E4353+Input!$B$2*C4354</f>
        <v>37.741600298050976</v>
      </c>
      <c r="F4354" s="3">
        <f>F4353+Input!$B$2*D4354</f>
        <v>-35.69334732344101</v>
      </c>
      <c r="G4354" s="3">
        <f>-(0.5*Input!$B$3*(C4354^2+D4354^2)*COS(I4353)*Input!$B$8*Input!$B$11)/(Input!$B$9/Input!$B$10)</f>
        <v>-1.7627643325757638</v>
      </c>
      <c r="H4354" s="3">
        <f>-(0.5*Input!$B$3*(C4354^2+D4354^2)*SIN(I4353)*Input!$B$8*Input!$B$11)/(Input!$B$9/Input!$B$10)-Input!$B$10</f>
        <v>-12.686105280433988</v>
      </c>
      <c r="I4354" s="3">
        <f t="shared" si="135"/>
        <v>-1.4806157873841306</v>
      </c>
    </row>
    <row r="4355" spans="1:9" x14ac:dyDescent="0.25">
      <c r="A4355" s="3">
        <f t="shared" si="134"/>
        <v>4353</v>
      </c>
      <c r="B4355" s="3">
        <f>B4354+Input!$B$2</f>
        <v>4.3529999999997884</v>
      </c>
      <c r="C4355" s="3">
        <f>C4354+G4354*Input!$B$2</f>
        <v>5.588876335436308</v>
      </c>
      <c r="D4355" s="3">
        <f>D4354+H4354*Input!$B$2</f>
        <v>-61.838392260110304</v>
      </c>
      <c r="E4355" s="3">
        <f>E4354+Input!$B$2*C4355</f>
        <v>37.747189174386413</v>
      </c>
      <c r="F4355" s="3">
        <f>F4354+Input!$B$2*D4355</f>
        <v>-35.755185715701117</v>
      </c>
      <c r="G4355" s="3">
        <f>-(0.5*Input!$B$3*(C4355^2+D4355^2)*COS(I4354)*Input!$B$8*Input!$B$11)/(Input!$B$9/Input!$B$10)</f>
        <v>-1.7625624954988377</v>
      </c>
      <c r="H4355" s="3">
        <f>-(0.5*Input!$B$3*(C4355^2+D4355^2)*SIN(I4354)*Input!$B$8*Input!$B$11)/(Input!$B$9/Input!$B$10)-Input!$B$10</f>
        <v>-12.678190748578345</v>
      </c>
      <c r="I4355" s="3">
        <f t="shared" si="135"/>
        <v>-1.4806624627061511</v>
      </c>
    </row>
    <row r="4356" spans="1:9" x14ac:dyDescent="0.25">
      <c r="A4356" s="3">
        <f t="shared" ref="A4356:A4419" si="136">A4355+1</f>
        <v>4354</v>
      </c>
      <c r="B4356" s="3">
        <f>B4355+Input!$B$2</f>
        <v>4.3539999999997887</v>
      </c>
      <c r="C4356" s="3">
        <f>C4355+G4355*Input!$B$2</f>
        <v>5.5871137729408096</v>
      </c>
      <c r="D4356" s="3">
        <f>D4355+H4355*Input!$B$2</f>
        <v>-61.851070450858884</v>
      </c>
      <c r="E4356" s="3">
        <f>E4355+Input!$B$2*C4356</f>
        <v>37.752776288159353</v>
      </c>
      <c r="F4356" s="3">
        <f>F4355+Input!$B$2*D4356</f>
        <v>-35.817036786151974</v>
      </c>
      <c r="G4356" s="3">
        <f>-(0.5*Input!$B$3*(C4356^2+D4356^2)*COS(I4355)*Input!$B$8*Input!$B$11)/(Input!$B$9/Input!$B$10)</f>
        <v>-1.7623602795698057</v>
      </c>
      <c r="H4356" s="3">
        <f>-(0.5*Input!$B$3*(C4356^2+D4356^2)*SIN(I4355)*Input!$B$8*Input!$B$11)/(Input!$B$9/Input!$B$10)-Input!$B$10</f>
        <v>-12.67027953192002</v>
      </c>
      <c r="I4356" s="3">
        <f t="shared" ref="I4356:I4419" si="137">ATAN(D4356/C4356)</f>
        <v>-1.48070910457258</v>
      </c>
    </row>
    <row r="4357" spans="1:9" x14ac:dyDescent="0.25">
      <c r="A4357" s="3">
        <f t="shared" si="136"/>
        <v>4355</v>
      </c>
      <c r="B4357" s="3">
        <f>B4356+Input!$B$2</f>
        <v>4.354999999999789</v>
      </c>
      <c r="C4357" s="3">
        <f>C4356+G4356*Input!$B$2</f>
        <v>5.5853514126612396</v>
      </c>
      <c r="D4357" s="3">
        <f>D4356+H4356*Input!$B$2</f>
        <v>-61.863740730390802</v>
      </c>
      <c r="E4357" s="3">
        <f>E4356+Input!$B$2*C4357</f>
        <v>37.758361639572016</v>
      </c>
      <c r="F4357" s="3">
        <f>F4356+Input!$B$2*D4357</f>
        <v>-35.878900526882362</v>
      </c>
      <c r="G4357" s="3">
        <f>-(0.5*Input!$B$3*(C4357^2+D4357^2)*COS(I4356)*Input!$B$8*Input!$B$11)/(Input!$B$9/Input!$B$10)</f>
        <v>-1.7621576852426535</v>
      </c>
      <c r="H4357" s="3">
        <f>-(0.5*Input!$B$3*(C4357^2+D4357^2)*SIN(I4356)*Input!$B$8*Input!$B$11)/(Input!$B$9/Input!$B$10)-Input!$B$10</f>
        <v>-12.662371631426861</v>
      </c>
      <c r="I4357" s="3">
        <f t="shared" si="137"/>
        <v>-1.4807557130198004</v>
      </c>
    </row>
    <row r="4358" spans="1:9" x14ac:dyDescent="0.25">
      <c r="A4358" s="3">
        <f t="shared" si="136"/>
        <v>4356</v>
      </c>
      <c r="B4358" s="3">
        <f>B4357+Input!$B$2</f>
        <v>4.3559999999997894</v>
      </c>
      <c r="C4358" s="3">
        <f>C4357+G4357*Input!$B$2</f>
        <v>5.5835892549759967</v>
      </c>
      <c r="D4358" s="3">
        <f>D4357+H4357*Input!$B$2</f>
        <v>-61.87640310202223</v>
      </c>
      <c r="E4358" s="3">
        <f>E4357+Input!$B$2*C4358</f>
        <v>37.763945228826991</v>
      </c>
      <c r="F4358" s="3">
        <f>F4357+Input!$B$2*D4358</f>
        <v>-35.940776929984381</v>
      </c>
      <c r="G4358" s="3">
        <f>-(0.5*Input!$B$3*(C4358^2+D4358^2)*COS(I4357)*Input!$B$8*Input!$B$11)/(Input!$B$9/Input!$B$10)</f>
        <v>-1.7619547129712121</v>
      </c>
      <c r="H4358" s="3">
        <f>-(0.5*Input!$B$3*(C4358^2+D4358^2)*SIN(I4357)*Input!$B$8*Input!$B$11)/(Input!$B$9/Input!$B$10)-Input!$B$10</f>
        <v>-12.654467048062497</v>
      </c>
      <c r="I4358" s="3">
        <f t="shared" si="137"/>
        <v>-1.4808022880841409</v>
      </c>
    </row>
    <row r="4359" spans="1:9" x14ac:dyDescent="0.25">
      <c r="A4359" s="3">
        <f t="shared" si="136"/>
        <v>4357</v>
      </c>
      <c r="B4359" s="3">
        <f>B4358+Input!$B$2</f>
        <v>4.3569999999997897</v>
      </c>
      <c r="C4359" s="3">
        <f>C4358+G4358*Input!$B$2</f>
        <v>5.5818273002630256</v>
      </c>
      <c r="D4359" s="3">
        <f>D4358+H4358*Input!$B$2</f>
        <v>-61.889057569070296</v>
      </c>
      <c r="E4359" s="3">
        <f>E4358+Input!$B$2*C4359</f>
        <v>37.769527056127252</v>
      </c>
      <c r="F4359" s="3">
        <f>F4358+Input!$B$2*D4359</f>
        <v>-36.002665987553449</v>
      </c>
      <c r="G4359" s="3">
        <f>-(0.5*Input!$B$3*(C4359^2+D4359^2)*COS(I4358)*Input!$B$8*Input!$B$11)/(Input!$B$9/Input!$B$10)</f>
        <v>-1.7617513632091235</v>
      </c>
      <c r="H4359" s="3">
        <f>-(0.5*Input!$B$3*(C4359^2+D4359^2)*SIN(I4358)*Input!$B$8*Input!$B$11)/(Input!$B$9/Input!$B$10)-Input!$B$10</f>
        <v>-12.646565782786364</v>
      </c>
      <c r="I4359" s="3">
        <f t="shared" si="137"/>
        <v>-1.4808488298018749</v>
      </c>
    </row>
    <row r="4360" spans="1:9" x14ac:dyDescent="0.25">
      <c r="A4360" s="3">
        <f t="shared" si="136"/>
        <v>4358</v>
      </c>
      <c r="B4360" s="3">
        <f>B4359+Input!$B$2</f>
        <v>4.35799999999979</v>
      </c>
      <c r="C4360" s="3">
        <f>C4359+G4359*Input!$B$2</f>
        <v>5.5800655488998165</v>
      </c>
      <c r="D4360" s="3">
        <f>D4359+H4359*Input!$B$2</f>
        <v>-61.901704134853084</v>
      </c>
      <c r="E4360" s="3">
        <f>E4359+Input!$B$2*C4360</f>
        <v>37.77510712167615</v>
      </c>
      <c r="F4360" s="3">
        <f>F4359+Input!$B$2*D4360</f>
        <v>-36.064567691688303</v>
      </c>
      <c r="G4360" s="3">
        <f>-(0.5*Input!$B$3*(C4360^2+D4360^2)*COS(I4359)*Input!$B$8*Input!$B$11)/(Input!$B$9/Input!$B$10)</f>
        <v>-1.7615476364098632</v>
      </c>
      <c r="H4360" s="3">
        <f>-(0.5*Input!$B$3*(C4360^2+D4360^2)*SIN(I4359)*Input!$B$8*Input!$B$11)/(Input!$B$9/Input!$B$10)-Input!$B$10</f>
        <v>-12.638667836553736</v>
      </c>
      <c r="I4360" s="3">
        <f t="shared" si="137"/>
        <v>-1.4808953382092207</v>
      </c>
    </row>
    <row r="4361" spans="1:9" x14ac:dyDescent="0.25">
      <c r="A4361" s="3">
        <f t="shared" si="136"/>
        <v>4359</v>
      </c>
      <c r="B4361" s="3">
        <f>B4360+Input!$B$2</f>
        <v>4.3589999999997904</v>
      </c>
      <c r="C4361" s="3">
        <f>C4360+G4360*Input!$B$2</f>
        <v>5.5783040012634064</v>
      </c>
      <c r="D4361" s="3">
        <f>D4360+H4360*Input!$B$2</f>
        <v>-61.914342802689639</v>
      </c>
      <c r="E4361" s="3">
        <f>E4360+Input!$B$2*C4361</f>
        <v>37.780685425677412</v>
      </c>
      <c r="F4361" s="3">
        <f>F4360+Input!$B$2*D4361</f>
        <v>-36.126482034490991</v>
      </c>
      <c r="G4361" s="3">
        <f>-(0.5*Input!$B$3*(C4361^2+D4361^2)*COS(I4360)*Input!$B$8*Input!$B$11)/(Input!$B$9/Input!$B$10)</f>
        <v>-1.7613435330267337</v>
      </c>
      <c r="H4361" s="3">
        <f>-(0.5*Input!$B$3*(C4361^2+D4361^2)*SIN(I4360)*Input!$B$8*Input!$B$11)/(Input!$B$9/Input!$B$10)-Input!$B$10</f>
        <v>-12.630773210315688</v>
      </c>
      <c r="I4361" s="3">
        <f t="shared" si="137"/>
        <v>-1.4809418133423413</v>
      </c>
    </row>
    <row r="4362" spans="1:9" x14ac:dyDescent="0.25">
      <c r="A4362" s="3">
        <f t="shared" si="136"/>
        <v>4360</v>
      </c>
      <c r="B4362" s="3">
        <f>B4361+Input!$B$2</f>
        <v>4.3599999999997907</v>
      </c>
      <c r="C4362" s="3">
        <f>C4361+G4361*Input!$B$2</f>
        <v>5.5765426577303794</v>
      </c>
      <c r="D4362" s="3">
        <f>D4361+H4361*Input!$B$2</f>
        <v>-61.926973575899957</v>
      </c>
      <c r="E4362" s="3">
        <f>E4361+Input!$B$2*C4362</f>
        <v>37.78626196833514</v>
      </c>
      <c r="F4362" s="3">
        <f>F4361+Input!$B$2*D4362</f>
        <v>-36.188409008066891</v>
      </c>
      <c r="G4362" s="3">
        <f>-(0.5*Input!$B$3*(C4362^2+D4362^2)*COS(I4361)*Input!$B$8*Input!$B$11)/(Input!$B$9/Input!$B$10)</f>
        <v>-1.7611390535128693</v>
      </c>
      <c r="H4362" s="3">
        <f>-(0.5*Input!$B$3*(C4362^2+D4362^2)*SIN(I4361)*Input!$B$8*Input!$B$11)/(Input!$B$9/Input!$B$10)-Input!$B$10</f>
        <v>-12.622881905019131</v>
      </c>
      <c r="I4362" s="3">
        <f t="shared" si="137"/>
        <v>-1.4809882552373457</v>
      </c>
    </row>
    <row r="4363" spans="1:9" x14ac:dyDescent="0.25">
      <c r="A4363" s="3">
        <f t="shared" si="136"/>
        <v>4361</v>
      </c>
      <c r="B4363" s="3">
        <f>B4362+Input!$B$2</f>
        <v>4.360999999999791</v>
      </c>
      <c r="C4363" s="3">
        <f>C4362+G4362*Input!$B$2</f>
        <v>5.5747815186768666</v>
      </c>
      <c r="D4363" s="3">
        <f>D4362+H4362*Input!$B$2</f>
        <v>-61.939596457804974</v>
      </c>
      <c r="E4363" s="3">
        <f>E4362+Input!$B$2*C4363</f>
        <v>37.791836749853815</v>
      </c>
      <c r="F4363" s="3">
        <f>F4362+Input!$B$2*D4363</f>
        <v>-36.250348604524696</v>
      </c>
      <c r="G4363" s="3">
        <f>-(0.5*Input!$B$3*(C4363^2+D4363^2)*COS(I4362)*Input!$B$8*Input!$B$11)/(Input!$B$9/Input!$B$10)</f>
        <v>-1.7609341983212179</v>
      </c>
      <c r="H4363" s="3">
        <f>-(0.5*Input!$B$3*(C4363^2+D4363^2)*SIN(I4362)*Input!$B$8*Input!$B$11)/(Input!$B$9/Input!$B$10)-Input!$B$10</f>
        <v>-12.614993921606796</v>
      </c>
      <c r="I4363" s="3">
        <f t="shared" si="137"/>
        <v>-1.4810346639302878</v>
      </c>
    </row>
    <row r="4364" spans="1:9" x14ac:dyDescent="0.25">
      <c r="A4364" s="3">
        <f t="shared" si="136"/>
        <v>4362</v>
      </c>
      <c r="B4364" s="3">
        <f>B4363+Input!$B$2</f>
        <v>4.3619999999997914</v>
      </c>
      <c r="C4364" s="3">
        <f>C4363+G4363*Input!$B$2</f>
        <v>5.5730205844785452</v>
      </c>
      <c r="D4364" s="3">
        <f>D4363+H4363*Input!$B$2</f>
        <v>-61.952211451726583</v>
      </c>
      <c r="E4364" s="3">
        <f>E4363+Input!$B$2*C4364</f>
        <v>37.797409770438293</v>
      </c>
      <c r="F4364" s="3">
        <f>F4363+Input!$B$2*D4364</f>
        <v>-36.312300815976421</v>
      </c>
      <c r="G4364" s="3">
        <f>-(0.5*Input!$B$3*(C4364^2+D4364^2)*COS(I4363)*Input!$B$8*Input!$B$11)/(Input!$B$9/Input!$B$10)</f>
        <v>-1.7607289679045581</v>
      </c>
      <c r="H4364" s="3">
        <f>-(0.5*Input!$B$3*(C4364^2+D4364^2)*SIN(I4363)*Input!$B$8*Input!$B$11)/(Input!$B$9/Input!$B$10)-Input!$B$10</f>
        <v>-12.607109261017264</v>
      </c>
      <c r="I4364" s="3">
        <f t="shared" si="137"/>
        <v>-1.481081039457167</v>
      </c>
    </row>
    <row r="4365" spans="1:9" x14ac:dyDescent="0.25">
      <c r="A4365" s="3">
        <f t="shared" si="136"/>
        <v>4363</v>
      </c>
      <c r="B4365" s="3">
        <f>B4364+Input!$B$2</f>
        <v>4.3629999999997917</v>
      </c>
      <c r="C4365" s="3">
        <f>C4364+G4364*Input!$B$2</f>
        <v>5.5712598555106405</v>
      </c>
      <c r="D4365" s="3">
        <f>D4364+H4364*Input!$B$2</f>
        <v>-61.964818560987602</v>
      </c>
      <c r="E4365" s="3">
        <f>E4364+Input!$B$2*C4365</f>
        <v>37.8029810302938</v>
      </c>
      <c r="F4365" s="3">
        <f>F4364+Input!$B$2*D4365</f>
        <v>-36.374265634537409</v>
      </c>
      <c r="G4365" s="3">
        <f>-(0.5*Input!$B$3*(C4365^2+D4365^2)*COS(I4364)*Input!$B$8*Input!$B$11)/(Input!$B$9/Input!$B$10)</f>
        <v>-1.7605233627154973</v>
      </c>
      <c r="H4365" s="3">
        <f>-(0.5*Input!$B$3*(C4365^2+D4365^2)*SIN(I4364)*Input!$B$8*Input!$B$11)/(Input!$B$9/Input!$B$10)-Input!$B$10</f>
        <v>-12.599227924184941</v>
      </c>
      <c r="I4365" s="3">
        <f t="shared" si="137"/>
        <v>-1.4811273818539281</v>
      </c>
    </row>
    <row r="4366" spans="1:9" x14ac:dyDescent="0.25">
      <c r="A4366" s="3">
        <f t="shared" si="136"/>
        <v>4364</v>
      </c>
      <c r="B4366" s="3">
        <f>B4365+Input!$B$2</f>
        <v>4.363999999999792</v>
      </c>
      <c r="C4366" s="3">
        <f>C4365+G4365*Input!$B$2</f>
        <v>5.5694993321479247</v>
      </c>
      <c r="D4366" s="3">
        <f>D4365+H4365*Input!$B$2</f>
        <v>-61.977417788911787</v>
      </c>
      <c r="E4366" s="3">
        <f>E4365+Input!$B$2*C4366</f>
        <v>37.808550529625947</v>
      </c>
      <c r="F4366" s="3">
        <f>F4365+Input!$B$2*D4366</f>
        <v>-36.436243052326319</v>
      </c>
      <c r="G4366" s="3">
        <f>-(0.5*Input!$B$3*(C4366^2+D4366^2)*COS(I4365)*Input!$B$8*Input!$B$11)/(Input!$B$9/Input!$B$10)</f>
        <v>-1.760317383206462</v>
      </c>
      <c r="H4366" s="3">
        <f>-(0.5*Input!$B$3*(C4366^2+D4366^2)*SIN(I4365)*Input!$B$8*Input!$B$11)/(Input!$B$9/Input!$B$10)-Input!$B$10</f>
        <v>-12.591349912040084</v>
      </c>
      <c r="I4366" s="3">
        <f t="shared" si="137"/>
        <v>-1.4811736911564617</v>
      </c>
    </row>
    <row r="4367" spans="1:9" x14ac:dyDescent="0.25">
      <c r="A4367" s="3">
        <f t="shared" si="136"/>
        <v>4365</v>
      </c>
      <c r="B4367" s="3">
        <f>B4366+Input!$B$2</f>
        <v>4.3649999999997924</v>
      </c>
      <c r="C4367" s="3">
        <f>C4366+G4366*Input!$B$2</f>
        <v>5.5677390147647179</v>
      </c>
      <c r="D4367" s="3">
        <f>D4366+H4366*Input!$B$2</f>
        <v>-61.990009138823829</v>
      </c>
      <c r="E4367" s="3">
        <f>E4366+Input!$B$2*C4367</f>
        <v>37.814118268640712</v>
      </c>
      <c r="F4367" s="3">
        <f>F4366+Input!$B$2*D4367</f>
        <v>-36.498233061465143</v>
      </c>
      <c r="G4367" s="3">
        <f>-(0.5*Input!$B$3*(C4367^2+D4367^2)*COS(I4366)*Input!$B$8*Input!$B$11)/(Input!$B$9/Input!$B$10)</f>
        <v>-1.7601110298297085</v>
      </c>
      <c r="H4367" s="3">
        <f>-(0.5*Input!$B$3*(C4367^2+D4367^2)*SIN(I4366)*Input!$B$8*Input!$B$11)/(Input!$B$9/Input!$B$10)-Input!$B$10</f>
        <v>-12.583475225508788</v>
      </c>
      <c r="I4367" s="3">
        <f t="shared" si="137"/>
        <v>-1.4812199674006041</v>
      </c>
    </row>
    <row r="4368" spans="1:9" x14ac:dyDescent="0.25">
      <c r="A4368" s="3">
        <f t="shared" si="136"/>
        <v>4366</v>
      </c>
      <c r="B4368" s="3">
        <f>B4367+Input!$B$2</f>
        <v>4.3659999999997927</v>
      </c>
      <c r="C4368" s="3">
        <f>C4367+G4367*Input!$B$2</f>
        <v>5.5659789037348881</v>
      </c>
      <c r="D4368" s="3">
        <f>D4367+H4367*Input!$B$2</f>
        <v>-62.002592614049341</v>
      </c>
      <c r="E4368" s="3">
        <f>E4367+Input!$B$2*C4368</f>
        <v>37.819684247544444</v>
      </c>
      <c r="F4368" s="3">
        <f>F4367+Input!$B$2*D4368</f>
        <v>-36.560235654079193</v>
      </c>
      <c r="G4368" s="3">
        <f>-(0.5*Input!$B$3*(C4368^2+D4368^2)*COS(I4367)*Input!$B$8*Input!$B$11)/(Input!$B$9/Input!$B$10)</f>
        <v>-1.7599043030373096</v>
      </c>
      <c r="H4368" s="3">
        <f>-(0.5*Input!$B$3*(C4368^2+D4368^2)*SIN(I4367)*Input!$B$8*Input!$B$11)/(Input!$B$9/Input!$B$10)-Input!$B$10</f>
        <v>-12.575603865513024</v>
      </c>
      <c r="I4368" s="3">
        <f t="shared" si="137"/>
        <v>-1.4812662106221377</v>
      </c>
    </row>
    <row r="4369" spans="1:9" x14ac:dyDescent="0.25">
      <c r="A4369" s="3">
        <f t="shared" si="136"/>
        <v>4367</v>
      </c>
      <c r="B4369" s="3">
        <f>B4368+Input!$B$2</f>
        <v>4.366999999999793</v>
      </c>
      <c r="C4369" s="3">
        <f>C4368+G4368*Input!$B$2</f>
        <v>5.5642189994318505</v>
      </c>
      <c r="D4369" s="3">
        <f>D4368+H4368*Input!$B$2</f>
        <v>-62.015168217914855</v>
      </c>
      <c r="E4369" s="3">
        <f>E4368+Input!$B$2*C4369</f>
        <v>37.825248466543876</v>
      </c>
      <c r="F4369" s="3">
        <f>F4368+Input!$B$2*D4369</f>
        <v>-36.622250822297104</v>
      </c>
      <c r="G4369" s="3">
        <f>-(0.5*Input!$B$3*(C4369^2+D4369^2)*COS(I4368)*Input!$B$8*Input!$B$11)/(Input!$B$9/Input!$B$10)</f>
        <v>-1.7596972032811642</v>
      </c>
      <c r="H4369" s="3">
        <f>-(0.5*Input!$B$3*(C4369^2+D4369^2)*SIN(I4368)*Input!$B$8*Input!$B$11)/(Input!$B$9/Input!$B$10)-Input!$B$10</f>
        <v>-12.567735832970598</v>
      </c>
      <c r="I4369" s="3">
        <f t="shared" si="137"/>
        <v>-1.4813124208567903</v>
      </c>
    </row>
    <row r="4370" spans="1:9" x14ac:dyDescent="0.25">
      <c r="A4370" s="3">
        <f t="shared" si="136"/>
        <v>4368</v>
      </c>
      <c r="B4370" s="3">
        <f>B4369+Input!$B$2</f>
        <v>4.3679999999997934</v>
      </c>
      <c r="C4370" s="3">
        <f>C4369+G4369*Input!$B$2</f>
        <v>5.5624593022285698</v>
      </c>
      <c r="D4370" s="3">
        <f>D4369+H4369*Input!$B$2</f>
        <v>-62.027735953747829</v>
      </c>
      <c r="E4370" s="3">
        <f>E4369+Input!$B$2*C4370</f>
        <v>37.830810925846102</v>
      </c>
      <c r="F4370" s="3">
        <f>F4369+Input!$B$2*D4370</f>
        <v>-36.684278558250853</v>
      </c>
      <c r="G4370" s="3">
        <f>-(0.5*Input!$B$3*(C4370^2+D4370^2)*COS(I4369)*Input!$B$8*Input!$B$11)/(Input!$B$9/Input!$B$10)</f>
        <v>-1.7594897310129995</v>
      </c>
      <c r="H4370" s="3">
        <f>-(0.5*Input!$B$3*(C4370^2+D4370^2)*SIN(I4369)*Input!$B$8*Input!$B$11)/(Input!$B$9/Input!$B$10)-Input!$B$10</f>
        <v>-12.559871128795187</v>
      </c>
      <c r="I4370" s="3">
        <f t="shared" si="137"/>
        <v>-1.4813585981402362</v>
      </c>
    </row>
    <row r="4371" spans="1:9" x14ac:dyDescent="0.25">
      <c r="A4371" s="3">
        <f t="shared" si="136"/>
        <v>4369</v>
      </c>
      <c r="B4371" s="3">
        <f>B4370+Input!$B$2</f>
        <v>4.3689999999997937</v>
      </c>
      <c r="C4371" s="3">
        <f>C4370+G4370*Input!$B$2</f>
        <v>5.5606998124975568</v>
      </c>
      <c r="D4371" s="3">
        <f>D4370+H4370*Input!$B$2</f>
        <v>-62.040295824876623</v>
      </c>
      <c r="E4371" s="3">
        <f>E4370+Input!$B$2*C4371</f>
        <v>37.8363716256586</v>
      </c>
      <c r="F4371" s="3">
        <f>F4370+Input!$B$2*D4371</f>
        <v>-36.746318854075732</v>
      </c>
      <c r="G4371" s="3">
        <f>-(0.5*Input!$B$3*(C4371^2+D4371^2)*COS(I4370)*Input!$B$8*Input!$B$11)/(Input!$B$9/Input!$B$10)</f>
        <v>-1.7592818866843558</v>
      </c>
      <c r="H4371" s="3">
        <f>-(0.5*Input!$B$3*(C4371^2+D4371^2)*SIN(I4370)*Input!$B$8*Input!$B$11)/(Input!$B$9/Input!$B$10)-Input!$B$10</f>
        <v>-12.552009753896343</v>
      </c>
      <c r="I4371" s="3">
        <f t="shared" si="137"/>
        <v>-1.4814047425080954</v>
      </c>
    </row>
    <row r="4372" spans="1:9" x14ac:dyDescent="0.25">
      <c r="A4372" s="3">
        <f t="shared" si="136"/>
        <v>4370</v>
      </c>
      <c r="B4372" s="3">
        <f>B4371+Input!$B$2</f>
        <v>4.369999999999794</v>
      </c>
      <c r="C4372" s="3">
        <f>C4371+G4371*Input!$B$2</f>
        <v>5.5589405306108723</v>
      </c>
      <c r="D4372" s="3">
        <f>D4371+H4371*Input!$B$2</f>
        <v>-62.052847834630519</v>
      </c>
      <c r="E4372" s="3">
        <f>E4371+Input!$B$2*C4372</f>
        <v>37.841930566189212</v>
      </c>
      <c r="F4372" s="3">
        <f>F4371+Input!$B$2*D4372</f>
        <v>-36.80837170191036</v>
      </c>
      <c r="G4372" s="3">
        <f>-(0.5*Input!$B$3*(C4372^2+D4372^2)*COS(I4371)*Input!$B$8*Input!$B$11)/(Input!$B$9/Input!$B$10)</f>
        <v>-1.7590736707466086</v>
      </c>
      <c r="H4372" s="3">
        <f>-(0.5*Input!$B$3*(C4372^2+D4372^2)*SIN(I4371)*Input!$B$8*Input!$B$11)/(Input!$B$9/Input!$B$10)-Input!$B$10</f>
        <v>-12.54415170917947</v>
      </c>
      <c r="I4372" s="3">
        <f t="shared" si="137"/>
        <v>-1.4814508539959348</v>
      </c>
    </row>
    <row r="4373" spans="1:9" x14ac:dyDescent="0.25">
      <c r="A4373" s="3">
        <f t="shared" si="136"/>
        <v>4371</v>
      </c>
      <c r="B4373" s="3">
        <f>B4372+Input!$B$2</f>
        <v>4.3709999999997944</v>
      </c>
      <c r="C4373" s="3">
        <f>C4372+G4372*Input!$B$2</f>
        <v>5.5571814569401257</v>
      </c>
      <c r="D4373" s="3">
        <f>D4372+H4372*Input!$B$2</f>
        <v>-62.065391986339698</v>
      </c>
      <c r="E4373" s="3">
        <f>E4372+Input!$B$2*C4373</f>
        <v>37.847487747646156</v>
      </c>
      <c r="F4373" s="3">
        <f>F4372+Input!$B$2*D4373</f>
        <v>-36.870437093896697</v>
      </c>
      <c r="G4373" s="3">
        <f>-(0.5*Input!$B$3*(C4373^2+D4373^2)*COS(I4372)*Input!$B$8*Input!$B$11)/(Input!$B$9/Input!$B$10)</f>
        <v>-1.7588650836509407</v>
      </c>
      <c r="H4373" s="3">
        <f>-(0.5*Input!$B$3*(C4373^2+D4373^2)*SIN(I4372)*Input!$B$8*Input!$B$11)/(Input!$B$9/Input!$B$10)-Input!$B$10</f>
        <v>-12.536296995545865</v>
      </c>
      <c r="I4373" s="3">
        <f t="shared" si="137"/>
        <v>-1.4814969326392671</v>
      </c>
    </row>
    <row r="4374" spans="1:9" x14ac:dyDescent="0.25">
      <c r="A4374" s="3">
        <f t="shared" si="136"/>
        <v>4372</v>
      </c>
      <c r="B4374" s="3">
        <f>B4373+Input!$B$2</f>
        <v>4.3719999999997947</v>
      </c>
      <c r="C4374" s="3">
        <f>C4373+G4373*Input!$B$2</f>
        <v>5.555422591856475</v>
      </c>
      <c r="D4374" s="3">
        <f>D4373+H4373*Input!$B$2</f>
        <v>-62.077928283335247</v>
      </c>
      <c r="E4374" s="3">
        <f>E4373+Input!$B$2*C4374</f>
        <v>37.85304317023801</v>
      </c>
      <c r="F4374" s="3">
        <f>F4373+Input!$B$2*D4374</f>
        <v>-36.932515022180034</v>
      </c>
      <c r="G4374" s="3">
        <f>-(0.5*Input!$B$3*(C4374^2+D4374^2)*COS(I4373)*Input!$B$8*Input!$B$11)/(Input!$B$9/Input!$B$10)</f>
        <v>-1.7586561258483668</v>
      </c>
      <c r="H4374" s="3">
        <f>-(0.5*Input!$B$3*(C4374^2+D4374^2)*SIN(I4373)*Input!$B$8*Input!$B$11)/(Input!$B$9/Input!$B$10)-Input!$B$10</f>
        <v>-12.528445613892703</v>
      </c>
      <c r="I4374" s="3">
        <f t="shared" si="137"/>
        <v>-1.4815429784735517</v>
      </c>
    </row>
    <row r="4375" spans="1:9" x14ac:dyDescent="0.25">
      <c r="A4375" s="3">
        <f t="shared" si="136"/>
        <v>4373</v>
      </c>
      <c r="B4375" s="3">
        <f>B4374+Input!$B$2</f>
        <v>4.3729999999997951</v>
      </c>
      <c r="C4375" s="3">
        <f>C4374+G4374*Input!$B$2</f>
        <v>5.5536639357306266</v>
      </c>
      <c r="D4375" s="3">
        <f>D4374+H4374*Input!$B$2</f>
        <v>-62.090456728949142</v>
      </c>
      <c r="E4375" s="3">
        <f>E4374+Input!$B$2*C4375</f>
        <v>37.858596834173738</v>
      </c>
      <c r="F4375" s="3">
        <f>F4374+Input!$B$2*D4375</f>
        <v>-36.99460547890898</v>
      </c>
      <c r="G4375" s="3">
        <f>-(0.5*Input!$B$3*(C4375^2+D4375^2)*COS(I4374)*Input!$B$8*Input!$B$11)/(Input!$B$9/Input!$B$10)</f>
        <v>-1.7584467977897189</v>
      </c>
      <c r="H4375" s="3">
        <f>-(0.5*Input!$B$3*(C4375^2+D4375^2)*SIN(I4374)*Input!$B$8*Input!$B$11)/(Input!$B$9/Input!$B$10)-Input!$B$10</f>
        <v>-12.520597565113032</v>
      </c>
      <c r="I4375" s="3">
        <f t="shared" si="137"/>
        <v>-1.4815889915341944</v>
      </c>
    </row>
    <row r="4376" spans="1:9" x14ac:dyDescent="0.25">
      <c r="A4376" s="3">
        <f t="shared" si="136"/>
        <v>4374</v>
      </c>
      <c r="B4376" s="3">
        <f>B4375+Input!$B$2</f>
        <v>4.3739999999997954</v>
      </c>
      <c r="C4376" s="3">
        <f>C4375+G4375*Input!$B$2</f>
        <v>5.551905488932837</v>
      </c>
      <c r="D4376" s="3">
        <f>D4375+H4375*Input!$B$2</f>
        <v>-62.102977326514257</v>
      </c>
      <c r="E4376" s="3">
        <f>E4375+Input!$B$2*C4376</f>
        <v>37.864148739662674</v>
      </c>
      <c r="F4376" s="3">
        <f>F4375+Input!$B$2*D4376</f>
        <v>-37.056708456235491</v>
      </c>
      <c r="G4376" s="3">
        <f>-(0.5*Input!$B$3*(C4376^2+D4376^2)*COS(I4375)*Input!$B$8*Input!$B$11)/(Input!$B$9/Input!$B$10)</f>
        <v>-1.7582370999256489</v>
      </c>
      <c r="H4376" s="3">
        <f>-(0.5*Input!$B$3*(C4376^2+D4376^2)*SIN(I4375)*Input!$B$8*Input!$B$11)/(Input!$B$9/Input!$B$10)-Input!$B$10</f>
        <v>-12.512752850095819</v>
      </c>
      <c r="I4376" s="3">
        <f t="shared" si="137"/>
        <v>-1.481634971856548</v>
      </c>
    </row>
    <row r="4377" spans="1:9" x14ac:dyDescent="0.25">
      <c r="A4377" s="3">
        <f t="shared" si="136"/>
        <v>4375</v>
      </c>
      <c r="B4377" s="3">
        <f>B4376+Input!$B$2</f>
        <v>4.3749999999997957</v>
      </c>
      <c r="C4377" s="3">
        <f>C4376+G4376*Input!$B$2</f>
        <v>5.5501472518329109</v>
      </c>
      <c r="D4377" s="3">
        <f>D4376+H4376*Input!$B$2</f>
        <v>-62.115490079364349</v>
      </c>
      <c r="E4377" s="3">
        <f>E4376+Input!$B$2*C4377</f>
        <v>37.869698886914506</v>
      </c>
      <c r="F4377" s="3">
        <f>F4376+Input!$B$2*D4377</f>
        <v>-37.118823946314855</v>
      </c>
      <c r="G4377" s="3">
        <f>-(0.5*Input!$B$3*(C4377^2+D4377^2)*COS(I4376)*Input!$B$8*Input!$B$11)/(Input!$B$9/Input!$B$10)</f>
        <v>-1.7580270327066305</v>
      </c>
      <c r="H4377" s="3">
        <f>-(0.5*Input!$B$3*(C4377^2+D4377^2)*SIN(I4376)*Input!$B$8*Input!$B$11)/(Input!$B$9/Input!$B$10)-Input!$B$10</f>
        <v>-12.504911469725894</v>
      </c>
      <c r="I4377" s="3">
        <f t="shared" si="137"/>
        <v>-1.4816809194759117</v>
      </c>
    </row>
    <row r="4378" spans="1:9" x14ac:dyDescent="0.25">
      <c r="A4378" s="3">
        <f t="shared" si="136"/>
        <v>4376</v>
      </c>
      <c r="B4378" s="3">
        <f>B4377+Input!$B$2</f>
        <v>4.3759999999997961</v>
      </c>
      <c r="C4378" s="3">
        <f>C4377+G4377*Input!$B$2</f>
        <v>5.5483892248002045</v>
      </c>
      <c r="D4378" s="3">
        <f>D4377+H4377*Input!$B$2</f>
        <v>-62.127994990834075</v>
      </c>
      <c r="E4378" s="3">
        <f>E4377+Input!$B$2*C4378</f>
        <v>37.875247276139305</v>
      </c>
      <c r="F4378" s="3">
        <f>F4377+Input!$B$2*D4378</f>
        <v>-37.180951941305686</v>
      </c>
      <c r="G4378" s="3">
        <f>-(0.5*Input!$B$3*(C4378^2+D4378^2)*COS(I4377)*Input!$B$8*Input!$B$11)/(Input!$B$9/Input!$B$10)</f>
        <v>-1.7578165965829564</v>
      </c>
      <c r="H4378" s="3">
        <f>-(0.5*Input!$B$3*(C4378^2+D4378^2)*SIN(I4377)*Input!$B$8*Input!$B$11)/(Input!$B$9/Input!$B$10)-Input!$B$10</f>
        <v>-12.497073424884004</v>
      </c>
      <c r="I4378" s="3">
        <f t="shared" si="137"/>
        <v>-1.4817268344275316</v>
      </c>
    </row>
    <row r="4379" spans="1:9" x14ac:dyDescent="0.25">
      <c r="A4379" s="3">
        <f t="shared" si="136"/>
        <v>4377</v>
      </c>
      <c r="B4379" s="3">
        <f>B4378+Input!$B$2</f>
        <v>4.3769999999997964</v>
      </c>
      <c r="C4379" s="3">
        <f>C4378+G4378*Input!$B$2</f>
        <v>5.5466314082036217</v>
      </c>
      <c r="D4379" s="3">
        <f>D4378+H4378*Input!$B$2</f>
        <v>-62.140492064258957</v>
      </c>
      <c r="E4379" s="3">
        <f>E4378+Input!$B$2*C4379</f>
        <v>37.880793907547506</v>
      </c>
      <c r="F4379" s="3">
        <f>F4378+Input!$B$2*D4379</f>
        <v>-37.243092433369945</v>
      </c>
      <c r="G4379" s="3">
        <f>-(0.5*Input!$B$3*(C4379^2+D4379^2)*COS(I4378)*Input!$B$8*Input!$B$11)/(Input!$B$9/Input!$B$10)</f>
        <v>-1.757605792004743</v>
      </c>
      <c r="H4379" s="3">
        <f>-(0.5*Input!$B$3*(C4379^2+D4379^2)*SIN(I4378)*Input!$B$8*Input!$B$11)/(Input!$B$9/Input!$B$10)-Input!$B$10</f>
        <v>-12.489238716446796</v>
      </c>
      <c r="I4379" s="3">
        <f t="shared" si="137"/>
        <v>-1.4817727167466008</v>
      </c>
    </row>
    <row r="4380" spans="1:9" x14ac:dyDescent="0.25">
      <c r="A4380" s="3">
        <f t="shared" si="136"/>
        <v>4378</v>
      </c>
      <c r="B4380" s="3">
        <f>B4379+Input!$B$2</f>
        <v>4.3779999999997967</v>
      </c>
      <c r="C4380" s="3">
        <f>C4379+G4379*Input!$B$2</f>
        <v>5.5448738024116171</v>
      </c>
      <c r="D4380" s="3">
        <f>D4379+H4379*Input!$B$2</f>
        <v>-62.152981302975405</v>
      </c>
      <c r="E4380" s="3">
        <f>E4379+Input!$B$2*C4380</f>
        <v>37.88633878134992</v>
      </c>
      <c r="F4380" s="3">
        <f>F4379+Input!$B$2*D4380</f>
        <v>-37.305245414672918</v>
      </c>
      <c r="G4380" s="3">
        <f>-(0.5*Input!$B$3*(C4380^2+D4380^2)*COS(I4379)*Input!$B$8*Input!$B$11)/(Input!$B$9/Input!$B$10)</f>
        <v>-1.7573946194219217</v>
      </c>
      <c r="H4380" s="3">
        <f>-(0.5*Input!$B$3*(C4380^2+D4380^2)*SIN(I4379)*Input!$B$8*Input!$B$11)/(Input!$B$9/Input!$B$10)-Input!$B$10</f>
        <v>-12.481407345286826</v>
      </c>
      <c r="I4380" s="3">
        <f t="shared" si="137"/>
        <v>-1.4818185664682597</v>
      </c>
    </row>
    <row r="4381" spans="1:9" x14ac:dyDescent="0.25">
      <c r="A4381" s="3">
        <f t="shared" si="136"/>
        <v>4379</v>
      </c>
      <c r="B4381" s="3">
        <f>B4380+Input!$B$2</f>
        <v>4.3789999999997971</v>
      </c>
      <c r="C4381" s="3">
        <f>C4380+G4380*Input!$B$2</f>
        <v>5.5431164077921951</v>
      </c>
      <c r="D4381" s="3">
        <f>D4380+H4380*Input!$B$2</f>
        <v>-62.165462710320689</v>
      </c>
      <c r="E4381" s="3">
        <f>E4380+Input!$B$2*C4381</f>
        <v>37.891881897757713</v>
      </c>
      <c r="F4381" s="3">
        <f>F4380+Input!$B$2*D4381</f>
        <v>-37.367410877383236</v>
      </c>
      <c r="G4381" s="3">
        <f>-(0.5*Input!$B$3*(C4381^2+D4381^2)*COS(I4380)*Input!$B$8*Input!$B$11)/(Input!$B$9/Input!$B$10)</f>
        <v>-1.7571830792842411</v>
      </c>
      <c r="H4381" s="3">
        <f>-(0.5*Input!$B$3*(C4381^2+D4381^2)*SIN(I4380)*Input!$B$8*Input!$B$11)/(Input!$B$9/Input!$B$10)-Input!$B$10</f>
        <v>-12.473579312272566</v>
      </c>
      <c r="I4381" s="3">
        <f t="shared" si="137"/>
        <v>-1.4818643836275958</v>
      </c>
    </row>
    <row r="4382" spans="1:9" x14ac:dyDescent="0.25">
      <c r="A4382" s="3">
        <f t="shared" si="136"/>
        <v>4380</v>
      </c>
      <c r="B4382" s="3">
        <f>B4381+Input!$B$2</f>
        <v>4.3799999999997974</v>
      </c>
      <c r="C4382" s="3">
        <f>C4381+G4381*Input!$B$2</f>
        <v>5.5413592247129104</v>
      </c>
      <c r="D4382" s="3">
        <f>D4381+H4381*Input!$B$2</f>
        <v>-62.17793628963296</v>
      </c>
      <c r="E4382" s="3">
        <f>E4381+Input!$B$2*C4382</f>
        <v>37.897423256982428</v>
      </c>
      <c r="F4382" s="3">
        <f>F4381+Input!$B$2*D4382</f>
        <v>-37.429588813672872</v>
      </c>
      <c r="G4382" s="3">
        <f>-(0.5*Input!$B$3*(C4382^2+D4382^2)*COS(I4381)*Input!$B$8*Input!$B$11)/(Input!$B$9/Input!$B$10)</f>
        <v>-1.7569711720412684</v>
      </c>
      <c r="H4382" s="3">
        <f>-(0.5*Input!$B$3*(C4382^2+D4382^2)*SIN(I4381)*Input!$B$8*Input!$B$11)/(Input!$B$9/Input!$B$10)-Input!$B$10</f>
        <v>-12.465754618268406</v>
      </c>
      <c r="I4382" s="3">
        <f t="shared" si="137"/>
        <v>-1.4819101682596432</v>
      </c>
    </row>
    <row r="4383" spans="1:9" x14ac:dyDescent="0.25">
      <c r="A4383" s="3">
        <f t="shared" si="136"/>
        <v>4381</v>
      </c>
      <c r="B4383" s="3">
        <f>B4382+Input!$B$2</f>
        <v>4.3809999999997977</v>
      </c>
      <c r="C4383" s="3">
        <f>C4382+G4382*Input!$B$2</f>
        <v>5.5396022535408695</v>
      </c>
      <c r="D4383" s="3">
        <f>D4382+H4382*Input!$B$2</f>
        <v>-62.190402044251229</v>
      </c>
      <c r="E4383" s="3">
        <f>E4382+Input!$B$2*C4383</f>
        <v>37.90296285923597</v>
      </c>
      <c r="F4383" s="3">
        <f>F4382+Input!$B$2*D4383</f>
        <v>-37.491779215717123</v>
      </c>
      <c r="G4383" s="3">
        <f>-(0.5*Input!$B$3*(C4383^2+D4383^2)*COS(I4382)*Input!$B$8*Input!$B$11)/(Input!$B$9/Input!$B$10)</f>
        <v>-1.7567588981424</v>
      </c>
      <c r="H4383" s="3">
        <f>-(0.5*Input!$B$3*(C4383^2+D4383^2)*SIN(I4382)*Input!$B$8*Input!$B$11)/(Input!$B$9/Input!$B$10)-Input!$B$10</f>
        <v>-12.457933264134653</v>
      </c>
      <c r="I4383" s="3">
        <f t="shared" si="137"/>
        <v>-1.4819559203993842</v>
      </c>
    </row>
    <row r="4384" spans="1:9" x14ac:dyDescent="0.25">
      <c r="A4384" s="3">
        <f t="shared" si="136"/>
        <v>4382</v>
      </c>
      <c r="B4384" s="3">
        <f>B4383+Input!$B$2</f>
        <v>4.3819999999997981</v>
      </c>
      <c r="C4384" s="3">
        <f>C4383+G4383*Input!$B$2</f>
        <v>5.5378454946427276</v>
      </c>
      <c r="D4384" s="3">
        <f>D4383+H4383*Input!$B$2</f>
        <v>-62.202859977515367</v>
      </c>
      <c r="E4384" s="3">
        <f>E4383+Input!$B$2*C4384</f>
        <v>37.908500704730614</v>
      </c>
      <c r="F4384" s="3">
        <f>F4383+Input!$B$2*D4384</f>
        <v>-37.553982075694641</v>
      </c>
      <c r="G4384" s="3">
        <f>-(0.5*Input!$B$3*(C4384^2+D4384^2)*COS(I4383)*Input!$B$8*Input!$B$11)/(Input!$B$9/Input!$B$10)</f>
        <v>-1.7565462580368358</v>
      </c>
      <c r="H4384" s="3">
        <f>-(0.5*Input!$B$3*(C4384^2+D4384^2)*SIN(I4383)*Input!$B$8*Input!$B$11)/(Input!$B$9/Input!$B$10)-Input!$B$10</f>
        <v>-12.450115250727542</v>
      </c>
      <c r="I4384" s="3">
        <f t="shared" si="137"/>
        <v>-1.4820016400817482</v>
      </c>
    </row>
    <row r="4385" spans="1:9" x14ac:dyDescent="0.25">
      <c r="A4385" s="3">
        <f t="shared" si="136"/>
        <v>4383</v>
      </c>
      <c r="B4385" s="3">
        <f>B4384+Input!$B$2</f>
        <v>4.3829999999997984</v>
      </c>
      <c r="C4385" s="3">
        <f>C4384+G4384*Input!$B$2</f>
        <v>5.5360889483846911</v>
      </c>
      <c r="D4385" s="3">
        <f>D4384+H4384*Input!$B$2</f>
        <v>-62.215310092766096</v>
      </c>
      <c r="E4385" s="3">
        <f>E4384+Input!$B$2*C4385</f>
        <v>37.914036793678996</v>
      </c>
      <c r="F4385" s="3">
        <f>F4384+Input!$B$2*D4385</f>
        <v>-37.616197385787409</v>
      </c>
      <c r="G4385" s="3">
        <f>-(0.5*Input!$B$3*(C4385^2+D4385^2)*COS(I4384)*Input!$B$8*Input!$B$11)/(Input!$B$9/Input!$B$10)</f>
        <v>-1.7563332521736001</v>
      </c>
      <c r="H4385" s="3">
        <f>-(0.5*Input!$B$3*(C4385^2+D4385^2)*SIN(I4384)*Input!$B$8*Input!$B$11)/(Input!$B$9/Input!$B$10)-Input!$B$10</f>
        <v>-12.442300578899253</v>
      </c>
      <c r="I4385" s="3">
        <f t="shared" si="137"/>
        <v>-1.4820473273416119</v>
      </c>
    </row>
    <row r="4386" spans="1:9" x14ac:dyDescent="0.25">
      <c r="A4386" s="3">
        <f t="shared" si="136"/>
        <v>4384</v>
      </c>
      <c r="B4386" s="3">
        <f>B4385+Input!$B$2</f>
        <v>4.3839999999997987</v>
      </c>
      <c r="C4386" s="3">
        <f>C4385+G4385*Input!$B$2</f>
        <v>5.5343326151325174</v>
      </c>
      <c r="D4386" s="3">
        <f>D4385+H4385*Input!$B$2</f>
        <v>-62.227752393344993</v>
      </c>
      <c r="E4386" s="3">
        <f>E4385+Input!$B$2*C4386</f>
        <v>37.91957112629413</v>
      </c>
      <c r="F4386" s="3">
        <f>F4385+Input!$B$2*D4386</f>
        <v>-37.678425138180756</v>
      </c>
      <c r="G4386" s="3">
        <f>-(0.5*Input!$B$3*(C4386^2+D4386^2)*COS(I4385)*Input!$B$8*Input!$B$11)/(Input!$B$9/Input!$B$10)</f>
        <v>-1.7561198810015368</v>
      </c>
      <c r="H4386" s="3">
        <f>-(0.5*Input!$B$3*(C4386^2+D4386^2)*SIN(I4385)*Input!$B$8*Input!$B$11)/(Input!$B$9/Input!$B$10)-Input!$B$10</f>
        <v>-12.43448924949789</v>
      </c>
      <c r="I4386" s="3">
        <f t="shared" si="137"/>
        <v>-1.4820929822138005</v>
      </c>
    </row>
    <row r="4387" spans="1:9" x14ac:dyDescent="0.25">
      <c r="A4387" s="3">
        <f t="shared" si="136"/>
        <v>4385</v>
      </c>
      <c r="B4387" s="3">
        <f>B4386+Input!$B$2</f>
        <v>4.3849999999997991</v>
      </c>
      <c r="C4387" s="3">
        <f>C4386+G4386*Input!$B$2</f>
        <v>5.532576495251516</v>
      </c>
      <c r="D4387" s="3">
        <f>D4386+H4386*Input!$B$2</f>
        <v>-62.240186882594493</v>
      </c>
      <c r="E4387" s="3">
        <f>E4386+Input!$B$2*C4387</f>
        <v>37.925103702789379</v>
      </c>
      <c r="F4387" s="3">
        <f>F4386+Input!$B$2*D4387</f>
        <v>-37.740665325063354</v>
      </c>
      <c r="G4387" s="3">
        <f>-(0.5*Input!$B$3*(C4387^2+D4387^2)*COS(I4386)*Input!$B$8*Input!$B$11)/(Input!$B$9/Input!$B$10)</f>
        <v>-1.7559061449692959</v>
      </c>
      <c r="H4387" s="3">
        <f>-(0.5*Input!$B$3*(C4387^2+D4387^2)*SIN(I4386)*Input!$B$8*Input!$B$11)/(Input!$B$9/Input!$B$10)-Input!$B$10</f>
        <v>-12.426681263367495</v>
      </c>
      <c r="I4387" s="3">
        <f t="shared" si="137"/>
        <v>-1.482138604733086</v>
      </c>
    </row>
    <row r="4388" spans="1:9" x14ac:dyDescent="0.25">
      <c r="A4388" s="3">
        <f t="shared" si="136"/>
        <v>4386</v>
      </c>
      <c r="B4388" s="3">
        <f>B4387+Input!$B$2</f>
        <v>4.3859999999997994</v>
      </c>
      <c r="C4388" s="3">
        <f>C4387+G4387*Input!$B$2</f>
        <v>5.5308205891065469</v>
      </c>
      <c r="D4388" s="3">
        <f>D4387+H4387*Input!$B$2</f>
        <v>-62.252613563857864</v>
      </c>
      <c r="E4388" s="3">
        <f>E4387+Input!$B$2*C4388</f>
        <v>37.930634523378487</v>
      </c>
      <c r="F4388" s="3">
        <f>F4387+Input!$B$2*D4388</f>
        <v>-37.802917938627211</v>
      </c>
      <c r="G4388" s="3">
        <f>-(0.5*Input!$B$3*(C4388^2+D4388^2)*COS(I4387)*Input!$B$8*Input!$B$11)/(Input!$B$9/Input!$B$10)</f>
        <v>-1.7556920445253541</v>
      </c>
      <c r="H4388" s="3">
        <f>-(0.5*Input!$B$3*(C4388^2+D4388^2)*SIN(I4387)*Input!$B$8*Input!$B$11)/(Input!$B$9/Input!$B$10)-Input!$B$10</f>
        <v>-12.418876621348069</v>
      </c>
      <c r="I4388" s="3">
        <f t="shared" si="137"/>
        <v>-1.4821841949341887</v>
      </c>
    </row>
    <row r="4389" spans="1:9" x14ac:dyDescent="0.25">
      <c r="A4389" s="3">
        <f t="shared" si="136"/>
        <v>4387</v>
      </c>
      <c r="B4389" s="3">
        <f>B4388+Input!$B$2</f>
        <v>4.3869999999997997</v>
      </c>
      <c r="C4389" s="3">
        <f>C4388+G4388*Input!$B$2</f>
        <v>5.529064897062022</v>
      </c>
      <c r="D4389" s="3">
        <f>D4388+H4388*Input!$B$2</f>
        <v>-62.26503244047921</v>
      </c>
      <c r="E4389" s="3">
        <f>E4388+Input!$B$2*C4389</f>
        <v>37.936163588275548</v>
      </c>
      <c r="F4389" s="3">
        <f>F4388+Input!$B$2*D4389</f>
        <v>-37.865182971067689</v>
      </c>
      <c r="G4389" s="3">
        <f>-(0.5*Input!$B$3*(C4389^2+D4389^2)*COS(I4388)*Input!$B$8*Input!$B$11)/(Input!$B$9/Input!$B$10)</f>
        <v>-1.7554775801180005</v>
      </c>
      <c r="H4389" s="3">
        <f>-(0.5*Input!$B$3*(C4389^2+D4389^2)*SIN(I4388)*Input!$B$8*Input!$B$11)/(Input!$B$9/Input!$B$10)-Input!$B$10</f>
        <v>-12.411075324275561</v>
      </c>
      <c r="I4389" s="3">
        <f t="shared" si="137"/>
        <v>-1.4822297528517769</v>
      </c>
    </row>
    <row r="4390" spans="1:9" x14ac:dyDescent="0.25">
      <c r="A4390" s="3">
        <f t="shared" si="136"/>
        <v>4388</v>
      </c>
      <c r="B4390" s="3">
        <f>B4389+Input!$B$2</f>
        <v>4.3879999999998001</v>
      </c>
      <c r="C4390" s="3">
        <f>C4389+G4389*Input!$B$2</f>
        <v>5.5273094194819041</v>
      </c>
      <c r="D4390" s="3">
        <f>D4389+H4389*Input!$B$2</f>
        <v>-62.277443515803483</v>
      </c>
      <c r="E4390" s="3">
        <f>E4389+Input!$B$2*C4390</f>
        <v>37.941690897695032</v>
      </c>
      <c r="F4390" s="3">
        <f>F4389+Input!$B$2*D4390</f>
        <v>-37.927460414583493</v>
      </c>
      <c r="G4390" s="3">
        <f>-(0.5*Input!$B$3*(C4390^2+D4390^2)*COS(I4389)*Input!$B$8*Input!$B$11)/(Input!$B$9/Input!$B$10)</f>
        <v>-1.7552627521953386</v>
      </c>
      <c r="H4390" s="3">
        <f>-(0.5*Input!$B$3*(C4390^2+D4390^2)*SIN(I4389)*Input!$B$8*Input!$B$11)/(Input!$B$9/Input!$B$10)-Input!$B$10</f>
        <v>-12.403277372981869</v>
      </c>
      <c r="I4390" s="3">
        <f t="shared" si="137"/>
        <v>-1.4822752785204669</v>
      </c>
    </row>
    <row r="4391" spans="1:9" x14ac:dyDescent="0.25">
      <c r="A4391" s="3">
        <f t="shared" si="136"/>
        <v>4389</v>
      </c>
      <c r="B4391" s="3">
        <f>B4390+Input!$B$2</f>
        <v>4.3889999999998004</v>
      </c>
      <c r="C4391" s="3">
        <f>C4390+G4390*Input!$B$2</f>
        <v>5.5255541567297088</v>
      </c>
      <c r="D4391" s="3">
        <f>D4390+H4390*Input!$B$2</f>
        <v>-62.289846793176466</v>
      </c>
      <c r="E4391" s="3">
        <f>E4390+Input!$B$2*C4391</f>
        <v>37.947216451851759</v>
      </c>
      <c r="F4391" s="3">
        <f>F4390+Input!$B$2*D4391</f>
        <v>-37.98975026137667</v>
      </c>
      <c r="G4391" s="3">
        <f>-(0.5*Input!$B$3*(C4391^2+D4391^2)*COS(I4390)*Input!$B$8*Input!$B$11)/(Input!$B$9/Input!$B$10)</f>
        <v>-1.7550475612052876</v>
      </c>
      <c r="H4391" s="3">
        <f>-(0.5*Input!$B$3*(C4391^2+D4391^2)*SIN(I4390)*Input!$B$8*Input!$B$11)/(Input!$B$9/Input!$B$10)-Input!$B$10</f>
        <v>-12.395482768294851</v>
      </c>
      <c r="I4391" s="3">
        <f t="shared" si="137"/>
        <v>-1.4823207719748226</v>
      </c>
    </row>
    <row r="4392" spans="1:9" x14ac:dyDescent="0.25">
      <c r="A4392" s="3">
        <f t="shared" si="136"/>
        <v>4390</v>
      </c>
      <c r="B4392" s="3">
        <f>B4391+Input!$B$2</f>
        <v>4.3899999999998007</v>
      </c>
      <c r="C4392" s="3">
        <f>C4391+G4391*Input!$B$2</f>
        <v>5.5237991091685039</v>
      </c>
      <c r="D4392" s="3">
        <f>D4391+H4391*Input!$B$2</f>
        <v>-62.302242275944764</v>
      </c>
      <c r="E4392" s="3">
        <f>E4391+Input!$B$2*C4392</f>
        <v>37.952740250960929</v>
      </c>
      <c r="F4392" s="3">
        <f>F4391+Input!$B$2*D4392</f>
        <v>-38.052052503652618</v>
      </c>
      <c r="G4392" s="3">
        <f>-(0.5*Input!$B$3*(C4392^2+D4392^2)*COS(I4391)*Input!$B$8*Input!$B$11)/(Input!$B$9/Input!$B$10)</f>
        <v>-1.7548320075955919</v>
      </c>
      <c r="H4392" s="3">
        <f>-(0.5*Input!$B$3*(C4392^2+D4392^2)*SIN(I4391)*Input!$B$8*Input!$B$11)/(Input!$B$9/Input!$B$10)-Input!$B$10</f>
        <v>-12.387691511038337</v>
      </c>
      <c r="I4392" s="3">
        <f t="shared" si="137"/>
        <v>-1.4823662332493572</v>
      </c>
    </row>
    <row r="4393" spans="1:9" x14ac:dyDescent="0.25">
      <c r="A4393" s="3">
        <f t="shared" si="136"/>
        <v>4391</v>
      </c>
      <c r="B4393" s="3">
        <f>B4392+Input!$B$2</f>
        <v>4.3909999999998011</v>
      </c>
      <c r="C4393" s="3">
        <f>C4392+G4392*Input!$B$2</f>
        <v>5.5220442771609086</v>
      </c>
      <c r="D4393" s="3">
        <f>D4392+H4392*Input!$B$2</f>
        <v>-62.314629967455801</v>
      </c>
      <c r="E4393" s="3">
        <f>E4392+Input!$B$2*C4393</f>
        <v>37.958262295238093</v>
      </c>
      <c r="F4393" s="3">
        <f>F4392+Input!$B$2*D4393</f>
        <v>-38.114367133620071</v>
      </c>
      <c r="G4393" s="3">
        <f>-(0.5*Input!$B$3*(C4393^2+D4393^2)*COS(I4392)*Input!$B$8*Input!$B$11)/(Input!$B$9/Input!$B$10)</f>
        <v>-1.754616091813787</v>
      </c>
      <c r="H4393" s="3">
        <f>-(0.5*Input!$B$3*(C4393^2+D4393^2)*SIN(I4392)*Input!$B$8*Input!$B$11)/(Input!$B$9/Input!$B$10)-Input!$B$10</f>
        <v>-12.379903602032119</v>
      </c>
      <c r="I4393" s="3">
        <f t="shared" si="137"/>
        <v>-1.4824116623785315</v>
      </c>
    </row>
    <row r="4394" spans="1:9" x14ac:dyDescent="0.25">
      <c r="A4394" s="3">
        <f t="shared" si="136"/>
        <v>4392</v>
      </c>
      <c r="B4394" s="3">
        <f>B4393+Input!$B$2</f>
        <v>4.3919999999998014</v>
      </c>
      <c r="C4394" s="3">
        <f>C4393+G4393*Input!$B$2</f>
        <v>5.5202896610690946</v>
      </c>
      <c r="D4394" s="3">
        <f>D4393+H4393*Input!$B$2</f>
        <v>-62.327009871057832</v>
      </c>
      <c r="E4394" s="3">
        <f>E4393+Input!$B$2*C4394</f>
        <v>37.963782584899164</v>
      </c>
      <c r="F4394" s="3">
        <f>F4393+Input!$B$2*D4394</f>
        <v>-38.176694143491126</v>
      </c>
      <c r="G4394" s="3">
        <f>-(0.5*Input!$B$3*(C4394^2+D4394^2)*COS(I4393)*Input!$B$8*Input!$B$11)/(Input!$B$9/Input!$B$10)</f>
        <v>-1.7543998143072435</v>
      </c>
      <c r="H4394" s="3">
        <f>-(0.5*Input!$B$3*(C4394^2+D4394^2)*SIN(I4393)*Input!$B$8*Input!$B$11)/(Input!$B$9/Input!$B$10)-Input!$B$10</f>
        <v>-12.372119042091963</v>
      </c>
      <c r="I4394" s="3">
        <f t="shared" si="137"/>
        <v>-1.4824570593967548</v>
      </c>
    </row>
    <row r="4395" spans="1:9" x14ac:dyDescent="0.25">
      <c r="A4395" s="3">
        <f t="shared" si="136"/>
        <v>4393</v>
      </c>
      <c r="B4395" s="3">
        <f>B4394+Input!$B$2</f>
        <v>4.3929999999998017</v>
      </c>
      <c r="C4395" s="3">
        <f>C4394+G4394*Input!$B$2</f>
        <v>5.5185352612547875</v>
      </c>
      <c r="D4395" s="3">
        <f>D4394+H4394*Input!$B$2</f>
        <v>-62.339381990099923</v>
      </c>
      <c r="E4395" s="3">
        <f>E4394+Input!$B$2*C4395</f>
        <v>37.969301120160416</v>
      </c>
      <c r="F4395" s="3">
        <f>F4394+Input!$B$2*D4395</f>
        <v>-38.239033525481226</v>
      </c>
      <c r="G4395" s="3">
        <f>-(0.5*Input!$B$3*(C4395^2+D4395^2)*COS(I4394)*Input!$B$8*Input!$B$11)/(Input!$B$9/Input!$B$10)</f>
        <v>-1.7541831755231392</v>
      </c>
      <c r="H4395" s="3">
        <f>-(0.5*Input!$B$3*(C4395^2+D4395^2)*SIN(I4394)*Input!$B$8*Input!$B$11)/(Input!$B$9/Input!$B$10)-Input!$B$10</f>
        <v>-12.364337832029623</v>
      </c>
      <c r="I4395" s="3">
        <f t="shared" si="137"/>
        <v>-1.4825024243383851</v>
      </c>
    </row>
    <row r="4396" spans="1:9" x14ac:dyDescent="0.25">
      <c r="A4396" s="3">
        <f t="shared" si="136"/>
        <v>4394</v>
      </c>
      <c r="B4396" s="3">
        <f>B4395+Input!$B$2</f>
        <v>4.3939999999998021</v>
      </c>
      <c r="C4396" s="3">
        <f>C4395+G4395*Input!$B$2</f>
        <v>5.5167810780792648</v>
      </c>
      <c r="D4396" s="3">
        <f>D4395+H4395*Input!$B$2</f>
        <v>-62.351746327931956</v>
      </c>
      <c r="E4396" s="3">
        <f>E4395+Input!$B$2*C4396</f>
        <v>37.974817901238495</v>
      </c>
      <c r="F4396" s="3">
        <f>F4395+Input!$B$2*D4396</f>
        <v>-38.30138527180916</v>
      </c>
      <c r="G4396" s="3">
        <f>-(0.5*Input!$B$3*(C4396^2+D4396^2)*COS(I4395)*Input!$B$8*Input!$B$11)/(Input!$B$9/Input!$B$10)</f>
        <v>-1.7539661759084626</v>
      </c>
      <c r="H4396" s="3">
        <f>-(0.5*Input!$B$3*(C4396^2+D4396^2)*SIN(I4395)*Input!$B$8*Input!$B$11)/(Input!$B$9/Input!$B$10)-Input!$B$10</f>
        <v>-12.356559972652821</v>
      </c>
      <c r="I4396" s="3">
        <f t="shared" si="137"/>
        <v>-1.482547757237729</v>
      </c>
    </row>
    <row r="4397" spans="1:9" x14ac:dyDescent="0.25">
      <c r="A4397" s="3">
        <f t="shared" si="136"/>
        <v>4395</v>
      </c>
      <c r="B4397" s="3">
        <f>B4396+Input!$B$2</f>
        <v>4.3949999999998024</v>
      </c>
      <c r="C4397" s="3">
        <f>C4396+G4396*Input!$B$2</f>
        <v>5.5150271119033567</v>
      </c>
      <c r="D4397" s="3">
        <f>D4396+H4396*Input!$B$2</f>
        <v>-62.364102887904608</v>
      </c>
      <c r="E4397" s="3">
        <f>E4396+Input!$B$2*C4397</f>
        <v>37.9803329283504</v>
      </c>
      <c r="F4397" s="3">
        <f>F4396+Input!$B$2*D4397</f>
        <v>-38.363749374697065</v>
      </c>
      <c r="G4397" s="3">
        <f>-(0.5*Input!$B$3*(C4397^2+D4397^2)*COS(I4396)*Input!$B$8*Input!$B$11)/(Input!$B$9/Input!$B$10)</f>
        <v>-1.7537488159100176</v>
      </c>
      <c r="H4397" s="3">
        <f>-(0.5*Input!$B$3*(C4397^2+D4397^2)*SIN(I4396)*Input!$B$8*Input!$B$11)/(Input!$B$9/Input!$B$10)-Input!$B$10</f>
        <v>-12.348785464765289</v>
      </c>
      <c r="I4397" s="3">
        <f t="shared" si="137"/>
        <v>-1.4825930581290416</v>
      </c>
    </row>
    <row r="4398" spans="1:9" x14ac:dyDescent="0.25">
      <c r="A4398" s="3">
        <f t="shared" si="136"/>
        <v>4396</v>
      </c>
      <c r="B4398" s="3">
        <f>B4397+Input!$B$2</f>
        <v>4.3959999999998027</v>
      </c>
      <c r="C4398" s="3">
        <f>C4397+G4397*Input!$B$2</f>
        <v>5.5132733630874471</v>
      </c>
      <c r="D4398" s="3">
        <f>D4397+H4397*Input!$B$2</f>
        <v>-62.376451673369374</v>
      </c>
      <c r="E4398" s="3">
        <f>E4397+Input!$B$2*C4398</f>
        <v>37.985846201713485</v>
      </c>
      <c r="F4398" s="3">
        <f>F4397+Input!$B$2*D4398</f>
        <v>-38.426125826370438</v>
      </c>
      <c r="G4398" s="3">
        <f>-(0.5*Input!$B$3*(C4398^2+D4398^2)*COS(I4397)*Input!$B$8*Input!$B$11)/(Input!$B$9/Input!$B$10)</f>
        <v>-1.7535310959744266</v>
      </c>
      <c r="H4398" s="3">
        <f>-(0.5*Input!$B$3*(C4398^2+D4398^2)*SIN(I4397)*Input!$B$8*Input!$B$11)/(Input!$B$9/Input!$B$10)-Input!$B$10</f>
        <v>-12.341014309166727</v>
      </c>
      <c r="I4398" s="3">
        <f t="shared" si="137"/>
        <v>-1.4826383270465273</v>
      </c>
    </row>
    <row r="4399" spans="1:9" x14ac:dyDescent="0.25">
      <c r="A4399" s="3">
        <f t="shared" si="136"/>
        <v>4397</v>
      </c>
      <c r="B4399" s="3">
        <f>B4398+Input!$B$2</f>
        <v>4.3969999999998031</v>
      </c>
      <c r="C4399" s="3">
        <f>C4398+G4398*Input!$B$2</f>
        <v>5.5115198319914729</v>
      </c>
      <c r="D4399" s="3">
        <f>D4398+H4398*Input!$B$2</f>
        <v>-62.388792687678539</v>
      </c>
      <c r="E4399" s="3">
        <f>E4398+Input!$B$2*C4399</f>
        <v>37.991357721545477</v>
      </c>
      <c r="F4399" s="3">
        <f>F4398+Input!$B$2*D4399</f>
        <v>-38.488514619058115</v>
      </c>
      <c r="G4399" s="3">
        <f>-(0.5*Input!$B$3*(C4399^2+D4399^2)*COS(I4398)*Input!$B$8*Input!$B$11)/(Input!$B$9/Input!$B$10)</f>
        <v>-1.7533130165481114</v>
      </c>
      <c r="H4399" s="3">
        <f>-(0.5*Input!$B$3*(C4399^2+D4399^2)*SIN(I4398)*Input!$B$8*Input!$B$11)/(Input!$B$9/Input!$B$10)-Input!$B$10</f>
        <v>-12.333246506652845</v>
      </c>
      <c r="I4399" s="3">
        <f t="shared" si="137"/>
        <v>-1.482683564024339</v>
      </c>
    </row>
    <row r="4400" spans="1:9" x14ac:dyDescent="0.25">
      <c r="A4400" s="3">
        <f t="shared" si="136"/>
        <v>4398</v>
      </c>
      <c r="B4400" s="3">
        <f>B4399+Input!$B$2</f>
        <v>4.3979999999998034</v>
      </c>
      <c r="C4400" s="3">
        <f>C4399+G4399*Input!$B$2</f>
        <v>5.5097665189749252</v>
      </c>
      <c r="D4400" s="3">
        <f>D4399+H4399*Input!$B$2</f>
        <v>-62.401125934185188</v>
      </c>
      <c r="E4400" s="3">
        <f>E4399+Input!$B$2*C4400</f>
        <v>37.996867488064453</v>
      </c>
      <c r="F4400" s="3">
        <f>F4399+Input!$B$2*D4400</f>
        <v>-38.550915744992302</v>
      </c>
      <c r="G4400" s="3">
        <f>-(0.5*Input!$B$3*(C4400^2+D4400^2)*COS(I4399)*Input!$B$8*Input!$B$11)/(Input!$B$9/Input!$B$10)</f>
        <v>-1.7530945780773171</v>
      </c>
      <c r="H4400" s="3">
        <f>-(0.5*Input!$B$3*(C4400^2+D4400^2)*SIN(I4399)*Input!$B$8*Input!$B$11)/(Input!$B$9/Input!$B$10)-Input!$B$10</f>
        <v>-12.325482058015361</v>
      </c>
      <c r="I4400" s="3">
        <f t="shared" si="137"/>
        <v>-1.4827287690965787</v>
      </c>
    </row>
    <row r="4401" spans="1:9" x14ac:dyDescent="0.25">
      <c r="A4401" s="3">
        <f t="shared" si="136"/>
        <v>4399</v>
      </c>
      <c r="B4401" s="3">
        <f>B4400+Input!$B$2</f>
        <v>4.3989999999998037</v>
      </c>
      <c r="C4401" s="3">
        <f>C4400+G4400*Input!$B$2</f>
        <v>5.5080134243968475</v>
      </c>
      <c r="D4401" s="3">
        <f>D4400+H4400*Input!$B$2</f>
        <v>-62.413451416243205</v>
      </c>
      <c r="E4401" s="3">
        <f>E4400+Input!$B$2*C4401</f>
        <v>38.002375501488849</v>
      </c>
      <c r="F4401" s="3">
        <f>F4400+Input!$B$2*D4401</f>
        <v>-38.613329196408543</v>
      </c>
      <c r="G4401" s="3">
        <f>-(0.5*Input!$B$3*(C4401^2+D4401^2)*COS(I4400)*Input!$B$8*Input!$B$11)/(Input!$B$9/Input!$B$10)</f>
        <v>-1.7528757810080957</v>
      </c>
      <c r="H4401" s="3">
        <f>-(0.5*Input!$B$3*(C4401^2+D4401^2)*SIN(I4400)*Input!$B$8*Input!$B$11)/(Input!$B$9/Input!$B$10)-Input!$B$10</f>
        <v>-12.317720964041978</v>
      </c>
      <c r="I4401" s="3">
        <f t="shared" si="137"/>
        <v>-1.4827739422972976</v>
      </c>
    </row>
    <row r="4402" spans="1:9" x14ac:dyDescent="0.25">
      <c r="A4402" s="3">
        <f t="shared" si="136"/>
        <v>4400</v>
      </c>
      <c r="B4402" s="3">
        <f>B4401+Input!$B$2</f>
        <v>4.3999999999998041</v>
      </c>
      <c r="C4402" s="3">
        <f>C4401+G4401*Input!$B$2</f>
        <v>5.5062605486158391</v>
      </c>
      <c r="D4402" s="3">
        <f>D4401+H4401*Input!$B$2</f>
        <v>-62.425769137207247</v>
      </c>
      <c r="E4402" s="3">
        <f>E4401+Input!$B$2*C4402</f>
        <v>38.007881762037464</v>
      </c>
      <c r="F4402" s="3">
        <f>F4401+Input!$B$2*D4402</f>
        <v>-38.67575496554575</v>
      </c>
      <c r="G4402" s="3">
        <f>-(0.5*Input!$B$3*(C4402^2+D4402^2)*COS(I4401)*Input!$B$8*Input!$B$11)/(Input!$B$9/Input!$B$10)</f>
        <v>-1.7526566257863108</v>
      </c>
      <c r="H4402" s="3">
        <f>-(0.5*Input!$B$3*(C4402^2+D4402^2)*SIN(I4401)*Input!$B$8*Input!$B$11)/(Input!$B$9/Input!$B$10)-Input!$B$10</f>
        <v>-12.309963225516441</v>
      </c>
      <c r="I4402" s="3">
        <f t="shared" si="137"/>
        <v>-1.4828190836604962</v>
      </c>
    </row>
    <row r="4403" spans="1:9" x14ac:dyDescent="0.25">
      <c r="A4403" s="3">
        <f t="shared" si="136"/>
        <v>4401</v>
      </c>
      <c r="B4403" s="3">
        <f>B4402+Input!$B$2</f>
        <v>4.4009999999998044</v>
      </c>
      <c r="C4403" s="3">
        <f>C4402+G4402*Input!$B$2</f>
        <v>5.5045078919900527</v>
      </c>
      <c r="D4403" s="3">
        <f>D4402+H4402*Input!$B$2</f>
        <v>-62.438079100432766</v>
      </c>
      <c r="E4403" s="3">
        <f>E4402+Input!$B$2*C4403</f>
        <v>38.013386269929455</v>
      </c>
      <c r="F4403" s="3">
        <f>F4402+Input!$B$2*D4403</f>
        <v>-38.738193044646181</v>
      </c>
      <c r="G4403" s="3">
        <f>-(0.5*Input!$B$3*(C4403^2+D4403^2)*COS(I4402)*Input!$B$8*Input!$B$11)/(Input!$B$9/Input!$B$10)</f>
        <v>-1.7524371128576373</v>
      </c>
      <c r="H4403" s="3">
        <f>-(0.5*Input!$B$3*(C4403^2+D4403^2)*SIN(I4402)*Input!$B$8*Input!$B$11)/(Input!$B$9/Input!$B$10)-Input!$B$10</f>
        <v>-12.302208843218473</v>
      </c>
      <c r="I4403" s="3">
        <f t="shared" si="137"/>
        <v>-1.4828641932201241</v>
      </c>
    </row>
    <row r="4404" spans="1:9" x14ac:dyDescent="0.25">
      <c r="A4404" s="3">
        <f t="shared" si="136"/>
        <v>4402</v>
      </c>
      <c r="B4404" s="3">
        <f>B4403+Input!$B$2</f>
        <v>4.4019999999998047</v>
      </c>
      <c r="C4404" s="3">
        <f>C4403+G4403*Input!$B$2</f>
        <v>5.5027554548771951</v>
      </c>
      <c r="D4404" s="3">
        <f>D4403+H4403*Input!$B$2</f>
        <v>-62.450381309275983</v>
      </c>
      <c r="E4404" s="3">
        <f>E4403+Input!$B$2*C4404</f>
        <v>38.018889025384333</v>
      </c>
      <c r="F4404" s="3">
        <f>F4403+Input!$B$2*D4404</f>
        <v>-38.800643425955457</v>
      </c>
      <c r="G4404" s="3">
        <f>-(0.5*Input!$B$3*(C4404^2+D4404^2)*COS(I4403)*Input!$B$8*Input!$B$11)/(Input!$B$9/Input!$B$10)</f>
        <v>-1.75221724266756</v>
      </c>
      <c r="H4404" s="3">
        <f>-(0.5*Input!$B$3*(C4404^2+D4404^2)*SIN(I4403)*Input!$B$8*Input!$B$11)/(Input!$B$9/Input!$B$10)-Input!$B$10</f>
        <v>-12.294457817923856</v>
      </c>
      <c r="I4404" s="3">
        <f t="shared" si="137"/>
        <v>-1.4829092710100802</v>
      </c>
    </row>
    <row r="4405" spans="1:9" x14ac:dyDescent="0.25">
      <c r="A4405" s="3">
        <f t="shared" si="136"/>
        <v>4403</v>
      </c>
      <c r="B4405" s="3">
        <f>B4404+Input!$B$2</f>
        <v>4.4029999999998051</v>
      </c>
      <c r="C4405" s="3">
        <f>C4404+G4404*Input!$B$2</f>
        <v>5.5010032376345279</v>
      </c>
      <c r="D4405" s="3">
        <f>D4404+H4404*Input!$B$2</f>
        <v>-62.462675767093906</v>
      </c>
      <c r="E4405" s="3">
        <f>E4404+Input!$B$2*C4405</f>
        <v>38.024390028621966</v>
      </c>
      <c r="F4405" s="3">
        <f>F4404+Input!$B$2*D4405</f>
        <v>-38.863106101722551</v>
      </c>
      <c r="G4405" s="3">
        <f>-(0.5*Input!$B$3*(C4405^2+D4405^2)*COS(I4404)*Input!$B$8*Input!$B$11)/(Input!$B$9/Input!$B$10)</f>
        <v>-1.751997015661378</v>
      </c>
      <c r="H4405" s="3">
        <f>-(0.5*Input!$B$3*(C4405^2+D4405^2)*SIN(I4404)*Input!$B$8*Input!$B$11)/(Input!$B$9/Input!$B$10)-Input!$B$10</f>
        <v>-12.286710150404378</v>
      </c>
      <c r="I4405" s="3">
        <f t="shared" si="137"/>
        <v>-1.482954317064213</v>
      </c>
    </row>
    <row r="4406" spans="1:9" x14ac:dyDescent="0.25">
      <c r="A4406" s="3">
        <f t="shared" si="136"/>
        <v>4404</v>
      </c>
      <c r="B4406" s="3">
        <f>B4405+Input!$B$2</f>
        <v>4.4039999999998054</v>
      </c>
      <c r="C4406" s="3">
        <f>C4405+G4405*Input!$B$2</f>
        <v>5.4992512406188663</v>
      </c>
      <c r="D4406" s="3">
        <f>D4405+H4405*Input!$B$2</f>
        <v>-62.474962477244311</v>
      </c>
      <c r="E4406" s="3">
        <f>E4405+Input!$B$2*C4406</f>
        <v>38.029889279862587</v>
      </c>
      <c r="F4406" s="3">
        <f>F4405+Input!$B$2*D4406</f>
        <v>-38.925581064199797</v>
      </c>
      <c r="G4406" s="3">
        <f>-(0.5*Input!$B$3*(C4406^2+D4406^2)*COS(I4405)*Input!$B$8*Input!$B$11)/(Input!$B$9/Input!$B$10)</f>
        <v>-1.7517764322841998</v>
      </c>
      <c r="H4406" s="3">
        <f>-(0.5*Input!$B$3*(C4406^2+D4406^2)*SIN(I4405)*Input!$B$8*Input!$B$11)/(Input!$B$9/Input!$B$10)-Input!$B$10</f>
        <v>-12.278965841427844</v>
      </c>
      <c r="I4406" s="3">
        <f t="shared" si="137"/>
        <v>-1.482999331416321</v>
      </c>
    </row>
    <row r="4407" spans="1:9" x14ac:dyDescent="0.25">
      <c r="A4407" s="3">
        <f t="shared" si="136"/>
        <v>4405</v>
      </c>
      <c r="B4407" s="3">
        <f>B4406+Input!$B$2</f>
        <v>4.4049999999998057</v>
      </c>
      <c r="C4407" s="3">
        <f>C4406+G4406*Input!$B$2</f>
        <v>5.497499464186582</v>
      </c>
      <c r="D4407" s="3">
        <f>D4406+H4406*Input!$B$2</f>
        <v>-62.487241443085736</v>
      </c>
      <c r="E4407" s="3">
        <f>E4406+Input!$B$2*C4407</f>
        <v>38.035386779326771</v>
      </c>
      <c r="F4407" s="3">
        <f>F4406+Input!$B$2*D4407</f>
        <v>-38.988068305642884</v>
      </c>
      <c r="G4407" s="3">
        <f>-(0.5*Input!$B$3*(C4407^2+D4407^2)*COS(I4406)*Input!$B$8*Input!$B$11)/(Input!$B$9/Input!$B$10)</f>
        <v>-1.7515554929809323</v>
      </c>
      <c r="H4407" s="3">
        <f>-(0.5*Input!$B$3*(C4407^2+D4407^2)*SIN(I4406)*Input!$B$8*Input!$B$11)/(Input!$B$9/Input!$B$10)-Input!$B$10</f>
        <v>-12.271224891758123</v>
      </c>
      <c r="I4407" s="3">
        <f t="shared" si="137"/>
        <v>-1.4830443141001517</v>
      </c>
    </row>
    <row r="4408" spans="1:9" x14ac:dyDescent="0.25">
      <c r="A4408" s="3">
        <f t="shared" si="136"/>
        <v>4406</v>
      </c>
      <c r="B4408" s="3">
        <f>B4407+Input!$B$2</f>
        <v>4.4059999999998061</v>
      </c>
      <c r="C4408" s="3">
        <f>C4407+G4407*Input!$B$2</f>
        <v>5.495747908693601</v>
      </c>
      <c r="D4408" s="3">
        <f>D4407+H4407*Input!$B$2</f>
        <v>-62.499512667977491</v>
      </c>
      <c r="E4408" s="3">
        <f>E4407+Input!$B$2*C4408</f>
        <v>38.040882527235468</v>
      </c>
      <c r="F4408" s="3">
        <f>F4407+Input!$B$2*D4408</f>
        <v>-39.05056781831086</v>
      </c>
      <c r="G4408" s="3">
        <f>-(0.5*Input!$B$3*(C4408^2+D4408^2)*COS(I4407)*Input!$B$8*Input!$B$11)/(Input!$B$9/Input!$B$10)</f>
        <v>-1.7513341981963082</v>
      </c>
      <c r="H4408" s="3">
        <f>-(0.5*Input!$B$3*(C4408^2+D4408^2)*SIN(I4407)*Input!$B$8*Input!$B$11)/(Input!$B$9/Input!$B$10)-Input!$B$10</f>
        <v>-12.263487302155095</v>
      </c>
      <c r="I4408" s="3">
        <f t="shared" si="137"/>
        <v>-1.4830892651494028</v>
      </c>
    </row>
    <row r="4409" spans="1:9" x14ac:dyDescent="0.25">
      <c r="A4409" s="3">
        <f t="shared" si="136"/>
        <v>4407</v>
      </c>
      <c r="B4409" s="3">
        <f>B4408+Input!$B$2</f>
        <v>4.4069999999998064</v>
      </c>
      <c r="C4409" s="3">
        <f>C4408+G4408*Input!$B$2</f>
        <v>5.4939965744954042</v>
      </c>
      <c r="D4409" s="3">
        <f>D4408+H4408*Input!$B$2</f>
        <v>-62.511776155279648</v>
      </c>
      <c r="E4409" s="3">
        <f>E4408+Input!$B$2*C4409</f>
        <v>38.046376523809961</v>
      </c>
      <c r="F4409" s="3">
        <f>F4408+Input!$B$2*D4409</f>
        <v>-39.113079594466143</v>
      </c>
      <c r="G4409" s="3">
        <f>-(0.5*Input!$B$3*(C4409^2+D4409^2)*COS(I4408)*Input!$B$8*Input!$B$11)/(Input!$B$9/Input!$B$10)</f>
        <v>-1.7511125483748586</v>
      </c>
      <c r="H4409" s="3">
        <f>-(0.5*Input!$B$3*(C4409^2+D4409^2)*SIN(I4408)*Input!$B$8*Input!$B$11)/(Input!$B$9/Input!$B$10)-Input!$B$10</f>
        <v>-12.255753073374706</v>
      </c>
      <c r="I4409" s="3">
        <f t="shared" si="137"/>
        <v>-1.4831341845977215</v>
      </c>
    </row>
    <row r="4410" spans="1:9" x14ac:dyDescent="0.25">
      <c r="A4410" s="3">
        <f t="shared" si="136"/>
        <v>4408</v>
      </c>
      <c r="B4410" s="3">
        <f>B4409+Input!$B$2</f>
        <v>4.4079999999998067</v>
      </c>
      <c r="C4410" s="3">
        <f>C4409+G4409*Input!$B$2</f>
        <v>5.4922454619470296</v>
      </c>
      <c r="D4410" s="3">
        <f>D4409+H4409*Input!$B$2</f>
        <v>-62.524031908353024</v>
      </c>
      <c r="E4410" s="3">
        <f>E4409+Input!$B$2*C4410</f>
        <v>38.051868769271906</v>
      </c>
      <c r="F4410" s="3">
        <f>F4409+Input!$B$2*D4410</f>
        <v>-39.175603626374496</v>
      </c>
      <c r="G4410" s="3">
        <f>-(0.5*Input!$B$3*(C4410^2+D4410^2)*COS(I4409)*Input!$B$8*Input!$B$11)/(Input!$B$9/Input!$B$10)</f>
        <v>-1.750890543960929</v>
      </c>
      <c r="H4410" s="3">
        <f>-(0.5*Input!$B$3*(C4410^2+D4410^2)*SIN(I4409)*Input!$B$8*Input!$B$11)/(Input!$B$9/Input!$B$10)-Input!$B$10</f>
        <v>-12.248022206168933</v>
      </c>
      <c r="I4410" s="3">
        <f t="shared" si="137"/>
        <v>-1.4831790724787055</v>
      </c>
    </row>
    <row r="4411" spans="1:9" x14ac:dyDescent="0.25">
      <c r="A4411" s="3">
        <f t="shared" si="136"/>
        <v>4409</v>
      </c>
      <c r="B4411" s="3">
        <f>B4410+Input!$B$2</f>
        <v>4.4089999999998071</v>
      </c>
      <c r="C4411" s="3">
        <f>C4410+G4410*Input!$B$2</f>
        <v>5.4904945714030688</v>
      </c>
      <c r="D4411" s="3">
        <f>D4410+H4410*Input!$B$2</f>
        <v>-62.536279930559189</v>
      </c>
      <c r="E4411" s="3">
        <f>E4410+Input!$B$2*C4411</f>
        <v>38.05735926384331</v>
      </c>
      <c r="F4411" s="3">
        <f>F4410+Input!$B$2*D4411</f>
        <v>-39.238139906305058</v>
      </c>
      <c r="G4411" s="3">
        <f>-(0.5*Input!$B$3*(C4411^2+D4411^2)*COS(I4410)*Input!$B$8*Input!$B$11)/(Input!$B$9/Input!$B$10)</f>
        <v>-1.750668185398667</v>
      </c>
      <c r="H4411" s="3">
        <f>-(0.5*Input!$B$3*(C4411^2+D4411^2)*SIN(I4410)*Input!$B$8*Input!$B$11)/(Input!$B$9/Input!$B$10)-Input!$B$10</f>
        <v>-12.240294701285812</v>
      </c>
      <c r="I4411" s="3">
        <f t="shared" si="137"/>
        <v>-1.4832239288259024</v>
      </c>
    </row>
    <row r="4412" spans="1:9" x14ac:dyDescent="0.25">
      <c r="A4412" s="3">
        <f t="shared" si="136"/>
        <v>4410</v>
      </c>
      <c r="B4412" s="3">
        <f>B4411+Input!$B$2</f>
        <v>4.4099999999998074</v>
      </c>
      <c r="C4412" s="3">
        <f>C4411+G4411*Input!$B$2</f>
        <v>5.4887439032176699</v>
      </c>
      <c r="D4412" s="3">
        <f>D4411+H4411*Input!$B$2</f>
        <v>-62.548520225260475</v>
      </c>
      <c r="E4412" s="3">
        <f>E4411+Input!$B$2*C4412</f>
        <v>38.062848007746524</v>
      </c>
      <c r="F4412" s="3">
        <f>F4411+Input!$B$2*D4412</f>
        <v>-39.300688426530321</v>
      </c>
      <c r="G4412" s="3">
        <f>-(0.5*Input!$B$3*(C4412^2+D4412^2)*COS(I4411)*Input!$B$8*Input!$B$11)/(Input!$B$9/Input!$B$10)</f>
        <v>-1.7504454731320278</v>
      </c>
      <c r="H4412" s="3">
        <f>-(0.5*Input!$B$3*(C4412^2+D4412^2)*SIN(I4411)*Input!$B$8*Input!$B$11)/(Input!$B$9/Input!$B$10)-Input!$B$10</f>
        <v>-12.232570559469451</v>
      </c>
      <c r="I4412" s="3">
        <f t="shared" si="137"/>
        <v>-1.4832687536728093</v>
      </c>
    </row>
    <row r="4413" spans="1:9" x14ac:dyDescent="0.25">
      <c r="A4413" s="3">
        <f t="shared" si="136"/>
        <v>4411</v>
      </c>
      <c r="B4413" s="3">
        <f>B4412+Input!$B$2</f>
        <v>4.4109999999998077</v>
      </c>
      <c r="C4413" s="3">
        <f>C4412+G4412*Input!$B$2</f>
        <v>5.4869934577445383</v>
      </c>
      <c r="D4413" s="3">
        <f>D4412+H4412*Input!$B$2</f>
        <v>-62.560752795819944</v>
      </c>
      <c r="E4413" s="3">
        <f>E4412+Input!$B$2*C4413</f>
        <v>38.068335001204268</v>
      </c>
      <c r="F4413" s="3">
        <f>F4412+Input!$B$2*D4413</f>
        <v>-39.363249179326139</v>
      </c>
      <c r="G4413" s="3">
        <f>-(0.5*Input!$B$3*(C4413^2+D4413^2)*COS(I4412)*Input!$B$8*Input!$B$11)/(Input!$B$9/Input!$B$10)</f>
        <v>-1.7502224076047861</v>
      </c>
      <c r="H4413" s="3">
        <f>-(0.5*Input!$B$3*(C4413^2+D4413^2)*SIN(I4412)*Input!$B$8*Input!$B$11)/(Input!$B$9/Input!$B$10)-Input!$B$10</f>
        <v>-12.224849781459991</v>
      </c>
      <c r="I4413" s="3">
        <f t="shared" si="137"/>
        <v>-1.4833135470528744</v>
      </c>
    </row>
    <row r="4414" spans="1:9" x14ac:dyDescent="0.25">
      <c r="A4414" s="3">
        <f t="shared" si="136"/>
        <v>4412</v>
      </c>
      <c r="B4414" s="3">
        <f>B4413+Input!$B$2</f>
        <v>4.4119999999998081</v>
      </c>
      <c r="C4414" s="3">
        <f>C4413+G4413*Input!$B$2</f>
        <v>5.4852432353369336</v>
      </c>
      <c r="D4414" s="3">
        <f>D4413+H4413*Input!$B$2</f>
        <v>-62.572977645601405</v>
      </c>
      <c r="E4414" s="3">
        <f>E4413+Input!$B$2*C4414</f>
        <v>38.073820244439602</v>
      </c>
      <c r="F4414" s="3">
        <f>F4413+Input!$B$2*D4414</f>
        <v>-39.425822156971741</v>
      </c>
      <c r="G4414" s="3">
        <f>-(0.5*Input!$B$3*(C4414^2+D4414^2)*COS(I4413)*Input!$B$8*Input!$B$11)/(Input!$B$9/Input!$B$10)</f>
        <v>-1.749998989260509</v>
      </c>
      <c r="H4414" s="3">
        <f>-(0.5*Input!$B$3*(C4414^2+D4414^2)*SIN(I4413)*Input!$B$8*Input!$B$11)/(Input!$B$9/Input!$B$10)-Input!$B$10</f>
        <v>-12.21713236799366</v>
      </c>
      <c r="I4414" s="3">
        <f t="shared" si="137"/>
        <v>-1.4833583089994957</v>
      </c>
    </row>
    <row r="4415" spans="1:9" x14ac:dyDescent="0.25">
      <c r="A4415" s="3">
        <f t="shared" si="136"/>
        <v>4413</v>
      </c>
      <c r="B4415" s="3">
        <f>B4414+Input!$B$2</f>
        <v>4.4129999999998084</v>
      </c>
      <c r="C4415" s="3">
        <f>C4414+G4414*Input!$B$2</f>
        <v>5.4834932363476732</v>
      </c>
      <c r="D4415" s="3">
        <f>D4414+H4414*Input!$B$2</f>
        <v>-62.585194777969399</v>
      </c>
      <c r="E4415" s="3">
        <f>E4414+Input!$B$2*C4415</f>
        <v>38.07930373767595</v>
      </c>
      <c r="F4415" s="3">
        <f>F4414+Input!$B$2*D4415</f>
        <v>-39.488407351749707</v>
      </c>
      <c r="G4415" s="3">
        <f>-(0.5*Input!$B$3*(C4415^2+D4415^2)*COS(I4414)*Input!$B$8*Input!$B$11)/(Input!$B$9/Input!$B$10)</f>
        <v>-1.7497752185425817</v>
      </c>
      <c r="H4415" s="3">
        <f>-(0.5*Input!$B$3*(C4415^2+D4415^2)*SIN(I4414)*Input!$B$8*Input!$B$11)/(Input!$B$9/Input!$B$10)-Input!$B$10</f>
        <v>-12.209418319802758</v>
      </c>
      <c r="I4415" s="3">
        <f t="shared" si="137"/>
        <v>-1.483403039546022</v>
      </c>
    </row>
    <row r="4416" spans="1:9" x14ac:dyDescent="0.25">
      <c r="A4416" s="3">
        <f t="shared" si="136"/>
        <v>4414</v>
      </c>
      <c r="B4416" s="3">
        <f>B4415+Input!$B$2</f>
        <v>4.4139999999998087</v>
      </c>
      <c r="C4416" s="3">
        <f>C4415+G4415*Input!$B$2</f>
        <v>5.4817434611291302</v>
      </c>
      <c r="D4416" s="3">
        <f>D4415+H4415*Input!$B$2</f>
        <v>-62.597404196289204</v>
      </c>
      <c r="E4416" s="3">
        <f>E4415+Input!$B$2*C4416</f>
        <v>38.084785481137082</v>
      </c>
      <c r="F4416" s="3">
        <f>F4415+Input!$B$2*D4416</f>
        <v>-39.551004755945996</v>
      </c>
      <c r="G4416" s="3">
        <f>-(0.5*Input!$B$3*(C4416^2+D4416^2)*COS(I4415)*Input!$B$8*Input!$B$11)/(Input!$B$9/Input!$B$10)</f>
        <v>-1.7495510958941856</v>
      </c>
      <c r="H4416" s="3">
        <f>-(0.5*Input!$B$3*(C4416^2+D4416^2)*SIN(I4415)*Input!$B$8*Input!$B$11)/(Input!$B$9/Input!$B$10)-Input!$B$10</f>
        <v>-12.201707637615655</v>
      </c>
      <c r="I4416" s="3">
        <f t="shared" si="137"/>
        <v>-1.4834477387257523</v>
      </c>
    </row>
    <row r="4417" spans="1:9" x14ac:dyDescent="0.25">
      <c r="A4417" s="3">
        <f t="shared" si="136"/>
        <v>4415</v>
      </c>
      <c r="B4417" s="3">
        <f>B4416+Input!$B$2</f>
        <v>4.4149999999998091</v>
      </c>
      <c r="C4417" s="3">
        <f>C4416+G4416*Input!$B$2</f>
        <v>5.4799939100332358</v>
      </c>
      <c r="D4417" s="3">
        <f>D4416+H4416*Input!$B$2</f>
        <v>-62.60960590392682</v>
      </c>
      <c r="E4417" s="3">
        <f>E4416+Input!$B$2*C4417</f>
        <v>38.090265475047119</v>
      </c>
      <c r="F4417" s="3">
        <f>F4416+Input!$B$2*D4417</f>
        <v>-39.613614361849926</v>
      </c>
      <c r="G4417" s="3">
        <f>-(0.5*Input!$B$3*(C4417^2+D4417^2)*COS(I4416)*Input!$B$8*Input!$B$11)/(Input!$B$9/Input!$B$10)</f>
        <v>-1.7493266217583177</v>
      </c>
      <c r="H4417" s="3">
        <f>-(0.5*Input!$B$3*(C4417^2+D4417^2)*SIN(I4416)*Input!$B$8*Input!$B$11)/(Input!$B$9/Input!$B$10)-Input!$B$10</f>
        <v>-12.194000322156807</v>
      </c>
      <c r="I4417" s="3">
        <f t="shared" si="137"/>
        <v>-1.4834924065719364</v>
      </c>
    </row>
    <row r="4418" spans="1:9" x14ac:dyDescent="0.25">
      <c r="A4418" s="3">
        <f t="shared" si="136"/>
        <v>4416</v>
      </c>
      <c r="B4418" s="3">
        <f>B4417+Input!$B$2</f>
        <v>4.4159999999998094</v>
      </c>
      <c r="C4418" s="3">
        <f>C4417+G4417*Input!$B$2</f>
        <v>5.4782445834114775</v>
      </c>
      <c r="D4418" s="3">
        <f>D4417+H4417*Input!$B$2</f>
        <v>-62.621799904248974</v>
      </c>
      <c r="E4418" s="3">
        <f>E4417+Input!$B$2*C4418</f>
        <v>38.095743719630534</v>
      </c>
      <c r="F4418" s="3">
        <f>F4417+Input!$B$2*D4418</f>
        <v>-39.676236161754176</v>
      </c>
      <c r="G4418" s="3">
        <f>-(0.5*Input!$B$3*(C4418^2+D4418^2)*COS(I4417)*Input!$B$8*Input!$B$11)/(Input!$B$9/Input!$B$10)</f>
        <v>-1.7491017965777738</v>
      </c>
      <c r="H4418" s="3">
        <f>-(0.5*Input!$B$3*(C4418^2+D4418^2)*SIN(I4417)*Input!$B$8*Input!$B$11)/(Input!$B$9/Input!$B$10)-Input!$B$10</f>
        <v>-12.186296374146746</v>
      </c>
      <c r="I4418" s="3">
        <f t="shared" si="137"/>
        <v>-1.4835370431177743</v>
      </c>
    </row>
    <row r="4419" spans="1:9" x14ac:dyDescent="0.25">
      <c r="A4419" s="3">
        <f t="shared" si="136"/>
        <v>4417</v>
      </c>
      <c r="B4419" s="3">
        <f>B4418+Input!$B$2</f>
        <v>4.4169999999998097</v>
      </c>
      <c r="C4419" s="3">
        <f>C4418+G4418*Input!$B$2</f>
        <v>5.4764954816148999</v>
      </c>
      <c r="D4419" s="3">
        <f>D4418+H4418*Input!$B$2</f>
        <v>-62.63398620062312</v>
      </c>
      <c r="E4419" s="3">
        <f>E4418+Input!$B$2*C4419</f>
        <v>38.10122021511215</v>
      </c>
      <c r="F4419" s="3">
        <f>F4418+Input!$B$2*D4419</f>
        <v>-39.738870147954799</v>
      </c>
      <c r="G4419" s="3">
        <f>-(0.5*Input!$B$3*(C4419^2+D4419^2)*COS(I4418)*Input!$B$8*Input!$B$11)/(Input!$B$9/Input!$B$10)</f>
        <v>-1.7488766207951656</v>
      </c>
      <c r="H4419" s="3">
        <f>-(0.5*Input!$B$3*(C4419^2+D4419^2)*SIN(I4418)*Input!$B$8*Input!$B$11)/(Input!$B$9/Input!$B$10)-Input!$B$10</f>
        <v>-12.178595794302101</v>
      </c>
      <c r="I4419" s="3">
        <f t="shared" si="137"/>
        <v>-1.4835816483964179</v>
      </c>
    </row>
    <row r="4420" spans="1:9" x14ac:dyDescent="0.25">
      <c r="A4420" s="3">
        <f t="shared" ref="A4420:A4483" si="138">A4419+1</f>
        <v>4418</v>
      </c>
      <c r="B4420" s="3">
        <f>B4419+Input!$B$2</f>
        <v>4.4179999999998101</v>
      </c>
      <c r="C4420" s="3">
        <f>C4419+G4419*Input!$B$2</f>
        <v>5.4747466049941043</v>
      </c>
      <c r="D4420" s="3">
        <f>D4419+H4419*Input!$B$2</f>
        <v>-62.646164796417423</v>
      </c>
      <c r="E4420" s="3">
        <f>E4419+Input!$B$2*C4420</f>
        <v>38.106694961717146</v>
      </c>
      <c r="F4420" s="3">
        <f>F4419+Input!$B$2*D4420</f>
        <v>-39.801516312751218</v>
      </c>
      <c r="G4420" s="3">
        <f>-(0.5*Input!$B$3*(C4420^2+D4420^2)*COS(I4419)*Input!$B$8*Input!$B$11)/(Input!$B$9/Input!$B$10)</f>
        <v>-1.7486510948528931</v>
      </c>
      <c r="H4420" s="3">
        <f>-(0.5*Input!$B$3*(C4420^2+D4420^2)*SIN(I4419)*Input!$B$8*Input!$B$11)/(Input!$B$9/Input!$B$10)-Input!$B$10</f>
        <v>-12.1708985833356</v>
      </c>
      <c r="I4420" s="3">
        <f t="shared" ref="I4420:I4483" si="139">ATAN(D4420/C4420)</f>
        <v>-1.4836262224409689</v>
      </c>
    </row>
    <row r="4421" spans="1:9" x14ac:dyDescent="0.25">
      <c r="A4421" s="3">
        <f t="shared" si="138"/>
        <v>4419</v>
      </c>
      <c r="B4421" s="3">
        <f>B4420+Input!$B$2</f>
        <v>4.4189999999998104</v>
      </c>
      <c r="C4421" s="3">
        <f>C4420+G4420*Input!$B$2</f>
        <v>5.4729979538992515</v>
      </c>
      <c r="D4421" s="3">
        <f>D4420+H4420*Input!$B$2</f>
        <v>-62.658335695000758</v>
      </c>
      <c r="E4421" s="3">
        <f>E4420+Input!$B$2*C4421</f>
        <v>38.112167959671048</v>
      </c>
      <c r="F4421" s="3">
        <f>F4420+Input!$B$2*D4421</f>
        <v>-39.864174648446216</v>
      </c>
      <c r="G4421" s="3">
        <f>-(0.5*Input!$B$3*(C4421^2+D4421^2)*COS(I4420)*Input!$B$8*Input!$B$11)/(Input!$B$9/Input!$B$10)</f>
        <v>-1.7484252191931775</v>
      </c>
      <c r="H4421" s="3">
        <f>-(0.5*Input!$B$3*(C4421^2+D4421^2)*SIN(I4420)*Input!$B$8*Input!$B$11)/(Input!$B$9/Input!$B$10)-Input!$B$10</f>
        <v>-12.163204741956065</v>
      </c>
      <c r="I4421" s="3">
        <f t="shared" si="139"/>
        <v>-1.4836707652844803</v>
      </c>
    </row>
    <row r="4422" spans="1:9" x14ac:dyDescent="0.25">
      <c r="A4422" s="3">
        <f t="shared" si="138"/>
        <v>4420</v>
      </c>
      <c r="B4422" s="3">
        <f>B4421+Input!$B$2</f>
        <v>4.4199999999998107</v>
      </c>
      <c r="C4422" s="3">
        <f>C4421+G4421*Input!$B$2</f>
        <v>5.4712495286800582</v>
      </c>
      <c r="D4422" s="3">
        <f>D4421+H4421*Input!$B$2</f>
        <v>-62.670498899742718</v>
      </c>
      <c r="E4422" s="3">
        <f>E4421+Input!$B$2*C4422</f>
        <v>38.11763920919973</v>
      </c>
      <c r="F4422" s="3">
        <f>F4421+Input!$B$2*D4422</f>
        <v>-39.926845147345958</v>
      </c>
      <c r="G4422" s="3">
        <f>-(0.5*Input!$B$3*(C4422^2+D4422^2)*COS(I4421)*Input!$B$8*Input!$B$11)/(Input!$B$9/Input!$B$10)</f>
        <v>-1.7481989942580378</v>
      </c>
      <c r="H4422" s="3">
        <f>-(0.5*Input!$B$3*(C4422^2+D4422^2)*SIN(I4421)*Input!$B$8*Input!$B$11)/(Input!$B$9/Input!$B$10)-Input!$B$10</f>
        <v>-12.155514270868412</v>
      </c>
      <c r="I4422" s="3">
        <f t="shared" si="139"/>
        <v>-1.4837152769599562</v>
      </c>
    </row>
    <row r="4423" spans="1:9" x14ac:dyDescent="0.25">
      <c r="A4423" s="3">
        <f t="shared" si="138"/>
        <v>4421</v>
      </c>
      <c r="B4423" s="3">
        <f>B4422+Input!$B$2</f>
        <v>4.4209999999998111</v>
      </c>
      <c r="C4423" s="3">
        <f>C4422+G4422*Input!$B$2</f>
        <v>5.4695013296858006</v>
      </c>
      <c r="D4423" s="3">
        <f>D4422+H4422*Input!$B$2</f>
        <v>-62.682654414013584</v>
      </c>
      <c r="E4423" s="3">
        <f>E4422+Input!$B$2*C4423</f>
        <v>38.123108710529415</v>
      </c>
      <c r="F4423" s="3">
        <f>F4422+Input!$B$2*D4423</f>
        <v>-39.989527801759969</v>
      </c>
      <c r="G4423" s="3">
        <f>-(0.5*Input!$B$3*(C4423^2+D4423^2)*COS(I4422)*Input!$B$8*Input!$B$11)/(Input!$B$9/Input!$B$10)</f>
        <v>-1.7479724204892992</v>
      </c>
      <c r="H4423" s="3">
        <f>-(0.5*Input!$B$3*(C4423^2+D4423^2)*SIN(I4422)*Input!$B$8*Input!$B$11)/(Input!$B$9/Input!$B$10)-Input!$B$10</f>
        <v>-12.147827170773688</v>
      </c>
      <c r="I4423" s="3">
        <f t="shared" si="139"/>
        <v>-1.4837597575003523</v>
      </c>
    </row>
    <row r="4424" spans="1:9" x14ac:dyDescent="0.25">
      <c r="A4424" s="3">
        <f t="shared" si="138"/>
        <v>4422</v>
      </c>
      <c r="B4424" s="3">
        <f>B4423+Input!$B$2</f>
        <v>4.4219999999998114</v>
      </c>
      <c r="C4424" s="3">
        <f>C4423+G4423*Input!$B$2</f>
        <v>5.4677533572653116</v>
      </c>
      <c r="D4424" s="3">
        <f>D4423+H4423*Input!$B$2</f>
        <v>-62.694802241184355</v>
      </c>
      <c r="E4424" s="3">
        <f>E4423+Input!$B$2*C4424</f>
        <v>38.128576463886681</v>
      </c>
      <c r="F4424" s="3">
        <f>F4423+Input!$B$2*D4424</f>
        <v>-40.052222604001152</v>
      </c>
      <c r="G4424" s="3">
        <f>-(0.5*Input!$B$3*(C4424^2+D4424^2)*COS(I4423)*Input!$B$8*Input!$B$11)/(Input!$B$9/Input!$B$10)</f>
        <v>-1.7477454983285821</v>
      </c>
      <c r="H4424" s="3">
        <f>-(0.5*Input!$B$3*(C4424^2+D4424^2)*SIN(I4423)*Input!$B$8*Input!$B$11)/(Input!$B$9/Input!$B$10)-Input!$B$10</f>
        <v>-12.140143442369041</v>
      </c>
      <c r="I4424" s="3">
        <f t="shared" si="139"/>
        <v>-1.4838042069385748</v>
      </c>
    </row>
    <row r="4425" spans="1:9" x14ac:dyDescent="0.25">
      <c r="A4425" s="3">
        <f t="shared" si="138"/>
        <v>4423</v>
      </c>
      <c r="B4425" s="3">
        <f>B4424+Input!$B$2</f>
        <v>4.4229999999998117</v>
      </c>
      <c r="C4425" s="3">
        <f>C4424+G4424*Input!$B$2</f>
        <v>5.4660056117669829</v>
      </c>
      <c r="D4425" s="3">
        <f>D4424+H4424*Input!$B$2</f>
        <v>-62.706942384626721</v>
      </c>
      <c r="E4425" s="3">
        <f>E4424+Input!$B$2*C4425</f>
        <v>38.134042469498446</v>
      </c>
      <c r="F4425" s="3">
        <f>F4424+Input!$B$2*D4425</f>
        <v>-40.114929546385781</v>
      </c>
      <c r="G4425" s="3">
        <f>-(0.5*Input!$B$3*(C4425^2+D4425^2)*COS(I4424)*Input!$B$8*Input!$B$11)/(Input!$B$9/Input!$B$10)</f>
        <v>-1.7475182282173223</v>
      </c>
      <c r="H4425" s="3">
        <f>-(0.5*Input!$B$3*(C4425^2+D4425^2)*SIN(I4424)*Input!$B$8*Input!$B$11)/(Input!$B$9/Input!$B$10)-Input!$B$10</f>
        <v>-12.132463086347727</v>
      </c>
      <c r="I4425" s="3">
        <f t="shared" si="139"/>
        <v>-1.4838486253074818</v>
      </c>
    </row>
    <row r="4426" spans="1:9" x14ac:dyDescent="0.25">
      <c r="A4426" s="3">
        <f t="shared" si="138"/>
        <v>4424</v>
      </c>
      <c r="B4426" s="3">
        <f>B4425+Input!$B$2</f>
        <v>4.4239999999998121</v>
      </c>
      <c r="C4426" s="3">
        <f>C4425+G4425*Input!$B$2</f>
        <v>5.4642580935387652</v>
      </c>
      <c r="D4426" s="3">
        <f>D4425+H4425*Input!$B$2</f>
        <v>-62.719074847713067</v>
      </c>
      <c r="E4426" s="3">
        <f>E4425+Input!$B$2*C4426</f>
        <v>38.139506727591986</v>
      </c>
      <c r="F4426" s="3">
        <f>F4425+Input!$B$2*D4426</f>
        <v>-40.177648621233494</v>
      </c>
      <c r="G4426" s="3">
        <f>-(0.5*Input!$B$3*(C4426^2+D4426^2)*COS(I4425)*Input!$B$8*Input!$B$11)/(Input!$B$9/Input!$B$10)</f>
        <v>-1.7472906105967521</v>
      </c>
      <c r="H4426" s="3">
        <f>-(0.5*Input!$B$3*(C4426^2+D4426^2)*SIN(I4425)*Input!$B$8*Input!$B$11)/(Input!$B$9/Input!$B$10)-Input!$B$10</f>
        <v>-12.124786103399146</v>
      </c>
      <c r="I4426" s="3">
        <f t="shared" si="139"/>
        <v>-1.4838930126398824</v>
      </c>
    </row>
    <row r="4427" spans="1:9" x14ac:dyDescent="0.25">
      <c r="A4427" s="3">
        <f t="shared" si="138"/>
        <v>4425</v>
      </c>
      <c r="B4427" s="3">
        <f>B4426+Input!$B$2</f>
        <v>4.4249999999998124</v>
      </c>
      <c r="C4427" s="3">
        <f>C4426+G4426*Input!$B$2</f>
        <v>5.4625108029281684</v>
      </c>
      <c r="D4427" s="3">
        <f>D4426+H4426*Input!$B$2</f>
        <v>-62.731199633816466</v>
      </c>
      <c r="E4427" s="3">
        <f>E4426+Input!$B$2*C4427</f>
        <v>38.144969238394914</v>
      </c>
      <c r="F4427" s="3">
        <f>F4426+Input!$B$2*D4427</f>
        <v>-40.240379820867311</v>
      </c>
      <c r="G4427" s="3">
        <f>-(0.5*Input!$B$3*(C4427^2+D4427^2)*COS(I4426)*Input!$B$8*Input!$B$11)/(Input!$B$9/Input!$B$10)</f>
        <v>-1.7470626459079137</v>
      </c>
      <c r="H4427" s="3">
        <f>-(0.5*Input!$B$3*(C4427^2+D4427^2)*SIN(I4426)*Input!$B$8*Input!$B$11)/(Input!$B$9/Input!$B$10)-Input!$B$10</f>
        <v>-12.117112494208797</v>
      </c>
      <c r="I4427" s="3">
        <f t="shared" si="139"/>
        <v>-1.4839373689685376</v>
      </c>
    </row>
    <row r="4428" spans="1:9" x14ac:dyDescent="0.25">
      <c r="A4428" s="3">
        <f t="shared" si="138"/>
        <v>4426</v>
      </c>
      <c r="B4428" s="3">
        <f>B4427+Input!$B$2</f>
        <v>4.4259999999998128</v>
      </c>
      <c r="C4428" s="3">
        <f>C4427+G4427*Input!$B$2</f>
        <v>5.4607637402822604</v>
      </c>
      <c r="D4428" s="3">
        <f>D4427+H4427*Input!$B$2</f>
        <v>-62.743316746310676</v>
      </c>
      <c r="E4428" s="3">
        <f>E4427+Input!$B$2*C4428</f>
        <v>38.150430002135195</v>
      </c>
      <c r="F4428" s="3">
        <f>F4427+Input!$B$2*D4428</f>
        <v>-40.303123137613625</v>
      </c>
      <c r="G4428" s="3">
        <f>-(0.5*Input!$B$3*(C4428^2+D4428^2)*COS(I4427)*Input!$B$8*Input!$B$11)/(Input!$B$9/Input!$B$10)</f>
        <v>-1.7468343345916395</v>
      </c>
      <c r="H4428" s="3">
        <f>-(0.5*Input!$B$3*(C4428^2+D4428^2)*SIN(I4427)*Input!$B$8*Input!$B$11)/(Input!$B$9/Input!$B$10)-Input!$B$10</f>
        <v>-12.109442259458351</v>
      </c>
      <c r="I4428" s="3">
        <f t="shared" si="139"/>
        <v>-1.4839816943261597</v>
      </c>
    </row>
    <row r="4429" spans="1:9" x14ac:dyDescent="0.25">
      <c r="A4429" s="3">
        <f t="shared" si="138"/>
        <v>4427</v>
      </c>
      <c r="B4429" s="3">
        <f>B4428+Input!$B$2</f>
        <v>4.4269999999998131</v>
      </c>
      <c r="C4429" s="3">
        <f>C4428+G4428*Input!$B$2</f>
        <v>5.459016905947669</v>
      </c>
      <c r="D4429" s="3">
        <f>D4428+H4428*Input!$B$2</f>
        <v>-62.755426188570134</v>
      </c>
      <c r="E4429" s="3">
        <f>E4428+Input!$B$2*C4429</f>
        <v>38.15588901904114</v>
      </c>
      <c r="F4429" s="3">
        <f>F4428+Input!$B$2*D4429</f>
        <v>-40.365878563802198</v>
      </c>
      <c r="G4429" s="3">
        <f>-(0.5*Input!$B$3*(C4429^2+D4429^2)*COS(I4428)*Input!$B$8*Input!$B$11)/(Input!$B$9/Input!$B$10)</f>
        <v>-1.7466056770885772</v>
      </c>
      <c r="H4429" s="3">
        <f>-(0.5*Input!$B$3*(C4429^2+D4429^2)*SIN(I4428)*Input!$B$8*Input!$B$11)/(Input!$B$9/Input!$B$10)-Input!$B$10</f>
        <v>-12.101775399825581</v>
      </c>
      <c r="I4429" s="3">
        <f t="shared" si="139"/>
        <v>-1.484025988745413</v>
      </c>
    </row>
    <row r="4430" spans="1:9" x14ac:dyDescent="0.25">
      <c r="A4430" s="3">
        <f t="shared" si="138"/>
        <v>4428</v>
      </c>
      <c r="B4430" s="3">
        <f>B4429+Input!$B$2</f>
        <v>4.4279999999998134</v>
      </c>
      <c r="C4430" s="3">
        <f>C4429+G4429*Input!$B$2</f>
        <v>5.4572703002705802</v>
      </c>
      <c r="D4430" s="3">
        <f>D4429+H4429*Input!$B$2</f>
        <v>-62.767527963969961</v>
      </c>
      <c r="E4430" s="3">
        <f>E4429+Input!$B$2*C4430</f>
        <v>38.161346289341409</v>
      </c>
      <c r="F4430" s="3">
        <f>F4429+Input!$B$2*D4430</f>
        <v>-40.428646091766169</v>
      </c>
      <c r="G4430" s="3">
        <f>-(0.5*Input!$B$3*(C4430^2+D4430^2)*COS(I4429)*Input!$B$8*Input!$B$11)/(Input!$B$9/Input!$B$10)</f>
        <v>-1.7463766738391655</v>
      </c>
      <c r="H4430" s="3">
        <f>-(0.5*Input!$B$3*(C4430^2+D4430^2)*SIN(I4429)*Input!$B$8*Input!$B$11)/(Input!$B$9/Input!$B$10)-Input!$B$10</f>
        <v>-12.09411191598441</v>
      </c>
      <c r="I4430" s="3">
        <f t="shared" si="139"/>
        <v>-1.4840702522589131</v>
      </c>
    </row>
    <row r="4431" spans="1:9" x14ac:dyDescent="0.25">
      <c r="A4431" s="3">
        <f t="shared" si="138"/>
        <v>4429</v>
      </c>
      <c r="B4431" s="3">
        <f>B4430+Input!$B$2</f>
        <v>4.4289999999998138</v>
      </c>
      <c r="C4431" s="3">
        <f>C4430+G4430*Input!$B$2</f>
        <v>5.4555239235967408</v>
      </c>
      <c r="D4431" s="3">
        <f>D4430+H4430*Input!$B$2</f>
        <v>-62.779622075885946</v>
      </c>
      <c r="E4431" s="3">
        <f>E4430+Input!$B$2*C4431</f>
        <v>38.166801813265003</v>
      </c>
      <c r="F4431" s="3">
        <f>F4430+Input!$B$2*D4431</f>
        <v>-40.491425713842055</v>
      </c>
      <c r="G4431" s="3">
        <f>-(0.5*Input!$B$3*(C4431^2+D4431^2)*COS(I4430)*Input!$B$8*Input!$B$11)/(Input!$B$9/Input!$B$10)</f>
        <v>-1.7461473252836597</v>
      </c>
      <c r="H4431" s="3">
        <f>-(0.5*Input!$B$3*(C4431^2+D4431^2)*SIN(I4430)*Input!$B$8*Input!$B$11)/(Input!$B$9/Input!$B$10)-Input!$B$10</f>
        <v>-12.086451808604913</v>
      </c>
      <c r="I4431" s="3">
        <f t="shared" si="139"/>
        <v>-1.4841144848992283</v>
      </c>
    </row>
    <row r="4432" spans="1:9" x14ac:dyDescent="0.25">
      <c r="A4432" s="3">
        <f t="shared" si="138"/>
        <v>4430</v>
      </c>
      <c r="B4432" s="3">
        <f>B4431+Input!$B$2</f>
        <v>4.4299999999998141</v>
      </c>
      <c r="C4432" s="3">
        <f>C4431+G4431*Input!$B$2</f>
        <v>5.4537777762714574</v>
      </c>
      <c r="D4432" s="3">
        <f>D4431+H4431*Input!$B$2</f>
        <v>-62.791708527694553</v>
      </c>
      <c r="E4432" s="3">
        <f>E4431+Input!$B$2*C4432</f>
        <v>38.172255591041278</v>
      </c>
      <c r="F4432" s="3">
        <f>F4431+Input!$B$2*D4432</f>
        <v>-40.554217422369753</v>
      </c>
      <c r="G4432" s="3">
        <f>-(0.5*Input!$B$3*(C4432^2+D4432^2)*COS(I4431)*Input!$B$8*Input!$B$11)/(Input!$B$9/Input!$B$10)</f>
        <v>-1.7459176318620953</v>
      </c>
      <c r="H4432" s="3">
        <f>-(0.5*Input!$B$3*(C4432^2+D4432^2)*SIN(I4431)*Input!$B$8*Input!$B$11)/(Input!$B$9/Input!$B$10)-Input!$B$10</f>
        <v>-12.078795078353309</v>
      </c>
      <c r="I4432" s="3">
        <f t="shared" si="139"/>
        <v>-1.4841586866988778</v>
      </c>
    </row>
    <row r="4433" spans="1:9" x14ac:dyDescent="0.25">
      <c r="A4433" s="3">
        <f t="shared" si="138"/>
        <v>4431</v>
      </c>
      <c r="B4433" s="3">
        <f>B4432+Input!$B$2</f>
        <v>4.4309999999998144</v>
      </c>
      <c r="C4433" s="3">
        <f>C4432+G4432*Input!$B$2</f>
        <v>5.4520318586395957</v>
      </c>
      <c r="D4433" s="3">
        <f>D4432+H4432*Input!$B$2</f>
        <v>-62.803787322772905</v>
      </c>
      <c r="E4433" s="3">
        <f>E4432+Input!$B$2*C4433</f>
        <v>38.177707622899916</v>
      </c>
      <c r="F4433" s="3">
        <f>F4432+Input!$B$2*D4433</f>
        <v>-40.617021209692524</v>
      </c>
      <c r="G4433" s="3">
        <f>-(0.5*Input!$B$3*(C4433^2+D4433^2)*COS(I4432)*Input!$B$8*Input!$B$11)/(Input!$B$9/Input!$B$10)</f>
        <v>-1.7456875940143279</v>
      </c>
      <c r="H4433" s="3">
        <f>-(0.5*Input!$B$3*(C4433^2+D4433^2)*SIN(I4432)*Input!$B$8*Input!$B$11)/(Input!$B$9/Input!$B$10)-Input!$B$10</f>
        <v>-12.071141725891987</v>
      </c>
      <c r="I4433" s="3">
        <f t="shared" si="139"/>
        <v>-1.4842028576903339</v>
      </c>
    </row>
    <row r="4434" spans="1:9" x14ac:dyDescent="0.25">
      <c r="A4434" s="3">
        <f t="shared" si="138"/>
        <v>4432</v>
      </c>
      <c r="B4434" s="3">
        <f>B4433+Input!$B$2</f>
        <v>4.4319999999998148</v>
      </c>
      <c r="C4434" s="3">
        <f>C4433+G4433*Input!$B$2</f>
        <v>5.4502861710455814</v>
      </c>
      <c r="D4434" s="3">
        <f>D4433+H4433*Input!$B$2</f>
        <v>-62.815858464498795</v>
      </c>
      <c r="E4434" s="3">
        <f>E4433+Input!$B$2*C4434</f>
        <v>38.183157909070964</v>
      </c>
      <c r="F4434" s="3">
        <f>F4433+Input!$B$2*D4434</f>
        <v>-40.67983706815702</v>
      </c>
      <c r="G4434" s="3">
        <f>-(0.5*Input!$B$3*(C4434^2+D4434^2)*COS(I4433)*Input!$B$8*Input!$B$11)/(Input!$B$9/Input!$B$10)</f>
        <v>-1.7454572121800036</v>
      </c>
      <c r="H4434" s="3">
        <f>-(0.5*Input!$B$3*(C4434^2+D4434^2)*SIN(I4433)*Input!$B$8*Input!$B$11)/(Input!$B$9/Input!$B$10)-Input!$B$10</f>
        <v>-12.063491751879468</v>
      </c>
      <c r="I4434" s="3">
        <f t="shared" si="139"/>
        <v>-1.4842469979060204</v>
      </c>
    </row>
    <row r="4435" spans="1:9" x14ac:dyDescent="0.25">
      <c r="A4435" s="3">
        <f t="shared" si="138"/>
        <v>4433</v>
      </c>
      <c r="B4435" s="3">
        <f>B4434+Input!$B$2</f>
        <v>4.4329999999998151</v>
      </c>
      <c r="C4435" s="3">
        <f>C4434+G4434*Input!$B$2</f>
        <v>5.4485407138334017</v>
      </c>
      <c r="D4435" s="3">
        <f>D4434+H4434*Input!$B$2</f>
        <v>-62.827921956250677</v>
      </c>
      <c r="E4435" s="3">
        <f>E4434+Input!$B$2*C4435</f>
        <v>38.1886064497848</v>
      </c>
      <c r="F4435" s="3">
        <f>F4434+Input!$B$2*D4435</f>
        <v>-40.742664990113269</v>
      </c>
      <c r="G4435" s="3">
        <f>-(0.5*Input!$B$3*(C4435^2+D4435^2)*COS(I4434)*Input!$B$8*Input!$B$11)/(Input!$B$9/Input!$B$10)</f>
        <v>-1.7452264867985681</v>
      </c>
      <c r="H4435" s="3">
        <f>-(0.5*Input!$B$3*(C4435^2+D4435^2)*SIN(I4434)*Input!$B$8*Input!$B$11)/(Input!$B$9/Input!$B$10)-Input!$B$10</f>
        <v>-12.05584515697047</v>
      </c>
      <c r="I4435" s="3">
        <f t="shared" si="139"/>
        <v>-1.4842911073783134</v>
      </c>
    </row>
    <row r="4436" spans="1:9" x14ac:dyDescent="0.25">
      <c r="A4436" s="3">
        <f t="shared" si="138"/>
        <v>4434</v>
      </c>
      <c r="B4436" s="3">
        <f>B4435+Input!$B$2</f>
        <v>4.4339999999998154</v>
      </c>
      <c r="C4436" s="3">
        <f>C4435+G4435*Input!$B$2</f>
        <v>5.4467954873466029</v>
      </c>
      <c r="D4436" s="3">
        <f>D4435+H4435*Input!$B$2</f>
        <v>-62.839977801407649</v>
      </c>
      <c r="E4436" s="3">
        <f>E4435+Input!$B$2*C4436</f>
        <v>38.194053245272144</v>
      </c>
      <c r="F4436" s="3">
        <f>F4435+Input!$B$2*D4436</f>
        <v>-40.805504967914679</v>
      </c>
      <c r="G4436" s="3">
        <f>-(0.5*Input!$B$3*(C4436^2+D4436^2)*COS(I4435)*Input!$B$8*Input!$B$11)/(Input!$B$9/Input!$B$10)</f>
        <v>-1.7449954183092793</v>
      </c>
      <c r="H4436" s="3">
        <f>-(0.5*Input!$B$3*(C4436^2+D4436^2)*SIN(I4435)*Input!$B$8*Input!$B$11)/(Input!$B$9/Input!$B$10)-Input!$B$10</f>
        <v>-12.048201941815847</v>
      </c>
      <c r="I4436" s="3">
        <f t="shared" si="139"/>
        <v>-1.4843351861395417</v>
      </c>
    </row>
    <row r="4437" spans="1:9" x14ac:dyDescent="0.25">
      <c r="A4437" s="3">
        <f t="shared" si="138"/>
        <v>4435</v>
      </c>
      <c r="B4437" s="3">
        <f>B4436+Input!$B$2</f>
        <v>4.4349999999998158</v>
      </c>
      <c r="C4437" s="3">
        <f>C4436+G4436*Input!$B$2</f>
        <v>5.4450504919282938</v>
      </c>
      <c r="D4437" s="3">
        <f>D4436+H4436*Input!$B$2</f>
        <v>-62.852026003349465</v>
      </c>
      <c r="E4437" s="3">
        <f>E4436+Input!$B$2*C4437</f>
        <v>38.199498295764073</v>
      </c>
      <c r="F4437" s="3">
        <f>F4436+Input!$B$2*D4437</f>
        <v>-40.868356993918027</v>
      </c>
      <c r="G4437" s="3">
        <f>-(0.5*Input!$B$3*(C4437^2+D4437^2)*COS(I4436)*Input!$B$8*Input!$B$11)/(Input!$B$9/Input!$B$10)</f>
        <v>-1.7447640071511725</v>
      </c>
      <c r="H4437" s="3">
        <f>-(0.5*Input!$B$3*(C4437^2+D4437^2)*SIN(I4436)*Input!$B$8*Input!$B$11)/(Input!$B$9/Input!$B$10)-Input!$B$10</f>
        <v>-12.040562107062652</v>
      </c>
      <c r="I4437" s="3">
        <f t="shared" si="139"/>
        <v>-1.4843792342219859</v>
      </c>
    </row>
    <row r="4438" spans="1:9" x14ac:dyDescent="0.25">
      <c r="A4438" s="3">
        <f t="shared" si="138"/>
        <v>4436</v>
      </c>
      <c r="B4438" s="3">
        <f>B4437+Input!$B$2</f>
        <v>4.4359999999998161</v>
      </c>
      <c r="C4438" s="3">
        <f>C4437+G4437*Input!$B$2</f>
        <v>5.4433057279211425</v>
      </c>
      <c r="D4438" s="3">
        <f>D4437+H4437*Input!$B$2</f>
        <v>-62.864066565456525</v>
      </c>
      <c r="E4438" s="3">
        <f>E4437+Input!$B$2*C4438</f>
        <v>38.204941601491996</v>
      </c>
      <c r="F4438" s="3">
        <f>F4437+Input!$B$2*D4438</f>
        <v>-40.931221060483487</v>
      </c>
      <c r="G4438" s="3">
        <f>-(0.5*Input!$B$3*(C4438^2+D4438^2)*COS(I4437)*Input!$B$8*Input!$B$11)/(Input!$B$9/Input!$B$10)</f>
        <v>-1.7445322537631083</v>
      </c>
      <c r="H4438" s="3">
        <f>-(0.5*Input!$B$3*(C4438^2+D4438^2)*SIN(I4437)*Input!$B$8*Input!$B$11)/(Input!$B$9/Input!$B$10)-Input!$B$10</f>
        <v>-12.032925653354102</v>
      </c>
      <c r="I4438" s="3">
        <f t="shared" si="139"/>
        <v>-1.4844232516578795</v>
      </c>
    </row>
    <row r="4439" spans="1:9" x14ac:dyDescent="0.25">
      <c r="A4439" s="3">
        <f t="shared" si="138"/>
        <v>4437</v>
      </c>
      <c r="B4439" s="3">
        <f>B4438+Input!$B$2</f>
        <v>4.4369999999998164</v>
      </c>
      <c r="C4439" s="3">
        <f>C4438+G4438*Input!$B$2</f>
        <v>5.4415611956673793</v>
      </c>
      <c r="D4439" s="3">
        <f>D4438+H4438*Input!$B$2</f>
        <v>-62.876099491109876</v>
      </c>
      <c r="E4439" s="3">
        <f>E4438+Input!$B$2*C4439</f>
        <v>38.210383162687663</v>
      </c>
      <c r="F4439" s="3">
        <f>F4438+Input!$B$2*D4439</f>
        <v>-40.994097159974601</v>
      </c>
      <c r="G4439" s="3">
        <f>-(0.5*Input!$B$3*(C4439^2+D4439^2)*COS(I4438)*Input!$B$8*Input!$B$11)/(Input!$B$9/Input!$B$10)</f>
        <v>-1.744300158583731</v>
      </c>
      <c r="H4439" s="3">
        <f>-(0.5*Input!$B$3*(C4439^2+D4439^2)*SIN(I4438)*Input!$B$8*Input!$B$11)/(Input!$B$9/Input!$B$10)-Input!$B$10</f>
        <v>-12.025292581329612</v>
      </c>
      <c r="I4439" s="3">
        <f t="shared" si="139"/>
        <v>-1.4844672384794086</v>
      </c>
    </row>
    <row r="4440" spans="1:9" x14ac:dyDescent="0.25">
      <c r="A4440" s="3">
        <f t="shared" si="138"/>
        <v>4438</v>
      </c>
      <c r="B4440" s="3">
        <f>B4439+Input!$B$2</f>
        <v>4.4379999999998168</v>
      </c>
      <c r="C4440" s="3">
        <f>C4439+G4439*Input!$B$2</f>
        <v>5.4398168955087955</v>
      </c>
      <c r="D4440" s="3">
        <f>D4439+H4439*Input!$B$2</f>
        <v>-62.888124783691204</v>
      </c>
      <c r="E4440" s="3">
        <f>E4439+Input!$B$2*C4440</f>
        <v>38.215822979583173</v>
      </c>
      <c r="F4440" s="3">
        <f>F4439+Input!$B$2*D4440</f>
        <v>-41.056985284758291</v>
      </c>
      <c r="G4440" s="3">
        <f>-(0.5*Input!$B$3*(C4440^2+D4440^2)*COS(I4439)*Input!$B$8*Input!$B$11)/(Input!$B$9/Input!$B$10)</f>
        <v>-1.7440677220514829</v>
      </c>
      <c r="H4440" s="3">
        <f>-(0.5*Input!$B$3*(C4440^2+D4440^2)*SIN(I4439)*Input!$B$8*Input!$B$11)/(Input!$B$9/Input!$B$10)-Input!$B$10</f>
        <v>-12.017662891624759</v>
      </c>
      <c r="I4440" s="3">
        <f t="shared" si="139"/>
        <v>-1.484511194718712</v>
      </c>
    </row>
    <row r="4441" spans="1:9" x14ac:dyDescent="0.25">
      <c r="A4441" s="3">
        <f t="shared" si="138"/>
        <v>4439</v>
      </c>
      <c r="B4441" s="3">
        <f>B4440+Input!$B$2</f>
        <v>4.4389999999998171</v>
      </c>
      <c r="C4441" s="3">
        <f>C4440+G4440*Input!$B$2</f>
        <v>5.4380728277867441</v>
      </c>
      <c r="D4441" s="3">
        <f>D4440+H4440*Input!$B$2</f>
        <v>-62.900142446582826</v>
      </c>
      <c r="E4441" s="3">
        <f>E4440+Input!$B$2*C4441</f>
        <v>38.221261052410959</v>
      </c>
      <c r="F4441" s="3">
        <f>F4440+Input!$B$2*D4441</f>
        <v>-41.119885427204871</v>
      </c>
      <c r="G4441" s="3">
        <f>-(0.5*Input!$B$3*(C4441^2+D4441^2)*COS(I4440)*Input!$B$8*Input!$B$11)/(Input!$B$9/Input!$B$10)</f>
        <v>-1.7438349446046106</v>
      </c>
      <c r="H4441" s="3">
        <f>-(0.5*Input!$B$3*(C4441^2+D4441^2)*SIN(I4440)*Input!$B$8*Input!$B$11)/(Input!$B$9/Input!$B$10)-Input!$B$10</f>
        <v>-12.01003658487134</v>
      </c>
      <c r="I4441" s="3">
        <f t="shared" si="139"/>
        <v>-1.4845551204078808</v>
      </c>
    </row>
    <row r="4442" spans="1:9" x14ac:dyDescent="0.25">
      <c r="A4442" s="3">
        <f t="shared" si="138"/>
        <v>4440</v>
      </c>
      <c r="B4442" s="3">
        <f>B4441+Input!$B$2</f>
        <v>4.4399999999998174</v>
      </c>
      <c r="C4442" s="3">
        <f>C4441+G4441*Input!$B$2</f>
        <v>5.4363289928421397</v>
      </c>
      <c r="D4442" s="3">
        <f>D4441+H4441*Input!$B$2</f>
        <v>-62.912152483167695</v>
      </c>
      <c r="E4442" s="3">
        <f>E4441+Input!$B$2*C4442</f>
        <v>38.226697381403802</v>
      </c>
      <c r="F4442" s="3">
        <f>F4441+Input!$B$2*D4442</f>
        <v>-41.182797579688035</v>
      </c>
      <c r="G4442" s="3">
        <f>-(0.5*Input!$B$3*(C4442^2+D4442^2)*COS(I4441)*Input!$B$8*Input!$B$11)/(Input!$B$9/Input!$B$10)</f>
        <v>-1.7436018266811573</v>
      </c>
      <c r="H4442" s="3">
        <f>-(0.5*Input!$B$3*(C4442^2+D4442^2)*SIN(I4441)*Input!$B$8*Input!$B$11)/(Input!$B$9/Input!$B$10)-Input!$B$10</f>
        <v>-12.002413661697336</v>
      </c>
      <c r="I4442" s="3">
        <f t="shared" si="139"/>
        <v>-1.4845990155789595</v>
      </c>
    </row>
    <row r="4443" spans="1:9" x14ac:dyDescent="0.25">
      <c r="A4443" s="3">
        <f t="shared" si="138"/>
        <v>4441</v>
      </c>
      <c r="B4443" s="3">
        <f>B4442+Input!$B$2</f>
        <v>4.4409999999998178</v>
      </c>
      <c r="C4443" s="3">
        <f>C4442+G4442*Input!$B$2</f>
        <v>5.4345853910154585</v>
      </c>
      <c r="D4443" s="3">
        <f>D4442+H4442*Input!$B$2</f>
        <v>-62.924154896829393</v>
      </c>
      <c r="E4443" s="3">
        <f>E4442+Input!$B$2*C4443</f>
        <v>38.232131966794817</v>
      </c>
      <c r="F4443" s="3">
        <f>F4442+Input!$B$2*D4443</f>
        <v>-41.245721734584862</v>
      </c>
      <c r="G4443" s="3">
        <f>-(0.5*Input!$B$3*(C4443^2+D4443^2)*COS(I4442)*Input!$B$8*Input!$B$11)/(Input!$B$9/Input!$B$10)</f>
        <v>-1.7433683687189661</v>
      </c>
      <c r="H4443" s="3">
        <f>-(0.5*Input!$B$3*(C4443^2+D4443^2)*SIN(I4442)*Input!$B$8*Input!$B$11)/(Input!$B$9/Input!$B$10)-Input!$B$10</f>
        <v>-11.994794122726915</v>
      </c>
      <c r="I4443" s="3">
        <f t="shared" si="139"/>
        <v>-1.4846428802639455</v>
      </c>
    </row>
    <row r="4444" spans="1:9" x14ac:dyDescent="0.25">
      <c r="A4444" s="3">
        <f t="shared" si="138"/>
        <v>4442</v>
      </c>
      <c r="B4444" s="3">
        <f>B4443+Input!$B$2</f>
        <v>4.4419999999998181</v>
      </c>
      <c r="C4444" s="3">
        <f>C4443+G4443*Input!$B$2</f>
        <v>5.4328420226467395</v>
      </c>
      <c r="D4444" s="3">
        <f>D4443+H4443*Input!$B$2</f>
        <v>-62.936149690952121</v>
      </c>
      <c r="E4444" s="3">
        <f>E4443+Input!$B$2*C4444</f>
        <v>38.237564808817467</v>
      </c>
      <c r="F4444" s="3">
        <f>F4443+Input!$B$2*D4444</f>
        <v>-41.308657884275817</v>
      </c>
      <c r="G4444" s="3">
        <f>-(0.5*Input!$B$3*(C4444^2+D4444^2)*COS(I4443)*Input!$B$8*Input!$B$11)/(Input!$B$9/Input!$B$10)</f>
        <v>-1.7431345711556656</v>
      </c>
      <c r="H4444" s="3">
        <f>-(0.5*Input!$B$3*(C4444^2+D4444^2)*SIN(I4443)*Input!$B$8*Input!$B$11)/(Input!$B$9/Input!$B$10)-Input!$B$10</f>
        <v>-11.987177968580479</v>
      </c>
      <c r="I4444" s="3">
        <f t="shared" si="139"/>
        <v>-1.4846867144947888</v>
      </c>
    </row>
    <row r="4445" spans="1:9" x14ac:dyDescent="0.25">
      <c r="A4445" s="3">
        <f t="shared" si="138"/>
        <v>4443</v>
      </c>
      <c r="B4445" s="3">
        <f>B4444+Input!$B$2</f>
        <v>4.4429999999998184</v>
      </c>
      <c r="C4445" s="3">
        <f>C4444+G4444*Input!$B$2</f>
        <v>5.4310988880755842</v>
      </c>
      <c r="D4445" s="3">
        <f>D4444+H4444*Input!$B$2</f>
        <v>-62.948136868920699</v>
      </c>
      <c r="E4445" s="3">
        <f>E4444+Input!$B$2*C4445</f>
        <v>38.242995907705541</v>
      </c>
      <c r="F4445" s="3">
        <f>F4444+Input!$B$2*D4445</f>
        <v>-41.371606021144736</v>
      </c>
      <c r="G4445" s="3">
        <f>-(0.5*Input!$B$3*(C4445^2+D4445^2)*COS(I4444)*Input!$B$8*Input!$B$11)/(Input!$B$9/Input!$B$10)</f>
        <v>-1.7429004344286987</v>
      </c>
      <c r="H4445" s="3">
        <f>-(0.5*Input!$B$3*(C4445^2+D4445^2)*SIN(I4444)*Input!$B$8*Input!$B$11)/(Input!$B$9/Input!$B$10)-Input!$B$10</f>
        <v>-11.979565199874639</v>
      </c>
      <c r="I4445" s="3">
        <f t="shared" si="139"/>
        <v>-1.4847305183033928</v>
      </c>
    </row>
    <row r="4446" spans="1:9" x14ac:dyDescent="0.25">
      <c r="A4446" s="3">
        <f t="shared" si="138"/>
        <v>4444</v>
      </c>
      <c r="B4446" s="3">
        <f>B4445+Input!$B$2</f>
        <v>4.4439999999998188</v>
      </c>
      <c r="C4446" s="3">
        <f>C4445+G4445*Input!$B$2</f>
        <v>5.4293559876411557</v>
      </c>
      <c r="D4446" s="3">
        <f>D4445+H4445*Input!$B$2</f>
        <v>-62.960116434120572</v>
      </c>
      <c r="E4446" s="3">
        <f>E4445+Input!$B$2*C4446</f>
        <v>38.248425263693186</v>
      </c>
      <c r="F4446" s="3">
        <f>F4445+Input!$B$2*D4446</f>
        <v>-41.434566137578855</v>
      </c>
      <c r="G4446" s="3">
        <f>-(0.5*Input!$B$3*(C4446^2+D4446^2)*COS(I4445)*Input!$B$8*Input!$B$11)/(Input!$B$9/Input!$B$10)</f>
        <v>-1.7426659589752991</v>
      </c>
      <c r="H4446" s="3">
        <f>-(0.5*Input!$B$3*(C4446^2+D4446^2)*SIN(I4445)*Input!$B$8*Input!$B$11)/(Input!$B$9/Input!$B$10)-Input!$B$10</f>
        <v>-11.971955817222188</v>
      </c>
      <c r="I4446" s="3">
        <f t="shared" si="139"/>
        <v>-1.484774291721614</v>
      </c>
    </row>
    <row r="4447" spans="1:9" x14ac:dyDescent="0.25">
      <c r="A4447" s="3">
        <f t="shared" si="138"/>
        <v>4445</v>
      </c>
      <c r="B4447" s="3">
        <f>B4446+Input!$B$2</f>
        <v>4.4449999999998191</v>
      </c>
      <c r="C4447" s="3">
        <f>C4446+G4446*Input!$B$2</f>
        <v>5.4276133216821805</v>
      </c>
      <c r="D4447" s="3">
        <f>D4446+H4446*Input!$B$2</f>
        <v>-62.972088389937795</v>
      </c>
      <c r="E4447" s="3">
        <f>E4446+Input!$B$2*C4447</f>
        <v>38.253852877014864</v>
      </c>
      <c r="F4447" s="3">
        <f>F4446+Input!$B$2*D4447</f>
        <v>-41.497538225968796</v>
      </c>
      <c r="G4447" s="3">
        <f>-(0.5*Input!$B$3*(C4447^2+D4447^2)*COS(I4446)*Input!$B$8*Input!$B$11)/(Input!$B$9/Input!$B$10)</f>
        <v>-1.7424311452324917</v>
      </c>
      <c r="H4447" s="3">
        <f>-(0.5*Input!$B$3*(C4447^2+D4447^2)*SIN(I4446)*Input!$B$8*Input!$B$11)/(Input!$B$9/Input!$B$10)-Input!$B$10</f>
        <v>-11.964349821232165</v>
      </c>
      <c r="I4447" s="3">
        <f t="shared" si="139"/>
        <v>-1.4848180347812623</v>
      </c>
    </row>
    <row r="4448" spans="1:9" x14ac:dyDescent="0.25">
      <c r="A4448" s="3">
        <f t="shared" si="138"/>
        <v>4446</v>
      </c>
      <c r="B4448" s="3">
        <f>B4447+Input!$B$2</f>
        <v>4.4459999999998194</v>
      </c>
      <c r="C4448" s="3">
        <f>C4447+G4447*Input!$B$2</f>
        <v>5.4258708905369479</v>
      </c>
      <c r="D4448" s="3">
        <f>D4447+H4447*Input!$B$2</f>
        <v>-62.984052739759029</v>
      </c>
      <c r="E4448" s="3">
        <f>E4447+Input!$B$2*C4448</f>
        <v>38.259278747905398</v>
      </c>
      <c r="F4448" s="3">
        <f>F4447+Input!$B$2*D4448</f>
        <v>-41.560522278708554</v>
      </c>
      <c r="G4448" s="3">
        <f>-(0.5*Input!$B$3*(C4448^2+D4448^2)*COS(I4447)*Input!$B$8*Input!$B$11)/(Input!$B$9/Input!$B$10)</f>
        <v>-1.7421959936371039</v>
      </c>
      <c r="H4448" s="3">
        <f>-(0.5*Input!$B$3*(C4448^2+D4448^2)*SIN(I4447)*Input!$B$8*Input!$B$11)/(Input!$B$9/Input!$B$10)-Input!$B$10</f>
        <v>-11.956747212509839</v>
      </c>
      <c r="I4448" s="3">
        <f t="shared" si="139"/>
        <v>-1.484861747514101</v>
      </c>
    </row>
    <row r="4449" spans="1:9" x14ac:dyDescent="0.25">
      <c r="A4449" s="3">
        <f t="shared" si="138"/>
        <v>4447</v>
      </c>
      <c r="B4449" s="3">
        <f>B4448+Input!$B$2</f>
        <v>4.4469999999998198</v>
      </c>
      <c r="C4449" s="3">
        <f>C4448+G4448*Input!$B$2</f>
        <v>5.4241286945433105</v>
      </c>
      <c r="D4449" s="3">
        <f>D4448+H4448*Input!$B$2</f>
        <v>-62.996009486971538</v>
      </c>
      <c r="E4449" s="3">
        <f>E4448+Input!$B$2*C4449</f>
        <v>38.264702876599941</v>
      </c>
      <c r="F4449" s="3">
        <f>F4448+Input!$B$2*D4449</f>
        <v>-41.623518288195527</v>
      </c>
      <c r="G4449" s="3">
        <f>-(0.5*Input!$B$3*(C4449^2+D4449^2)*COS(I4448)*Input!$B$8*Input!$B$11)/(Input!$B$9/Input!$B$10)</f>
        <v>-1.7419605046257505</v>
      </c>
      <c r="H4449" s="3">
        <f>-(0.5*Input!$B$3*(C4449^2+D4449^2)*SIN(I4448)*Input!$B$8*Input!$B$11)/(Input!$B$9/Input!$B$10)-Input!$B$10</f>
        <v>-11.949147991656695</v>
      </c>
      <c r="I4449" s="3">
        <f t="shared" si="139"/>
        <v>-1.4849054299518467</v>
      </c>
    </row>
    <row r="4450" spans="1:9" x14ac:dyDescent="0.25">
      <c r="A4450" s="3">
        <f t="shared" si="138"/>
        <v>4448</v>
      </c>
      <c r="B4450" s="3">
        <f>B4449+Input!$B$2</f>
        <v>4.4479999999998201</v>
      </c>
      <c r="C4450" s="3">
        <f>C4449+G4449*Input!$B$2</f>
        <v>5.4223867340386844</v>
      </c>
      <c r="D4450" s="3">
        <f>D4449+H4449*Input!$B$2</f>
        <v>-63.007958634963195</v>
      </c>
      <c r="E4450" s="3">
        <f>E4449+Input!$B$2*C4450</f>
        <v>38.270125263333981</v>
      </c>
      <c r="F4450" s="3">
        <f>F4449+Input!$B$2*D4450</f>
        <v>-41.686526246830489</v>
      </c>
      <c r="G4450" s="3">
        <f>-(0.5*Input!$B$3*(C4450^2+D4450^2)*COS(I4449)*Input!$B$8*Input!$B$11)/(Input!$B$9/Input!$B$10)</f>
        <v>-1.7417246786348541</v>
      </c>
      <c r="H4450" s="3">
        <f>-(0.5*Input!$B$3*(C4450^2+D4450^2)*SIN(I4449)*Input!$B$8*Input!$B$11)/(Input!$B$9/Input!$B$10)-Input!$B$10</f>
        <v>-11.941552159270454</v>
      </c>
      <c r="I4450" s="3">
        <f t="shared" si="139"/>
        <v>-1.4849490821261693</v>
      </c>
    </row>
    <row r="4451" spans="1:9" x14ac:dyDescent="0.25">
      <c r="A4451" s="3">
        <f t="shared" si="138"/>
        <v>4449</v>
      </c>
      <c r="B4451" s="3">
        <f>B4450+Input!$B$2</f>
        <v>4.4489999999998204</v>
      </c>
      <c r="C4451" s="3">
        <f>C4450+G4450*Input!$B$2</f>
        <v>5.42064500936005</v>
      </c>
      <c r="D4451" s="3">
        <f>D4450+H4450*Input!$B$2</f>
        <v>-63.019900187122467</v>
      </c>
      <c r="E4451" s="3">
        <f>E4450+Input!$B$2*C4451</f>
        <v>38.275545908343339</v>
      </c>
      <c r="F4451" s="3">
        <f>F4450+Input!$B$2*D4451</f>
        <v>-41.749546147017611</v>
      </c>
      <c r="G4451" s="3">
        <f>-(0.5*Input!$B$3*(C4451^2+D4451^2)*COS(I4450)*Input!$B$8*Input!$B$11)/(Input!$B$9/Input!$B$10)</f>
        <v>-1.7414885161006304</v>
      </c>
      <c r="H4451" s="3">
        <f>-(0.5*Input!$B$3*(C4451^2+D4451^2)*SIN(I4450)*Input!$B$8*Input!$B$11)/(Input!$B$9/Input!$B$10)-Input!$B$10</f>
        <v>-11.933959715945072</v>
      </c>
      <c r="I4451" s="3">
        <f t="shared" si="139"/>
        <v>-1.484992704068693</v>
      </c>
    </row>
    <row r="4452" spans="1:9" x14ac:dyDescent="0.25">
      <c r="A4452" s="3">
        <f t="shared" si="138"/>
        <v>4450</v>
      </c>
      <c r="B4452" s="3">
        <f>B4451+Input!$B$2</f>
        <v>4.4499999999998208</v>
      </c>
      <c r="C4452" s="3">
        <f>C4451+G4451*Input!$B$2</f>
        <v>5.4189035208439496</v>
      </c>
      <c r="D4452" s="3">
        <f>D4451+H4451*Input!$B$2</f>
        <v>-63.031834146838413</v>
      </c>
      <c r="E4452" s="3">
        <f>E4451+Input!$B$2*C4452</f>
        <v>38.28096481186418</v>
      </c>
      <c r="F4452" s="3">
        <f>F4451+Input!$B$2*D4452</f>
        <v>-41.812577981164452</v>
      </c>
      <c r="G4452" s="3">
        <f>-(0.5*Input!$B$3*(C4452^2+D4452^2)*COS(I4451)*Input!$B$8*Input!$B$11)/(Input!$B$9/Input!$B$10)</f>
        <v>-1.7412520174590782</v>
      </c>
      <c r="H4452" s="3">
        <f>-(0.5*Input!$B$3*(C4452^2+D4452^2)*SIN(I4451)*Input!$B$8*Input!$B$11)/(Input!$B$9/Input!$B$10)-Input!$B$10</f>
        <v>-11.926370662270767</v>
      </c>
      <c r="I4452" s="3">
        <f t="shared" si="139"/>
        <v>-1.4850362958109951</v>
      </c>
    </row>
    <row r="4453" spans="1:9" x14ac:dyDescent="0.25">
      <c r="A4453" s="3">
        <f t="shared" si="138"/>
        <v>4451</v>
      </c>
      <c r="B4453" s="3">
        <f>B4452+Input!$B$2</f>
        <v>4.4509999999998211</v>
      </c>
      <c r="C4453" s="3">
        <f>C4452+G4452*Input!$B$2</f>
        <v>5.4171622688264902</v>
      </c>
      <c r="D4453" s="3">
        <f>D4452+H4452*Input!$B$2</f>
        <v>-63.043760517500687</v>
      </c>
      <c r="E4453" s="3">
        <f>E4452+Input!$B$2*C4453</f>
        <v>38.286381974133008</v>
      </c>
      <c r="F4453" s="3">
        <f>F4452+Input!$B$2*D4453</f>
        <v>-41.875621741681954</v>
      </c>
      <c r="G4453" s="3">
        <f>-(0.5*Input!$B$3*(C4453^2+D4453^2)*COS(I4452)*Input!$B$8*Input!$B$11)/(Input!$B$9/Input!$B$10)</f>
        <v>-1.7410151831460041</v>
      </c>
      <c r="H4453" s="3">
        <f>-(0.5*Input!$B$3*(C4453^2+D4453^2)*SIN(I4452)*Input!$B$8*Input!$B$11)/(Input!$B$9/Input!$B$10)-Input!$B$10</f>
        <v>-11.918784998833978</v>
      </c>
      <c r="I4453" s="3">
        <f t="shared" si="139"/>
        <v>-1.4850798573846069</v>
      </c>
    </row>
    <row r="4454" spans="1:9" x14ac:dyDescent="0.25">
      <c r="A4454" s="3">
        <f t="shared" si="138"/>
        <v>4452</v>
      </c>
      <c r="B4454" s="3">
        <f>B4453+Input!$B$2</f>
        <v>4.4519999999998214</v>
      </c>
      <c r="C4454" s="3">
        <f>C4453+G4453*Input!$B$2</f>
        <v>5.4154212536433439</v>
      </c>
      <c r="D4454" s="3">
        <f>D4453+H4453*Input!$B$2</f>
        <v>-63.05567930249952</v>
      </c>
      <c r="E4454" s="3">
        <f>E4453+Input!$B$2*C4454</f>
        <v>38.291797395386652</v>
      </c>
      <c r="F4454" s="3">
        <f>F4453+Input!$B$2*D4454</f>
        <v>-41.938677420984455</v>
      </c>
      <c r="G4454" s="3">
        <f>-(0.5*Input!$B$3*(C4454^2+D4454^2)*COS(I4453)*Input!$B$8*Input!$B$11)/(Input!$B$9/Input!$B$10)</f>
        <v>-1.7407780135970037</v>
      </c>
      <c r="H4454" s="3">
        <f>-(0.5*Input!$B$3*(C4454^2+D4454^2)*SIN(I4453)*Input!$B$8*Input!$B$11)/(Input!$B$9/Input!$B$10)-Input!$B$10</f>
        <v>-11.911202726217418</v>
      </c>
      <c r="I4454" s="3">
        <f t="shared" si="139"/>
        <v>-1.4851233888210138</v>
      </c>
    </row>
    <row r="4455" spans="1:9" x14ac:dyDescent="0.25">
      <c r="A4455" s="3">
        <f t="shared" si="138"/>
        <v>4453</v>
      </c>
      <c r="B4455" s="3">
        <f>B4454+Input!$B$2</f>
        <v>4.4529999999998218</v>
      </c>
      <c r="C4455" s="3">
        <f>C4454+G4454*Input!$B$2</f>
        <v>5.4136804756297465</v>
      </c>
      <c r="D4455" s="3">
        <f>D4454+H4454*Input!$B$2</f>
        <v>-63.067590505225738</v>
      </c>
      <c r="E4455" s="3">
        <f>E4454+Input!$B$2*C4455</f>
        <v>38.297211075862279</v>
      </c>
      <c r="F4455" s="3">
        <f>F4454+Input!$B$2*D4455</f>
        <v>-42.001745011489682</v>
      </c>
      <c r="G4455" s="3">
        <f>-(0.5*Input!$B$3*(C4455^2+D4455^2)*COS(I4454)*Input!$B$8*Input!$B$11)/(Input!$B$9/Input!$B$10)</f>
        <v>-1.7405405092474657</v>
      </c>
      <c r="H4455" s="3">
        <f>-(0.5*Input!$B$3*(C4455^2+D4455^2)*SIN(I4454)*Input!$B$8*Input!$B$11)/(Input!$B$9/Input!$B$10)-Input!$B$10</f>
        <v>-11.903623845000041</v>
      </c>
      <c r="I4455" s="3">
        <f t="shared" si="139"/>
        <v>-1.4851668901516546</v>
      </c>
    </row>
    <row r="4456" spans="1:9" x14ac:dyDescent="0.25">
      <c r="A4456" s="3">
        <f t="shared" si="138"/>
        <v>4454</v>
      </c>
      <c r="B4456" s="3">
        <f>B4455+Input!$B$2</f>
        <v>4.4539999999998221</v>
      </c>
      <c r="C4456" s="3">
        <f>C4455+G4455*Input!$B$2</f>
        <v>5.4119399351204986</v>
      </c>
      <c r="D4456" s="3">
        <f>D4455+H4455*Input!$B$2</f>
        <v>-63.079494129070738</v>
      </c>
      <c r="E4456" s="3">
        <f>E4455+Input!$B$2*C4456</f>
        <v>38.302623015797401</v>
      </c>
      <c r="F4456" s="3">
        <f>F4455+Input!$B$2*D4456</f>
        <v>-42.064824505618752</v>
      </c>
      <c r="G4456" s="3">
        <f>-(0.5*Input!$B$3*(C4456^2+D4456^2)*COS(I4455)*Input!$B$8*Input!$B$11)/(Input!$B$9/Input!$B$10)</f>
        <v>-1.7403026705325808</v>
      </c>
      <c r="H4456" s="3">
        <f>-(0.5*Input!$B$3*(C4456^2+D4456^2)*SIN(I4455)*Input!$B$8*Input!$B$11)/(Input!$B$9/Input!$B$10)-Input!$B$10</f>
        <v>-11.896048355757074</v>
      </c>
      <c r="I4456" s="3">
        <f t="shared" si="139"/>
        <v>-1.4852103614079228</v>
      </c>
    </row>
    <row r="4457" spans="1:9" x14ac:dyDescent="0.25">
      <c r="A4457" s="3">
        <f t="shared" si="138"/>
        <v>4455</v>
      </c>
      <c r="B4457" s="3">
        <f>B4456+Input!$B$2</f>
        <v>4.4549999999998224</v>
      </c>
      <c r="C4457" s="3">
        <f>C4456+G4456*Input!$B$2</f>
        <v>5.4101996324499657</v>
      </c>
      <c r="D4457" s="3">
        <f>D4456+H4456*Input!$B$2</f>
        <v>-63.091390177426497</v>
      </c>
      <c r="E4457" s="3">
        <f>E4456+Input!$B$2*C4457</f>
        <v>38.308033215429852</v>
      </c>
      <c r="F4457" s="3">
        <f>F4456+Input!$B$2*D4457</f>
        <v>-42.127915895796178</v>
      </c>
      <c r="G4457" s="3">
        <f>-(0.5*Input!$B$3*(C4457^2+D4457^2)*COS(I4456)*Input!$B$8*Input!$B$11)/(Input!$B$9/Input!$B$10)</f>
        <v>-1.7400644978873197</v>
      </c>
      <c r="H4457" s="3">
        <f>-(0.5*Input!$B$3*(C4457^2+D4457^2)*SIN(I4456)*Input!$B$8*Input!$B$11)/(Input!$B$9/Input!$B$10)-Input!$B$10</f>
        <v>-11.888476259060003</v>
      </c>
      <c r="I4457" s="3">
        <f t="shared" si="139"/>
        <v>-1.4852538026211657</v>
      </c>
    </row>
    <row r="4458" spans="1:9" x14ac:dyDescent="0.25">
      <c r="A4458" s="3">
        <f t="shared" si="138"/>
        <v>4456</v>
      </c>
      <c r="B4458" s="3">
        <f>B4457+Input!$B$2</f>
        <v>4.4559999999998228</v>
      </c>
      <c r="C4458" s="3">
        <f>C4457+G4457*Input!$B$2</f>
        <v>5.4084595679520788</v>
      </c>
      <c r="D4458" s="3">
        <f>D4457+H4457*Input!$B$2</f>
        <v>-63.103278653685557</v>
      </c>
      <c r="E4458" s="3">
        <f>E4457+Input!$B$2*C4458</f>
        <v>38.313441674997804</v>
      </c>
      <c r="F4458" s="3">
        <f>F4457+Input!$B$2*D4458</f>
        <v>-42.191019174449863</v>
      </c>
      <c r="G4458" s="3">
        <f>-(0.5*Input!$B$3*(C4458^2+D4458^2)*COS(I4457)*Input!$B$8*Input!$B$11)/(Input!$B$9/Input!$B$10)</f>
        <v>-1.739825991746458</v>
      </c>
      <c r="H4458" s="3">
        <f>-(0.5*Input!$B$3*(C4458^2+D4458^2)*SIN(I4457)*Input!$B$8*Input!$B$11)/(Input!$B$9/Input!$B$10)-Input!$B$10</f>
        <v>-11.880907555476593</v>
      </c>
      <c r="I4458" s="3">
        <f t="shared" si="139"/>
        <v>-1.4852972138226845</v>
      </c>
    </row>
    <row r="4459" spans="1:9" x14ac:dyDescent="0.25">
      <c r="A4459" s="3">
        <f t="shared" si="138"/>
        <v>4457</v>
      </c>
      <c r="B4459" s="3">
        <f>B4458+Input!$B$2</f>
        <v>4.4569999999998231</v>
      </c>
      <c r="C4459" s="3">
        <f>C4458+G4458*Input!$B$2</f>
        <v>5.4067197419603321</v>
      </c>
      <c r="D4459" s="3">
        <f>D4458+H4458*Input!$B$2</f>
        <v>-63.115159561241036</v>
      </c>
      <c r="E4459" s="3">
        <f>E4458+Input!$B$2*C4459</f>
        <v>38.318848394739767</v>
      </c>
      <c r="F4459" s="3">
        <f>F4458+Input!$B$2*D4459</f>
        <v>-42.254134334011106</v>
      </c>
      <c r="G4459" s="3">
        <f>-(0.5*Input!$B$3*(C4459^2+D4459^2)*COS(I4458)*Input!$B$8*Input!$B$11)/(Input!$B$9/Input!$B$10)</f>
        <v>-1.7395871525445632</v>
      </c>
      <c r="H4459" s="3">
        <f>-(0.5*Input!$B$3*(C4459^2+D4459^2)*SIN(I4458)*Input!$B$8*Input!$B$11)/(Input!$B$9/Input!$B$10)-Input!$B$10</f>
        <v>-11.873342245570878</v>
      </c>
      <c r="I4459" s="3">
        <f t="shared" si="139"/>
        <v>-1.4853405950437355</v>
      </c>
    </row>
    <row r="4460" spans="1:9" x14ac:dyDescent="0.25">
      <c r="A4460" s="3">
        <f t="shared" si="138"/>
        <v>4458</v>
      </c>
      <c r="B4460" s="3">
        <f>B4459+Input!$B$2</f>
        <v>4.4579999999998234</v>
      </c>
      <c r="C4460" s="3">
        <f>C4459+G4459*Input!$B$2</f>
        <v>5.4049801548077872</v>
      </c>
      <c r="D4460" s="3">
        <f>D4459+H4459*Input!$B$2</f>
        <v>-63.127032903486608</v>
      </c>
      <c r="E4460" s="3">
        <f>E4459+Input!$B$2*C4460</f>
        <v>38.324253374894575</v>
      </c>
      <c r="F4460" s="3">
        <f>F4459+Input!$B$2*D4460</f>
        <v>-42.317261366914593</v>
      </c>
      <c r="G4460" s="3">
        <f>-(0.5*Input!$B$3*(C4460^2+D4460^2)*COS(I4459)*Input!$B$8*Input!$B$11)/(Input!$B$9/Input!$B$10)</f>
        <v>-1.7393479807159866</v>
      </c>
      <c r="H4460" s="3">
        <f>-(0.5*Input!$B$3*(C4460^2+D4460^2)*SIN(I4459)*Input!$B$8*Input!$B$11)/(Input!$B$9/Input!$B$10)-Input!$B$10</f>
        <v>-11.86578032990316</v>
      </c>
      <c r="I4460" s="3">
        <f t="shared" si="139"/>
        <v>-1.4853839463155287</v>
      </c>
    </row>
    <row r="4461" spans="1:9" x14ac:dyDescent="0.25">
      <c r="A4461" s="3">
        <f t="shared" si="138"/>
        <v>4459</v>
      </c>
      <c r="B4461" s="3">
        <f>B4460+Input!$B$2</f>
        <v>4.4589999999998238</v>
      </c>
      <c r="C4461" s="3">
        <f>C4460+G4460*Input!$B$2</f>
        <v>5.4032408068270712</v>
      </c>
      <c r="D4461" s="3">
        <f>D4460+H4460*Input!$B$2</f>
        <v>-63.138898683816514</v>
      </c>
      <c r="E4461" s="3">
        <f>E4460+Input!$B$2*C4461</f>
        <v>38.329656615701403</v>
      </c>
      <c r="F4461" s="3">
        <f>F4460+Input!$B$2*D4461</f>
        <v>-42.380400265598411</v>
      </c>
      <c r="G4461" s="3">
        <f>-(0.5*Input!$B$3*(C4461^2+D4461^2)*COS(I4460)*Input!$B$8*Input!$B$11)/(Input!$B$9/Input!$B$10)</f>
        <v>-1.7391084766948792</v>
      </c>
      <c r="H4461" s="3">
        <f>-(0.5*Input!$B$3*(C4461^2+D4461^2)*SIN(I4460)*Input!$B$8*Input!$B$11)/(Input!$B$9/Input!$B$10)-Input!$B$10</f>
        <v>-11.858221809030059</v>
      </c>
      <c r="I4461" s="3">
        <f t="shared" si="139"/>
        <v>-1.4854272676692288</v>
      </c>
    </row>
    <row r="4462" spans="1:9" x14ac:dyDescent="0.25">
      <c r="A4462" s="3">
        <f t="shared" si="138"/>
        <v>4460</v>
      </c>
      <c r="B4462" s="3">
        <f>B4461+Input!$B$2</f>
        <v>4.4599999999998241</v>
      </c>
      <c r="C4462" s="3">
        <f>C4461+G4461*Input!$B$2</f>
        <v>5.4015016983503763</v>
      </c>
      <c r="D4462" s="3">
        <f>D4461+H4461*Input!$B$2</f>
        <v>-63.150756905625542</v>
      </c>
      <c r="E4462" s="3">
        <f>E4461+Input!$B$2*C4462</f>
        <v>38.335058117399754</v>
      </c>
      <c r="F4462" s="3">
        <f>F4461+Input!$B$2*D4462</f>
        <v>-42.443551022504039</v>
      </c>
      <c r="G4462" s="3">
        <f>-(0.5*Input!$B$3*(C4462^2+D4462^2)*COS(I4461)*Input!$B$8*Input!$B$11)/(Input!$B$9/Input!$B$10)</f>
        <v>-1.738868640915185</v>
      </c>
      <c r="H4462" s="3">
        <f>-(0.5*Input!$B$3*(C4462^2+D4462^2)*SIN(I4461)*Input!$B$8*Input!$B$11)/(Input!$B$9/Input!$B$10)-Input!$B$10</f>
        <v>-11.850666683504461</v>
      </c>
      <c r="I4462" s="3">
        <f t="shared" si="139"/>
        <v>-1.4854705591359552</v>
      </c>
    </row>
    <row r="4463" spans="1:9" x14ac:dyDescent="0.25">
      <c r="A4463" s="3">
        <f t="shared" si="138"/>
        <v>4461</v>
      </c>
      <c r="B4463" s="3">
        <f>B4462+Input!$B$2</f>
        <v>4.4609999999998244</v>
      </c>
      <c r="C4463" s="3">
        <f>C4462+G4462*Input!$B$2</f>
        <v>5.3997628297094611</v>
      </c>
      <c r="D4463" s="3">
        <f>D4462+H4462*Input!$B$2</f>
        <v>-63.162607572309049</v>
      </c>
      <c r="E4463" s="3">
        <f>E4462+Input!$B$2*C4463</f>
        <v>38.340457880229465</v>
      </c>
      <c r="F4463" s="3">
        <f>F4462+Input!$B$2*D4463</f>
        <v>-42.506713630076348</v>
      </c>
      <c r="G4463" s="3">
        <f>-(0.5*Input!$B$3*(C4463^2+D4463^2)*COS(I4462)*Input!$B$8*Input!$B$11)/(Input!$B$9/Input!$B$10)</f>
        <v>-1.7386284738106361</v>
      </c>
      <c r="H4463" s="3">
        <f>-(0.5*Input!$B$3*(C4463^2+D4463^2)*SIN(I4462)*Input!$B$8*Input!$B$11)/(Input!$B$9/Input!$B$10)-Input!$B$10</f>
        <v>-11.843114953875535</v>
      </c>
      <c r="I4463" s="3">
        <f t="shared" si="139"/>
        <v>-1.4855138207467817</v>
      </c>
    </row>
    <row r="4464" spans="1:9" x14ac:dyDescent="0.25">
      <c r="A4464" s="3">
        <f t="shared" si="138"/>
        <v>4462</v>
      </c>
      <c r="B4464" s="3">
        <f>B4463+Input!$B$2</f>
        <v>4.4619999999998248</v>
      </c>
      <c r="C4464" s="3">
        <f>C4463+G4463*Input!$B$2</f>
        <v>5.3980242012356507</v>
      </c>
      <c r="D4464" s="3">
        <f>D4463+H4463*Input!$B$2</f>
        <v>-63.174450687262926</v>
      </c>
      <c r="E4464" s="3">
        <f>E4463+Input!$B$2*C4464</f>
        <v>38.345855904430699</v>
      </c>
      <c r="F4464" s="3">
        <f>F4463+Input!$B$2*D4464</f>
        <v>-42.569888080763612</v>
      </c>
      <c r="G4464" s="3">
        <f>-(0.5*Input!$B$3*(C4464^2+D4464^2)*COS(I4463)*Input!$B$8*Input!$B$11)/(Input!$B$9/Input!$B$10)</f>
        <v>-1.738387975814754</v>
      </c>
      <c r="H4464" s="3">
        <f>-(0.5*Input!$B$3*(C4464^2+D4464^2)*SIN(I4463)*Input!$B$8*Input!$B$11)/(Input!$B$9/Input!$B$10)-Input!$B$10</f>
        <v>-11.835566620688777</v>
      </c>
      <c r="I4464" s="3">
        <f t="shared" si="139"/>
        <v>-1.4855570525327368</v>
      </c>
    </row>
    <row r="4465" spans="1:9" x14ac:dyDescent="0.25">
      <c r="A4465" s="3">
        <f t="shared" si="138"/>
        <v>4463</v>
      </c>
      <c r="B4465" s="3">
        <f>B4464+Input!$B$2</f>
        <v>4.4629999999998251</v>
      </c>
      <c r="C4465" s="3">
        <f>C4464+G4464*Input!$B$2</f>
        <v>5.3962858132598361</v>
      </c>
      <c r="D4465" s="3">
        <f>D4464+H4464*Input!$B$2</f>
        <v>-63.186286253883615</v>
      </c>
      <c r="E4465" s="3">
        <f>E4464+Input!$B$2*C4465</f>
        <v>38.351252190243962</v>
      </c>
      <c r="F4465" s="3">
        <f>F4464+Input!$B$2*D4465</f>
        <v>-42.633074367017493</v>
      </c>
      <c r="G4465" s="3">
        <f>-(0.5*Input!$B$3*(C4465^2+D4465^2)*COS(I4464)*Input!$B$8*Input!$B$11)/(Input!$B$9/Input!$B$10)</f>
        <v>-1.7381471473608612</v>
      </c>
      <c r="H4465" s="3">
        <f>-(0.5*Input!$B$3*(C4465^2+D4465^2)*SIN(I4464)*Input!$B$8*Input!$B$11)/(Input!$B$9/Input!$B$10)-Input!$B$10</f>
        <v>-11.828021684485964</v>
      </c>
      <c r="I4465" s="3">
        <f t="shared" si="139"/>
        <v>-1.4856002545248039</v>
      </c>
    </row>
    <row r="4466" spans="1:9" x14ac:dyDescent="0.25">
      <c r="A4466" s="3">
        <f t="shared" si="138"/>
        <v>4464</v>
      </c>
      <c r="B4466" s="3">
        <f>B4465+Input!$B$2</f>
        <v>4.4639999999998254</v>
      </c>
      <c r="C4466" s="3">
        <f>C4465+G4465*Input!$B$2</f>
        <v>5.3945476661124756</v>
      </c>
      <c r="D4466" s="3">
        <f>D4465+H4465*Input!$B$2</f>
        <v>-63.198114275568102</v>
      </c>
      <c r="E4466" s="3">
        <f>E4465+Input!$B$2*C4466</f>
        <v>38.356646737910076</v>
      </c>
      <c r="F4466" s="3">
        <f>F4465+Input!$B$2*D4466</f>
        <v>-42.696272481293057</v>
      </c>
      <c r="G4466" s="3">
        <f>-(0.5*Input!$B$3*(C4466^2+D4466^2)*COS(I4465)*Input!$B$8*Input!$B$11)/(Input!$B$9/Input!$B$10)</f>
        <v>-1.7379059888820647</v>
      </c>
      <c r="H4466" s="3">
        <f>-(0.5*Input!$B$3*(C4466^2+D4466^2)*SIN(I4465)*Input!$B$8*Input!$B$11)/(Input!$B$9/Input!$B$10)-Input!$B$10</f>
        <v>-11.820480145805199</v>
      </c>
      <c r="I4466" s="3">
        <f t="shared" si="139"/>
        <v>-1.4856434267539216</v>
      </c>
    </row>
    <row r="4467" spans="1:9" x14ac:dyDescent="0.25">
      <c r="A4467" s="3">
        <f t="shared" si="138"/>
        <v>4465</v>
      </c>
      <c r="B4467" s="3">
        <f>B4466+Input!$B$2</f>
        <v>4.4649999999998258</v>
      </c>
      <c r="C4467" s="3">
        <f>C4466+G4466*Input!$B$2</f>
        <v>5.3928097601235931</v>
      </c>
      <c r="D4467" s="3">
        <f>D4466+H4466*Input!$B$2</f>
        <v>-63.20993475571391</v>
      </c>
      <c r="E4467" s="3">
        <f>E4466+Input!$B$2*C4467</f>
        <v>38.3620395476702</v>
      </c>
      <c r="F4467" s="3">
        <f>F4466+Input!$B$2*D4467</f>
        <v>-42.759482416048769</v>
      </c>
      <c r="G4467" s="3">
        <f>-(0.5*Input!$B$3*(C4467^2+D4467^2)*COS(I4466)*Input!$B$8*Input!$B$11)/(Input!$B$9/Input!$B$10)</f>
        <v>-1.7376645008112559</v>
      </c>
      <c r="H4467" s="3">
        <f>-(0.5*Input!$B$3*(C4467^2+D4467^2)*SIN(I4466)*Input!$B$8*Input!$B$11)/(Input!$B$9/Input!$B$10)-Input!$B$10</f>
        <v>-11.812942005180872</v>
      </c>
      <c r="I4467" s="3">
        <f t="shared" si="139"/>
        <v>-1.4856865692509826</v>
      </c>
    </row>
    <row r="4468" spans="1:9" x14ac:dyDescent="0.25">
      <c r="A4468" s="3">
        <f t="shared" si="138"/>
        <v>4466</v>
      </c>
      <c r="B4468" s="3">
        <f>B4467+Input!$B$2</f>
        <v>4.4659999999998261</v>
      </c>
      <c r="C4468" s="3">
        <f>C4467+G4467*Input!$B$2</f>
        <v>5.391072095622782</v>
      </c>
      <c r="D4468" s="3">
        <f>D4467+H4467*Input!$B$2</f>
        <v>-63.221747697719088</v>
      </c>
      <c r="E4468" s="3">
        <f>E4467+Input!$B$2*C4468</f>
        <v>38.36743061976582</v>
      </c>
      <c r="F4468" s="3">
        <f>F4467+Input!$B$2*D4468</f>
        <v>-42.822704163746486</v>
      </c>
      <c r="G4468" s="3">
        <f>-(0.5*Input!$B$3*(C4468^2+D4468^2)*COS(I4467)*Input!$B$8*Input!$B$11)/(Input!$B$9/Input!$B$10)</f>
        <v>-1.7374226835811315</v>
      </c>
      <c r="H4468" s="3">
        <f>-(0.5*Input!$B$3*(C4468^2+D4468^2)*SIN(I4467)*Input!$B$8*Input!$B$11)/(Input!$B$9/Input!$B$10)-Input!$B$10</f>
        <v>-11.805407263143721</v>
      </c>
      <c r="I4468" s="3">
        <f t="shared" si="139"/>
        <v>-1.4857296820468358</v>
      </c>
    </row>
    <row r="4469" spans="1:9" x14ac:dyDescent="0.25">
      <c r="A4469" s="3">
        <f t="shared" si="138"/>
        <v>4467</v>
      </c>
      <c r="B4469" s="3">
        <f>B4468+Input!$B$2</f>
        <v>4.4669999999998264</v>
      </c>
      <c r="C4469" s="3">
        <f>C4468+G4468*Input!$B$2</f>
        <v>5.3893346729392011</v>
      </c>
      <c r="D4469" s="3">
        <f>D4468+H4468*Input!$B$2</f>
        <v>-63.233553104982235</v>
      </c>
      <c r="E4469" s="3">
        <f>E4468+Input!$B$2*C4469</f>
        <v>38.372819954438761</v>
      </c>
      <c r="F4469" s="3">
        <f>F4468+Input!$B$2*D4469</f>
        <v>-42.885937716851465</v>
      </c>
      <c r="G4469" s="3">
        <f>-(0.5*Input!$B$3*(C4469^2+D4469^2)*COS(I4468)*Input!$B$8*Input!$B$11)/(Input!$B$9/Input!$B$10)</f>
        <v>-1.7371805376241629</v>
      </c>
      <c r="H4469" s="3">
        <f>-(0.5*Input!$B$3*(C4469^2+D4469^2)*SIN(I4468)*Input!$B$8*Input!$B$11)/(Input!$B$9/Input!$B$10)-Input!$B$10</f>
        <v>-11.797875920220779</v>
      </c>
      <c r="I4469" s="3">
        <f t="shared" si="139"/>
        <v>-1.4857727651722843</v>
      </c>
    </row>
    <row r="4470" spans="1:9" x14ac:dyDescent="0.25">
      <c r="A4470" s="3">
        <f t="shared" si="138"/>
        <v>4468</v>
      </c>
      <c r="B4470" s="3">
        <f>B4469+Input!$B$2</f>
        <v>4.4679999999998268</v>
      </c>
      <c r="C4470" s="3">
        <f>C4469+G4469*Input!$B$2</f>
        <v>5.3875974924015768</v>
      </c>
      <c r="D4470" s="3">
        <f>D4469+H4469*Input!$B$2</f>
        <v>-63.245350980902458</v>
      </c>
      <c r="E4470" s="3">
        <f>E4469+Input!$B$2*C4470</f>
        <v>38.378207551931162</v>
      </c>
      <c r="F4470" s="3">
        <f>F4469+Input!$B$2*D4470</f>
        <v>-42.949183067832365</v>
      </c>
      <c r="G4470" s="3">
        <f>-(0.5*Input!$B$3*(C4470^2+D4470^2)*COS(I4469)*Input!$B$8*Input!$B$11)/(Input!$B$9/Input!$B$10)</f>
        <v>-1.7369380633726199</v>
      </c>
      <c r="H4470" s="3">
        <f>-(0.5*Input!$B$3*(C4470^2+D4470^2)*SIN(I4469)*Input!$B$8*Input!$B$11)/(Input!$B$9/Input!$B$10)-Input!$B$10</f>
        <v>-11.790347976935418</v>
      </c>
      <c r="I4470" s="3">
        <f t="shared" si="139"/>
        <v>-1.4858158186580868</v>
      </c>
    </row>
    <row r="4471" spans="1:9" x14ac:dyDescent="0.25">
      <c r="A4471" s="3">
        <f t="shared" si="138"/>
        <v>4469</v>
      </c>
      <c r="B4471" s="3">
        <f>B4470+Input!$B$2</f>
        <v>4.4689999999998271</v>
      </c>
      <c r="C4471" s="3">
        <f>C4470+G4470*Input!$B$2</f>
        <v>5.3858605543382039</v>
      </c>
      <c r="D4471" s="3">
        <f>D4470+H4470*Input!$B$2</f>
        <v>-63.257141328879392</v>
      </c>
      <c r="E4471" s="3">
        <f>E4470+Input!$B$2*C4471</f>
        <v>38.383593412485503</v>
      </c>
      <c r="F4471" s="3">
        <f>F4470+Input!$B$2*D4471</f>
        <v>-43.012440209161248</v>
      </c>
      <c r="G4471" s="3">
        <f>-(0.5*Input!$B$3*(C4471^2+D4471^2)*COS(I4470)*Input!$B$8*Input!$B$11)/(Input!$B$9/Input!$B$10)</f>
        <v>-1.7366952612585618</v>
      </c>
      <c r="H4471" s="3">
        <f>-(0.5*Input!$B$3*(C4471^2+D4471^2)*SIN(I4470)*Input!$B$8*Input!$B$11)/(Input!$B$9/Input!$B$10)-Input!$B$10</f>
        <v>-11.782823433807341</v>
      </c>
      <c r="I4471" s="3">
        <f t="shared" si="139"/>
        <v>-1.4858588425349573</v>
      </c>
    </row>
    <row r="4472" spans="1:9" x14ac:dyDescent="0.25">
      <c r="A4472" s="3">
        <f t="shared" si="138"/>
        <v>4470</v>
      </c>
      <c r="B4472" s="3">
        <f>B4471+Input!$B$2</f>
        <v>4.4699999999998274</v>
      </c>
      <c r="C4472" s="3">
        <f>C4471+G4471*Input!$B$2</f>
        <v>5.3841238590769454</v>
      </c>
      <c r="D4472" s="3">
        <f>D4471+H4471*Input!$B$2</f>
        <v>-63.268924152313197</v>
      </c>
      <c r="E4472" s="3">
        <f>E4471+Input!$B$2*C4472</f>
        <v>38.388977536344576</v>
      </c>
      <c r="F4472" s="3">
        <f>F4471+Input!$B$2*D4472</f>
        <v>-43.075709133313559</v>
      </c>
      <c r="G4472" s="3">
        <f>-(0.5*Input!$B$3*(C4472^2+D4472^2)*COS(I4471)*Input!$B$8*Input!$B$11)/(Input!$B$9/Input!$B$10)</f>
        <v>-1.7364521317138337</v>
      </c>
      <c r="H4472" s="3">
        <f>-(0.5*Input!$B$3*(C4472^2+D4472^2)*SIN(I4471)*Input!$B$8*Input!$B$11)/(Input!$B$9/Input!$B$10)-Input!$B$10</f>
        <v>-11.775302291352588</v>
      </c>
      <c r="I4472" s="3">
        <f t="shared" si="139"/>
        <v>-1.485901836833565</v>
      </c>
    </row>
    <row r="4473" spans="1:9" x14ac:dyDescent="0.25">
      <c r="A4473" s="3">
        <f t="shared" si="138"/>
        <v>4471</v>
      </c>
      <c r="B4473" s="3">
        <f>B4472+Input!$B$2</f>
        <v>4.4709999999998278</v>
      </c>
      <c r="C4473" s="3">
        <f>C4472+G4472*Input!$B$2</f>
        <v>5.3823874069452318</v>
      </c>
      <c r="D4473" s="3">
        <f>D4472+H4472*Input!$B$2</f>
        <v>-63.280699454604552</v>
      </c>
      <c r="E4473" s="3">
        <f>E4472+Input!$B$2*C4473</f>
        <v>38.394359923751523</v>
      </c>
      <c r="F4473" s="3">
        <f>F4472+Input!$B$2*D4473</f>
        <v>-43.138989832768161</v>
      </c>
      <c r="G4473" s="3">
        <f>-(0.5*Input!$B$3*(C4473^2+D4473^2)*COS(I4472)*Input!$B$8*Input!$B$11)/(Input!$B$9/Input!$B$10)</f>
        <v>-1.7362086751700718</v>
      </c>
      <c r="H4473" s="3">
        <f>-(0.5*Input!$B$3*(C4473^2+D4473^2)*SIN(I4472)*Input!$B$8*Input!$B$11)/(Input!$B$9/Input!$B$10)-Input!$B$10</f>
        <v>-11.767784550083533</v>
      </c>
      <c r="I4473" s="3">
        <f t="shared" si="139"/>
        <v>-1.4859448015845347</v>
      </c>
    </row>
    <row r="4474" spans="1:9" x14ac:dyDescent="0.25">
      <c r="A4474" s="3">
        <f t="shared" si="138"/>
        <v>4472</v>
      </c>
      <c r="B4474" s="3">
        <f>B4473+Input!$B$2</f>
        <v>4.4719999999998281</v>
      </c>
      <c r="C4474" s="3">
        <f>C4473+G4473*Input!$B$2</f>
        <v>5.380651198270062</v>
      </c>
      <c r="D4474" s="3">
        <f>D4473+H4473*Input!$B$2</f>
        <v>-63.292467239154632</v>
      </c>
      <c r="E4474" s="3">
        <f>E4473+Input!$B$2*C4474</f>
        <v>38.399740574949796</v>
      </c>
      <c r="F4474" s="3">
        <f>F4473+Input!$B$2*D4474</f>
        <v>-43.202282300007319</v>
      </c>
      <c r="G4474" s="3">
        <f>-(0.5*Input!$B$3*(C4474^2+D4474^2)*COS(I4473)*Input!$B$8*Input!$B$11)/(Input!$B$9/Input!$B$10)</f>
        <v>-1.7359648920587045</v>
      </c>
      <c r="H4474" s="3">
        <f>-(0.5*Input!$B$3*(C4474^2+D4474^2)*SIN(I4473)*Input!$B$8*Input!$B$11)/(Input!$B$9/Input!$B$10)-Input!$B$10</f>
        <v>-11.760270210508889</v>
      </c>
      <c r="I4474" s="3">
        <f t="shared" si="139"/>
        <v>-1.4859877368184466</v>
      </c>
    </row>
    <row r="4475" spans="1:9" x14ac:dyDescent="0.25">
      <c r="A4475" s="3">
        <f t="shared" si="138"/>
        <v>4473</v>
      </c>
      <c r="B4475" s="3">
        <f>B4474+Input!$B$2</f>
        <v>4.4729999999998284</v>
      </c>
      <c r="C4475" s="3">
        <f>C4474+G4474*Input!$B$2</f>
        <v>5.3789152333780033</v>
      </c>
      <c r="D4475" s="3">
        <f>D4474+H4474*Input!$B$2</f>
        <v>-63.304227509365141</v>
      </c>
      <c r="E4475" s="3">
        <f>E4474+Input!$B$2*C4475</f>
        <v>38.405119490183175</v>
      </c>
      <c r="F4475" s="3">
        <f>F4474+Input!$B$2*D4475</f>
        <v>-43.265586527516682</v>
      </c>
      <c r="G4475" s="3">
        <f>-(0.5*Input!$B$3*(C4475^2+D4475^2)*COS(I4474)*Input!$B$8*Input!$B$11)/(Input!$B$9/Input!$B$10)</f>
        <v>-1.735720782810942</v>
      </c>
      <c r="H4475" s="3">
        <f>-(0.5*Input!$B$3*(C4475^2+D4475^2)*SIN(I4474)*Input!$B$8*Input!$B$11)/(Input!$B$9/Input!$B$10)-Input!$B$10</f>
        <v>-11.752759273133741</v>
      </c>
      <c r="I4475" s="3">
        <f t="shared" si="139"/>
        <v>-1.4860306425658369</v>
      </c>
    </row>
    <row r="4476" spans="1:9" x14ac:dyDescent="0.25">
      <c r="A4476" s="3">
        <f t="shared" si="138"/>
        <v>4474</v>
      </c>
      <c r="B4476" s="3">
        <f>B4475+Input!$B$2</f>
        <v>4.4739999999998288</v>
      </c>
      <c r="C4476" s="3">
        <f>C4475+G4475*Input!$B$2</f>
        <v>5.377179512595192</v>
      </c>
      <c r="D4476" s="3">
        <f>D4475+H4475*Input!$B$2</f>
        <v>-63.315980268638278</v>
      </c>
      <c r="E4476" s="3">
        <f>E4475+Input!$B$2*C4476</f>
        <v>38.410496669695767</v>
      </c>
      <c r="F4476" s="3">
        <f>F4475+Input!$B$2*D4476</f>
        <v>-43.328902507785322</v>
      </c>
      <c r="G4476" s="3">
        <f>-(0.5*Input!$B$3*(C4476^2+D4476^2)*COS(I4475)*Input!$B$8*Input!$B$11)/(Input!$B$9/Input!$B$10)</f>
        <v>-1.735476347857783</v>
      </c>
      <c r="H4476" s="3">
        <f>-(0.5*Input!$B$3*(C4476^2+D4476^2)*SIN(I4475)*Input!$B$8*Input!$B$11)/(Input!$B$9/Input!$B$10)-Input!$B$10</f>
        <v>-11.745251738459505</v>
      </c>
      <c r="I4476" s="3">
        <f t="shared" si="139"/>
        <v>-1.4860735188571972</v>
      </c>
    </row>
    <row r="4477" spans="1:9" x14ac:dyDescent="0.25">
      <c r="A4477" s="3">
        <f t="shared" si="138"/>
        <v>4475</v>
      </c>
      <c r="B4477" s="3">
        <f>B4476+Input!$B$2</f>
        <v>4.4749999999998291</v>
      </c>
      <c r="C4477" s="3">
        <f>C4476+G4476*Input!$B$2</f>
        <v>5.3754440362473339</v>
      </c>
      <c r="D4477" s="3">
        <f>D4476+H4476*Input!$B$2</f>
        <v>-63.327725520376738</v>
      </c>
      <c r="E4477" s="3">
        <f>E4476+Input!$B$2*C4477</f>
        <v>38.415872113732014</v>
      </c>
      <c r="F4477" s="3">
        <f>F4476+Input!$B$2*D4477</f>
        <v>-43.392230233305696</v>
      </c>
      <c r="G4477" s="3">
        <f>-(0.5*Input!$B$3*(C4477^2+D4477^2)*COS(I4476)*Input!$B$8*Input!$B$11)/(Input!$B$9/Input!$B$10)</f>
        <v>-1.7352315876300179</v>
      </c>
      <c r="H4477" s="3">
        <f>-(0.5*Input!$B$3*(C4477^2+D4477^2)*SIN(I4476)*Input!$B$8*Input!$B$11)/(Input!$B$9/Input!$B$10)-Input!$B$10</f>
        <v>-11.737747606983955</v>
      </c>
      <c r="I4477" s="3">
        <f t="shared" si="139"/>
        <v>-1.4861163657229748</v>
      </c>
    </row>
    <row r="4478" spans="1:9" x14ac:dyDescent="0.25">
      <c r="A4478" s="3">
        <f t="shared" si="138"/>
        <v>4476</v>
      </c>
      <c r="B4478" s="3">
        <f>B4477+Input!$B$2</f>
        <v>4.4759999999998294</v>
      </c>
      <c r="C4478" s="3">
        <f>C4477+G4477*Input!$B$2</f>
        <v>5.3737088046597039</v>
      </c>
      <c r="D4478" s="3">
        <f>D4477+H4477*Input!$B$2</f>
        <v>-63.339463267983724</v>
      </c>
      <c r="E4478" s="3">
        <f>E4477+Input!$B$2*C4478</f>
        <v>38.421245822536676</v>
      </c>
      <c r="F4478" s="3">
        <f>F4477+Input!$B$2*D4478</f>
        <v>-43.455569696573683</v>
      </c>
      <c r="G4478" s="3">
        <f>-(0.5*Input!$B$3*(C4478^2+D4478^2)*COS(I4477)*Input!$B$8*Input!$B$11)/(Input!$B$9/Input!$B$10)</f>
        <v>-1.7349865025582216</v>
      </c>
      <c r="H4478" s="3">
        <f>-(0.5*Input!$B$3*(C4478^2+D4478^2)*SIN(I4477)*Input!$B$8*Input!$B$11)/(Input!$B$9/Input!$B$10)-Input!$B$10</f>
        <v>-11.73024687920126</v>
      </c>
      <c r="I4478" s="3">
        <f t="shared" si="139"/>
        <v>-1.486159183193573</v>
      </c>
    </row>
    <row r="4479" spans="1:9" x14ac:dyDescent="0.25">
      <c r="A4479" s="3">
        <f t="shared" si="138"/>
        <v>4477</v>
      </c>
      <c r="B4479" s="3">
        <f>B4478+Input!$B$2</f>
        <v>4.4769999999998298</v>
      </c>
      <c r="C4479" s="3">
        <f>C4478+G4478*Input!$B$2</f>
        <v>5.3719738181571453</v>
      </c>
      <c r="D4479" s="3">
        <f>D4478+H4478*Input!$B$2</f>
        <v>-63.351193514862928</v>
      </c>
      <c r="E4479" s="3">
        <f>E4478+Input!$B$2*C4479</f>
        <v>38.426617796354833</v>
      </c>
      <c r="F4479" s="3">
        <f>F4478+Input!$B$2*D4479</f>
        <v>-43.518920890088545</v>
      </c>
      <c r="G4479" s="3">
        <f>-(0.5*Input!$B$3*(C4479^2+D4479^2)*COS(I4478)*Input!$B$8*Input!$B$11)/(Input!$B$9/Input!$B$10)</f>
        <v>-1.7347410930727598</v>
      </c>
      <c r="H4479" s="3">
        <f>-(0.5*Input!$B$3*(C4479^2+D4479^2)*SIN(I4478)*Input!$B$8*Input!$B$11)/(Input!$B$9/Input!$B$10)-Input!$B$10</f>
        <v>-11.722749555601908</v>
      </c>
      <c r="I4479" s="3">
        <f t="shared" si="139"/>
        <v>-1.4862019712993508</v>
      </c>
    </row>
    <row r="4480" spans="1:9" x14ac:dyDescent="0.25">
      <c r="A4480" s="3">
        <f t="shared" si="138"/>
        <v>4478</v>
      </c>
      <c r="B4480" s="3">
        <f>B4479+Input!$B$2</f>
        <v>4.4779999999998301</v>
      </c>
      <c r="C4480" s="3">
        <f>C4479+G4479*Input!$B$2</f>
        <v>5.3702390770640722</v>
      </c>
      <c r="D4480" s="3">
        <f>D4479+H4479*Input!$B$2</f>
        <v>-63.36291626441853</v>
      </c>
      <c r="E4480" s="3">
        <f>E4479+Input!$B$2*C4480</f>
        <v>38.4319880354319</v>
      </c>
      <c r="F4480" s="3">
        <f>F4479+Input!$B$2*D4480</f>
        <v>-43.582283806352962</v>
      </c>
      <c r="G4480" s="3">
        <f>-(0.5*Input!$B$3*(C4480^2+D4480^2)*COS(I4479)*Input!$B$8*Input!$B$11)/(Input!$B$9/Input!$B$10)</f>
        <v>-1.7344953596037855</v>
      </c>
      <c r="H4480" s="3">
        <f>-(0.5*Input!$B$3*(C4480^2+D4480^2)*SIN(I4479)*Input!$B$8*Input!$B$11)/(Input!$B$9/Input!$B$10)-Input!$B$10</f>
        <v>-11.715255636672808</v>
      </c>
      <c r="I4480" s="3">
        <f t="shared" si="139"/>
        <v>-1.4862447300706239</v>
      </c>
    </row>
    <row r="4481" spans="1:9" x14ac:dyDescent="0.25">
      <c r="A4481" s="3">
        <f t="shared" si="138"/>
        <v>4479</v>
      </c>
      <c r="B4481" s="3">
        <f>B4480+Input!$B$2</f>
        <v>4.4789999999998305</v>
      </c>
      <c r="C4481" s="3">
        <f>C4480+G4480*Input!$B$2</f>
        <v>5.3685045817044683</v>
      </c>
      <c r="D4481" s="3">
        <f>D4480+H4480*Input!$B$2</f>
        <v>-63.374631520055203</v>
      </c>
      <c r="E4481" s="3">
        <f>E4480+Input!$B$2*C4481</f>
        <v>38.437356540013603</v>
      </c>
      <c r="F4481" s="3">
        <f>F4480+Input!$B$2*D4481</f>
        <v>-43.645658437873017</v>
      </c>
      <c r="G4481" s="3">
        <f>-(0.5*Input!$B$3*(C4481^2+D4481^2)*COS(I4480)*Input!$B$8*Input!$B$11)/(Input!$B$9/Input!$B$10)</f>
        <v>-1.7342493025812311</v>
      </c>
      <c r="H4481" s="3">
        <f>-(0.5*Input!$B$3*(C4481^2+D4481^2)*SIN(I4480)*Input!$B$8*Input!$B$11)/(Input!$B$9/Input!$B$10)-Input!$B$10</f>
        <v>-11.707765122897204</v>
      </c>
      <c r="I4481" s="3">
        <f t="shared" si="139"/>
        <v>-1.4862874595376632</v>
      </c>
    </row>
    <row r="4482" spans="1:9" x14ac:dyDescent="0.25">
      <c r="A4482" s="3">
        <f t="shared" si="138"/>
        <v>4480</v>
      </c>
      <c r="B4482" s="3">
        <f>B4481+Input!$B$2</f>
        <v>4.4799999999998308</v>
      </c>
      <c r="C4482" s="3">
        <f>C4481+G4481*Input!$B$2</f>
        <v>5.3667703324018872</v>
      </c>
      <c r="D4482" s="3">
        <f>D4481+H4481*Input!$B$2</f>
        <v>-63.386339285178103</v>
      </c>
      <c r="E4482" s="3">
        <f>E4481+Input!$B$2*C4482</f>
        <v>38.442723310346004</v>
      </c>
      <c r="F4482" s="3">
        <f>F4481+Input!$B$2*D4482</f>
        <v>-43.709044777158198</v>
      </c>
      <c r="G4482" s="3">
        <f>-(0.5*Input!$B$3*(C4482^2+D4482^2)*COS(I4481)*Input!$B$8*Input!$B$11)/(Input!$B$9/Input!$B$10)</f>
        <v>-1.7340029224348239</v>
      </c>
      <c r="H4482" s="3">
        <f>-(0.5*Input!$B$3*(C4482^2+D4482^2)*SIN(I4481)*Input!$B$8*Input!$B$11)/(Input!$B$9/Input!$B$10)-Input!$B$10</f>
        <v>-11.700278014754755</v>
      </c>
      <c r="I4482" s="3">
        <f t="shared" si="139"/>
        <v>-1.4863301597306964</v>
      </c>
    </row>
    <row r="4483" spans="1:9" x14ac:dyDescent="0.25">
      <c r="A4483" s="3">
        <f t="shared" si="138"/>
        <v>4481</v>
      </c>
      <c r="B4483" s="3">
        <f>B4482+Input!$B$2</f>
        <v>4.4809999999998311</v>
      </c>
      <c r="C4483" s="3">
        <f>C4482+G4482*Input!$B$2</f>
        <v>5.3650363294794525</v>
      </c>
      <c r="D4483" s="3">
        <f>D4482+H4482*Input!$B$2</f>
        <v>-63.39803956319286</v>
      </c>
      <c r="E4483" s="3">
        <f>E4482+Input!$B$2*C4483</f>
        <v>38.448088346675483</v>
      </c>
      <c r="F4483" s="3">
        <f>F4482+Input!$B$2*D4483</f>
        <v>-43.772442816721387</v>
      </c>
      <c r="G4483" s="3">
        <f>-(0.5*Input!$B$3*(C4483^2+D4483^2)*COS(I4482)*Input!$B$8*Input!$B$11)/(Input!$B$9/Input!$B$10)</f>
        <v>-1.7337562195940726</v>
      </c>
      <c r="H4483" s="3">
        <f>-(0.5*Input!$B$3*(C4483^2+D4483^2)*SIN(I4482)*Input!$B$8*Input!$B$11)/(Input!$B$9/Input!$B$10)-Input!$B$10</f>
        <v>-11.692794312721482</v>
      </c>
      <c r="I4483" s="3">
        <f t="shared" si="139"/>
        <v>-1.4863728306799073</v>
      </c>
    </row>
    <row r="4484" spans="1:9" x14ac:dyDescent="0.25">
      <c r="A4484" s="3">
        <f t="shared" ref="A4484:A4547" si="140">A4483+1</f>
        <v>4482</v>
      </c>
      <c r="B4484" s="3">
        <f>B4483+Input!$B$2</f>
        <v>4.4819999999998315</v>
      </c>
      <c r="C4484" s="3">
        <f>C4483+G4483*Input!$B$2</f>
        <v>5.3633025732598583</v>
      </c>
      <c r="D4484" s="3">
        <f>D4483+H4483*Input!$B$2</f>
        <v>-63.409732357505582</v>
      </c>
      <c r="E4484" s="3">
        <f>E4483+Input!$B$2*C4484</f>
        <v>38.453451649248741</v>
      </c>
      <c r="F4484" s="3">
        <f>F4483+Input!$B$2*D4484</f>
        <v>-43.835852549078894</v>
      </c>
      <c r="G4484" s="3">
        <f>-(0.5*Input!$B$3*(C4484^2+D4484^2)*COS(I4483)*Input!$B$8*Input!$B$11)/(Input!$B$9/Input!$B$10)</f>
        <v>-1.7335091944882721</v>
      </c>
      <c r="H4484" s="3">
        <f>-(0.5*Input!$B$3*(C4484^2+D4484^2)*SIN(I4483)*Input!$B$8*Input!$B$11)/(Input!$B$9/Input!$B$10)-Input!$B$10</f>
        <v>-11.68531401726981</v>
      </c>
      <c r="I4484" s="3">
        <f t="shared" ref="I4484:I4547" si="141">ATAN(D4484/C4484)</f>
        <v>-1.4864154724154361</v>
      </c>
    </row>
    <row r="4485" spans="1:9" x14ac:dyDescent="0.25">
      <c r="A4485" s="3">
        <f t="shared" si="140"/>
        <v>4483</v>
      </c>
      <c r="B4485" s="3">
        <f>B4484+Input!$B$2</f>
        <v>4.4829999999998318</v>
      </c>
      <c r="C4485" s="3">
        <f>C4484+G4484*Input!$B$2</f>
        <v>5.3615690640653701</v>
      </c>
      <c r="D4485" s="3">
        <f>D4484+H4484*Input!$B$2</f>
        <v>-63.421417671522853</v>
      </c>
      <c r="E4485" s="3">
        <f>E4484+Input!$B$2*C4485</f>
        <v>38.458813218312805</v>
      </c>
      <c r="F4485" s="3">
        <f>F4484+Input!$B$2*D4485</f>
        <v>-43.899273966750414</v>
      </c>
      <c r="G4485" s="3">
        <f>-(0.5*Input!$B$3*(C4485^2+D4485^2)*COS(I4484)*Input!$B$8*Input!$B$11)/(Input!$B$9/Input!$B$10)</f>
        <v>-1.7332618475465034</v>
      </c>
      <c r="H4485" s="3">
        <f>-(0.5*Input!$B$3*(C4485^2+D4485^2)*SIN(I4484)*Input!$B$8*Input!$B$11)/(Input!$B$9/Input!$B$10)-Input!$B$10</f>
        <v>-11.677837128868564</v>
      </c>
      <c r="I4485" s="3">
        <f t="shared" si="141"/>
        <v>-1.4864580849673794</v>
      </c>
    </row>
    <row r="4486" spans="1:9" x14ac:dyDescent="0.25">
      <c r="A4486" s="3">
        <f t="shared" si="140"/>
        <v>4484</v>
      </c>
      <c r="B4486" s="3">
        <f>B4485+Input!$B$2</f>
        <v>4.4839999999998321</v>
      </c>
      <c r="C4486" s="3">
        <f>C4485+G4485*Input!$B$2</f>
        <v>5.3598358022178241</v>
      </c>
      <c r="D4486" s="3">
        <f>D4485+H4485*Input!$B$2</f>
        <v>-63.433095508651725</v>
      </c>
      <c r="E4486" s="3">
        <f>E4485+Input!$B$2*C4486</f>
        <v>38.464173054115022</v>
      </c>
      <c r="F4486" s="3">
        <f>F4485+Input!$B$2*D4486</f>
        <v>-43.962707062259064</v>
      </c>
      <c r="G4486" s="3">
        <f>-(0.5*Input!$B$3*(C4486^2+D4486^2)*COS(I4485)*Input!$B$8*Input!$B$11)/(Input!$B$9/Input!$B$10)</f>
        <v>-1.7330141791976332</v>
      </c>
      <c r="H4486" s="3">
        <f>-(0.5*Input!$B$3*(C4486^2+D4486^2)*SIN(I4485)*Input!$B$8*Input!$B$11)/(Input!$B$9/Input!$B$10)-Input!$B$10</f>
        <v>-11.670363647982946</v>
      </c>
      <c r="I4486" s="3">
        <f t="shared" si="141"/>
        <v>-1.48650066836579</v>
      </c>
    </row>
    <row r="4487" spans="1:9" x14ac:dyDescent="0.25">
      <c r="A4487" s="3">
        <f t="shared" si="140"/>
        <v>4485</v>
      </c>
      <c r="B4487" s="3">
        <f>B4486+Input!$B$2</f>
        <v>4.4849999999998325</v>
      </c>
      <c r="C4487" s="3">
        <f>C4486+G4486*Input!$B$2</f>
        <v>5.3581027880386261</v>
      </c>
      <c r="D4487" s="3">
        <f>D4486+H4486*Input!$B$2</f>
        <v>-63.444765872299705</v>
      </c>
      <c r="E4487" s="3">
        <f>E4486+Input!$B$2*C4487</f>
        <v>38.469531156903059</v>
      </c>
      <c r="F4487" s="3">
        <f>F4486+Input!$B$2*D4487</f>
        <v>-44.026151828131361</v>
      </c>
      <c r="G4487" s="3">
        <f>-(0.5*Input!$B$3*(C4487^2+D4487^2)*COS(I4486)*Input!$B$8*Input!$B$11)/(Input!$B$9/Input!$B$10)</f>
        <v>-1.7327661898703175</v>
      </c>
      <c r="H4487" s="3">
        <f>-(0.5*Input!$B$3*(C4487^2+D4487^2)*SIN(I4486)*Input!$B$8*Input!$B$11)/(Input!$B$9/Input!$B$10)-Input!$B$10</f>
        <v>-11.662893575074591</v>
      </c>
      <c r="I4487" s="3">
        <f t="shared" si="141"/>
        <v>-1.4865432226406776</v>
      </c>
    </row>
    <row r="4488" spans="1:9" x14ac:dyDescent="0.25">
      <c r="A4488" s="3">
        <f t="shared" si="140"/>
        <v>4486</v>
      </c>
      <c r="B4488" s="3">
        <f>B4487+Input!$B$2</f>
        <v>4.4859999999998328</v>
      </c>
      <c r="C4488" s="3">
        <f>C4487+G4487*Input!$B$2</f>
        <v>5.3563700218487558</v>
      </c>
      <c r="D4488" s="3">
        <f>D4487+H4487*Input!$B$2</f>
        <v>-63.456428765874776</v>
      </c>
      <c r="E4488" s="3">
        <f>E4487+Input!$B$2*C4488</f>
        <v>38.47488752692491</v>
      </c>
      <c r="F4488" s="3">
        <f>F4487+Input!$B$2*D4488</f>
        <v>-44.089608256897236</v>
      </c>
      <c r="G4488" s="3">
        <f>-(0.5*Input!$B$3*(C4488^2+D4488^2)*COS(I4487)*Input!$B$8*Input!$B$11)/(Input!$B$9/Input!$B$10)</f>
        <v>-1.732517879992989</v>
      </c>
      <c r="H4488" s="3">
        <f>-(0.5*Input!$B$3*(C4488^2+D4488^2)*SIN(I4487)*Input!$B$8*Input!$B$11)/(Input!$B$9/Input!$B$10)-Input!$B$10</f>
        <v>-11.655426910601516</v>
      </c>
      <c r="I4488" s="3">
        <f t="shared" si="141"/>
        <v>-1.4865857478220086</v>
      </c>
    </row>
    <row r="4489" spans="1:9" x14ac:dyDescent="0.25">
      <c r="A4489" s="3">
        <f t="shared" si="140"/>
        <v>4487</v>
      </c>
      <c r="B4489" s="3">
        <f>B4488+Input!$B$2</f>
        <v>4.4869999999998331</v>
      </c>
      <c r="C4489" s="3">
        <f>C4488+G4488*Input!$B$2</f>
        <v>5.354637503968763</v>
      </c>
      <c r="D4489" s="3">
        <f>D4488+H4488*Input!$B$2</f>
        <v>-63.468084192785376</v>
      </c>
      <c r="E4489" s="3">
        <f>E4488+Input!$B$2*C4489</f>
        <v>38.48024216442888</v>
      </c>
      <c r="F4489" s="3">
        <f>F4488+Input!$B$2*D4489</f>
        <v>-44.153076341090021</v>
      </c>
      <c r="G4489" s="3">
        <f>-(0.5*Input!$B$3*(C4489^2+D4489^2)*COS(I4488)*Input!$B$8*Input!$B$11)/(Input!$B$9/Input!$B$10)</f>
        <v>-1.7322692499938708</v>
      </c>
      <c r="H4489" s="3">
        <f>-(0.5*Input!$B$3*(C4489^2+D4489^2)*SIN(I4488)*Input!$B$8*Input!$B$11)/(Input!$B$9/Input!$B$10)-Input!$B$10</f>
        <v>-11.647963655018181</v>
      </c>
      <c r="I4489" s="3">
        <f t="shared" si="141"/>
        <v>-1.4866282439397061</v>
      </c>
    </row>
    <row r="4490" spans="1:9" x14ac:dyDescent="0.25">
      <c r="A4490" s="3">
        <f t="shared" si="140"/>
        <v>4488</v>
      </c>
      <c r="B4490" s="3">
        <f>B4489+Input!$B$2</f>
        <v>4.4879999999998335</v>
      </c>
      <c r="C4490" s="3">
        <f>C4489+G4489*Input!$B$2</f>
        <v>5.3529052347187696</v>
      </c>
      <c r="D4490" s="3">
        <f>D4489+H4489*Input!$B$2</f>
        <v>-63.479732156440392</v>
      </c>
      <c r="E4490" s="3">
        <f>E4489+Input!$B$2*C4490</f>
        <v>38.485595069663596</v>
      </c>
      <c r="F4490" s="3">
        <f>F4489+Input!$B$2*D4490</f>
        <v>-44.216556073246458</v>
      </c>
      <c r="G4490" s="3">
        <f>-(0.5*Input!$B$3*(C4490^2+D4490^2)*COS(I4489)*Input!$B$8*Input!$B$11)/(Input!$B$9/Input!$B$10)</f>
        <v>-1.7320203003009647</v>
      </c>
      <c r="H4490" s="3">
        <f>-(0.5*Input!$B$3*(C4490^2+D4490^2)*SIN(I4489)*Input!$B$8*Input!$B$11)/(Input!$B$9/Input!$B$10)-Input!$B$10</f>
        <v>-11.640503808775424</v>
      </c>
      <c r="I4490" s="3">
        <f t="shared" si="141"/>
        <v>-1.4866707110236497</v>
      </c>
    </row>
    <row r="4491" spans="1:9" x14ac:dyDescent="0.25">
      <c r="A4491" s="3">
        <f t="shared" si="140"/>
        <v>4489</v>
      </c>
      <c r="B4491" s="3">
        <f>B4490+Input!$B$2</f>
        <v>4.4889999999998338</v>
      </c>
      <c r="C4491" s="3">
        <f>C4490+G4490*Input!$B$2</f>
        <v>5.3511732144184689</v>
      </c>
      <c r="D4491" s="3">
        <f>D4490+H4490*Input!$B$2</f>
        <v>-63.491372660249169</v>
      </c>
      <c r="E4491" s="3">
        <f>E4490+Input!$B$2*C4491</f>
        <v>38.490946242878017</v>
      </c>
      <c r="F4491" s="3">
        <f>F4490+Input!$B$2*D4491</f>
        <v>-44.28004744590671</v>
      </c>
      <c r="G4491" s="3">
        <f>-(0.5*Input!$B$3*(C4491^2+D4491^2)*COS(I4490)*Input!$B$8*Input!$B$11)/(Input!$B$9/Input!$B$10)</f>
        <v>-1.7317710313420644</v>
      </c>
      <c r="H4491" s="3">
        <f>-(0.5*Input!$B$3*(C4491^2+D4491^2)*SIN(I4490)*Input!$B$8*Input!$B$11)/(Input!$B$9/Input!$B$10)-Input!$B$10</f>
        <v>-11.633047372320554</v>
      </c>
      <c r="I4491" s="3">
        <f t="shared" si="141"/>
        <v>-1.4867131491036762</v>
      </c>
    </row>
    <row r="4492" spans="1:9" x14ac:dyDescent="0.25">
      <c r="A4492" s="3">
        <f t="shared" si="140"/>
        <v>4490</v>
      </c>
      <c r="B4492" s="3">
        <f>B4491+Input!$B$2</f>
        <v>4.4899999999998341</v>
      </c>
      <c r="C4492" s="3">
        <f>C4491+G4491*Input!$B$2</f>
        <v>5.3494414433871267</v>
      </c>
      <c r="D4492" s="3">
        <f>D4491+H4491*Input!$B$2</f>
        <v>-63.50300570762149</v>
      </c>
      <c r="E4492" s="3">
        <f>E4491+Input!$B$2*C4492</f>
        <v>38.496295684321403</v>
      </c>
      <c r="F4492" s="3">
        <f>F4491+Input!$B$2*D4492</f>
        <v>-44.343550451614334</v>
      </c>
      <c r="G4492" s="3">
        <f>-(0.5*Input!$B$3*(C4492^2+D4492^2)*COS(I4491)*Input!$B$8*Input!$B$11)/(Input!$B$9/Input!$B$10)</f>
        <v>-1.7315214435447415</v>
      </c>
      <c r="H4492" s="3">
        <f>-(0.5*Input!$B$3*(C4492^2+D4492^2)*SIN(I4491)*Input!$B$8*Input!$B$11)/(Input!$B$9/Input!$B$10)-Input!$B$10</f>
        <v>-11.625594346097266</v>
      </c>
      <c r="I4492" s="3">
        <f t="shared" si="141"/>
        <v>-1.4867555582095797</v>
      </c>
    </row>
    <row r="4493" spans="1:9" x14ac:dyDescent="0.25">
      <c r="A4493" s="3">
        <f t="shared" si="140"/>
        <v>4491</v>
      </c>
      <c r="B4493" s="3">
        <f>B4492+Input!$B$2</f>
        <v>4.4909999999998345</v>
      </c>
      <c r="C4493" s="3">
        <f>C4492+G4492*Input!$B$2</f>
        <v>5.347709921943582</v>
      </c>
      <c r="D4493" s="3">
        <f>D4492+H4492*Input!$B$2</f>
        <v>-63.51463130196759</v>
      </c>
      <c r="E4493" s="3">
        <f>E4492+Input!$B$2*C4493</f>
        <v>38.501643394243345</v>
      </c>
      <c r="F4493" s="3">
        <f>F4492+Input!$B$2*D4493</f>
        <v>-44.407065082916304</v>
      </c>
      <c r="G4493" s="3">
        <f>-(0.5*Input!$B$3*(C4493^2+D4493^2)*COS(I4492)*Input!$B$8*Input!$B$11)/(Input!$B$9/Input!$B$10)</f>
        <v>-1.7312715373363474</v>
      </c>
      <c r="H4493" s="3">
        <f>-(0.5*Input!$B$3*(C4493^2+D4493^2)*SIN(I4492)*Input!$B$8*Input!$B$11)/(Input!$B$9/Input!$B$10)-Input!$B$10</f>
        <v>-11.618144730545719</v>
      </c>
      <c r="I4493" s="3">
        <f t="shared" si="141"/>
        <v>-1.4867979383711103</v>
      </c>
    </row>
    <row r="4494" spans="1:9" x14ac:dyDescent="0.25">
      <c r="A4494" s="3">
        <f t="shared" si="140"/>
        <v>4492</v>
      </c>
      <c r="B4494" s="3">
        <f>B4493+Input!$B$2</f>
        <v>4.4919999999998348</v>
      </c>
      <c r="C4494" s="3">
        <f>C4493+G4493*Input!$B$2</f>
        <v>5.3459786504062459</v>
      </c>
      <c r="D4494" s="3">
        <f>D4493+H4493*Input!$B$2</f>
        <v>-63.526249446698138</v>
      </c>
      <c r="E4494" s="3">
        <f>E4493+Input!$B$2*C4494</f>
        <v>38.506989372893749</v>
      </c>
      <c r="F4494" s="3">
        <f>F4493+Input!$B$2*D4494</f>
        <v>-44.470591332363</v>
      </c>
      <c r="G4494" s="3">
        <f>-(0.5*Input!$B$3*(C4494^2+D4494^2)*COS(I4493)*Input!$B$8*Input!$B$11)/(Input!$B$9/Input!$B$10)</f>
        <v>-1.7310213131440348</v>
      </c>
      <c r="H4494" s="3">
        <f>-(0.5*Input!$B$3*(C4494^2+D4494^2)*SIN(I4493)*Input!$B$8*Input!$B$11)/(Input!$B$9/Input!$B$10)-Input!$B$10</f>
        <v>-11.610698526102478</v>
      </c>
      <c r="I4494" s="3">
        <f t="shared" si="141"/>
        <v>-1.4868402896179764</v>
      </c>
    </row>
    <row r="4495" spans="1:9" x14ac:dyDescent="0.25">
      <c r="A4495" s="3">
        <f t="shared" si="140"/>
        <v>4493</v>
      </c>
      <c r="B4495" s="3">
        <f>B4494+Input!$B$2</f>
        <v>4.4929999999998351</v>
      </c>
      <c r="C4495" s="3">
        <f>C4494+G4494*Input!$B$2</f>
        <v>5.3442476290931022</v>
      </c>
      <c r="D4495" s="3">
        <f>D4494+H4494*Input!$B$2</f>
        <v>-63.537860145224244</v>
      </c>
      <c r="E4495" s="3">
        <f>E4494+Input!$B$2*C4495</f>
        <v>38.512333620522838</v>
      </c>
      <c r="F4495" s="3">
        <f>F4494+Input!$B$2*D4495</f>
        <v>-44.534129192508225</v>
      </c>
      <c r="G4495" s="3">
        <f>-(0.5*Input!$B$3*(C4495^2+D4495^2)*COS(I4494)*Input!$B$8*Input!$B$11)/(Input!$B$9/Input!$B$10)</f>
        <v>-1.7307707713947131</v>
      </c>
      <c r="H4495" s="3">
        <f>-(0.5*Input!$B$3*(C4495^2+D4495^2)*SIN(I4494)*Input!$B$8*Input!$B$11)/(Input!$B$9/Input!$B$10)-Input!$B$10</f>
        <v>-11.603255733200584</v>
      </c>
      <c r="I4495" s="3">
        <f t="shared" si="141"/>
        <v>-1.4868826119798428</v>
      </c>
    </row>
    <row r="4496" spans="1:9" x14ac:dyDescent="0.25">
      <c r="A4496" s="3">
        <f t="shared" si="140"/>
        <v>4494</v>
      </c>
      <c r="B4496" s="3">
        <f>B4495+Input!$B$2</f>
        <v>4.4939999999998355</v>
      </c>
      <c r="C4496" s="3">
        <f>C4495+G4495*Input!$B$2</f>
        <v>5.3425168583217078</v>
      </c>
      <c r="D4496" s="3">
        <f>D4495+H4495*Input!$B$2</f>
        <v>-63.549463400957443</v>
      </c>
      <c r="E4496" s="3">
        <f>E4495+Input!$B$2*C4496</f>
        <v>38.517676137381159</v>
      </c>
      <c r="F4496" s="3">
        <f>F4495+Input!$B$2*D4496</f>
        <v>-44.597678655909185</v>
      </c>
      <c r="G4496" s="3">
        <f>-(0.5*Input!$B$3*(C4496^2+D4496^2)*COS(I4495)*Input!$B$8*Input!$B$11)/(Input!$B$9/Input!$B$10)</f>
        <v>-1.7305199125150963</v>
      </c>
      <c r="H4496" s="3">
        <f>-(0.5*Input!$B$3*(C4496^2+D4496^2)*SIN(I4495)*Input!$B$8*Input!$B$11)/(Input!$B$9/Input!$B$10)-Input!$B$10</f>
        <v>-11.595816352269502</v>
      </c>
      <c r="I4496" s="3">
        <f t="shared" si="141"/>
        <v>-1.486924905486332</v>
      </c>
    </row>
    <row r="4497" spans="1:9" x14ac:dyDescent="0.25">
      <c r="A4497" s="3">
        <f t="shared" si="140"/>
        <v>4495</v>
      </c>
      <c r="B4497" s="3">
        <f>B4496+Input!$B$2</f>
        <v>4.4949999999998358</v>
      </c>
      <c r="C4497" s="3">
        <f>C4496+G4496*Input!$B$2</f>
        <v>5.3407863384091927</v>
      </c>
      <c r="D4497" s="3">
        <f>D4496+H4496*Input!$B$2</f>
        <v>-63.561059217309712</v>
      </c>
      <c r="E4497" s="3">
        <f>E4496+Input!$B$2*C4497</f>
        <v>38.523016923719567</v>
      </c>
      <c r="F4497" s="3">
        <f>F4496+Input!$B$2*D4497</f>
        <v>-44.661239715126491</v>
      </c>
      <c r="G4497" s="3">
        <f>-(0.5*Input!$B$3*(C4497^2+D4497^2)*COS(I4496)*Input!$B$8*Input!$B$11)/(Input!$B$9/Input!$B$10)</f>
        <v>-1.7302687369316685</v>
      </c>
      <c r="H4497" s="3">
        <f>-(0.5*Input!$B$3*(C4497^2+D4497^2)*SIN(I4496)*Input!$B$8*Input!$B$11)/(Input!$B$9/Input!$B$10)-Input!$B$10</f>
        <v>-11.588380383735135</v>
      </c>
      <c r="I4497" s="3">
        <f t="shared" si="141"/>
        <v>-1.486967170167024</v>
      </c>
    </row>
    <row r="4498" spans="1:9" x14ac:dyDescent="0.25">
      <c r="A4498" s="3">
        <f t="shared" si="140"/>
        <v>4496</v>
      </c>
      <c r="B4498" s="3">
        <f>B4497+Input!$B$2</f>
        <v>4.4959999999998361</v>
      </c>
      <c r="C4498" s="3">
        <f>C4497+G4497*Input!$B$2</f>
        <v>5.3390560696722611</v>
      </c>
      <c r="D4498" s="3">
        <f>D4497+H4497*Input!$B$2</f>
        <v>-63.572647597693447</v>
      </c>
      <c r="E4498" s="3">
        <f>E4497+Input!$B$2*C4498</f>
        <v>38.528355979789239</v>
      </c>
      <c r="F4498" s="3">
        <f>F4497+Input!$B$2*D4498</f>
        <v>-44.724812362724187</v>
      </c>
      <c r="G4498" s="3">
        <f>-(0.5*Input!$B$3*(C4498^2+D4498^2)*COS(I4497)*Input!$B$8*Input!$B$11)/(Input!$B$9/Input!$B$10)</f>
        <v>-1.7300172450706977</v>
      </c>
      <c r="H4498" s="3">
        <f>-(0.5*Input!$B$3*(C4498^2+D4498^2)*SIN(I4497)*Input!$B$8*Input!$B$11)/(Input!$B$9/Input!$B$10)-Input!$B$10</f>
        <v>-11.580947828019877</v>
      </c>
      <c r="I4498" s="3">
        <f t="shared" si="141"/>
        <v>-1.4870094060514556</v>
      </c>
    </row>
    <row r="4499" spans="1:9" x14ac:dyDescent="0.25">
      <c r="A4499" s="3">
        <f t="shared" si="140"/>
        <v>4497</v>
      </c>
      <c r="B4499" s="3">
        <f>B4498+Input!$B$2</f>
        <v>4.4969999999998365</v>
      </c>
      <c r="C4499" s="3">
        <f>C4498+G4498*Input!$B$2</f>
        <v>5.3373260524271906</v>
      </c>
      <c r="D4499" s="3">
        <f>D4498+H4498*Input!$B$2</f>
        <v>-63.584228545521469</v>
      </c>
      <c r="E4499" s="3">
        <f>E4498+Input!$B$2*C4499</f>
        <v>38.533693305841666</v>
      </c>
      <c r="F4499" s="3">
        <f>F4498+Input!$B$2*D4499</f>
        <v>-44.788396591269709</v>
      </c>
      <c r="G4499" s="3">
        <f>-(0.5*Input!$B$3*(C4499^2+D4499^2)*COS(I4498)*Input!$B$8*Input!$B$11)/(Input!$B$9/Input!$B$10)</f>
        <v>-1.729765437358237</v>
      </c>
      <c r="H4499" s="3">
        <f>-(0.5*Input!$B$3*(C4499^2+D4499^2)*SIN(I4498)*Input!$B$8*Input!$B$11)/(Input!$B$9/Input!$B$10)-Input!$B$10</f>
        <v>-11.573518685542545</v>
      </c>
      <c r="I4499" s="3">
        <f t="shared" si="141"/>
        <v>-1.4870516131691214</v>
      </c>
    </row>
    <row r="4500" spans="1:9" x14ac:dyDescent="0.25">
      <c r="A4500" s="3">
        <f t="shared" si="140"/>
        <v>4498</v>
      </c>
      <c r="B4500" s="3">
        <f>B4499+Input!$B$2</f>
        <v>4.4979999999998368</v>
      </c>
      <c r="C4500" s="3">
        <f>C4499+G4499*Input!$B$2</f>
        <v>5.3355962869898326</v>
      </c>
      <c r="D4500" s="3">
        <f>D4499+H4499*Input!$B$2</f>
        <v>-63.595802064207014</v>
      </c>
      <c r="E4500" s="3">
        <f>E4499+Input!$B$2*C4500</f>
        <v>38.539028902128656</v>
      </c>
      <c r="F4500" s="3">
        <f>F4499+Input!$B$2*D4500</f>
        <v>-44.851992393333916</v>
      </c>
      <c r="G4500" s="3">
        <f>-(0.5*Input!$B$3*(C4500^2+D4500^2)*COS(I4499)*Input!$B$8*Input!$B$11)/(Input!$B$9/Input!$B$10)</f>
        <v>-1.7295133142201273</v>
      </c>
      <c r="H4500" s="3">
        <f>-(0.5*Input!$B$3*(C4500^2+D4500^2)*SIN(I4499)*Input!$B$8*Input!$B$11)/(Input!$B$9/Input!$B$10)-Input!$B$10</f>
        <v>-11.566092956718446</v>
      </c>
      <c r="I4500" s="3">
        <f t="shared" si="141"/>
        <v>-1.4870937915494742</v>
      </c>
    </row>
    <row r="4501" spans="1:9" x14ac:dyDescent="0.25">
      <c r="A4501" s="3">
        <f t="shared" si="140"/>
        <v>4499</v>
      </c>
      <c r="B4501" s="3">
        <f>B4500+Input!$B$2</f>
        <v>4.4989999999998371</v>
      </c>
      <c r="C4501" s="3">
        <f>C4500+G4500*Input!$B$2</f>
        <v>5.333866773675612</v>
      </c>
      <c r="D4501" s="3">
        <f>D4500+H4500*Input!$B$2</f>
        <v>-63.607368157163734</v>
      </c>
      <c r="E4501" s="3">
        <f>E4500+Input!$B$2*C4501</f>
        <v>38.544362768902332</v>
      </c>
      <c r="F4501" s="3">
        <f>F4500+Input!$B$2*D4501</f>
        <v>-44.91559976149108</v>
      </c>
      <c r="G4501" s="3">
        <f>-(0.5*Input!$B$3*(C4501^2+D4501^2)*COS(I4500)*Input!$B$8*Input!$B$11)/(Input!$B$9/Input!$B$10)</f>
        <v>-1.7292608760819701</v>
      </c>
      <c r="H4501" s="3">
        <f>-(0.5*Input!$B$3*(C4501^2+D4501^2)*SIN(I4500)*Input!$B$8*Input!$B$11)/(Input!$B$9/Input!$B$10)-Input!$B$10</f>
        <v>-11.558670641959353</v>
      </c>
      <c r="I4501" s="3">
        <f t="shared" si="141"/>
        <v>-1.4871359412219234</v>
      </c>
    </row>
    <row r="4502" spans="1:9" x14ac:dyDescent="0.25">
      <c r="A4502" s="3">
        <f t="shared" si="140"/>
        <v>4500</v>
      </c>
      <c r="B4502" s="3">
        <f>B4501+Input!$B$2</f>
        <v>4.4999999999998375</v>
      </c>
      <c r="C4502" s="3">
        <f>C4501+G4501*Input!$B$2</f>
        <v>5.3321375127995303</v>
      </c>
      <c r="D4502" s="3">
        <f>D4501+H4501*Input!$B$2</f>
        <v>-63.618926827805694</v>
      </c>
      <c r="E4502" s="3">
        <f>E4501+Input!$B$2*C4502</f>
        <v>38.549694906415134</v>
      </c>
      <c r="F4502" s="3">
        <f>F4501+Input!$B$2*D4502</f>
        <v>-44.979218688318888</v>
      </c>
      <c r="G4502" s="3">
        <f>-(0.5*Input!$B$3*(C4502^2+D4502^2)*COS(I4501)*Input!$B$8*Input!$B$11)/(Input!$B$9/Input!$B$10)</f>
        <v>-1.7290081233691732</v>
      </c>
      <c r="H4502" s="3">
        <f>-(0.5*Input!$B$3*(C4502^2+D4502^2)*SIN(I4501)*Input!$B$8*Input!$B$11)/(Input!$B$9/Input!$B$10)-Input!$B$10</f>
        <v>-11.551251741673486</v>
      </c>
      <c r="I4502" s="3">
        <f t="shared" si="141"/>
        <v>-1.487178062215837</v>
      </c>
    </row>
    <row r="4503" spans="1:9" x14ac:dyDescent="0.25">
      <c r="A4503" s="3">
        <f t="shared" si="140"/>
        <v>4501</v>
      </c>
      <c r="B4503" s="3">
        <f>B4502+Input!$B$2</f>
        <v>4.5009999999998378</v>
      </c>
      <c r="C4503" s="3">
        <f>C4502+G4502*Input!$B$2</f>
        <v>5.3304085046761616</v>
      </c>
      <c r="D4503" s="3">
        <f>D4502+H4502*Input!$B$2</f>
        <v>-63.630478079547366</v>
      </c>
      <c r="E4503" s="3">
        <f>E4502+Input!$B$2*C4503</f>
        <v>38.55502531491981</v>
      </c>
      <c r="F4503" s="3">
        <f>F4502+Input!$B$2*D4503</f>
        <v>-45.042849166398433</v>
      </c>
      <c r="G4503" s="3">
        <f>-(0.5*Input!$B$3*(C4503^2+D4503^2)*COS(I4502)*Input!$B$8*Input!$B$11)/(Input!$B$9/Input!$B$10)</f>
        <v>-1.7287550565069072</v>
      </c>
      <c r="H4503" s="3">
        <f>-(0.5*Input!$B$3*(C4503^2+D4503^2)*SIN(I4502)*Input!$B$8*Input!$B$11)/(Input!$B$9/Input!$B$10)-Input!$B$10</f>
        <v>-11.543836256265578</v>
      </c>
      <c r="I4503" s="3">
        <f t="shared" si="141"/>
        <v>-1.4872201545605406</v>
      </c>
    </row>
    <row r="4504" spans="1:9" x14ac:dyDescent="0.25">
      <c r="A4504" s="3">
        <f t="shared" si="140"/>
        <v>4502</v>
      </c>
      <c r="B4504" s="3">
        <f>B4503+Input!$B$2</f>
        <v>4.5019999999998381</v>
      </c>
      <c r="C4504" s="3">
        <f>C4503+G4503*Input!$B$2</f>
        <v>5.3286797496196545</v>
      </c>
      <c r="D4504" s="3">
        <f>D4503+H4503*Input!$B$2</f>
        <v>-63.642021915803632</v>
      </c>
      <c r="E4504" s="3">
        <f>E4503+Input!$B$2*C4504</f>
        <v>38.560353994669427</v>
      </c>
      <c r="F4504" s="3">
        <f>F4503+Input!$B$2*D4504</f>
        <v>-45.106491188314237</v>
      </c>
      <c r="G4504" s="3">
        <f>-(0.5*Input!$B$3*(C4504^2+D4504^2)*COS(I4503)*Input!$B$8*Input!$B$11)/(Input!$B$9/Input!$B$10)</f>
        <v>-1.7285016759201304</v>
      </c>
      <c r="H4504" s="3">
        <f>-(0.5*Input!$B$3*(C4504^2+D4504^2)*SIN(I4503)*Input!$B$8*Input!$B$11)/(Input!$B$9/Input!$B$10)-Input!$B$10</f>
        <v>-11.536424186136824</v>
      </c>
      <c r="I4504" s="3">
        <f t="shared" si="141"/>
        <v>-1.4872622182853175</v>
      </c>
    </row>
    <row r="4505" spans="1:9" x14ac:dyDescent="0.25">
      <c r="A4505" s="3">
        <f t="shared" si="140"/>
        <v>4503</v>
      </c>
      <c r="B4505" s="3">
        <f>B4504+Input!$B$2</f>
        <v>4.5029999999998385</v>
      </c>
      <c r="C4505" s="3">
        <f>C4504+G4504*Input!$B$2</f>
        <v>5.3269512479437342</v>
      </c>
      <c r="D4505" s="3">
        <f>D4504+H4504*Input!$B$2</f>
        <v>-63.653558339989772</v>
      </c>
      <c r="E4505" s="3">
        <f>E4504+Input!$B$2*C4505</f>
        <v>38.565680945917372</v>
      </c>
      <c r="F4505" s="3">
        <f>F4504+Input!$B$2*D4505</f>
        <v>-45.170144746654231</v>
      </c>
      <c r="G4505" s="3">
        <f>-(0.5*Input!$B$3*(C4505^2+D4505^2)*COS(I4504)*Input!$B$8*Input!$B$11)/(Input!$B$9/Input!$B$10)</f>
        <v>-1.7282479820335788</v>
      </c>
      <c r="H4505" s="3">
        <f>-(0.5*Input!$B$3*(C4505^2+D4505^2)*SIN(I4504)*Input!$B$8*Input!$B$11)/(Input!$B$9/Input!$B$10)-Input!$B$10</f>
        <v>-11.529015531684909</v>
      </c>
      <c r="I4505" s="3">
        <f t="shared" si="141"/>
        <v>-1.487304253419409</v>
      </c>
    </row>
    <row r="4506" spans="1:9" x14ac:dyDescent="0.25">
      <c r="A4506" s="3">
        <f t="shared" si="140"/>
        <v>4504</v>
      </c>
      <c r="B4506" s="3">
        <f>B4505+Input!$B$2</f>
        <v>4.5039999999998388</v>
      </c>
      <c r="C4506" s="3">
        <f>C4505+G4505*Input!$B$2</f>
        <v>5.3252229999617002</v>
      </c>
      <c r="D4506" s="3">
        <f>D4505+H4505*Input!$B$2</f>
        <v>-63.665087355521457</v>
      </c>
      <c r="E4506" s="3">
        <f>E4505+Input!$B$2*C4506</f>
        <v>38.571006168917336</v>
      </c>
      <c r="F4506" s="3">
        <f>F4505+Input!$B$2*D4506</f>
        <v>-45.233809834009755</v>
      </c>
      <c r="G4506" s="3">
        <f>-(0.5*Input!$B$3*(C4506^2+D4506^2)*COS(I4505)*Input!$B$8*Input!$B$11)/(Input!$B$9/Input!$B$10)</f>
        <v>-1.7279939752717741</v>
      </c>
      <c r="H4506" s="3">
        <f>-(0.5*Input!$B$3*(C4506^2+D4506^2)*SIN(I4505)*Input!$B$8*Input!$B$11)/(Input!$B$9/Input!$B$10)-Input!$B$10</f>
        <v>-11.521610293304018</v>
      </c>
      <c r="I4506" s="3">
        <f t="shared" si="141"/>
        <v>-1.4873462599920146</v>
      </c>
    </row>
    <row r="4507" spans="1:9" x14ac:dyDescent="0.25">
      <c r="A4507" s="3">
        <f t="shared" si="140"/>
        <v>4505</v>
      </c>
      <c r="B4507" s="3">
        <f>B4506+Input!$B$2</f>
        <v>4.5049999999998391</v>
      </c>
      <c r="C4507" s="3">
        <f>C4506+G4506*Input!$B$2</f>
        <v>5.3234950059864286</v>
      </c>
      <c r="D4507" s="3">
        <f>D4506+H4506*Input!$B$2</f>
        <v>-63.676608965814765</v>
      </c>
      <c r="E4507" s="3">
        <f>E4506+Input!$B$2*C4507</f>
        <v>38.576329663923325</v>
      </c>
      <c r="F4507" s="3">
        <f>F4506+Input!$B$2*D4507</f>
        <v>-45.297486442975568</v>
      </c>
      <c r="G4507" s="3">
        <f>-(0.5*Input!$B$3*(C4507^2+D4507^2)*COS(I4506)*Input!$B$8*Input!$B$11)/(Input!$B$9/Input!$B$10)</f>
        <v>-1.7277396560590108</v>
      </c>
      <c r="H4507" s="3">
        <f>-(0.5*Input!$B$3*(C4507^2+D4507^2)*SIN(I4506)*Input!$B$8*Input!$B$11)/(Input!$B$9/Input!$B$10)-Input!$B$10</f>
        <v>-11.514208471384819</v>
      </c>
      <c r="I4507" s="3">
        <f t="shared" si="141"/>
        <v>-1.4873882380322918</v>
      </c>
    </row>
    <row r="4508" spans="1:9" x14ac:dyDescent="0.25">
      <c r="A4508" s="3">
        <f t="shared" si="140"/>
        <v>4506</v>
      </c>
      <c r="B4508" s="3">
        <f>B4507+Input!$B$2</f>
        <v>4.5059999999998395</v>
      </c>
      <c r="C4508" s="3">
        <f>C4507+G4507*Input!$B$2</f>
        <v>5.3217672663303697</v>
      </c>
      <c r="D4508" s="3">
        <f>D4507+H4507*Input!$B$2</f>
        <v>-63.688123174286147</v>
      </c>
      <c r="E4508" s="3">
        <f>E4507+Input!$B$2*C4508</f>
        <v>38.581651431189655</v>
      </c>
      <c r="F4508" s="3">
        <f>F4507+Input!$B$2*D4508</f>
        <v>-45.361174566149856</v>
      </c>
      <c r="G4508" s="3">
        <f>-(0.5*Input!$B$3*(C4508^2+D4508^2)*COS(I4507)*Input!$B$8*Input!$B$11)/(Input!$B$9/Input!$B$10)</f>
        <v>-1.7274850248193709</v>
      </c>
      <c r="H4508" s="3">
        <f>-(0.5*Input!$B$3*(C4508^2+D4508^2)*SIN(I4507)*Input!$B$8*Input!$B$11)/(Input!$B$9/Input!$B$10)-Input!$B$10</f>
        <v>-11.506810066314504</v>
      </c>
      <c r="I4508" s="3">
        <f t="shared" si="141"/>
        <v>-1.4874301875693565</v>
      </c>
    </row>
    <row r="4509" spans="1:9" x14ac:dyDescent="0.25">
      <c r="A4509" s="3">
        <f t="shared" si="140"/>
        <v>4507</v>
      </c>
      <c r="B4509" s="3">
        <f>B4508+Input!$B$2</f>
        <v>4.5069999999998398</v>
      </c>
      <c r="C4509" s="3">
        <f>C4508+G4508*Input!$B$2</f>
        <v>5.3200397813055504</v>
      </c>
      <c r="D4509" s="3">
        <f>D4508+H4508*Input!$B$2</f>
        <v>-63.699629984352462</v>
      </c>
      <c r="E4509" s="3">
        <f>E4508+Input!$B$2*C4509</f>
        <v>38.586971470970958</v>
      </c>
      <c r="F4509" s="3">
        <f>F4508+Input!$B$2*D4509</f>
        <v>-45.424874196134212</v>
      </c>
      <c r="G4509" s="3">
        <f>-(0.5*Input!$B$3*(C4509^2+D4509^2)*COS(I4508)*Input!$B$8*Input!$B$11)/(Input!$B$9/Input!$B$10)</f>
        <v>-1.7272300819767052</v>
      </c>
      <c r="H4509" s="3">
        <f>-(0.5*Input!$B$3*(C4509^2+D4509^2)*SIN(I4508)*Input!$B$8*Input!$B$11)/(Input!$B$9/Input!$B$10)-Input!$B$10</f>
        <v>-11.49941507847673</v>
      </c>
      <c r="I4509" s="3">
        <f t="shared" si="141"/>
        <v>-1.4874721086322829</v>
      </c>
    </row>
    <row r="4510" spans="1:9" x14ac:dyDescent="0.25">
      <c r="A4510" s="3">
        <f t="shared" si="140"/>
        <v>4508</v>
      </c>
      <c r="B4510" s="3">
        <f>B4509+Input!$B$2</f>
        <v>4.5079999999998401</v>
      </c>
      <c r="C4510" s="3">
        <f>C4509+G4509*Input!$B$2</f>
        <v>5.318312551223574</v>
      </c>
      <c r="D4510" s="3">
        <f>D4509+H4509*Input!$B$2</f>
        <v>-63.711129399430938</v>
      </c>
      <c r="E4510" s="3">
        <f>E4509+Input!$B$2*C4510</f>
        <v>38.592289783522183</v>
      </c>
      <c r="F4510" s="3">
        <f>F4509+Input!$B$2*D4510</f>
        <v>-45.488585325533641</v>
      </c>
      <c r="G4510" s="3">
        <f>-(0.5*Input!$B$3*(C4510^2+D4510^2)*COS(I4509)*Input!$B$8*Input!$B$11)/(Input!$B$9/Input!$B$10)</f>
        <v>-1.7269748279546491</v>
      </c>
      <c r="H4510" s="3">
        <f>-(0.5*Input!$B$3*(C4510^2+D4510^2)*SIN(I4509)*Input!$B$8*Input!$B$11)/(Input!$B$9/Input!$B$10)-Input!$B$10</f>
        <v>-11.492023508251709</v>
      </c>
      <c r="I4510" s="3">
        <f t="shared" si="141"/>
        <v>-1.4875140012501029</v>
      </c>
    </row>
    <row r="4511" spans="1:9" x14ac:dyDescent="0.25">
      <c r="A4511" s="3">
        <f t="shared" si="140"/>
        <v>4509</v>
      </c>
      <c r="B4511" s="3">
        <f>B4510+Input!$B$2</f>
        <v>4.5089999999998405</v>
      </c>
      <c r="C4511" s="3">
        <f>C4510+G4510*Input!$B$2</f>
        <v>5.3165855763956191</v>
      </c>
      <c r="D4511" s="3">
        <f>D4510+H4510*Input!$B$2</f>
        <v>-63.722621422939191</v>
      </c>
      <c r="E4511" s="3">
        <f>E4510+Input!$B$2*C4511</f>
        <v>38.597606369098578</v>
      </c>
      <c r="F4511" s="3">
        <f>F4510+Input!$B$2*D4511</f>
        <v>-45.552307946956581</v>
      </c>
      <c r="G4511" s="3">
        <f>-(0.5*Input!$B$3*(C4511^2+D4511^2)*COS(I4510)*Input!$B$8*Input!$B$11)/(Input!$B$9/Input!$B$10)</f>
        <v>-1.7267192631766231</v>
      </c>
      <c r="H4511" s="3">
        <f>-(0.5*Input!$B$3*(C4511^2+D4511^2)*SIN(I4510)*Input!$B$8*Input!$B$11)/(Input!$B$9/Input!$B$10)-Input!$B$10</f>
        <v>-11.484635356016131</v>
      </c>
      <c r="I4511" s="3">
        <f t="shared" si="141"/>
        <v>-1.4875558654518077</v>
      </c>
    </row>
    <row r="4512" spans="1:9" x14ac:dyDescent="0.25">
      <c r="A4512" s="3">
        <f t="shared" si="140"/>
        <v>4510</v>
      </c>
      <c r="B4512" s="3">
        <f>B4511+Input!$B$2</f>
        <v>4.5099999999998408</v>
      </c>
      <c r="C4512" s="3">
        <f>C4511+G4511*Input!$B$2</f>
        <v>5.3148588571324424</v>
      </c>
      <c r="D4512" s="3">
        <f>D4511+H4511*Input!$B$2</f>
        <v>-63.734106058295211</v>
      </c>
      <c r="E4512" s="3">
        <f>E4511+Input!$B$2*C4512</f>
        <v>38.602921227955711</v>
      </c>
      <c r="F4512" s="3">
        <f>F4511+Input!$B$2*D4512</f>
        <v>-45.61604205301488</v>
      </c>
      <c r="G4512" s="3">
        <f>-(0.5*Input!$B$3*(C4512^2+D4512^2)*COS(I4511)*Input!$B$8*Input!$B$11)/(Input!$B$9/Input!$B$10)</f>
        <v>-1.7264633880658149</v>
      </c>
      <c r="H4512" s="3">
        <f>-(0.5*Input!$B$3*(C4512^2+D4512^2)*SIN(I4511)*Input!$B$8*Input!$B$11)/(Input!$B$9/Input!$B$10)-Input!$B$10</f>
        <v>-11.477250622143234</v>
      </c>
      <c r="I4512" s="3">
        <f t="shared" si="141"/>
        <v>-1.4875977012663468</v>
      </c>
    </row>
    <row r="4513" spans="1:9" x14ac:dyDescent="0.25">
      <c r="A4513" s="3">
        <f t="shared" si="140"/>
        <v>4511</v>
      </c>
      <c r="B4513" s="3">
        <f>B4512+Input!$B$2</f>
        <v>4.5109999999998411</v>
      </c>
      <c r="C4513" s="3">
        <f>C4512+G4512*Input!$B$2</f>
        <v>5.3131323937443762</v>
      </c>
      <c r="D4513" s="3">
        <f>D4512+H4512*Input!$B$2</f>
        <v>-63.745583308917354</v>
      </c>
      <c r="E4513" s="3">
        <f>E4512+Input!$B$2*C4513</f>
        <v>38.608234360349456</v>
      </c>
      <c r="F4513" s="3">
        <f>F4512+Input!$B$2*D4513</f>
        <v>-45.679787636323795</v>
      </c>
      <c r="G4513" s="3">
        <f>-(0.5*Input!$B$3*(C4513^2+D4513^2)*COS(I4512)*Input!$B$8*Input!$B$11)/(Input!$B$9/Input!$B$10)</f>
        <v>-1.7262072030451923</v>
      </c>
      <c r="H4513" s="3">
        <f>-(0.5*Input!$B$3*(C4513^2+D4513^2)*SIN(I4512)*Input!$B$8*Input!$B$11)/(Input!$B$9/Input!$B$10)-Input!$B$10</f>
        <v>-11.469869307002753</v>
      </c>
      <c r="I4513" s="3">
        <f t="shared" si="141"/>
        <v>-1.4876395087226275</v>
      </c>
    </row>
    <row r="4514" spans="1:9" x14ac:dyDescent="0.25">
      <c r="A4514" s="3">
        <f t="shared" si="140"/>
        <v>4512</v>
      </c>
      <c r="B4514" s="3">
        <f>B4513+Input!$B$2</f>
        <v>4.5119999999998415</v>
      </c>
      <c r="C4514" s="3">
        <f>C4513+G4513*Input!$B$2</f>
        <v>5.3114061865413307</v>
      </c>
      <c r="D4514" s="3">
        <f>D4513+H4513*Input!$B$2</f>
        <v>-63.757053178224353</v>
      </c>
      <c r="E4514" s="3">
        <f>E4513+Input!$B$2*C4514</f>
        <v>38.613545766535999</v>
      </c>
      <c r="F4514" s="3">
        <f>F4513+Input!$B$2*D4514</f>
        <v>-45.743544689502016</v>
      </c>
      <c r="G4514" s="3">
        <f>-(0.5*Input!$B$3*(C4514^2+D4514^2)*COS(I4513)*Input!$B$8*Input!$B$11)/(Input!$B$9/Input!$B$10)</f>
        <v>-1.7259507085375168</v>
      </c>
      <c r="H4514" s="3">
        <f>-(0.5*Input!$B$3*(C4514^2+D4514^2)*SIN(I4513)*Input!$B$8*Input!$B$11)/(Input!$B$9/Input!$B$10)-Input!$B$10</f>
        <v>-11.462491410960968</v>
      </c>
      <c r="I4514" s="3">
        <f t="shared" si="141"/>
        <v>-1.4876812878495169</v>
      </c>
    </row>
    <row r="4515" spans="1:9" x14ac:dyDescent="0.25">
      <c r="A4515" s="3">
        <f t="shared" si="140"/>
        <v>4513</v>
      </c>
      <c r="B4515" s="3">
        <f>B4514+Input!$B$2</f>
        <v>4.5129999999998418</v>
      </c>
      <c r="C4515" s="3">
        <f>C4514+G4514*Input!$B$2</f>
        <v>5.3096802358327935</v>
      </c>
      <c r="D4515" s="3">
        <f>D4514+H4514*Input!$B$2</f>
        <v>-63.768515669635313</v>
      </c>
      <c r="E4515" s="3">
        <f>E4514+Input!$B$2*C4515</f>
        <v>38.618855446771832</v>
      </c>
      <c r="F4515" s="3">
        <f>F4514+Input!$B$2*D4515</f>
        <v>-45.807313205171653</v>
      </c>
      <c r="G4515" s="3">
        <f>-(0.5*Input!$B$3*(C4515^2+D4515^2)*COS(I4514)*Input!$B$8*Input!$B$11)/(Input!$B$9/Input!$B$10)</f>
        <v>-1.7256939049653033</v>
      </c>
      <c r="H4515" s="3">
        <f>-(0.5*Input!$B$3*(C4515^2+D4515^2)*SIN(I4514)*Input!$B$8*Input!$B$11)/(Input!$B$9/Input!$B$10)-Input!$B$10</f>
        <v>-11.455116934380698</v>
      </c>
      <c r="I4515" s="3">
        <f t="shared" si="141"/>
        <v>-1.4877230386758398</v>
      </c>
    </row>
    <row r="4516" spans="1:9" x14ac:dyDescent="0.25">
      <c r="A4516" s="3">
        <f t="shared" si="140"/>
        <v>4514</v>
      </c>
      <c r="B4516" s="3">
        <f>B4515+Input!$B$2</f>
        <v>4.5139999999998421</v>
      </c>
      <c r="C4516" s="3">
        <f>C4515+G4515*Input!$B$2</f>
        <v>5.3079545419278285</v>
      </c>
      <c r="D4516" s="3">
        <f>D4515+H4515*Input!$B$2</f>
        <v>-63.779970786569692</v>
      </c>
      <c r="E4516" s="3">
        <f>E4515+Input!$B$2*C4516</f>
        <v>38.624163401313758</v>
      </c>
      <c r="F4516" s="3">
        <f>F4515+Input!$B$2*D4516</f>
        <v>-45.871093175958222</v>
      </c>
      <c r="G4516" s="3">
        <f>-(0.5*Input!$B$3*(C4516^2+D4516^2)*COS(I4515)*Input!$B$8*Input!$B$11)/(Input!$B$9/Input!$B$10)</f>
        <v>-1.7254367927508685</v>
      </c>
      <c r="H4516" s="3">
        <f>-(0.5*Input!$B$3*(C4516^2+D4516^2)*SIN(I4515)*Input!$B$8*Input!$B$11)/(Input!$B$9/Input!$B$10)-Input!$B$10</f>
        <v>-11.447745877621283</v>
      </c>
      <c r="I4516" s="3">
        <f t="shared" si="141"/>
        <v>-1.4877647612303808</v>
      </c>
    </row>
    <row r="4517" spans="1:9" x14ac:dyDescent="0.25">
      <c r="A4517" s="3">
        <f t="shared" si="140"/>
        <v>4515</v>
      </c>
      <c r="B4517" s="3">
        <f>B4516+Input!$B$2</f>
        <v>4.5149999999998425</v>
      </c>
      <c r="C4517" s="3">
        <f>C4516+G4516*Input!$B$2</f>
        <v>5.3062291051350776</v>
      </c>
      <c r="D4517" s="3">
        <f>D4516+H4516*Input!$B$2</f>
        <v>-63.79141853244731</v>
      </c>
      <c r="E4517" s="3">
        <f>E4516+Input!$B$2*C4517</f>
        <v>38.629469630418896</v>
      </c>
      <c r="F4517" s="3">
        <f>F4516+Input!$B$2*D4517</f>
        <v>-45.934884594490669</v>
      </c>
      <c r="G4517" s="3">
        <f>-(0.5*Input!$B$3*(C4517^2+D4517^2)*COS(I4516)*Input!$B$8*Input!$B$11)/(Input!$B$9/Input!$B$10)</f>
        <v>-1.7251793723162794</v>
      </c>
      <c r="H4517" s="3">
        <f>-(0.5*Input!$B$3*(C4517^2+D4517^2)*SIN(I4516)*Input!$B$8*Input!$B$11)/(Input!$B$9/Input!$B$10)-Input!$B$10</f>
        <v>-11.440378241038619</v>
      </c>
      <c r="I4517" s="3">
        <f t="shared" si="141"/>
        <v>-1.4878064555418824</v>
      </c>
    </row>
    <row r="4518" spans="1:9" x14ac:dyDescent="0.25">
      <c r="A4518" s="3">
        <f t="shared" si="140"/>
        <v>4516</v>
      </c>
      <c r="B4518" s="3">
        <f>B4517+Input!$B$2</f>
        <v>4.5159999999998428</v>
      </c>
      <c r="C4518" s="3">
        <f>C4517+G4517*Input!$B$2</f>
        <v>5.3045039257627611</v>
      </c>
      <c r="D4518" s="3">
        <f>D4517+H4517*Input!$B$2</f>
        <v>-63.80285891068835</v>
      </c>
      <c r="E4518" s="3">
        <f>E4517+Input!$B$2*C4518</f>
        <v>38.63477413434466</v>
      </c>
      <c r="F4518" s="3">
        <f>F4517+Input!$B$2*D4518</f>
        <v>-45.998687453401359</v>
      </c>
      <c r="G4518" s="3">
        <f>-(0.5*Input!$B$3*(C4518^2+D4518^2)*COS(I4517)*Input!$B$8*Input!$B$11)/(Input!$B$9/Input!$B$10)</f>
        <v>-1.7249216440834094</v>
      </c>
      <c r="H4518" s="3">
        <f>-(0.5*Input!$B$3*(C4518^2+D4518^2)*SIN(I4517)*Input!$B$8*Input!$B$11)/(Input!$B$9/Input!$B$10)-Input!$B$10</f>
        <v>-11.43301402498512</v>
      </c>
      <c r="I4518" s="3">
        <f t="shared" si="141"/>
        <v>-1.4878481216390467</v>
      </c>
    </row>
    <row r="4519" spans="1:9" x14ac:dyDescent="0.25">
      <c r="A4519" s="3">
        <f t="shared" si="140"/>
        <v>4517</v>
      </c>
      <c r="B4519" s="3">
        <f>B4518+Input!$B$2</f>
        <v>4.5169999999998431</v>
      </c>
      <c r="C4519" s="3">
        <f>C4518+G4518*Input!$B$2</f>
        <v>5.302779004118678</v>
      </c>
      <c r="D4519" s="3">
        <f>D4518+H4518*Input!$B$2</f>
        <v>-63.814291924713338</v>
      </c>
      <c r="E4519" s="3">
        <f>E4518+Input!$B$2*C4519</f>
        <v>38.640076913348778</v>
      </c>
      <c r="F4519" s="3">
        <f>F4518+Input!$B$2*D4519</f>
        <v>-46.062501745326074</v>
      </c>
      <c r="G4519" s="3">
        <f>-(0.5*Input!$B$3*(C4519^2+D4519^2)*COS(I4518)*Input!$B$8*Input!$B$11)/(Input!$B$9/Input!$B$10)</f>
        <v>-1.7246636084738884</v>
      </c>
      <c r="H4519" s="3">
        <f>-(0.5*Input!$B$3*(C4519^2+D4519^2)*SIN(I4518)*Input!$B$8*Input!$B$11)/(Input!$B$9/Input!$B$10)-Input!$B$10</f>
        <v>-11.425653229809779</v>
      </c>
      <c r="I4519" s="3">
        <f t="shared" si="141"/>
        <v>-1.4878897595505347</v>
      </c>
    </row>
    <row r="4520" spans="1:9" x14ac:dyDescent="0.25">
      <c r="A4520" s="3">
        <f t="shared" si="140"/>
        <v>4518</v>
      </c>
      <c r="B4520" s="3">
        <f>B4519+Input!$B$2</f>
        <v>4.5179999999998435</v>
      </c>
      <c r="C4520" s="3">
        <f>C4519+G4519*Input!$B$2</f>
        <v>5.3010543405102037</v>
      </c>
      <c r="D4520" s="3">
        <f>D4519+H4519*Input!$B$2</f>
        <v>-63.825717577943145</v>
      </c>
      <c r="E4520" s="3">
        <f>E4519+Input!$B$2*C4520</f>
        <v>38.645377967689292</v>
      </c>
      <c r="F4520" s="3">
        <f>F4519+Input!$B$2*D4520</f>
        <v>-46.126327462904015</v>
      </c>
      <c r="G4520" s="3">
        <f>-(0.5*Input!$B$3*(C4520^2+D4520^2)*COS(I4519)*Input!$B$8*Input!$B$11)/(Input!$B$9/Input!$B$10)</f>
        <v>-1.7244052659091254</v>
      </c>
      <c r="H4520" s="3">
        <f>-(0.5*Input!$B$3*(C4520^2+D4520^2)*SIN(I4519)*Input!$B$8*Input!$B$11)/(Input!$B$9/Input!$B$10)-Input!$B$10</f>
        <v>-11.418295855858162</v>
      </c>
      <c r="I4520" s="3">
        <f t="shared" si="141"/>
        <v>-1.4879313693049661</v>
      </c>
    </row>
    <row r="4521" spans="1:9" x14ac:dyDescent="0.25">
      <c r="A4521" s="3">
        <f t="shared" si="140"/>
        <v>4519</v>
      </c>
      <c r="B4521" s="3">
        <f>B4520+Input!$B$2</f>
        <v>4.5189999999998438</v>
      </c>
      <c r="C4521" s="3">
        <f>C4520+G4520*Input!$B$2</f>
        <v>5.2993299352442946</v>
      </c>
      <c r="D4521" s="3">
        <f>D4520+H4520*Input!$B$2</f>
        <v>-63.837135873799006</v>
      </c>
      <c r="E4521" s="3">
        <f>E4520+Input!$B$2*C4521</f>
        <v>38.650677297624533</v>
      </c>
      <c r="F4521" s="3">
        <f>F4520+Input!$B$2*D4521</f>
        <v>-46.190164598777812</v>
      </c>
      <c r="G4521" s="3">
        <f>-(0.5*Input!$B$3*(C4521^2+D4521^2)*COS(I4520)*Input!$B$8*Input!$B$11)/(Input!$B$9/Input!$B$10)</f>
        <v>-1.7241466168103186</v>
      </c>
      <c r="H4521" s="3">
        <f>-(0.5*Input!$B$3*(C4521^2+D4521^2)*SIN(I4520)*Input!$B$8*Input!$B$11)/(Input!$B$9/Input!$B$10)-Input!$B$10</f>
        <v>-11.410941903472345</v>
      </c>
      <c r="I4521" s="3">
        <f t="shared" si="141"/>
        <v>-1.4879729509309205</v>
      </c>
    </row>
    <row r="4522" spans="1:9" x14ac:dyDescent="0.25">
      <c r="A4522" s="3">
        <f t="shared" si="140"/>
        <v>4520</v>
      </c>
      <c r="B4522" s="3">
        <f>B4521+Input!$B$2</f>
        <v>4.5199999999998441</v>
      </c>
      <c r="C4522" s="3">
        <f>C4521+G4521*Input!$B$2</f>
        <v>5.2976057886274841</v>
      </c>
      <c r="D4522" s="3">
        <f>D4521+H4521*Input!$B$2</f>
        <v>-63.848546815702477</v>
      </c>
      <c r="E4522" s="3">
        <f>E4521+Input!$B$2*C4522</f>
        <v>38.65597490341316</v>
      </c>
      <c r="F4522" s="3">
        <f>F4521+Input!$B$2*D4522</f>
        <v>-46.254013145593518</v>
      </c>
      <c r="G4522" s="3">
        <f>-(0.5*Input!$B$3*(C4522^2+D4522^2)*COS(I4521)*Input!$B$8*Input!$B$11)/(Input!$B$9/Input!$B$10)</f>
        <v>-1.7238876615984211</v>
      </c>
      <c r="H4522" s="3">
        <f>-(0.5*Input!$B$3*(C4522^2+D4522^2)*SIN(I4521)*Input!$B$8*Input!$B$11)/(Input!$B$9/Input!$B$10)-Input!$B$10</f>
        <v>-11.403591372991006</v>
      </c>
      <c r="I4522" s="3">
        <f t="shared" si="141"/>
        <v>-1.4880145044569359</v>
      </c>
    </row>
    <row r="4523" spans="1:9" x14ac:dyDescent="0.25">
      <c r="A4523" s="3">
        <f t="shared" si="140"/>
        <v>4521</v>
      </c>
      <c r="B4523" s="3">
        <f>B4522+Input!$B$2</f>
        <v>4.5209999999998445</v>
      </c>
      <c r="C4523" s="3">
        <f>C4522+G4522*Input!$B$2</f>
        <v>5.2958819009658855</v>
      </c>
      <c r="D4523" s="3">
        <f>D4522+H4522*Input!$B$2</f>
        <v>-63.859950407075466</v>
      </c>
      <c r="E4523" s="3">
        <f>E4522+Input!$B$2*C4523</f>
        <v>38.661270785314123</v>
      </c>
      <c r="F4523" s="3">
        <f>F4522+Input!$B$2*D4523</f>
        <v>-46.317873096000596</v>
      </c>
      <c r="G4523" s="3">
        <f>-(0.5*Input!$B$3*(C4523^2+D4523^2)*COS(I4522)*Input!$B$8*Input!$B$11)/(Input!$B$9/Input!$B$10)</f>
        <v>-1.7236284006941862</v>
      </c>
      <c r="H4523" s="3">
        <f>-(0.5*Input!$B$3*(C4523^2+D4523^2)*SIN(I4522)*Input!$B$8*Input!$B$11)/(Input!$B$9/Input!$B$10)-Input!$B$10</f>
        <v>-11.396244264749381</v>
      </c>
      <c r="I4523" s="3">
        <f t="shared" si="141"/>
        <v>-1.4880560299115104</v>
      </c>
    </row>
    <row r="4524" spans="1:9" x14ac:dyDescent="0.25">
      <c r="A4524" s="3">
        <f t="shared" si="140"/>
        <v>4522</v>
      </c>
      <c r="B4524" s="3">
        <f>B4523+Input!$B$2</f>
        <v>4.5219999999998448</v>
      </c>
      <c r="C4524" s="3">
        <f>C4523+G4523*Input!$B$2</f>
        <v>5.2941582725651912</v>
      </c>
      <c r="D4524" s="3">
        <f>D4523+H4523*Input!$B$2</f>
        <v>-63.871346651340218</v>
      </c>
      <c r="E4524" s="3">
        <f>E4523+Input!$B$2*C4524</f>
        <v>38.666564943586685</v>
      </c>
      <c r="F4524" s="3">
        <f>F4523+Input!$B$2*D4524</f>
        <v>-46.381744442651936</v>
      </c>
      <c r="G4524" s="3">
        <f>-(0.5*Input!$B$3*(C4524^2+D4524^2)*COS(I4523)*Input!$B$8*Input!$B$11)/(Input!$B$9/Input!$B$10)</f>
        <v>-1.723368834518122</v>
      </c>
      <c r="H4524" s="3">
        <f>-(0.5*Input!$B$3*(C4524^2+D4524^2)*SIN(I4523)*Input!$B$8*Input!$B$11)/(Input!$B$9/Input!$B$10)-Input!$B$10</f>
        <v>-11.388900579079266</v>
      </c>
      <c r="I4524" s="3">
        <f t="shared" si="141"/>
        <v>-1.488097527323101</v>
      </c>
    </row>
    <row r="4525" spans="1:9" x14ac:dyDescent="0.25">
      <c r="A4525" s="3">
        <f t="shared" si="140"/>
        <v>4523</v>
      </c>
      <c r="B4525" s="3">
        <f>B4524+Input!$B$2</f>
        <v>4.5229999999998451</v>
      </c>
      <c r="C4525" s="3">
        <f>C4524+G4524*Input!$B$2</f>
        <v>5.2924349037306735</v>
      </c>
      <c r="D4525" s="3">
        <f>D4524+H4524*Input!$B$2</f>
        <v>-63.882735551919296</v>
      </c>
      <c r="E4525" s="3">
        <f>E4524+Input!$B$2*C4525</f>
        <v>38.671857378490415</v>
      </c>
      <c r="F4525" s="3">
        <f>F4524+Input!$B$2*D4525</f>
        <v>-46.445627178203857</v>
      </c>
      <c r="G4525" s="3">
        <f>-(0.5*Input!$B$3*(C4525^2+D4525^2)*COS(I4524)*Input!$B$8*Input!$B$11)/(Input!$B$9/Input!$B$10)</f>
        <v>-1.7231089634905241</v>
      </c>
      <c r="H4525" s="3">
        <f>-(0.5*Input!$B$3*(C4525^2+D4525^2)*SIN(I4524)*Input!$B$8*Input!$B$11)/(Input!$B$9/Input!$B$10)-Input!$B$10</f>
        <v>-11.381560316309059</v>
      </c>
      <c r="I4525" s="3">
        <f t="shared" si="141"/>
        <v>-1.488138996720124</v>
      </c>
    </row>
    <row r="4526" spans="1:9" x14ac:dyDescent="0.25">
      <c r="A4526" s="3">
        <f t="shared" si="140"/>
        <v>4524</v>
      </c>
      <c r="B4526" s="3">
        <f>B4525+Input!$B$2</f>
        <v>4.5239999999998455</v>
      </c>
      <c r="C4526" s="3">
        <f>C4525+G4525*Input!$B$2</f>
        <v>5.2907117947671827</v>
      </c>
      <c r="D4526" s="3">
        <f>D4525+H4525*Input!$B$2</f>
        <v>-63.894117112235605</v>
      </c>
      <c r="E4526" s="3">
        <f>E4525+Input!$B$2*C4526</f>
        <v>38.677148090285179</v>
      </c>
      <c r="F4526" s="3">
        <f>F4525+Input!$B$2*D4526</f>
        <v>-46.509521295316091</v>
      </c>
      <c r="G4526" s="3">
        <f>-(0.5*Input!$B$3*(C4526^2+D4526^2)*COS(I4525)*Input!$B$8*Input!$B$11)/(Input!$B$9/Input!$B$10)</f>
        <v>-1.7228487880314638</v>
      </c>
      <c r="H4526" s="3">
        <f>-(0.5*Input!$B$3*(C4526^2+D4526^2)*SIN(I4525)*Input!$B$8*Input!$B$11)/(Input!$B$9/Input!$B$10)-Input!$B$10</f>
        <v>-11.374223476763724</v>
      </c>
      <c r="I4526" s="3">
        <f t="shared" si="141"/>
        <v>-1.4881804381309558</v>
      </c>
    </row>
    <row r="4527" spans="1:9" x14ac:dyDescent="0.25">
      <c r="A4527" s="3">
        <f t="shared" si="140"/>
        <v>4525</v>
      </c>
      <c r="B4527" s="3">
        <f>B4526+Input!$B$2</f>
        <v>4.5249999999998458</v>
      </c>
      <c r="C4527" s="3">
        <f>C4526+G4526*Input!$B$2</f>
        <v>5.2889889459791508</v>
      </c>
      <c r="D4527" s="3">
        <f>D4526+H4526*Input!$B$2</f>
        <v>-63.90549133571237</v>
      </c>
      <c r="E4527" s="3">
        <f>E4526+Input!$B$2*C4527</f>
        <v>38.682437079231157</v>
      </c>
      <c r="F4527" s="3">
        <f>F4526+Input!$B$2*D4527</f>
        <v>-46.573426786651801</v>
      </c>
      <c r="G4527" s="3">
        <f>-(0.5*Input!$B$3*(C4527^2+D4527^2)*COS(I4526)*Input!$B$8*Input!$B$11)/(Input!$B$9/Input!$B$10)</f>
        <v>-1.722588308560776</v>
      </c>
      <c r="H4527" s="3">
        <f>-(0.5*Input!$B$3*(C4527^2+D4527^2)*SIN(I4526)*Input!$B$8*Input!$B$11)/(Input!$B$9/Input!$B$10)-Input!$B$10</f>
        <v>-11.366890060764831</v>
      </c>
      <c r="I4527" s="3">
        <f t="shared" si="141"/>
        <v>-1.4882218515839323</v>
      </c>
    </row>
    <row r="4528" spans="1:9" x14ac:dyDescent="0.25">
      <c r="A4528" s="3">
        <f t="shared" si="140"/>
        <v>4526</v>
      </c>
      <c r="B4528" s="3">
        <f>B4527+Input!$B$2</f>
        <v>4.5259999999998461</v>
      </c>
      <c r="C4528" s="3">
        <f>C4527+G4527*Input!$B$2</f>
        <v>5.2872663576705898</v>
      </c>
      <c r="D4528" s="3">
        <f>D4527+H4527*Input!$B$2</f>
        <v>-63.916858225773133</v>
      </c>
      <c r="E4528" s="3">
        <f>E4527+Input!$B$2*C4528</f>
        <v>38.687724345588826</v>
      </c>
      <c r="F4528" s="3">
        <f>F4527+Input!$B$2*D4528</f>
        <v>-46.637343644877575</v>
      </c>
      <c r="G4528" s="3">
        <f>-(0.5*Input!$B$3*(C4528^2+D4528^2)*COS(I4527)*Input!$B$8*Input!$B$11)/(Input!$B$9/Input!$B$10)</f>
        <v>-1.7223275254980774</v>
      </c>
      <c r="H4528" s="3">
        <f>-(0.5*Input!$B$3*(C4528^2+D4528^2)*SIN(I4527)*Input!$B$8*Input!$B$11)/(Input!$B$9/Input!$B$10)-Input!$B$10</f>
        <v>-11.359560068630518</v>
      </c>
      <c r="I4528" s="3">
        <f t="shared" si="141"/>
        <v>-1.4882632371073485</v>
      </c>
    </row>
    <row r="4529" spans="1:9" x14ac:dyDescent="0.25">
      <c r="A4529" s="3">
        <f t="shared" si="140"/>
        <v>4527</v>
      </c>
      <c r="B4529" s="3">
        <f>B4528+Input!$B$2</f>
        <v>4.5269999999998465</v>
      </c>
      <c r="C4529" s="3">
        <f>C4528+G4528*Input!$B$2</f>
        <v>5.2855440301450916</v>
      </c>
      <c r="D4529" s="3">
        <f>D4528+H4528*Input!$B$2</f>
        <v>-63.928217785841767</v>
      </c>
      <c r="E4529" s="3">
        <f>E4528+Input!$B$2*C4529</f>
        <v>38.69300988961897</v>
      </c>
      <c r="F4529" s="3">
        <f>F4528+Input!$B$2*D4529</f>
        <v>-46.701271862663418</v>
      </c>
      <c r="G4529" s="3">
        <f>-(0.5*Input!$B$3*(C4529^2+D4529^2)*COS(I4528)*Input!$B$8*Input!$B$11)/(Input!$B$9/Input!$B$10)</f>
        <v>-1.7220664392627643</v>
      </c>
      <c r="H4529" s="3">
        <f>-(0.5*Input!$B$3*(C4529^2+D4529^2)*SIN(I4528)*Input!$B$8*Input!$B$11)/(Input!$B$9/Input!$B$10)-Input!$B$10</f>
        <v>-11.352233500675542</v>
      </c>
      <c r="I4529" s="3">
        <f t="shared" si="141"/>
        <v>-1.4883045947294598</v>
      </c>
    </row>
    <row r="4530" spans="1:9" x14ac:dyDescent="0.25">
      <c r="A4530" s="3">
        <f t="shared" si="140"/>
        <v>4528</v>
      </c>
      <c r="B4530" s="3">
        <f>B4529+Input!$B$2</f>
        <v>4.5279999999998468</v>
      </c>
      <c r="C4530" s="3">
        <f>C4529+G4529*Input!$B$2</f>
        <v>5.2838219637058286</v>
      </c>
      <c r="D4530" s="3">
        <f>D4529+H4529*Input!$B$2</f>
        <v>-63.93957001934244</v>
      </c>
      <c r="E4530" s="3">
        <f>E4529+Input!$B$2*C4530</f>
        <v>38.698293711582679</v>
      </c>
      <c r="F4530" s="3">
        <f>F4529+Input!$B$2*D4530</f>
        <v>-46.765211432682761</v>
      </c>
      <c r="G4530" s="3">
        <f>-(0.5*Input!$B$3*(C4530^2+D4530^2)*COS(I4529)*Input!$B$8*Input!$B$11)/(Input!$B$9/Input!$B$10)</f>
        <v>-1.7218050502740014</v>
      </c>
      <c r="H4530" s="3">
        <f>-(0.5*Input!$B$3*(C4530^2+D4530^2)*SIN(I4529)*Input!$B$8*Input!$B$11)/(Input!$B$9/Input!$B$10)-Input!$B$10</f>
        <v>-11.344910357211237</v>
      </c>
      <c r="I4530" s="3">
        <f t="shared" si="141"/>
        <v>-1.4883459244784811</v>
      </c>
    </row>
    <row r="4531" spans="1:9" x14ac:dyDescent="0.25">
      <c r="A4531" s="3">
        <f t="shared" si="140"/>
        <v>4529</v>
      </c>
      <c r="B4531" s="3">
        <f>B4530+Input!$B$2</f>
        <v>4.5289999999998471</v>
      </c>
      <c r="C4531" s="3">
        <f>C4530+G4530*Input!$B$2</f>
        <v>5.2821001586555543</v>
      </c>
      <c r="D4531" s="3">
        <f>D4530+H4530*Input!$B$2</f>
        <v>-63.95091492969965</v>
      </c>
      <c r="E4531" s="3">
        <f>E4530+Input!$B$2*C4531</f>
        <v>38.703575811741331</v>
      </c>
      <c r="F4531" s="3">
        <f>F4530+Input!$B$2*D4531</f>
        <v>-46.82916234761246</v>
      </c>
      <c r="G4531" s="3">
        <f>-(0.5*Input!$B$3*(C4531^2+D4531^2)*COS(I4530)*Input!$B$8*Input!$B$11)/(Input!$B$9/Input!$B$10)</f>
        <v>-1.7215433589507243</v>
      </c>
      <c r="H4531" s="3">
        <f>-(0.5*Input!$B$3*(C4531^2+D4531^2)*SIN(I4530)*Input!$B$8*Input!$B$11)/(Input!$B$9/Input!$B$10)-Input!$B$10</f>
        <v>-11.337590638545571</v>
      </c>
      <c r="I4531" s="3">
        <f t="shared" si="141"/>
        <v>-1.4883872263825872</v>
      </c>
    </row>
    <row r="4532" spans="1:9" x14ac:dyDescent="0.25">
      <c r="A4532" s="3">
        <f t="shared" si="140"/>
        <v>4530</v>
      </c>
      <c r="B4532" s="3">
        <f>B4531+Input!$B$2</f>
        <v>4.5299999999998475</v>
      </c>
      <c r="C4532" s="3">
        <f>C4531+G4531*Input!$B$2</f>
        <v>5.2803786152966037</v>
      </c>
      <c r="D4532" s="3">
        <f>D4531+H4531*Input!$B$2</f>
        <v>-63.962252520338197</v>
      </c>
      <c r="E4532" s="3">
        <f>E4531+Input!$B$2*C4532</f>
        <v>38.708856190356627</v>
      </c>
      <c r="F4532" s="3">
        <f>F4531+Input!$B$2*D4532</f>
        <v>-46.893124600132801</v>
      </c>
      <c r="G4532" s="3">
        <f>-(0.5*Input!$B$3*(C4532^2+D4532^2)*COS(I4531)*Input!$B$8*Input!$B$11)/(Input!$B$9/Input!$B$10)</f>
        <v>-1.7212813657116521</v>
      </c>
      <c r="H4532" s="3">
        <f>-(0.5*Input!$B$3*(C4532^2+D4532^2)*SIN(I4531)*Input!$B$8*Input!$B$11)/(Input!$B$9/Input!$B$10)-Input!$B$10</f>
        <v>-11.330274344983096</v>
      </c>
      <c r="I4532" s="3">
        <f t="shared" si="141"/>
        <v>-1.4884285004699132</v>
      </c>
    </row>
    <row r="4533" spans="1:9" x14ac:dyDescent="0.25">
      <c r="A4533" s="3">
        <f t="shared" si="140"/>
        <v>4531</v>
      </c>
      <c r="B4533" s="3">
        <f>B4532+Input!$B$2</f>
        <v>4.5309999999998478</v>
      </c>
      <c r="C4533" s="3">
        <f>C4532+G4532*Input!$B$2</f>
        <v>5.2786573339308918</v>
      </c>
      <c r="D4533" s="3">
        <f>D4532+H4532*Input!$B$2</f>
        <v>-63.973582794683182</v>
      </c>
      <c r="E4533" s="3">
        <f>E4532+Input!$B$2*C4533</f>
        <v>38.714134847690559</v>
      </c>
      <c r="F4533" s="3">
        <f>F4532+Input!$B$2*D4533</f>
        <v>-46.957098182927481</v>
      </c>
      <c r="G4533" s="3">
        <f>-(0.5*Input!$B$3*(C4533^2+D4533^2)*COS(I4532)*Input!$B$8*Input!$B$11)/(Input!$B$9/Input!$B$10)</f>
        <v>-1.7210190709752664</v>
      </c>
      <c r="H4533" s="3">
        <f>-(0.5*Input!$B$3*(C4533^2+D4533^2)*SIN(I4532)*Input!$B$8*Input!$B$11)/(Input!$B$9/Input!$B$10)-Input!$B$10</f>
        <v>-11.32296147682499</v>
      </c>
      <c r="I4533" s="3">
        <f t="shared" si="141"/>
        <v>-1.4884697467685537</v>
      </c>
    </row>
    <row r="4534" spans="1:9" x14ac:dyDescent="0.25">
      <c r="A4534" s="3">
        <f t="shared" si="140"/>
        <v>4532</v>
      </c>
      <c r="B4534" s="3">
        <f>B4533+Input!$B$2</f>
        <v>4.5319999999998481</v>
      </c>
      <c r="C4534" s="3">
        <f>C4533+G4533*Input!$B$2</f>
        <v>5.2769363148599169</v>
      </c>
      <c r="D4534" s="3">
        <f>D4533+H4533*Input!$B$2</f>
        <v>-63.984905756160003</v>
      </c>
      <c r="E4534" s="3">
        <f>E4533+Input!$B$2*C4534</f>
        <v>38.719411784005416</v>
      </c>
      <c r="F4534" s="3">
        <f>F4533+Input!$B$2*D4534</f>
        <v>-47.021083088683639</v>
      </c>
      <c r="G4534" s="3">
        <f>-(0.5*Input!$B$3*(C4534^2+D4534^2)*COS(I4533)*Input!$B$8*Input!$B$11)/(Input!$B$9/Input!$B$10)</f>
        <v>-1.7207564751598279</v>
      </c>
      <c r="H4534" s="3">
        <f>-(0.5*Input!$B$3*(C4534^2+D4534^2)*SIN(I4533)*Input!$B$8*Input!$B$11)/(Input!$B$9/Input!$B$10)-Input!$B$10</f>
        <v>-11.315652034369062</v>
      </c>
      <c r="I4534" s="3">
        <f t="shared" si="141"/>
        <v>-1.4885109653065636</v>
      </c>
    </row>
    <row r="4535" spans="1:9" x14ac:dyDescent="0.25">
      <c r="A4535" s="3">
        <f t="shared" si="140"/>
        <v>4533</v>
      </c>
      <c r="B4535" s="3">
        <f>B4534+Input!$B$2</f>
        <v>4.5329999999998485</v>
      </c>
      <c r="C4535" s="3">
        <f>C4534+G4534*Input!$B$2</f>
        <v>5.2752155583847573</v>
      </c>
      <c r="D4535" s="3">
        <f>D4534+H4534*Input!$B$2</f>
        <v>-63.996221408194373</v>
      </c>
      <c r="E4535" s="3">
        <f>E4534+Input!$B$2*C4535</f>
        <v>38.724686999563801</v>
      </c>
      <c r="F4535" s="3">
        <f>F4534+Input!$B$2*D4535</f>
        <v>-47.085079310091835</v>
      </c>
      <c r="G4535" s="3">
        <f>-(0.5*Input!$B$3*(C4535^2+D4535^2)*COS(I4534)*Input!$B$8*Input!$B$11)/(Input!$B$9/Input!$B$10)</f>
        <v>-1.720493578683377</v>
      </c>
      <c r="H4535" s="3">
        <f>-(0.5*Input!$B$3*(C4535^2+D4535^2)*SIN(I4534)*Input!$B$8*Input!$B$11)/(Input!$B$9/Input!$B$10)-Input!$B$10</f>
        <v>-11.308346017909717</v>
      </c>
      <c r="I4535" s="3">
        <f t="shared" si="141"/>
        <v>-1.4885521561119583</v>
      </c>
    </row>
    <row r="4536" spans="1:9" x14ac:dyDescent="0.25">
      <c r="A4536" s="3">
        <f t="shared" si="140"/>
        <v>4534</v>
      </c>
      <c r="B4536" s="3">
        <f>B4535+Input!$B$2</f>
        <v>4.5339999999998488</v>
      </c>
      <c r="C4536" s="3">
        <f>C4535+G4535*Input!$B$2</f>
        <v>5.2734950648060739</v>
      </c>
      <c r="D4536" s="3">
        <f>D4535+H4535*Input!$B$2</f>
        <v>-64.007529754212285</v>
      </c>
      <c r="E4536" s="3">
        <f>E4535+Input!$B$2*C4536</f>
        <v>38.729960494628607</v>
      </c>
      <c r="F4536" s="3">
        <f>F4535+Input!$B$2*D4536</f>
        <v>-47.149086839846049</v>
      </c>
      <c r="G4536" s="3">
        <f>-(0.5*Input!$B$3*(C4536^2+D4536^2)*COS(I4535)*Input!$B$8*Input!$B$11)/(Input!$B$9/Input!$B$10)</f>
        <v>-1.7202303819637099</v>
      </c>
      <c r="H4536" s="3">
        <f>-(0.5*Input!$B$3*(C4536^2+D4536^2)*SIN(I4535)*Input!$B$8*Input!$B$11)/(Input!$B$9/Input!$B$10)-Input!$B$10</f>
        <v>-11.301043427738019</v>
      </c>
      <c r="I4536" s="3">
        <f t="shared" si="141"/>
        <v>-1.4885933192127134</v>
      </c>
    </row>
    <row r="4537" spans="1:9" x14ac:dyDescent="0.25">
      <c r="A4537" s="3">
        <f t="shared" si="140"/>
        <v>4535</v>
      </c>
      <c r="B4537" s="3">
        <f>B4536+Input!$B$2</f>
        <v>4.5349999999998492</v>
      </c>
      <c r="C4537" s="3">
        <f>C4536+G4536*Input!$B$2</f>
        <v>5.27177483442411</v>
      </c>
      <c r="D4537" s="3">
        <f>D4536+H4536*Input!$B$2</f>
        <v>-64.018830797640021</v>
      </c>
      <c r="E4537" s="3">
        <f>E4536+Input!$B$2*C4537</f>
        <v>38.735232269463033</v>
      </c>
      <c r="F4537" s="3">
        <f>F4536+Input!$B$2*D4537</f>
        <v>-47.213105670643692</v>
      </c>
      <c r="G4537" s="3">
        <f>-(0.5*Input!$B$3*(C4537^2+D4537^2)*COS(I4536)*Input!$B$8*Input!$B$11)/(Input!$B$9/Input!$B$10)</f>
        <v>-1.7199668854184049</v>
      </c>
      <c r="H4537" s="3">
        <f>-(0.5*Input!$B$3*(C4537^2+D4537^2)*SIN(I4536)*Input!$B$8*Input!$B$11)/(Input!$B$9/Input!$B$10)-Input!$B$10</f>
        <v>-11.293744264141647</v>
      </c>
      <c r="I4537" s="3">
        <f t="shared" si="141"/>
        <v>-1.488634454636764</v>
      </c>
    </row>
    <row r="4538" spans="1:9" x14ac:dyDescent="0.25">
      <c r="A4538" s="3">
        <f t="shared" si="140"/>
        <v>4536</v>
      </c>
      <c r="B4538" s="3">
        <f>B4537+Input!$B$2</f>
        <v>4.5359999999998495</v>
      </c>
      <c r="C4538" s="3">
        <f>C4537+G4537*Input!$B$2</f>
        <v>5.2700548675386916</v>
      </c>
      <c r="D4538" s="3">
        <f>D4537+H4537*Input!$B$2</f>
        <v>-64.030124541904158</v>
      </c>
      <c r="E4538" s="3">
        <f>E4537+Input!$B$2*C4538</f>
        <v>38.740502324330571</v>
      </c>
      <c r="F4538" s="3">
        <f>F4537+Input!$B$2*D4538</f>
        <v>-47.277135795185593</v>
      </c>
      <c r="G4538" s="3">
        <f>-(0.5*Input!$B$3*(C4538^2+D4538^2)*COS(I4537)*Input!$B$8*Input!$B$11)/(Input!$B$9/Input!$B$10)</f>
        <v>-1.7197030894648255</v>
      </c>
      <c r="H4538" s="3">
        <f>-(0.5*Input!$B$3*(C4538^2+D4538^2)*SIN(I4537)*Input!$B$8*Input!$B$11)/(Input!$B$9/Input!$B$10)-Input!$B$10</f>
        <v>-11.286448527404911</v>
      </c>
      <c r="I4538" s="3">
        <f t="shared" si="141"/>
        <v>-1.4886755624120069</v>
      </c>
    </row>
    <row r="4539" spans="1:9" x14ac:dyDescent="0.25">
      <c r="A4539" s="3">
        <f t="shared" si="140"/>
        <v>4537</v>
      </c>
      <c r="B4539" s="3">
        <f>B4538+Input!$B$2</f>
        <v>4.5369999999998498</v>
      </c>
      <c r="C4539" s="3">
        <f>C4538+G4538*Input!$B$2</f>
        <v>5.2683351644492271</v>
      </c>
      <c r="D4539" s="3">
        <f>D4538+H4538*Input!$B$2</f>
        <v>-64.041410990431558</v>
      </c>
      <c r="E4539" s="3">
        <f>E4538+Input!$B$2*C4539</f>
        <v>38.745770659495022</v>
      </c>
      <c r="F4539" s="3">
        <f>F4538+Input!$B$2*D4539</f>
        <v>-47.341177206176027</v>
      </c>
      <c r="G4539" s="3">
        <f>-(0.5*Input!$B$3*(C4539^2+D4539^2)*COS(I4538)*Input!$B$8*Input!$B$11)/(Input!$B$9/Input!$B$10)</f>
        <v>-1.7194389945200799</v>
      </c>
      <c r="H4539" s="3">
        <f>-(0.5*Input!$B$3*(C4539^2+D4539^2)*SIN(I4538)*Input!$B$8*Input!$B$11)/(Input!$B$9/Input!$B$10)-Input!$B$10</f>
        <v>-11.279156217808783</v>
      </c>
      <c r="I4539" s="3">
        <f t="shared" si="141"/>
        <v>-1.4887166425662983</v>
      </c>
    </row>
    <row r="4540" spans="1:9" x14ac:dyDescent="0.25">
      <c r="A4540" s="3">
        <f t="shared" si="140"/>
        <v>4538</v>
      </c>
      <c r="B4540" s="3">
        <f>B4539+Input!$B$2</f>
        <v>4.5379999999998502</v>
      </c>
      <c r="C4540" s="3">
        <f>C4539+G4539*Input!$B$2</f>
        <v>5.2666157254547068</v>
      </c>
      <c r="D4540" s="3">
        <f>D4539+H4539*Input!$B$2</f>
        <v>-64.052690146649368</v>
      </c>
      <c r="E4540" s="3">
        <f>E4539+Input!$B$2*C4540</f>
        <v>38.751037275220476</v>
      </c>
      <c r="F4540" s="3">
        <f>F4539+Input!$B$2*D4540</f>
        <v>-47.405229896322673</v>
      </c>
      <c r="G4540" s="3">
        <f>-(0.5*Input!$B$3*(C4540^2+D4540^2)*COS(I4539)*Input!$B$8*Input!$B$11)/(Input!$B$9/Input!$B$10)</f>
        <v>-1.7191746010010736</v>
      </c>
      <c r="H4540" s="3">
        <f>-(0.5*Input!$B$3*(C4540^2+D4540^2)*SIN(I4539)*Input!$B$8*Input!$B$11)/(Input!$B$9/Input!$B$10)-Input!$B$10</f>
        <v>-11.271867335630859</v>
      </c>
      <c r="I4540" s="3">
        <f t="shared" si="141"/>
        <v>-1.4887576951274555</v>
      </c>
    </row>
    <row r="4541" spans="1:9" x14ac:dyDescent="0.25">
      <c r="A4541" s="3">
        <f t="shared" si="140"/>
        <v>4539</v>
      </c>
      <c r="B4541" s="3">
        <f>B4540+Input!$B$2</f>
        <v>4.5389999999998505</v>
      </c>
      <c r="C4541" s="3">
        <f>C4540+G4540*Input!$B$2</f>
        <v>5.264896550853706</v>
      </c>
      <c r="D4541" s="3">
        <f>D4540+H4540*Input!$B$2</f>
        <v>-64.063962013985005</v>
      </c>
      <c r="E4541" s="3">
        <f>E4540+Input!$B$2*C4541</f>
        <v>38.756302171771331</v>
      </c>
      <c r="F4541" s="3">
        <f>F4540+Input!$B$2*D4541</f>
        <v>-47.469293858336655</v>
      </c>
      <c r="G4541" s="3">
        <f>-(0.5*Input!$B$3*(C4541^2+D4541^2)*COS(I4540)*Input!$B$8*Input!$B$11)/(Input!$B$9/Input!$B$10)</f>
        <v>-1.7189099093244689</v>
      </c>
      <c r="H4541" s="3">
        <f>-(0.5*Input!$B$3*(C4541^2+D4541^2)*SIN(I4540)*Input!$B$8*Input!$B$11)/(Input!$B$9/Input!$B$10)-Input!$B$10</f>
        <v>-11.264581881145396</v>
      </c>
      <c r="I4541" s="3">
        <f t="shared" si="141"/>
        <v>-1.488798720123256</v>
      </c>
    </row>
    <row r="4542" spans="1:9" x14ac:dyDescent="0.25">
      <c r="A4542" s="3">
        <f t="shared" si="140"/>
        <v>4540</v>
      </c>
      <c r="B4542" s="3">
        <f>B4541+Input!$B$2</f>
        <v>4.5399999999998508</v>
      </c>
      <c r="C4542" s="3">
        <f>C4541+G4541*Input!$B$2</f>
        <v>5.2631776409443818</v>
      </c>
      <c r="D4542" s="3">
        <f>D4541+H4541*Input!$B$2</f>
        <v>-64.075226595866155</v>
      </c>
      <c r="E4542" s="3">
        <f>E4541+Input!$B$2*C4542</f>
        <v>38.761565349412272</v>
      </c>
      <c r="F4542" s="3">
        <f>F4541+Input!$B$2*D4542</f>
        <v>-47.533369084932524</v>
      </c>
      <c r="G4542" s="3">
        <f>-(0.5*Input!$B$3*(C4542^2+D4542^2)*COS(I4541)*Input!$B$8*Input!$B$11)/(Input!$B$9/Input!$B$10)</f>
        <v>-1.718644919906706</v>
      </c>
      <c r="H4542" s="3">
        <f>-(0.5*Input!$B$3*(C4542^2+D4542^2)*SIN(I4541)*Input!$B$8*Input!$B$11)/(Input!$B$9/Input!$B$10)-Input!$B$10</f>
        <v>-11.257299854623323</v>
      </c>
      <c r="I4542" s="3">
        <f t="shared" si="141"/>
        <v>-1.4888397175814385</v>
      </c>
    </row>
    <row r="4543" spans="1:9" x14ac:dyDescent="0.25">
      <c r="A4543" s="3">
        <f t="shared" si="140"/>
        <v>4541</v>
      </c>
      <c r="B4543" s="3">
        <f>B4542+Input!$B$2</f>
        <v>4.5409999999998512</v>
      </c>
      <c r="C4543" s="3">
        <f>C4542+G4542*Input!$B$2</f>
        <v>5.2614589960244746</v>
      </c>
      <c r="D4543" s="3">
        <f>D4542+H4542*Input!$B$2</f>
        <v>-64.086483895720775</v>
      </c>
      <c r="E4543" s="3">
        <f>E4542+Input!$B$2*C4543</f>
        <v>38.766826808408297</v>
      </c>
      <c r="F4543" s="3">
        <f>F4542+Input!$B$2*D4543</f>
        <v>-47.597455568828245</v>
      </c>
      <c r="G4543" s="3">
        <f>-(0.5*Input!$B$3*(C4543^2+D4543^2)*COS(I4542)*Input!$B$8*Input!$B$11)/(Input!$B$9/Input!$B$10)</f>
        <v>-1.71837963316399</v>
      </c>
      <c r="H4543" s="3">
        <f>-(0.5*Input!$B$3*(C4543^2+D4543^2)*SIN(I4542)*Input!$B$8*Input!$B$11)/(Input!$B$9/Input!$B$10)-Input!$B$10</f>
        <v>-11.250021256332218</v>
      </c>
      <c r="I4543" s="3">
        <f t="shared" si="141"/>
        <v>-1.488880687529702</v>
      </c>
    </row>
    <row r="4544" spans="1:9" x14ac:dyDescent="0.25">
      <c r="A4544" s="3">
        <f t="shared" si="140"/>
        <v>4542</v>
      </c>
      <c r="B4544" s="3">
        <f>B4543+Input!$B$2</f>
        <v>4.5419999999998515</v>
      </c>
      <c r="C4544" s="3">
        <f>C4543+G4543*Input!$B$2</f>
        <v>5.2597406163913103</v>
      </c>
      <c r="D4544" s="3">
        <f>D4543+H4543*Input!$B$2</f>
        <v>-64.097733916977106</v>
      </c>
      <c r="E4544" s="3">
        <f>E4543+Input!$B$2*C4544</f>
        <v>38.772086549024685</v>
      </c>
      <c r="F4544" s="3">
        <f>F4543+Input!$B$2*D4544</f>
        <v>-47.661553302745219</v>
      </c>
      <c r="G4544" s="3">
        <f>-(0.5*Input!$B$3*(C4544^2+D4544^2)*COS(I4543)*Input!$B$8*Input!$B$11)/(Input!$B$9/Input!$B$10)</f>
        <v>-1.7181140495123053</v>
      </c>
      <c r="H4544" s="3">
        <f>-(0.5*Input!$B$3*(C4544^2+D4544^2)*SIN(I4543)*Input!$B$8*Input!$B$11)/(Input!$B$9/Input!$B$10)-Input!$B$10</f>
        <v>-11.242746086536297</v>
      </c>
      <c r="I4544" s="3">
        <f t="shared" si="141"/>
        <v>-1.4889216299957067</v>
      </c>
    </row>
    <row r="4545" spans="1:9" x14ac:dyDescent="0.25">
      <c r="A4545" s="3">
        <f t="shared" si="140"/>
        <v>4543</v>
      </c>
      <c r="B4545" s="3">
        <f>B4544+Input!$B$2</f>
        <v>4.5429999999998518</v>
      </c>
      <c r="C4545" s="3">
        <f>C4544+G4544*Input!$B$2</f>
        <v>5.2580225023417979</v>
      </c>
      <c r="D4545" s="3">
        <f>D4544+H4544*Input!$B$2</f>
        <v>-64.108976663063643</v>
      </c>
      <c r="E4545" s="3">
        <f>E4544+Input!$B$2*C4545</f>
        <v>38.777344571527024</v>
      </c>
      <c r="F4545" s="3">
        <f>F4544+Input!$B$2*D4545</f>
        <v>-47.725662279408283</v>
      </c>
      <c r="G4545" s="3">
        <f>-(0.5*Input!$B$3*(C4545^2+D4545^2)*COS(I4544)*Input!$B$8*Input!$B$11)/(Input!$B$9/Input!$B$10)</f>
        <v>-1.717848169367401</v>
      </c>
      <c r="H4545" s="3">
        <f>-(0.5*Input!$B$3*(C4545^2+D4545^2)*SIN(I4544)*Input!$B$8*Input!$B$11)/(Input!$B$9/Input!$B$10)-Input!$B$10</f>
        <v>-11.235474345496488</v>
      </c>
      <c r="I4545" s="3">
        <f t="shared" si="141"/>
        <v>-1.4889625450070729</v>
      </c>
    </row>
    <row r="4546" spans="1:9" x14ac:dyDescent="0.25">
      <c r="A4546" s="3">
        <f t="shared" si="140"/>
        <v>4544</v>
      </c>
      <c r="B4546" s="3">
        <f>B4545+Input!$B$2</f>
        <v>4.5439999999998522</v>
      </c>
      <c r="C4546" s="3">
        <f>C4545+G4545*Input!$B$2</f>
        <v>5.2563046541724301</v>
      </c>
      <c r="D4546" s="3">
        <f>D4545+H4545*Input!$B$2</f>
        <v>-64.12021213740914</v>
      </c>
      <c r="E4546" s="3">
        <f>E4545+Input!$B$2*C4546</f>
        <v>38.782600876181199</v>
      </c>
      <c r="F4546" s="3">
        <f>F4545+Input!$B$2*D4546</f>
        <v>-47.789782491545694</v>
      </c>
      <c r="G4546" s="3">
        <f>-(0.5*Input!$B$3*(C4546^2+D4546^2)*COS(I4545)*Input!$B$8*Input!$B$11)/(Input!$B$9/Input!$B$10)</f>
        <v>-1.7175819931448038</v>
      </c>
      <c r="H4546" s="3">
        <f>-(0.5*Input!$B$3*(C4546^2+D4546^2)*SIN(I4545)*Input!$B$8*Input!$B$11)/(Input!$B$9/Input!$B$10)-Input!$B$10</f>
        <v>-11.228206033470364</v>
      </c>
      <c r="I4546" s="3">
        <f t="shared" si="141"/>
        <v>-1.489003432591383</v>
      </c>
    </row>
    <row r="4547" spans="1:9" x14ac:dyDescent="0.25">
      <c r="A4547" s="3">
        <f t="shared" si="140"/>
        <v>4545</v>
      </c>
      <c r="B4547" s="3">
        <f>B4546+Input!$B$2</f>
        <v>4.5449999999998525</v>
      </c>
      <c r="C4547" s="3">
        <f>C4546+G4546*Input!$B$2</f>
        <v>5.2545870721792856</v>
      </c>
      <c r="D4547" s="3">
        <f>D4546+H4546*Input!$B$2</f>
        <v>-64.131440343442605</v>
      </c>
      <c r="E4547" s="3">
        <f>E4546+Input!$B$2*C4547</f>
        <v>38.787855463253379</v>
      </c>
      <c r="F4547" s="3">
        <f>F4546+Input!$B$2*D4547</f>
        <v>-47.853913931889139</v>
      </c>
      <c r="G4547" s="3">
        <f>-(0.5*Input!$B$3*(C4547^2+D4547^2)*COS(I4546)*Input!$B$8*Input!$B$11)/(Input!$B$9/Input!$B$10)</f>
        <v>-1.7173155212597992</v>
      </c>
      <c r="H4547" s="3">
        <f>-(0.5*Input!$B$3*(C4547^2+D4547^2)*SIN(I4546)*Input!$B$8*Input!$B$11)/(Input!$B$9/Input!$B$10)-Input!$B$10</f>
        <v>-11.220941150712182</v>
      </c>
      <c r="I4547" s="3">
        <f t="shared" si="141"/>
        <v>-1.4890442927761796</v>
      </c>
    </row>
    <row r="4548" spans="1:9" x14ac:dyDescent="0.25">
      <c r="A4548" s="3">
        <f t="shared" ref="A4548:A4611" si="142">A4547+1</f>
        <v>4546</v>
      </c>
      <c r="B4548" s="3">
        <f>B4547+Input!$B$2</f>
        <v>4.5459999999998528</v>
      </c>
      <c r="C4548" s="3">
        <f>C4547+G4547*Input!$B$2</f>
        <v>5.2528697566580256</v>
      </c>
      <c r="D4548" s="3">
        <f>D4547+H4547*Input!$B$2</f>
        <v>-64.142661284593316</v>
      </c>
      <c r="E4548" s="3">
        <f>E4547+Input!$B$2*C4548</f>
        <v>38.793108333010039</v>
      </c>
      <c r="F4548" s="3">
        <f>F4547+Input!$B$2*D4548</f>
        <v>-47.918056593173731</v>
      </c>
      <c r="G4548" s="3">
        <f>-(0.5*Input!$B$3*(C4548^2+D4548^2)*COS(I4547)*Input!$B$8*Input!$B$11)/(Input!$B$9/Input!$B$10)</f>
        <v>-1.7170487541274542</v>
      </c>
      <c r="H4548" s="3">
        <f>-(0.5*Input!$B$3*(C4548^2+D4548^2)*SIN(I4547)*Input!$B$8*Input!$B$11)/(Input!$B$9/Input!$B$10)-Input!$B$10</f>
        <v>-11.213679697472884</v>
      </c>
      <c r="I4548" s="3">
        <f t="shared" ref="I4548:I4611" si="143">ATAN(D4548/C4548)</f>
        <v>-1.4890851255889666</v>
      </c>
    </row>
    <row r="4549" spans="1:9" x14ac:dyDescent="0.25">
      <c r="A4549" s="3">
        <f t="shared" si="142"/>
        <v>4547</v>
      </c>
      <c r="B4549" s="3">
        <f>B4548+Input!$B$2</f>
        <v>4.5469999999998532</v>
      </c>
      <c r="C4549" s="3">
        <f>C4548+G4548*Input!$B$2</f>
        <v>5.2511527079038984</v>
      </c>
      <c r="D4549" s="3">
        <f>D4548+H4548*Input!$B$2</f>
        <v>-64.153874964290793</v>
      </c>
      <c r="E4549" s="3">
        <f>E4548+Input!$B$2*C4549</f>
        <v>38.798359485717945</v>
      </c>
      <c r="F4549" s="3">
        <f>F4548+Input!$B$2*D4549</f>
        <v>-47.982210468138021</v>
      </c>
      <c r="G4549" s="3">
        <f>-(0.5*Input!$B$3*(C4549^2+D4549^2)*COS(I4548)*Input!$B$8*Input!$B$11)/(Input!$B$9/Input!$B$10)</f>
        <v>-1.7167816921625993</v>
      </c>
      <c r="H4549" s="3">
        <f>-(0.5*Input!$B$3*(C4549^2+D4549^2)*SIN(I4548)*Input!$B$8*Input!$B$11)/(Input!$B$9/Input!$B$10)-Input!$B$10</f>
        <v>-11.206421674000104</v>
      </c>
      <c r="I4549" s="3">
        <f t="shared" si="143"/>
        <v>-1.4891259310572091</v>
      </c>
    </row>
    <row r="4550" spans="1:9" x14ac:dyDescent="0.25">
      <c r="A4550" s="3">
        <f t="shared" si="142"/>
        <v>4548</v>
      </c>
      <c r="B4550" s="3">
        <f>B4549+Input!$B$2</f>
        <v>4.5479999999998535</v>
      </c>
      <c r="C4550" s="3">
        <f>C4549+G4549*Input!$B$2</f>
        <v>5.2494359262117358</v>
      </c>
      <c r="D4550" s="3">
        <f>D4549+H4549*Input!$B$2</f>
        <v>-64.165081385964797</v>
      </c>
      <c r="E4550" s="3">
        <f>E4549+Input!$B$2*C4550</f>
        <v>38.803608921644155</v>
      </c>
      <c r="F4550" s="3">
        <f>F4549+Input!$B$2*D4550</f>
        <v>-48.046375549523987</v>
      </c>
      <c r="G4550" s="3">
        <f>-(0.5*Input!$B$3*(C4550^2+D4550^2)*COS(I4549)*Input!$B$8*Input!$B$11)/(Input!$B$9/Input!$B$10)</f>
        <v>-1.7165143357798356</v>
      </c>
      <c r="H4550" s="3">
        <f>-(0.5*Input!$B$3*(C4550^2+D4550^2)*SIN(I4549)*Input!$B$8*Input!$B$11)/(Input!$B$9/Input!$B$10)-Input!$B$10</f>
        <v>-11.199167080538153</v>
      </c>
      <c r="I4550" s="3">
        <f t="shared" si="143"/>
        <v>-1.4891667092083334</v>
      </c>
    </row>
    <row r="4551" spans="1:9" x14ac:dyDescent="0.25">
      <c r="A4551" s="3">
        <f t="shared" si="142"/>
        <v>4549</v>
      </c>
      <c r="B4551" s="3">
        <f>B4550+Input!$B$2</f>
        <v>4.5489999999998538</v>
      </c>
      <c r="C4551" s="3">
        <f>C4550+G4550*Input!$B$2</f>
        <v>5.2477194118759556</v>
      </c>
      <c r="D4551" s="3">
        <f>D4550+H4550*Input!$B$2</f>
        <v>-64.176280553045331</v>
      </c>
      <c r="E4551" s="3">
        <f>E4550+Input!$B$2*C4551</f>
        <v>38.808856641056032</v>
      </c>
      <c r="F4551" s="3">
        <f>F4550+Input!$B$2*D4551</f>
        <v>-48.110551830077029</v>
      </c>
      <c r="G4551" s="3">
        <f>-(0.5*Input!$B$3*(C4551^2+D4551^2)*COS(I4550)*Input!$B$8*Input!$B$11)/(Input!$B$9/Input!$B$10)</f>
        <v>-1.7162466853935399</v>
      </c>
      <c r="H4551" s="3">
        <f>-(0.5*Input!$B$3*(C4551^2+D4551^2)*SIN(I4550)*Input!$B$8*Input!$B$11)/(Input!$B$9/Input!$B$10)-Input!$B$10</f>
        <v>-11.19191591732806</v>
      </c>
      <c r="I4551" s="3">
        <f t="shared" si="143"/>
        <v>-1.4892074600697274</v>
      </c>
    </row>
    <row r="4552" spans="1:9" x14ac:dyDescent="0.25">
      <c r="A4552" s="3">
        <f t="shared" si="142"/>
        <v>4550</v>
      </c>
      <c r="B4552" s="3">
        <f>B4551+Input!$B$2</f>
        <v>4.5499999999998542</v>
      </c>
      <c r="C4552" s="3">
        <f>C4551+G4551*Input!$B$2</f>
        <v>5.2460031651905616</v>
      </c>
      <c r="D4552" s="3">
        <f>D4551+H4551*Input!$B$2</f>
        <v>-64.187472468962653</v>
      </c>
      <c r="E4552" s="3">
        <f>E4551+Input!$B$2*C4552</f>
        <v>38.814102644221222</v>
      </c>
      <c r="F4552" s="3">
        <f>F4551+Input!$B$2*D4552</f>
        <v>-48.174739302545994</v>
      </c>
      <c r="G4552" s="3">
        <f>-(0.5*Input!$B$3*(C4552^2+D4552^2)*COS(I4551)*Input!$B$8*Input!$B$11)/(Input!$B$9/Input!$B$10)</f>
        <v>-1.7159787414178425</v>
      </c>
      <c r="H4552" s="3">
        <f>-(0.5*Input!$B$3*(C4552^2+D4552^2)*SIN(I4551)*Input!$B$8*Input!$B$11)/(Input!$B$9/Input!$B$10)-Input!$B$10</f>
        <v>-11.184668184607546</v>
      </c>
      <c r="I4552" s="3">
        <f t="shared" si="143"/>
        <v>-1.4892481836687397</v>
      </c>
    </row>
    <row r="4553" spans="1:9" x14ac:dyDescent="0.25">
      <c r="A4553" s="3">
        <f t="shared" si="142"/>
        <v>4551</v>
      </c>
      <c r="B4553" s="3">
        <f>B4552+Input!$B$2</f>
        <v>4.5509999999998545</v>
      </c>
      <c r="C4553" s="3">
        <f>C4552+G4552*Input!$B$2</f>
        <v>5.244287186449144</v>
      </c>
      <c r="D4553" s="3">
        <f>D4552+H4552*Input!$B$2</f>
        <v>-64.198657137147265</v>
      </c>
      <c r="E4553" s="3">
        <f>E4552+Input!$B$2*C4553</f>
        <v>38.819346931407672</v>
      </c>
      <c r="F4553" s="3">
        <f>F4552+Input!$B$2*D4553</f>
        <v>-48.238937959683142</v>
      </c>
      <c r="G4553" s="3">
        <f>-(0.5*Input!$B$3*(C4553^2+D4553^2)*COS(I4552)*Input!$B$8*Input!$B$11)/(Input!$B$9/Input!$B$10)</f>
        <v>-1.7157105042666632</v>
      </c>
      <c r="H4553" s="3">
        <f>-(0.5*Input!$B$3*(C4553^2+D4553^2)*SIN(I4552)*Input!$B$8*Input!$B$11)/(Input!$B$9/Input!$B$10)-Input!$B$10</f>
        <v>-11.177423882611016</v>
      </c>
      <c r="I4553" s="3">
        <f t="shared" si="143"/>
        <v>-1.4892888800326809</v>
      </c>
    </row>
    <row r="4554" spans="1:9" x14ac:dyDescent="0.25">
      <c r="A4554" s="3">
        <f t="shared" si="142"/>
        <v>4552</v>
      </c>
      <c r="B4554" s="3">
        <f>B4553+Input!$B$2</f>
        <v>4.5519999999998548</v>
      </c>
      <c r="C4554" s="3">
        <f>C4553+G4553*Input!$B$2</f>
        <v>5.2425714759448772</v>
      </c>
      <c r="D4554" s="3">
        <f>D4553+H4553*Input!$B$2</f>
        <v>-64.209834561029879</v>
      </c>
      <c r="E4554" s="3">
        <f>E4553+Input!$B$2*C4554</f>
        <v>38.824589502883619</v>
      </c>
      <c r="F4554" s="3">
        <f>F4553+Input!$B$2*D4554</f>
        <v>-48.303147794244168</v>
      </c>
      <c r="G4554" s="3">
        <f>-(0.5*Input!$B$3*(C4554^2+D4554^2)*COS(I4553)*Input!$B$8*Input!$B$11)/(Input!$B$9/Input!$B$10)</f>
        <v>-1.7154419743536775</v>
      </c>
      <c r="H4554" s="3">
        <f>-(0.5*Input!$B$3*(C4554^2+D4554^2)*SIN(I4553)*Input!$B$8*Input!$B$11)/(Input!$B$9/Input!$B$10)-Input!$B$10</f>
        <v>-11.170183011569609</v>
      </c>
      <c r="I4554" s="3">
        <f t="shared" si="143"/>
        <v>-1.4893295491888232</v>
      </c>
    </row>
    <row r="4555" spans="1:9" x14ac:dyDescent="0.25">
      <c r="A4555" s="3">
        <f t="shared" si="142"/>
        <v>4553</v>
      </c>
      <c r="B4555" s="3">
        <f>B4554+Input!$B$2</f>
        <v>4.5529999999998552</v>
      </c>
      <c r="C4555" s="3">
        <f>C4554+G4554*Input!$B$2</f>
        <v>5.2408560339705232</v>
      </c>
      <c r="D4555" s="3">
        <f>D4554+H4554*Input!$B$2</f>
        <v>-64.221004744041451</v>
      </c>
      <c r="E4555" s="3">
        <f>E4554+Input!$B$2*C4555</f>
        <v>38.82983035891759</v>
      </c>
      <c r="F4555" s="3">
        <f>F4554+Input!$B$2*D4555</f>
        <v>-48.36736879898821</v>
      </c>
      <c r="G4555" s="3">
        <f>-(0.5*Input!$B$3*(C4555^2+D4555^2)*COS(I4554)*Input!$B$8*Input!$B$11)/(Input!$B$9/Input!$B$10)</f>
        <v>-1.7151731520923263</v>
      </c>
      <c r="H4555" s="3">
        <f>-(0.5*Input!$B$3*(C4555^2+D4555^2)*SIN(I4554)*Input!$B$8*Input!$B$11)/(Input!$B$9/Input!$B$10)-Input!$B$10</f>
        <v>-11.162945571711177</v>
      </c>
      <c r="I4555" s="3">
        <f t="shared" si="143"/>
        <v>-1.4893701911643997</v>
      </c>
    </row>
    <row r="4556" spans="1:9" x14ac:dyDescent="0.25">
      <c r="A4556" s="3">
        <f t="shared" si="142"/>
        <v>4554</v>
      </c>
      <c r="B4556" s="3">
        <f>B4555+Input!$B$2</f>
        <v>4.5539999999998555</v>
      </c>
      <c r="C4556" s="3">
        <f>C4555+G4555*Input!$B$2</f>
        <v>5.2391408608184307</v>
      </c>
      <c r="D4556" s="3">
        <f>D4555+H4555*Input!$B$2</f>
        <v>-64.232167689613163</v>
      </c>
      <c r="E4556" s="3">
        <f>E4555+Input!$B$2*C4556</f>
        <v>38.835069499778406</v>
      </c>
      <c r="F4556" s="3">
        <f>F4555+Input!$B$2*D4556</f>
        <v>-48.43160096667782</v>
      </c>
      <c r="G4556" s="3">
        <f>-(0.5*Input!$B$3*(C4556^2+D4556^2)*COS(I4555)*Input!$B$8*Input!$B$11)/(Input!$B$9/Input!$B$10)</f>
        <v>-1.7149040378958347</v>
      </c>
      <c r="H4556" s="3">
        <f>-(0.5*Input!$B$3*(C4556^2+D4556^2)*SIN(I4555)*Input!$B$8*Input!$B$11)/(Input!$B$9/Input!$B$10)-Input!$B$10</f>
        <v>-11.155711563260276</v>
      </c>
      <c r="I4556" s="3">
        <f t="shared" si="143"/>
        <v>-1.4894108059866056</v>
      </c>
    </row>
    <row r="4557" spans="1:9" x14ac:dyDescent="0.25">
      <c r="A4557" s="3">
        <f t="shared" si="142"/>
        <v>4555</v>
      </c>
      <c r="B4557" s="3">
        <f>B4556+Input!$B$2</f>
        <v>4.5549999999998558</v>
      </c>
      <c r="C4557" s="3">
        <f>C4556+G4556*Input!$B$2</f>
        <v>5.2374259567805348</v>
      </c>
      <c r="D4557" s="3">
        <f>D4556+H4556*Input!$B$2</f>
        <v>-64.243323401176426</v>
      </c>
      <c r="E4557" s="3">
        <f>E4556+Input!$B$2*C4557</f>
        <v>38.840306925735185</v>
      </c>
      <c r="F4557" s="3">
        <f>F4556+Input!$B$2*D4557</f>
        <v>-48.495844290078999</v>
      </c>
      <c r="G4557" s="3">
        <f>-(0.5*Input!$B$3*(C4557^2+D4557^2)*COS(I4556)*Input!$B$8*Input!$B$11)/(Input!$B$9/Input!$B$10)</f>
        <v>-1.714634632177187</v>
      </c>
      <c r="H4557" s="3">
        <f>-(0.5*Input!$B$3*(C4557^2+D4557^2)*SIN(I4556)*Input!$B$8*Input!$B$11)/(Input!$B$9/Input!$B$10)-Input!$B$10</f>
        <v>-11.148480986438209</v>
      </c>
      <c r="I4557" s="3">
        <f t="shared" si="143"/>
        <v>-1.4894513936825982</v>
      </c>
    </row>
    <row r="4558" spans="1:9" x14ac:dyDescent="0.25">
      <c r="A4558" s="3">
        <f t="shared" si="142"/>
        <v>4556</v>
      </c>
      <c r="B4558" s="3">
        <f>B4557+Input!$B$2</f>
        <v>4.5559999999998562</v>
      </c>
      <c r="C4558" s="3">
        <f>C4557+G4557*Input!$B$2</f>
        <v>5.235711322148358</v>
      </c>
      <c r="D4558" s="3">
        <f>D4557+H4557*Input!$B$2</f>
        <v>-64.254471882162861</v>
      </c>
      <c r="E4558" s="3">
        <f>E4557+Input!$B$2*C4558</f>
        <v>38.845542637057335</v>
      </c>
      <c r="F4558" s="3">
        <f>F4557+Input!$B$2*D4558</f>
        <v>-48.560098761961164</v>
      </c>
      <c r="G4558" s="3">
        <f>-(0.5*Input!$B$3*(C4558^2+D4558^2)*COS(I4557)*Input!$B$8*Input!$B$11)/(Input!$B$9/Input!$B$10)</f>
        <v>-1.7143649353491237</v>
      </c>
      <c r="H4558" s="3">
        <f>-(0.5*Input!$B$3*(C4558^2+D4558^2)*SIN(I4557)*Input!$B$8*Input!$B$11)/(Input!$B$9/Input!$B$10)-Input!$B$10</f>
        <v>-11.141253841462984</v>
      </c>
      <c r="I4558" s="3">
        <f t="shared" si="143"/>
        <v>-1.4894919542794955</v>
      </c>
    </row>
    <row r="4559" spans="1:9" x14ac:dyDescent="0.25">
      <c r="A4559" s="3">
        <f t="shared" si="142"/>
        <v>4557</v>
      </c>
      <c r="B4559" s="3">
        <f>B4558+Input!$B$2</f>
        <v>4.5569999999998565</v>
      </c>
      <c r="C4559" s="3">
        <f>C4558+G4558*Input!$B$2</f>
        <v>5.2339969572130087</v>
      </c>
      <c r="D4559" s="3">
        <f>D4558+H4558*Input!$B$2</f>
        <v>-64.265613136004319</v>
      </c>
      <c r="E4559" s="3">
        <f>E4558+Input!$B$2*C4559</f>
        <v>38.850776634014551</v>
      </c>
      <c r="F4559" s="3">
        <f>F4558+Input!$B$2*D4559</f>
        <v>-48.624364375097166</v>
      </c>
      <c r="G4559" s="3">
        <f>-(0.5*Input!$B$3*(C4559^2+D4559^2)*COS(I4558)*Input!$B$8*Input!$B$11)/(Input!$B$9/Input!$B$10)</f>
        <v>-1.7140949478241763</v>
      </c>
      <c r="H4559" s="3">
        <f>-(0.5*Input!$B$3*(C4559^2+D4559^2)*SIN(I4558)*Input!$B$8*Input!$B$11)/(Input!$B$9/Input!$B$10)-Input!$B$10</f>
        <v>-11.134030128549359</v>
      </c>
      <c r="I4559" s="3">
        <f t="shared" si="143"/>
        <v>-1.4895324878043787</v>
      </c>
    </row>
    <row r="4560" spans="1:9" x14ac:dyDescent="0.25">
      <c r="A4560" s="3">
        <f t="shared" si="142"/>
        <v>4558</v>
      </c>
      <c r="B4560" s="3">
        <f>B4559+Input!$B$2</f>
        <v>4.5579999999998568</v>
      </c>
      <c r="C4560" s="3">
        <f>C4559+G4559*Input!$B$2</f>
        <v>5.2322828622651842</v>
      </c>
      <c r="D4560" s="3">
        <f>D4559+H4559*Input!$B$2</f>
        <v>-64.276747166132864</v>
      </c>
      <c r="E4560" s="3">
        <f>E4559+Input!$B$2*C4560</f>
        <v>38.856008916876817</v>
      </c>
      <c r="F4560" s="3">
        <f>F4559+Input!$B$2*D4560</f>
        <v>-48.688641122263299</v>
      </c>
      <c r="G4560" s="3">
        <f>-(0.5*Input!$B$3*(C4560^2+D4560^2)*COS(I4559)*Input!$B$8*Input!$B$11)/(Input!$B$9/Input!$B$10)</f>
        <v>-1.7138246700146229</v>
      </c>
      <c r="H4560" s="3">
        <f>-(0.5*Input!$B$3*(C4560^2+D4560^2)*SIN(I4559)*Input!$B$8*Input!$B$11)/(Input!$B$9/Input!$B$10)-Input!$B$10</f>
        <v>-11.126809847908788</v>
      </c>
      <c r="I4560" s="3">
        <f t="shared" si="143"/>
        <v>-1.4895729942842897</v>
      </c>
    </row>
    <row r="4561" spans="1:9" x14ac:dyDescent="0.25">
      <c r="A4561" s="3">
        <f t="shared" si="142"/>
        <v>4559</v>
      </c>
      <c r="B4561" s="3">
        <f>B4560+Input!$B$2</f>
        <v>4.5589999999998572</v>
      </c>
      <c r="C4561" s="3">
        <f>C4560+G4560*Input!$B$2</f>
        <v>5.2305690375951697</v>
      </c>
      <c r="D4561" s="3">
        <f>D4560+H4560*Input!$B$2</f>
        <v>-64.287873975980773</v>
      </c>
      <c r="E4561" s="3">
        <f>E4560+Input!$B$2*C4561</f>
        <v>38.86123948591441</v>
      </c>
      <c r="F4561" s="3">
        <f>F4560+Input!$B$2*D4561</f>
        <v>-48.752928996239277</v>
      </c>
      <c r="G4561" s="3">
        <f>-(0.5*Input!$B$3*(C4561^2+D4561^2)*COS(I4560)*Input!$B$8*Input!$B$11)/(Input!$B$9/Input!$B$10)</f>
        <v>-1.7135541023325274</v>
      </c>
      <c r="H4561" s="3">
        <f>-(0.5*Input!$B$3*(C4561^2+D4561^2)*SIN(I4560)*Input!$B$8*Input!$B$11)/(Input!$B$9/Input!$B$10)-Input!$B$10</f>
        <v>-11.119592999749521</v>
      </c>
      <c r="I4561" s="3">
        <f t="shared" si="143"/>
        <v>-1.489613473746233</v>
      </c>
    </row>
    <row r="4562" spans="1:9" x14ac:dyDescent="0.25">
      <c r="A4562" s="3">
        <f t="shared" si="142"/>
        <v>4560</v>
      </c>
      <c r="B4562" s="3">
        <f>B4561+Input!$B$2</f>
        <v>4.5599999999998575</v>
      </c>
      <c r="C4562" s="3">
        <f>C4561+G4561*Input!$B$2</f>
        <v>5.2288554834928371</v>
      </c>
      <c r="D4562" s="3">
        <f>D4561+H4561*Input!$B$2</f>
        <v>-64.298993568980521</v>
      </c>
      <c r="E4562" s="3">
        <f>E4561+Input!$B$2*C4562</f>
        <v>38.866468341397905</v>
      </c>
      <c r="F4562" s="3">
        <f>F4561+Input!$B$2*D4562</f>
        <v>-48.817227989808259</v>
      </c>
      <c r="G4562" s="3">
        <f>-(0.5*Input!$B$3*(C4562^2+D4562^2)*COS(I4561)*Input!$B$8*Input!$B$11)/(Input!$B$9/Input!$B$10)</f>
        <v>-1.7132832451897062</v>
      </c>
      <c r="H4562" s="3">
        <f>-(0.5*Input!$B$3*(C4562^2+D4562^2)*SIN(I4561)*Input!$B$8*Input!$B$11)/(Input!$B$9/Input!$B$10)-Input!$B$10</f>
        <v>-11.112379584276532</v>
      </c>
      <c r="I4562" s="3">
        <f t="shared" si="143"/>
        <v>-1.4896539262171753</v>
      </c>
    </row>
    <row r="4563" spans="1:9" x14ac:dyDescent="0.25">
      <c r="A4563" s="3">
        <f t="shared" si="142"/>
        <v>4561</v>
      </c>
      <c r="B4563" s="3">
        <f>B4562+Input!$B$2</f>
        <v>4.5609999999998578</v>
      </c>
      <c r="C4563" s="3">
        <f>C4562+G4562*Input!$B$2</f>
        <v>5.2271422002476475</v>
      </c>
      <c r="D4563" s="3">
        <f>D4562+H4562*Input!$B$2</f>
        <v>-64.310105948564797</v>
      </c>
      <c r="E4563" s="3">
        <f>E4562+Input!$B$2*C4563</f>
        <v>38.871695483598153</v>
      </c>
      <c r="F4563" s="3">
        <f>F4562+Input!$B$2*D4563</f>
        <v>-48.881538095756824</v>
      </c>
      <c r="G4563" s="3">
        <f>-(0.5*Input!$B$3*(C4563^2+D4563^2)*COS(I4562)*Input!$B$8*Input!$B$11)/(Input!$B$9/Input!$B$10)</f>
        <v>-1.713012098997744</v>
      </c>
      <c r="H4563" s="3">
        <f>-(0.5*Input!$B$3*(C4563^2+D4563^2)*SIN(I4562)*Input!$B$8*Input!$B$11)/(Input!$B$9/Input!$B$10)-Input!$B$10</f>
        <v>-11.105169601691536</v>
      </c>
      <c r="I4563" s="3">
        <f t="shared" si="143"/>
        <v>-1.4896943517240449</v>
      </c>
    </row>
    <row r="4564" spans="1:9" x14ac:dyDescent="0.25">
      <c r="A4564" s="3">
        <f t="shared" si="142"/>
        <v>4562</v>
      </c>
      <c r="B4564" s="3">
        <f>B4563+Input!$B$2</f>
        <v>4.5619999999998582</v>
      </c>
      <c r="C4564" s="3">
        <f>C4563+G4563*Input!$B$2</f>
        <v>5.2254291881486497</v>
      </c>
      <c r="D4564" s="3">
        <f>D4563+H4563*Input!$B$2</f>
        <v>-64.321211118166488</v>
      </c>
      <c r="E4564" s="3">
        <f>E4563+Input!$B$2*C4564</f>
        <v>38.876920912786304</v>
      </c>
      <c r="F4564" s="3">
        <f>F4563+Input!$B$2*D4564</f>
        <v>-48.945859306874993</v>
      </c>
      <c r="G4564" s="3">
        <f>-(0.5*Input!$B$3*(C4564^2+D4564^2)*COS(I4563)*Input!$B$8*Input!$B$11)/(Input!$B$9/Input!$B$10)</f>
        <v>-1.712740664168003</v>
      </c>
      <c r="H4564" s="3">
        <f>-(0.5*Input!$B$3*(C4564^2+D4564^2)*SIN(I4563)*Input!$B$8*Input!$B$11)/(Input!$B$9/Input!$B$10)-Input!$B$10</f>
        <v>-11.097963052193009</v>
      </c>
      <c r="I4564" s="3">
        <f t="shared" si="143"/>
        <v>-1.4897347502937326</v>
      </c>
    </row>
    <row r="4565" spans="1:9" x14ac:dyDescent="0.25">
      <c r="A4565" s="3">
        <f t="shared" si="142"/>
        <v>4563</v>
      </c>
      <c r="B4565" s="3">
        <f>B4564+Input!$B$2</f>
        <v>4.5629999999998585</v>
      </c>
      <c r="C4565" s="3">
        <f>C4564+G4564*Input!$B$2</f>
        <v>5.2237164474844819</v>
      </c>
      <c r="D4565" s="3">
        <f>D4564+H4564*Input!$B$2</f>
        <v>-64.332309081218682</v>
      </c>
      <c r="E4565" s="3">
        <f>E4564+Input!$B$2*C4565</f>
        <v>38.882144629233785</v>
      </c>
      <c r="F4565" s="3">
        <f>F4564+Input!$B$2*D4565</f>
        <v>-49.010191615956209</v>
      </c>
      <c r="G4565" s="3">
        <f>-(0.5*Input!$B$3*(C4565^2+D4565^2)*COS(I4564)*Input!$B$8*Input!$B$11)/(Input!$B$9/Input!$B$10)</f>
        <v>-1.7124689411116019</v>
      </c>
      <c r="H4565" s="3">
        <f>-(0.5*Input!$B$3*(C4565^2+D4565^2)*SIN(I4564)*Input!$B$8*Input!$B$11)/(Input!$B$9/Input!$B$10)-Input!$B$10</f>
        <v>-11.090759935976184</v>
      </c>
      <c r="I4565" s="3">
        <f t="shared" si="143"/>
        <v>-1.4897751219530913</v>
      </c>
    </row>
    <row r="4566" spans="1:9" x14ac:dyDescent="0.25">
      <c r="A4566" s="3">
        <f t="shared" si="142"/>
        <v>4564</v>
      </c>
      <c r="B4566" s="3">
        <f>B4565+Input!$B$2</f>
        <v>4.5639999999998588</v>
      </c>
      <c r="C4566" s="3">
        <f>C4565+G4565*Input!$B$2</f>
        <v>5.2220039785433707</v>
      </c>
      <c r="D4566" s="3">
        <f>D4565+H4565*Input!$B$2</f>
        <v>-64.343399841154664</v>
      </c>
      <c r="E4566" s="3">
        <f>E4565+Input!$B$2*C4566</f>
        <v>38.887366633212331</v>
      </c>
      <c r="F4566" s="3">
        <f>F4565+Input!$B$2*D4566</f>
        <v>-49.074535015797366</v>
      </c>
      <c r="G4566" s="3">
        <f>-(0.5*Input!$B$3*(C4566^2+D4566^2)*COS(I4565)*Input!$B$8*Input!$B$11)/(Input!$B$9/Input!$B$10)</f>
        <v>-1.7121969302394331</v>
      </c>
      <c r="H4566" s="3">
        <f>-(0.5*Input!$B$3*(C4566^2+D4566^2)*SIN(I4565)*Input!$B$8*Input!$B$11)/(Input!$B$9/Input!$B$10)-Input!$B$10</f>
        <v>-11.083560253233067</v>
      </c>
      <c r="I4566" s="3">
        <f t="shared" si="143"/>
        <v>-1.4898154667289365</v>
      </c>
    </row>
    <row r="4567" spans="1:9" x14ac:dyDescent="0.25">
      <c r="A4567" s="3">
        <f t="shared" si="142"/>
        <v>4565</v>
      </c>
      <c r="B4567" s="3">
        <f>B4566+Input!$B$2</f>
        <v>4.5649999999998592</v>
      </c>
      <c r="C4567" s="3">
        <f>C4566+G4566*Input!$B$2</f>
        <v>5.2202917816131311</v>
      </c>
      <c r="D4567" s="3">
        <f>D4566+H4566*Input!$B$2</f>
        <v>-64.35448340140789</v>
      </c>
      <c r="E4567" s="3">
        <f>E4566+Input!$B$2*C4567</f>
        <v>38.892586924993942</v>
      </c>
      <c r="F4567" s="3">
        <f>F4566+Input!$B$2*D4567</f>
        <v>-49.138889499198775</v>
      </c>
      <c r="G4567" s="3">
        <f>-(0.5*Input!$B$3*(C4567^2+D4567^2)*COS(I4566)*Input!$B$8*Input!$B$11)/(Input!$B$9/Input!$B$10)</f>
        <v>-1.7119246319621442</v>
      </c>
      <c r="H4567" s="3">
        <f>-(0.5*Input!$B$3*(C4567^2+D4567^2)*SIN(I4566)*Input!$B$8*Input!$B$11)/(Input!$B$9/Input!$B$10)-Input!$B$10</f>
        <v>-11.076364004152428</v>
      </c>
      <c r="I4567" s="3">
        <f t="shared" si="143"/>
        <v>-1.489855784648046</v>
      </c>
    </row>
    <row r="4568" spans="1:9" x14ac:dyDescent="0.25">
      <c r="A4568" s="3">
        <f t="shared" si="142"/>
        <v>4566</v>
      </c>
      <c r="B4568" s="3">
        <f>B4567+Input!$B$2</f>
        <v>4.5659999999998595</v>
      </c>
      <c r="C4568" s="3">
        <f>C4567+G4567*Input!$B$2</f>
        <v>5.2185798569811688</v>
      </c>
      <c r="D4568" s="3">
        <f>D4567+H4567*Input!$B$2</f>
        <v>-64.365559765412044</v>
      </c>
      <c r="E4568" s="3">
        <f>E4567+Input!$B$2*C4568</f>
        <v>38.897805504850922</v>
      </c>
      <c r="F4568" s="3">
        <f>F4567+Input!$B$2*D4568</f>
        <v>-49.203255058964189</v>
      </c>
      <c r="G4568" s="3">
        <f>-(0.5*Input!$B$3*(C4568^2+D4568^2)*COS(I4567)*Input!$B$8*Input!$B$11)/(Input!$B$9/Input!$B$10)</f>
        <v>-1.7116520466901555</v>
      </c>
      <c r="H4568" s="3">
        <f>-(0.5*Input!$B$3*(C4568^2+D4568^2)*SIN(I4567)*Input!$B$8*Input!$B$11)/(Input!$B$9/Input!$B$10)-Input!$B$10</f>
        <v>-11.0691711889198</v>
      </c>
      <c r="I4568" s="3">
        <f t="shared" si="143"/>
        <v>-1.4898960757371595</v>
      </c>
    </row>
    <row r="4569" spans="1:9" x14ac:dyDescent="0.25">
      <c r="A4569" s="3">
        <f t="shared" si="142"/>
        <v>4567</v>
      </c>
      <c r="B4569" s="3">
        <f>B4568+Input!$B$2</f>
        <v>4.5669999999998598</v>
      </c>
      <c r="C4569" s="3">
        <f>C4568+G4568*Input!$B$2</f>
        <v>5.216868204934479</v>
      </c>
      <c r="D4569" s="3">
        <f>D4568+H4568*Input!$B$2</f>
        <v>-64.376628936600966</v>
      </c>
      <c r="E4569" s="3">
        <f>E4568+Input!$B$2*C4569</f>
        <v>38.903022373055855</v>
      </c>
      <c r="F4569" s="3">
        <f>F4568+Input!$B$2*D4569</f>
        <v>-49.267631687900789</v>
      </c>
      <c r="G4569" s="3">
        <f>-(0.5*Input!$B$3*(C4569^2+D4569^2)*COS(I4568)*Input!$B$8*Input!$B$11)/(Input!$B$9/Input!$B$10)</f>
        <v>-1.7113791748336624</v>
      </c>
      <c r="H4569" s="3">
        <f>-(0.5*Input!$B$3*(C4569^2+D4569^2)*SIN(I4568)*Input!$B$8*Input!$B$11)/(Input!$B$9/Input!$B$10)-Input!$B$10</f>
        <v>-11.061981807717494</v>
      </c>
      <c r="I4569" s="3">
        <f t="shared" si="143"/>
        <v>-1.4899363400229801</v>
      </c>
    </row>
    <row r="4570" spans="1:9" x14ac:dyDescent="0.25">
      <c r="A4570" s="3">
        <f t="shared" si="142"/>
        <v>4568</v>
      </c>
      <c r="B4570" s="3">
        <f>B4569+Input!$B$2</f>
        <v>4.5679999999998602</v>
      </c>
      <c r="C4570" s="3">
        <f>C4569+G4569*Input!$B$2</f>
        <v>5.215156825759645</v>
      </c>
      <c r="D4570" s="3">
        <f>D4569+H4569*Input!$B$2</f>
        <v>-64.38769091840868</v>
      </c>
      <c r="E4570" s="3">
        <f>E4569+Input!$B$2*C4570</f>
        <v>38.908237529881617</v>
      </c>
      <c r="F4570" s="3">
        <f>F4569+Input!$B$2*D4570</f>
        <v>-49.332019378819197</v>
      </c>
      <c r="G4570" s="3">
        <f>-(0.5*Input!$B$3*(C4570^2+D4570^2)*COS(I4569)*Input!$B$8*Input!$B$11)/(Input!$B$9/Input!$B$10)</f>
        <v>-1.7111060168026069</v>
      </c>
      <c r="H4570" s="3">
        <f>-(0.5*Input!$B$3*(C4570^2+D4570^2)*SIN(I4569)*Input!$B$8*Input!$B$11)/(Input!$B$9/Input!$B$10)-Input!$B$10</f>
        <v>-11.054795860724624</v>
      </c>
      <c r="I4570" s="3">
        <f t="shared" si="143"/>
        <v>-1.4899765775321729</v>
      </c>
    </row>
    <row r="4571" spans="1:9" x14ac:dyDescent="0.25">
      <c r="A4571" s="3">
        <f t="shared" si="142"/>
        <v>4569</v>
      </c>
      <c r="B4571" s="3">
        <f>B4570+Input!$B$2</f>
        <v>4.5689999999998605</v>
      </c>
      <c r="C4571" s="3">
        <f>C4570+G4570*Input!$B$2</f>
        <v>5.2134457197428423</v>
      </c>
      <c r="D4571" s="3">
        <f>D4570+H4570*Input!$B$2</f>
        <v>-64.39874571426941</v>
      </c>
      <c r="E4571" s="3">
        <f>E4570+Input!$B$2*C4571</f>
        <v>38.913450975601357</v>
      </c>
      <c r="F4571" s="3">
        <f>F4570+Input!$B$2*D4571</f>
        <v>-49.396418124533469</v>
      </c>
      <c r="G4571" s="3">
        <f>-(0.5*Input!$B$3*(C4571^2+D4571^2)*COS(I4570)*Input!$B$8*Input!$B$11)/(Input!$B$9/Input!$B$10)</f>
        <v>-1.7108325730067098</v>
      </c>
      <c r="H4571" s="3">
        <f>-(0.5*Input!$B$3*(C4571^2+D4571^2)*SIN(I4570)*Input!$B$8*Input!$B$11)/(Input!$B$9/Input!$B$10)-Input!$B$10</f>
        <v>-11.047613348117061</v>
      </c>
      <c r="I4571" s="3">
        <f t="shared" si="143"/>
        <v>-1.490016788291366</v>
      </c>
    </row>
    <row r="4572" spans="1:9" x14ac:dyDescent="0.25">
      <c r="A4572" s="3">
        <f t="shared" si="142"/>
        <v>4570</v>
      </c>
      <c r="B4572" s="3">
        <f>B4571+Input!$B$2</f>
        <v>4.5699999999998608</v>
      </c>
      <c r="C4572" s="3">
        <f>C4571+G4571*Input!$B$2</f>
        <v>5.2117348871698352</v>
      </c>
      <c r="D4572" s="3">
        <f>D4571+H4571*Input!$B$2</f>
        <v>-64.409793327617521</v>
      </c>
      <c r="E4572" s="3">
        <f>E4571+Input!$B$2*C4572</f>
        <v>38.918662710488526</v>
      </c>
      <c r="F4572" s="3">
        <f>F4571+Input!$B$2*D4572</f>
        <v>-49.460827917861089</v>
      </c>
      <c r="G4572" s="3">
        <f>-(0.5*Input!$B$3*(C4572^2+D4572^2)*COS(I4571)*Input!$B$8*Input!$B$11)/(Input!$B$9/Input!$B$10)</f>
        <v>-1.710558843855448</v>
      </c>
      <c r="H4572" s="3">
        <f>-(0.5*Input!$B$3*(C4572^2+D4572^2)*SIN(I4571)*Input!$B$8*Input!$B$11)/(Input!$B$9/Input!$B$10)-Input!$B$10</f>
        <v>-11.040434270067497</v>
      </c>
      <c r="I4572" s="3">
        <f t="shared" si="143"/>
        <v>-1.4900569723271495</v>
      </c>
    </row>
    <row r="4573" spans="1:9" x14ac:dyDescent="0.25">
      <c r="A4573" s="3">
        <f t="shared" si="142"/>
        <v>4571</v>
      </c>
      <c r="B4573" s="3">
        <f>B4572+Input!$B$2</f>
        <v>4.5709999999998612</v>
      </c>
      <c r="C4573" s="3">
        <f>C4572+G4572*Input!$B$2</f>
        <v>5.2100243283259795</v>
      </c>
      <c r="D4573" s="3">
        <f>D4572+H4572*Input!$B$2</f>
        <v>-64.420833761887593</v>
      </c>
      <c r="E4573" s="3">
        <f>E4572+Input!$B$2*C4573</f>
        <v>38.923872734816854</v>
      </c>
      <c r="F4573" s="3">
        <f>F4572+Input!$B$2*D4573</f>
        <v>-49.525248751622975</v>
      </c>
      <c r="G4573" s="3">
        <f>-(0.5*Input!$B$3*(C4573^2+D4573^2)*COS(I4572)*Input!$B$8*Input!$B$11)/(Input!$B$9/Input!$B$10)</f>
        <v>-1.7102848297580779</v>
      </c>
      <c r="H4573" s="3">
        <f>-(0.5*Input!$B$3*(C4573^2+D4573^2)*SIN(I4572)*Input!$B$8*Input!$B$11)/(Input!$B$9/Input!$B$10)-Input!$B$10</f>
        <v>-11.033258626745379</v>
      </c>
      <c r="I4573" s="3">
        <f t="shared" si="143"/>
        <v>-1.4900971296660774</v>
      </c>
    </row>
    <row r="4574" spans="1:9" x14ac:dyDescent="0.25">
      <c r="A4574" s="3">
        <f t="shared" si="142"/>
        <v>4572</v>
      </c>
      <c r="B4574" s="3">
        <f>B4573+Input!$B$2</f>
        <v>4.5719999999998615</v>
      </c>
      <c r="C4574" s="3">
        <f>C4573+G4573*Input!$B$2</f>
        <v>5.2083140434962214</v>
      </c>
      <c r="D4574" s="3">
        <f>D4573+H4573*Input!$B$2</f>
        <v>-64.431867020514332</v>
      </c>
      <c r="E4574" s="3">
        <f>E4573+Input!$B$2*C4574</f>
        <v>38.929081048860347</v>
      </c>
      <c r="F4574" s="3">
        <f>F4573+Input!$B$2*D4574</f>
        <v>-49.589680618643492</v>
      </c>
      <c r="G4574" s="3">
        <f>-(0.5*Input!$B$3*(C4574^2+D4574^2)*COS(I4573)*Input!$B$8*Input!$B$11)/(Input!$B$9/Input!$B$10)</f>
        <v>-1.7100105311235987</v>
      </c>
      <c r="H4574" s="3">
        <f>-(0.5*Input!$B$3*(C4574^2+D4574^2)*SIN(I4573)*Input!$B$8*Input!$B$11)/(Input!$B$9/Input!$B$10)-Input!$B$10</f>
        <v>-11.026086418317004</v>
      </c>
      <c r="I4574" s="3">
        <f t="shared" si="143"/>
        <v>-1.4901372603346654</v>
      </c>
    </row>
    <row r="4575" spans="1:9" x14ac:dyDescent="0.25">
      <c r="A4575" s="3">
        <f t="shared" si="142"/>
        <v>4573</v>
      </c>
      <c r="B4575" s="3">
        <f>B4574+Input!$B$2</f>
        <v>4.5729999999998618</v>
      </c>
      <c r="C4575" s="3">
        <f>C4574+G4574*Input!$B$2</f>
        <v>5.2066040329650978</v>
      </c>
      <c r="D4575" s="3">
        <f>D4574+H4574*Input!$B$2</f>
        <v>-64.442893106932644</v>
      </c>
      <c r="E4575" s="3">
        <f>E4574+Input!$B$2*C4575</f>
        <v>38.93428765289331</v>
      </c>
      <c r="F4575" s="3">
        <f>F4574+Input!$B$2*D4575</f>
        <v>-49.654123511750427</v>
      </c>
      <c r="G4575" s="3">
        <f>-(0.5*Input!$B$3*(C4575^2+D4575^2)*COS(I4574)*Input!$B$8*Input!$B$11)/(Input!$B$9/Input!$B$10)</f>
        <v>-1.7097359483607995</v>
      </c>
      <c r="H4575" s="3">
        <f>-(0.5*Input!$B$3*(C4575^2+D4575^2)*SIN(I4574)*Input!$B$8*Input!$B$11)/(Input!$B$9/Input!$B$10)-Input!$B$10</f>
        <v>-11.018917644945422</v>
      </c>
      <c r="I4575" s="3">
        <f t="shared" si="143"/>
        <v>-1.4901773643593932</v>
      </c>
    </row>
    <row r="4576" spans="1:9" x14ac:dyDescent="0.25">
      <c r="A4576" s="3">
        <f t="shared" si="142"/>
        <v>4574</v>
      </c>
      <c r="B4576" s="3">
        <f>B4575+Input!$B$2</f>
        <v>4.5739999999998622</v>
      </c>
      <c r="C4576" s="3">
        <f>C4575+G4575*Input!$B$2</f>
        <v>5.2048942970167369</v>
      </c>
      <c r="D4576" s="3">
        <f>D4575+H4575*Input!$B$2</f>
        <v>-64.453912024577591</v>
      </c>
      <c r="E4576" s="3">
        <f>E4575+Input!$B$2*C4576</f>
        <v>38.939492547190326</v>
      </c>
      <c r="F4576" s="3">
        <f>F4575+Input!$B$2*D4576</f>
        <v>-49.718577423775002</v>
      </c>
      <c r="G4576" s="3">
        <f>-(0.5*Input!$B$3*(C4576^2+D4576^2)*COS(I4575)*Input!$B$8*Input!$B$11)/(Input!$B$9/Input!$B$10)</f>
        <v>-1.7094610818782092</v>
      </c>
      <c r="H4576" s="3">
        <f>-(0.5*Input!$B$3*(C4576^2+D4576^2)*SIN(I4575)*Input!$B$8*Input!$B$11)/(Input!$B$9/Input!$B$10)-Input!$B$10</f>
        <v>-11.011752306790523</v>
      </c>
      <c r="I4576" s="3">
        <f t="shared" si="143"/>
        <v>-1.4902174417667025</v>
      </c>
    </row>
    <row r="4577" spans="1:9" x14ac:dyDescent="0.25">
      <c r="A4577" s="3">
        <f t="shared" si="142"/>
        <v>4575</v>
      </c>
      <c r="B4577" s="3">
        <f>B4576+Input!$B$2</f>
        <v>4.5749999999998625</v>
      </c>
      <c r="C4577" s="3">
        <f>C4576+G4576*Input!$B$2</f>
        <v>5.2031848359348585</v>
      </c>
      <c r="D4577" s="3">
        <f>D4576+H4576*Input!$B$2</f>
        <v>-64.464923776884376</v>
      </c>
      <c r="E4577" s="3">
        <f>E4576+Input!$B$2*C4577</f>
        <v>38.944695732026261</v>
      </c>
      <c r="F4577" s="3">
        <f>F4576+Input!$B$2*D4577</f>
        <v>-49.783042347551884</v>
      </c>
      <c r="G4577" s="3">
        <f>-(0.5*Input!$B$3*(C4577^2+D4577^2)*COS(I4576)*Input!$B$8*Input!$B$11)/(Input!$B$9/Input!$B$10)</f>
        <v>-1.7091859320841394</v>
      </c>
      <c r="H4577" s="3">
        <f>-(0.5*Input!$B$3*(C4577^2+D4577^2)*SIN(I4576)*Input!$B$8*Input!$B$11)/(Input!$B$9/Input!$B$10)-Input!$B$10</f>
        <v>-11.004590404009008</v>
      </c>
      <c r="I4577" s="3">
        <f t="shared" si="143"/>
        <v>-1.4902574925829986</v>
      </c>
    </row>
    <row r="4578" spans="1:9" x14ac:dyDescent="0.25">
      <c r="A4578" s="3">
        <f t="shared" si="142"/>
        <v>4576</v>
      </c>
      <c r="B4578" s="3">
        <f>B4577+Input!$B$2</f>
        <v>4.5759999999998628</v>
      </c>
      <c r="C4578" s="3">
        <f>C4577+G4577*Input!$B$2</f>
        <v>5.2014756500027746</v>
      </c>
      <c r="D4578" s="3">
        <f>D4577+H4577*Input!$B$2</f>
        <v>-64.47592836728839</v>
      </c>
      <c r="E4578" s="3">
        <f>E4577+Input!$B$2*C4578</f>
        <v>38.949897207676266</v>
      </c>
      <c r="F4578" s="3">
        <f>F4577+Input!$B$2*D4578</f>
        <v>-49.847518275919171</v>
      </c>
      <c r="G4578" s="3">
        <f>-(0.5*Input!$B$3*(C4578^2+D4578^2)*COS(I4577)*Input!$B$8*Input!$B$11)/(Input!$B$9/Input!$B$10)</f>
        <v>-1.7089104993866568</v>
      </c>
      <c r="H4578" s="3">
        <f>-(0.5*Input!$B$3*(C4578^2+D4578^2)*SIN(I4577)*Input!$B$8*Input!$B$11)/(Input!$B$9/Input!$B$10)-Input!$B$10</f>
        <v>-10.997431936754378</v>
      </c>
      <c r="I4578" s="3">
        <f t="shared" si="143"/>
        <v>-1.4902975168346497</v>
      </c>
    </row>
    <row r="4579" spans="1:9" x14ac:dyDescent="0.25">
      <c r="A4579" s="3">
        <f t="shared" si="142"/>
        <v>4577</v>
      </c>
      <c r="B4579" s="3">
        <f>B4578+Input!$B$2</f>
        <v>4.5769999999998632</v>
      </c>
      <c r="C4579" s="3">
        <f>C4578+G4578*Input!$B$2</f>
        <v>5.1997667395033877</v>
      </c>
      <c r="D4579" s="3">
        <f>D4578+H4578*Input!$B$2</f>
        <v>-64.486925799225148</v>
      </c>
      <c r="E4579" s="3">
        <f>E4578+Input!$B$2*C4579</f>
        <v>38.955096974415767</v>
      </c>
      <c r="F4579" s="3">
        <f>F4578+Input!$B$2*D4579</f>
        <v>-49.912005201718394</v>
      </c>
      <c r="G4579" s="3">
        <f>-(0.5*Input!$B$3*(C4579^2+D4579^2)*COS(I4578)*Input!$B$8*Input!$B$11)/(Input!$B$9/Input!$B$10)</f>
        <v>-1.7086347841935936</v>
      </c>
      <c r="H4579" s="3">
        <f>-(0.5*Input!$B$3*(C4579^2+D4579^2)*SIN(I4578)*Input!$B$8*Input!$B$11)/(Input!$B$9/Input!$B$10)-Input!$B$10</f>
        <v>-10.99027690517697</v>
      </c>
      <c r="I4579" s="3">
        <f t="shared" si="143"/>
        <v>-1.4903375145479876</v>
      </c>
    </row>
    <row r="4580" spans="1:9" x14ac:dyDescent="0.25">
      <c r="A4580" s="3">
        <f t="shared" si="142"/>
        <v>4578</v>
      </c>
      <c r="B4580" s="3">
        <f>B4579+Input!$B$2</f>
        <v>4.5779999999998635</v>
      </c>
      <c r="C4580" s="3">
        <f>C4579+G4579*Input!$B$2</f>
        <v>5.1980581047191938</v>
      </c>
      <c r="D4580" s="3">
        <f>D4579+H4579*Input!$B$2</f>
        <v>-64.497916076130323</v>
      </c>
      <c r="E4580" s="3">
        <f>E4579+Input!$B$2*C4580</f>
        <v>38.960295032520484</v>
      </c>
      <c r="F4580" s="3">
        <f>F4579+Input!$B$2*D4580</f>
        <v>-49.976503117794522</v>
      </c>
      <c r="G4580" s="3">
        <f>-(0.5*Input!$B$3*(C4580^2+D4580^2)*COS(I4579)*Input!$B$8*Input!$B$11)/(Input!$B$9/Input!$B$10)</f>
        <v>-1.7083587869125423</v>
      </c>
      <c r="H4580" s="3">
        <f>-(0.5*Input!$B$3*(C4580^2+D4580^2)*SIN(I4579)*Input!$B$8*Input!$B$11)/(Input!$B$9/Input!$B$10)-Input!$B$10</f>
        <v>-10.983125309423951</v>
      </c>
      <c r="I4580" s="3">
        <f t="shared" si="143"/>
        <v>-1.4903774857493066</v>
      </c>
    </row>
    <row r="4581" spans="1:9" x14ac:dyDescent="0.25">
      <c r="A4581" s="3">
        <f t="shared" si="142"/>
        <v>4579</v>
      </c>
      <c r="B4581" s="3">
        <f>B4580+Input!$B$2</f>
        <v>4.5789999999998638</v>
      </c>
      <c r="C4581" s="3">
        <f>C4580+G4580*Input!$B$2</f>
        <v>5.1963497459322809</v>
      </c>
      <c r="D4581" s="3">
        <f>D4580+H4580*Input!$B$2</f>
        <v>-64.508899201439746</v>
      </c>
      <c r="E4581" s="3">
        <f>E4580+Input!$B$2*C4581</f>
        <v>38.965491382266414</v>
      </c>
      <c r="F4581" s="3">
        <f>F4580+Input!$B$2*D4581</f>
        <v>-50.041012016995964</v>
      </c>
      <c r="G4581" s="3">
        <f>-(0.5*Input!$B$3*(C4581^2+D4581^2)*COS(I4580)*Input!$B$8*Input!$B$11)/(Input!$B$9/Input!$B$10)</f>
        <v>-1.7080825079508652</v>
      </c>
      <c r="H4581" s="3">
        <f>-(0.5*Input!$B$3*(C4581^2+D4581^2)*SIN(I4580)*Input!$B$8*Input!$B$11)/(Input!$B$9/Input!$B$10)-Input!$B$10</f>
        <v>-10.975977149639309</v>
      </c>
      <c r="I4581" s="3">
        <f t="shared" si="143"/>
        <v>-1.490417430464865</v>
      </c>
    </row>
    <row r="4582" spans="1:9" x14ac:dyDescent="0.25">
      <c r="A4582" s="3">
        <f t="shared" si="142"/>
        <v>4580</v>
      </c>
      <c r="B4582" s="3">
        <f>B4581+Input!$B$2</f>
        <v>4.5799999999998642</v>
      </c>
      <c r="C4582" s="3">
        <f>C4581+G4581*Input!$B$2</f>
        <v>5.1946416634243304</v>
      </c>
      <c r="D4582" s="3">
        <f>D4581+H4581*Input!$B$2</f>
        <v>-64.519875178589388</v>
      </c>
      <c r="E4582" s="3">
        <f>E4581+Input!$B$2*C4582</f>
        <v>38.970686023929836</v>
      </c>
      <c r="F4582" s="3">
        <f>F4581+Input!$B$2*D4582</f>
        <v>-50.105531892174554</v>
      </c>
      <c r="G4582" s="3">
        <f>-(0.5*Input!$B$3*(C4582^2+D4582^2)*COS(I4581)*Input!$B$8*Input!$B$11)/(Input!$B$9/Input!$B$10)</f>
        <v>-1.7078059477156833</v>
      </c>
      <c r="H4582" s="3">
        <f>-(0.5*Input!$B$3*(C4582^2+D4582^2)*SIN(I4581)*Input!$B$8*Input!$B$11)/(Input!$B$9/Input!$B$10)-Input!$B$10</f>
        <v>-10.968832425963871</v>
      </c>
      <c r="I4582" s="3">
        <f t="shared" si="143"/>
        <v>-1.4904573487208839</v>
      </c>
    </row>
    <row r="4583" spans="1:9" x14ac:dyDescent="0.25">
      <c r="A4583" s="3">
        <f t="shared" si="142"/>
        <v>4581</v>
      </c>
      <c r="B4583" s="3">
        <f>B4582+Input!$B$2</f>
        <v>4.5809999999998645</v>
      </c>
      <c r="C4583" s="3">
        <f>C4582+G4582*Input!$B$2</f>
        <v>5.1929338574766151</v>
      </c>
      <c r="D4583" s="3">
        <f>D4582+H4582*Input!$B$2</f>
        <v>-64.530844011015347</v>
      </c>
      <c r="E4583" s="3">
        <f>E4582+Input!$B$2*C4583</f>
        <v>38.975878957787316</v>
      </c>
      <c r="F4583" s="3">
        <f>F4582+Input!$B$2*D4583</f>
        <v>-50.170062736185571</v>
      </c>
      <c r="G4583" s="3">
        <f>-(0.5*Input!$B$3*(C4583^2+D4583^2)*COS(I4582)*Input!$B$8*Input!$B$11)/(Input!$B$9/Input!$B$10)</f>
        <v>-1.7075291066138827</v>
      </c>
      <c r="H4583" s="3">
        <f>-(0.5*Input!$B$3*(C4583^2+D4583^2)*SIN(I4582)*Input!$B$8*Input!$B$11)/(Input!$B$9/Input!$B$10)-Input!$B$10</f>
        <v>-10.961691138535304</v>
      </c>
      <c r="I4583" s="3">
        <f t="shared" si="143"/>
        <v>-1.4904972405435482</v>
      </c>
    </row>
    <row r="4584" spans="1:9" x14ac:dyDescent="0.25">
      <c r="A4584" s="3">
        <f t="shared" si="142"/>
        <v>4582</v>
      </c>
      <c r="B4584" s="3">
        <f>B4583+Input!$B$2</f>
        <v>4.5819999999998648</v>
      </c>
      <c r="C4584" s="3">
        <f>C4583+G4583*Input!$B$2</f>
        <v>5.1912263283700009</v>
      </c>
      <c r="D4584" s="3">
        <f>D4583+H4583*Input!$B$2</f>
        <v>-64.54180570215388</v>
      </c>
      <c r="E4584" s="3">
        <f>E4583+Input!$B$2*C4584</f>
        <v>38.981070184115687</v>
      </c>
      <c r="F4584" s="3">
        <f>F4583+Input!$B$2*D4584</f>
        <v>-50.234604541887727</v>
      </c>
      <c r="G4584" s="3">
        <f>-(0.5*Input!$B$3*(C4584^2+D4584^2)*COS(I4583)*Input!$B$8*Input!$B$11)/(Input!$B$9/Input!$B$10)</f>
        <v>-1.7072519850521113</v>
      </c>
      <c r="H4584" s="3">
        <f>-(0.5*Input!$B$3*(C4584^2+D4584^2)*SIN(I4583)*Input!$B$8*Input!$B$11)/(Input!$B$9/Input!$B$10)-Input!$B$10</f>
        <v>-10.95455328748811</v>
      </c>
      <c r="I4584" s="3">
        <f t="shared" si="143"/>
        <v>-1.4905371059590065</v>
      </c>
    </row>
    <row r="4585" spans="1:9" x14ac:dyDescent="0.25">
      <c r="A4585" s="3">
        <f t="shared" si="142"/>
        <v>4583</v>
      </c>
      <c r="B4585" s="3">
        <f>B4584+Input!$B$2</f>
        <v>4.5829999999998652</v>
      </c>
      <c r="C4585" s="3">
        <f>C4584+G4584*Input!$B$2</f>
        <v>5.1895190763849488</v>
      </c>
      <c r="D4585" s="3">
        <f>D4584+H4584*Input!$B$2</f>
        <v>-64.55276025544137</v>
      </c>
      <c r="E4585" s="3">
        <f>E4584+Input!$B$2*C4585</f>
        <v>38.986259703192069</v>
      </c>
      <c r="F4585" s="3">
        <f>F4584+Input!$B$2*D4585</f>
        <v>-50.299157302143165</v>
      </c>
      <c r="G4585" s="3">
        <f>-(0.5*Input!$B$3*(C4585^2+D4585^2)*COS(I4584)*Input!$B$8*Input!$B$11)/(Input!$B$9/Input!$B$10)</f>
        <v>-1.7069745834367713</v>
      </c>
      <c r="H4585" s="3">
        <f>-(0.5*Input!$B$3*(C4585^2+D4585^2)*SIN(I4584)*Input!$B$8*Input!$B$11)/(Input!$B$9/Input!$B$10)-Input!$B$10</f>
        <v>-10.947418872953651</v>
      </c>
      <c r="I4585" s="3">
        <f t="shared" si="143"/>
        <v>-1.4905769449933701</v>
      </c>
    </row>
    <row r="4586" spans="1:9" x14ac:dyDescent="0.25">
      <c r="A4586" s="3">
        <f t="shared" si="142"/>
        <v>4584</v>
      </c>
      <c r="B4586" s="3">
        <f>B4585+Input!$B$2</f>
        <v>4.5839999999998655</v>
      </c>
      <c r="C4586" s="3">
        <f>C4585+G4585*Input!$B$2</f>
        <v>5.1878121018015122</v>
      </c>
      <c r="D4586" s="3">
        <f>D4585+H4585*Input!$B$2</f>
        <v>-64.56370767431433</v>
      </c>
      <c r="E4586" s="3">
        <f>E4585+Input!$B$2*C4586</f>
        <v>38.991447515293871</v>
      </c>
      <c r="F4586" s="3">
        <f>F4585+Input!$B$2*D4586</f>
        <v>-50.363721009817482</v>
      </c>
      <c r="G4586" s="3">
        <f>-(0.5*Input!$B$3*(C4586^2+D4586^2)*COS(I4585)*Input!$B$8*Input!$B$11)/(Input!$B$9/Input!$B$10)</f>
        <v>-1.7066969021740475</v>
      </c>
      <c r="H4586" s="3">
        <f>-(0.5*Input!$B$3*(C4586^2+D4586^2)*SIN(I4585)*Input!$B$8*Input!$B$11)/(Input!$B$9/Input!$B$10)-Input!$B$10</f>
        <v>-10.940287895060138</v>
      </c>
      <c r="I4586" s="3">
        <f t="shared" si="143"/>
        <v>-1.4906167576727147</v>
      </c>
    </row>
    <row r="4587" spans="1:9" x14ac:dyDescent="0.25">
      <c r="A4587" s="3">
        <f t="shared" si="142"/>
        <v>4585</v>
      </c>
      <c r="B4587" s="3">
        <f>B4586+Input!$B$2</f>
        <v>4.5849999999998658</v>
      </c>
      <c r="C4587" s="3">
        <f>C4586+G4586*Input!$B$2</f>
        <v>5.1861054048993385</v>
      </c>
      <c r="D4587" s="3">
        <f>D4586+H4586*Input!$B$2</f>
        <v>-64.574647962209383</v>
      </c>
      <c r="E4587" s="3">
        <f>E4586+Input!$B$2*C4587</f>
        <v>38.996633620698773</v>
      </c>
      <c r="F4587" s="3">
        <f>F4586+Input!$B$2*D4587</f>
        <v>-50.428295657779692</v>
      </c>
      <c r="G4587" s="3">
        <f>-(0.5*Input!$B$3*(C4587^2+D4587^2)*COS(I4586)*Input!$B$8*Input!$B$11)/(Input!$B$9/Input!$B$10)</f>
        <v>-1.7064189416698714</v>
      </c>
      <c r="H4587" s="3">
        <f>-(0.5*Input!$B$3*(C4587^2+D4587^2)*SIN(I4586)*Input!$B$8*Input!$B$11)/(Input!$B$9/Input!$B$10)-Input!$B$10</f>
        <v>-10.933160353932657</v>
      </c>
      <c r="I4587" s="3">
        <f t="shared" si="143"/>
        <v>-1.4906565440230797</v>
      </c>
    </row>
    <row r="4588" spans="1:9" x14ac:dyDescent="0.25">
      <c r="A4588" s="3">
        <f t="shared" si="142"/>
        <v>4586</v>
      </c>
      <c r="B4588" s="3">
        <f>B4587+Input!$B$2</f>
        <v>4.5859999999998662</v>
      </c>
      <c r="C4588" s="3">
        <f>C4587+G4587*Input!$B$2</f>
        <v>5.1843989859576682</v>
      </c>
      <c r="D4588" s="3">
        <f>D4587+H4587*Input!$B$2</f>
        <v>-64.585581122563312</v>
      </c>
      <c r="E4588" s="3">
        <f>E4587+Input!$B$2*C4588</f>
        <v>39.001818019684734</v>
      </c>
      <c r="F4588" s="3">
        <f>F4587+Input!$B$2*D4588</f>
        <v>-50.492881238902257</v>
      </c>
      <c r="G4588" s="3">
        <f>-(0.5*Input!$B$3*(C4588^2+D4588^2)*COS(I4587)*Input!$B$8*Input!$B$11)/(Input!$B$9/Input!$B$10)</f>
        <v>-1.7061407023299349</v>
      </c>
      <c r="H4588" s="3">
        <f>-(0.5*Input!$B$3*(C4588^2+D4588^2)*SIN(I4587)*Input!$B$8*Input!$B$11)/(Input!$B$9/Input!$B$10)-Input!$B$10</f>
        <v>-10.926036249693119</v>
      </c>
      <c r="I4588" s="3">
        <f t="shared" si="143"/>
        <v>-1.4906963040704679</v>
      </c>
    </row>
    <row r="4589" spans="1:9" x14ac:dyDescent="0.25">
      <c r="A4589" s="3">
        <f t="shared" si="142"/>
        <v>4587</v>
      </c>
      <c r="B4589" s="3">
        <f>B4588+Input!$B$2</f>
        <v>4.5869999999998665</v>
      </c>
      <c r="C4589" s="3">
        <f>C4588+G4588*Input!$B$2</f>
        <v>5.182692845255338</v>
      </c>
      <c r="D4589" s="3">
        <f>D4588+H4588*Input!$B$2</f>
        <v>-64.596507158813012</v>
      </c>
      <c r="E4589" s="3">
        <f>E4588+Input!$B$2*C4589</f>
        <v>39.007000712529987</v>
      </c>
      <c r="F4589" s="3">
        <f>F4588+Input!$B$2*D4589</f>
        <v>-50.557477746061068</v>
      </c>
      <c r="G4589" s="3">
        <f>-(0.5*Input!$B$3*(C4589^2+D4589^2)*COS(I4588)*Input!$B$8*Input!$B$11)/(Input!$B$9/Input!$B$10)</f>
        <v>-1.7058621845596973</v>
      </c>
      <c r="H4589" s="3">
        <f>-(0.5*Input!$B$3*(C4589^2+D4589^2)*SIN(I4588)*Input!$B$8*Input!$B$11)/(Input!$B$9/Input!$B$10)-Input!$B$10</f>
        <v>-10.918915582460318</v>
      </c>
      <c r="I4589" s="3">
        <f t="shared" si="143"/>
        <v>-1.4907360378408459</v>
      </c>
    </row>
    <row r="4590" spans="1:9" x14ac:dyDescent="0.25">
      <c r="A4590" s="3">
        <f t="shared" si="142"/>
        <v>4588</v>
      </c>
      <c r="B4590" s="3">
        <f>B4589+Input!$B$2</f>
        <v>4.5879999999998669</v>
      </c>
      <c r="C4590" s="3">
        <f>C4589+G4589*Input!$B$2</f>
        <v>5.1809869830707784</v>
      </c>
      <c r="D4590" s="3">
        <f>D4589+H4589*Input!$B$2</f>
        <v>-64.607426074395477</v>
      </c>
      <c r="E4590" s="3">
        <f>E4589+Input!$B$2*C4590</f>
        <v>39.012181699513057</v>
      </c>
      <c r="F4590" s="3">
        <f>F4589+Input!$B$2*D4590</f>
        <v>-50.622085172135463</v>
      </c>
      <c r="G4590" s="3">
        <f>-(0.5*Input!$B$3*(C4590^2+D4590^2)*COS(I4589)*Input!$B$8*Input!$B$11)/(Input!$B$9/Input!$B$10)</f>
        <v>-1.7055833887643856</v>
      </c>
      <c r="H4590" s="3">
        <f>-(0.5*Input!$B$3*(C4590^2+D4590^2)*SIN(I4589)*Input!$B$8*Input!$B$11)/(Input!$B$9/Input!$B$10)-Input!$B$10</f>
        <v>-10.911798352349933</v>
      </c>
      <c r="I4590" s="3">
        <f t="shared" si="143"/>
        <v>-1.4907757453601442</v>
      </c>
    </row>
    <row r="4591" spans="1:9" x14ac:dyDescent="0.25">
      <c r="A4591" s="3">
        <f t="shared" si="142"/>
        <v>4589</v>
      </c>
      <c r="B4591" s="3">
        <f>B4590+Input!$B$2</f>
        <v>4.5889999999998672</v>
      </c>
      <c r="C4591" s="3">
        <f>C4590+G4590*Input!$B$2</f>
        <v>5.1792813996820142</v>
      </c>
      <c r="D4591" s="3">
        <f>D4590+H4590*Input!$B$2</f>
        <v>-64.61833787274783</v>
      </c>
      <c r="E4591" s="3">
        <f>E4590+Input!$B$2*C4591</f>
        <v>39.017360980912741</v>
      </c>
      <c r="F4591" s="3">
        <f>F4590+Input!$B$2*D4591</f>
        <v>-50.686703510008208</v>
      </c>
      <c r="G4591" s="3">
        <f>-(0.5*Input!$B$3*(C4591^2+D4591^2)*COS(I4590)*Input!$B$8*Input!$B$11)/(Input!$B$9/Input!$B$10)</f>
        <v>-1.7053043153489778</v>
      </c>
      <c r="H4591" s="3">
        <f>-(0.5*Input!$B$3*(C4591^2+D4591^2)*SIN(I4590)*Input!$B$8*Input!$B$11)/(Input!$B$9/Input!$B$10)-Input!$B$10</f>
        <v>-10.904684559474511</v>
      </c>
      <c r="I4591" s="3">
        <f t="shared" si="143"/>
        <v>-1.4908154266542577</v>
      </c>
    </row>
    <row r="4592" spans="1:9" x14ac:dyDescent="0.25">
      <c r="A4592" s="3">
        <f t="shared" si="142"/>
        <v>4590</v>
      </c>
      <c r="B4592" s="3">
        <f>B4591+Input!$B$2</f>
        <v>4.5899999999998675</v>
      </c>
      <c r="C4592" s="3">
        <f>C4591+G4591*Input!$B$2</f>
        <v>5.177576095366665</v>
      </c>
      <c r="D4592" s="3">
        <f>D4591+H4591*Input!$B$2</f>
        <v>-64.629242557307307</v>
      </c>
      <c r="E4592" s="3">
        <f>E4591+Input!$B$2*C4592</f>
        <v>39.022538557008104</v>
      </c>
      <c r="F4592" s="3">
        <f>F4591+Input!$B$2*D4592</f>
        <v>-50.751332752565517</v>
      </c>
      <c r="G4592" s="3">
        <f>-(0.5*Input!$B$3*(C4592^2+D4592^2)*COS(I4591)*Input!$B$8*Input!$B$11)/(Input!$B$9/Input!$B$10)</f>
        <v>-1.7050249647182154</v>
      </c>
      <c r="H4592" s="3">
        <f>-(0.5*Input!$B$3*(C4592^2+D4592^2)*SIN(I4591)*Input!$B$8*Input!$B$11)/(Input!$B$9/Input!$B$10)-Input!$B$10</f>
        <v>-10.897574203943464</v>
      </c>
      <c r="I4592" s="3">
        <f t="shared" si="143"/>
        <v>-1.4908550817490449</v>
      </c>
    </row>
    <row r="4593" spans="1:9" x14ac:dyDescent="0.25">
      <c r="A4593" s="3">
        <f t="shared" si="142"/>
        <v>4591</v>
      </c>
      <c r="B4593" s="3">
        <f>B4592+Input!$B$2</f>
        <v>4.5909999999998679</v>
      </c>
      <c r="C4593" s="3">
        <f>C4592+G4592*Input!$B$2</f>
        <v>5.1758710704019464</v>
      </c>
      <c r="D4593" s="3">
        <f>D4592+H4592*Input!$B$2</f>
        <v>-64.640140131511245</v>
      </c>
      <c r="E4593" s="3">
        <f>E4592+Input!$B$2*C4593</f>
        <v>39.027714428078504</v>
      </c>
      <c r="F4593" s="3">
        <f>F4592+Input!$B$2*D4593</f>
        <v>-50.815972892697026</v>
      </c>
      <c r="G4593" s="3">
        <f>-(0.5*Input!$B$3*(C4593^2+D4593^2)*COS(I4592)*Input!$B$8*Input!$B$11)/(Input!$B$9/Input!$B$10)</f>
        <v>-1.7047453372766002</v>
      </c>
      <c r="H4593" s="3">
        <f>-(0.5*Input!$B$3*(C4593^2+D4593^2)*SIN(I4592)*Input!$B$8*Input!$B$11)/(Input!$B$9/Input!$B$10)-Input!$B$10</f>
        <v>-10.89046728586311</v>
      </c>
      <c r="I4593" s="3">
        <f t="shared" si="143"/>
        <v>-1.4908947106703281</v>
      </c>
    </row>
    <row r="4594" spans="1:9" x14ac:dyDescent="0.25">
      <c r="A4594" s="3">
        <f t="shared" si="142"/>
        <v>4592</v>
      </c>
      <c r="B4594" s="3">
        <f>B4593+Input!$B$2</f>
        <v>4.5919999999998682</v>
      </c>
      <c r="C4594" s="3">
        <f>C4593+G4593*Input!$B$2</f>
        <v>5.1741663250646699</v>
      </c>
      <c r="D4594" s="3">
        <f>D4593+H4593*Input!$B$2</f>
        <v>-64.651030598797107</v>
      </c>
      <c r="E4594" s="3">
        <f>E4593+Input!$B$2*C4594</f>
        <v>39.032888594403566</v>
      </c>
      <c r="F4594" s="3">
        <f>F4593+Input!$B$2*D4594</f>
        <v>-50.880623923295822</v>
      </c>
      <c r="G4594" s="3">
        <f>-(0.5*Input!$B$3*(C4594^2+D4594^2)*COS(I4593)*Input!$B$8*Input!$B$11)/(Input!$B$9/Input!$B$10)</f>
        <v>-1.7044654334284062</v>
      </c>
      <c r="H4594" s="3">
        <f>-(0.5*Input!$B$3*(C4594^2+D4594^2)*SIN(I4593)*Input!$B$8*Input!$B$11)/(Input!$B$9/Input!$B$10)-Input!$B$10</f>
        <v>-10.883363805336632</v>
      </c>
      <c r="I4594" s="3">
        <f t="shared" si="143"/>
        <v>-1.4909343134438946</v>
      </c>
    </row>
    <row r="4595" spans="1:9" x14ac:dyDescent="0.25">
      <c r="A4595" s="3">
        <f t="shared" si="142"/>
        <v>4593</v>
      </c>
      <c r="B4595" s="3">
        <f>B4594+Input!$B$2</f>
        <v>4.5929999999998685</v>
      </c>
      <c r="C4595" s="3">
        <f>C4594+G4594*Input!$B$2</f>
        <v>5.1724618596312411</v>
      </c>
      <c r="D4595" s="3">
        <f>D4594+H4594*Input!$B$2</f>
        <v>-64.661913962602441</v>
      </c>
      <c r="E4595" s="3">
        <f>E4594+Input!$B$2*C4595</f>
        <v>39.038061056263196</v>
      </c>
      <c r="F4595" s="3">
        <f>F4594+Input!$B$2*D4595</f>
        <v>-50.945285837258425</v>
      </c>
      <c r="G4595" s="3">
        <f>-(0.5*Input!$B$3*(C4595^2+D4595^2)*COS(I4594)*Input!$B$8*Input!$B$11)/(Input!$B$9/Input!$B$10)</f>
        <v>-1.7041852535776461</v>
      </c>
      <c r="H4595" s="3">
        <f>-(0.5*Input!$B$3*(C4595^2+D4595^2)*SIN(I4594)*Input!$B$8*Input!$B$11)/(Input!$B$9/Input!$B$10)-Input!$B$10</f>
        <v>-10.876263762464131</v>
      </c>
      <c r="I4595" s="3">
        <f t="shared" si="143"/>
        <v>-1.4909738900954947</v>
      </c>
    </row>
    <row r="4596" spans="1:9" x14ac:dyDescent="0.25">
      <c r="A4596" s="3">
        <f t="shared" si="142"/>
        <v>4594</v>
      </c>
      <c r="B4596" s="3">
        <f>B4595+Input!$B$2</f>
        <v>4.5939999999998689</v>
      </c>
      <c r="C4596" s="3">
        <f>C4595+G4595*Input!$B$2</f>
        <v>5.1707576743776631</v>
      </c>
      <c r="D4596" s="3">
        <f>D4595+H4595*Input!$B$2</f>
        <v>-64.67279022636491</v>
      </c>
      <c r="E4596" s="3">
        <f>E4595+Input!$B$2*C4596</f>
        <v>39.043231813937574</v>
      </c>
      <c r="F4596" s="3">
        <f>F4595+Input!$B$2*D4596</f>
        <v>-51.009958627484792</v>
      </c>
      <c r="G4596" s="3">
        <f>-(0.5*Input!$B$3*(C4596^2+D4596^2)*COS(I4595)*Input!$B$8*Input!$B$11)/(Input!$B$9/Input!$B$10)</f>
        <v>-1.7039047981281201</v>
      </c>
      <c r="H4596" s="3">
        <f>-(0.5*Input!$B$3*(C4596^2+D4596^2)*SIN(I4595)*Input!$B$8*Input!$B$11)/(Input!$B$9/Input!$B$10)-Input!$B$10</f>
        <v>-10.869167157342588</v>
      </c>
      <c r="I4596" s="3">
        <f t="shared" si="143"/>
        <v>-1.4910134406508442</v>
      </c>
    </row>
    <row r="4597" spans="1:9" x14ac:dyDescent="0.25">
      <c r="A4597" s="3">
        <f t="shared" si="142"/>
        <v>4595</v>
      </c>
      <c r="B4597" s="3">
        <f>B4596+Input!$B$2</f>
        <v>4.5949999999998692</v>
      </c>
      <c r="C4597" s="3">
        <f>C4596+G4596*Input!$B$2</f>
        <v>5.1690537695795351</v>
      </c>
      <c r="D4597" s="3">
        <f>D4596+H4596*Input!$B$2</f>
        <v>-64.683659393522248</v>
      </c>
      <c r="E4597" s="3">
        <f>E4596+Input!$B$2*C4597</f>
        <v>39.048400867707151</v>
      </c>
      <c r="F4597" s="3">
        <f>F4596+Input!$B$2*D4597</f>
        <v>-51.074642286878316</v>
      </c>
      <c r="G4597" s="3">
        <f>-(0.5*Input!$B$3*(C4597^2+D4597^2)*COS(I4596)*Input!$B$8*Input!$B$11)/(Input!$B$9/Input!$B$10)</f>
        <v>-1.7036240674833647</v>
      </c>
      <c r="H4597" s="3">
        <f>-(0.5*Input!$B$3*(C4597^2+D4597^2)*SIN(I4596)*Input!$B$8*Input!$B$11)/(Input!$B$9/Input!$B$10)-Input!$B$10</f>
        <v>-10.862073990065891</v>
      </c>
      <c r="I4597" s="3">
        <f t="shared" si="143"/>
        <v>-1.4910529651356221</v>
      </c>
    </row>
    <row r="4598" spans="1:9" x14ac:dyDescent="0.25">
      <c r="A4598" s="3">
        <f t="shared" si="142"/>
        <v>4596</v>
      </c>
      <c r="B4598" s="3">
        <f>B4597+Input!$B$2</f>
        <v>4.5959999999998695</v>
      </c>
      <c r="C4598" s="3">
        <f>C4597+G4597*Input!$B$2</f>
        <v>5.1673501455120521</v>
      </c>
      <c r="D4598" s="3">
        <f>D4597+H4597*Input!$B$2</f>
        <v>-64.694521467512317</v>
      </c>
      <c r="E4598" s="3">
        <f>E4597+Input!$B$2*C4598</f>
        <v>39.053568217852664</v>
      </c>
      <c r="F4598" s="3">
        <f>F4597+Input!$B$2*D4598</f>
        <v>-51.139336808345831</v>
      </c>
      <c r="G4598" s="3">
        <f>-(0.5*Input!$B$3*(C4598^2+D4598^2)*COS(I4597)*Input!$B$8*Input!$B$11)/(Input!$B$9/Input!$B$10)</f>
        <v>-1.7033430620466938</v>
      </c>
      <c r="H4598" s="3">
        <f>-(0.5*Input!$B$3*(C4598^2+D4598^2)*SIN(I4597)*Input!$B$8*Input!$B$11)/(Input!$B$9/Input!$B$10)-Input!$B$10</f>
        <v>-10.85498426072483</v>
      </c>
      <c r="I4598" s="3">
        <f t="shared" si="143"/>
        <v>-1.491092463575473</v>
      </c>
    </row>
    <row r="4599" spans="1:9" x14ac:dyDescent="0.25">
      <c r="A4599" s="3">
        <f t="shared" si="142"/>
        <v>4597</v>
      </c>
      <c r="B4599" s="3">
        <f>B4598+Input!$B$2</f>
        <v>4.5969999999998699</v>
      </c>
      <c r="C4599" s="3">
        <f>C4598+G4598*Input!$B$2</f>
        <v>5.1656468024500057</v>
      </c>
      <c r="D4599" s="3">
        <f>D4598+H4598*Input!$B$2</f>
        <v>-64.705376451773049</v>
      </c>
      <c r="E4599" s="3">
        <f>E4598+Input!$B$2*C4599</f>
        <v>39.058733864655117</v>
      </c>
      <c r="F4599" s="3">
        <f>F4598+Input!$B$2*D4599</f>
        <v>-51.204042184797608</v>
      </c>
      <c r="G4599" s="3">
        <f>-(0.5*Input!$B$3*(C4599^2+D4599^2)*COS(I4598)*Input!$B$8*Input!$B$11)/(Input!$B$9/Input!$B$10)</f>
        <v>-1.703061782221164</v>
      </c>
      <c r="H4599" s="3">
        <f>-(0.5*Input!$B$3*(C4599^2+D4599^2)*SIN(I4598)*Input!$B$8*Input!$B$11)/(Input!$B$9/Input!$B$10)-Input!$B$10</f>
        <v>-10.847897969407114</v>
      </c>
      <c r="I4599" s="3">
        <f t="shared" si="143"/>
        <v>-1.4911319359960045</v>
      </c>
    </row>
    <row r="4600" spans="1:9" x14ac:dyDescent="0.25">
      <c r="A4600" s="3">
        <f t="shared" si="142"/>
        <v>4598</v>
      </c>
      <c r="B4600" s="3">
        <f>B4599+Input!$B$2</f>
        <v>4.5979999999998702</v>
      </c>
      <c r="C4600" s="3">
        <f>C4599+G4599*Input!$B$2</f>
        <v>5.1639437406677846</v>
      </c>
      <c r="D4600" s="3">
        <f>D4599+H4599*Input!$B$2</f>
        <v>-64.716224349742461</v>
      </c>
      <c r="E4600" s="3">
        <f>E4599+Input!$B$2*C4600</f>
        <v>39.063897808395787</v>
      </c>
      <c r="F4600" s="3">
        <f>F4599+Input!$B$2*D4600</f>
        <v>-51.268758409147352</v>
      </c>
      <c r="G4600" s="3">
        <f>-(0.5*Input!$B$3*(C4600^2+D4600^2)*COS(I4599)*Input!$B$8*Input!$B$11)/(Input!$B$9/Input!$B$10)</f>
        <v>-1.7027802284096152</v>
      </c>
      <c r="H4600" s="3">
        <f>-(0.5*Input!$B$3*(C4600^2+D4600^2)*SIN(I4599)*Input!$B$8*Input!$B$11)/(Input!$B$9/Input!$B$10)-Input!$B$10</f>
        <v>-10.840815116197358</v>
      </c>
      <c r="I4600" s="3">
        <f t="shared" si="143"/>
        <v>-1.4911713824227901</v>
      </c>
    </row>
    <row r="4601" spans="1:9" x14ac:dyDescent="0.25">
      <c r="A4601" s="3">
        <f t="shared" si="142"/>
        <v>4599</v>
      </c>
      <c r="B4601" s="3">
        <f>B4600+Input!$B$2</f>
        <v>4.5989999999998705</v>
      </c>
      <c r="C4601" s="3">
        <f>C4600+G4600*Input!$B$2</f>
        <v>5.1622409604393749</v>
      </c>
      <c r="D4601" s="3">
        <f>D4600+H4600*Input!$B$2</f>
        <v>-64.727065164858658</v>
      </c>
      <c r="E4601" s="3">
        <f>E4600+Input!$B$2*C4601</f>
        <v>39.069060049356224</v>
      </c>
      <c r="F4601" s="3">
        <f>F4600+Input!$B$2*D4601</f>
        <v>-51.333485474312212</v>
      </c>
      <c r="G4601" s="3">
        <f>-(0.5*Input!$B$3*(C4601^2+D4601^2)*COS(I4600)*Input!$B$8*Input!$B$11)/(Input!$B$9/Input!$B$10)</f>
        <v>-1.702498401014618</v>
      </c>
      <c r="H4601" s="3">
        <f>-(0.5*Input!$B$3*(C4601^2+D4601^2)*SIN(I4600)*Input!$B$8*Input!$B$11)/(Input!$B$9/Input!$B$10)-Input!$B$10</f>
        <v>-10.833735701177108</v>
      </c>
      <c r="I4601" s="3">
        <f t="shared" si="143"/>
        <v>-1.4912108028813666</v>
      </c>
    </row>
    <row r="4602" spans="1:9" x14ac:dyDescent="0.25">
      <c r="A4602" s="3">
        <f t="shared" si="142"/>
        <v>4600</v>
      </c>
      <c r="B4602" s="3">
        <f>B4601+Input!$B$2</f>
        <v>4.5999999999998709</v>
      </c>
      <c r="C4602" s="3">
        <f>C4601+G4601*Input!$B$2</f>
        <v>5.1605384620383603</v>
      </c>
      <c r="D4602" s="3">
        <f>D4601+H4601*Input!$B$2</f>
        <v>-64.737898900559841</v>
      </c>
      <c r="E4602" s="3">
        <f>E4601+Input!$B$2*C4602</f>
        <v>39.07422058781826</v>
      </c>
      <c r="F4602" s="3">
        <f>F4601+Input!$B$2*D4602</f>
        <v>-51.398223373212772</v>
      </c>
      <c r="G4602" s="3">
        <f>-(0.5*Input!$B$3*(C4602^2+D4602^2)*COS(I4601)*Input!$B$8*Input!$B$11)/(Input!$B$9/Input!$B$10)</f>
        <v>-1.7022163004385349</v>
      </c>
      <c r="H4602" s="3">
        <f>-(0.5*Input!$B$3*(C4602^2+D4602^2)*SIN(I4601)*Input!$B$8*Input!$B$11)/(Input!$B$9/Input!$B$10)-Input!$B$10</f>
        <v>-10.826659724424829</v>
      </c>
      <c r="I4602" s="3">
        <f t="shared" si="143"/>
        <v>-1.4912501973972367</v>
      </c>
    </row>
    <row r="4603" spans="1:9" x14ac:dyDescent="0.25">
      <c r="A4603" s="3">
        <f t="shared" si="142"/>
        <v>4601</v>
      </c>
      <c r="B4603" s="3">
        <f>B4602+Input!$B$2</f>
        <v>4.6009999999998712</v>
      </c>
      <c r="C4603" s="3">
        <f>C4602+G4602*Input!$B$2</f>
        <v>5.1588362457379215</v>
      </c>
      <c r="D4603" s="3">
        <f>D4602+H4602*Input!$B$2</f>
        <v>-64.748725560284271</v>
      </c>
      <c r="E4603" s="3">
        <f>E4602+Input!$B$2*C4603</f>
        <v>39.079379424064001</v>
      </c>
      <c r="F4603" s="3">
        <f>F4602+Input!$B$2*D4603</f>
        <v>-51.462972098773058</v>
      </c>
      <c r="G4603" s="3">
        <f>-(0.5*Input!$B$3*(C4603^2+D4603^2)*COS(I4602)*Input!$B$8*Input!$B$11)/(Input!$B$9/Input!$B$10)</f>
        <v>-1.701933927083457</v>
      </c>
      <c r="H4603" s="3">
        <f>-(0.5*Input!$B$3*(C4603^2+D4603^2)*SIN(I4602)*Input!$B$8*Input!$B$11)/(Input!$B$9/Input!$B$10)-Input!$B$10</f>
        <v>-10.819587186015909</v>
      </c>
      <c r="I4603" s="3">
        <f t="shared" si="143"/>
        <v>-1.4912895659958669</v>
      </c>
    </row>
    <row r="4604" spans="1:9" x14ac:dyDescent="0.25">
      <c r="A4604" s="3">
        <f t="shared" si="142"/>
        <v>4602</v>
      </c>
      <c r="B4604" s="3">
        <f>B4603+Input!$B$2</f>
        <v>4.6019999999998715</v>
      </c>
      <c r="C4604" s="3">
        <f>C4603+G4603*Input!$B$2</f>
        <v>5.1571343118108377</v>
      </c>
      <c r="D4604" s="3">
        <f>D4603+H4603*Input!$B$2</f>
        <v>-64.759545147470291</v>
      </c>
      <c r="E4604" s="3">
        <f>E4603+Input!$B$2*C4604</f>
        <v>39.08453655837581</v>
      </c>
      <c r="F4604" s="3">
        <f>F4603+Input!$B$2*D4604</f>
        <v>-51.527731643920525</v>
      </c>
      <c r="G4604" s="3">
        <f>-(0.5*Input!$B$3*(C4604^2+D4604^2)*COS(I4603)*Input!$B$8*Input!$B$11)/(Input!$B$9/Input!$B$10)</f>
        <v>-1.7016512813512517</v>
      </c>
      <c r="H4604" s="3">
        <f>-(0.5*Input!$B$3*(C4604^2+D4604^2)*SIN(I4603)*Input!$B$8*Input!$B$11)/(Input!$B$9/Input!$B$10)-Input!$B$10</f>
        <v>-10.812518086022681</v>
      </c>
      <c r="I4604" s="3">
        <f t="shared" si="143"/>
        <v>-1.4913289087026886</v>
      </c>
    </row>
    <row r="4605" spans="1:9" x14ac:dyDescent="0.25">
      <c r="A4605" s="3">
        <f t="shared" si="142"/>
        <v>4603</v>
      </c>
      <c r="B4605" s="3">
        <f>B4604+Input!$B$2</f>
        <v>4.6029999999998719</v>
      </c>
      <c r="C4605" s="3">
        <f>C4604+G4604*Input!$B$2</f>
        <v>5.1554326605294865</v>
      </c>
      <c r="D4605" s="3">
        <f>D4604+H4604*Input!$B$2</f>
        <v>-64.770357665556318</v>
      </c>
      <c r="E4605" s="3">
        <f>E4604+Input!$B$2*C4605</f>
        <v>39.089691991036339</v>
      </c>
      <c r="F4605" s="3">
        <f>F4604+Input!$B$2*D4605</f>
        <v>-51.592502001586084</v>
      </c>
      <c r="G4605" s="3">
        <f>-(0.5*Input!$B$3*(C4605^2+D4605^2)*COS(I4604)*Input!$B$8*Input!$B$11)/(Input!$B$9/Input!$B$10)</f>
        <v>-1.7013683636435459</v>
      </c>
      <c r="H4605" s="3">
        <f>-(0.5*Input!$B$3*(C4605^2+D4605^2)*SIN(I4604)*Input!$B$8*Input!$B$11)/(Input!$B$9/Input!$B$10)-Input!$B$10</f>
        <v>-10.805452424514389</v>
      </c>
      <c r="I4605" s="3">
        <f t="shared" si="143"/>
        <v>-1.4913682255430982</v>
      </c>
    </row>
    <row r="4606" spans="1:9" x14ac:dyDescent="0.25">
      <c r="A4606" s="3">
        <f t="shared" si="142"/>
        <v>4604</v>
      </c>
      <c r="B4606" s="3">
        <f>B4605+Input!$B$2</f>
        <v>4.6039999999998722</v>
      </c>
      <c r="C4606" s="3">
        <f>C4605+G4605*Input!$B$2</f>
        <v>5.1537312921658431</v>
      </c>
      <c r="D4606" s="3">
        <f>D4605+H4605*Input!$B$2</f>
        <v>-64.781163117980839</v>
      </c>
      <c r="E4606" s="3">
        <f>E4605+Input!$B$2*C4606</f>
        <v>39.094845722328508</v>
      </c>
      <c r="F4606" s="3">
        <f>F4605+Input!$B$2*D4606</f>
        <v>-51.657283164704062</v>
      </c>
      <c r="G4606" s="3">
        <f>-(0.5*Input!$B$3*(C4606^2+D4606^2)*COS(I4605)*Input!$B$8*Input!$B$11)/(Input!$B$9/Input!$B$10)</f>
        <v>-1.7010851743617181</v>
      </c>
      <c r="H4606" s="3">
        <f>-(0.5*Input!$B$3*(C4606^2+D4606^2)*SIN(I4605)*Input!$B$8*Input!$B$11)/(Input!$B$9/Input!$B$10)-Input!$B$10</f>
        <v>-10.798390201557257</v>
      </c>
      <c r="I4606" s="3">
        <f t="shared" si="143"/>
        <v>-1.491407516542457</v>
      </c>
    </row>
    <row r="4607" spans="1:9" x14ac:dyDescent="0.25">
      <c r="A4607" s="3">
        <f t="shared" si="142"/>
        <v>4605</v>
      </c>
      <c r="B4607" s="3">
        <f>B4606+Input!$B$2</f>
        <v>4.6049999999998725</v>
      </c>
      <c r="C4607" s="3">
        <f>C4606+G4606*Input!$B$2</f>
        <v>5.1520302069914816</v>
      </c>
      <c r="D4607" s="3">
        <f>D4606+H4606*Input!$B$2</f>
        <v>-64.791961508182396</v>
      </c>
      <c r="E4607" s="3">
        <f>E4606+Input!$B$2*C4607</f>
        <v>39.099997752535501</v>
      </c>
      <c r="F4607" s="3">
        <f>F4606+Input!$B$2*D4607</f>
        <v>-51.722075126212246</v>
      </c>
      <c r="G4607" s="3">
        <f>-(0.5*Input!$B$3*(C4607^2+D4607^2)*COS(I4606)*Input!$B$8*Input!$B$11)/(Input!$B$9/Input!$B$10)</f>
        <v>-1.7008017139069087</v>
      </c>
      <c r="H4607" s="3">
        <f>-(0.5*Input!$B$3*(C4607^2+D4607^2)*SIN(I4606)*Input!$B$8*Input!$B$11)/(Input!$B$9/Input!$B$10)-Input!$B$10</f>
        <v>-10.791331417214426</v>
      </c>
      <c r="I4607" s="3">
        <f t="shared" si="143"/>
        <v>-1.491446781726091</v>
      </c>
    </row>
    <row r="4608" spans="1:9" x14ac:dyDescent="0.25">
      <c r="A4608" s="3">
        <f t="shared" si="142"/>
        <v>4606</v>
      </c>
      <c r="B4608" s="3">
        <f>B4607+Input!$B$2</f>
        <v>4.6059999999998729</v>
      </c>
      <c r="C4608" s="3">
        <f>C4607+G4607*Input!$B$2</f>
        <v>5.1503294052775743</v>
      </c>
      <c r="D4608" s="3">
        <f>D4607+H4607*Input!$B$2</f>
        <v>-64.802752839599606</v>
      </c>
      <c r="E4608" s="3">
        <f>E4607+Input!$B$2*C4608</f>
        <v>39.105148081940776</v>
      </c>
      <c r="F4608" s="3">
        <f>F4607+Input!$B$2*D4608</f>
        <v>-51.786877879051843</v>
      </c>
      <c r="G4608" s="3">
        <f>-(0.5*Input!$B$3*(C4608^2+D4608^2)*COS(I4607)*Input!$B$8*Input!$B$11)/(Input!$B$9/Input!$B$10)</f>
        <v>-1.7005179826800141</v>
      </c>
      <c r="H4608" s="3">
        <f>-(0.5*Input!$B$3*(C4608^2+D4608^2)*SIN(I4607)*Input!$B$8*Input!$B$11)/(Input!$B$9/Input!$B$10)-Input!$B$10</f>
        <v>-10.784276071546</v>
      </c>
      <c r="I4608" s="3">
        <f t="shared" si="143"/>
        <v>-1.4914860211192913</v>
      </c>
    </row>
    <row r="4609" spans="1:9" x14ac:dyDescent="0.25">
      <c r="A4609" s="3">
        <f t="shared" si="142"/>
        <v>4607</v>
      </c>
      <c r="B4609" s="3">
        <f>B4608+Input!$B$2</f>
        <v>4.6069999999998732</v>
      </c>
      <c r="C4609" s="3">
        <f>C4608+G4608*Input!$B$2</f>
        <v>5.148628887294894</v>
      </c>
      <c r="D4609" s="3">
        <f>D4608+H4608*Input!$B$2</f>
        <v>-64.813537115671153</v>
      </c>
      <c r="E4609" s="3">
        <f>E4608+Input!$B$2*C4609</f>
        <v>39.110296710828074</v>
      </c>
      <c r="F4609" s="3">
        <f>F4608+Input!$B$2*D4609</f>
        <v>-51.851691416167512</v>
      </c>
      <c r="G4609" s="3">
        <f>-(0.5*Input!$B$3*(C4609^2+D4609^2)*COS(I4608)*Input!$B$8*Input!$B$11)/(Input!$B$9/Input!$B$10)</f>
        <v>-1.700233981081698</v>
      </c>
      <c r="H4609" s="3">
        <f>-(0.5*Input!$B$3*(C4609^2+D4609^2)*SIN(I4608)*Input!$B$8*Input!$B$11)/(Input!$B$9/Input!$B$10)-Input!$B$10</f>
        <v>-10.77722416460902</v>
      </c>
      <c r="I4609" s="3">
        <f t="shared" si="143"/>
        <v>-1.4915252347473142</v>
      </c>
    </row>
    <row r="4610" spans="1:9" x14ac:dyDescent="0.25">
      <c r="A4610" s="3">
        <f t="shared" si="142"/>
        <v>4608</v>
      </c>
      <c r="B4610" s="3">
        <f>B4609+Input!$B$2</f>
        <v>4.6079999999998735</v>
      </c>
      <c r="C4610" s="3">
        <f>C4609+G4609*Input!$B$2</f>
        <v>5.1469286533138119</v>
      </c>
      <c r="D4610" s="3">
        <f>D4609+H4609*Input!$B$2</f>
        <v>-64.824314339835766</v>
      </c>
      <c r="E4610" s="3">
        <f>E4609+Input!$B$2*C4610</f>
        <v>39.115443639481384</v>
      </c>
      <c r="F4610" s="3">
        <f>F4609+Input!$B$2*D4610</f>
        <v>-51.916515730507349</v>
      </c>
      <c r="G4610" s="3">
        <f>-(0.5*Input!$B$3*(C4610^2+D4610^2)*COS(I4609)*Input!$B$8*Input!$B$11)/(Input!$B$9/Input!$B$10)</f>
        <v>-1.6999497095123679</v>
      </c>
      <c r="H4610" s="3">
        <f>-(0.5*Input!$B$3*(C4610^2+D4610^2)*SIN(I4609)*Input!$B$8*Input!$B$11)/(Input!$B$9/Input!$B$10)-Input!$B$10</f>
        <v>-10.770175696457525</v>
      </c>
      <c r="I4610" s="3">
        <f t="shared" si="143"/>
        <v>-1.4915644226353812</v>
      </c>
    </row>
    <row r="4611" spans="1:9" x14ac:dyDescent="0.25">
      <c r="A4611" s="3">
        <f t="shared" si="142"/>
        <v>4609</v>
      </c>
      <c r="B4611" s="3">
        <f>B4610+Input!$B$2</f>
        <v>4.6089999999998739</v>
      </c>
      <c r="C4611" s="3">
        <f>C4610+G4610*Input!$B$2</f>
        <v>5.1452287036042996</v>
      </c>
      <c r="D4611" s="3">
        <f>D4610+H4610*Input!$B$2</f>
        <v>-64.83508451553223</v>
      </c>
      <c r="E4611" s="3">
        <f>E4610+Input!$B$2*C4611</f>
        <v>39.120588868184988</v>
      </c>
      <c r="F4611" s="3">
        <f>F4610+Input!$B$2*D4611</f>
        <v>-51.981350815022878</v>
      </c>
      <c r="G4611" s="3">
        <f>-(0.5*Input!$B$3*(C4611^2+D4611^2)*COS(I4610)*Input!$B$8*Input!$B$11)/(Input!$B$9/Input!$B$10)</f>
        <v>-1.6996651683721971</v>
      </c>
      <c r="H4611" s="3">
        <f>-(0.5*Input!$B$3*(C4611^2+D4611^2)*SIN(I4610)*Input!$B$8*Input!$B$11)/(Input!$B$9/Input!$B$10)-Input!$B$10</f>
        <v>-10.76313066714247</v>
      </c>
      <c r="I4611" s="3">
        <f t="shared" si="143"/>
        <v>-1.4916035848086786</v>
      </c>
    </row>
    <row r="4612" spans="1:9" x14ac:dyDescent="0.25">
      <c r="A4612" s="3">
        <f t="shared" ref="A4612:A4675" si="144">A4611+1</f>
        <v>4610</v>
      </c>
      <c r="B4612" s="3">
        <f>B4611+Input!$B$2</f>
        <v>4.6099999999998742</v>
      </c>
      <c r="C4612" s="3">
        <f>C4611+G4611*Input!$B$2</f>
        <v>5.1435290384359273</v>
      </c>
      <c r="D4612" s="3">
        <f>D4611+H4611*Input!$B$2</f>
        <v>-64.845847646199374</v>
      </c>
      <c r="E4612" s="3">
        <f>E4611+Input!$B$2*C4612</f>
        <v>39.125732397223423</v>
      </c>
      <c r="F4612" s="3">
        <f>F4611+Input!$B$2*D4612</f>
        <v>-52.046196662669075</v>
      </c>
      <c r="G4612" s="3">
        <f>-(0.5*Input!$B$3*(C4612^2+D4612^2)*COS(I4611)*Input!$B$8*Input!$B$11)/(Input!$B$9/Input!$B$10)</f>
        <v>-1.6993803580611184</v>
      </c>
      <c r="H4612" s="3">
        <f>-(0.5*Input!$B$3*(C4612^2+D4612^2)*SIN(I4611)*Input!$B$8*Input!$B$11)/(Input!$B$9/Input!$B$10)-Input!$B$10</f>
        <v>-10.75608907671181</v>
      </c>
      <c r="I4612" s="3">
        <f t="shared" ref="I4612:I4675" si="145">ATAN(D4612/C4612)</f>
        <v>-1.4916427212923582</v>
      </c>
    </row>
    <row r="4613" spans="1:9" x14ac:dyDescent="0.25">
      <c r="A4613" s="3">
        <f t="shared" si="144"/>
        <v>4611</v>
      </c>
      <c r="B4613" s="3">
        <f>B4612+Input!$B$2</f>
        <v>4.6109999999998745</v>
      </c>
      <c r="C4613" s="3">
        <f>C4612+G4612*Input!$B$2</f>
        <v>5.1418296580778664</v>
      </c>
      <c r="D4613" s="3">
        <f>D4612+H4612*Input!$B$2</f>
        <v>-64.856603735276082</v>
      </c>
      <c r="E4613" s="3">
        <f>E4612+Input!$B$2*C4613</f>
        <v>39.130874226881502</v>
      </c>
      <c r="F4613" s="3">
        <f>F4612+Input!$B$2*D4613</f>
        <v>-52.111053266404355</v>
      </c>
      <c r="G4613" s="3">
        <f>-(0.5*Input!$B$3*(C4613^2+D4613^2)*COS(I4612)*Input!$B$8*Input!$B$11)/(Input!$B$9/Input!$B$10)</f>
        <v>-1.6990952789788185</v>
      </c>
      <c r="H4613" s="3">
        <f>-(0.5*Input!$B$3*(C4613^2+D4613^2)*SIN(I4612)*Input!$B$8*Input!$B$11)/(Input!$B$9/Input!$B$10)-Input!$B$10</f>
        <v>-10.749050925210469</v>
      </c>
      <c r="I4613" s="3">
        <f t="shared" si="145"/>
        <v>-1.4916818321115368</v>
      </c>
    </row>
    <row r="4614" spans="1:9" x14ac:dyDescent="0.25">
      <c r="A4614" s="3">
        <f t="shared" si="144"/>
        <v>4612</v>
      </c>
      <c r="B4614" s="3">
        <f>B4613+Input!$B$2</f>
        <v>4.6119999999998749</v>
      </c>
      <c r="C4614" s="3">
        <f>C4613+G4613*Input!$B$2</f>
        <v>5.1401305627988876</v>
      </c>
      <c r="D4614" s="3">
        <f>D4613+H4613*Input!$B$2</f>
        <v>-64.867352786201295</v>
      </c>
      <c r="E4614" s="3">
        <f>E4613+Input!$B$2*C4614</f>
        <v>39.136014357444303</v>
      </c>
      <c r="F4614" s="3">
        <f>F4613+Input!$B$2*D4614</f>
        <v>-52.175920619190556</v>
      </c>
      <c r="G4614" s="3">
        <f>-(0.5*Input!$B$3*(C4614^2+D4614^2)*COS(I4613)*Input!$B$8*Input!$B$11)/(Input!$B$9/Input!$B$10)</f>
        <v>-1.6988099315247474</v>
      </c>
      <c r="H4614" s="3">
        <f>-(0.5*Input!$B$3*(C4614^2+D4614^2)*SIN(I4613)*Input!$B$8*Input!$B$11)/(Input!$B$9/Input!$B$10)-Input!$B$10</f>
        <v>-10.742016212680337</v>
      </c>
      <c r="I4614" s="3">
        <f t="shared" si="145"/>
        <v>-1.4917209172912973</v>
      </c>
    </row>
    <row r="4615" spans="1:9" x14ac:dyDescent="0.25">
      <c r="A4615" s="3">
        <f t="shared" si="144"/>
        <v>4613</v>
      </c>
      <c r="B4615" s="3">
        <f>B4614+Input!$B$2</f>
        <v>4.6129999999998752</v>
      </c>
      <c r="C4615" s="3">
        <f>C4614+G4614*Input!$B$2</f>
        <v>5.1384317528673629</v>
      </c>
      <c r="D4615" s="3">
        <f>D4614+H4614*Input!$B$2</f>
        <v>-64.878094802413969</v>
      </c>
      <c r="E4615" s="3">
        <f>E4614+Input!$B$2*C4615</f>
        <v>39.141152789197172</v>
      </c>
      <c r="F4615" s="3">
        <f>F4614+Input!$B$2*D4615</f>
        <v>-52.240798713992973</v>
      </c>
      <c r="G4615" s="3">
        <f>-(0.5*Input!$B$3*(C4615^2+D4615^2)*COS(I4614)*Input!$B$8*Input!$B$11)/(Input!$B$9/Input!$B$10)</f>
        <v>-1.6985243160980985</v>
      </c>
      <c r="H4615" s="3">
        <f>-(0.5*Input!$B$3*(C4615^2+D4615^2)*SIN(I4614)*Input!$B$8*Input!$B$11)/(Input!$B$9/Input!$B$10)-Input!$B$10</f>
        <v>-10.734984939160299</v>
      </c>
      <c r="I4615" s="3">
        <f t="shared" si="145"/>
        <v>-1.4917599768566872</v>
      </c>
    </row>
    <row r="4616" spans="1:9" x14ac:dyDescent="0.25">
      <c r="A4616" s="3">
        <f t="shared" si="144"/>
        <v>4614</v>
      </c>
      <c r="B4616" s="3">
        <f>B4615+Input!$B$2</f>
        <v>4.6139999999998755</v>
      </c>
      <c r="C4616" s="3">
        <f>C4615+G4615*Input!$B$2</f>
        <v>5.1367332285512646</v>
      </c>
      <c r="D4616" s="3">
        <f>D4615+H4615*Input!$B$2</f>
        <v>-64.888829787353131</v>
      </c>
      <c r="E4616" s="3">
        <f>E4615+Input!$B$2*C4616</f>
        <v>39.146289522425725</v>
      </c>
      <c r="F4616" s="3">
        <f>F4615+Input!$B$2*D4616</f>
        <v>-52.305687543780323</v>
      </c>
      <c r="G4616" s="3">
        <f>-(0.5*Input!$B$3*(C4616^2+D4616^2)*COS(I4615)*Input!$B$8*Input!$B$11)/(Input!$B$9/Input!$B$10)</f>
        <v>-1.6982384330978386</v>
      </c>
      <c r="H4616" s="3">
        <f>-(0.5*Input!$B$3*(C4616^2+D4616^2)*SIN(I4615)*Input!$B$8*Input!$B$11)/(Input!$B$9/Input!$B$10)-Input!$B$10</f>
        <v>-10.727957104686201</v>
      </c>
      <c r="I4616" s="3">
        <f t="shared" si="145"/>
        <v>-1.4917990108327199</v>
      </c>
    </row>
    <row r="4617" spans="1:9" x14ac:dyDescent="0.25">
      <c r="A4617" s="3">
        <f t="shared" si="144"/>
        <v>4615</v>
      </c>
      <c r="B4617" s="3">
        <f>B4616+Input!$B$2</f>
        <v>4.6149999999998759</v>
      </c>
      <c r="C4617" s="3">
        <f>C4616+G4616*Input!$B$2</f>
        <v>5.1350349901181671</v>
      </c>
      <c r="D4617" s="3">
        <f>D4616+H4616*Input!$B$2</f>
        <v>-64.899557744457823</v>
      </c>
      <c r="E4617" s="3">
        <f>E4616+Input!$B$2*C4617</f>
        <v>39.151424557415844</v>
      </c>
      <c r="F4617" s="3">
        <f>F4616+Input!$B$2*D4617</f>
        <v>-52.370587101524784</v>
      </c>
      <c r="G4617" s="3">
        <f>-(0.5*Input!$B$3*(C4617^2+D4617^2)*COS(I4616)*Input!$B$8*Input!$B$11)/(Input!$B$9/Input!$B$10)</f>
        <v>-1.6979522829226801</v>
      </c>
      <c r="H4617" s="3">
        <f>-(0.5*Input!$B$3*(C4617^2+D4617^2)*SIN(I4616)*Input!$B$8*Input!$B$11)/(Input!$B$9/Input!$B$10)-Input!$B$10</f>
        <v>-10.720932709290903</v>
      </c>
      <c r="I4617" s="3">
        <f t="shared" si="145"/>
        <v>-1.4918380192443743</v>
      </c>
    </row>
    <row r="4618" spans="1:9" x14ac:dyDescent="0.25">
      <c r="A4618" s="3">
        <f t="shared" si="144"/>
        <v>4616</v>
      </c>
      <c r="B4618" s="3">
        <f>B4617+Input!$B$2</f>
        <v>4.6159999999998762</v>
      </c>
      <c r="C4618" s="3">
        <f>C4617+G4617*Input!$B$2</f>
        <v>5.1333370378352443</v>
      </c>
      <c r="D4618" s="3">
        <f>D4617+H4617*Input!$B$2</f>
        <v>-64.910278677167113</v>
      </c>
      <c r="E4618" s="3">
        <f>E4617+Input!$B$2*C4618</f>
        <v>39.156557894453677</v>
      </c>
      <c r="F4618" s="3">
        <f>F4617+Input!$B$2*D4618</f>
        <v>-52.435497380201952</v>
      </c>
      <c r="G4618" s="3">
        <f>-(0.5*Input!$B$3*(C4618^2+D4618^2)*COS(I4617)*Input!$B$8*Input!$B$11)/(Input!$B$9/Input!$B$10)</f>
        <v>-1.6976658659710984</v>
      </c>
      <c r="H4618" s="3">
        <f>-(0.5*Input!$B$3*(C4618^2+D4618^2)*SIN(I4617)*Input!$B$8*Input!$B$11)/(Input!$B$9/Input!$B$10)-Input!$B$10</f>
        <v>-10.713911753004258</v>
      </c>
      <c r="I4618" s="3">
        <f t="shared" si="145"/>
        <v>-1.4918770021165948</v>
      </c>
    </row>
    <row r="4619" spans="1:9" x14ac:dyDescent="0.25">
      <c r="A4619" s="3">
        <f t="shared" si="144"/>
        <v>4617</v>
      </c>
      <c r="B4619" s="3">
        <f>B4618+Input!$B$2</f>
        <v>4.6169999999998765</v>
      </c>
      <c r="C4619" s="3">
        <f>C4618+G4618*Input!$B$2</f>
        <v>5.131639371969273</v>
      </c>
      <c r="D4619" s="3">
        <f>D4618+H4618*Input!$B$2</f>
        <v>-64.920992588920114</v>
      </c>
      <c r="E4619" s="3">
        <f>E4618+Input!$B$2*C4619</f>
        <v>39.161689533825644</v>
      </c>
      <c r="F4619" s="3">
        <f>F4618+Input!$B$2*D4619</f>
        <v>-52.500418372790868</v>
      </c>
      <c r="G4619" s="3">
        <f>-(0.5*Input!$B$3*(C4619^2+D4619^2)*COS(I4618)*Input!$B$8*Input!$B$11)/(Input!$B$9/Input!$B$10)</f>
        <v>-1.6973791826413236</v>
      </c>
      <c r="H4619" s="3">
        <f>-(0.5*Input!$B$3*(C4619^2+D4619^2)*SIN(I4618)*Input!$B$8*Input!$B$11)/(Input!$B$9/Input!$B$10)-Input!$B$10</f>
        <v>-10.706894235853106</v>
      </c>
      <c r="I4619" s="3">
        <f t="shared" si="145"/>
        <v>-1.4919159594742917</v>
      </c>
    </row>
    <row r="4620" spans="1:9" x14ac:dyDescent="0.25">
      <c r="A4620" s="3">
        <f t="shared" si="144"/>
        <v>4618</v>
      </c>
      <c r="B4620" s="3">
        <f>B4619+Input!$B$2</f>
        <v>4.6179999999998769</v>
      </c>
      <c r="C4620" s="3">
        <f>C4619+G4619*Input!$B$2</f>
        <v>5.1299419927866321</v>
      </c>
      <c r="D4620" s="3">
        <f>D4619+H4619*Input!$B$2</f>
        <v>-64.931699483155967</v>
      </c>
      <c r="E4620" s="3">
        <f>E4619+Input!$B$2*C4620</f>
        <v>39.166819475818428</v>
      </c>
      <c r="F4620" s="3">
        <f>F4619+Input!$B$2*D4620</f>
        <v>-52.565350072274022</v>
      </c>
      <c r="G4620" s="3">
        <f>-(0.5*Input!$B$3*(C4620^2+D4620^2)*COS(I4619)*Input!$B$8*Input!$B$11)/(Input!$B$9/Input!$B$10)</f>
        <v>-1.6970922333313379</v>
      </c>
      <c r="H4620" s="3">
        <f>-(0.5*Input!$B$3*(C4620^2+D4620^2)*SIN(I4619)*Input!$B$8*Input!$B$11)/(Input!$B$9/Input!$B$10)-Input!$B$10</f>
        <v>-10.699880157861301</v>
      </c>
      <c r="I4620" s="3">
        <f t="shared" si="145"/>
        <v>-1.4919548913423406</v>
      </c>
    </row>
    <row r="4621" spans="1:9" x14ac:dyDescent="0.25">
      <c r="A4621" s="3">
        <f t="shared" si="144"/>
        <v>4619</v>
      </c>
      <c r="B4621" s="3">
        <f>B4620+Input!$B$2</f>
        <v>4.6189999999998772</v>
      </c>
      <c r="C4621" s="3">
        <f>C4620+G4620*Input!$B$2</f>
        <v>5.1282449005533008</v>
      </c>
      <c r="D4621" s="3">
        <f>D4620+H4620*Input!$B$2</f>
        <v>-64.942399363313825</v>
      </c>
      <c r="E4621" s="3">
        <f>E4620+Input!$B$2*C4621</f>
        <v>39.171947720718983</v>
      </c>
      <c r="F4621" s="3">
        <f>F4620+Input!$B$2*D4621</f>
        <v>-52.630292471637333</v>
      </c>
      <c r="G4621" s="3">
        <f>-(0.5*Input!$B$3*(C4621^2+D4621^2)*COS(I4620)*Input!$B$8*Input!$B$11)/(Input!$B$9/Input!$B$10)</f>
        <v>-1.6968050184388874</v>
      </c>
      <c r="H4621" s="3">
        <f>-(0.5*Input!$B$3*(C4621^2+D4621^2)*SIN(I4620)*Input!$B$8*Input!$B$11)/(Input!$B$9/Input!$B$10)-Input!$B$10</f>
        <v>-10.692869519049708</v>
      </c>
      <c r="I4621" s="3">
        <f t="shared" si="145"/>
        <v>-1.4919937977455835</v>
      </c>
    </row>
    <row r="4622" spans="1:9" x14ac:dyDescent="0.25">
      <c r="A4622" s="3">
        <f t="shared" si="144"/>
        <v>4620</v>
      </c>
      <c r="B4622" s="3">
        <f>B4621+Input!$B$2</f>
        <v>4.6199999999998775</v>
      </c>
      <c r="C4622" s="3">
        <f>C4621+G4621*Input!$B$2</f>
        <v>5.1265480955348623</v>
      </c>
      <c r="D4622" s="3">
        <f>D4621+H4621*Input!$B$2</f>
        <v>-64.953092232832873</v>
      </c>
      <c r="E4622" s="3">
        <f>E4621+Input!$B$2*C4622</f>
        <v>39.177074268814515</v>
      </c>
      <c r="F4622" s="3">
        <f>F4621+Input!$B$2*D4622</f>
        <v>-52.695245563870166</v>
      </c>
      <c r="G4622" s="3">
        <f>-(0.5*Input!$B$3*(C4622^2+D4622^2)*COS(I4621)*Input!$B$8*Input!$B$11)/(Input!$B$9/Input!$B$10)</f>
        <v>-1.6965175383614659</v>
      </c>
      <c r="H4622" s="3">
        <f>-(0.5*Input!$B$3*(C4622^2+D4622^2)*SIN(I4621)*Input!$B$8*Input!$B$11)/(Input!$B$9/Input!$B$10)-Input!$B$10</f>
        <v>-10.685862319436172</v>
      </c>
      <c r="I4622" s="3">
        <f t="shared" si="145"/>
        <v>-1.4920326787088274</v>
      </c>
    </row>
    <row r="4623" spans="1:9" x14ac:dyDescent="0.25">
      <c r="A4623" s="3">
        <f t="shared" si="144"/>
        <v>4621</v>
      </c>
      <c r="B4623" s="3">
        <f>B4622+Input!$B$2</f>
        <v>4.6209999999998779</v>
      </c>
      <c r="C4623" s="3">
        <f>C4622+G4622*Input!$B$2</f>
        <v>5.1248515779965009</v>
      </c>
      <c r="D4623" s="3">
        <f>D4622+H4622*Input!$B$2</f>
        <v>-64.963778095152307</v>
      </c>
      <c r="E4623" s="3">
        <f>E4622+Input!$B$2*C4623</f>
        <v>39.182199120392511</v>
      </c>
      <c r="F4623" s="3">
        <f>F4622+Input!$B$2*D4623</f>
        <v>-52.760209341965322</v>
      </c>
      <c r="G4623" s="3">
        <f>-(0.5*Input!$B$3*(C4623^2+D4623^2)*COS(I4622)*Input!$B$8*Input!$B$11)/(Input!$B$9/Input!$B$10)</f>
        <v>-1.6962297934963362</v>
      </c>
      <c r="H4623" s="3">
        <f>-(0.5*Input!$B$3*(C4623^2+D4623^2)*SIN(I4622)*Input!$B$8*Input!$B$11)/(Input!$B$9/Input!$B$10)-Input!$B$10</f>
        <v>-10.678858559035596</v>
      </c>
      <c r="I4623" s="3">
        <f t="shared" si="145"/>
        <v>-1.4920715342568462</v>
      </c>
    </row>
    <row r="4624" spans="1:9" x14ac:dyDescent="0.25">
      <c r="A4624" s="3">
        <f t="shared" si="144"/>
        <v>4622</v>
      </c>
      <c r="B4624" s="3">
        <f>B4623+Input!$B$2</f>
        <v>4.6219999999998782</v>
      </c>
      <c r="C4624" s="3">
        <f>C4623+G4623*Input!$B$2</f>
        <v>5.1231553482030048</v>
      </c>
      <c r="D4624" s="3">
        <f>D4623+H4623*Input!$B$2</f>
        <v>-64.974456953711339</v>
      </c>
      <c r="E4624" s="3">
        <f>E4623+Input!$B$2*C4624</f>
        <v>39.187322275740712</v>
      </c>
      <c r="F4624" s="3">
        <f>F4623+Input!$B$2*D4624</f>
        <v>-52.825183798919035</v>
      </c>
      <c r="G4624" s="3">
        <f>-(0.5*Input!$B$3*(C4624^2+D4624^2)*COS(I4623)*Input!$B$8*Input!$B$11)/(Input!$B$9/Input!$B$10)</f>
        <v>-1.695941784240496</v>
      </c>
      <c r="H4624" s="3">
        <f>-(0.5*Input!$B$3*(C4624^2+D4624^2)*SIN(I4623)*Input!$B$8*Input!$B$11)/(Input!$B$9/Input!$B$10)-Input!$B$10</f>
        <v>-10.671858237859876</v>
      </c>
      <c r="I4624" s="3">
        <f t="shared" si="145"/>
        <v>-1.4921103644143789</v>
      </c>
    </row>
    <row r="4625" spans="1:9" x14ac:dyDescent="0.25">
      <c r="A4625" s="3">
        <f t="shared" si="144"/>
        <v>4623</v>
      </c>
      <c r="B4625" s="3">
        <f>B4624+Input!$B$2</f>
        <v>4.6229999999998785</v>
      </c>
      <c r="C4625" s="3">
        <f>C4624+G4624*Input!$B$2</f>
        <v>5.1214594064187642</v>
      </c>
      <c r="D4625" s="3">
        <f>D4624+H4624*Input!$B$2</f>
        <v>-64.985128811949195</v>
      </c>
      <c r="E4625" s="3">
        <f>E4624+Input!$B$2*C4625</f>
        <v>39.19244373514713</v>
      </c>
      <c r="F4625" s="3">
        <f>F4624+Input!$B$2*D4625</f>
        <v>-52.890168927730983</v>
      </c>
      <c r="G4625" s="3">
        <f>-(0.5*Input!$B$3*(C4625^2+D4625^2)*COS(I4624)*Input!$B$8*Input!$B$11)/(Input!$B$9/Input!$B$10)</f>
        <v>-1.69565351099072</v>
      </c>
      <c r="H4625" s="3">
        <f>-(0.5*Input!$B$3*(C4625^2+D4625^2)*SIN(I4624)*Input!$B$8*Input!$B$11)/(Input!$B$9/Input!$B$10)-Input!$B$10</f>
        <v>-10.664861355917964</v>
      </c>
      <c r="I4625" s="3">
        <f t="shared" si="145"/>
        <v>-1.4921491692061311</v>
      </c>
    </row>
    <row r="4626" spans="1:9" x14ac:dyDescent="0.25">
      <c r="A4626" s="3">
        <f t="shared" si="144"/>
        <v>4624</v>
      </c>
      <c r="B4626" s="3">
        <f>B4625+Input!$B$2</f>
        <v>4.6239999999998789</v>
      </c>
      <c r="C4626" s="3">
        <f>C4625+G4625*Input!$B$2</f>
        <v>5.1197637529077733</v>
      </c>
      <c r="D4626" s="3">
        <f>D4625+H4625*Input!$B$2</f>
        <v>-64.995793673305116</v>
      </c>
      <c r="E4626" s="3">
        <f>E4625+Input!$B$2*C4626</f>
        <v>39.197563498900038</v>
      </c>
      <c r="F4626" s="3">
        <f>F4625+Input!$B$2*D4626</f>
        <v>-52.955164721404287</v>
      </c>
      <c r="G4626" s="3">
        <f>-(0.5*Input!$B$3*(C4626^2+D4626^2)*COS(I4625)*Input!$B$8*Input!$B$11)/(Input!$B$9/Input!$B$10)</f>
        <v>-1.6953649741435266</v>
      </c>
      <c r="H4626" s="3">
        <f>-(0.5*Input!$B$3*(C4626^2+D4626^2)*SIN(I4625)*Input!$B$8*Input!$B$11)/(Input!$B$9/Input!$B$10)-Input!$B$10</f>
        <v>-10.657867913215789</v>
      </c>
      <c r="I4626" s="3">
        <f t="shared" si="145"/>
        <v>-1.4921879486567742</v>
      </c>
    </row>
    <row r="4627" spans="1:9" x14ac:dyDescent="0.25">
      <c r="A4627" s="3">
        <f t="shared" si="144"/>
        <v>4625</v>
      </c>
      <c r="B4627" s="3">
        <f>B4626+Input!$B$2</f>
        <v>4.6249999999998792</v>
      </c>
      <c r="C4627" s="3">
        <f>C4626+G4626*Input!$B$2</f>
        <v>5.1180683879336302</v>
      </c>
      <c r="D4627" s="3">
        <f>D4626+H4626*Input!$B$2</f>
        <v>-65.006451541218325</v>
      </c>
      <c r="E4627" s="3">
        <f>E4626+Input!$B$2*C4627</f>
        <v>39.202681567287975</v>
      </c>
      <c r="F4627" s="3">
        <f>F4626+Input!$B$2*D4627</f>
        <v>-53.020171172945503</v>
      </c>
      <c r="G4627" s="3">
        <f>-(0.5*Input!$B$3*(C4627^2+D4627^2)*COS(I4626)*Input!$B$8*Input!$B$11)/(Input!$B$9/Input!$B$10)</f>
        <v>-1.6950761740951865</v>
      </c>
      <c r="H4627" s="3">
        <f>-(0.5*Input!$B$3*(C4627^2+D4627^2)*SIN(I4626)*Input!$B$8*Input!$B$11)/(Input!$B$9/Input!$B$10)-Input!$B$10</f>
        <v>-10.650877909756368</v>
      </c>
      <c r="I4627" s="3">
        <f t="shared" si="145"/>
        <v>-1.4922267027909455</v>
      </c>
    </row>
    <row r="4628" spans="1:9" x14ac:dyDescent="0.25">
      <c r="A4628" s="3">
        <f t="shared" si="144"/>
        <v>4626</v>
      </c>
      <c r="B4628" s="3">
        <f>B4627+Input!$B$2</f>
        <v>4.6259999999998795</v>
      </c>
      <c r="C4628" s="3">
        <f>C4627+G4627*Input!$B$2</f>
        <v>5.1163733117595349</v>
      </c>
      <c r="D4628" s="3">
        <f>D4627+H4627*Input!$B$2</f>
        <v>-65.017102419128079</v>
      </c>
      <c r="E4628" s="3">
        <f>E4627+Input!$B$2*C4628</f>
        <v>39.207797940599733</v>
      </c>
      <c r="F4628" s="3">
        <f>F4627+Input!$B$2*D4628</f>
        <v>-53.085188275364629</v>
      </c>
      <c r="G4628" s="3">
        <f>-(0.5*Input!$B$3*(C4628^2+D4628^2)*COS(I4627)*Input!$B$8*Input!$B$11)/(Input!$B$9/Input!$B$10)</f>
        <v>-1.6947871112417412</v>
      </c>
      <c r="H4628" s="3">
        <f>-(0.5*Input!$B$3*(C4628^2+D4628^2)*SIN(I4627)*Input!$B$8*Input!$B$11)/(Input!$B$9/Input!$B$10)-Input!$B$10</f>
        <v>-10.643891345539732</v>
      </c>
      <c r="I4628" s="3">
        <f t="shared" si="145"/>
        <v>-1.4922654316332491</v>
      </c>
    </row>
    <row r="4629" spans="1:9" x14ac:dyDescent="0.25">
      <c r="A4629" s="3">
        <f t="shared" si="144"/>
        <v>4627</v>
      </c>
      <c r="B4629" s="3">
        <f>B4628+Input!$B$2</f>
        <v>4.6269999999998799</v>
      </c>
      <c r="C4629" s="3">
        <f>C4628+G4628*Input!$B$2</f>
        <v>5.1146785246482933</v>
      </c>
      <c r="D4629" s="3">
        <f>D4628+H4628*Input!$B$2</f>
        <v>-65.027746310473617</v>
      </c>
      <c r="E4629" s="3">
        <f>E4628+Input!$B$2*C4629</f>
        <v>39.212912619124381</v>
      </c>
      <c r="F4629" s="3">
        <f>F4628+Input!$B$2*D4629</f>
        <v>-53.150216021675107</v>
      </c>
      <c r="G4629" s="3">
        <f>-(0.5*Input!$B$3*(C4629^2+D4629^2)*COS(I4628)*Input!$B$8*Input!$B$11)/(Input!$B$9/Input!$B$10)</f>
        <v>-1.6944977859789687</v>
      </c>
      <c r="H4629" s="3">
        <f>-(0.5*Input!$B$3*(C4629^2+D4629^2)*SIN(I4628)*Input!$B$8*Input!$B$11)/(Input!$B$9/Input!$B$10)-Input!$B$10</f>
        <v>-10.636908220562947</v>
      </c>
      <c r="I4629" s="3">
        <f t="shared" si="145"/>
        <v>-1.4923041352082549</v>
      </c>
    </row>
    <row r="4630" spans="1:9" x14ac:dyDescent="0.25">
      <c r="A4630" s="3">
        <f t="shared" si="144"/>
        <v>4628</v>
      </c>
      <c r="B4630" s="3">
        <f>B4629+Input!$B$2</f>
        <v>4.6279999999998802</v>
      </c>
      <c r="C4630" s="3">
        <f>C4629+G4629*Input!$B$2</f>
        <v>5.1129840268623141</v>
      </c>
      <c r="D4630" s="3">
        <f>D4629+H4629*Input!$B$2</f>
        <v>-65.038383218694179</v>
      </c>
      <c r="E4630" s="3">
        <f>E4629+Input!$B$2*C4630</f>
        <v>39.218025603151247</v>
      </c>
      <c r="F4630" s="3">
        <f>F4629+Input!$B$2*D4630</f>
        <v>-53.215254404893798</v>
      </c>
      <c r="G4630" s="3">
        <f>-(0.5*Input!$B$3*(C4630^2+D4630^2)*COS(I4629)*Input!$B$8*Input!$B$11)/(Input!$B$9/Input!$B$10)</f>
        <v>-1.6942081987024133</v>
      </c>
      <c r="H4630" s="3">
        <f>-(0.5*Input!$B$3*(C4630^2+D4630^2)*SIN(I4629)*Input!$B$8*Input!$B$11)/(Input!$B$9/Input!$B$10)-Input!$B$10</f>
        <v>-10.629928534820131</v>
      </c>
      <c r="I4630" s="3">
        <f t="shared" si="145"/>
        <v>-1.4923428135404995</v>
      </c>
    </row>
    <row r="4631" spans="1:9" x14ac:dyDescent="0.25">
      <c r="A4631" s="3">
        <f t="shared" si="144"/>
        <v>4629</v>
      </c>
      <c r="B4631" s="3">
        <f>B4630+Input!$B$2</f>
        <v>4.6289999999998805</v>
      </c>
      <c r="C4631" s="3">
        <f>C4630+G4630*Input!$B$2</f>
        <v>5.1112898186636118</v>
      </c>
      <c r="D4631" s="3">
        <f>D4630+H4630*Input!$B$2</f>
        <v>-65.049013147229005</v>
      </c>
      <c r="E4631" s="3">
        <f>E4630+Input!$B$2*C4631</f>
        <v>39.223136892969912</v>
      </c>
      <c r="F4631" s="3">
        <f>F4630+Input!$B$2*D4631</f>
        <v>-53.280303418041029</v>
      </c>
      <c r="G4631" s="3">
        <f>-(0.5*Input!$B$3*(C4631^2+D4631^2)*COS(I4630)*Input!$B$8*Input!$B$11)/(Input!$B$9/Input!$B$10)</f>
        <v>-1.6939183498073658</v>
      </c>
      <c r="H4631" s="3">
        <f>-(0.5*Input!$B$3*(C4631^2+D4631^2)*SIN(I4630)*Input!$B$8*Input!$B$11)/(Input!$B$9/Input!$B$10)-Input!$B$10</f>
        <v>-10.622952288302471</v>
      </c>
      <c r="I4631" s="3">
        <f t="shared" si="145"/>
        <v>-1.4923814666544852</v>
      </c>
    </row>
    <row r="4632" spans="1:9" x14ac:dyDescent="0.25">
      <c r="A4632" s="3">
        <f t="shared" si="144"/>
        <v>4630</v>
      </c>
      <c r="B4632" s="3">
        <f>B4631+Input!$B$2</f>
        <v>4.6299999999998809</v>
      </c>
      <c r="C4632" s="3">
        <f>C4631+G4631*Input!$B$2</f>
        <v>5.1095959003138045</v>
      </c>
      <c r="D4632" s="3">
        <f>D4631+H4631*Input!$B$2</f>
        <v>-65.059636099517306</v>
      </c>
      <c r="E4632" s="3">
        <f>E4631+Input!$B$2*C4632</f>
        <v>39.228246488870226</v>
      </c>
      <c r="F4632" s="3">
        <f>F4631+Input!$B$2*D4632</f>
        <v>-53.345363054140549</v>
      </c>
      <c r="G4632" s="3">
        <f>-(0.5*Input!$B$3*(C4632^2+D4632^2)*COS(I4631)*Input!$B$8*Input!$B$11)/(Input!$B$9/Input!$B$10)</f>
        <v>-1.693628239688882</v>
      </c>
      <c r="H4632" s="3">
        <f>-(0.5*Input!$B$3*(C4632^2+D4632^2)*SIN(I4631)*Input!$B$8*Input!$B$11)/(Input!$B$9/Input!$B$10)-Input!$B$10</f>
        <v>-10.615979480998195</v>
      </c>
      <c r="I4632" s="3">
        <f t="shared" si="145"/>
        <v>-1.4924200945746813</v>
      </c>
    </row>
    <row r="4633" spans="1:9" x14ac:dyDescent="0.25">
      <c r="A4633" s="3">
        <f t="shared" si="144"/>
        <v>4631</v>
      </c>
      <c r="B4633" s="3">
        <f>B4632+Input!$B$2</f>
        <v>4.6309999999998812</v>
      </c>
      <c r="C4633" s="3">
        <f>C4632+G4632*Input!$B$2</f>
        <v>5.1079022720741154</v>
      </c>
      <c r="D4633" s="3">
        <f>D4632+H4632*Input!$B$2</f>
        <v>-65.070252078998308</v>
      </c>
      <c r="E4633" s="3">
        <f>E4632+Input!$B$2*C4633</f>
        <v>39.233354391142299</v>
      </c>
      <c r="F4633" s="3">
        <f>F4632+Input!$B$2*D4633</f>
        <v>-53.410433306219545</v>
      </c>
      <c r="G4633" s="3">
        <f>-(0.5*Input!$B$3*(C4633^2+D4633^2)*COS(I4632)*Input!$B$8*Input!$B$11)/(Input!$B$9/Input!$B$10)</f>
        <v>-1.6933378687417677</v>
      </c>
      <c r="H4633" s="3">
        <f>-(0.5*Input!$B$3*(C4633^2+D4633^2)*SIN(I4632)*Input!$B$8*Input!$B$11)/(Input!$B$9/Input!$B$10)-Input!$B$10</f>
        <v>-10.60901011289258</v>
      </c>
      <c r="I4633" s="3">
        <f t="shared" si="145"/>
        <v>-1.4924586973255236</v>
      </c>
    </row>
    <row r="4634" spans="1:9" x14ac:dyDescent="0.25">
      <c r="A4634" s="3">
        <f t="shared" si="144"/>
        <v>4632</v>
      </c>
      <c r="B4634" s="3">
        <f>B4633+Input!$B$2</f>
        <v>4.6319999999998815</v>
      </c>
      <c r="C4634" s="3">
        <f>C4633+G4633*Input!$B$2</f>
        <v>5.106208934205374</v>
      </c>
      <c r="D4634" s="3">
        <f>D4633+H4633*Input!$B$2</f>
        <v>-65.080861089111195</v>
      </c>
      <c r="E4634" s="3">
        <f>E4633+Input!$B$2*C4634</f>
        <v>39.238460600076507</v>
      </c>
      <c r="F4634" s="3">
        <f>F4633+Input!$B$2*D4634</f>
        <v>-53.47551416730866</v>
      </c>
      <c r="G4634" s="3">
        <f>-(0.5*Input!$B$3*(C4634^2+D4634^2)*COS(I4633)*Input!$B$8*Input!$B$11)/(Input!$B$9/Input!$B$10)</f>
        <v>-1.6930472373605723</v>
      </c>
      <c r="H4634" s="3">
        <f>-(0.5*Input!$B$3*(C4634^2+D4634^2)*SIN(I4633)*Input!$B$8*Input!$B$11)/(Input!$B$9/Input!$B$10)-Input!$B$10</f>
        <v>-10.602044183968001</v>
      </c>
      <c r="I4634" s="3">
        <f t="shared" si="145"/>
        <v>-1.4924972749314143</v>
      </c>
    </row>
    <row r="4635" spans="1:9" x14ac:dyDescent="0.25">
      <c r="A4635" s="3">
        <f t="shared" si="144"/>
        <v>4633</v>
      </c>
      <c r="B4635" s="3">
        <f>B4634+Input!$B$2</f>
        <v>4.6329999999998819</v>
      </c>
      <c r="C4635" s="3">
        <f>C4634+G4634*Input!$B$2</f>
        <v>5.1045158869680138</v>
      </c>
      <c r="D4635" s="3">
        <f>D4634+H4634*Input!$B$2</f>
        <v>-65.091463133295164</v>
      </c>
      <c r="E4635" s="3">
        <f>E4634+Input!$B$2*C4635</f>
        <v>39.243565115963477</v>
      </c>
      <c r="F4635" s="3">
        <f>F4634+Input!$B$2*D4635</f>
        <v>-53.540605630441952</v>
      </c>
      <c r="G4635" s="3">
        <f>-(0.5*Input!$B$3*(C4635^2+D4635^2)*COS(I4634)*Input!$B$8*Input!$B$11)/(Input!$B$9/Input!$B$10)</f>
        <v>-1.6927563459396133</v>
      </c>
      <c r="H4635" s="3">
        <f>-(0.5*Input!$B$3*(C4635^2+D4635^2)*SIN(I4634)*Input!$B$8*Input!$B$11)/(Input!$B$9/Input!$B$10)-Input!$B$10</f>
        <v>-10.595081694203852</v>
      </c>
      <c r="I4635" s="3">
        <f t="shared" si="145"/>
        <v>-1.492535827416722</v>
      </c>
    </row>
    <row r="4636" spans="1:9" x14ac:dyDescent="0.25">
      <c r="A4636" s="3">
        <f t="shared" si="144"/>
        <v>4634</v>
      </c>
      <c r="B4636" s="3">
        <f>B4635+Input!$B$2</f>
        <v>4.6339999999998822</v>
      </c>
      <c r="C4636" s="3">
        <f>C4635+G4635*Input!$B$2</f>
        <v>5.1028231306220739</v>
      </c>
      <c r="D4636" s="3">
        <f>D4635+H4635*Input!$B$2</f>
        <v>-65.10205821498937</v>
      </c>
      <c r="E4636" s="3">
        <f>E4635+Input!$B$2*C4636</f>
        <v>39.248667939094098</v>
      </c>
      <c r="F4636" s="3">
        <f>F4635+Input!$B$2*D4636</f>
        <v>-53.605707688656942</v>
      </c>
      <c r="G4636" s="3">
        <f>-(0.5*Input!$B$3*(C4636^2+D4636^2)*COS(I4635)*Input!$B$8*Input!$B$11)/(Input!$B$9/Input!$B$10)</f>
        <v>-1.692465194872957</v>
      </c>
      <c r="H4636" s="3">
        <f>-(0.5*Input!$B$3*(C4636^2+D4636^2)*SIN(I4635)*Input!$B$8*Input!$B$11)/(Input!$B$9/Input!$B$10)-Input!$B$10</f>
        <v>-10.588122643576654</v>
      </c>
      <c r="I4636" s="3">
        <f t="shared" si="145"/>
        <v>-1.4925743548057824</v>
      </c>
    </row>
    <row r="4637" spans="1:9" x14ac:dyDescent="0.25">
      <c r="A4637" s="3">
        <f t="shared" si="144"/>
        <v>4635</v>
      </c>
      <c r="B4637" s="3">
        <f>B4636+Input!$B$2</f>
        <v>4.6349999999998825</v>
      </c>
      <c r="C4637" s="3">
        <f>C4636+G4636*Input!$B$2</f>
        <v>5.1011306654272008</v>
      </c>
      <c r="D4637" s="3">
        <f>D4636+H4636*Input!$B$2</f>
        <v>-65.112646337632953</v>
      </c>
      <c r="E4637" s="3">
        <f>E4636+Input!$B$2*C4637</f>
        <v>39.253769069759528</v>
      </c>
      <c r="F4637" s="3">
        <f>F4636+Input!$B$2*D4637</f>
        <v>-53.670820334994573</v>
      </c>
      <c r="G4637" s="3">
        <f>-(0.5*Input!$B$3*(C4637^2+D4637^2)*COS(I4636)*Input!$B$8*Input!$B$11)/(Input!$B$9/Input!$B$10)</f>
        <v>-1.6921737845544194</v>
      </c>
      <c r="H4637" s="3">
        <f>-(0.5*Input!$B$3*(C4637^2+D4637^2)*SIN(I4636)*Input!$B$8*Input!$B$11)/(Input!$B$9/Input!$B$10)-Input!$B$10</f>
        <v>-10.58116703205997</v>
      </c>
      <c r="I4637" s="3">
        <f t="shared" si="145"/>
        <v>-1.4926128571228974</v>
      </c>
    </row>
    <row r="4638" spans="1:9" x14ac:dyDescent="0.25">
      <c r="A4638" s="3">
        <f t="shared" si="144"/>
        <v>4636</v>
      </c>
      <c r="B4638" s="3">
        <f>B4637+Input!$B$2</f>
        <v>4.6359999999998829</v>
      </c>
      <c r="C4638" s="3">
        <f>C4637+G4637*Input!$B$2</f>
        <v>5.0994384916426467</v>
      </c>
      <c r="D4638" s="3">
        <f>D4637+H4637*Input!$B$2</f>
        <v>-65.12322750466501</v>
      </c>
      <c r="E4638" s="3">
        <f>E4637+Input!$B$2*C4638</f>
        <v>39.258868508251169</v>
      </c>
      <c r="F4638" s="3">
        <f>F4637+Input!$B$2*D4638</f>
        <v>-53.735943562499237</v>
      </c>
      <c r="G4638" s="3">
        <f>-(0.5*Input!$B$3*(C4638^2+D4638^2)*COS(I4637)*Input!$B$8*Input!$B$11)/(Input!$B$9/Input!$B$10)</f>
        <v>-1.6918821153775803</v>
      </c>
      <c r="H4638" s="3">
        <f>-(0.5*Input!$B$3*(C4638^2+D4638^2)*SIN(I4637)*Input!$B$8*Input!$B$11)/(Input!$B$9/Input!$B$10)-Input!$B$10</f>
        <v>-10.574214859624448</v>
      </c>
      <c r="I4638" s="3">
        <f t="shared" si="145"/>
        <v>-1.492651334392336</v>
      </c>
    </row>
    <row r="4639" spans="1:9" x14ac:dyDescent="0.25">
      <c r="A4639" s="3">
        <f t="shared" si="144"/>
        <v>4637</v>
      </c>
      <c r="B4639" s="3">
        <f>B4638+Input!$B$2</f>
        <v>4.6369999999998832</v>
      </c>
      <c r="C4639" s="3">
        <f>C4638+G4638*Input!$B$2</f>
        <v>5.0977466095272694</v>
      </c>
      <c r="D4639" s="3">
        <f>D4638+H4638*Input!$B$2</f>
        <v>-65.133801719524641</v>
      </c>
      <c r="E4639" s="3">
        <f>E4638+Input!$B$2*C4639</f>
        <v>39.263966254860698</v>
      </c>
      <c r="F4639" s="3">
        <f>F4638+Input!$B$2*D4639</f>
        <v>-53.801077364218763</v>
      </c>
      <c r="G4639" s="3">
        <f>-(0.5*Input!$B$3*(C4639^2+D4639^2)*COS(I4638)*Input!$B$8*Input!$B$11)/(Input!$B$9/Input!$B$10)</f>
        <v>-1.6915901877357638</v>
      </c>
      <c r="H4639" s="3">
        <f>-(0.5*Input!$B$3*(C4639^2+D4639^2)*SIN(I4638)*Input!$B$8*Input!$B$11)/(Input!$B$9/Input!$B$10)-Input!$B$10</f>
        <v>-10.567266126237843</v>
      </c>
      <c r="I4639" s="3">
        <f t="shared" si="145"/>
        <v>-1.492689786638334</v>
      </c>
    </row>
    <row r="4640" spans="1:9" x14ac:dyDescent="0.25">
      <c r="A4640" s="3">
        <f t="shared" si="144"/>
        <v>4638</v>
      </c>
      <c r="B4640" s="3">
        <f>B4639+Input!$B$2</f>
        <v>4.6379999999998835</v>
      </c>
      <c r="C4640" s="3">
        <f>C4639+G4639*Input!$B$2</f>
        <v>5.0960550193395333</v>
      </c>
      <c r="D4640" s="3">
        <f>D4639+H4639*Input!$B$2</f>
        <v>-65.144368985650885</v>
      </c>
      <c r="E4640" s="3">
        <f>E4639+Input!$B$2*C4640</f>
        <v>39.269062309880034</v>
      </c>
      <c r="F4640" s="3">
        <f>F4639+Input!$B$2*D4640</f>
        <v>-53.866221733204412</v>
      </c>
      <c r="G4640" s="3">
        <f>-(0.5*Input!$B$3*(C4640^2+D4640^2)*COS(I4639)*Input!$B$8*Input!$B$11)/(Input!$B$9/Input!$B$10)</f>
        <v>-1.6912980020220514</v>
      </c>
      <c r="H4640" s="3">
        <f>-(0.5*Input!$B$3*(C4640^2+D4640^2)*SIN(I4639)*Input!$B$8*Input!$B$11)/(Input!$B$9/Input!$B$10)-Input!$B$10</f>
        <v>-10.560320831864978</v>
      </c>
      <c r="I4640" s="3">
        <f t="shared" si="145"/>
        <v>-1.4927282138850941</v>
      </c>
    </row>
    <row r="4641" spans="1:9" x14ac:dyDescent="0.25">
      <c r="A4641" s="3">
        <f t="shared" si="144"/>
        <v>4639</v>
      </c>
      <c r="B4641" s="3">
        <f>B4640+Input!$B$2</f>
        <v>4.6389999999998839</v>
      </c>
      <c r="C4641" s="3">
        <f>C4640+G4640*Input!$B$2</f>
        <v>5.094363721337511</v>
      </c>
      <c r="D4641" s="3">
        <f>D4640+H4640*Input!$B$2</f>
        <v>-65.154929306482757</v>
      </c>
      <c r="E4641" s="3">
        <f>E4640+Input!$B$2*C4641</f>
        <v>39.274156673601375</v>
      </c>
      <c r="F4641" s="3">
        <f>F4640+Input!$B$2*D4641</f>
        <v>-53.931376662510893</v>
      </c>
      <c r="G4641" s="3">
        <f>-(0.5*Input!$B$3*(C4641^2+D4641^2)*COS(I4640)*Input!$B$8*Input!$B$11)/(Input!$B$9/Input!$B$10)</f>
        <v>-1.6910055586292732</v>
      </c>
      <c r="H4641" s="3">
        <f>-(0.5*Input!$B$3*(C4641^2+D4641^2)*SIN(I4640)*Input!$B$8*Input!$B$11)/(Input!$B$9/Input!$B$10)-Input!$B$10</f>
        <v>-10.553378976467766</v>
      </c>
      <c r="I4641" s="3">
        <f t="shared" si="145"/>
        <v>-1.4927666161567863</v>
      </c>
    </row>
    <row r="4642" spans="1:9" x14ac:dyDescent="0.25">
      <c r="A4642" s="3">
        <f t="shared" si="144"/>
        <v>4640</v>
      </c>
      <c r="B4642" s="3">
        <f>B4641+Input!$B$2</f>
        <v>4.6399999999998842</v>
      </c>
      <c r="C4642" s="3">
        <f>C4641+G4641*Input!$B$2</f>
        <v>5.0926727157788818</v>
      </c>
      <c r="D4642" s="3">
        <f>D4641+H4641*Input!$B$2</f>
        <v>-65.165482685459224</v>
      </c>
      <c r="E4642" s="3">
        <f>E4641+Input!$B$2*C4642</f>
        <v>39.279249346317151</v>
      </c>
      <c r="F4642" s="3">
        <f>F4641+Input!$B$2*D4642</f>
        <v>-53.996542145196351</v>
      </c>
      <c r="G4642" s="3">
        <f>-(0.5*Input!$B$3*(C4642^2+D4642^2)*COS(I4641)*Input!$B$8*Input!$B$11)/(Input!$B$9/Input!$B$10)</f>
        <v>-1.6907128579500093</v>
      </c>
      <c r="H4642" s="3">
        <f>-(0.5*Input!$B$3*(C4642^2+D4642^2)*SIN(I4641)*Input!$B$8*Input!$B$11)/(Input!$B$9/Input!$B$10)-Input!$B$10</f>
        <v>-10.546440560005269</v>
      </c>
      <c r="I4642" s="3">
        <f t="shared" si="145"/>
        <v>-1.4928049934775465</v>
      </c>
    </row>
    <row r="4643" spans="1:9" x14ac:dyDescent="0.25">
      <c r="A4643" s="3">
        <f t="shared" si="144"/>
        <v>4641</v>
      </c>
      <c r="B4643" s="3">
        <f>B4642+Input!$B$2</f>
        <v>4.6409999999998846</v>
      </c>
      <c r="C4643" s="3">
        <f>C4642+G4642*Input!$B$2</f>
        <v>5.0909820029209314</v>
      </c>
      <c r="D4643" s="3">
        <f>D4642+H4642*Input!$B$2</f>
        <v>-65.17602912601923</v>
      </c>
      <c r="E4643" s="3">
        <f>E4642+Input!$B$2*C4643</f>
        <v>39.28434032832007</v>
      </c>
      <c r="F4643" s="3">
        <f>F4642+Input!$B$2*D4643</f>
        <v>-54.061718174322372</v>
      </c>
      <c r="G4643" s="3">
        <f>-(0.5*Input!$B$3*(C4643^2+D4643^2)*COS(I4642)*Input!$B$8*Input!$B$11)/(Input!$B$9/Input!$B$10)</f>
        <v>-1.690419900376614</v>
      </c>
      <c r="H4643" s="3">
        <f>-(0.5*Input!$B$3*(C4643^2+D4643^2)*SIN(I4642)*Input!$B$8*Input!$B$11)/(Input!$B$9/Input!$B$10)-Input!$B$10</f>
        <v>-10.539505582433584</v>
      </c>
      <c r="I4643" s="3">
        <f t="shared" si="145"/>
        <v>-1.4928433458714789</v>
      </c>
    </row>
    <row r="4644" spans="1:9" x14ac:dyDescent="0.25">
      <c r="A4644" s="3">
        <f t="shared" si="144"/>
        <v>4642</v>
      </c>
      <c r="B4644" s="3">
        <f>B4643+Input!$B$2</f>
        <v>4.6419999999998849</v>
      </c>
      <c r="C4644" s="3">
        <f>C4643+G4643*Input!$B$2</f>
        <v>5.0892915830205547</v>
      </c>
      <c r="D4644" s="3">
        <f>D4643+H4643*Input!$B$2</f>
        <v>-65.186568631601659</v>
      </c>
      <c r="E4644" s="3">
        <f>E4643+Input!$B$2*C4644</f>
        <v>39.289429619903089</v>
      </c>
      <c r="F4644" s="3">
        <f>F4643+Input!$B$2*D4644</f>
        <v>-54.126904742953975</v>
      </c>
      <c r="G4644" s="3">
        <f>-(0.5*Input!$B$3*(C4644^2+D4644^2)*COS(I4643)*Input!$B$8*Input!$B$11)/(Input!$B$9/Input!$B$10)</f>
        <v>-1.6901266863011648</v>
      </c>
      <c r="H4644" s="3">
        <f>-(0.5*Input!$B$3*(C4644^2+D4644^2)*SIN(I4643)*Input!$B$8*Input!$B$11)/(Input!$B$9/Input!$B$10)-Input!$B$10</f>
        <v>-10.532574043705964</v>
      </c>
      <c r="I4644" s="3">
        <f t="shared" si="145"/>
        <v>-1.4928816733626542</v>
      </c>
    </row>
    <row r="4645" spans="1:9" x14ac:dyDescent="0.25">
      <c r="A4645" s="3">
        <f t="shared" si="144"/>
        <v>4643</v>
      </c>
      <c r="B4645" s="3">
        <f>B4644+Input!$B$2</f>
        <v>4.6429999999998852</v>
      </c>
      <c r="C4645" s="3">
        <f>C4644+G4644*Input!$B$2</f>
        <v>5.0876014563342533</v>
      </c>
      <c r="D4645" s="3">
        <f>D4644+H4644*Input!$B$2</f>
        <v>-65.197101205645367</v>
      </c>
      <c r="E4645" s="3">
        <f>E4644+Input!$B$2*C4645</f>
        <v>39.29451722135942</v>
      </c>
      <c r="F4645" s="3">
        <f>F4644+Input!$B$2*D4645</f>
        <v>-54.192101844159623</v>
      </c>
      <c r="G4645" s="3">
        <f>-(0.5*Input!$B$3*(C4645^2+D4645^2)*COS(I4644)*Input!$B$8*Input!$B$11)/(Input!$B$9/Input!$B$10)</f>
        <v>-1.6898332161155132</v>
      </c>
      <c r="H4645" s="3">
        <f>-(0.5*Input!$B$3*(C4645^2+D4645^2)*SIN(I4644)*Input!$B$8*Input!$B$11)/(Input!$B$9/Input!$B$10)-Input!$B$10</f>
        <v>-10.525645943772748</v>
      </c>
      <c r="I4645" s="3">
        <f t="shared" si="145"/>
        <v>-1.4929199759751102</v>
      </c>
    </row>
    <row r="4646" spans="1:9" x14ac:dyDescent="0.25">
      <c r="A4646" s="3">
        <f t="shared" si="144"/>
        <v>4644</v>
      </c>
      <c r="B4646" s="3">
        <f>B4645+Input!$B$2</f>
        <v>4.6439999999998856</v>
      </c>
      <c r="C4646" s="3">
        <f>C4645+G4645*Input!$B$2</f>
        <v>5.0859116231181378</v>
      </c>
      <c r="D4646" s="3">
        <f>D4645+H4645*Input!$B$2</f>
        <v>-65.20762685158914</v>
      </c>
      <c r="E4646" s="3">
        <f>E4645+Input!$B$2*C4646</f>
        <v>39.29960313298254</v>
      </c>
      <c r="F4646" s="3">
        <f>F4645+Input!$B$2*D4646</f>
        <v>-54.257309471011212</v>
      </c>
      <c r="G4646" s="3">
        <f>-(0.5*Input!$B$3*(C4646^2+D4646^2)*COS(I4645)*Input!$B$8*Input!$B$11)/(Input!$B$9/Input!$B$10)</f>
        <v>-1.6895394902112559</v>
      </c>
      <c r="H4646" s="3">
        <f>-(0.5*Input!$B$3*(C4646^2+D4646^2)*SIN(I4645)*Input!$B$8*Input!$B$11)/(Input!$B$9/Input!$B$10)-Input!$B$10</f>
        <v>-10.518721282581403</v>
      </c>
      <c r="I4646" s="3">
        <f t="shared" si="145"/>
        <v>-1.4929582537328523</v>
      </c>
    </row>
    <row r="4647" spans="1:9" x14ac:dyDescent="0.25">
      <c r="A4647" s="3">
        <f t="shared" si="144"/>
        <v>4645</v>
      </c>
      <c r="B4647" s="3">
        <f>B4646+Input!$B$2</f>
        <v>4.6449999999998859</v>
      </c>
      <c r="C4647" s="3">
        <f>C4646+G4646*Input!$B$2</f>
        <v>5.0842220836279264</v>
      </c>
      <c r="D4647" s="3">
        <f>D4646+H4646*Input!$B$2</f>
        <v>-65.21814557287172</v>
      </c>
      <c r="E4647" s="3">
        <f>E4646+Input!$B$2*C4647</f>
        <v>39.304687355066164</v>
      </c>
      <c r="F4647" s="3">
        <f>F4646+Input!$B$2*D4647</f>
        <v>-54.322527616584082</v>
      </c>
      <c r="G4647" s="3">
        <f>-(0.5*Input!$B$3*(C4647^2+D4647^2)*COS(I4646)*Input!$B$8*Input!$B$11)/(Input!$B$9/Input!$B$10)</f>
        <v>-1.6892455089797376</v>
      </c>
      <c r="H4647" s="3">
        <f>-(0.5*Input!$B$3*(C4647^2+D4647^2)*SIN(I4646)*Input!$B$8*Input!$B$11)/(Input!$B$9/Input!$B$10)-Input!$B$10</f>
        <v>-10.511800060076521</v>
      </c>
      <c r="I4647" s="3">
        <f t="shared" si="145"/>
        <v>-1.4929965066598532</v>
      </c>
    </row>
    <row r="4648" spans="1:9" x14ac:dyDescent="0.25">
      <c r="A4648" s="3">
        <f t="shared" si="144"/>
        <v>4646</v>
      </c>
      <c r="B4648" s="3">
        <f>B4647+Input!$B$2</f>
        <v>4.6459999999998862</v>
      </c>
      <c r="C4648" s="3">
        <f>C4647+G4647*Input!$B$2</f>
        <v>5.0825328381189463</v>
      </c>
      <c r="D4648" s="3">
        <f>D4647+H4647*Input!$B$2</f>
        <v>-65.228657372931792</v>
      </c>
      <c r="E4648" s="3">
        <f>E4647+Input!$B$2*C4648</f>
        <v>39.309769887904281</v>
      </c>
      <c r="F4648" s="3">
        <f>F4647+Input!$B$2*D4648</f>
        <v>-54.387756273957017</v>
      </c>
      <c r="G4648" s="3">
        <f>-(0.5*Input!$B$3*(C4648^2+D4648^2)*COS(I4647)*Input!$B$8*Input!$B$11)/(Input!$B$9/Input!$B$10)</f>
        <v>-1.6889512728120557</v>
      </c>
      <c r="H4648" s="3">
        <f>-(0.5*Input!$B$3*(C4648^2+D4648^2)*SIN(I4647)*Input!$B$8*Input!$B$11)/(Input!$B$9/Input!$B$10)-Input!$B$10</f>
        <v>-10.504882276199808</v>
      </c>
      <c r="I4648" s="3">
        <f t="shared" si="145"/>
        <v>-1.4930347347800523</v>
      </c>
    </row>
    <row r="4649" spans="1:9" x14ac:dyDescent="0.25">
      <c r="A4649" s="3">
        <f t="shared" si="144"/>
        <v>4647</v>
      </c>
      <c r="B4649" s="3">
        <f>B4648+Input!$B$2</f>
        <v>4.6469999999998866</v>
      </c>
      <c r="C4649" s="3">
        <f>C4648+G4648*Input!$B$2</f>
        <v>5.0808438868461341</v>
      </c>
      <c r="D4649" s="3">
        <f>D4648+H4648*Input!$B$2</f>
        <v>-65.239162255207987</v>
      </c>
      <c r="E4649" s="3">
        <f>E4648+Input!$B$2*C4649</f>
        <v>39.314850731791125</v>
      </c>
      <c r="F4649" s="3">
        <f>F4648+Input!$B$2*D4649</f>
        <v>-54.452995436212227</v>
      </c>
      <c r="G4649" s="3">
        <f>-(0.5*Input!$B$3*(C4649^2+D4649^2)*COS(I4648)*Input!$B$8*Input!$B$11)/(Input!$B$9/Input!$B$10)</f>
        <v>-1.6886567820990712</v>
      </c>
      <c r="H4649" s="3">
        <f>-(0.5*Input!$B$3*(C4649^2+D4649^2)*SIN(I4648)*Input!$B$8*Input!$B$11)/(Input!$B$9/Input!$B$10)-Input!$B$10</f>
        <v>-10.497967930890105</v>
      </c>
      <c r="I4649" s="3">
        <f t="shared" si="145"/>
        <v>-1.4930729381173571</v>
      </c>
    </row>
    <row r="4650" spans="1:9" x14ac:dyDescent="0.25">
      <c r="A4650" s="3">
        <f t="shared" si="144"/>
        <v>4648</v>
      </c>
      <c r="B4650" s="3">
        <f>B4649+Input!$B$2</f>
        <v>4.6479999999998869</v>
      </c>
      <c r="C4650" s="3">
        <f>C4649+G4649*Input!$B$2</f>
        <v>5.0791552300640346</v>
      </c>
      <c r="D4650" s="3">
        <f>D4649+H4649*Input!$B$2</f>
        <v>-65.249660223138875</v>
      </c>
      <c r="E4650" s="3">
        <f>E4649+Input!$B$2*C4650</f>
        <v>39.319929887021189</v>
      </c>
      <c r="F4650" s="3">
        <f>F4649+Input!$B$2*D4650</f>
        <v>-54.518245096435365</v>
      </c>
      <c r="G4650" s="3">
        <f>-(0.5*Input!$B$3*(C4650^2+D4650^2)*COS(I4649)*Input!$B$8*Input!$B$11)/(Input!$B$9/Input!$B$10)</f>
        <v>-1.6883620372313857</v>
      </c>
      <c r="H4650" s="3">
        <f>-(0.5*Input!$B$3*(C4650^2+D4650^2)*SIN(I4649)*Input!$B$8*Input!$B$11)/(Input!$B$9/Input!$B$10)-Input!$B$10</f>
        <v>-10.491057024083393</v>
      </c>
      <c r="I4650" s="3">
        <f t="shared" si="145"/>
        <v>-1.4931111166956423</v>
      </c>
    </row>
    <row r="4651" spans="1:9" x14ac:dyDescent="0.25">
      <c r="A4651" s="3">
        <f t="shared" si="144"/>
        <v>4649</v>
      </c>
      <c r="B4651" s="3">
        <f>B4650+Input!$B$2</f>
        <v>4.6489999999998872</v>
      </c>
      <c r="C4651" s="3">
        <f>C4650+G4650*Input!$B$2</f>
        <v>5.0774668680268036</v>
      </c>
      <c r="D4651" s="3">
        <f>D4650+H4650*Input!$B$2</f>
        <v>-65.260151280162958</v>
      </c>
      <c r="E4651" s="3">
        <f>E4650+Input!$B$2*C4651</f>
        <v>39.325007353889212</v>
      </c>
      <c r="F4651" s="3">
        <f>F4650+Input!$B$2*D4651</f>
        <v>-54.583505247715529</v>
      </c>
      <c r="G4651" s="3">
        <f>-(0.5*Input!$B$3*(C4651^2+D4651^2)*COS(I4650)*Input!$B$8*Input!$B$11)/(Input!$B$9/Input!$B$10)</f>
        <v>-1.6880670385993517</v>
      </c>
      <c r="H4651" s="3">
        <f>-(0.5*Input!$B$3*(C4651^2+D4651^2)*SIN(I4650)*Input!$B$8*Input!$B$11)/(Input!$B$9/Input!$B$10)-Input!$B$10</f>
        <v>-10.484149555712776</v>
      </c>
      <c r="I4651" s="3">
        <f t="shared" si="145"/>
        <v>-1.4931492705387501</v>
      </c>
    </row>
    <row r="4652" spans="1:9" x14ac:dyDescent="0.25">
      <c r="A4652" s="3">
        <f t="shared" si="144"/>
        <v>4650</v>
      </c>
      <c r="B4652" s="3">
        <f>B4651+Input!$B$2</f>
        <v>4.6499999999998876</v>
      </c>
      <c r="C4652" s="3">
        <f>C4651+G4651*Input!$B$2</f>
        <v>5.0757788009882043</v>
      </c>
      <c r="D4652" s="3">
        <f>D4651+H4651*Input!$B$2</f>
        <v>-65.270635429718666</v>
      </c>
      <c r="E4652" s="3">
        <f>E4651+Input!$B$2*C4652</f>
        <v>39.330083132690199</v>
      </c>
      <c r="F4652" s="3">
        <f>F4651+Input!$B$2*D4652</f>
        <v>-54.648775883145248</v>
      </c>
      <c r="G4652" s="3">
        <f>-(0.5*Input!$B$3*(C4652^2+D4652^2)*COS(I4651)*Input!$B$8*Input!$B$11)/(Input!$B$9/Input!$B$10)</f>
        <v>-1.6877717865930801</v>
      </c>
      <c r="H4652" s="3">
        <f>-(0.5*Input!$B$3*(C4652^2+D4652^2)*SIN(I4651)*Input!$B$8*Input!$B$11)/(Input!$B$9/Input!$B$10)-Input!$B$10</f>
        <v>-10.477245525708515</v>
      </c>
      <c r="I4652" s="3">
        <f t="shared" si="145"/>
        <v>-1.4931873996704905</v>
      </c>
    </row>
    <row r="4653" spans="1:9" x14ac:dyDescent="0.25">
      <c r="A4653" s="3">
        <f t="shared" si="144"/>
        <v>4651</v>
      </c>
      <c r="B4653" s="3">
        <f>B4652+Input!$B$2</f>
        <v>4.6509999999998879</v>
      </c>
      <c r="C4653" s="3">
        <f>C4652+G4652*Input!$B$2</f>
        <v>5.074091029201611</v>
      </c>
      <c r="D4653" s="3">
        <f>D4652+H4652*Input!$B$2</f>
        <v>-65.281112675244373</v>
      </c>
      <c r="E4653" s="3">
        <f>E4652+Input!$B$2*C4653</f>
        <v>39.335157223719399</v>
      </c>
      <c r="F4653" s="3">
        <f>F4652+Input!$B$2*D4653</f>
        <v>-54.714056995820492</v>
      </c>
      <c r="G4653" s="3">
        <f>-(0.5*Input!$B$3*(C4653^2+D4653^2)*COS(I4652)*Input!$B$8*Input!$B$11)/(Input!$B$9/Input!$B$10)</f>
        <v>-1.6874762816024238</v>
      </c>
      <c r="H4653" s="3">
        <f>-(0.5*Input!$B$3*(C4653^2+D4653^2)*SIN(I4652)*Input!$B$8*Input!$B$11)/(Input!$B$9/Input!$B$10)-Input!$B$10</f>
        <v>-10.470344933998007</v>
      </c>
      <c r="I4653" s="3">
        <f t="shared" si="145"/>
        <v>-1.4932255041146405</v>
      </c>
    </row>
    <row r="4654" spans="1:9" x14ac:dyDescent="0.25">
      <c r="A4654" s="3">
        <f t="shared" si="144"/>
        <v>4652</v>
      </c>
      <c r="B4654" s="3">
        <f>B4653+Input!$B$2</f>
        <v>4.6519999999998882</v>
      </c>
      <c r="C4654" s="3">
        <f>C4653+G4653*Input!$B$2</f>
        <v>5.0724035529200089</v>
      </c>
      <c r="D4654" s="3">
        <f>D4653+H4653*Input!$B$2</f>
        <v>-65.291583020178365</v>
      </c>
      <c r="E4654" s="3">
        <f>E4653+Input!$B$2*C4654</f>
        <v>39.340229627272322</v>
      </c>
      <c r="F4654" s="3">
        <f>F4653+Input!$B$2*D4654</f>
        <v>-54.779348578840668</v>
      </c>
      <c r="G4654" s="3">
        <f>-(0.5*Input!$B$3*(C4654^2+D4654^2)*COS(I4653)*Input!$B$8*Input!$B$11)/(Input!$B$9/Input!$B$10)</f>
        <v>-1.6871805240170026</v>
      </c>
      <c r="H4654" s="3">
        <f>-(0.5*Input!$B$3*(C4654^2+D4654^2)*SIN(I4653)*Input!$B$8*Input!$B$11)/(Input!$B$9/Input!$B$10)-Input!$B$10</f>
        <v>-10.463447780505806</v>
      </c>
      <c r="I4654" s="3">
        <f t="shared" si="145"/>
        <v>-1.4932635838949455</v>
      </c>
    </row>
    <row r="4655" spans="1:9" x14ac:dyDescent="0.25">
      <c r="A4655" s="3">
        <f t="shared" si="144"/>
        <v>4653</v>
      </c>
      <c r="B4655" s="3">
        <f>B4654+Input!$B$2</f>
        <v>4.6529999999998886</v>
      </c>
      <c r="C4655" s="3">
        <f>C4654+G4654*Input!$B$2</f>
        <v>5.0707163723959923</v>
      </c>
      <c r="D4655" s="3">
        <f>D4654+H4654*Input!$B$2</f>
        <v>-65.302046467958874</v>
      </c>
      <c r="E4655" s="3">
        <f>E4654+Input!$B$2*C4655</f>
        <v>39.345300343644716</v>
      </c>
      <c r="F4655" s="3">
        <f>F4654+Input!$B$2*D4655</f>
        <v>-54.844650625308624</v>
      </c>
      <c r="G4655" s="3">
        <f>-(0.5*Input!$B$3*(C4655^2+D4655^2)*COS(I4654)*Input!$B$8*Input!$B$11)/(Input!$B$9/Input!$B$10)</f>
        <v>-1.6868845142261704</v>
      </c>
      <c r="H4655" s="3">
        <f>-(0.5*Input!$B$3*(C4655^2+D4655^2)*SIN(I4654)*Input!$B$8*Input!$B$11)/(Input!$B$9/Input!$B$10)-Input!$B$10</f>
        <v>-10.456554065153622</v>
      </c>
      <c r="I4655" s="3">
        <f t="shared" si="145"/>
        <v>-1.4933016390351181</v>
      </c>
    </row>
    <row r="4656" spans="1:9" x14ac:dyDescent="0.25">
      <c r="A4656" s="3">
        <f t="shared" si="144"/>
        <v>4654</v>
      </c>
      <c r="B4656" s="3">
        <f>B4655+Input!$B$2</f>
        <v>4.6539999999998889</v>
      </c>
      <c r="C4656" s="3">
        <f>C4655+G4655*Input!$B$2</f>
        <v>5.0690294878817657</v>
      </c>
      <c r="D4656" s="3">
        <f>D4655+H4655*Input!$B$2</f>
        <v>-65.312503022024032</v>
      </c>
      <c r="E4656" s="3">
        <f>E4655+Input!$B$2*C4656</f>
        <v>39.350369373132601</v>
      </c>
      <c r="F4656" s="3">
        <f>F4655+Input!$B$2*D4656</f>
        <v>-54.909963128330645</v>
      </c>
      <c r="G4656" s="3">
        <f>-(0.5*Input!$B$3*(C4656^2+D4656^2)*COS(I4655)*Input!$B$8*Input!$B$11)/(Input!$B$9/Input!$B$10)</f>
        <v>-1.6865882526190432</v>
      </c>
      <c r="H4656" s="3">
        <f>-(0.5*Input!$B$3*(C4656^2+D4656^2)*SIN(I4655)*Input!$B$8*Input!$B$11)/(Input!$B$9/Input!$B$10)-Input!$B$10</f>
        <v>-10.44966378786032</v>
      </c>
      <c r="I4656" s="3">
        <f t="shared" si="145"/>
        <v>-1.4933396695588395</v>
      </c>
    </row>
    <row r="4657" spans="1:9" x14ac:dyDescent="0.25">
      <c r="A4657" s="3">
        <f t="shared" si="144"/>
        <v>4655</v>
      </c>
      <c r="B4657" s="3">
        <f>B4656+Input!$B$2</f>
        <v>4.6549999999998892</v>
      </c>
      <c r="C4657" s="3">
        <f>C4656+G4656*Input!$B$2</f>
        <v>5.0673428996291463</v>
      </c>
      <c r="D4657" s="3">
        <f>D4656+H4656*Input!$B$2</f>
        <v>-65.322952685811899</v>
      </c>
      <c r="E4657" s="3">
        <f>E4656+Input!$B$2*C4657</f>
        <v>39.35543671603223</v>
      </c>
      <c r="F4657" s="3">
        <f>F4656+Input!$B$2*D4657</f>
        <v>-54.975286081016456</v>
      </c>
      <c r="G4657" s="3">
        <f>-(0.5*Input!$B$3*(C4657^2+D4657^2)*COS(I4656)*Input!$B$8*Input!$B$11)/(Input!$B$9/Input!$B$10)</f>
        <v>-1.6862917395844756</v>
      </c>
      <c r="H4657" s="3">
        <f>-(0.5*Input!$B$3*(C4657^2+D4657^2)*SIN(I4656)*Input!$B$8*Input!$B$11)/(Input!$B$9/Input!$B$10)-Input!$B$10</f>
        <v>-10.44277694854193</v>
      </c>
      <c r="I4657" s="3">
        <f t="shared" si="145"/>
        <v>-1.4933776754897574</v>
      </c>
    </row>
    <row r="4658" spans="1:9" x14ac:dyDescent="0.25">
      <c r="A4658" s="3">
        <f t="shared" si="144"/>
        <v>4656</v>
      </c>
      <c r="B4658" s="3">
        <f>B4657+Input!$B$2</f>
        <v>4.6559999999998896</v>
      </c>
      <c r="C4658" s="3">
        <f>C4657+G4657*Input!$B$2</f>
        <v>5.0656566078895615</v>
      </c>
      <c r="D4658" s="3">
        <f>D4657+H4657*Input!$B$2</f>
        <v>-65.333395462760436</v>
      </c>
      <c r="E4658" s="3">
        <f>E4657+Input!$B$2*C4658</f>
        <v>39.36050237264012</v>
      </c>
      <c r="F4658" s="3">
        <f>F4657+Input!$B$2*D4658</f>
        <v>-55.040619476479215</v>
      </c>
      <c r="G4658" s="3">
        <f>-(0.5*Input!$B$3*(C4658^2+D4658^2)*COS(I4657)*Input!$B$8*Input!$B$11)/(Input!$B$9/Input!$B$10)</f>
        <v>-1.6859949755110906</v>
      </c>
      <c r="H4658" s="3">
        <f>-(0.5*Input!$B$3*(C4658^2+D4658^2)*SIN(I4657)*Input!$B$8*Input!$B$11)/(Input!$B$9/Input!$B$10)-Input!$B$10</f>
        <v>-10.435893547111672</v>
      </c>
      <c r="I4658" s="3">
        <f t="shared" si="145"/>
        <v>-1.4934156568514885</v>
      </c>
    </row>
    <row r="4659" spans="1:9" x14ac:dyDescent="0.25">
      <c r="A4659" s="3">
        <f t="shared" si="144"/>
        <v>4657</v>
      </c>
      <c r="B4659" s="3">
        <f>B4658+Input!$B$2</f>
        <v>4.6569999999998899</v>
      </c>
      <c r="C4659" s="3">
        <f>C4658+G4658*Input!$B$2</f>
        <v>5.0639706129140505</v>
      </c>
      <c r="D4659" s="3">
        <f>D4658+H4658*Input!$B$2</f>
        <v>-65.343831356307547</v>
      </c>
      <c r="E4659" s="3">
        <f>E4658+Input!$B$2*C4659</f>
        <v>39.365566343253036</v>
      </c>
      <c r="F4659" s="3">
        <f>F4658+Input!$B$2*D4659</f>
        <v>-55.105963307835523</v>
      </c>
      <c r="G4659" s="3">
        <f>-(0.5*Input!$B$3*(C4659^2+D4659^2)*COS(I4658)*Input!$B$8*Input!$B$11)/(Input!$B$9/Input!$B$10)</f>
        <v>-1.6856979607872522</v>
      </c>
      <c r="H4659" s="3">
        <f>-(0.5*Input!$B$3*(C4659^2+D4659^2)*SIN(I4658)*Input!$B$8*Input!$B$11)/(Input!$B$9/Input!$B$10)-Input!$B$10</f>
        <v>-10.429013583479886</v>
      </c>
      <c r="I4659" s="3">
        <f t="shared" si="145"/>
        <v>-1.4934536136676173</v>
      </c>
    </row>
    <row r="4660" spans="1:9" x14ac:dyDescent="0.25">
      <c r="A4660" s="3">
        <f t="shared" si="144"/>
        <v>4658</v>
      </c>
      <c r="B4660" s="3">
        <f>B4659+Input!$B$2</f>
        <v>4.6579999999998902</v>
      </c>
      <c r="C4660" s="3">
        <f>C4659+G4659*Input!$B$2</f>
        <v>5.0622849149532634</v>
      </c>
      <c r="D4660" s="3">
        <f>D4659+H4659*Input!$B$2</f>
        <v>-65.354260369891023</v>
      </c>
      <c r="E4660" s="3">
        <f>E4659+Input!$B$2*C4660</f>
        <v>39.370628628167992</v>
      </c>
      <c r="F4660" s="3">
        <f>F4659+Input!$B$2*D4660</f>
        <v>-55.171317568205417</v>
      </c>
      <c r="G4660" s="3">
        <f>-(0.5*Input!$B$3*(C4660^2+D4660^2)*COS(I4659)*Input!$B$8*Input!$B$11)/(Input!$B$9/Input!$B$10)</f>
        <v>-1.6854006958010654</v>
      </c>
      <c r="H4660" s="3">
        <f>-(0.5*Input!$B$3*(C4660^2+D4660^2)*SIN(I4659)*Input!$B$8*Input!$B$11)/(Input!$B$9/Input!$B$10)-Input!$B$10</f>
        <v>-10.422137057554153</v>
      </c>
      <c r="I4660" s="3">
        <f t="shared" si="145"/>
        <v>-1.493491545961696</v>
      </c>
    </row>
    <row r="4661" spans="1:9" x14ac:dyDescent="0.25">
      <c r="A4661" s="3">
        <f t="shared" si="144"/>
        <v>4659</v>
      </c>
      <c r="B4661" s="3">
        <f>B4660+Input!$B$2</f>
        <v>4.6589999999998906</v>
      </c>
      <c r="C4661" s="3">
        <f>C4660+G4660*Input!$B$2</f>
        <v>5.0605995142574622</v>
      </c>
      <c r="D4661" s="3">
        <f>D4660+H4660*Input!$B$2</f>
        <v>-65.364682506948583</v>
      </c>
      <c r="E4661" s="3">
        <f>E4660+Input!$B$2*C4661</f>
        <v>39.375689227682251</v>
      </c>
      <c r="F4661" s="3">
        <f>F4660+Input!$B$2*D4661</f>
        <v>-55.236682250712363</v>
      </c>
      <c r="G4661" s="3">
        <f>-(0.5*Input!$B$3*(C4661^2+D4661^2)*COS(I4660)*Input!$B$8*Input!$B$11)/(Input!$B$9/Input!$B$10)</f>
        <v>-1.6851031809404029</v>
      </c>
      <c r="H4661" s="3">
        <f>-(0.5*Input!$B$3*(C4661^2+D4661^2)*SIN(I4660)*Input!$B$8*Input!$B$11)/(Input!$B$9/Input!$B$10)-Input!$B$10</f>
        <v>-10.415263969239174</v>
      </c>
      <c r="I4661" s="3">
        <f t="shared" si="145"/>
        <v>-1.493529453757245</v>
      </c>
    </row>
    <row r="4662" spans="1:9" x14ac:dyDescent="0.25">
      <c r="A4662" s="3">
        <f t="shared" si="144"/>
        <v>4660</v>
      </c>
      <c r="B4662" s="3">
        <f>B4661+Input!$B$2</f>
        <v>4.6599999999998909</v>
      </c>
      <c r="C4662" s="3">
        <f>C4661+G4661*Input!$B$2</f>
        <v>5.0589144110765218</v>
      </c>
      <c r="D4662" s="3">
        <f>D4661+H4661*Input!$B$2</f>
        <v>-65.375097770917819</v>
      </c>
      <c r="E4662" s="3">
        <f>E4661+Input!$B$2*C4662</f>
        <v>39.380748142093324</v>
      </c>
      <c r="F4662" s="3">
        <f>F4661+Input!$B$2*D4662</f>
        <v>-55.302057348483281</v>
      </c>
      <c r="G4662" s="3">
        <f>-(0.5*Input!$B$3*(C4662^2+D4662^2)*COS(I4661)*Input!$B$8*Input!$B$11)/(Input!$B$9/Input!$B$10)</f>
        <v>-1.6848054165928754</v>
      </c>
      <c r="H4662" s="3">
        <f>-(0.5*Input!$B$3*(C4662^2+D4662^2)*SIN(I4661)*Input!$B$8*Input!$B$11)/(Input!$B$9/Input!$B$10)-Input!$B$10</f>
        <v>-10.408394318436894</v>
      </c>
      <c r="I4662" s="3">
        <f t="shared" si="145"/>
        <v>-1.4935673370777527</v>
      </c>
    </row>
    <row r="4663" spans="1:9" x14ac:dyDescent="0.25">
      <c r="A4663" s="3">
        <f t="shared" si="144"/>
        <v>4661</v>
      </c>
      <c r="B4663" s="3">
        <f>B4662+Input!$B$2</f>
        <v>4.6609999999998912</v>
      </c>
      <c r="C4663" s="3">
        <f>C4662+G4662*Input!$B$2</f>
        <v>5.0572296056599289</v>
      </c>
      <c r="D4663" s="3">
        <f>D4662+H4662*Input!$B$2</f>
        <v>-65.385506165236251</v>
      </c>
      <c r="E4663" s="3">
        <f>E4662+Input!$B$2*C4663</f>
        <v>39.385805371698986</v>
      </c>
      <c r="F4663" s="3">
        <f>F4662+Input!$B$2*D4663</f>
        <v>-55.367442854648516</v>
      </c>
      <c r="G4663" s="3">
        <f>-(0.5*Input!$B$3*(C4663^2+D4663^2)*COS(I4662)*Input!$B$8*Input!$B$11)/(Input!$B$9/Input!$B$10)</f>
        <v>-1.6845074031458529</v>
      </c>
      <c r="H4663" s="3">
        <f>-(0.5*Input!$B$3*(C4663^2+D4663^2)*SIN(I4662)*Input!$B$8*Input!$B$11)/(Input!$B$9/Input!$B$10)-Input!$B$10</f>
        <v>-10.401528105046403</v>
      </c>
      <c r="I4663" s="3">
        <f t="shared" si="145"/>
        <v>-1.4936051959466761</v>
      </c>
    </row>
    <row r="4664" spans="1:9" x14ac:dyDescent="0.25">
      <c r="A4664" s="3">
        <f t="shared" si="144"/>
        <v>4662</v>
      </c>
      <c r="B4664" s="3">
        <f>B4663+Input!$B$2</f>
        <v>4.6619999999998916</v>
      </c>
      <c r="C4664" s="3">
        <f>C4663+G4663*Input!$B$2</f>
        <v>5.0555450982567827</v>
      </c>
      <c r="D4664" s="3">
        <f>D4663+H4663*Input!$B$2</f>
        <v>-65.3959076933413</v>
      </c>
      <c r="E4664" s="3">
        <f>E4663+Input!$B$2*C4664</f>
        <v>39.390860916797244</v>
      </c>
      <c r="F4664" s="3">
        <f>F4663+Input!$B$2*D4664</f>
        <v>-55.432838762341859</v>
      </c>
      <c r="G4664" s="3">
        <f>-(0.5*Input!$B$3*(C4664^2+D4664^2)*COS(I4663)*Input!$B$8*Input!$B$11)/(Input!$B$9/Input!$B$10)</f>
        <v>-1.6842091409864433</v>
      </c>
      <c r="H4664" s="3">
        <f>-(0.5*Input!$B$3*(C4664^2+D4664^2)*SIN(I4663)*Input!$B$8*Input!$B$11)/(Input!$B$9/Input!$B$10)-Input!$B$10</f>
        <v>-10.394665328963995</v>
      </c>
      <c r="I4664" s="3">
        <f t="shared" si="145"/>
        <v>-1.49364303038744</v>
      </c>
    </row>
    <row r="4665" spans="1:9" x14ac:dyDescent="0.25">
      <c r="A4665" s="3">
        <f t="shared" si="144"/>
        <v>4663</v>
      </c>
      <c r="B4665" s="3">
        <f>B4664+Input!$B$2</f>
        <v>4.6629999999998919</v>
      </c>
      <c r="C4665" s="3">
        <f>C4664+G4664*Input!$B$2</f>
        <v>5.0538608891157963</v>
      </c>
      <c r="D4665" s="3">
        <f>D4664+H4664*Input!$B$2</f>
        <v>-65.40630235867026</v>
      </c>
      <c r="E4665" s="3">
        <f>E4664+Input!$B$2*C4665</f>
        <v>39.395914777686357</v>
      </c>
      <c r="F4665" s="3">
        <f>F4664+Input!$B$2*D4665</f>
        <v>-55.498245064700527</v>
      </c>
      <c r="G4665" s="3">
        <f>-(0.5*Input!$B$3*(C4665^2+D4665^2)*COS(I4664)*Input!$B$8*Input!$B$11)/(Input!$B$9/Input!$B$10)</f>
        <v>-1.6839106305015128</v>
      </c>
      <c r="H4665" s="3">
        <f>-(0.5*Input!$B$3*(C4665^2+D4665^2)*SIN(I4664)*Input!$B$8*Input!$B$11)/(Input!$B$9/Input!$B$10)-Input!$B$10</f>
        <v>-10.387805990083187</v>
      </c>
      <c r="I4665" s="3">
        <f t="shared" si="145"/>
        <v>-1.4936808404234374</v>
      </c>
    </row>
    <row r="4666" spans="1:9" x14ac:dyDescent="0.25">
      <c r="A4666" s="3">
        <f t="shared" si="144"/>
        <v>4664</v>
      </c>
      <c r="B4666" s="3">
        <f>B4665+Input!$B$2</f>
        <v>4.6639999999998922</v>
      </c>
      <c r="C4666" s="3">
        <f>C4665+G4665*Input!$B$2</f>
        <v>5.0521769784852948</v>
      </c>
      <c r="D4666" s="3">
        <f>D4665+H4665*Input!$B$2</f>
        <v>-65.416690164660338</v>
      </c>
      <c r="E4666" s="3">
        <f>E4665+Input!$B$2*C4666</f>
        <v>39.400966954664845</v>
      </c>
      <c r="F4666" s="3">
        <f>F4665+Input!$B$2*D4666</f>
        <v>-55.563661754865187</v>
      </c>
      <c r="G4666" s="3">
        <f>-(0.5*Input!$B$3*(C4666^2+D4666^2)*COS(I4665)*Input!$B$8*Input!$B$11)/(Input!$B$9/Input!$B$10)</f>
        <v>-1.6836118720776796</v>
      </c>
      <c r="H4666" s="3">
        <f>-(0.5*Input!$B$3*(C4666^2+D4666^2)*SIN(I4665)*Input!$B$8*Input!$B$11)/(Input!$B$9/Input!$B$10)-Input!$B$10</f>
        <v>-10.380950088294661</v>
      </c>
      <c r="I4666" s="3">
        <f t="shared" si="145"/>
        <v>-1.4937186260780302</v>
      </c>
    </row>
    <row r="4667" spans="1:9" x14ac:dyDescent="0.25">
      <c r="A4667" s="3">
        <f t="shared" si="144"/>
        <v>4665</v>
      </c>
      <c r="B4667" s="3">
        <f>B4666+Input!$B$2</f>
        <v>4.6649999999998926</v>
      </c>
      <c r="C4667" s="3">
        <f>C4666+G4666*Input!$B$2</f>
        <v>5.0504933666132175</v>
      </c>
      <c r="D4667" s="3">
        <f>D4666+H4666*Input!$B$2</f>
        <v>-65.427071114748628</v>
      </c>
      <c r="E4667" s="3">
        <f>E4666+Input!$B$2*C4667</f>
        <v>39.406017448031456</v>
      </c>
      <c r="F4667" s="3">
        <f>F4666+Input!$B$2*D4667</f>
        <v>-55.629088825979935</v>
      </c>
      <c r="G4667" s="3">
        <f>-(0.5*Input!$B$3*(C4667^2+D4667^2)*COS(I4666)*Input!$B$8*Input!$B$11)/(Input!$B$9/Input!$B$10)</f>
        <v>-1.6833128661013022</v>
      </c>
      <c r="H4667" s="3">
        <f>-(0.5*Input!$B$3*(C4667^2+D4667^2)*SIN(I4666)*Input!$B$8*Input!$B$11)/(Input!$B$9/Input!$B$10)-Input!$B$10</f>
        <v>-10.374097623486339</v>
      </c>
      <c r="I4667" s="3">
        <f t="shared" si="145"/>
        <v>-1.4937563873745483</v>
      </c>
    </row>
    <row r="4668" spans="1:9" x14ac:dyDescent="0.25">
      <c r="A4668" s="3">
        <f t="shared" si="144"/>
        <v>4666</v>
      </c>
      <c r="B4668" s="3">
        <f>B4667+Input!$B$2</f>
        <v>4.6659999999998929</v>
      </c>
      <c r="C4668" s="3">
        <f>C4667+G4667*Input!$B$2</f>
        <v>5.0488100537471166</v>
      </c>
      <c r="D4668" s="3">
        <f>D4667+H4667*Input!$B$2</f>
        <v>-65.437445212372111</v>
      </c>
      <c r="E4668" s="3">
        <f>E4667+Input!$B$2*C4668</f>
        <v>39.411066258085199</v>
      </c>
      <c r="F4668" s="3">
        <f>F4667+Input!$B$2*D4668</f>
        <v>-55.694526271192309</v>
      </c>
      <c r="G4668" s="3">
        <f>-(0.5*Input!$B$3*(C4668^2+D4668^2)*COS(I4667)*Input!$B$8*Input!$B$11)/(Input!$B$9/Input!$B$10)</f>
        <v>-1.6830136129584923</v>
      </c>
      <c r="H4668" s="3">
        <f>-(0.5*Input!$B$3*(C4668^2+D4668^2)*SIN(I4667)*Input!$B$8*Input!$B$11)/(Input!$B$9/Input!$B$10)-Input!$B$10</f>
        <v>-10.367248595543334</v>
      </c>
      <c r="I4668" s="3">
        <f t="shared" si="145"/>
        <v>-1.4937941243362898</v>
      </c>
    </row>
    <row r="4669" spans="1:9" x14ac:dyDescent="0.25">
      <c r="A4669" s="3">
        <f t="shared" si="144"/>
        <v>4667</v>
      </c>
      <c r="B4669" s="3">
        <f>B4668+Input!$B$2</f>
        <v>4.6669999999998932</v>
      </c>
      <c r="C4669" s="3">
        <f>C4668+G4668*Input!$B$2</f>
        <v>5.0471270401341579</v>
      </c>
      <c r="D4669" s="3">
        <f>D4668+H4668*Input!$B$2</f>
        <v>-65.447812460967654</v>
      </c>
      <c r="E4669" s="3">
        <f>E4668+Input!$B$2*C4669</f>
        <v>39.416113385125335</v>
      </c>
      <c r="F4669" s="3">
        <f>F4668+Input!$B$2*D4669</f>
        <v>-55.759974083653276</v>
      </c>
      <c r="G4669" s="3">
        <f>-(0.5*Input!$B$3*(C4669^2+D4669^2)*COS(I4668)*Input!$B$8*Input!$B$11)/(Input!$B$9/Input!$B$10)</f>
        <v>-1.6827141130351204</v>
      </c>
      <c r="H4669" s="3">
        <f>-(0.5*Input!$B$3*(C4669^2+D4669^2)*SIN(I4668)*Input!$B$8*Input!$B$11)/(Input!$B$9/Input!$B$10)-Input!$B$10</f>
        <v>-10.360403004347972</v>
      </c>
      <c r="I4669" s="3">
        <f t="shared" si="145"/>
        <v>-1.493831836986522</v>
      </c>
    </row>
    <row r="4670" spans="1:9" x14ac:dyDescent="0.25">
      <c r="A4670" s="3">
        <f t="shared" si="144"/>
        <v>4668</v>
      </c>
      <c r="B4670" s="3">
        <f>B4669+Input!$B$2</f>
        <v>4.6679999999998936</v>
      </c>
      <c r="C4670" s="3">
        <f>C4669+G4669*Input!$B$2</f>
        <v>5.0454443260211228</v>
      </c>
      <c r="D4670" s="3">
        <f>D4669+H4669*Input!$B$2</f>
        <v>-65.458172863971996</v>
      </c>
      <c r="E4670" s="3">
        <f>E4669+Input!$B$2*C4670</f>
        <v>39.421158829451358</v>
      </c>
      <c r="F4670" s="3">
        <f>F4669+Input!$B$2*D4670</f>
        <v>-55.825432256517246</v>
      </c>
      <c r="G4670" s="3">
        <f>-(0.5*Input!$B$3*(C4670^2+D4670^2)*COS(I4669)*Input!$B$8*Input!$B$11)/(Input!$B$9/Input!$B$10)</f>
        <v>-1.6824143667167859</v>
      </c>
      <c r="H4670" s="3">
        <f>-(0.5*Input!$B$3*(C4670^2+D4670^2)*SIN(I4669)*Input!$B$8*Input!$B$11)/(Input!$B$9/Input!$B$10)-Input!$B$10</f>
        <v>-10.353560849779825</v>
      </c>
      <c r="I4670" s="3">
        <f t="shared" si="145"/>
        <v>-1.4938695253484802</v>
      </c>
    </row>
    <row r="4671" spans="1:9" x14ac:dyDescent="0.25">
      <c r="A4671" s="3">
        <f t="shared" si="144"/>
        <v>4669</v>
      </c>
      <c r="B4671" s="3">
        <f>B4670+Input!$B$2</f>
        <v>4.6689999999998939</v>
      </c>
      <c r="C4671" s="3">
        <f>C4670+G4670*Input!$B$2</f>
        <v>5.0437619116544061</v>
      </c>
      <c r="D4671" s="3">
        <f>D4670+H4670*Input!$B$2</f>
        <v>-65.468526424821775</v>
      </c>
      <c r="E4671" s="3">
        <f>E4670+Input!$B$2*C4671</f>
        <v>39.426202591363015</v>
      </c>
      <c r="F4671" s="3">
        <f>F4670+Input!$B$2*D4671</f>
        <v>-55.890900782942069</v>
      </c>
      <c r="G4671" s="3">
        <f>-(0.5*Input!$B$3*(C4671^2+D4671^2)*COS(I4670)*Input!$B$8*Input!$B$11)/(Input!$B$9/Input!$B$10)</f>
        <v>-1.6821143743888549</v>
      </c>
      <c r="H4671" s="3">
        <f>-(0.5*Input!$B$3*(C4671^2+D4671^2)*SIN(I4670)*Input!$B$8*Input!$B$11)/(Input!$B$9/Input!$B$10)-Input!$B$10</f>
        <v>-10.346722131715644</v>
      </c>
      <c r="I4671" s="3">
        <f t="shared" si="145"/>
        <v>-1.4939071894453686</v>
      </c>
    </row>
    <row r="4672" spans="1:9" x14ac:dyDescent="0.25">
      <c r="A4672" s="3">
        <f t="shared" si="144"/>
        <v>4670</v>
      </c>
      <c r="B4672" s="3">
        <f>B4671+Input!$B$2</f>
        <v>4.6699999999998942</v>
      </c>
      <c r="C4672" s="3">
        <f>C4671+G4671*Input!$B$2</f>
        <v>5.0420797972800173</v>
      </c>
      <c r="D4672" s="3">
        <f>D4671+H4671*Input!$B$2</f>
        <v>-65.478873146953489</v>
      </c>
      <c r="E4672" s="3">
        <f>E4671+Input!$B$2*C4672</f>
        <v>39.431244671160293</v>
      </c>
      <c r="F4672" s="3">
        <f>F4671+Input!$B$2*D4672</f>
        <v>-55.95637965608902</v>
      </c>
      <c r="G4672" s="3">
        <f>-(0.5*Input!$B$3*(C4672^2+D4672^2)*COS(I4671)*Input!$B$8*Input!$B$11)/(Input!$B$9/Input!$B$10)</f>
        <v>-1.6818141364364307</v>
      </c>
      <c r="H4672" s="3">
        <f>-(0.5*Input!$B$3*(C4672^2+D4672^2)*SIN(I4671)*Input!$B$8*Input!$B$11)/(Input!$B$9/Input!$B$10)-Input!$B$10</f>
        <v>-10.339886850029462</v>
      </c>
      <c r="I4672" s="3">
        <f t="shared" si="145"/>
        <v>-1.4939448293003597</v>
      </c>
    </row>
    <row r="4673" spans="1:9" x14ac:dyDescent="0.25">
      <c r="A4673" s="3">
        <f t="shared" si="144"/>
        <v>4671</v>
      </c>
      <c r="B4673" s="3">
        <f>B4672+Input!$B$2</f>
        <v>4.6709999999998946</v>
      </c>
      <c r="C4673" s="3">
        <f>C4672+G4672*Input!$B$2</f>
        <v>5.0403979831435812</v>
      </c>
      <c r="D4673" s="3">
        <f>D4672+H4672*Input!$B$2</f>
        <v>-65.489213033803523</v>
      </c>
      <c r="E4673" s="3">
        <f>E4672+Input!$B$2*C4673</f>
        <v>39.436285069143437</v>
      </c>
      <c r="F4673" s="3">
        <f>F4672+Input!$B$2*D4673</f>
        <v>-56.021868869122827</v>
      </c>
      <c r="G4673" s="3">
        <f>-(0.5*Input!$B$3*(C4673^2+D4673^2)*COS(I4672)*Input!$B$8*Input!$B$11)/(Input!$B$9/Input!$B$10)</f>
        <v>-1.6815136532443786</v>
      </c>
      <c r="H4673" s="3">
        <f>-(0.5*Input!$B$3*(C4673^2+D4673^2)*SIN(I4672)*Input!$B$8*Input!$B$11)/(Input!$B$9/Input!$B$10)-Input!$B$10</f>
        <v>-10.333055004592499</v>
      </c>
      <c r="I4673" s="3">
        <f t="shared" si="145"/>
        <v>-1.4939824449365948</v>
      </c>
    </row>
    <row r="4674" spans="1:9" x14ac:dyDescent="0.25">
      <c r="A4674" s="3">
        <f t="shared" si="144"/>
        <v>4672</v>
      </c>
      <c r="B4674" s="3">
        <f>B4673+Input!$B$2</f>
        <v>4.6719999999998949</v>
      </c>
      <c r="C4674" s="3">
        <f>C4673+G4673*Input!$B$2</f>
        <v>5.0387164694903372</v>
      </c>
      <c r="D4674" s="3">
        <f>D4673+H4673*Input!$B$2</f>
        <v>-65.499546088808117</v>
      </c>
      <c r="E4674" s="3">
        <f>E4673+Input!$B$2*C4674</f>
        <v>39.44132378561293</v>
      </c>
      <c r="F4674" s="3">
        <f>F4673+Input!$B$2*D4674</f>
        <v>-56.087368415211635</v>
      </c>
      <c r="G4674" s="3">
        <f>-(0.5*Input!$B$3*(C4674^2+D4674^2)*COS(I4673)*Input!$B$8*Input!$B$11)/(Input!$B$9/Input!$B$10)</f>
        <v>-1.681212925197304</v>
      </c>
      <c r="H4674" s="3">
        <f>-(0.5*Input!$B$3*(C4674^2+D4674^2)*SIN(I4673)*Input!$B$8*Input!$B$11)/(Input!$B$9/Input!$B$10)-Input!$B$10</f>
        <v>-10.326226595273237</v>
      </c>
      <c r="I4674" s="3">
        <f t="shared" si="145"/>
        <v>-1.4940200363771845</v>
      </c>
    </row>
    <row r="4675" spans="1:9" x14ac:dyDescent="0.25">
      <c r="A4675" s="3">
        <f t="shared" si="144"/>
        <v>4673</v>
      </c>
      <c r="B4675" s="3">
        <f>B4674+Input!$B$2</f>
        <v>4.6729999999998952</v>
      </c>
      <c r="C4675" s="3">
        <f>C4674+G4674*Input!$B$2</f>
        <v>5.0370352565651402</v>
      </c>
      <c r="D4675" s="3">
        <f>D4674+H4674*Input!$B$2</f>
        <v>-65.509872315403385</v>
      </c>
      <c r="E4675" s="3">
        <f>E4674+Input!$B$2*C4675</f>
        <v>39.446360820869494</v>
      </c>
      <c r="F4675" s="3">
        <f>F4674+Input!$B$2*D4675</f>
        <v>-56.152878287527038</v>
      </c>
      <c r="G4675" s="3">
        <f>-(0.5*Input!$B$3*(C4675^2+D4675^2)*COS(I4674)*Input!$B$8*Input!$B$11)/(Input!$B$9/Input!$B$10)</f>
        <v>-1.6809119526795557</v>
      </c>
      <c r="H4675" s="3">
        <f>-(0.5*Input!$B$3*(C4675^2+D4675^2)*SIN(I4674)*Input!$B$8*Input!$B$11)/(Input!$B$9/Input!$B$10)-Input!$B$10</f>
        <v>-10.319401621937399</v>
      </c>
      <c r="I4675" s="3">
        <f t="shared" si="145"/>
        <v>-1.4940576036452078</v>
      </c>
    </row>
    <row r="4676" spans="1:9" x14ac:dyDescent="0.25">
      <c r="A4676" s="3">
        <f t="shared" ref="A4676:A4739" si="146">A4675+1</f>
        <v>4674</v>
      </c>
      <c r="B4676" s="3">
        <f>B4675+Input!$B$2</f>
        <v>4.6739999999998956</v>
      </c>
      <c r="C4676" s="3">
        <f>C4675+G4675*Input!$B$2</f>
        <v>5.0353543446124602</v>
      </c>
      <c r="D4676" s="3">
        <f>D4675+H4675*Input!$B$2</f>
        <v>-65.520191717025327</v>
      </c>
      <c r="E4676" s="3">
        <f>E4675+Input!$B$2*C4676</f>
        <v>39.451396175214107</v>
      </c>
      <c r="F4676" s="3">
        <f>F4675+Input!$B$2*D4676</f>
        <v>-56.218398479244065</v>
      </c>
      <c r="G4676" s="3">
        <f>-(0.5*Input!$B$3*(C4676^2+D4676^2)*COS(I4675)*Input!$B$8*Input!$B$11)/(Input!$B$9/Input!$B$10)</f>
        <v>-1.6806107360752363</v>
      </c>
      <c r="H4676" s="3">
        <f>-(0.5*Input!$B$3*(C4676^2+D4676^2)*SIN(I4675)*Input!$B$8*Input!$B$11)/(Input!$B$9/Input!$B$10)-Input!$B$10</f>
        <v>-10.312580084447941</v>
      </c>
      <c r="I4676" s="3">
        <f t="shared" ref="I4676:I4739" si="147">ATAN(D4676/C4676)</f>
        <v>-1.4940951467637125</v>
      </c>
    </row>
    <row r="4677" spans="1:9" x14ac:dyDescent="0.25">
      <c r="A4677" s="3">
        <f t="shared" si="146"/>
        <v>4675</v>
      </c>
      <c r="B4677" s="3">
        <f>B4676+Input!$B$2</f>
        <v>4.6749999999998959</v>
      </c>
      <c r="C4677" s="3">
        <f>C4676+G4676*Input!$B$2</f>
        <v>5.0336737338763848</v>
      </c>
      <c r="D4677" s="3">
        <f>D4676+H4676*Input!$B$2</f>
        <v>-65.530504297109772</v>
      </c>
      <c r="E4677" s="3">
        <f>E4676+Input!$B$2*C4677</f>
        <v>39.456429848947984</v>
      </c>
      <c r="F4677" s="3">
        <f>F4676+Input!$B$2*D4677</f>
        <v>-56.283928983541173</v>
      </c>
      <c r="G4677" s="3">
        <f>-(0.5*Input!$B$3*(C4677^2+D4677^2)*COS(I4676)*Input!$B$8*Input!$B$11)/(Input!$B$9/Input!$B$10)</f>
        <v>-1.6803092757681997</v>
      </c>
      <c r="H4677" s="3">
        <f>-(0.5*Input!$B$3*(C4677^2+D4677^2)*SIN(I4676)*Input!$B$8*Input!$B$11)/(Input!$B$9/Input!$B$10)-Input!$B$10</f>
        <v>-10.305761982665079</v>
      </c>
      <c r="I4677" s="3">
        <f t="shared" si="147"/>
        <v>-1.4941326657557155</v>
      </c>
    </row>
    <row r="4678" spans="1:9" x14ac:dyDescent="0.25">
      <c r="A4678" s="3">
        <f t="shared" si="146"/>
        <v>4676</v>
      </c>
      <c r="B4678" s="3">
        <f>B4677+Input!$B$2</f>
        <v>4.6759999999998962</v>
      </c>
      <c r="C4678" s="3">
        <f>C4677+G4677*Input!$B$2</f>
        <v>5.0319934246006168</v>
      </c>
      <c r="D4678" s="3">
        <f>D4677+H4677*Input!$B$2</f>
        <v>-65.540810059092436</v>
      </c>
      <c r="E4678" s="3">
        <f>E4677+Input!$B$2*C4678</f>
        <v>39.461461842372586</v>
      </c>
      <c r="F4678" s="3">
        <f>F4677+Input!$B$2*D4678</f>
        <v>-56.349469793600264</v>
      </c>
      <c r="G4678" s="3">
        <f>-(0.5*Input!$B$3*(C4678^2+D4678^2)*COS(I4677)*Input!$B$8*Input!$B$11)/(Input!$B$9/Input!$B$10)</f>
        <v>-1.680007572142042</v>
      </c>
      <c r="H4678" s="3">
        <f>-(0.5*Input!$B$3*(C4678^2+D4678^2)*SIN(I4677)*Input!$B$8*Input!$B$11)/(Input!$B$9/Input!$B$10)-Input!$B$10</f>
        <v>-10.298947316446263</v>
      </c>
      <c r="I4678" s="3">
        <f t="shared" si="147"/>
        <v>-1.4941701606442024</v>
      </c>
    </row>
    <row r="4679" spans="1:9" x14ac:dyDescent="0.25">
      <c r="A4679" s="3">
        <f t="shared" si="146"/>
        <v>4677</v>
      </c>
      <c r="B4679" s="3">
        <f>B4678+Input!$B$2</f>
        <v>4.6769999999998966</v>
      </c>
      <c r="C4679" s="3">
        <f>C4678+G4678*Input!$B$2</f>
        <v>5.0303134170284745</v>
      </c>
      <c r="D4679" s="3">
        <f>D4678+H4678*Input!$B$2</f>
        <v>-65.551109006408879</v>
      </c>
      <c r="E4679" s="3">
        <f>E4678+Input!$B$2*C4679</f>
        <v>39.466492155789616</v>
      </c>
      <c r="F4679" s="3">
        <f>F4678+Input!$B$2*D4679</f>
        <v>-56.41502090260667</v>
      </c>
      <c r="G4679" s="3">
        <f>-(0.5*Input!$B$3*(C4679^2+D4679^2)*COS(I4678)*Input!$B$8*Input!$B$11)/(Input!$B$9/Input!$B$10)</f>
        <v>-1.6797056255801159</v>
      </c>
      <c r="H4679" s="3">
        <f>-(0.5*Input!$B$3*(C4679^2+D4679^2)*SIN(I4678)*Input!$B$8*Input!$B$11)/(Input!$B$9/Input!$B$10)-Input!$B$10</f>
        <v>-10.292136085646231</v>
      </c>
      <c r="I4679" s="3">
        <f t="shared" si="147"/>
        <v>-1.4942076314521284</v>
      </c>
    </row>
    <row r="4680" spans="1:9" x14ac:dyDescent="0.25">
      <c r="A4680" s="3">
        <f t="shared" si="146"/>
        <v>4678</v>
      </c>
      <c r="B4680" s="3">
        <f>B4679+Input!$B$2</f>
        <v>4.6779999999998969</v>
      </c>
      <c r="C4680" s="3">
        <f>C4679+G4679*Input!$B$2</f>
        <v>5.0286337114028941</v>
      </c>
      <c r="D4680" s="3">
        <f>D4679+H4679*Input!$B$2</f>
        <v>-65.561401142494532</v>
      </c>
      <c r="E4680" s="3">
        <f>E4679+Input!$B$2*C4680</f>
        <v>39.471520789501021</v>
      </c>
      <c r="F4680" s="3">
        <f>F4679+Input!$B$2*D4680</f>
        <v>-56.480582303749166</v>
      </c>
      <c r="G4680" s="3">
        <f>-(0.5*Input!$B$3*(C4680^2+D4680^2)*COS(I4679)*Input!$B$8*Input!$B$11)/(Input!$B$9/Input!$B$10)</f>
        <v>-1.6794034364655077</v>
      </c>
      <c r="H4680" s="3">
        <f>-(0.5*Input!$B$3*(C4680^2+D4680^2)*SIN(I4679)*Input!$B$8*Input!$B$11)/(Input!$B$9/Input!$B$10)-Input!$B$10</f>
        <v>-10.285328290116961</v>
      </c>
      <c r="I4680" s="3">
        <f t="shared" si="147"/>
        <v>-1.4942450782024173</v>
      </c>
    </row>
    <row r="4681" spans="1:9" x14ac:dyDescent="0.25">
      <c r="A4681" s="3">
        <f t="shared" si="146"/>
        <v>4679</v>
      </c>
      <c r="B4681" s="3">
        <f>B4680+Input!$B$2</f>
        <v>4.6789999999998972</v>
      </c>
      <c r="C4681" s="3">
        <f>C4680+G4680*Input!$B$2</f>
        <v>5.0269543079664283</v>
      </c>
      <c r="D4681" s="3">
        <f>D4680+H4680*Input!$B$2</f>
        <v>-65.571686470784655</v>
      </c>
      <c r="E4681" s="3">
        <f>E4680+Input!$B$2*C4681</f>
        <v>39.476547743808986</v>
      </c>
      <c r="F4681" s="3">
        <f>F4680+Input!$B$2*D4681</f>
        <v>-56.546153990219949</v>
      </c>
      <c r="G4681" s="3">
        <f>-(0.5*Input!$B$3*(C4681^2+D4681^2)*COS(I4680)*Input!$B$8*Input!$B$11)/(Input!$B$9/Input!$B$10)</f>
        <v>-1.6791010051810666</v>
      </c>
      <c r="H4681" s="3">
        <f>-(0.5*Input!$B$3*(C4681^2+D4681^2)*SIN(I4680)*Input!$B$8*Input!$B$11)/(Input!$B$9/Input!$B$10)-Input!$B$10</f>
        <v>-10.27852392970771</v>
      </c>
      <c r="I4681" s="3">
        <f t="shared" si="147"/>
        <v>-1.4942825009179621</v>
      </c>
    </row>
    <row r="4682" spans="1:9" x14ac:dyDescent="0.25">
      <c r="A4682" s="3">
        <f t="shared" si="146"/>
        <v>4680</v>
      </c>
      <c r="B4682" s="3">
        <f>B4681+Input!$B$2</f>
        <v>4.6799999999998976</v>
      </c>
      <c r="C4682" s="3">
        <f>C4681+G4681*Input!$B$2</f>
        <v>5.025275206961247</v>
      </c>
      <c r="D4682" s="3">
        <f>D4681+H4681*Input!$B$2</f>
        <v>-65.581964994714369</v>
      </c>
      <c r="E4682" s="3">
        <f>E4681+Input!$B$2*C4682</f>
        <v>39.481573019015947</v>
      </c>
      <c r="F4682" s="3">
        <f>F4681+Input!$B$2*D4682</f>
        <v>-56.611735955214662</v>
      </c>
      <c r="G4682" s="3">
        <f>-(0.5*Input!$B$3*(C4682^2+D4682^2)*COS(I4681)*Input!$B$8*Input!$B$11)/(Input!$B$9/Input!$B$10)</f>
        <v>-1.6787983321093789</v>
      </c>
      <c r="H4682" s="3">
        <f>-(0.5*Input!$B$3*(C4682^2+D4682^2)*SIN(I4681)*Input!$B$8*Input!$B$11)/(Input!$B$9/Input!$B$10)-Input!$B$10</f>
        <v>-10.271723004264992</v>
      </c>
      <c r="I4682" s="3">
        <f t="shared" si="147"/>
        <v>-1.4943198996216254</v>
      </c>
    </row>
    <row r="4683" spans="1:9" x14ac:dyDescent="0.25">
      <c r="A4683" s="3">
        <f t="shared" si="146"/>
        <v>4681</v>
      </c>
      <c r="B4683" s="3">
        <f>B4682+Input!$B$2</f>
        <v>4.6809999999998979</v>
      </c>
      <c r="C4683" s="3">
        <f>C4682+G4682*Input!$B$2</f>
        <v>5.0235964086291371</v>
      </c>
      <c r="D4683" s="3">
        <f>D4682+H4682*Input!$B$2</f>
        <v>-65.592236717718635</v>
      </c>
      <c r="E4683" s="3">
        <f>E4682+Input!$B$2*C4683</f>
        <v>39.486596615424574</v>
      </c>
      <c r="F4683" s="3">
        <f>F4682+Input!$B$2*D4683</f>
        <v>-56.677328191932382</v>
      </c>
      <c r="G4683" s="3">
        <f>-(0.5*Input!$B$3*(C4683^2+D4683^2)*COS(I4682)*Input!$B$8*Input!$B$11)/(Input!$B$9/Input!$B$10)</f>
        <v>-1.6784954176327791</v>
      </c>
      <c r="H4683" s="3">
        <f>-(0.5*Input!$B$3*(C4683^2+D4683^2)*SIN(I4682)*Input!$B$8*Input!$B$11)/(Input!$B$9/Input!$B$10)-Input!$B$10</f>
        <v>-10.264925513632612</v>
      </c>
      <c r="I4683" s="3">
        <f t="shared" si="147"/>
        <v>-1.4943572743362383</v>
      </c>
    </row>
    <row r="4684" spans="1:9" x14ac:dyDescent="0.25">
      <c r="A4684" s="3">
        <f t="shared" si="146"/>
        <v>4682</v>
      </c>
      <c r="B4684" s="3">
        <f>B4683+Input!$B$2</f>
        <v>4.6819999999998982</v>
      </c>
      <c r="C4684" s="3">
        <f>C4683+G4683*Input!$B$2</f>
        <v>5.0219179132115039</v>
      </c>
      <c r="D4684" s="3">
        <f>D4683+H4683*Input!$B$2</f>
        <v>-65.602501643232273</v>
      </c>
      <c r="E4684" s="3">
        <f>E4683+Input!$B$2*C4684</f>
        <v>39.491618533337785</v>
      </c>
      <c r="F4684" s="3">
        <f>F4683+Input!$B$2*D4684</f>
        <v>-56.742930693575616</v>
      </c>
      <c r="G4684" s="3">
        <f>-(0.5*Input!$B$3*(C4684^2+D4684^2)*COS(I4683)*Input!$B$8*Input!$B$11)/(Input!$B$9/Input!$B$10)</f>
        <v>-1.6781922621333585</v>
      </c>
      <c r="H4684" s="3">
        <f>-(0.5*Input!$B$3*(C4684^2+D4684^2)*SIN(I4683)*Input!$B$8*Input!$B$11)/(Input!$B$9/Input!$B$10)-Input!$B$10</f>
        <v>-10.25813145765165</v>
      </c>
      <c r="I4684" s="3">
        <f t="shared" si="147"/>
        <v>-1.4943946250846019</v>
      </c>
    </row>
    <row r="4685" spans="1:9" x14ac:dyDescent="0.25">
      <c r="A4685" s="3">
        <f t="shared" si="146"/>
        <v>4683</v>
      </c>
      <c r="B4685" s="3">
        <f>B4684+Input!$B$2</f>
        <v>4.6829999999998986</v>
      </c>
      <c r="C4685" s="3">
        <f>C4684+G4684*Input!$B$2</f>
        <v>5.0202397209493705</v>
      </c>
      <c r="D4685" s="3">
        <f>D4684+H4684*Input!$B$2</f>
        <v>-65.61275977468992</v>
      </c>
      <c r="E4685" s="3">
        <f>E4684+Input!$B$2*C4685</f>
        <v>39.496638773058734</v>
      </c>
      <c r="F4685" s="3">
        <f>F4684+Input!$B$2*D4685</f>
        <v>-56.808543453350303</v>
      </c>
      <c r="G4685" s="3">
        <f>-(0.5*Input!$B$3*(C4685^2+D4685^2)*COS(I4684)*Input!$B$8*Input!$B$11)/(Input!$B$9/Input!$B$10)</f>
        <v>-1.6778888659929461</v>
      </c>
      <c r="H4685" s="3">
        <f>-(0.5*Input!$B$3*(C4685^2+D4685^2)*SIN(I4684)*Input!$B$8*Input!$B$11)/(Input!$B$9/Input!$B$10)-Input!$B$10</f>
        <v>-10.251340836160463</v>
      </c>
      <c r="I4685" s="3">
        <f t="shared" si="147"/>
        <v>-1.4944319518894864</v>
      </c>
    </row>
    <row r="4686" spans="1:9" x14ac:dyDescent="0.25">
      <c r="A4686" s="3">
        <f t="shared" si="146"/>
        <v>4684</v>
      </c>
      <c r="B4686" s="3">
        <f>B4685+Input!$B$2</f>
        <v>4.6839999999998989</v>
      </c>
      <c r="C4686" s="3">
        <f>C4685+G4685*Input!$B$2</f>
        <v>5.0185618320833774</v>
      </c>
      <c r="D4686" s="3">
        <f>D4685+H4685*Input!$B$2</f>
        <v>-65.623011115526083</v>
      </c>
      <c r="E4686" s="3">
        <f>E4685+Input!$B$2*C4686</f>
        <v>39.501657334890815</v>
      </c>
      <c r="F4686" s="3">
        <f>F4685+Input!$B$2*D4686</f>
        <v>-56.87416646446583</v>
      </c>
      <c r="G4686" s="3">
        <f>-(0.5*Input!$B$3*(C4686^2+D4686^2)*COS(I4685)*Input!$B$8*Input!$B$11)/(Input!$B$9/Input!$B$10)</f>
        <v>-1.6775852295931168</v>
      </c>
      <c r="H4686" s="3">
        <f>-(0.5*Input!$B$3*(C4686^2+D4686^2)*SIN(I4685)*Input!$B$8*Input!$B$11)/(Input!$B$9/Input!$B$10)-Input!$B$10</f>
        <v>-10.244553648994696</v>
      </c>
      <c r="I4686" s="3">
        <f t="shared" si="147"/>
        <v>-1.4944692547736311</v>
      </c>
    </row>
    <row r="4687" spans="1:9" x14ac:dyDescent="0.25">
      <c r="A4687" s="3">
        <f t="shared" si="146"/>
        <v>4685</v>
      </c>
      <c r="B4687" s="3">
        <f>B4686+Input!$B$2</f>
        <v>4.6849999999998992</v>
      </c>
      <c r="C4687" s="3">
        <f>C4686+G4686*Input!$B$2</f>
        <v>5.0168842468537846</v>
      </c>
      <c r="D4687" s="3">
        <f>D4686+H4686*Input!$B$2</f>
        <v>-65.633255669175071</v>
      </c>
      <c r="E4687" s="3">
        <f>E4686+Input!$B$2*C4687</f>
        <v>39.506674219137672</v>
      </c>
      <c r="F4687" s="3">
        <f>F4686+Input!$B$2*D4687</f>
        <v>-56.939799720135007</v>
      </c>
      <c r="G4687" s="3">
        <f>-(0.5*Input!$B$3*(C4687^2+D4687^2)*COS(I4686)*Input!$B$8*Input!$B$11)/(Input!$B$9/Input!$B$10)</f>
        <v>-1.6772813533152036</v>
      </c>
      <c r="H4687" s="3">
        <f>-(0.5*Input!$B$3*(C4687^2+D4687^2)*SIN(I4686)*Input!$B$8*Input!$B$11)/(Input!$B$9/Input!$B$10)-Input!$B$10</f>
        <v>-10.237769895987288</v>
      </c>
      <c r="I4687" s="3">
        <f t="shared" si="147"/>
        <v>-1.4945065337597454</v>
      </c>
    </row>
    <row r="4688" spans="1:9" x14ac:dyDescent="0.25">
      <c r="A4688" s="3">
        <f t="shared" si="146"/>
        <v>4686</v>
      </c>
      <c r="B4688" s="3">
        <f>B4687+Input!$B$2</f>
        <v>4.6859999999998996</v>
      </c>
      <c r="C4688" s="3">
        <f>C4687+G4687*Input!$B$2</f>
        <v>5.0152069655004698</v>
      </c>
      <c r="D4688" s="3">
        <f>D4687+H4687*Input!$B$2</f>
        <v>-65.643493439071065</v>
      </c>
      <c r="E4688" s="3">
        <f>E4687+Input!$B$2*C4688</f>
        <v>39.511689426103175</v>
      </c>
      <c r="F4688" s="3">
        <f>F4687+Input!$B$2*D4688</f>
        <v>-57.005443213574075</v>
      </c>
      <c r="G4688" s="3">
        <f>-(0.5*Input!$B$3*(C4688^2+D4688^2)*COS(I4687)*Input!$B$8*Input!$B$11)/(Input!$B$9/Input!$B$10)</f>
        <v>-1.6769772375402734</v>
      </c>
      <c r="H4688" s="3">
        <f>-(0.5*Input!$B$3*(C4688^2+D4688^2)*SIN(I4687)*Input!$B$8*Input!$B$11)/(Input!$B$9/Input!$B$10)-Input!$B$10</f>
        <v>-10.230989576968483</v>
      </c>
      <c r="I4688" s="3">
        <f t="shared" si="147"/>
        <v>-1.4945437888705075</v>
      </c>
    </row>
    <row r="4689" spans="1:9" x14ac:dyDescent="0.25">
      <c r="A4689" s="3">
        <f t="shared" si="146"/>
        <v>4687</v>
      </c>
      <c r="B4689" s="3">
        <f>B4688+Input!$B$2</f>
        <v>4.6869999999998999</v>
      </c>
      <c r="C4689" s="3">
        <f>C4688+G4688*Input!$B$2</f>
        <v>5.0135299882629294</v>
      </c>
      <c r="D4689" s="3">
        <f>D4688+H4688*Input!$B$2</f>
        <v>-65.653724428648033</v>
      </c>
      <c r="E4689" s="3">
        <f>E4688+Input!$B$2*C4689</f>
        <v>39.516702956091436</v>
      </c>
      <c r="F4689" s="3">
        <f>F4688+Input!$B$2*D4689</f>
        <v>-57.071096938002725</v>
      </c>
      <c r="G4689" s="3">
        <f>-(0.5*Input!$B$3*(C4689^2+D4689^2)*COS(I4688)*Input!$B$8*Input!$B$11)/(Input!$B$9/Input!$B$10)</f>
        <v>-1.6766728826491506</v>
      </c>
      <c r="H4689" s="3">
        <f>-(0.5*Input!$B$3*(C4689^2+D4689^2)*SIN(I4688)*Input!$B$8*Input!$B$11)/(Input!$B$9/Input!$B$10)-Input!$B$10</f>
        <v>-10.22421269176581</v>
      </c>
      <c r="I4689" s="3">
        <f t="shared" si="147"/>
        <v>-1.4945810201285659</v>
      </c>
    </row>
    <row r="4690" spans="1:9" x14ac:dyDescent="0.25">
      <c r="A4690" s="3">
        <f t="shared" si="146"/>
        <v>4688</v>
      </c>
      <c r="B4690" s="3">
        <f>B4689+Input!$B$2</f>
        <v>4.6879999999999002</v>
      </c>
      <c r="C4690" s="3">
        <f>C4689+G4689*Input!$B$2</f>
        <v>5.0118533153802804</v>
      </c>
      <c r="D4690" s="3">
        <f>D4689+H4689*Input!$B$2</f>
        <v>-65.6639486413398</v>
      </c>
      <c r="E4690" s="3">
        <f>E4689+Input!$B$2*C4690</f>
        <v>39.521714809406816</v>
      </c>
      <c r="F4690" s="3">
        <f>F4689+Input!$B$2*D4690</f>
        <v>-57.136760886644062</v>
      </c>
      <c r="G4690" s="3">
        <f>-(0.5*Input!$B$3*(C4690^2+D4690^2)*COS(I4689)*Input!$B$8*Input!$B$11)/(Input!$B$9/Input!$B$10)</f>
        <v>-1.6763682890223952</v>
      </c>
      <c r="H4690" s="3">
        <f>-(0.5*Input!$B$3*(C4690^2+D4690^2)*SIN(I4689)*Input!$B$8*Input!$B$11)/(Input!$B$9/Input!$B$10)-Input!$B$10</f>
        <v>-10.217439240204119</v>
      </c>
      <c r="I4690" s="3">
        <f t="shared" si="147"/>
        <v>-1.4946182275565378</v>
      </c>
    </row>
    <row r="4691" spans="1:9" x14ac:dyDescent="0.25">
      <c r="A4691" s="3">
        <f t="shared" si="146"/>
        <v>4689</v>
      </c>
      <c r="B4691" s="3">
        <f>B4690+Input!$B$2</f>
        <v>4.6889999999999006</v>
      </c>
      <c r="C4691" s="3">
        <f>C4690+G4690*Input!$B$2</f>
        <v>5.0101769470912583</v>
      </c>
      <c r="D4691" s="3">
        <f>D4690+H4690*Input!$B$2</f>
        <v>-65.674166080580008</v>
      </c>
      <c r="E4691" s="3">
        <f>E4690+Input!$B$2*C4691</f>
        <v>39.526724986353905</v>
      </c>
      <c r="F4691" s="3">
        <f>F4690+Input!$B$2*D4691</f>
        <v>-57.202435052724645</v>
      </c>
      <c r="G4691" s="3">
        <f>-(0.5*Input!$B$3*(C4691^2+D4691^2)*COS(I4690)*Input!$B$8*Input!$B$11)/(Input!$B$9/Input!$B$10)</f>
        <v>-1.6760634570403263</v>
      </c>
      <c r="H4691" s="3">
        <f>-(0.5*Input!$B$3*(C4691^2+D4691^2)*SIN(I4690)*Input!$B$8*Input!$B$11)/(Input!$B$9/Input!$B$10)-Input!$B$10</f>
        <v>-10.210669222105551</v>
      </c>
      <c r="I4691" s="3">
        <f t="shared" si="147"/>
        <v>-1.494655411177011</v>
      </c>
    </row>
    <row r="4692" spans="1:9" x14ac:dyDescent="0.25">
      <c r="A4692" s="3">
        <f t="shared" si="146"/>
        <v>4690</v>
      </c>
      <c r="B4692" s="3">
        <f>B4691+Input!$B$2</f>
        <v>4.6899999999999009</v>
      </c>
      <c r="C4692" s="3">
        <f>C4691+G4691*Input!$B$2</f>
        <v>5.008500883634218</v>
      </c>
      <c r="D4692" s="3">
        <f>D4691+H4691*Input!$B$2</f>
        <v>-65.684376749802112</v>
      </c>
      <c r="E4692" s="3">
        <f>E4691+Input!$B$2*C4692</f>
        <v>39.531733487237538</v>
      </c>
      <c r="F4692" s="3">
        <f>F4691+Input!$B$2*D4692</f>
        <v>-57.268119429474446</v>
      </c>
      <c r="G4692" s="3">
        <f>-(0.5*Input!$B$3*(C4692^2+D4692^2)*COS(I4691)*Input!$B$8*Input!$B$11)/(Input!$B$9/Input!$B$10)</f>
        <v>-1.6757583870829991</v>
      </c>
      <c r="H4692" s="3">
        <f>-(0.5*Input!$B$3*(C4692^2+D4692^2)*SIN(I4691)*Input!$B$8*Input!$B$11)/(Input!$B$9/Input!$B$10)-Input!$B$10</f>
        <v>-10.203902637289573</v>
      </c>
      <c r="I4692" s="3">
        <f t="shared" si="147"/>
        <v>-1.4946925710125423</v>
      </c>
    </row>
    <row r="4693" spans="1:9" x14ac:dyDescent="0.25">
      <c r="A4693" s="3">
        <f t="shared" si="146"/>
        <v>4691</v>
      </c>
      <c r="B4693" s="3">
        <f>B4692+Input!$B$2</f>
        <v>4.6909999999999012</v>
      </c>
      <c r="C4693" s="3">
        <f>C4692+G4692*Input!$B$2</f>
        <v>5.0068251252471354</v>
      </c>
      <c r="D4693" s="3">
        <f>D4692+H4692*Input!$B$2</f>
        <v>-65.694580652439399</v>
      </c>
      <c r="E4693" s="3">
        <f>E4692+Input!$B$2*C4693</f>
        <v>39.536740312362788</v>
      </c>
      <c r="F4693" s="3">
        <f>F4692+Input!$B$2*D4693</f>
        <v>-57.333814010126886</v>
      </c>
      <c r="G4693" s="3">
        <f>-(0.5*Input!$B$3*(C4693^2+D4693^2)*COS(I4692)*Input!$B$8*Input!$B$11)/(Input!$B$9/Input!$B$10)</f>
        <v>-1.6754530795302196</v>
      </c>
      <c r="H4693" s="3">
        <f>-(0.5*Input!$B$3*(C4693^2+D4693^2)*SIN(I4692)*Input!$B$8*Input!$B$11)/(Input!$B$9/Input!$B$10)-Input!$B$10</f>
        <v>-10.197139485572972</v>
      </c>
      <c r="I4693" s="3">
        <f t="shared" si="147"/>
        <v>-1.4947297070856587</v>
      </c>
    </row>
    <row r="4694" spans="1:9" x14ac:dyDescent="0.25">
      <c r="A4694" s="3">
        <f t="shared" si="146"/>
        <v>4692</v>
      </c>
      <c r="B4694" s="3">
        <f>B4693+Input!$B$2</f>
        <v>4.6919999999999016</v>
      </c>
      <c r="C4694" s="3">
        <f>C4693+G4693*Input!$B$2</f>
        <v>5.0051496721676054</v>
      </c>
      <c r="D4694" s="3">
        <f>D4693+H4693*Input!$B$2</f>
        <v>-65.704777791924968</v>
      </c>
      <c r="E4694" s="3">
        <f>E4693+Input!$B$2*C4694</f>
        <v>39.541745462034953</v>
      </c>
      <c r="F4694" s="3">
        <f>F4693+Input!$B$2*D4694</f>
        <v>-57.399518787918808</v>
      </c>
      <c r="G4694" s="3">
        <f>-(0.5*Input!$B$3*(C4694^2+D4694^2)*COS(I4693)*Input!$B$8*Input!$B$11)/(Input!$B$9/Input!$B$10)</f>
        <v>-1.6751475347615392</v>
      </c>
      <c r="H4694" s="3">
        <f>-(0.5*Input!$B$3*(C4694^2+D4694^2)*SIN(I4693)*Input!$B$8*Input!$B$11)/(Input!$B$9/Input!$B$10)-Input!$B$10</f>
        <v>-10.190379766769848</v>
      </c>
      <c r="I4694" s="3">
        <f t="shared" si="147"/>
        <v>-1.4947668194188568</v>
      </c>
    </row>
    <row r="4695" spans="1:9" x14ac:dyDescent="0.25">
      <c r="A4695" s="3">
        <f t="shared" si="146"/>
        <v>4693</v>
      </c>
      <c r="B4695" s="3">
        <f>B4694+Input!$B$2</f>
        <v>4.6929999999999019</v>
      </c>
      <c r="C4695" s="3">
        <f>C4694+G4694*Input!$B$2</f>
        <v>5.0034745246328436</v>
      </c>
      <c r="D4695" s="3">
        <f>D4694+H4694*Input!$B$2</f>
        <v>-65.714968171691737</v>
      </c>
      <c r="E4695" s="3">
        <f>E4694+Input!$B$2*C4695</f>
        <v>39.546748936559588</v>
      </c>
      <c r="F4695" s="3">
        <f>F4694+Input!$B$2*D4695</f>
        <v>-57.465233756090498</v>
      </c>
      <c r="G4695" s="3">
        <f>-(0.5*Input!$B$3*(C4695^2+D4695^2)*COS(I4694)*Input!$B$8*Input!$B$11)/(Input!$B$9/Input!$B$10)</f>
        <v>-1.6748417531562547</v>
      </c>
      <c r="H4695" s="3">
        <f>-(0.5*Input!$B$3*(C4695^2+D4695^2)*SIN(I4694)*Input!$B$8*Input!$B$11)/(Input!$B$9/Input!$B$10)-Input!$B$10</f>
        <v>-10.183623480691622</v>
      </c>
      <c r="I4695" s="3">
        <f t="shared" si="147"/>
        <v>-1.4948039080346032</v>
      </c>
    </row>
    <row r="4696" spans="1:9" x14ac:dyDescent="0.25">
      <c r="A4696" s="3">
        <f t="shared" si="146"/>
        <v>4694</v>
      </c>
      <c r="B4696" s="3">
        <f>B4695+Input!$B$2</f>
        <v>4.6939999999999023</v>
      </c>
      <c r="C4696" s="3">
        <f>C4695+G4695*Input!$B$2</f>
        <v>5.0017996828796871</v>
      </c>
      <c r="D4696" s="3">
        <f>D4695+H4695*Input!$B$2</f>
        <v>-65.725151795172422</v>
      </c>
      <c r="E4696" s="3">
        <f>E4695+Input!$B$2*C4696</f>
        <v>39.551750736242468</v>
      </c>
      <c r="F4696" s="3">
        <f>F4695+Input!$B$2*D4696</f>
        <v>-57.530958907885669</v>
      </c>
      <c r="G4696" s="3">
        <f>-(0.5*Input!$B$3*(C4696^2+D4696^2)*COS(I4695)*Input!$B$8*Input!$B$11)/(Input!$B$9/Input!$B$10)</f>
        <v>-1.6745357350934105</v>
      </c>
      <c r="H4696" s="3">
        <f>-(0.5*Input!$B$3*(C4696^2+D4696^2)*SIN(I4695)*Input!$B$8*Input!$B$11)/(Input!$B$9/Input!$B$10)-Input!$B$10</f>
        <v>-10.176870627147046</v>
      </c>
      <c r="I4696" s="3">
        <f t="shared" si="147"/>
        <v>-1.494840972955334</v>
      </c>
    </row>
    <row r="4697" spans="1:9" x14ac:dyDescent="0.25">
      <c r="A4697" s="3">
        <f t="shared" si="146"/>
        <v>4695</v>
      </c>
      <c r="B4697" s="3">
        <f>B4696+Input!$B$2</f>
        <v>4.6949999999999026</v>
      </c>
      <c r="C4697" s="3">
        <f>C4696+G4696*Input!$B$2</f>
        <v>5.000125147144594</v>
      </c>
      <c r="D4697" s="3">
        <f>D4696+H4696*Input!$B$2</f>
        <v>-65.735328665799571</v>
      </c>
      <c r="E4697" s="3">
        <f>E4696+Input!$B$2*C4697</f>
        <v>39.556750861389609</v>
      </c>
      <c r="F4697" s="3">
        <f>F4696+Input!$B$2*D4697</f>
        <v>-57.596694236551471</v>
      </c>
      <c r="G4697" s="3">
        <f>-(0.5*Input!$B$3*(C4697^2+D4697^2)*COS(I4696)*Input!$B$8*Input!$B$11)/(Input!$B$9/Input!$B$10)</f>
        <v>-1.6742294809518004</v>
      </c>
      <c r="H4697" s="3">
        <f>-(0.5*Input!$B$3*(C4697^2+D4697^2)*SIN(I4696)*Input!$B$8*Input!$B$11)/(Input!$B$9/Input!$B$10)-Input!$B$10</f>
        <v>-10.17012120594223</v>
      </c>
      <c r="I4697" s="3">
        <f t="shared" si="147"/>
        <v>-1.4948780142034561</v>
      </c>
    </row>
    <row r="4698" spans="1:9" x14ac:dyDescent="0.25">
      <c r="A4698" s="3">
        <f t="shared" si="146"/>
        <v>4696</v>
      </c>
      <c r="B4698" s="3">
        <f>B4697+Input!$B$2</f>
        <v>4.6959999999999029</v>
      </c>
      <c r="C4698" s="3">
        <f>C4697+G4697*Input!$B$2</f>
        <v>4.998450917663642</v>
      </c>
      <c r="D4698" s="3">
        <f>D4697+H4697*Input!$B$2</f>
        <v>-65.745498787005516</v>
      </c>
      <c r="E4698" s="3">
        <f>E4697+Input!$B$2*C4698</f>
        <v>39.561749312307271</v>
      </c>
      <c r="F4698" s="3">
        <f>F4697+Input!$B$2*D4698</f>
        <v>-57.662439735338474</v>
      </c>
      <c r="G4698" s="3">
        <f>-(0.5*Input!$B$3*(C4698^2+D4698^2)*COS(I4697)*Input!$B$8*Input!$B$11)/(Input!$B$9/Input!$B$10)</f>
        <v>-1.6739229911099514</v>
      </c>
      <c r="H4698" s="3">
        <f>-(0.5*Input!$B$3*(C4698^2+D4698^2)*SIN(I4697)*Input!$B$8*Input!$B$11)/(Input!$B$9/Input!$B$10)-Input!$B$10</f>
        <v>-10.163375216880592</v>
      </c>
      <c r="I4698" s="3">
        <f t="shared" si="147"/>
        <v>-1.4949150318013458</v>
      </c>
    </row>
    <row r="4699" spans="1:9" x14ac:dyDescent="0.25">
      <c r="A4699" s="3">
        <f t="shared" si="146"/>
        <v>4697</v>
      </c>
      <c r="B4699" s="3">
        <f>B4698+Input!$B$2</f>
        <v>4.6969999999999033</v>
      </c>
      <c r="C4699" s="3">
        <f>C4698+G4698*Input!$B$2</f>
        <v>4.9967769946725324</v>
      </c>
      <c r="D4699" s="3">
        <f>D4698+H4698*Input!$B$2</f>
        <v>-65.755662162222393</v>
      </c>
      <c r="E4699" s="3">
        <f>E4698+Input!$B$2*C4699</f>
        <v>39.566746089301944</v>
      </c>
      <c r="F4699" s="3">
        <f>F4698+Input!$B$2*D4699</f>
        <v>-57.728195397500699</v>
      </c>
      <c r="G4699" s="3">
        <f>-(0.5*Input!$B$3*(C4699^2+D4699^2)*COS(I4698)*Input!$B$8*Input!$B$11)/(Input!$B$9/Input!$B$10)</f>
        <v>-1.6736162659461458</v>
      </c>
      <c r="H4699" s="3">
        <f>-(0.5*Input!$B$3*(C4699^2+D4699^2)*SIN(I4698)*Input!$B$8*Input!$B$11)/(Input!$B$9/Input!$B$10)-Input!$B$10</f>
        <v>-10.15663265976292</v>
      </c>
      <c r="I4699" s="3">
        <f t="shared" si="147"/>
        <v>-1.4949520257713496</v>
      </c>
    </row>
    <row r="4700" spans="1:9" x14ac:dyDescent="0.25">
      <c r="A4700" s="3">
        <f t="shared" si="146"/>
        <v>4698</v>
      </c>
      <c r="B4700" s="3">
        <f>B4699+Input!$B$2</f>
        <v>4.6979999999999036</v>
      </c>
      <c r="C4700" s="3">
        <f>C4699+G4699*Input!$B$2</f>
        <v>4.9951033784065864</v>
      </c>
      <c r="D4700" s="3">
        <f>D4699+H4699*Input!$B$2</f>
        <v>-65.765818794882151</v>
      </c>
      <c r="E4700" s="3">
        <f>E4699+Input!$B$2*C4700</f>
        <v>39.571741192680349</v>
      </c>
      <c r="F4700" s="3">
        <f>F4699+Input!$B$2*D4700</f>
        <v>-57.793961216295578</v>
      </c>
      <c r="G4700" s="3">
        <f>-(0.5*Input!$B$3*(C4700^2+D4700^2)*COS(I4699)*Input!$B$8*Input!$B$11)/(Input!$B$9/Input!$B$10)</f>
        <v>-1.6733093058384099</v>
      </c>
      <c r="H4700" s="3">
        <f>-(0.5*Input!$B$3*(C4700^2+D4700^2)*SIN(I4699)*Input!$B$8*Input!$B$11)/(Input!$B$9/Input!$B$10)-Input!$B$10</f>
        <v>-10.149893534387314</v>
      </c>
      <c r="I4700" s="3">
        <f t="shared" si="147"/>
        <v>-1.4949889961357838</v>
      </c>
    </row>
    <row r="4701" spans="1:9" x14ac:dyDescent="0.25">
      <c r="A4701" s="3">
        <f t="shared" si="146"/>
        <v>4699</v>
      </c>
      <c r="B4701" s="3">
        <f>B4700+Input!$B$2</f>
        <v>4.6989999999999039</v>
      </c>
      <c r="C4701" s="3">
        <f>C4700+G4700*Input!$B$2</f>
        <v>4.9934300691007483</v>
      </c>
      <c r="D4701" s="3">
        <f>D4700+H4700*Input!$B$2</f>
        <v>-65.77596868841654</v>
      </c>
      <c r="E4701" s="3">
        <f>E4700+Input!$B$2*C4701</f>
        <v>39.576734622749449</v>
      </c>
      <c r="F4701" s="3">
        <f>F4700+Input!$B$2*D4701</f>
        <v>-57.859737184983992</v>
      </c>
      <c r="G4701" s="3">
        <f>-(0.5*Input!$B$3*(C4701^2+D4701^2)*COS(I4700)*Input!$B$8*Input!$B$11)/(Input!$B$9/Input!$B$10)</f>
        <v>-1.6730021111645197</v>
      </c>
      <c r="H4701" s="3">
        <f>-(0.5*Input!$B$3*(C4701^2+D4701^2)*SIN(I4700)*Input!$B$8*Input!$B$11)/(Input!$B$9/Input!$B$10)-Input!$B$10</f>
        <v>-10.14315784054925</v>
      </c>
      <c r="I4701" s="3">
        <f t="shared" si="147"/>
        <v>-1.4950259429169357</v>
      </c>
    </row>
    <row r="4702" spans="1:9" x14ac:dyDescent="0.25">
      <c r="A4702" s="3">
        <f t="shared" si="146"/>
        <v>4700</v>
      </c>
      <c r="B4702" s="3">
        <f>B4701+Input!$B$2</f>
        <v>4.6999999999999043</v>
      </c>
      <c r="C4702" s="3">
        <f>C4701+G4701*Input!$B$2</f>
        <v>4.9917570669895834</v>
      </c>
      <c r="D4702" s="3">
        <f>D4701+H4701*Input!$B$2</f>
        <v>-65.786111846257086</v>
      </c>
      <c r="E4702" s="3">
        <f>E4701+Input!$B$2*C4702</f>
        <v>39.581726379816438</v>
      </c>
      <c r="F4702" s="3">
        <f>F4701+Input!$B$2*D4702</f>
        <v>-57.925523296830249</v>
      </c>
      <c r="G4702" s="3">
        <f>-(0.5*Input!$B$3*(C4702^2+D4702^2)*COS(I4701)*Input!$B$8*Input!$B$11)/(Input!$B$9/Input!$B$10)</f>
        <v>-1.6726946823019859</v>
      </c>
      <c r="H4702" s="3">
        <f>-(0.5*Input!$B$3*(C4702^2+D4702^2)*SIN(I4701)*Input!$B$8*Input!$B$11)/(Input!$B$9/Input!$B$10)-Input!$B$10</f>
        <v>-10.13642557804156</v>
      </c>
      <c r="I4702" s="3">
        <f t="shared" si="147"/>
        <v>-1.4950628661370617</v>
      </c>
    </row>
    <row r="4703" spans="1:9" x14ac:dyDescent="0.25">
      <c r="A4703" s="3">
        <f t="shared" si="146"/>
        <v>4701</v>
      </c>
      <c r="B4703" s="3">
        <f>B4702+Input!$B$2</f>
        <v>4.7009999999999046</v>
      </c>
      <c r="C4703" s="3">
        <f>C4702+G4702*Input!$B$2</f>
        <v>4.9900843723072814</v>
      </c>
      <c r="D4703" s="3">
        <f>D4702+H4702*Input!$B$2</f>
        <v>-65.796248271835125</v>
      </c>
      <c r="E4703" s="3">
        <f>E4702+Input!$B$2*C4703</f>
        <v>39.586716464188747</v>
      </c>
      <c r="F4703" s="3">
        <f>F4702+Input!$B$2*D4703</f>
        <v>-57.991319545102087</v>
      </c>
      <c r="G4703" s="3">
        <f>-(0.5*Input!$B$3*(C4703^2+D4703^2)*COS(I4702)*Input!$B$8*Input!$B$11)/(Input!$B$9/Input!$B$10)</f>
        <v>-1.6723870196280795</v>
      </c>
      <c r="H4703" s="3">
        <f>-(0.5*Input!$B$3*(C4703^2+D4703^2)*SIN(I4702)*Input!$B$8*Input!$B$11)/(Input!$B$9/Input!$B$10)-Input!$B$10</f>
        <v>-10.129696746654428</v>
      </c>
      <c r="I4703" s="3">
        <f t="shared" si="147"/>
        <v>-1.4950997658183898</v>
      </c>
    </row>
    <row r="4704" spans="1:9" x14ac:dyDescent="0.25">
      <c r="A4704" s="3">
        <f t="shared" si="146"/>
        <v>4702</v>
      </c>
      <c r="B4704" s="3">
        <f>B4703+Input!$B$2</f>
        <v>4.7019999999999049</v>
      </c>
      <c r="C4704" s="3">
        <f>C4703+G4703*Input!$B$2</f>
        <v>4.9884119852876534</v>
      </c>
      <c r="D4704" s="3">
        <f>D4703+H4703*Input!$B$2</f>
        <v>-65.806377968581785</v>
      </c>
      <c r="E4704" s="3">
        <f>E4703+Input!$B$2*C4704</f>
        <v>39.591704876174035</v>
      </c>
      <c r="F4704" s="3">
        <f>F4703+Input!$B$2*D4704</f>
        <v>-58.057125923070672</v>
      </c>
      <c r="G4704" s="3">
        <f>-(0.5*Input!$B$3*(C4704^2+D4704^2)*COS(I4703)*Input!$B$8*Input!$B$11)/(Input!$B$9/Input!$B$10)</f>
        <v>-1.6720791235197967</v>
      </c>
      <c r="H4704" s="3">
        <f>-(0.5*Input!$B$3*(C4704^2+D4704^2)*SIN(I4703)*Input!$B$8*Input!$B$11)/(Input!$B$9/Input!$B$10)-Input!$B$10</f>
        <v>-10.12297134617539</v>
      </c>
      <c r="I4704" s="3">
        <f t="shared" si="147"/>
        <v>-1.4951366419831171</v>
      </c>
    </row>
    <row r="4705" spans="1:9" x14ac:dyDescent="0.25">
      <c r="A4705" s="3">
        <f t="shared" si="146"/>
        <v>4703</v>
      </c>
      <c r="B4705" s="3">
        <f>B4704+Input!$B$2</f>
        <v>4.7029999999999053</v>
      </c>
      <c r="C4705" s="3">
        <f>C4704+G4704*Input!$B$2</f>
        <v>4.986739906164134</v>
      </c>
      <c r="D4705" s="3">
        <f>D4704+H4704*Input!$B$2</f>
        <v>-65.816500939927963</v>
      </c>
      <c r="E4705" s="3">
        <f>E4704+Input!$B$2*C4705</f>
        <v>39.5966916160802</v>
      </c>
      <c r="F4705" s="3">
        <f>F4704+Input!$B$2*D4705</f>
        <v>-58.122942424010603</v>
      </c>
      <c r="G4705" s="3">
        <f>-(0.5*Input!$B$3*(C4705^2+D4705^2)*COS(I4704)*Input!$B$8*Input!$B$11)/(Input!$B$9/Input!$B$10)</f>
        <v>-1.671770994353895</v>
      </c>
      <c r="H4705" s="3">
        <f>-(0.5*Input!$B$3*(C4705^2+D4705^2)*SIN(I4704)*Input!$B$8*Input!$B$11)/(Input!$B$9/Input!$B$10)-Input!$B$10</f>
        <v>-10.116249376389383</v>
      </c>
      <c r="I4705" s="3">
        <f t="shared" si="147"/>
        <v>-1.4951734946534116</v>
      </c>
    </row>
    <row r="4706" spans="1:9" x14ac:dyDescent="0.25">
      <c r="A4706" s="3">
        <f t="shared" si="146"/>
        <v>4704</v>
      </c>
      <c r="B4706" s="3">
        <f>B4705+Input!$B$2</f>
        <v>4.7039999999999056</v>
      </c>
      <c r="C4706" s="3">
        <f>C4705+G4705*Input!$B$2</f>
        <v>4.9850681351697803</v>
      </c>
      <c r="D4706" s="3">
        <f>D4705+H4705*Input!$B$2</f>
        <v>-65.826617189304358</v>
      </c>
      <c r="E4706" s="3">
        <f>E4705+Input!$B$2*C4706</f>
        <v>39.60167668421537</v>
      </c>
      <c r="F4706" s="3">
        <f>F4705+Input!$B$2*D4706</f>
        <v>-58.188769041199905</v>
      </c>
      <c r="G4706" s="3">
        <f>-(0.5*Input!$B$3*(C4706^2+D4706^2)*COS(I4705)*Input!$B$8*Input!$B$11)/(Input!$B$9/Input!$B$10)</f>
        <v>-1.671462632506874</v>
      </c>
      <c r="H4706" s="3">
        <f>-(0.5*Input!$B$3*(C4706^2+D4706^2)*SIN(I4705)*Input!$B$8*Input!$B$11)/(Input!$B$9/Input!$B$10)-Input!$B$10</f>
        <v>-10.109530837078683</v>
      </c>
      <c r="I4706" s="3">
        <f t="shared" si="147"/>
        <v>-1.4952103238514121</v>
      </c>
    </row>
    <row r="4707" spans="1:9" x14ac:dyDescent="0.25">
      <c r="A4707" s="3">
        <f t="shared" si="146"/>
        <v>4705</v>
      </c>
      <c r="B4707" s="3">
        <f>B4706+Input!$B$2</f>
        <v>4.7049999999999059</v>
      </c>
      <c r="C4707" s="3">
        <f>C4706+G4706*Input!$B$2</f>
        <v>4.9833966725372738</v>
      </c>
      <c r="D4707" s="3">
        <f>D4706+H4706*Input!$B$2</f>
        <v>-65.836726720141442</v>
      </c>
      <c r="E4707" s="3">
        <f>E4706+Input!$B$2*C4707</f>
        <v>39.606660080887906</v>
      </c>
      <c r="F4707" s="3">
        <f>F4706+Input!$B$2*D4707</f>
        <v>-58.254605767920047</v>
      </c>
      <c r="G4707" s="3">
        <f>-(0.5*Input!$B$3*(C4707^2+D4707^2)*COS(I4706)*Input!$B$8*Input!$B$11)/(Input!$B$9/Input!$B$10)</f>
        <v>-1.6711540383549683</v>
      </c>
      <c r="H4707" s="3">
        <f>-(0.5*Input!$B$3*(C4707^2+D4707^2)*SIN(I4706)*Input!$B$8*Input!$B$11)/(Input!$B$9/Input!$B$10)-Input!$B$10</f>
        <v>-10.102815728022957</v>
      </c>
      <c r="I4707" s="3">
        <f t="shared" si="147"/>
        <v>-1.4952471295992271</v>
      </c>
    </row>
    <row r="4708" spans="1:9" x14ac:dyDescent="0.25">
      <c r="A4708" s="3">
        <f t="shared" si="146"/>
        <v>4706</v>
      </c>
      <c r="B4708" s="3">
        <f>B4707+Input!$B$2</f>
        <v>4.7059999999999063</v>
      </c>
      <c r="C4708" s="3">
        <f>C4707+G4707*Input!$B$2</f>
        <v>4.9817255184989184</v>
      </c>
      <c r="D4708" s="3">
        <f>D4707+H4707*Input!$B$2</f>
        <v>-65.84682953586946</v>
      </c>
      <c r="E4708" s="3">
        <f>E4707+Input!$B$2*C4708</f>
        <v>39.611641806406404</v>
      </c>
      <c r="F4708" s="3">
        <f>F4707+Input!$B$2*D4708</f>
        <v>-58.320452597455919</v>
      </c>
      <c r="G4708" s="3">
        <f>-(0.5*Input!$B$3*(C4708^2+D4708^2)*COS(I4707)*Input!$B$8*Input!$B$11)/(Input!$B$9/Input!$B$10)</f>
        <v>-1.6708452122741673</v>
      </c>
      <c r="H4708" s="3">
        <f>-(0.5*Input!$B$3*(C4708^2+D4708^2)*SIN(I4707)*Input!$B$8*Input!$B$11)/(Input!$B$9/Input!$B$10)-Input!$B$10</f>
        <v>-10.096104048999251</v>
      </c>
      <c r="I4708" s="3">
        <f t="shared" si="147"/>
        <v>-1.4952839119189361</v>
      </c>
    </row>
    <row r="4709" spans="1:9" x14ac:dyDescent="0.25">
      <c r="A4709" s="3">
        <f t="shared" si="146"/>
        <v>4707</v>
      </c>
      <c r="B4709" s="3">
        <f>B4708+Input!$B$2</f>
        <v>4.7069999999999066</v>
      </c>
      <c r="C4709" s="3">
        <f>C4708+G4708*Input!$B$2</f>
        <v>4.9800546732866442</v>
      </c>
      <c r="D4709" s="3">
        <f>D4708+H4708*Input!$B$2</f>
        <v>-65.856925639918458</v>
      </c>
      <c r="E4709" s="3">
        <f>E4708+Input!$B$2*C4709</f>
        <v>39.616621861079693</v>
      </c>
      <c r="F4709" s="3">
        <f>F4708+Input!$B$2*D4709</f>
        <v>-58.386309523095839</v>
      </c>
      <c r="G4709" s="3">
        <f>-(0.5*Input!$B$3*(C4709^2+D4709^2)*COS(I4708)*Input!$B$8*Input!$B$11)/(Input!$B$9/Input!$B$10)</f>
        <v>-1.6705361546402051</v>
      </c>
      <c r="H4709" s="3">
        <f>-(0.5*Input!$B$3*(C4709^2+D4709^2)*SIN(I4708)*Input!$B$8*Input!$B$11)/(Input!$B$9/Input!$B$10)-Input!$B$10</f>
        <v>-10.089395799781993</v>
      </c>
      <c r="I4709" s="3">
        <f t="shared" si="147"/>
        <v>-1.495320670832589</v>
      </c>
    </row>
    <row r="4710" spans="1:9" x14ac:dyDescent="0.25">
      <c r="A4710" s="3">
        <f t="shared" si="146"/>
        <v>4708</v>
      </c>
      <c r="B4710" s="3">
        <f>B4709+Input!$B$2</f>
        <v>4.7079999999999069</v>
      </c>
      <c r="C4710" s="3">
        <f>C4709+G4709*Input!$B$2</f>
        <v>4.9783841371320037</v>
      </c>
      <c r="D4710" s="3">
        <f>D4709+H4709*Input!$B$2</f>
        <v>-65.867015035718239</v>
      </c>
      <c r="E4710" s="3">
        <f>E4709+Input!$B$2*C4710</f>
        <v>39.621600245216825</v>
      </c>
      <c r="F4710" s="3">
        <f>F4709+Input!$B$2*D4710</f>
        <v>-58.45217653813156</v>
      </c>
      <c r="G4710" s="3">
        <f>-(0.5*Input!$B$3*(C4710^2+D4710^2)*COS(I4709)*Input!$B$8*Input!$B$11)/(Input!$B$9/Input!$B$10)</f>
        <v>-1.6702268658285542</v>
      </c>
      <c r="H4710" s="3">
        <f>-(0.5*Input!$B$3*(C4710^2+D4710^2)*SIN(I4709)*Input!$B$8*Input!$B$11)/(Input!$B$9/Input!$B$10)-Input!$B$10</f>
        <v>-10.082690980143003</v>
      </c>
      <c r="I4710" s="3">
        <f t="shared" si="147"/>
        <v>-1.4953574063622066</v>
      </c>
    </row>
    <row r="4711" spans="1:9" x14ac:dyDescent="0.25">
      <c r="A4711" s="3">
        <f t="shared" si="146"/>
        <v>4709</v>
      </c>
      <c r="B4711" s="3">
        <f>B4710+Input!$B$2</f>
        <v>4.7089999999999073</v>
      </c>
      <c r="C4711" s="3">
        <f>C4710+G4710*Input!$B$2</f>
        <v>4.9767139102661755</v>
      </c>
      <c r="D4711" s="3">
        <f>D4710+H4710*Input!$B$2</f>
        <v>-65.877097726698381</v>
      </c>
      <c r="E4711" s="3">
        <f>E4710+Input!$B$2*C4711</f>
        <v>39.626576959127092</v>
      </c>
      <c r="F4711" s="3">
        <f>F4710+Input!$B$2*D4711</f>
        <v>-58.518053635858259</v>
      </c>
      <c r="G4711" s="3">
        <f>-(0.5*Input!$B$3*(C4711^2+D4711^2)*COS(I4710)*Input!$B$8*Input!$B$11)/(Input!$B$9/Input!$B$10)</f>
        <v>-1.6699173462144328</v>
      </c>
      <c r="H4711" s="3">
        <f>-(0.5*Input!$B$3*(C4711^2+D4711^2)*SIN(I4710)*Input!$B$8*Input!$B$11)/(Input!$B$9/Input!$B$10)-Input!$B$10</f>
        <v>-10.075989589851485</v>
      </c>
      <c r="I4711" s="3">
        <f t="shared" si="147"/>
        <v>-1.4953941185297801</v>
      </c>
    </row>
    <row r="4712" spans="1:9" x14ac:dyDescent="0.25">
      <c r="A4712" s="3">
        <f t="shared" si="146"/>
        <v>4710</v>
      </c>
      <c r="B4712" s="3">
        <f>B4711+Input!$B$2</f>
        <v>4.7099999999999076</v>
      </c>
      <c r="C4712" s="3">
        <f>C4711+G4711*Input!$B$2</f>
        <v>4.9750439929199608</v>
      </c>
      <c r="D4712" s="3">
        <f>D4711+H4711*Input!$B$2</f>
        <v>-65.887173716288231</v>
      </c>
      <c r="E4712" s="3">
        <f>E4711+Input!$B$2*C4712</f>
        <v>39.631552003120014</v>
      </c>
      <c r="F4712" s="3">
        <f>F4711+Input!$B$2*D4712</f>
        <v>-58.58394080957455</v>
      </c>
      <c r="G4712" s="3">
        <f>-(0.5*Input!$B$3*(C4712^2+D4712^2)*COS(I4711)*Input!$B$8*Input!$B$11)/(Input!$B$9/Input!$B$10)</f>
        <v>-1.6696075961728041</v>
      </c>
      <c r="H4712" s="3">
        <f>-(0.5*Input!$B$3*(C4712^2+D4712^2)*SIN(I4711)*Input!$B$8*Input!$B$11)/(Input!$B$9/Input!$B$10)-Input!$B$10</f>
        <v>-10.069291628674058</v>
      </c>
      <c r="I4712" s="3">
        <f t="shared" si="147"/>
        <v>-1.4954308073572713</v>
      </c>
    </row>
    <row r="4713" spans="1:9" x14ac:dyDescent="0.25">
      <c r="A4713" s="3">
        <f t="shared" si="146"/>
        <v>4711</v>
      </c>
      <c r="B4713" s="3">
        <f>B4712+Input!$B$2</f>
        <v>4.7109999999999079</v>
      </c>
      <c r="C4713" s="3">
        <f>C4712+G4712*Input!$B$2</f>
        <v>4.9733743853237877</v>
      </c>
      <c r="D4713" s="3">
        <f>D4712+H4712*Input!$B$2</f>
        <v>-65.897243007916899</v>
      </c>
      <c r="E4713" s="3">
        <f>E4712+Input!$B$2*C4713</f>
        <v>39.636525377505336</v>
      </c>
      <c r="F4713" s="3">
        <f>F4712+Input!$B$2*D4713</f>
        <v>-58.649838052582467</v>
      </c>
      <c r="G4713" s="3">
        <f>-(0.5*Input!$B$3*(C4713^2+D4713^2)*COS(I4712)*Input!$B$8*Input!$B$11)/(Input!$B$9/Input!$B$10)</f>
        <v>-1.6692976160783817</v>
      </c>
      <c r="H4713" s="3">
        <f>-(0.5*Input!$B$3*(C4713^2+D4713^2)*SIN(I4712)*Input!$B$8*Input!$B$11)/(Input!$B$9/Input!$B$10)-Input!$B$10</f>
        <v>-10.062597096374724</v>
      </c>
      <c r="I4713" s="3">
        <f t="shared" si="147"/>
        <v>-1.4954674728666131</v>
      </c>
    </row>
    <row r="4714" spans="1:9" x14ac:dyDescent="0.25">
      <c r="A4714" s="3">
        <f t="shared" si="146"/>
        <v>4712</v>
      </c>
      <c r="B4714" s="3">
        <f>B4713+Input!$B$2</f>
        <v>4.7119999999999083</v>
      </c>
      <c r="C4714" s="3">
        <f>C4713+G4713*Input!$B$2</f>
        <v>4.9717050877077096</v>
      </c>
      <c r="D4714" s="3">
        <f>D4713+H4713*Input!$B$2</f>
        <v>-65.907305605013278</v>
      </c>
      <c r="E4714" s="3">
        <f>E4713+Input!$B$2*C4714</f>
        <v>39.641497082593041</v>
      </c>
      <c r="F4714" s="3">
        <f>F4713+Input!$B$2*D4714</f>
        <v>-58.715745358187483</v>
      </c>
      <c r="G4714" s="3">
        <f>-(0.5*Input!$B$3*(C4714^2+D4714^2)*COS(I4713)*Input!$B$8*Input!$B$11)/(Input!$B$9/Input!$B$10)</f>
        <v>-1.6689874063056145</v>
      </c>
      <c r="H4714" s="3">
        <f>-(0.5*Input!$B$3*(C4714^2+D4714^2)*SIN(I4713)*Input!$B$8*Input!$B$11)/(Input!$B$9/Input!$B$10)-Input!$B$10</f>
        <v>-10.055905992714891</v>
      </c>
      <c r="I4714" s="3">
        <f t="shared" si="147"/>
        <v>-1.495504115079709</v>
      </c>
    </row>
    <row r="4715" spans="1:9" x14ac:dyDescent="0.25">
      <c r="A4715" s="3">
        <f t="shared" si="146"/>
        <v>4713</v>
      </c>
      <c r="B4715" s="3">
        <f>B4714+Input!$B$2</f>
        <v>4.7129999999999086</v>
      </c>
      <c r="C4715" s="3">
        <f>C4714+G4714*Input!$B$2</f>
        <v>4.970036100301404</v>
      </c>
      <c r="D4715" s="3">
        <f>D4714+H4714*Input!$B$2</f>
        <v>-65.917361511005993</v>
      </c>
      <c r="E4715" s="3">
        <f>E4714+Input!$B$2*C4715</f>
        <v>39.646467118693344</v>
      </c>
      <c r="F4715" s="3">
        <f>F4714+Input!$B$2*D4715</f>
        <v>-58.781662719698488</v>
      </c>
      <c r="G4715" s="3">
        <f>-(0.5*Input!$B$3*(C4715^2+D4715^2)*COS(I4714)*Input!$B$8*Input!$B$11)/(Input!$B$9/Input!$B$10)</f>
        <v>-1.6686769672286983</v>
      </c>
      <c r="H4715" s="3">
        <f>-(0.5*Input!$B$3*(C4715^2+D4715^2)*SIN(I4714)*Input!$B$8*Input!$B$11)/(Input!$B$9/Input!$B$10)-Input!$B$10</f>
        <v>-10.049218317453384</v>
      </c>
      <c r="I4715" s="3">
        <f t="shared" si="147"/>
        <v>-1.4955407340184337</v>
      </c>
    </row>
    <row r="4716" spans="1:9" x14ac:dyDescent="0.25">
      <c r="A4716" s="3">
        <f t="shared" si="146"/>
        <v>4714</v>
      </c>
      <c r="B4716" s="3">
        <f>B4715+Input!$B$2</f>
        <v>4.7139999999999089</v>
      </c>
      <c r="C4716" s="3">
        <f>C4715+G4715*Input!$B$2</f>
        <v>4.9683674233341755</v>
      </c>
      <c r="D4716" s="3">
        <f>D4715+H4715*Input!$B$2</f>
        <v>-65.927410729323441</v>
      </c>
      <c r="E4716" s="3">
        <f>E4715+Input!$B$2*C4716</f>
        <v>39.651435486116675</v>
      </c>
      <c r="F4716" s="3">
        <f>F4715+Input!$B$2*D4716</f>
        <v>-58.847590130427811</v>
      </c>
      <c r="G4716" s="3">
        <f>-(0.5*Input!$B$3*(C4716^2+D4716^2)*COS(I4715)*Input!$B$8*Input!$B$11)/(Input!$B$9/Input!$B$10)</f>
        <v>-1.6683662992215695</v>
      </c>
      <c r="H4716" s="3">
        <f>-(0.5*Input!$B$3*(C4716^2+D4716^2)*SIN(I4715)*Input!$B$8*Input!$B$11)/(Input!$B$9/Input!$B$10)-Input!$B$10</f>
        <v>-10.042534070346456</v>
      </c>
      <c r="I4716" s="3">
        <f t="shared" si="147"/>
        <v>-1.4955773297046322</v>
      </c>
    </row>
    <row r="4717" spans="1:9" x14ac:dyDescent="0.25">
      <c r="A4717" s="3">
        <f t="shared" si="146"/>
        <v>4715</v>
      </c>
      <c r="B4717" s="3">
        <f>B4716+Input!$B$2</f>
        <v>4.7149999999999093</v>
      </c>
      <c r="C4717" s="3">
        <f>C4716+G4716*Input!$B$2</f>
        <v>4.9666990570349538</v>
      </c>
      <c r="D4717" s="3">
        <f>D4716+H4716*Input!$B$2</f>
        <v>-65.937453263393792</v>
      </c>
      <c r="E4717" s="3">
        <f>E4716+Input!$B$2*C4717</f>
        <v>39.656402185173711</v>
      </c>
      <c r="F4717" s="3">
        <f>F4716+Input!$B$2*D4717</f>
        <v>-58.913527583691206</v>
      </c>
      <c r="G4717" s="3">
        <f>-(0.5*Input!$B$3*(C4717^2+D4717^2)*COS(I4716)*Input!$B$8*Input!$B$11)/(Input!$B$9/Input!$B$10)</f>
        <v>-1.6680554026579186</v>
      </c>
      <c r="H4717" s="3">
        <f>-(0.5*Input!$B$3*(C4717^2+D4717^2)*SIN(I4716)*Input!$B$8*Input!$B$11)/(Input!$B$9/Input!$B$10)-Input!$B$10</f>
        <v>-10.035853251147731</v>
      </c>
      <c r="I4717" s="3">
        <f t="shared" si="147"/>
        <v>-1.4956139021601209</v>
      </c>
    </row>
    <row r="4718" spans="1:9" x14ac:dyDescent="0.25">
      <c r="A4718" s="3">
        <f t="shared" si="146"/>
        <v>4716</v>
      </c>
      <c r="B4718" s="3">
        <f>B4717+Input!$B$2</f>
        <v>4.7159999999999096</v>
      </c>
      <c r="C4718" s="3">
        <f>C4717+G4717*Input!$B$2</f>
        <v>4.9650310016322958</v>
      </c>
      <c r="D4718" s="3">
        <f>D4717+H4717*Input!$B$2</f>
        <v>-65.947489116644945</v>
      </c>
      <c r="E4718" s="3">
        <f>E4717+Input!$B$2*C4718</f>
        <v>39.661367216175343</v>
      </c>
      <c r="F4718" s="3">
        <f>F4717+Input!$B$2*D4718</f>
        <v>-58.979475072807851</v>
      </c>
      <c r="G4718" s="3">
        <f>-(0.5*Input!$B$3*(C4718^2+D4718^2)*COS(I4717)*Input!$B$8*Input!$B$11)/(Input!$B$9/Input!$B$10)</f>
        <v>-1.6677442779111713</v>
      </c>
      <c r="H4718" s="3">
        <f>-(0.5*Input!$B$3*(C4718^2+D4718^2)*SIN(I4717)*Input!$B$8*Input!$B$11)/(Input!$B$9/Input!$B$10)-Input!$B$10</f>
        <v>-10.029175859608312</v>
      </c>
      <c r="I4718" s="3">
        <f t="shared" si="147"/>
        <v>-1.4956504514066875</v>
      </c>
    </row>
    <row r="4719" spans="1:9" x14ac:dyDescent="0.25">
      <c r="A4719" s="3">
        <f t="shared" si="146"/>
        <v>4717</v>
      </c>
      <c r="B4719" s="3">
        <f>B4718+Input!$B$2</f>
        <v>4.7169999999999099</v>
      </c>
      <c r="C4719" s="3">
        <f>C4718+G4718*Input!$B$2</f>
        <v>4.9633632573543842</v>
      </c>
      <c r="D4719" s="3">
        <f>D4718+H4718*Input!$B$2</f>
        <v>-65.95751829250456</v>
      </c>
      <c r="E4719" s="3">
        <f>E4718+Input!$B$2*C4719</f>
        <v>39.666330579432696</v>
      </c>
      <c r="F4719" s="3">
        <f>F4718+Input!$B$2*D4719</f>
        <v>-59.045432591100358</v>
      </c>
      <c r="G4719" s="3">
        <f>-(0.5*Input!$B$3*(C4719^2+D4719^2)*COS(I4718)*Input!$B$8*Input!$B$11)/(Input!$B$9/Input!$B$10)</f>
        <v>-1.6674329253544911</v>
      </c>
      <c r="H4719" s="3">
        <f>-(0.5*Input!$B$3*(C4719^2+D4719^2)*SIN(I4718)*Input!$B$8*Input!$B$11)/(Input!$B$9/Input!$B$10)-Input!$B$10</f>
        <v>-10.022501895476683</v>
      </c>
      <c r="I4719" s="3">
        <f t="shared" si="147"/>
        <v>-1.4956869774660901</v>
      </c>
    </row>
    <row r="4720" spans="1:9" x14ac:dyDescent="0.25">
      <c r="A4720" s="3">
        <f t="shared" si="146"/>
        <v>4718</v>
      </c>
      <c r="B4720" s="3">
        <f>B4719+Input!$B$2</f>
        <v>4.7179999999999103</v>
      </c>
      <c r="C4720" s="3">
        <f>C4719+G4719*Input!$B$2</f>
        <v>4.9616958244290297</v>
      </c>
      <c r="D4720" s="3">
        <f>D4719+H4719*Input!$B$2</f>
        <v>-65.967540794400037</v>
      </c>
      <c r="E4720" s="3">
        <f>E4719+Input!$B$2*C4720</f>
        <v>39.671292275257123</v>
      </c>
      <c r="F4720" s="3">
        <f>F4719+Input!$B$2*D4720</f>
        <v>-59.111400131894754</v>
      </c>
      <c r="G4720" s="3">
        <f>-(0.5*Input!$B$3*(C4720^2+D4720^2)*COS(I4719)*Input!$B$8*Input!$B$11)/(Input!$B$9/Input!$B$10)</f>
        <v>-1.6671213453607971</v>
      </c>
      <c r="H4720" s="3">
        <f>-(0.5*Input!$B$3*(C4720^2+D4720^2)*SIN(I4719)*Input!$B$8*Input!$B$11)/(Input!$B$9/Input!$B$10)-Input!$B$10</f>
        <v>-10.015831358498804</v>
      </c>
      <c r="I4720" s="3">
        <f t="shared" si="147"/>
        <v>-1.4957234803600581</v>
      </c>
    </row>
    <row r="4721" spans="1:9" x14ac:dyDescent="0.25">
      <c r="A4721" s="3">
        <f t="shared" si="146"/>
        <v>4719</v>
      </c>
      <c r="B4721" s="3">
        <f>B4720+Input!$B$2</f>
        <v>4.7189999999999106</v>
      </c>
      <c r="C4721" s="3">
        <f>C4720+G4720*Input!$B$2</f>
        <v>4.9600287030836689</v>
      </c>
      <c r="D4721" s="3">
        <f>D4720+H4720*Input!$B$2</f>
        <v>-65.977556625758538</v>
      </c>
      <c r="E4721" s="3">
        <f>E4720+Input!$B$2*C4721</f>
        <v>39.676252303960204</v>
      </c>
      <c r="F4721" s="3">
        <f>F4720+Input!$B$2*D4721</f>
        <v>-59.177377688520515</v>
      </c>
      <c r="G4721" s="3">
        <f>-(0.5*Input!$B$3*(C4721^2+D4721^2)*COS(I4720)*Input!$B$8*Input!$B$11)/(Input!$B$9/Input!$B$10)</f>
        <v>-1.6668095383027528</v>
      </c>
      <c r="H4721" s="3">
        <f>-(0.5*Input!$B$3*(C4721^2+D4721^2)*SIN(I4720)*Input!$B$8*Input!$B$11)/(Input!$B$9/Input!$B$10)-Input!$B$10</f>
        <v>-10.009164248418021</v>
      </c>
      <c r="I4721" s="3">
        <f t="shared" si="147"/>
        <v>-1.4957599601102924</v>
      </c>
    </row>
    <row r="4722" spans="1:9" x14ac:dyDescent="0.25">
      <c r="A4722" s="3">
        <f t="shared" si="146"/>
        <v>4720</v>
      </c>
      <c r="B4722" s="3">
        <f>B4721+Input!$B$2</f>
        <v>4.7199999999999109</v>
      </c>
      <c r="C4722" s="3">
        <f>C4721+G4721*Input!$B$2</f>
        <v>4.9583618935453666</v>
      </c>
      <c r="D4722" s="3">
        <f>D4721+H4721*Input!$B$2</f>
        <v>-65.987565790006954</v>
      </c>
      <c r="E4722" s="3">
        <f>E4721+Input!$B$2*C4722</f>
        <v>39.681210665853747</v>
      </c>
      <c r="F4722" s="3">
        <f>F4721+Input!$B$2*D4722</f>
        <v>-59.243365254310525</v>
      </c>
      <c r="G4722" s="3">
        <f>-(0.5*Input!$B$3*(C4722^2+D4722^2)*COS(I4721)*Input!$B$8*Input!$B$11)/(Input!$B$9/Input!$B$10)</f>
        <v>-1.6664975045527506</v>
      </c>
      <c r="H4722" s="3">
        <f>-(0.5*Input!$B$3*(C4722^2+D4722^2)*SIN(I4721)*Input!$B$8*Input!$B$11)/(Input!$B$9/Input!$B$10)-Input!$B$10</f>
        <v>-10.002500564975144</v>
      </c>
      <c r="I4722" s="3">
        <f t="shared" si="147"/>
        <v>-1.495796416738465</v>
      </c>
    </row>
    <row r="4723" spans="1:9" x14ac:dyDescent="0.25">
      <c r="A4723" s="3">
        <f t="shared" si="146"/>
        <v>4721</v>
      </c>
      <c r="B4723" s="3">
        <f>B4722+Input!$B$2</f>
        <v>4.7209999999999113</v>
      </c>
      <c r="C4723" s="3">
        <f>C4722+G4722*Input!$B$2</f>
        <v>4.9566953960408142</v>
      </c>
      <c r="D4723" s="3">
        <f>D4722+H4722*Input!$B$2</f>
        <v>-65.997568290571934</v>
      </c>
      <c r="E4723" s="3">
        <f>E4722+Input!$B$2*C4723</f>
        <v>39.686167361249787</v>
      </c>
      <c r="F4723" s="3">
        <f>F4722+Input!$B$2*D4723</f>
        <v>-59.309362822601095</v>
      </c>
      <c r="G4723" s="3">
        <f>-(0.5*Input!$B$3*(C4723^2+D4723^2)*COS(I4722)*Input!$B$8*Input!$B$11)/(Input!$B$9/Input!$B$10)</f>
        <v>-1.6661852444829366</v>
      </c>
      <c r="H4723" s="3">
        <f>-(0.5*Input!$B$3*(C4723^2+D4723^2)*SIN(I4722)*Input!$B$8*Input!$B$11)/(Input!$B$9/Input!$B$10)-Input!$B$10</f>
        <v>-9.9958403079084128</v>
      </c>
      <c r="I4723" s="3">
        <f t="shared" si="147"/>
        <v>-1.4958328502662188</v>
      </c>
    </row>
    <row r="4724" spans="1:9" x14ac:dyDescent="0.25">
      <c r="A4724" s="3">
        <f t="shared" si="146"/>
        <v>4722</v>
      </c>
      <c r="B4724" s="3">
        <f>B4723+Input!$B$2</f>
        <v>4.7219999999999116</v>
      </c>
      <c r="C4724" s="3">
        <f>C4723+G4723*Input!$B$2</f>
        <v>4.9550292107963312</v>
      </c>
      <c r="D4724" s="3">
        <f>D4723+H4723*Input!$B$2</f>
        <v>-66.007564130879842</v>
      </c>
      <c r="E4724" s="3">
        <f>E4723+Input!$B$2*C4724</f>
        <v>39.691122390460585</v>
      </c>
      <c r="F4724" s="3">
        <f>F4723+Input!$B$2*D4724</f>
        <v>-59.375370386731973</v>
      </c>
      <c r="G4724" s="3">
        <f>-(0.5*Input!$B$3*(C4724^2+D4724^2)*COS(I4723)*Input!$B$8*Input!$B$11)/(Input!$B$9/Input!$B$10)</f>
        <v>-1.6658727584651978</v>
      </c>
      <c r="H4724" s="3">
        <f>-(0.5*Input!$B$3*(C4724^2+D4724^2)*SIN(I4723)*Input!$B$8*Input!$B$11)/(Input!$B$9/Input!$B$10)-Input!$B$10</f>
        <v>-9.9891834769535457</v>
      </c>
      <c r="I4724" s="3">
        <f t="shared" si="147"/>
        <v>-1.4958692607151682</v>
      </c>
    </row>
    <row r="4725" spans="1:9" x14ac:dyDescent="0.25">
      <c r="A4725" s="3">
        <f t="shared" si="146"/>
        <v>4723</v>
      </c>
      <c r="B4725" s="3">
        <f>B4724+Input!$B$2</f>
        <v>4.7229999999999119</v>
      </c>
      <c r="C4725" s="3">
        <f>C4724+G4724*Input!$B$2</f>
        <v>4.9533633380378657</v>
      </c>
      <c r="D4725" s="3">
        <f>D4724+H4724*Input!$B$2</f>
        <v>-66.017553314356789</v>
      </c>
      <c r="E4725" s="3">
        <f>E4724+Input!$B$2*C4725</f>
        <v>39.696075753798624</v>
      </c>
      <c r="F4725" s="3">
        <f>F4724+Input!$B$2*D4725</f>
        <v>-59.441387940046333</v>
      </c>
      <c r="G4725" s="3">
        <f>-(0.5*Input!$B$3*(C4725^2+D4725^2)*COS(I4724)*Input!$B$8*Input!$B$11)/(Input!$B$9/Input!$B$10)</f>
        <v>-1.6655600468711691</v>
      </c>
      <c r="H4725" s="3">
        <f>-(0.5*Input!$B$3*(C4725^2+D4725^2)*SIN(I4724)*Input!$B$8*Input!$B$11)/(Input!$B$9/Input!$B$10)-Input!$B$10</f>
        <v>-9.9825300718436694</v>
      </c>
      <c r="I4725" s="3">
        <f t="shared" si="147"/>
        <v>-1.4959056481068995</v>
      </c>
    </row>
    <row r="4726" spans="1:9" x14ac:dyDescent="0.25">
      <c r="A4726" s="3">
        <f t="shared" si="146"/>
        <v>4724</v>
      </c>
      <c r="B4726" s="3">
        <f>B4725+Input!$B$2</f>
        <v>4.7239999999999123</v>
      </c>
      <c r="C4726" s="3">
        <f>C4725+G4725*Input!$B$2</f>
        <v>4.9516977779909945</v>
      </c>
      <c r="D4726" s="3">
        <f>D4725+H4725*Input!$B$2</f>
        <v>-66.027535844428627</v>
      </c>
      <c r="E4726" s="3">
        <f>E4725+Input!$B$2*C4726</f>
        <v>39.701027451576614</v>
      </c>
      <c r="F4726" s="3">
        <f>F4725+Input!$B$2*D4726</f>
        <v>-59.50741547589076</v>
      </c>
      <c r="G4726" s="3">
        <f>-(0.5*Input!$B$3*(C4726^2+D4726^2)*COS(I4725)*Input!$B$8*Input!$B$11)/(Input!$B$9/Input!$B$10)</f>
        <v>-1.6652471100722128</v>
      </c>
      <c r="H4726" s="3">
        <f>-(0.5*Input!$B$3*(C4726^2+D4726^2)*SIN(I4725)*Input!$B$8*Input!$B$11)/(Input!$B$9/Input!$B$10)-Input!$B$10</f>
        <v>-9.9758800923093922</v>
      </c>
      <c r="I4726" s="3">
        <f t="shared" si="147"/>
        <v>-1.4959420124629694</v>
      </c>
    </row>
    <row r="4727" spans="1:9" x14ac:dyDescent="0.25">
      <c r="A4727" s="3">
        <f t="shared" si="146"/>
        <v>4725</v>
      </c>
      <c r="B4727" s="3">
        <f>B4726+Input!$B$2</f>
        <v>4.7249999999999126</v>
      </c>
      <c r="C4727" s="3">
        <f>C4726+G4726*Input!$B$2</f>
        <v>4.9500325308809225</v>
      </c>
      <c r="D4727" s="3">
        <f>D4726+H4726*Input!$B$2</f>
        <v>-66.03751172452094</v>
      </c>
      <c r="E4727" s="3">
        <f>E4726+Input!$B$2*C4727</f>
        <v>39.705977484107493</v>
      </c>
      <c r="F4727" s="3">
        <f>F4726+Input!$B$2*D4727</f>
        <v>-59.573452987615283</v>
      </c>
      <c r="G4727" s="3">
        <f>-(0.5*Input!$B$3*(C4727^2+D4727^2)*COS(I4726)*Input!$B$8*Input!$B$11)/(Input!$B$9/Input!$B$10)</f>
        <v>-1.6649339484394554</v>
      </c>
      <c r="H4727" s="3">
        <f>-(0.5*Input!$B$3*(C4727^2+D4727^2)*SIN(I4726)*Input!$B$8*Input!$B$11)/(Input!$B$9/Input!$B$10)-Input!$B$10</f>
        <v>-9.9692335380787682</v>
      </c>
      <c r="I4727" s="3">
        <f t="shared" si="147"/>
        <v>-1.4959783538049067</v>
      </c>
    </row>
    <row r="4728" spans="1:9" x14ac:dyDescent="0.25">
      <c r="A4728" s="3">
        <f t="shared" si="146"/>
        <v>4726</v>
      </c>
      <c r="B4728" s="3">
        <f>B4727+Input!$B$2</f>
        <v>4.7259999999999129</v>
      </c>
      <c r="C4728" s="3">
        <f>C4727+G4727*Input!$B$2</f>
        <v>4.9483675969324832</v>
      </c>
      <c r="D4728" s="3">
        <f>D4727+H4727*Input!$B$2</f>
        <v>-66.047480958059012</v>
      </c>
      <c r="E4728" s="3">
        <f>E4727+Input!$B$2*C4728</f>
        <v>39.710925851704424</v>
      </c>
      <c r="F4728" s="3">
        <f>F4727+Input!$B$2*D4728</f>
        <v>-59.639500468573345</v>
      </c>
      <c r="G4728" s="3">
        <f>-(0.5*Input!$B$3*(C4728^2+D4728^2)*COS(I4727)*Input!$B$8*Input!$B$11)/(Input!$B$9/Input!$B$10)</f>
        <v>-1.664620562343752</v>
      </c>
      <c r="H4728" s="3">
        <f>-(0.5*Input!$B$3*(C4728^2+D4728^2)*SIN(I4727)*Input!$B$8*Input!$B$11)/(Input!$B$9/Input!$B$10)-Input!$B$10</f>
        <v>-9.9625904088773289</v>
      </c>
      <c r="I4728" s="3">
        <f t="shared" si="147"/>
        <v>-1.4960146721542116</v>
      </c>
    </row>
    <row r="4729" spans="1:9" x14ac:dyDescent="0.25">
      <c r="A4729" s="3">
        <f t="shared" si="146"/>
        <v>4727</v>
      </c>
      <c r="B4729" s="3">
        <f>B4728+Input!$B$2</f>
        <v>4.7269999999999133</v>
      </c>
      <c r="C4729" s="3">
        <f>C4728+G4728*Input!$B$2</f>
        <v>4.9467029763701396</v>
      </c>
      <c r="D4729" s="3">
        <f>D4728+H4728*Input!$B$2</f>
        <v>-66.057443548467887</v>
      </c>
      <c r="E4729" s="3">
        <f>E4728+Input!$B$2*C4729</f>
        <v>39.715872554680793</v>
      </c>
      <c r="F4729" s="3">
        <f>F4728+Input!$B$2*D4729</f>
        <v>-59.705557912121812</v>
      </c>
      <c r="G4729" s="3">
        <f>-(0.5*Input!$B$3*(C4729^2+D4729^2)*COS(I4728)*Input!$B$8*Input!$B$11)/(Input!$B$9/Input!$B$10)</f>
        <v>-1.6643069521557055</v>
      </c>
      <c r="H4729" s="3">
        <f>-(0.5*Input!$B$3*(C4729^2+D4729^2)*SIN(I4728)*Input!$B$8*Input!$B$11)/(Input!$B$9/Input!$B$10)-Input!$B$10</f>
        <v>-9.9559507044280586</v>
      </c>
      <c r="I4729" s="3">
        <f t="shared" si="147"/>
        <v>-1.4960509675323559</v>
      </c>
    </row>
    <row r="4730" spans="1:9" x14ac:dyDescent="0.25">
      <c r="A4730" s="3">
        <f t="shared" si="146"/>
        <v>4728</v>
      </c>
      <c r="B4730" s="3">
        <f>B4729+Input!$B$2</f>
        <v>4.7279999999999136</v>
      </c>
      <c r="C4730" s="3">
        <f>C4729+G4729*Input!$B$2</f>
        <v>4.9450386694179835</v>
      </c>
      <c r="D4730" s="3">
        <f>D4729+H4729*Input!$B$2</f>
        <v>-66.067399499172311</v>
      </c>
      <c r="E4730" s="3">
        <f>E4729+Input!$B$2*C4730</f>
        <v>39.720817593350212</v>
      </c>
      <c r="F4730" s="3">
        <f>F4729+Input!$B$2*D4730</f>
        <v>-59.771625311620987</v>
      </c>
      <c r="G4730" s="3">
        <f>-(0.5*Input!$B$3*(C4730^2+D4730^2)*COS(I4729)*Input!$B$8*Input!$B$11)/(Input!$B$9/Input!$B$10)</f>
        <v>-1.6639931182456524</v>
      </c>
      <c r="H4730" s="3">
        <f>-(0.5*Input!$B$3*(C4730^2+D4730^2)*SIN(I4729)*Input!$B$8*Input!$B$11)/(Input!$B$9/Input!$B$10)-Input!$B$10</f>
        <v>-9.9493144244514227</v>
      </c>
      <c r="I4730" s="3">
        <f t="shared" si="147"/>
        <v>-1.496087239960783</v>
      </c>
    </row>
    <row r="4731" spans="1:9" x14ac:dyDescent="0.25">
      <c r="A4731" s="3">
        <f t="shared" si="146"/>
        <v>4729</v>
      </c>
      <c r="B4731" s="3">
        <f>B4730+Input!$B$2</f>
        <v>4.7289999999999139</v>
      </c>
      <c r="C4731" s="3">
        <f>C4730+G4730*Input!$B$2</f>
        <v>4.9433746762997375</v>
      </c>
      <c r="D4731" s="3">
        <f>D4730+H4730*Input!$B$2</f>
        <v>-66.077348813596757</v>
      </c>
      <c r="E4731" s="3">
        <f>E4730+Input!$B$2*C4731</f>
        <v>39.725760968026513</v>
      </c>
      <c r="F4731" s="3">
        <f>F4730+Input!$B$2*D4731</f>
        <v>-59.837702660434587</v>
      </c>
      <c r="G4731" s="3">
        <f>-(0.5*Input!$B$3*(C4731^2+D4731^2)*COS(I4730)*Input!$B$8*Input!$B$11)/(Input!$B$9/Input!$B$10)</f>
        <v>-1.6636790609836809</v>
      </c>
      <c r="H4731" s="3">
        <f>-(0.5*Input!$B$3*(C4731^2+D4731^2)*SIN(I4730)*Input!$B$8*Input!$B$11)/(Input!$B$9/Input!$B$10)-Input!$B$10</f>
        <v>-9.9426815686653676</v>
      </c>
      <c r="I4731" s="3">
        <f t="shared" si="147"/>
        <v>-1.4961234894609075</v>
      </c>
    </row>
    <row r="4732" spans="1:9" x14ac:dyDescent="0.25">
      <c r="A4732" s="3">
        <f t="shared" si="146"/>
        <v>4730</v>
      </c>
      <c r="B4732" s="3">
        <f>B4731+Input!$B$2</f>
        <v>4.7299999999999143</v>
      </c>
      <c r="C4732" s="3">
        <f>C4731+G4731*Input!$B$2</f>
        <v>4.9417109972387534</v>
      </c>
      <c r="D4732" s="3">
        <f>D4731+H4731*Input!$B$2</f>
        <v>-66.087291495165417</v>
      </c>
      <c r="E4732" s="3">
        <f>E4731+Input!$B$2*C4732</f>
        <v>39.73070267902375</v>
      </c>
      <c r="F4732" s="3">
        <f>F4731+Input!$B$2*D4732</f>
        <v>-59.903789951929753</v>
      </c>
      <c r="G4732" s="3">
        <f>-(0.5*Input!$B$3*(C4732^2+D4732^2)*COS(I4731)*Input!$B$8*Input!$B$11)/(Input!$B$9/Input!$B$10)</f>
        <v>-1.6633647807396261</v>
      </c>
      <c r="H4732" s="3">
        <f>-(0.5*Input!$B$3*(C4732^2+D4732^2)*SIN(I4731)*Input!$B$8*Input!$B$11)/(Input!$B$9/Input!$B$10)-Input!$B$10</f>
        <v>-9.9360521367852961</v>
      </c>
      <c r="I4732" s="3">
        <f t="shared" si="147"/>
        <v>-1.4961597160541162</v>
      </c>
    </row>
    <row r="4733" spans="1:9" x14ac:dyDescent="0.25">
      <c r="A4733" s="3">
        <f t="shared" si="146"/>
        <v>4731</v>
      </c>
      <c r="B4733" s="3">
        <f>B4732+Input!$B$2</f>
        <v>4.7309999999999146</v>
      </c>
      <c r="C4733" s="3">
        <f>C4732+G4732*Input!$B$2</f>
        <v>4.9400476324580138</v>
      </c>
      <c r="D4733" s="3">
        <f>D4732+H4732*Input!$B$2</f>
        <v>-66.097227547302197</v>
      </c>
      <c r="E4733" s="3">
        <f>E4732+Input!$B$2*C4733</f>
        <v>39.735642726656209</v>
      </c>
      <c r="F4733" s="3">
        <f>F4732+Input!$B$2*D4733</f>
        <v>-59.969887179477055</v>
      </c>
      <c r="G4733" s="3">
        <f>-(0.5*Input!$B$3*(C4733^2+D4733^2)*COS(I4732)*Input!$B$8*Input!$B$11)/(Input!$B$9/Input!$B$10)</f>
        <v>-1.6630502778830527</v>
      </c>
      <c r="H4733" s="3">
        <f>-(0.5*Input!$B$3*(C4733^2+D4733^2)*SIN(I4732)*Input!$B$8*Input!$B$11)/(Input!$B$9/Input!$B$10)-Input!$B$10</f>
        <v>-9.9294261285241134</v>
      </c>
      <c r="I4733" s="3">
        <f t="shared" si="147"/>
        <v>-1.4961959197617676</v>
      </c>
    </row>
    <row r="4734" spans="1:9" x14ac:dyDescent="0.25">
      <c r="A4734" s="3">
        <f t="shared" si="146"/>
        <v>4732</v>
      </c>
      <c r="B4734" s="3">
        <f>B4733+Input!$B$2</f>
        <v>4.7319999999999149</v>
      </c>
      <c r="C4734" s="3">
        <f>C4733+G4733*Input!$B$2</f>
        <v>4.9383845821801309</v>
      </c>
      <c r="D4734" s="3">
        <f>D4733+H4733*Input!$B$2</f>
        <v>-66.107156973430719</v>
      </c>
      <c r="E4734" s="3">
        <f>E4733+Input!$B$2*C4734</f>
        <v>39.740581111238392</v>
      </c>
      <c r="F4734" s="3">
        <f>F4733+Input!$B$2*D4734</f>
        <v>-60.035994336450486</v>
      </c>
      <c r="G4734" s="3">
        <f>-(0.5*Input!$B$3*(C4734^2+D4734^2)*COS(I4733)*Input!$B$8*Input!$B$11)/(Input!$B$9/Input!$B$10)</f>
        <v>-1.6627355527832759</v>
      </c>
      <c r="H4734" s="3">
        <f>-(0.5*Input!$B$3*(C4734^2+D4734^2)*SIN(I4733)*Input!$B$8*Input!$B$11)/(Input!$B$9/Input!$B$10)-Input!$B$10</f>
        <v>-9.9228035435922095</v>
      </c>
      <c r="I4734" s="3">
        <f t="shared" si="147"/>
        <v>-1.4962321006051915</v>
      </c>
    </row>
    <row r="4735" spans="1:9" x14ac:dyDescent="0.25">
      <c r="A4735" s="3">
        <f t="shared" si="146"/>
        <v>4733</v>
      </c>
      <c r="B4735" s="3">
        <f>B4734+Input!$B$2</f>
        <v>4.7329999999999153</v>
      </c>
      <c r="C4735" s="3">
        <f>C4734+G4734*Input!$B$2</f>
        <v>4.9367218466273473</v>
      </c>
      <c r="D4735" s="3">
        <f>D4734+H4734*Input!$B$2</f>
        <v>-66.117079776974307</v>
      </c>
      <c r="E4735" s="3">
        <f>E4734+Input!$B$2*C4735</f>
        <v>39.745517833085017</v>
      </c>
      <c r="F4735" s="3">
        <f>F4734+Input!$B$2*D4735</f>
        <v>-60.102111416227459</v>
      </c>
      <c r="G4735" s="3">
        <f>-(0.5*Input!$B$3*(C4735^2+D4735^2)*COS(I4734)*Input!$B$8*Input!$B$11)/(Input!$B$9/Input!$B$10)</f>
        <v>-1.6624206058093522</v>
      </c>
      <c r="H4735" s="3">
        <f>-(0.5*Input!$B$3*(C4735^2+D4735^2)*SIN(I4734)*Input!$B$8*Input!$B$11)/(Input!$B$9/Input!$B$10)-Input!$B$10</f>
        <v>-9.9161843816974837</v>
      </c>
      <c r="I4735" s="3">
        <f t="shared" si="147"/>
        <v>-1.4962682586056903</v>
      </c>
    </row>
    <row r="4736" spans="1:9" x14ac:dyDescent="0.25">
      <c r="A4736" s="3">
        <f t="shared" si="146"/>
        <v>4734</v>
      </c>
      <c r="B4736" s="3">
        <f>B4735+Input!$B$2</f>
        <v>4.7339999999999156</v>
      </c>
      <c r="C4736" s="3">
        <f>C4735+G4735*Input!$B$2</f>
        <v>4.9350594260215379</v>
      </c>
      <c r="D4736" s="3">
        <f>D4735+H4735*Input!$B$2</f>
        <v>-66.126995961356002</v>
      </c>
      <c r="E4736" s="3">
        <f>E4735+Input!$B$2*C4736</f>
        <v>39.750452892511042</v>
      </c>
      <c r="F4736" s="3">
        <f>F4735+Input!$B$2*D4736</f>
        <v>-60.168238412188813</v>
      </c>
      <c r="G4736" s="3">
        <f>-(0.5*Input!$B$3*(C4736^2+D4736^2)*COS(I4735)*Input!$B$8*Input!$B$11)/(Input!$B$9/Input!$B$10)</f>
        <v>-1.6621054373300739</v>
      </c>
      <c r="H4736" s="3">
        <f>-(0.5*Input!$B$3*(C4736^2+D4736^2)*SIN(I4735)*Input!$B$8*Input!$B$11)/(Input!$B$9/Input!$B$10)-Input!$B$10</f>
        <v>-9.9095686425452918</v>
      </c>
      <c r="I4736" s="3">
        <f t="shared" si="147"/>
        <v>-1.4963043937845379</v>
      </c>
    </row>
    <row r="4737" spans="1:9" x14ac:dyDescent="0.25">
      <c r="A4737" s="3">
        <f t="shared" si="146"/>
        <v>4735</v>
      </c>
      <c r="B4737" s="3">
        <f>B4736+Input!$B$2</f>
        <v>4.7349999999999159</v>
      </c>
      <c r="C4737" s="3">
        <f>C4736+G4736*Input!$B$2</f>
        <v>4.9333973205842074</v>
      </c>
      <c r="D4737" s="3">
        <f>D4736+H4736*Input!$B$2</f>
        <v>-66.136905529998543</v>
      </c>
      <c r="E4737" s="3">
        <f>E4736+Input!$B$2*C4737</f>
        <v>39.755386289831627</v>
      </c>
      <c r="F4737" s="3">
        <f>F4736+Input!$B$2*D4737</f>
        <v>-60.234375317718815</v>
      </c>
      <c r="G4737" s="3">
        <f>-(0.5*Input!$B$3*(C4737^2+D4737^2)*COS(I4736)*Input!$B$8*Input!$B$11)/(Input!$B$9/Input!$B$10)</f>
        <v>-1.661790047713978</v>
      </c>
      <c r="H4737" s="3">
        <f>-(0.5*Input!$B$3*(C4737^2+D4737^2)*SIN(I4736)*Input!$B$8*Input!$B$11)/(Input!$B$9/Input!$B$10)-Input!$B$10</f>
        <v>-9.9029563258385203</v>
      </c>
      <c r="I4737" s="3">
        <f t="shared" si="147"/>
        <v>-1.4963405061629798</v>
      </c>
    </row>
    <row r="4738" spans="1:9" x14ac:dyDescent="0.25">
      <c r="A4738" s="3">
        <f t="shared" si="146"/>
        <v>4736</v>
      </c>
      <c r="B4738" s="3">
        <f>B4737+Input!$B$2</f>
        <v>4.7359999999999163</v>
      </c>
      <c r="C4738" s="3">
        <f>C4737+G4737*Input!$B$2</f>
        <v>4.9317355305364936</v>
      </c>
      <c r="D4738" s="3">
        <f>D4737+H4737*Input!$B$2</f>
        <v>-66.146808486324389</v>
      </c>
      <c r="E4738" s="3">
        <f>E4737+Input!$B$2*C4738</f>
        <v>39.76031802536216</v>
      </c>
      <c r="F4738" s="3">
        <f>F4737+Input!$B$2*D4738</f>
        <v>-60.300522126205138</v>
      </c>
      <c r="G4738" s="3">
        <f>-(0.5*Input!$B$3*(C4738^2+D4738^2)*COS(I4737)*Input!$B$8*Input!$B$11)/(Input!$B$9/Input!$B$10)</f>
        <v>-1.661474437329354</v>
      </c>
      <c r="H4738" s="3">
        <f>-(0.5*Input!$B$3*(C4738^2+D4738^2)*SIN(I4737)*Input!$B$8*Input!$B$11)/(Input!$B$9/Input!$B$10)-Input!$B$10</f>
        <v>-9.8963474312775404</v>
      </c>
      <c r="I4738" s="3">
        <f t="shared" si="147"/>
        <v>-1.4963765957622339</v>
      </c>
    </row>
    <row r="4739" spans="1:9" x14ac:dyDescent="0.25">
      <c r="A4739" s="3">
        <f t="shared" si="146"/>
        <v>4737</v>
      </c>
      <c r="B4739" s="3">
        <f>B4738+Input!$B$2</f>
        <v>4.7369999999999166</v>
      </c>
      <c r="C4739" s="3">
        <f>C4738+G4738*Input!$B$2</f>
        <v>4.9300740560991638</v>
      </c>
      <c r="D4739" s="3">
        <f>D4738+H4738*Input!$B$2</f>
        <v>-66.156704833755668</v>
      </c>
      <c r="E4739" s="3">
        <f>E4738+Input!$B$2*C4739</f>
        <v>39.765248099418258</v>
      </c>
      <c r="F4739" s="3">
        <f>F4738+Input!$B$2*D4739</f>
        <v>-60.366678831038897</v>
      </c>
      <c r="G4739" s="3">
        <f>-(0.5*Input!$B$3*(C4739^2+D4739^2)*COS(I4738)*Input!$B$8*Input!$B$11)/(Input!$B$9/Input!$B$10)</f>
        <v>-1.6611586065442157</v>
      </c>
      <c r="H4739" s="3">
        <f>-(0.5*Input!$B$3*(C4739^2+D4739^2)*SIN(I4738)*Input!$B$8*Input!$B$11)/(Input!$B$9/Input!$B$10)-Input!$B$10</f>
        <v>-9.8897419585602542</v>
      </c>
      <c r="I4739" s="3">
        <f t="shared" si="147"/>
        <v>-1.4964126626034899</v>
      </c>
    </row>
    <row r="4740" spans="1:9" x14ac:dyDescent="0.25">
      <c r="A4740" s="3">
        <f t="shared" ref="A4740:A4803" si="148">A4739+1</f>
        <v>4738</v>
      </c>
      <c r="B4740" s="3">
        <f>B4739+Input!$B$2</f>
        <v>4.7379999999999169</v>
      </c>
      <c r="C4740" s="3">
        <f>C4739+G4739*Input!$B$2</f>
        <v>4.9284128974926196</v>
      </c>
      <c r="D4740" s="3">
        <f>D4739+H4739*Input!$B$2</f>
        <v>-66.166594575714228</v>
      </c>
      <c r="E4740" s="3">
        <f>E4739+Input!$B$2*C4740</f>
        <v>39.77017651231575</v>
      </c>
      <c r="F4740" s="3">
        <f>F4739+Input!$B$2*D4740</f>
        <v>-60.432845425614609</v>
      </c>
      <c r="G4740" s="3">
        <f>-(0.5*Input!$B$3*(C4740^2+D4740^2)*COS(I4739)*Input!$B$8*Input!$B$11)/(Input!$B$9/Input!$B$10)</f>
        <v>-1.6608425557263331</v>
      </c>
      <c r="H4740" s="3">
        <f>-(0.5*Input!$B$3*(C4740^2+D4740^2)*SIN(I4739)*Input!$B$8*Input!$B$11)/(Input!$B$9/Input!$B$10)-Input!$B$10</f>
        <v>-9.8831399073820769</v>
      </c>
      <c r="I4740" s="3">
        <f t="shared" ref="I4740:I4803" si="149">ATAN(D4740/C4740)</f>
        <v>-1.4964487067079097</v>
      </c>
    </row>
    <row r="4741" spans="1:9" x14ac:dyDescent="0.25">
      <c r="A4741" s="3">
        <f t="shared" si="148"/>
        <v>4739</v>
      </c>
      <c r="B4741" s="3">
        <f>B4740+Input!$B$2</f>
        <v>4.7389999999999173</v>
      </c>
      <c r="C4741" s="3">
        <f>C4740+G4740*Input!$B$2</f>
        <v>4.9267520549368928</v>
      </c>
      <c r="D4741" s="3">
        <f>D4740+H4740*Input!$B$2</f>
        <v>-66.176477715621616</v>
      </c>
      <c r="E4741" s="3">
        <f>E4740+Input!$B$2*C4741</f>
        <v>39.775103264370685</v>
      </c>
      <c r="F4741" s="3">
        <f>F4740+Input!$B$2*D4741</f>
        <v>-60.499021903330231</v>
      </c>
      <c r="G4741" s="3">
        <f>-(0.5*Input!$B$3*(C4741^2+D4741^2)*COS(I4740)*Input!$B$8*Input!$B$11)/(Input!$B$9/Input!$B$10)</f>
        <v>-1.6605262852432088</v>
      </c>
      <c r="H4741" s="3">
        <f>-(0.5*Input!$B$3*(C4741^2+D4741^2)*SIN(I4740)*Input!$B$8*Input!$B$11)/(Input!$B$9/Input!$B$10)-Input!$B$10</f>
        <v>-9.8765412774359156</v>
      </c>
      <c r="I4741" s="3">
        <f t="shared" si="149"/>
        <v>-1.4964847280966274</v>
      </c>
    </row>
    <row r="4742" spans="1:9" x14ac:dyDescent="0.25">
      <c r="A4742" s="3">
        <f t="shared" si="148"/>
        <v>4740</v>
      </c>
      <c r="B4742" s="3">
        <f>B4741+Input!$B$2</f>
        <v>4.7399999999999176</v>
      </c>
      <c r="C4742" s="3">
        <f>C4741+G4741*Input!$B$2</f>
        <v>4.9250915286516497</v>
      </c>
      <c r="D4742" s="3">
        <f>D4741+H4741*Input!$B$2</f>
        <v>-66.186354256899051</v>
      </c>
      <c r="E4742" s="3">
        <f>E4741+Input!$B$2*C4742</f>
        <v>39.78002835589934</v>
      </c>
      <c r="F4742" s="3">
        <f>F4741+Input!$B$2*D4742</f>
        <v>-60.56520825758713</v>
      </c>
      <c r="G4742" s="3">
        <f>-(0.5*Input!$B$3*(C4742^2+D4742^2)*COS(I4741)*Input!$B$8*Input!$B$11)/(Input!$B$9/Input!$B$10)</f>
        <v>-1.6602097954620911</v>
      </c>
      <c r="H4742" s="3">
        <f>-(0.5*Input!$B$3*(C4742^2+D4742^2)*SIN(I4741)*Input!$B$8*Input!$B$11)/(Input!$B$9/Input!$B$10)-Input!$B$10</f>
        <v>-9.8699460684122116</v>
      </c>
      <c r="I4742" s="3">
        <f t="shared" si="149"/>
        <v>-1.496520726790749</v>
      </c>
    </row>
    <row r="4743" spans="1:9" x14ac:dyDescent="0.25">
      <c r="A4743" s="3">
        <f t="shared" si="148"/>
        <v>4741</v>
      </c>
      <c r="B4743" s="3">
        <f>B4742+Input!$B$2</f>
        <v>4.7409999999999179</v>
      </c>
      <c r="C4743" s="3">
        <f>C4742+G4742*Input!$B$2</f>
        <v>4.9234313188561876</v>
      </c>
      <c r="D4743" s="3">
        <f>D4742+H4742*Input!$B$2</f>
        <v>-66.196224202967457</v>
      </c>
      <c r="E4743" s="3">
        <f>E4742+Input!$B$2*C4743</f>
        <v>39.784951787218198</v>
      </c>
      <c r="F4743" s="3">
        <f>F4742+Input!$B$2*D4743</f>
        <v>-60.631404481790099</v>
      </c>
      <c r="G4743" s="3">
        <f>-(0.5*Input!$B$3*(C4743^2+D4743^2)*COS(I4742)*Input!$B$8*Input!$B$11)/(Input!$B$9/Input!$B$10)</f>
        <v>-1.6598930867499639</v>
      </c>
      <c r="H4743" s="3">
        <f>-(0.5*Input!$B$3*(C4743^2+D4743^2)*SIN(I4742)*Input!$B$8*Input!$B$11)/(Input!$B$9/Input!$B$10)-Input!$B$10</f>
        <v>-9.8633542799989442</v>
      </c>
      <c r="I4743" s="3">
        <f t="shared" si="149"/>
        <v>-1.4965567028113529</v>
      </c>
    </row>
    <row r="4744" spans="1:9" x14ac:dyDescent="0.25">
      <c r="A4744" s="3">
        <f t="shared" si="148"/>
        <v>4742</v>
      </c>
      <c r="B4744" s="3">
        <f>B4743+Input!$B$2</f>
        <v>4.7419999999999183</v>
      </c>
      <c r="C4744" s="3">
        <f>C4743+G4743*Input!$B$2</f>
        <v>4.9217714257694372</v>
      </c>
      <c r="D4744" s="3">
        <f>D4743+H4743*Input!$B$2</f>
        <v>-66.206087557247457</v>
      </c>
      <c r="E4744" s="3">
        <f>E4743+Input!$B$2*C4744</f>
        <v>39.789873558643968</v>
      </c>
      <c r="F4744" s="3">
        <f>F4743+Input!$B$2*D4744</f>
        <v>-60.697610569347347</v>
      </c>
      <c r="G4744" s="3">
        <f>-(0.5*Input!$B$3*(C4744^2+D4744^2)*COS(I4743)*Input!$B$8*Input!$B$11)/(Input!$B$9/Input!$B$10)</f>
        <v>-1.6595761594735607</v>
      </c>
      <c r="H4744" s="3">
        <f>-(0.5*Input!$B$3*(C4744^2+D4744^2)*SIN(I4743)*Input!$B$8*Input!$B$11)/(Input!$B$9/Input!$B$10)-Input!$B$10</f>
        <v>-9.8567659118815953</v>
      </c>
      <c r="I4744" s="3">
        <f t="shared" si="149"/>
        <v>-1.4965926561794896</v>
      </c>
    </row>
    <row r="4745" spans="1:9" x14ac:dyDescent="0.25">
      <c r="A4745" s="3">
        <f t="shared" si="148"/>
        <v>4743</v>
      </c>
      <c r="B4745" s="3">
        <f>B4744+Input!$B$2</f>
        <v>4.7429999999999186</v>
      </c>
      <c r="C4745" s="3">
        <f>C4744+G4744*Input!$B$2</f>
        <v>4.9201118496099632</v>
      </c>
      <c r="D4745" s="3">
        <f>D4744+H4744*Input!$B$2</f>
        <v>-66.215944323159334</v>
      </c>
      <c r="E4745" s="3">
        <f>E4744+Input!$B$2*C4745</f>
        <v>39.794793670493576</v>
      </c>
      <c r="F4745" s="3">
        <f>F4744+Input!$B$2*D4745</f>
        <v>-60.763826513670509</v>
      </c>
      <c r="G4745" s="3">
        <f>-(0.5*Input!$B$3*(C4745^2+D4745^2)*COS(I4744)*Input!$B$8*Input!$B$11)/(Input!$B$9/Input!$B$10)</f>
        <v>-1.6592590139993539</v>
      </c>
      <c r="H4745" s="3">
        <f>-(0.5*Input!$B$3*(C4745^2+D4745^2)*SIN(I4744)*Input!$B$8*Input!$B$11)/(Input!$B$9/Input!$B$10)-Input!$B$10</f>
        <v>-9.850180963743199</v>
      </c>
      <c r="I4745" s="3">
        <f t="shared" si="149"/>
        <v>-1.4966285869161817</v>
      </c>
    </row>
    <row r="4746" spans="1:9" x14ac:dyDescent="0.25">
      <c r="A4746" s="3">
        <f t="shared" si="148"/>
        <v>4744</v>
      </c>
      <c r="B4746" s="3">
        <f>B4745+Input!$B$2</f>
        <v>4.7439999999999189</v>
      </c>
      <c r="C4746" s="3">
        <f>C4745+G4745*Input!$B$2</f>
        <v>4.9184525905959635</v>
      </c>
      <c r="D4746" s="3">
        <f>D4745+H4745*Input!$B$2</f>
        <v>-66.225794504123073</v>
      </c>
      <c r="E4746" s="3">
        <f>E4745+Input!$B$2*C4746</f>
        <v>39.79971212308417</v>
      </c>
      <c r="F4746" s="3">
        <f>F4745+Input!$B$2*D4746</f>
        <v>-60.830052308174629</v>
      </c>
      <c r="G4746" s="3">
        <f>-(0.5*Input!$B$3*(C4746^2+D4746^2)*COS(I4745)*Input!$B$8*Input!$B$11)/(Input!$B$9/Input!$B$10)</f>
        <v>-1.6589416506935595</v>
      </c>
      <c r="H4746" s="3">
        <f>-(0.5*Input!$B$3*(C4746^2+D4746^2)*SIN(I4745)*Input!$B$8*Input!$B$11)/(Input!$B$9/Input!$B$10)-Input!$B$10</f>
        <v>-9.8435994352643128</v>
      </c>
      <c r="I4746" s="3">
        <f t="shared" si="149"/>
        <v>-1.496664495042425</v>
      </c>
    </row>
    <row r="4747" spans="1:9" x14ac:dyDescent="0.25">
      <c r="A4747" s="3">
        <f t="shared" si="148"/>
        <v>4745</v>
      </c>
      <c r="B4747" s="3">
        <f>B4746+Input!$B$2</f>
        <v>4.7449999999999193</v>
      </c>
      <c r="C4747" s="3">
        <f>C4746+G4746*Input!$B$2</f>
        <v>4.9167936489452702</v>
      </c>
      <c r="D4747" s="3">
        <f>D4746+H4746*Input!$B$2</f>
        <v>-66.235638103558344</v>
      </c>
      <c r="E4747" s="3">
        <f>E4746+Input!$B$2*C4747</f>
        <v>39.804628916733115</v>
      </c>
      <c r="F4747" s="3">
        <f>F4746+Input!$B$2*D4747</f>
        <v>-60.896287946278186</v>
      </c>
      <c r="G4747" s="3">
        <f>-(0.5*Input!$B$3*(C4747^2+D4747^2)*COS(I4746)*Input!$B$8*Input!$B$11)/(Input!$B$9/Input!$B$10)</f>
        <v>-1.6586240699221204</v>
      </c>
      <c r="H4747" s="3">
        <f>-(0.5*Input!$B$3*(C4747^2+D4747^2)*SIN(I4746)*Input!$B$8*Input!$B$11)/(Input!$B$9/Input!$B$10)-Input!$B$10</f>
        <v>-9.8370213261230539</v>
      </c>
      <c r="I4747" s="3">
        <f t="shared" si="149"/>
        <v>-1.496700380579187</v>
      </c>
    </row>
    <row r="4748" spans="1:9" x14ac:dyDescent="0.25">
      <c r="A4748" s="3">
        <f t="shared" si="148"/>
        <v>4746</v>
      </c>
      <c r="B4748" s="3">
        <f>B4747+Input!$B$2</f>
        <v>4.7459999999999196</v>
      </c>
      <c r="C4748" s="3">
        <f>C4747+G4747*Input!$B$2</f>
        <v>4.9151350248753483</v>
      </c>
      <c r="D4748" s="3">
        <f>D4747+H4747*Input!$B$2</f>
        <v>-66.245475124884464</v>
      </c>
      <c r="E4748" s="3">
        <f>E4747+Input!$B$2*C4748</f>
        <v>39.809544051757989</v>
      </c>
      <c r="F4748" s="3">
        <f>F4747+Input!$B$2*D4748</f>
        <v>-60.962533421403073</v>
      </c>
      <c r="G4748" s="3">
        <f>-(0.5*Input!$B$3*(C4748^2+D4748^2)*COS(I4747)*Input!$B$8*Input!$B$11)/(Input!$B$9/Input!$B$10)</f>
        <v>-1.6583062720507344</v>
      </c>
      <c r="H4748" s="3">
        <f>-(0.5*Input!$B$3*(C4748^2+D4748^2)*SIN(I4747)*Input!$B$8*Input!$B$11)/(Input!$B$9/Input!$B$10)-Input!$B$10</f>
        <v>-9.8304466359950737</v>
      </c>
      <c r="I4748" s="3">
        <f t="shared" si="149"/>
        <v>-1.4967362435474074</v>
      </c>
    </row>
    <row r="4749" spans="1:9" x14ac:dyDescent="0.25">
      <c r="A4749" s="3">
        <f t="shared" si="148"/>
        <v>4747</v>
      </c>
      <c r="B4749" s="3">
        <f>B4748+Input!$B$2</f>
        <v>4.74699999999992</v>
      </c>
      <c r="C4749" s="3">
        <f>C4748+G4748*Input!$B$2</f>
        <v>4.9134767186032979</v>
      </c>
      <c r="D4749" s="3">
        <f>D4748+H4748*Input!$B$2</f>
        <v>-66.255305571520466</v>
      </c>
      <c r="E4749" s="3">
        <f>E4748+Input!$B$2*C4749</f>
        <v>39.814457528476595</v>
      </c>
      <c r="F4749" s="3">
        <f>F4748+Input!$B$2*D4749</f>
        <v>-61.028788726974597</v>
      </c>
      <c r="G4749" s="3">
        <f>-(0.5*Input!$B$3*(C4749^2+D4749^2)*COS(I4748)*Input!$B$8*Input!$B$11)/(Input!$B$9/Input!$B$10)</f>
        <v>-1.6579882574448419</v>
      </c>
      <c r="H4749" s="3">
        <f>-(0.5*Input!$B$3*(C4749^2+D4749^2)*SIN(I4748)*Input!$B$8*Input!$B$11)/(Input!$B$9/Input!$B$10)-Input!$B$10</f>
        <v>-9.823875364553551</v>
      </c>
      <c r="I4749" s="3">
        <f t="shared" si="149"/>
        <v>-1.4967720839679992</v>
      </c>
    </row>
    <row r="4750" spans="1:9" x14ac:dyDescent="0.25">
      <c r="A4750" s="3">
        <f t="shared" si="148"/>
        <v>4748</v>
      </c>
      <c r="B4750" s="3">
        <f>B4749+Input!$B$2</f>
        <v>4.7479999999999203</v>
      </c>
      <c r="C4750" s="3">
        <f>C4749+G4749*Input!$B$2</f>
        <v>4.9118187303458534</v>
      </c>
      <c r="D4750" s="3">
        <f>D4749+H4749*Input!$B$2</f>
        <v>-66.265129446885027</v>
      </c>
      <c r="E4750" s="3">
        <f>E4749+Input!$B$2*C4750</f>
        <v>39.819369347206944</v>
      </c>
      <c r="F4750" s="3">
        <f>F4749+Input!$B$2*D4750</f>
        <v>-61.09505385642148</v>
      </c>
      <c r="G4750" s="3">
        <f>-(0.5*Input!$B$3*(C4750^2+D4750^2)*COS(I4749)*Input!$B$8*Input!$B$11)/(Input!$B$9/Input!$B$10)</f>
        <v>-1.6576700264696096</v>
      </c>
      <c r="H4750" s="3">
        <f>-(0.5*Input!$B$3*(C4750^2+D4750^2)*SIN(I4749)*Input!$B$8*Input!$B$11)/(Input!$B$9/Input!$B$10)-Input!$B$10</f>
        <v>-9.8173075114692772</v>
      </c>
      <c r="I4750" s="3">
        <f t="shared" si="149"/>
        <v>-1.496807901861847</v>
      </c>
    </row>
    <row r="4751" spans="1:9" x14ac:dyDescent="0.25">
      <c r="A4751" s="3">
        <f t="shared" si="148"/>
        <v>4749</v>
      </c>
      <c r="B4751" s="3">
        <f>B4750+Input!$B$2</f>
        <v>4.7489999999999206</v>
      </c>
      <c r="C4751" s="3">
        <f>C4750+G4750*Input!$B$2</f>
        <v>4.9101610603193837</v>
      </c>
      <c r="D4751" s="3">
        <f>D4750+H4750*Input!$B$2</f>
        <v>-66.274946754396495</v>
      </c>
      <c r="E4751" s="3">
        <f>E4750+Input!$B$2*C4751</f>
        <v>39.82427950826726</v>
      </c>
      <c r="F4751" s="3">
        <f>F4750+Input!$B$2*D4751</f>
        <v>-61.161328803175877</v>
      </c>
      <c r="G4751" s="3">
        <f>-(0.5*Input!$B$3*(C4751^2+D4751^2)*COS(I4750)*Input!$B$8*Input!$B$11)/(Input!$B$9/Input!$B$10)</f>
        <v>-1.6573515794899669</v>
      </c>
      <c r="H4751" s="3">
        <f>-(0.5*Input!$B$3*(C4751^2+D4751^2)*SIN(I4750)*Input!$B$8*Input!$B$11)/(Input!$B$9/Input!$B$10)-Input!$B$10</f>
        <v>-9.8107430764105281</v>
      </c>
      <c r="I4751" s="3">
        <f t="shared" si="149"/>
        <v>-1.4968436972498087</v>
      </c>
    </row>
    <row r="4752" spans="1:9" x14ac:dyDescent="0.25">
      <c r="A4752" s="3">
        <f t="shared" si="148"/>
        <v>4750</v>
      </c>
      <c r="B4752" s="3">
        <f>B4751+Input!$B$2</f>
        <v>4.749999999999921</v>
      </c>
      <c r="C4752" s="3">
        <f>C4751+G4751*Input!$B$2</f>
        <v>4.9085037087398939</v>
      </c>
      <c r="D4752" s="3">
        <f>D4751+H4751*Input!$B$2</f>
        <v>-66.28475749747291</v>
      </c>
      <c r="E4752" s="3">
        <f>E4751+Input!$B$2*C4752</f>
        <v>39.829188011976001</v>
      </c>
      <c r="F4752" s="3">
        <f>F4751+Input!$B$2*D4752</f>
        <v>-61.227613560673348</v>
      </c>
      <c r="G4752" s="3">
        <f>-(0.5*Input!$B$3*(C4752^2+D4752^2)*COS(I4751)*Input!$B$8*Input!$B$11)/(Input!$B$9/Input!$B$10)</f>
        <v>-1.6570329168705615</v>
      </c>
      <c r="H4752" s="3">
        <f>-(0.5*Input!$B$3*(C4752^2+D4752^2)*SIN(I4751)*Input!$B$8*Input!$B$11)/(Input!$B$9/Input!$B$10)-Input!$B$10</f>
        <v>-9.8041820590432067</v>
      </c>
      <c r="I4752" s="3">
        <f t="shared" si="149"/>
        <v>-1.4968794701527146</v>
      </c>
    </row>
    <row r="4753" spans="1:9" x14ac:dyDescent="0.25">
      <c r="A4753" s="3">
        <f t="shared" si="148"/>
        <v>4751</v>
      </c>
      <c r="B4753" s="3">
        <f>B4752+Input!$B$2</f>
        <v>4.7509999999999213</v>
      </c>
      <c r="C4753" s="3">
        <f>C4752+G4752*Input!$B$2</f>
        <v>4.9068466758230231</v>
      </c>
      <c r="D4753" s="3">
        <f>D4752+H4752*Input!$B$2</f>
        <v>-66.294561679531952</v>
      </c>
      <c r="E4753" s="3">
        <f>E4752+Input!$B$2*C4753</f>
        <v>39.834094858651824</v>
      </c>
      <c r="F4753" s="3">
        <f>F4752+Input!$B$2*D4753</f>
        <v>-61.293908122352882</v>
      </c>
      <c r="G4753" s="3">
        <f>-(0.5*Input!$B$3*(C4753^2+D4753^2)*COS(I4752)*Input!$B$8*Input!$B$11)/(Input!$B$9/Input!$B$10)</f>
        <v>-1.6567140389757931</v>
      </c>
      <c r="H4753" s="3">
        <f>-(0.5*Input!$B$3*(C4753^2+D4753^2)*SIN(I4752)*Input!$B$8*Input!$B$11)/(Input!$B$9/Input!$B$10)-Input!$B$10</f>
        <v>-9.797624459030736</v>
      </c>
      <c r="I4753" s="3">
        <f t="shared" si="149"/>
        <v>-1.4969152205913676</v>
      </c>
    </row>
    <row r="4754" spans="1:9" x14ac:dyDescent="0.25">
      <c r="A4754" s="3">
        <f t="shared" si="148"/>
        <v>4752</v>
      </c>
      <c r="B4754" s="3">
        <f>B4753+Input!$B$2</f>
        <v>4.7519999999999216</v>
      </c>
      <c r="C4754" s="3">
        <f>C4753+G4753*Input!$B$2</f>
        <v>4.9051899617840471</v>
      </c>
      <c r="D4754" s="3">
        <f>D4753+H4753*Input!$B$2</f>
        <v>-66.304359303990978</v>
      </c>
      <c r="E4754" s="3">
        <f>E4753+Input!$B$2*C4754</f>
        <v>39.839000048613606</v>
      </c>
      <c r="F4754" s="3">
        <f>F4753+Input!$B$2*D4754</f>
        <v>-61.360212481656873</v>
      </c>
      <c r="G4754" s="3">
        <f>-(0.5*Input!$B$3*(C4754^2+D4754^2)*COS(I4753)*Input!$B$8*Input!$B$11)/(Input!$B$9/Input!$B$10)</f>
        <v>-1.6563949461698002</v>
      </c>
      <c r="H4754" s="3">
        <f>-(0.5*Input!$B$3*(C4754^2+D4754^2)*SIN(I4753)*Input!$B$8*Input!$B$11)/(Input!$B$9/Input!$B$10)-Input!$B$10</f>
        <v>-9.7910702760341408</v>
      </c>
      <c r="I4754" s="3">
        <f t="shared" si="149"/>
        <v>-1.4969509485865431</v>
      </c>
    </row>
    <row r="4755" spans="1:9" x14ac:dyDescent="0.25">
      <c r="A4755" s="3">
        <f t="shared" si="148"/>
        <v>4753</v>
      </c>
      <c r="B4755" s="3">
        <f>B4754+Input!$B$2</f>
        <v>4.752999999999922</v>
      </c>
      <c r="C4755" s="3">
        <f>C4754+G4754*Input!$B$2</f>
        <v>4.9035335668378774</v>
      </c>
      <c r="D4755" s="3">
        <f>D4754+H4754*Input!$B$2</f>
        <v>-66.314150374267015</v>
      </c>
      <c r="E4755" s="3">
        <f>E4754+Input!$B$2*C4755</f>
        <v>39.843903582180445</v>
      </c>
      <c r="F4755" s="3">
        <f>F4754+Input!$B$2*D4755</f>
        <v>-61.426526632031141</v>
      </c>
      <c r="G4755" s="3">
        <f>-(0.5*Input!$B$3*(C4755^2+D4755^2)*COS(I4754)*Input!$B$8*Input!$B$11)/(Input!$B$9/Input!$B$10)</f>
        <v>-1.6560756388164684</v>
      </c>
      <c r="H4755" s="3">
        <f>-(0.5*Input!$B$3*(C4755^2+D4755^2)*SIN(I4754)*Input!$B$8*Input!$B$11)/(Input!$B$9/Input!$B$10)-Input!$B$10</f>
        <v>-9.7845195097119877</v>
      </c>
      <c r="I4755" s="3">
        <f t="shared" si="149"/>
        <v>-1.4969866541589898</v>
      </c>
    </row>
    <row r="4756" spans="1:9" x14ac:dyDescent="0.25">
      <c r="A4756" s="3">
        <f t="shared" si="148"/>
        <v>4754</v>
      </c>
      <c r="B4756" s="3">
        <f>B4755+Input!$B$2</f>
        <v>4.7539999999999223</v>
      </c>
      <c r="C4756" s="3">
        <f>C4755+G4755*Input!$B$2</f>
        <v>4.9018774911990608</v>
      </c>
      <c r="D4756" s="3">
        <f>D4755+H4755*Input!$B$2</f>
        <v>-66.323934893776723</v>
      </c>
      <c r="E4756" s="3">
        <f>E4755+Input!$B$2*C4756</f>
        <v>39.848805459671645</v>
      </c>
      <c r="F4756" s="3">
        <f>F4755+Input!$B$2*D4756</f>
        <v>-61.492850566924915</v>
      </c>
      <c r="G4756" s="3">
        <f>-(0.5*Input!$B$3*(C4756^2+D4756^2)*COS(I4755)*Input!$B$8*Input!$B$11)/(Input!$B$9/Input!$B$10)</f>
        <v>-1.65575611727941</v>
      </c>
      <c r="H4756" s="3">
        <f>-(0.5*Input!$B$3*(C4756^2+D4756^2)*SIN(I4755)*Input!$B$8*Input!$B$11)/(Input!$B$9/Input!$B$10)-Input!$B$10</f>
        <v>-9.7779721597204343</v>
      </c>
      <c r="I4756" s="3">
        <f t="shared" si="149"/>
        <v>-1.4970223373294289</v>
      </c>
    </row>
    <row r="4757" spans="1:9" x14ac:dyDescent="0.25">
      <c r="A4757" s="3">
        <f t="shared" si="148"/>
        <v>4755</v>
      </c>
      <c r="B4757" s="3">
        <f>B4756+Input!$B$2</f>
        <v>4.7549999999999226</v>
      </c>
      <c r="C4757" s="3">
        <f>C4756+G4756*Input!$B$2</f>
        <v>4.9002217350817814</v>
      </c>
      <c r="D4757" s="3">
        <f>D4756+H4756*Input!$B$2</f>
        <v>-66.333712865936448</v>
      </c>
      <c r="E4757" s="3">
        <f>E4756+Input!$B$2*C4757</f>
        <v>39.85370568140673</v>
      </c>
      <c r="F4757" s="3">
        <f>F4756+Input!$B$2*D4757</f>
        <v>-61.559184279790848</v>
      </c>
      <c r="G4757" s="3">
        <f>-(0.5*Input!$B$3*(C4757^2+D4757^2)*COS(I4756)*Input!$B$8*Input!$B$11)/(Input!$B$9/Input!$B$10)</f>
        <v>-1.6554363819219835</v>
      </c>
      <c r="H4757" s="3">
        <f>-(0.5*Input!$B$3*(C4757^2+D4757^2)*SIN(I4756)*Input!$B$8*Input!$B$11)/(Input!$B$9/Input!$B$10)-Input!$B$10</f>
        <v>-9.7714282257132332</v>
      </c>
      <c r="I4757" s="3">
        <f t="shared" si="149"/>
        <v>-1.4970579981185543</v>
      </c>
    </row>
    <row r="4758" spans="1:9" x14ac:dyDescent="0.25">
      <c r="A4758" s="3">
        <f t="shared" si="148"/>
        <v>4756</v>
      </c>
      <c r="B4758" s="3">
        <f>B4757+Input!$B$2</f>
        <v>4.755999999999923</v>
      </c>
      <c r="C4758" s="3">
        <f>C4757+G4757*Input!$B$2</f>
        <v>4.8985662986998593</v>
      </c>
      <c r="D4758" s="3">
        <f>D4757+H4757*Input!$B$2</f>
        <v>-66.343484294162167</v>
      </c>
      <c r="E4758" s="3">
        <f>E4757+Input!$B$2*C4758</f>
        <v>39.858604247705429</v>
      </c>
      <c r="F4758" s="3">
        <f>F4757+Input!$B$2*D4758</f>
        <v>-61.625527764085014</v>
      </c>
      <c r="G4758" s="3">
        <f>-(0.5*Input!$B$3*(C4758^2+D4758^2)*COS(I4757)*Input!$B$8*Input!$B$11)/(Input!$B$9/Input!$B$10)</f>
        <v>-1.655116433107293</v>
      </c>
      <c r="H4758" s="3">
        <f>-(0.5*Input!$B$3*(C4758^2+D4758^2)*SIN(I4757)*Input!$B$8*Input!$B$11)/(Input!$B$9/Input!$B$10)-Input!$B$10</f>
        <v>-9.7648877073417033</v>
      </c>
      <c r="I4758" s="3">
        <f t="shared" si="149"/>
        <v>-1.4970936365470329</v>
      </c>
    </row>
    <row r="4759" spans="1:9" x14ac:dyDescent="0.25">
      <c r="A4759" s="3">
        <f t="shared" si="148"/>
        <v>4757</v>
      </c>
      <c r="B4759" s="3">
        <f>B4758+Input!$B$2</f>
        <v>4.7569999999999233</v>
      </c>
      <c r="C4759" s="3">
        <f>C4758+G4758*Input!$B$2</f>
        <v>4.8969111822667521</v>
      </c>
      <c r="D4759" s="3">
        <f>D4758+H4758*Input!$B$2</f>
        <v>-66.353249181869515</v>
      </c>
      <c r="E4759" s="3">
        <f>E4758+Input!$B$2*C4759</f>
        <v>39.863501158887694</v>
      </c>
      <c r="F4759" s="3">
        <f>F4758+Input!$B$2*D4759</f>
        <v>-61.691881013266887</v>
      </c>
      <c r="G4759" s="3">
        <f>-(0.5*Input!$B$3*(C4759^2+D4759^2)*COS(I4758)*Input!$B$8*Input!$B$11)/(Input!$B$9/Input!$B$10)</f>
        <v>-1.6547962711981823</v>
      </c>
      <c r="H4759" s="3">
        <f>-(0.5*Input!$B$3*(C4759^2+D4759^2)*SIN(I4758)*Input!$B$8*Input!$B$11)/(Input!$B$9/Input!$B$10)-Input!$B$10</f>
        <v>-9.7583506042547725</v>
      </c>
      <c r="I4759" s="3">
        <f t="shared" si="149"/>
        <v>-1.4971292526355047</v>
      </c>
    </row>
    <row r="4760" spans="1:9" x14ac:dyDescent="0.25">
      <c r="A4760" s="3">
        <f t="shared" si="148"/>
        <v>4758</v>
      </c>
      <c r="B4760" s="3">
        <f>B4759+Input!$B$2</f>
        <v>4.7579999999999236</v>
      </c>
      <c r="C4760" s="3">
        <f>C4759+G4759*Input!$B$2</f>
        <v>4.8952563859955536</v>
      </c>
      <c r="D4760" s="3">
        <f>D4759+H4759*Input!$B$2</f>
        <v>-66.363007532473773</v>
      </c>
      <c r="E4760" s="3">
        <f>E4759+Input!$B$2*C4760</f>
        <v>39.868396415273686</v>
      </c>
      <c r="F4760" s="3">
        <f>F4759+Input!$B$2*D4760</f>
        <v>-61.75824402079936</v>
      </c>
      <c r="G4760" s="3">
        <f>-(0.5*Input!$B$3*(C4760^2+D4760^2)*COS(I4759)*Input!$B$8*Input!$B$11)/(Input!$B$9/Input!$B$10)</f>
        <v>-1.6544758965572244</v>
      </c>
      <c r="H4760" s="3">
        <f>-(0.5*Input!$B$3*(C4760^2+D4760^2)*SIN(I4759)*Input!$B$8*Input!$B$11)/(Input!$B$9/Input!$B$10)-Input!$B$10</f>
        <v>-9.7518169160989459</v>
      </c>
      <c r="I4760" s="3">
        <f t="shared" si="149"/>
        <v>-1.4971648464045826</v>
      </c>
    </row>
    <row r="4761" spans="1:9" x14ac:dyDescent="0.25">
      <c r="A4761" s="3">
        <f t="shared" si="148"/>
        <v>4759</v>
      </c>
      <c r="B4761" s="3">
        <f>B4760+Input!$B$2</f>
        <v>4.758999999999924</v>
      </c>
      <c r="C4761" s="3">
        <f>C4760+G4760*Input!$B$2</f>
        <v>4.8936019100989965</v>
      </c>
      <c r="D4761" s="3">
        <f>D4760+H4760*Input!$B$2</f>
        <v>-66.372759349389867</v>
      </c>
      <c r="E4761" s="3">
        <f>E4760+Input!$B$2*C4761</f>
        <v>39.873290017183784</v>
      </c>
      <c r="F4761" s="3">
        <f>F4760+Input!$B$2*D4761</f>
        <v>-61.824616780148752</v>
      </c>
      <c r="G4761" s="3">
        <f>-(0.5*Input!$B$3*(C4761^2+D4761^2)*COS(I4760)*Input!$B$8*Input!$B$11)/(Input!$B$9/Input!$B$10)</f>
        <v>-1.6541553095467401</v>
      </c>
      <c r="H4761" s="3">
        <f>-(0.5*Input!$B$3*(C4761^2+D4761^2)*SIN(I4760)*Input!$B$8*Input!$B$11)/(Input!$B$9/Input!$B$10)-Input!$B$10</f>
        <v>-9.7452866425183409</v>
      </c>
      <c r="I4761" s="3">
        <f t="shared" si="149"/>
        <v>-1.4972004178748521</v>
      </c>
    </row>
    <row r="4762" spans="1:9" x14ac:dyDescent="0.25">
      <c r="A4762" s="3">
        <f t="shared" si="148"/>
        <v>4760</v>
      </c>
      <c r="B4762" s="3">
        <f>B4761+Input!$B$2</f>
        <v>4.7599999999999243</v>
      </c>
      <c r="C4762" s="3">
        <f>C4761+G4761*Input!$B$2</f>
        <v>4.8919477547894497</v>
      </c>
      <c r="D4762" s="3">
        <f>D4761+H4761*Input!$B$2</f>
        <v>-66.38250463603238</v>
      </c>
      <c r="E4762" s="3">
        <f>E4761+Input!$B$2*C4762</f>
        <v>39.878181964938577</v>
      </c>
      <c r="F4762" s="3">
        <f>F4761+Input!$B$2*D4762</f>
        <v>-61.890999284784783</v>
      </c>
      <c r="G4762" s="3">
        <f>-(0.5*Input!$B$3*(C4762^2+D4762^2)*COS(I4761)*Input!$B$8*Input!$B$11)/(Input!$B$9/Input!$B$10)</f>
        <v>-1.6538345105287973</v>
      </c>
      <c r="H4762" s="3">
        <f>-(0.5*Input!$B$3*(C4762^2+D4762^2)*SIN(I4761)*Input!$B$8*Input!$B$11)/(Input!$B$9/Input!$B$10)-Input!$B$10</f>
        <v>-9.7387597831546664</v>
      </c>
      <c r="I4762" s="3">
        <f t="shared" si="149"/>
        <v>-1.4972359670668727</v>
      </c>
    </row>
    <row r="4763" spans="1:9" x14ac:dyDescent="0.25">
      <c r="A4763" s="3">
        <f t="shared" si="148"/>
        <v>4761</v>
      </c>
      <c r="B4763" s="3">
        <f>B4762+Input!$B$2</f>
        <v>4.7609999999999246</v>
      </c>
      <c r="C4763" s="3">
        <f>C4762+G4762*Input!$B$2</f>
        <v>4.8902939202789213</v>
      </c>
      <c r="D4763" s="3">
        <f>D4762+H4762*Input!$B$2</f>
        <v>-66.392243395815541</v>
      </c>
      <c r="E4763" s="3">
        <f>E4762+Input!$B$2*C4763</f>
        <v>39.883072258858853</v>
      </c>
      <c r="F4763" s="3">
        <f>F4762+Input!$B$2*D4763</f>
        <v>-61.957391528180601</v>
      </c>
      <c r="G4763" s="3">
        <f>-(0.5*Input!$B$3*(C4763^2+D4763^2)*COS(I4762)*Input!$B$8*Input!$B$11)/(Input!$B$9/Input!$B$10)</f>
        <v>-1.653513499865189</v>
      </c>
      <c r="H4763" s="3">
        <f>-(0.5*Input!$B$3*(C4763^2+D4763^2)*SIN(I4762)*Input!$B$8*Input!$B$11)/(Input!$B$9/Input!$B$10)-Input!$B$10</f>
        <v>-9.7322363376472296</v>
      </c>
      <c r="I4763" s="3">
        <f t="shared" si="149"/>
        <v>-1.4972714940011762</v>
      </c>
    </row>
    <row r="4764" spans="1:9" x14ac:dyDescent="0.25">
      <c r="A4764" s="3">
        <f t="shared" si="148"/>
        <v>4762</v>
      </c>
      <c r="B4764" s="3">
        <f>B4763+Input!$B$2</f>
        <v>4.761999999999925</v>
      </c>
      <c r="C4764" s="3">
        <f>C4763+G4763*Input!$B$2</f>
        <v>4.8886404067790563</v>
      </c>
      <c r="D4764" s="3">
        <f>D4763+H4763*Input!$B$2</f>
        <v>-66.401975632153182</v>
      </c>
      <c r="E4764" s="3">
        <f>E4763+Input!$B$2*C4764</f>
        <v>39.887960899265629</v>
      </c>
      <c r="F4764" s="3">
        <f>F4763+Input!$B$2*D4764</f>
        <v>-62.023793503812755</v>
      </c>
      <c r="G4764" s="3">
        <f>-(0.5*Input!$B$3*(C4764^2+D4764^2)*COS(I4763)*Input!$B$8*Input!$B$11)/(Input!$B$9/Input!$B$10)</f>
        <v>-1.6531922779174553</v>
      </c>
      <c r="H4764" s="3">
        <f>-(0.5*Input!$B$3*(C4764^2+D4764^2)*SIN(I4763)*Input!$B$8*Input!$B$11)/(Input!$B$9/Input!$B$10)-Input!$B$10</f>
        <v>-9.7257163056329645</v>
      </c>
      <c r="I4764" s="3">
        <f t="shared" si="149"/>
        <v>-1.4973069986982679</v>
      </c>
    </row>
    <row r="4765" spans="1:9" x14ac:dyDescent="0.25">
      <c r="A4765" s="3">
        <f t="shared" si="148"/>
        <v>4763</v>
      </c>
      <c r="B4765" s="3">
        <f>B4764+Input!$B$2</f>
        <v>4.7629999999999253</v>
      </c>
      <c r="C4765" s="3">
        <f>C4764+G4764*Input!$B$2</f>
        <v>4.886987214501139</v>
      </c>
      <c r="D4765" s="3">
        <f>D4764+H4764*Input!$B$2</f>
        <v>-66.41170134845882</v>
      </c>
      <c r="E4765" s="3">
        <f>E4764+Input!$B$2*C4765</f>
        <v>39.892847886480126</v>
      </c>
      <c r="F4765" s="3">
        <f>F4764+Input!$B$2*D4765</f>
        <v>-62.090205205161212</v>
      </c>
      <c r="G4765" s="3">
        <f>-(0.5*Input!$B$3*(C4765^2+D4765^2)*COS(I4764)*Input!$B$8*Input!$B$11)/(Input!$B$9/Input!$B$10)</f>
        <v>-1.652870845046879</v>
      </c>
      <c r="H4765" s="3">
        <f>-(0.5*Input!$B$3*(C4765^2+D4765^2)*SIN(I4764)*Input!$B$8*Input!$B$11)/(Input!$B$9/Input!$B$10)-Input!$B$10</f>
        <v>-9.7191996867464141</v>
      </c>
      <c r="I4765" s="3">
        <f t="shared" si="149"/>
        <v>-1.497342481178626</v>
      </c>
    </row>
    <row r="4766" spans="1:9" x14ac:dyDescent="0.25">
      <c r="A4766" s="3">
        <f t="shared" si="148"/>
        <v>4764</v>
      </c>
      <c r="B4766" s="3">
        <f>B4765+Input!$B$2</f>
        <v>4.7639999999999256</v>
      </c>
      <c r="C4766" s="3">
        <f>C4765+G4765*Input!$B$2</f>
        <v>4.8853343436560923</v>
      </c>
      <c r="D4766" s="3">
        <f>D4765+H4765*Input!$B$2</f>
        <v>-66.421420548145562</v>
      </c>
      <c r="E4766" s="3">
        <f>E4765+Input!$B$2*C4766</f>
        <v>39.897733220823781</v>
      </c>
      <c r="F4766" s="3">
        <f>F4765+Input!$B$2*D4766</f>
        <v>-62.156626625709357</v>
      </c>
      <c r="G4766" s="3">
        <f>-(0.5*Input!$B$3*(C4766^2+D4766^2)*COS(I4765)*Input!$B$8*Input!$B$11)/(Input!$B$9/Input!$B$10)</f>
        <v>-1.6525492016144809</v>
      </c>
      <c r="H4766" s="3">
        <f>-(0.5*Input!$B$3*(C4766^2+D4766^2)*SIN(I4765)*Input!$B$8*Input!$B$11)/(Input!$B$9/Input!$B$10)-Input!$B$10</f>
        <v>-9.712686480619741</v>
      </c>
      <c r="I4766" s="3">
        <f t="shared" si="149"/>
        <v>-1.4973779414627026</v>
      </c>
    </row>
    <row r="4767" spans="1:9" x14ac:dyDescent="0.25">
      <c r="A4767" s="3">
        <f t="shared" si="148"/>
        <v>4765</v>
      </c>
      <c r="B4767" s="3">
        <f>B4766+Input!$B$2</f>
        <v>4.764999999999926</v>
      </c>
      <c r="C4767" s="3">
        <f>C4766+G4766*Input!$B$2</f>
        <v>4.8836817944544775</v>
      </c>
      <c r="D4767" s="3">
        <f>D4766+H4766*Input!$B$2</f>
        <v>-66.431133234626188</v>
      </c>
      <c r="E4767" s="3">
        <f>E4766+Input!$B$2*C4767</f>
        <v>39.902616902618234</v>
      </c>
      <c r="F4767" s="3">
        <f>F4766+Input!$B$2*D4767</f>
        <v>-62.22305775894398</v>
      </c>
      <c r="G4767" s="3">
        <f>-(0.5*Input!$B$3*(C4767^2+D4767^2)*COS(I4766)*Input!$B$8*Input!$B$11)/(Input!$B$9/Input!$B$10)</f>
        <v>-1.6522273479810137</v>
      </c>
      <c r="H4767" s="3">
        <f>-(0.5*Input!$B$3*(C4767^2+D4767^2)*SIN(I4766)*Input!$B$8*Input!$B$11)/(Input!$B$9/Input!$B$10)-Input!$B$10</f>
        <v>-9.70617668688271</v>
      </c>
      <c r="I4767" s="3">
        <f t="shared" si="149"/>
        <v>-1.4974133795709224</v>
      </c>
    </row>
    <row r="4768" spans="1:9" x14ac:dyDescent="0.25">
      <c r="A4768" s="3">
        <f t="shared" si="148"/>
        <v>4766</v>
      </c>
      <c r="B4768" s="3">
        <f>B4767+Input!$B$2</f>
        <v>4.7659999999999263</v>
      </c>
      <c r="C4768" s="3">
        <f>C4767+G4767*Input!$B$2</f>
        <v>4.8820295671064962</v>
      </c>
      <c r="D4768" s="3">
        <f>D4767+H4767*Input!$B$2</f>
        <v>-66.440839411313064</v>
      </c>
      <c r="E4768" s="3">
        <f>E4767+Input!$B$2*C4768</f>
        <v>39.907498932185341</v>
      </c>
      <c r="F4768" s="3">
        <f>F4767+Input!$B$2*D4768</f>
        <v>-62.289498598355294</v>
      </c>
      <c r="G4768" s="3">
        <f>-(0.5*Input!$B$3*(C4768^2+D4768^2)*COS(I4767)*Input!$B$8*Input!$B$11)/(Input!$B$9/Input!$B$10)</f>
        <v>-1.6519052845069837</v>
      </c>
      <c r="H4768" s="3">
        <f>-(0.5*Input!$B$3*(C4768^2+D4768^2)*SIN(I4767)*Input!$B$8*Input!$B$11)/(Input!$B$9/Input!$B$10)-Input!$B$10</f>
        <v>-9.6996703051627549</v>
      </c>
      <c r="I4768" s="3">
        <f t="shared" si="149"/>
        <v>-1.4974487955236837</v>
      </c>
    </row>
    <row r="4769" spans="1:9" x14ac:dyDescent="0.25">
      <c r="A4769" s="3">
        <f t="shared" si="148"/>
        <v>4767</v>
      </c>
      <c r="B4769" s="3">
        <f>B4768+Input!$B$2</f>
        <v>4.7669999999999266</v>
      </c>
      <c r="C4769" s="3">
        <f>C4768+G4768*Input!$B$2</f>
        <v>4.8803776618219894</v>
      </c>
      <c r="D4769" s="3">
        <f>D4768+H4768*Input!$B$2</f>
        <v>-66.450539081618231</v>
      </c>
      <c r="E4769" s="3">
        <f>E4768+Input!$B$2*C4769</f>
        <v>39.912379309847161</v>
      </c>
      <c r="F4769" s="3">
        <f>F4768+Input!$B$2*D4769</f>
        <v>-62.355949137436916</v>
      </c>
      <c r="G4769" s="3">
        <f>-(0.5*Input!$B$3*(C4769^2+D4769^2)*COS(I4768)*Input!$B$8*Input!$B$11)/(Input!$B$9/Input!$B$10)</f>
        <v>-1.6515830115526231</v>
      </c>
      <c r="H4769" s="3">
        <f>-(0.5*Input!$B$3*(C4769^2+D4769^2)*SIN(I4768)*Input!$B$8*Input!$B$11)/(Input!$B$9/Input!$B$10)-Input!$B$10</f>
        <v>-9.6931673350849117</v>
      </c>
      <c r="I4769" s="3">
        <f t="shared" si="149"/>
        <v>-1.4974841893413584</v>
      </c>
    </row>
    <row r="4770" spans="1:9" x14ac:dyDescent="0.25">
      <c r="A4770" s="3">
        <f t="shared" si="148"/>
        <v>4768</v>
      </c>
      <c r="B4770" s="3">
        <f>B4769+Input!$B$2</f>
        <v>4.767999999999927</v>
      </c>
      <c r="C4770" s="3">
        <f>C4769+G4769*Input!$B$2</f>
        <v>4.8787260788104367</v>
      </c>
      <c r="D4770" s="3">
        <f>D4769+H4769*Input!$B$2</f>
        <v>-66.460232248953318</v>
      </c>
      <c r="E4770" s="3">
        <f>E4769+Input!$B$2*C4770</f>
        <v>39.917258035925968</v>
      </c>
      <c r="F4770" s="3">
        <f>F4769+Input!$B$2*D4770</f>
        <v>-62.422409369685866</v>
      </c>
      <c r="G4770" s="3">
        <f>-(0.5*Input!$B$3*(C4770^2+D4770^2)*COS(I4769)*Input!$B$8*Input!$B$11)/(Input!$B$9/Input!$B$10)</f>
        <v>-1.6512605294779119</v>
      </c>
      <c r="H4770" s="3">
        <f>-(0.5*Input!$B$3*(C4770^2+D4770^2)*SIN(I4769)*Input!$B$8*Input!$B$11)/(Input!$B$9/Input!$B$10)-Input!$B$10</f>
        <v>-9.6866677762718183</v>
      </c>
      <c r="I4770" s="3">
        <f t="shared" si="149"/>
        <v>-1.4975195610442915</v>
      </c>
    </row>
    <row r="4771" spans="1:9" x14ac:dyDescent="0.25">
      <c r="A4771" s="3">
        <f t="shared" si="148"/>
        <v>4769</v>
      </c>
      <c r="B4771" s="3">
        <f>B4770+Input!$B$2</f>
        <v>4.7689999999999273</v>
      </c>
      <c r="C4771" s="3">
        <f>C4770+G4770*Input!$B$2</f>
        <v>4.8770748182809589</v>
      </c>
      <c r="D4771" s="3">
        <f>D4770+H4770*Input!$B$2</f>
        <v>-66.469918916729583</v>
      </c>
      <c r="E4771" s="3">
        <f>E4770+Input!$B$2*C4771</f>
        <v>39.92213511074425</v>
      </c>
      <c r="F4771" s="3">
        <f>F4770+Input!$B$2*D4771</f>
        <v>-62.488879288602597</v>
      </c>
      <c r="G4771" s="3">
        <f>-(0.5*Input!$B$3*(C4771^2+D4771^2)*COS(I4770)*Input!$B$8*Input!$B$11)/(Input!$B$9/Input!$B$10)</f>
        <v>-1.6509378386425657</v>
      </c>
      <c r="H4771" s="3">
        <f>-(0.5*Input!$B$3*(C4771^2+D4771^2)*SIN(I4770)*Input!$B$8*Input!$B$11)/(Input!$B$9/Input!$B$10)-Input!$B$10</f>
        <v>-9.6801716283438282</v>
      </c>
      <c r="I4771" s="3">
        <f t="shared" si="149"/>
        <v>-1.4975549106528017</v>
      </c>
    </row>
    <row r="4772" spans="1:9" x14ac:dyDescent="0.25">
      <c r="A4772" s="3">
        <f t="shared" si="148"/>
        <v>4770</v>
      </c>
      <c r="B4772" s="3">
        <f>B4771+Input!$B$2</f>
        <v>4.7699999999999276</v>
      </c>
      <c r="C4772" s="3">
        <f>C4771+G4771*Input!$B$2</f>
        <v>4.875423880442316</v>
      </c>
      <c r="D4772" s="3">
        <f>D4771+H4771*Input!$B$2</f>
        <v>-66.479599088357929</v>
      </c>
      <c r="E4772" s="3">
        <f>E4771+Input!$B$2*C4772</f>
        <v>39.927010534624692</v>
      </c>
      <c r="F4772" s="3">
        <f>F4771+Input!$B$2*D4772</f>
        <v>-62.555358887690957</v>
      </c>
      <c r="G4772" s="3">
        <f>-(0.5*Input!$B$3*(C4772^2+D4772^2)*COS(I4771)*Input!$B$8*Input!$B$11)/(Input!$B$9/Input!$B$10)</f>
        <v>-1.6506149394060414</v>
      </c>
      <c r="H4772" s="3">
        <f>-(0.5*Input!$B$3*(C4772^2+D4772^2)*SIN(I4771)*Input!$B$8*Input!$B$11)/(Input!$B$9/Input!$B$10)-Input!$B$10</f>
        <v>-9.6736788909188682</v>
      </c>
      <c r="I4772" s="3">
        <f t="shared" si="149"/>
        <v>-1.4975902381871811</v>
      </c>
    </row>
    <row r="4773" spans="1:9" x14ac:dyDescent="0.25">
      <c r="A4773" s="3">
        <f t="shared" si="148"/>
        <v>4771</v>
      </c>
      <c r="B4773" s="3">
        <f>B4772+Input!$B$2</f>
        <v>4.770999999999928</v>
      </c>
      <c r="C4773" s="3">
        <f>C4772+G4772*Input!$B$2</f>
        <v>4.8737732655029102</v>
      </c>
      <c r="D4773" s="3">
        <f>D4772+H4772*Input!$B$2</f>
        <v>-66.489272767248849</v>
      </c>
      <c r="E4773" s="3">
        <f>E4772+Input!$B$2*C4773</f>
        <v>39.931884307890193</v>
      </c>
      <c r="F4773" s="3">
        <f>F4772+Input!$B$2*D4773</f>
        <v>-62.621848160458207</v>
      </c>
      <c r="G4773" s="3">
        <f>-(0.5*Input!$B$3*(C4773^2+D4773^2)*COS(I4772)*Input!$B$8*Input!$B$11)/(Input!$B$9/Input!$B$10)</f>
        <v>-1.6502918321275315</v>
      </c>
      <c r="H4773" s="3">
        <f>-(0.5*Input!$B$3*(C4773^2+D4773^2)*SIN(I4772)*Input!$B$8*Input!$B$11)/(Input!$B$9/Input!$B$10)-Input!$B$10</f>
        <v>-9.6671895636125527</v>
      </c>
      <c r="I4773" s="3">
        <f t="shared" si="149"/>
        <v>-1.4976255436676953</v>
      </c>
    </row>
    <row r="4774" spans="1:9" x14ac:dyDescent="0.25">
      <c r="A4774" s="3">
        <f t="shared" si="148"/>
        <v>4772</v>
      </c>
      <c r="B4774" s="3">
        <f>B4773+Input!$B$2</f>
        <v>4.7719999999999283</v>
      </c>
      <c r="C4774" s="3">
        <f>C4773+G4773*Input!$B$2</f>
        <v>4.8721229736707823</v>
      </c>
      <c r="D4774" s="3">
        <f>D4773+H4773*Input!$B$2</f>
        <v>-66.498939956812464</v>
      </c>
      <c r="E4774" s="3">
        <f>E4773+Input!$B$2*C4774</f>
        <v>39.936756430863866</v>
      </c>
      <c r="F4774" s="3">
        <f>F4773+Input!$B$2*D4774</f>
        <v>-62.688347100415022</v>
      </c>
      <c r="G4774" s="3">
        <f>-(0.5*Input!$B$3*(C4774^2+D4774^2)*COS(I4773)*Input!$B$8*Input!$B$11)/(Input!$B$9/Input!$B$10)</f>
        <v>-1.6499685171659741</v>
      </c>
      <c r="H4774" s="3">
        <f>-(0.5*Input!$B$3*(C4774^2+D4774^2)*SIN(I4773)*Input!$B$8*Input!$B$11)/(Input!$B$9/Input!$B$10)-Input!$B$10</f>
        <v>-9.6607036460381082</v>
      </c>
      <c r="I4774" s="3">
        <f t="shared" si="149"/>
        <v>-1.4976608271145835</v>
      </c>
    </row>
    <row r="4775" spans="1:9" x14ac:dyDescent="0.25">
      <c r="A4775" s="3">
        <f t="shared" si="148"/>
        <v>4773</v>
      </c>
      <c r="B4775" s="3">
        <f>B4774+Input!$B$2</f>
        <v>4.7729999999999286</v>
      </c>
      <c r="C4775" s="3">
        <f>C4774+G4774*Input!$B$2</f>
        <v>4.8704730051536167</v>
      </c>
      <c r="D4775" s="3">
        <f>D4774+H4774*Input!$B$2</f>
        <v>-66.508600660458498</v>
      </c>
      <c r="E4775" s="3">
        <f>E4774+Input!$B$2*C4775</f>
        <v>39.941626903869022</v>
      </c>
      <c r="F4775" s="3">
        <f>F4774+Input!$B$2*D4775</f>
        <v>-62.754855701075478</v>
      </c>
      <c r="G4775" s="3">
        <f>-(0.5*Input!$B$3*(C4775^2+D4775^2)*COS(I4774)*Input!$B$8*Input!$B$11)/(Input!$B$9/Input!$B$10)</f>
        <v>-1.649644994880044</v>
      </c>
      <c r="H4775" s="3">
        <f>-(0.5*Input!$B$3*(C4775^2+D4775^2)*SIN(I4774)*Input!$B$8*Input!$B$11)/(Input!$B$9/Input!$B$10)-Input!$B$10</f>
        <v>-9.6542211378064628</v>
      </c>
      <c r="I4775" s="3">
        <f t="shared" si="149"/>
        <v>-1.4976960885480588</v>
      </c>
    </row>
    <row r="4776" spans="1:9" x14ac:dyDescent="0.25">
      <c r="A4776" s="3">
        <f t="shared" si="148"/>
        <v>4774</v>
      </c>
      <c r="B4776" s="3">
        <f>B4775+Input!$B$2</f>
        <v>4.773999999999929</v>
      </c>
      <c r="C4776" s="3">
        <f>C4775+G4775*Input!$B$2</f>
        <v>4.8688233601587365</v>
      </c>
      <c r="D4776" s="3">
        <f>D4775+H4775*Input!$B$2</f>
        <v>-66.518254881596306</v>
      </c>
      <c r="E4776" s="3">
        <f>E4775+Input!$B$2*C4776</f>
        <v>39.946495727229177</v>
      </c>
      <c r="F4776" s="3">
        <f>F4775+Input!$B$2*D4776</f>
        <v>-62.821373955957071</v>
      </c>
      <c r="G4776" s="3">
        <f>-(0.5*Input!$B$3*(C4776^2+D4776^2)*COS(I4775)*Input!$B$8*Input!$B$11)/(Input!$B$9/Input!$B$10)</f>
        <v>-1.6493212656281491</v>
      </c>
      <c r="H4776" s="3">
        <f>-(0.5*Input!$B$3*(C4776^2+D4776^2)*SIN(I4775)*Input!$B$8*Input!$B$11)/(Input!$B$9/Input!$B$10)-Input!$B$10</f>
        <v>-9.6477420385261645</v>
      </c>
      <c r="I4776" s="3">
        <f t="shared" si="149"/>
        <v>-1.497731327988308</v>
      </c>
    </row>
    <row r="4777" spans="1:9" x14ac:dyDescent="0.25">
      <c r="A4777" s="3">
        <f t="shared" si="148"/>
        <v>4775</v>
      </c>
      <c r="B4777" s="3">
        <f>B4776+Input!$B$2</f>
        <v>4.7749999999999293</v>
      </c>
      <c r="C4777" s="3">
        <f>C4776+G4776*Input!$B$2</f>
        <v>4.8671740388931086</v>
      </c>
      <c r="D4777" s="3">
        <f>D4776+H4776*Input!$B$2</f>
        <v>-66.52790262363483</v>
      </c>
      <c r="E4777" s="3">
        <f>E4776+Input!$B$2*C4777</f>
        <v>39.95136290126807</v>
      </c>
      <c r="F4777" s="3">
        <f>F4776+Input!$B$2*D4777</f>
        <v>-62.887901858580705</v>
      </c>
      <c r="G4777" s="3">
        <f>-(0.5*Input!$B$3*(C4777^2+D4777^2)*COS(I4776)*Input!$B$8*Input!$B$11)/(Input!$B$9/Input!$B$10)</f>
        <v>-1.648997329768439</v>
      </c>
      <c r="H4777" s="3">
        <f>-(0.5*Input!$B$3*(C4777^2+D4777^2)*SIN(I4776)*Input!$B$8*Input!$B$11)/(Input!$B$9/Input!$B$10)-Input!$B$10</f>
        <v>-9.6412663478034339</v>
      </c>
      <c r="I4777" s="3">
        <f t="shared" si="149"/>
        <v>-1.4977665454554909</v>
      </c>
    </row>
    <row r="4778" spans="1:9" x14ac:dyDescent="0.25">
      <c r="A4778" s="3">
        <f t="shared" si="148"/>
        <v>4776</v>
      </c>
      <c r="B4778" s="3">
        <f>B4777+Input!$B$2</f>
        <v>4.7759999999999296</v>
      </c>
      <c r="C4778" s="3">
        <f>C4777+G4777*Input!$B$2</f>
        <v>4.8655250415633402</v>
      </c>
      <c r="D4778" s="3">
        <f>D4777+H4777*Input!$B$2</f>
        <v>-66.537543889982629</v>
      </c>
      <c r="E4778" s="3">
        <f>E4777+Input!$B$2*C4778</f>
        <v>39.956228426309636</v>
      </c>
      <c r="F4778" s="3">
        <f>F4777+Input!$B$2*D4778</f>
        <v>-62.95443940247069</v>
      </c>
      <c r="G4778" s="3">
        <f>-(0.5*Input!$B$3*(C4778^2+D4778^2)*COS(I4777)*Input!$B$8*Input!$B$11)/(Input!$B$9/Input!$B$10)</f>
        <v>-1.6486731876588128</v>
      </c>
      <c r="H4778" s="3">
        <f>-(0.5*Input!$B$3*(C4778^2+D4778^2)*SIN(I4777)*Input!$B$8*Input!$B$11)/(Input!$B$9/Input!$B$10)-Input!$B$10</f>
        <v>-9.6347940652421791</v>
      </c>
      <c r="I4778" s="3">
        <f t="shared" si="149"/>
        <v>-1.4978017409697419</v>
      </c>
    </row>
    <row r="4779" spans="1:9" x14ac:dyDescent="0.25">
      <c r="A4779" s="3">
        <f t="shared" si="148"/>
        <v>4777</v>
      </c>
      <c r="B4779" s="3">
        <f>B4778+Input!$B$2</f>
        <v>4.77699999999993</v>
      </c>
      <c r="C4779" s="3">
        <f>C4778+G4778*Input!$B$2</f>
        <v>4.8638763683756814</v>
      </c>
      <c r="D4779" s="3">
        <f>D4778+H4778*Input!$B$2</f>
        <v>-66.547178684047879</v>
      </c>
      <c r="E4779" s="3">
        <f>E4778+Input!$B$2*C4779</f>
        <v>39.961092302678011</v>
      </c>
      <c r="F4779" s="3">
        <f>F4778+Input!$B$2*D4779</f>
        <v>-63.020986581154737</v>
      </c>
      <c r="G4779" s="3">
        <f>-(0.5*Input!$B$3*(C4779^2+D4779^2)*COS(I4778)*Input!$B$8*Input!$B$11)/(Input!$B$9/Input!$B$10)</f>
        <v>-1.648348839656897</v>
      </c>
      <c r="H4779" s="3">
        <f>-(0.5*Input!$B$3*(C4779^2+D4779^2)*SIN(I4778)*Input!$B$8*Input!$B$11)/(Input!$B$9/Input!$B$10)-Input!$B$10</f>
        <v>-9.6283251904439275</v>
      </c>
      <c r="I4779" s="3">
        <f t="shared" si="149"/>
        <v>-1.4978369145511692</v>
      </c>
    </row>
    <row r="4780" spans="1:9" x14ac:dyDescent="0.25">
      <c r="A4780" s="3">
        <f t="shared" si="148"/>
        <v>4778</v>
      </c>
      <c r="B4780" s="3">
        <f>B4779+Input!$B$2</f>
        <v>4.7779999999999303</v>
      </c>
      <c r="C4780" s="3">
        <f>C4779+G4779*Input!$B$2</f>
        <v>4.8622280195360243</v>
      </c>
      <c r="D4780" s="3">
        <f>D4779+H4779*Input!$B$2</f>
        <v>-66.556807009238327</v>
      </c>
      <c r="E4780" s="3">
        <f>E4779+Input!$B$2*C4780</f>
        <v>39.965954530697545</v>
      </c>
      <c r="F4780" s="3">
        <f>F4779+Input!$B$2*D4780</f>
        <v>-63.087543388163972</v>
      </c>
      <c r="G4780" s="3">
        <f>-(0.5*Input!$B$3*(C4780^2+D4780^2)*COS(I4779)*Input!$B$8*Input!$B$11)/(Input!$B$9/Input!$B$10)</f>
        <v>-1.6480242861200534</v>
      </c>
      <c r="H4780" s="3">
        <f>-(0.5*Input!$B$3*(C4780^2+D4780^2)*SIN(I4779)*Input!$B$8*Input!$B$11)/(Input!$B$9/Input!$B$10)-Input!$B$10</f>
        <v>-9.6218597230079475</v>
      </c>
      <c r="I4780" s="3">
        <f t="shared" si="149"/>
        <v>-1.4978720662198544</v>
      </c>
    </row>
    <row r="4781" spans="1:9" x14ac:dyDescent="0.25">
      <c r="A4781" s="3">
        <f t="shared" si="148"/>
        <v>4779</v>
      </c>
      <c r="B4781" s="3">
        <f>B4780+Input!$B$2</f>
        <v>4.7789999999999306</v>
      </c>
      <c r="C4781" s="3">
        <f>C4780+G4780*Input!$B$2</f>
        <v>4.8605799952499043</v>
      </c>
      <c r="D4781" s="3">
        <f>D4780+H4780*Input!$B$2</f>
        <v>-66.566428868961339</v>
      </c>
      <c r="E4781" s="3">
        <f>E4780+Input!$B$2*C4781</f>
        <v>39.970815110692797</v>
      </c>
      <c r="F4781" s="3">
        <f>F4780+Input!$B$2*D4781</f>
        <v>-63.154109817032932</v>
      </c>
      <c r="G4781" s="3">
        <f>-(0.5*Input!$B$3*(C4781^2+D4781^2)*COS(I4780)*Input!$B$8*Input!$B$11)/(Input!$B$9/Input!$B$10)</f>
        <v>-1.6476995274053916</v>
      </c>
      <c r="H4781" s="3">
        <f>-(0.5*Input!$B$3*(C4781^2+D4781^2)*SIN(I4780)*Input!$B$8*Input!$B$11)/(Input!$B$9/Input!$B$10)-Input!$B$10</f>
        <v>-9.615397662531123</v>
      </c>
      <c r="I4781" s="3">
        <f t="shared" si="149"/>
        <v>-1.497907195995853</v>
      </c>
    </row>
    <row r="4782" spans="1:9" x14ac:dyDescent="0.25">
      <c r="A4782" s="3">
        <f t="shared" si="148"/>
        <v>4780</v>
      </c>
      <c r="B4782" s="3">
        <f>B4781+Input!$B$2</f>
        <v>4.779999999999931</v>
      </c>
      <c r="C4782" s="3">
        <f>C4781+G4781*Input!$B$2</f>
        <v>4.8589322957224992</v>
      </c>
      <c r="D4782" s="3">
        <f>D4781+H4781*Input!$B$2</f>
        <v>-66.576044266623867</v>
      </c>
      <c r="E4782" s="3">
        <f>E4781+Input!$B$2*C4782</f>
        <v>39.975674042988523</v>
      </c>
      <c r="F4782" s="3">
        <f>F4781+Input!$B$2*D4782</f>
        <v>-63.220685861299557</v>
      </c>
      <c r="G4782" s="3">
        <f>-(0.5*Input!$B$3*(C4782^2+D4782^2)*COS(I4781)*Input!$B$8*Input!$B$11)/(Input!$B$9/Input!$B$10)</f>
        <v>-1.6473745638697617</v>
      </c>
      <c r="H4782" s="3">
        <f>-(0.5*Input!$B$3*(C4782^2+D4782^2)*SIN(I4781)*Input!$B$8*Input!$B$11)/(Input!$B$9/Input!$B$10)-Input!$B$10</f>
        <v>-9.6089390086080684</v>
      </c>
      <c r="I4782" s="3">
        <f t="shared" si="149"/>
        <v>-1.497942303899195</v>
      </c>
    </row>
    <row r="4783" spans="1:9" x14ac:dyDescent="0.25">
      <c r="A4783" s="3">
        <f t="shared" si="148"/>
        <v>4781</v>
      </c>
      <c r="B4783" s="3">
        <f>B4782+Input!$B$2</f>
        <v>4.7809999999999313</v>
      </c>
      <c r="C4783" s="3">
        <f>C4782+G4782*Input!$B$2</f>
        <v>4.8572849211586293</v>
      </c>
      <c r="D4783" s="3">
        <f>D4782+H4782*Input!$B$2</f>
        <v>-66.585653205632482</v>
      </c>
      <c r="E4783" s="3">
        <f>E4782+Input!$B$2*C4783</f>
        <v>39.980531327909681</v>
      </c>
      <c r="F4783" s="3">
        <f>F4782+Input!$B$2*D4783</f>
        <v>-63.287271514505193</v>
      </c>
      <c r="G4783" s="3">
        <f>-(0.5*Input!$B$3*(C4783^2+D4783^2)*COS(I4782)*Input!$B$8*Input!$B$11)/(Input!$B$9/Input!$B$10)</f>
        <v>-1.6470493958697403</v>
      </c>
      <c r="H4783" s="3">
        <f>-(0.5*Input!$B$3*(C4783^2+D4783^2)*SIN(I4782)*Input!$B$8*Input!$B$11)/(Input!$B$9/Input!$B$10)-Input!$B$10</f>
        <v>-9.6024837608310492</v>
      </c>
      <c r="I4783" s="3">
        <f t="shared" si="149"/>
        <v>-1.4979773899498838</v>
      </c>
    </row>
    <row r="4784" spans="1:9" x14ac:dyDescent="0.25">
      <c r="A4784" s="3">
        <f t="shared" si="148"/>
        <v>4782</v>
      </c>
      <c r="B4784" s="3">
        <f>B4783+Input!$B$2</f>
        <v>4.7819999999999316</v>
      </c>
      <c r="C4784" s="3">
        <f>C4783+G4783*Input!$B$2</f>
        <v>4.8556378717627595</v>
      </c>
      <c r="D4784" s="3">
        <f>D4783+H4783*Input!$B$2</f>
        <v>-66.595255689393312</v>
      </c>
      <c r="E4784" s="3">
        <f>E4783+Input!$B$2*C4784</f>
        <v>39.985386965781444</v>
      </c>
      <c r="F4784" s="3">
        <f>F4783+Input!$B$2*D4784</f>
        <v>-63.353866770194585</v>
      </c>
      <c r="G4784" s="3">
        <f>-(0.5*Input!$B$3*(C4784^2+D4784^2)*COS(I4783)*Input!$B$8*Input!$B$11)/(Input!$B$9/Input!$B$10)</f>
        <v>-1.6467240237616563</v>
      </c>
      <c r="H4784" s="3">
        <f>-(0.5*Input!$B$3*(C4784^2+D4784^2)*SIN(I4783)*Input!$B$8*Input!$B$11)/(Input!$B$9/Input!$B$10)-Input!$B$10</f>
        <v>-9.5960319187900467</v>
      </c>
      <c r="I4784" s="3">
        <f t="shared" si="149"/>
        <v>-1.4980124541678974</v>
      </c>
    </row>
    <row r="4785" spans="1:9" x14ac:dyDescent="0.25">
      <c r="A4785" s="3">
        <f t="shared" si="148"/>
        <v>4783</v>
      </c>
      <c r="B4785" s="3">
        <f>B4784+Input!$B$2</f>
        <v>4.782999999999932</v>
      </c>
      <c r="C4785" s="3">
        <f>C4784+G4784*Input!$B$2</f>
        <v>4.8539911477389976</v>
      </c>
      <c r="D4785" s="3">
        <f>D4784+H4784*Input!$B$2</f>
        <v>-66.604851721312102</v>
      </c>
      <c r="E4785" s="3">
        <f>E4784+Input!$B$2*C4785</f>
        <v>39.990240956929185</v>
      </c>
      <c r="F4785" s="3">
        <f>F4784+Input!$B$2*D4785</f>
        <v>-63.420471621915901</v>
      </c>
      <c r="G4785" s="3">
        <f>-(0.5*Input!$B$3*(C4785^2+D4785^2)*COS(I4784)*Input!$B$8*Input!$B$11)/(Input!$B$9/Input!$B$10)</f>
        <v>-1.6463984479015645</v>
      </c>
      <c r="H4785" s="3">
        <f>-(0.5*Input!$B$3*(C4785^2+D4785^2)*SIN(I4784)*Input!$B$8*Input!$B$11)/(Input!$B$9/Input!$B$10)-Input!$B$10</f>
        <v>-9.5895834820727153</v>
      </c>
      <c r="I4785" s="3">
        <f t="shared" si="149"/>
        <v>-1.4980474965731871</v>
      </c>
    </row>
    <row r="4786" spans="1:9" x14ac:dyDescent="0.25">
      <c r="A4786" s="3">
        <f t="shared" si="148"/>
        <v>4784</v>
      </c>
      <c r="B4786" s="3">
        <f>B4785+Input!$B$2</f>
        <v>4.7839999999999323</v>
      </c>
      <c r="C4786" s="3">
        <f>C4785+G4785*Input!$B$2</f>
        <v>4.8523447492910963</v>
      </c>
      <c r="D4786" s="3">
        <f>D4785+H4785*Input!$B$2</f>
        <v>-66.61444130479417</v>
      </c>
      <c r="E4786" s="3">
        <f>E4785+Input!$B$2*C4786</f>
        <v>39.995093301678473</v>
      </c>
      <c r="F4786" s="3">
        <f>F4785+Input!$B$2*D4786</f>
        <v>-63.487086063220694</v>
      </c>
      <c r="G4786" s="3">
        <f>-(0.5*Input!$B$3*(C4786^2+D4786^2)*COS(I4785)*Input!$B$8*Input!$B$11)/(Input!$B$9/Input!$B$10)</f>
        <v>-1.646072668645272</v>
      </c>
      <c r="H4786" s="3">
        <f>-(0.5*Input!$B$3*(C4786^2+D4786^2)*SIN(I4785)*Input!$B$8*Input!$B$11)/(Input!$B$9/Input!$B$10)-Input!$B$10</f>
        <v>-9.5831384502644319</v>
      </c>
      <c r="I4786" s="3">
        <f t="shared" si="149"/>
        <v>-1.4980825171856793</v>
      </c>
    </row>
    <row r="4787" spans="1:9" x14ac:dyDescent="0.25">
      <c r="A4787" s="3">
        <f t="shared" si="148"/>
        <v>4785</v>
      </c>
      <c r="B4787" s="3">
        <f>B4786+Input!$B$2</f>
        <v>4.7849999999999326</v>
      </c>
      <c r="C4787" s="3">
        <f>C4786+G4786*Input!$B$2</f>
        <v>4.8506986766224509</v>
      </c>
      <c r="D4787" s="3">
        <f>D4786+H4786*Input!$B$2</f>
        <v>-66.624024443244437</v>
      </c>
      <c r="E4787" s="3">
        <f>E4786+Input!$B$2*C4787</f>
        <v>39.999944000355093</v>
      </c>
      <c r="F4787" s="3">
        <f>F4786+Input!$B$2*D4787</f>
        <v>-63.553710087663937</v>
      </c>
      <c r="G4787" s="3">
        <f>-(0.5*Input!$B$3*(C4787^2+D4787^2)*COS(I4786)*Input!$B$8*Input!$B$11)/(Input!$B$9/Input!$B$10)</f>
        <v>-1.6457466863483088</v>
      </c>
      <c r="H4787" s="3">
        <f>-(0.5*Input!$B$3*(C4787^2+D4787^2)*SIN(I4786)*Input!$B$8*Input!$B$11)/(Input!$B$9/Input!$B$10)-Input!$B$10</f>
        <v>-9.5766968229482288</v>
      </c>
      <c r="I4787" s="3">
        <f t="shared" si="149"/>
        <v>-1.4981175160252735</v>
      </c>
    </row>
    <row r="4788" spans="1:9" x14ac:dyDescent="0.25">
      <c r="A4788" s="3">
        <f t="shared" si="148"/>
        <v>4786</v>
      </c>
      <c r="B4788" s="3">
        <f>B4787+Input!$B$2</f>
        <v>4.785999999999933</v>
      </c>
      <c r="C4788" s="3">
        <f>C4787+G4787*Input!$B$2</f>
        <v>4.8490529299361027</v>
      </c>
      <c r="D4788" s="3">
        <f>D4787+H4787*Input!$B$2</f>
        <v>-66.633601140067384</v>
      </c>
      <c r="E4788" s="3">
        <f>E4787+Input!$B$2*C4788</f>
        <v>40.004793053285027</v>
      </c>
      <c r="F4788" s="3">
        <f>F4787+Input!$B$2*D4788</f>
        <v>-63.620343688804006</v>
      </c>
      <c r="G4788" s="3">
        <f>-(0.5*Input!$B$3*(C4788^2+D4788^2)*COS(I4787)*Input!$B$8*Input!$B$11)/(Input!$B$9/Input!$B$10)</f>
        <v>-1.6454205013659584</v>
      </c>
      <c r="H4788" s="3">
        <f>-(0.5*Input!$B$3*(C4788^2+D4788^2)*SIN(I4787)*Input!$B$8*Input!$B$11)/(Input!$B$9/Input!$B$10)-Input!$B$10</f>
        <v>-9.5702585997049177</v>
      </c>
      <c r="I4788" s="3">
        <f t="shared" si="149"/>
        <v>-1.4981524931118446</v>
      </c>
    </row>
    <row r="4789" spans="1:9" x14ac:dyDescent="0.25">
      <c r="A4789" s="3">
        <f t="shared" si="148"/>
        <v>4787</v>
      </c>
      <c r="B4789" s="3">
        <f>B4788+Input!$B$2</f>
        <v>4.7869999999999333</v>
      </c>
      <c r="C4789" s="3">
        <f>C4788+G4788*Input!$B$2</f>
        <v>4.8474075094347366</v>
      </c>
      <c r="D4789" s="3">
        <f>D4788+H4788*Input!$B$2</f>
        <v>-66.643171398667093</v>
      </c>
      <c r="E4789" s="3">
        <f>E4788+Input!$B$2*C4789</f>
        <v>40.009640460794465</v>
      </c>
      <c r="F4789" s="3">
        <f>F4788+Input!$B$2*D4789</f>
        <v>-63.686986860202673</v>
      </c>
      <c r="G4789" s="3">
        <f>-(0.5*Input!$B$3*(C4789^2+D4789^2)*COS(I4788)*Input!$B$8*Input!$B$11)/(Input!$B$9/Input!$B$10)</f>
        <v>-1.6450941140532256</v>
      </c>
      <c r="H4789" s="3">
        <f>-(0.5*Input!$B$3*(C4789^2+D4789^2)*SIN(I4788)*Input!$B$8*Input!$B$11)/(Input!$B$9/Input!$B$10)-Input!$B$10</f>
        <v>-9.5638237801129442</v>
      </c>
      <c r="I4789" s="3">
        <f t="shared" si="149"/>
        <v>-1.4981874484652407</v>
      </c>
    </row>
    <row r="4790" spans="1:9" x14ac:dyDescent="0.25">
      <c r="A4790" s="3">
        <f t="shared" si="148"/>
        <v>4788</v>
      </c>
      <c r="B4790" s="3">
        <f>B4789+Input!$B$2</f>
        <v>4.7879999999999336</v>
      </c>
      <c r="C4790" s="3">
        <f>C4789+G4789*Input!$B$2</f>
        <v>4.8457624153206833</v>
      </c>
      <c r="D4790" s="3">
        <f>D4789+H4789*Input!$B$2</f>
        <v>-66.652735222447205</v>
      </c>
      <c r="E4790" s="3">
        <f>E4789+Input!$B$2*C4790</f>
        <v>40.014486223209786</v>
      </c>
      <c r="F4790" s="3">
        <f>F4789+Input!$B$2*D4790</f>
        <v>-63.75363959542512</v>
      </c>
      <c r="G4790" s="3">
        <f>-(0.5*Input!$B$3*(C4790^2+D4790^2)*COS(I4789)*Input!$B$8*Input!$B$11)/(Input!$B$9/Input!$B$10)</f>
        <v>-1.6447675247648703</v>
      </c>
      <c r="H4790" s="3">
        <f>-(0.5*Input!$B$3*(C4790^2+D4790^2)*SIN(I4789)*Input!$B$8*Input!$B$11)/(Input!$B$9/Input!$B$10)-Input!$B$10</f>
        <v>-9.5573923637485159</v>
      </c>
      <c r="I4790" s="3">
        <f t="shared" si="149"/>
        <v>-1.4982223821052845</v>
      </c>
    </row>
    <row r="4791" spans="1:9" x14ac:dyDescent="0.25">
      <c r="A4791" s="3">
        <f t="shared" si="148"/>
        <v>4789</v>
      </c>
      <c r="B4791" s="3">
        <f>B4790+Input!$B$2</f>
        <v>4.788999999999934</v>
      </c>
      <c r="C4791" s="3">
        <f>C4790+G4790*Input!$B$2</f>
        <v>4.844117647795918</v>
      </c>
      <c r="D4791" s="3">
        <f>D4790+H4790*Input!$B$2</f>
        <v>-66.662292614810951</v>
      </c>
      <c r="E4791" s="3">
        <f>E4790+Input!$B$2*C4791</f>
        <v>40.019330340857586</v>
      </c>
      <c r="F4791" s="3">
        <f>F4790+Input!$B$2*D4791</f>
        <v>-63.820301888039928</v>
      </c>
      <c r="G4791" s="3">
        <f>-(0.5*Input!$B$3*(C4791^2+D4791^2)*COS(I4790)*Input!$B$8*Input!$B$11)/(Input!$B$9/Input!$B$10)</f>
        <v>-1.6444407338553826</v>
      </c>
      <c r="H4791" s="3">
        <f>-(0.5*Input!$B$3*(C4791^2+D4791^2)*SIN(I4790)*Input!$B$8*Input!$B$11)/(Input!$B$9/Input!$B$10)-Input!$B$10</f>
        <v>-9.5509643501855486</v>
      </c>
      <c r="I4791" s="3">
        <f t="shared" si="149"/>
        <v>-1.4982572940517733</v>
      </c>
    </row>
    <row r="4792" spans="1:9" x14ac:dyDescent="0.25">
      <c r="A4792" s="3">
        <f t="shared" si="148"/>
        <v>4790</v>
      </c>
      <c r="B4792" s="3">
        <f>B4791+Input!$B$2</f>
        <v>4.7899999999999343</v>
      </c>
      <c r="C4792" s="3">
        <f>C4791+G4791*Input!$B$2</f>
        <v>4.8424732070620626</v>
      </c>
      <c r="D4792" s="3">
        <f>D4791+H4791*Input!$B$2</f>
        <v>-66.671843579161134</v>
      </c>
      <c r="E4792" s="3">
        <f>E4791+Input!$B$2*C4792</f>
        <v>40.024172814064649</v>
      </c>
      <c r="F4792" s="3">
        <f>F4791+Input!$B$2*D4792</f>
        <v>-63.886973731619086</v>
      </c>
      <c r="G4792" s="3">
        <f>-(0.5*Input!$B$3*(C4792^2+D4792^2)*COS(I4791)*Input!$B$8*Input!$B$11)/(Input!$B$9/Input!$B$10)</f>
        <v>-1.6441137416789882</v>
      </c>
      <c r="H4792" s="3">
        <f>-(0.5*Input!$B$3*(C4792^2+D4792^2)*SIN(I4791)*Input!$B$8*Input!$B$11)/(Input!$B$9/Input!$B$10)-Input!$B$10</f>
        <v>-9.5445397389956597</v>
      </c>
      <c r="I4792" s="3">
        <f t="shared" si="149"/>
        <v>-1.4982921843244787</v>
      </c>
    </row>
    <row r="4793" spans="1:9" x14ac:dyDescent="0.25">
      <c r="A4793" s="3">
        <f t="shared" si="148"/>
        <v>4791</v>
      </c>
      <c r="B4793" s="3">
        <f>B4792+Input!$B$2</f>
        <v>4.7909999999999346</v>
      </c>
      <c r="C4793" s="3">
        <f>C4792+G4792*Input!$B$2</f>
        <v>4.8408290933203837</v>
      </c>
      <c r="D4793" s="3">
        <f>D4792+H4792*Input!$B$2</f>
        <v>-66.681388118900131</v>
      </c>
      <c r="E4793" s="3">
        <f>E4792+Input!$B$2*C4793</f>
        <v>40.029013643157967</v>
      </c>
      <c r="F4793" s="3">
        <f>F4792+Input!$B$2*D4793</f>
        <v>-63.953655119737988</v>
      </c>
      <c r="G4793" s="3">
        <f>-(0.5*Input!$B$3*(C4793^2+D4793^2)*COS(I4792)*Input!$B$8*Input!$B$11)/(Input!$B$9/Input!$B$10)</f>
        <v>-1.6437865485896537</v>
      </c>
      <c r="H4793" s="3">
        <f>-(0.5*Input!$B$3*(C4793^2+D4793^2)*SIN(I4792)*Input!$B$8*Input!$B$11)/(Input!$B$9/Input!$B$10)-Input!$B$10</f>
        <v>-9.5381185297482141</v>
      </c>
      <c r="I4793" s="3">
        <f t="shared" si="149"/>
        <v>-1.4983270529431465</v>
      </c>
    </row>
    <row r="4794" spans="1:9" x14ac:dyDescent="0.25">
      <c r="A4794" s="3">
        <f t="shared" si="148"/>
        <v>4792</v>
      </c>
      <c r="B4794" s="3">
        <f>B4793+Input!$B$2</f>
        <v>4.791999999999935</v>
      </c>
      <c r="C4794" s="3">
        <f>C4793+G4793*Input!$B$2</f>
        <v>4.8391853067717943</v>
      </c>
      <c r="D4794" s="3">
        <f>D4793+H4793*Input!$B$2</f>
        <v>-66.690926237429878</v>
      </c>
      <c r="E4794" s="3">
        <f>E4793+Input!$B$2*C4794</f>
        <v>40.033852828464738</v>
      </c>
      <c r="F4794" s="3">
        <f>F4793+Input!$B$2*D4794</f>
        <v>-64.020346045975415</v>
      </c>
      <c r="G4794" s="3">
        <f>-(0.5*Input!$B$3*(C4794^2+D4794^2)*COS(I4793)*Input!$B$8*Input!$B$11)/(Input!$B$9/Input!$B$10)</f>
        <v>-1.6434591549410873</v>
      </c>
      <c r="H4794" s="3">
        <f>-(0.5*Input!$B$3*(C4794^2+D4794^2)*SIN(I4793)*Input!$B$8*Input!$B$11)/(Input!$B$9/Input!$B$10)-Input!$B$10</f>
        <v>-9.5317007220103065</v>
      </c>
      <c r="I4794" s="3">
        <f t="shared" si="149"/>
        <v>-1.498361899927497</v>
      </c>
    </row>
    <row r="4795" spans="1:9" x14ac:dyDescent="0.25">
      <c r="A4795" s="3">
        <f t="shared" si="148"/>
        <v>4793</v>
      </c>
      <c r="B4795" s="3">
        <f>B4794+Input!$B$2</f>
        <v>4.7929999999999353</v>
      </c>
      <c r="C4795" s="3">
        <f>C4794+G4794*Input!$B$2</f>
        <v>4.837541847616853</v>
      </c>
      <c r="D4795" s="3">
        <f>D4794+H4794*Input!$B$2</f>
        <v>-66.700457938151885</v>
      </c>
      <c r="E4795" s="3">
        <f>E4794+Input!$B$2*C4795</f>
        <v>40.038690370312352</v>
      </c>
      <c r="F4795" s="3">
        <f>F4794+Input!$B$2*D4795</f>
        <v>-64.087046503913569</v>
      </c>
      <c r="G4795" s="3">
        <f>-(0.5*Input!$B$3*(C4795^2+D4795^2)*COS(I4794)*Input!$B$8*Input!$B$11)/(Input!$B$9/Input!$B$10)</f>
        <v>-1.6431315610867292</v>
      </c>
      <c r="H4795" s="3">
        <f>-(0.5*Input!$B$3*(C4795^2+D4795^2)*SIN(I4794)*Input!$B$8*Input!$B$11)/(Input!$B$9/Input!$B$10)-Input!$B$10</f>
        <v>-9.5252863153467544</v>
      </c>
      <c r="I4795" s="3">
        <f t="shared" si="149"/>
        <v>-1.4983967252972252</v>
      </c>
    </row>
    <row r="4796" spans="1:9" x14ac:dyDescent="0.25">
      <c r="A4796" s="3">
        <f t="shared" si="148"/>
        <v>4794</v>
      </c>
      <c r="B4796" s="3">
        <f>B4795+Input!$B$2</f>
        <v>4.7939999999999356</v>
      </c>
      <c r="C4796" s="3">
        <f>C4795+G4795*Input!$B$2</f>
        <v>4.835898716055766</v>
      </c>
      <c r="D4796" s="3">
        <f>D4795+H4795*Input!$B$2</f>
        <v>-66.709983224467237</v>
      </c>
      <c r="E4796" s="3">
        <f>E4795+Input!$B$2*C4796</f>
        <v>40.043526269028405</v>
      </c>
      <c r="F4796" s="3">
        <f>F4795+Input!$B$2*D4796</f>
        <v>-64.15375648713804</v>
      </c>
      <c r="G4796" s="3">
        <f>-(0.5*Input!$B$3*(C4796^2+D4796^2)*COS(I4795)*Input!$B$8*Input!$B$11)/(Input!$B$9/Input!$B$10)</f>
        <v>-1.6428037673797602</v>
      </c>
      <c r="H4796" s="3">
        <f>-(0.5*Input!$B$3*(C4796^2+D4796^2)*SIN(I4795)*Input!$B$8*Input!$B$11)/(Input!$B$9/Input!$B$10)-Input!$B$10</f>
        <v>-9.5188753093201157</v>
      </c>
      <c r="I4796" s="3">
        <f t="shared" si="149"/>
        <v>-1.4984315290720003</v>
      </c>
    </row>
    <row r="4797" spans="1:9" x14ac:dyDescent="0.25">
      <c r="A4797" s="3">
        <f t="shared" si="148"/>
        <v>4795</v>
      </c>
      <c r="B4797" s="3">
        <f>B4796+Input!$B$2</f>
        <v>4.794999999999936</v>
      </c>
      <c r="C4797" s="3">
        <f>C4796+G4796*Input!$B$2</f>
        <v>4.8342559122883859</v>
      </c>
      <c r="D4797" s="3">
        <f>D4796+H4796*Input!$B$2</f>
        <v>-66.719502099776562</v>
      </c>
      <c r="E4797" s="3">
        <f>E4796+Input!$B$2*C4797</f>
        <v>40.048360524940691</v>
      </c>
      <c r="F4797" s="3">
        <f>F4796+Input!$B$2*D4797</f>
        <v>-64.220475989237812</v>
      </c>
      <c r="G4797" s="3">
        <f>-(0.5*Input!$B$3*(C4797^2+D4797^2)*COS(I4796)*Input!$B$8*Input!$B$11)/(Input!$B$9/Input!$B$10)</f>
        <v>-1.6424757741731053</v>
      </c>
      <c r="H4797" s="3">
        <f>-(0.5*Input!$B$3*(C4797^2+D4797^2)*SIN(I4796)*Input!$B$8*Input!$B$11)/(Input!$B$9/Input!$B$10)-Input!$B$10</f>
        <v>-9.5124677034906746</v>
      </c>
      <c r="I4797" s="3">
        <f t="shared" si="149"/>
        <v>-1.4984663112714667</v>
      </c>
    </row>
    <row r="4798" spans="1:9" x14ac:dyDescent="0.25">
      <c r="A4798" s="3">
        <f t="shared" si="148"/>
        <v>4796</v>
      </c>
      <c r="B4798" s="3">
        <f>B4797+Input!$B$2</f>
        <v>4.7959999999999363</v>
      </c>
      <c r="C4798" s="3">
        <f>C4797+G4797*Input!$B$2</f>
        <v>4.8326134365142126</v>
      </c>
      <c r="D4798" s="3">
        <f>D4797+H4797*Input!$B$2</f>
        <v>-66.72901456748005</v>
      </c>
      <c r="E4798" s="3">
        <f>E4797+Input!$B$2*C4798</f>
        <v>40.053193138377203</v>
      </c>
      <c r="F4798" s="3">
        <f>F4797+Input!$B$2*D4798</f>
        <v>-64.287205003805298</v>
      </c>
      <c r="G4798" s="3">
        <f>-(0.5*Input!$B$3*(C4798^2+D4798^2)*COS(I4797)*Input!$B$8*Input!$B$11)/(Input!$B$9/Input!$B$10)</f>
        <v>-1.6421475818194071</v>
      </c>
      <c r="H4798" s="3">
        <f>-(0.5*Input!$B$3*(C4798^2+D4798^2)*SIN(I4797)*Input!$B$8*Input!$B$11)/(Input!$B$9/Input!$B$10)-Input!$B$10</f>
        <v>-9.5060634974164984</v>
      </c>
      <c r="I4798" s="3">
        <f t="shared" si="149"/>
        <v>-1.4985010719152427</v>
      </c>
    </row>
    <row r="4799" spans="1:9" x14ac:dyDescent="0.25">
      <c r="A4799" s="3">
        <f t="shared" si="148"/>
        <v>4797</v>
      </c>
      <c r="B4799" s="3">
        <f>B4798+Input!$B$2</f>
        <v>4.7969999999999366</v>
      </c>
      <c r="C4799" s="3">
        <f>C4798+G4798*Input!$B$2</f>
        <v>4.8309712889323935</v>
      </c>
      <c r="D4799" s="3">
        <f>D4798+H4798*Input!$B$2</f>
        <v>-66.738520630977462</v>
      </c>
      <c r="E4799" s="3">
        <f>E4798+Input!$B$2*C4799</f>
        <v>40.058024109666135</v>
      </c>
      <c r="F4799" s="3">
        <f>F4798+Input!$B$2*D4799</f>
        <v>-64.353943524436275</v>
      </c>
      <c r="G4799" s="3">
        <f>-(0.5*Input!$B$3*(C4799^2+D4799^2)*COS(I4798)*Input!$B$8*Input!$B$11)/(Input!$B$9/Input!$B$10)</f>
        <v>-1.641819190671068</v>
      </c>
      <c r="H4799" s="3">
        <f>-(0.5*Input!$B$3*(C4799^2+D4799^2)*SIN(I4798)*Input!$B$8*Input!$B$11)/(Input!$B$9/Input!$B$10)-Input!$B$10</f>
        <v>-9.4996626906533805</v>
      </c>
      <c r="I4799" s="3">
        <f t="shared" si="149"/>
        <v>-1.4985358110229219</v>
      </c>
    </row>
    <row r="4800" spans="1:9" x14ac:dyDescent="0.25">
      <c r="A4800" s="3">
        <f t="shared" si="148"/>
        <v>4798</v>
      </c>
      <c r="B4800" s="3">
        <f>B4799+Input!$B$2</f>
        <v>4.797999999999937</v>
      </c>
      <c r="C4800" s="3">
        <f>C4799+G4799*Input!$B$2</f>
        <v>4.8293294697417224</v>
      </c>
      <c r="D4800" s="3">
        <f>D4799+H4799*Input!$B$2</f>
        <v>-66.74802029366812</v>
      </c>
      <c r="E4800" s="3">
        <f>E4799+Input!$B$2*C4800</f>
        <v>40.062853439135878</v>
      </c>
      <c r="F4800" s="3">
        <f>F4799+Input!$B$2*D4800</f>
        <v>-64.420691544729948</v>
      </c>
      <c r="G4800" s="3">
        <f>-(0.5*Input!$B$3*(C4800^2+D4800^2)*COS(I4799)*Input!$B$8*Input!$B$11)/(Input!$B$9/Input!$B$10)</f>
        <v>-1.6414906010802166</v>
      </c>
      <c r="H4800" s="3">
        <f>-(0.5*Input!$B$3*(C4800^2+D4800^2)*SIN(I4799)*Input!$B$8*Input!$B$11)/(Input!$B$9/Input!$B$10)-Input!$B$10</f>
        <v>-9.4932652827548587</v>
      </c>
      <c r="I4800" s="3">
        <f t="shared" si="149"/>
        <v>-1.4985705286140718</v>
      </c>
    </row>
    <row r="4801" spans="1:9" x14ac:dyDescent="0.25">
      <c r="A4801" s="3">
        <f t="shared" si="148"/>
        <v>4799</v>
      </c>
      <c r="B4801" s="3">
        <f>B4800+Input!$B$2</f>
        <v>4.7989999999999373</v>
      </c>
      <c r="C4801" s="3">
        <f>C4800+G4800*Input!$B$2</f>
        <v>4.8276879791406424</v>
      </c>
      <c r="D4801" s="3">
        <f>D4800+H4800*Input!$B$2</f>
        <v>-66.757513558950876</v>
      </c>
      <c r="E4801" s="3">
        <f>E4800+Input!$B$2*C4801</f>
        <v>40.067681127115016</v>
      </c>
      <c r="F4801" s="3">
        <f>F4800+Input!$B$2*D4801</f>
        <v>-64.487449058288902</v>
      </c>
      <c r="G4801" s="3">
        <f>-(0.5*Input!$B$3*(C4801^2+D4801^2)*COS(I4800)*Input!$B$8*Input!$B$11)/(Input!$B$9/Input!$B$10)</f>
        <v>-1.6411618133987289</v>
      </c>
      <c r="H4801" s="3">
        <f>-(0.5*Input!$B$3*(C4801^2+D4801^2)*SIN(I4800)*Input!$B$8*Input!$B$11)/(Input!$B$9/Input!$B$10)-Input!$B$10</f>
        <v>-9.4868712732722393</v>
      </c>
      <c r="I4801" s="3">
        <f t="shared" si="149"/>
        <v>-1.4986052247082358</v>
      </c>
    </row>
    <row r="4802" spans="1:9" x14ac:dyDescent="0.25">
      <c r="A4802" s="3">
        <f t="shared" si="148"/>
        <v>4800</v>
      </c>
      <c r="B4802" s="3">
        <f>B4801+Input!$B$2</f>
        <v>4.7999999999999376</v>
      </c>
      <c r="C4802" s="3">
        <f>C4801+G4801*Input!$B$2</f>
        <v>4.8260468173272439</v>
      </c>
      <c r="D4802" s="3">
        <f>D4801+H4801*Input!$B$2</f>
        <v>-66.767000430224144</v>
      </c>
      <c r="E4802" s="3">
        <f>E4801+Input!$B$2*C4802</f>
        <v>40.072507173932344</v>
      </c>
      <c r="F4802" s="3">
        <f>F4801+Input!$B$2*D4802</f>
        <v>-64.55421605871912</v>
      </c>
      <c r="G4802" s="3">
        <f>-(0.5*Input!$B$3*(C4802^2+D4802^2)*COS(I4801)*Input!$B$8*Input!$B$11)/(Input!$B$9/Input!$B$10)</f>
        <v>-1.6408328279782007</v>
      </c>
      <c r="H4802" s="3">
        <f>-(0.5*Input!$B$3*(C4802^2+D4802^2)*SIN(I4801)*Input!$B$8*Input!$B$11)/(Input!$B$9/Input!$B$10)-Input!$B$10</f>
        <v>-9.4804806617545943</v>
      </c>
      <c r="I4802" s="3">
        <f t="shared" si="149"/>
        <v>-1.4986398993249308</v>
      </c>
    </row>
    <row r="4803" spans="1:9" x14ac:dyDescent="0.25">
      <c r="A4803" s="3">
        <f t="shared" si="148"/>
        <v>4801</v>
      </c>
      <c r="B4803" s="3">
        <f>B4802+Input!$B$2</f>
        <v>4.800999999999938</v>
      </c>
      <c r="C4803" s="3">
        <f>C4802+G4802*Input!$B$2</f>
        <v>4.8244059844992657</v>
      </c>
      <c r="D4803" s="3">
        <f>D4802+H4802*Input!$B$2</f>
        <v>-66.776480910885894</v>
      </c>
      <c r="E4803" s="3">
        <f>E4802+Input!$B$2*C4803</f>
        <v>40.077331579916844</v>
      </c>
      <c r="F4803" s="3">
        <f>F4802+Input!$B$2*D4803</f>
        <v>-64.620992539630009</v>
      </c>
      <c r="G4803" s="3">
        <f>-(0.5*Input!$B$3*(C4803^2+D4803^2)*COS(I4802)*Input!$B$8*Input!$B$11)/(Input!$B$9/Input!$B$10)</f>
        <v>-1.6405036451699875</v>
      </c>
      <c r="H4803" s="3">
        <f>-(0.5*Input!$B$3*(C4803^2+D4803^2)*SIN(I4802)*Input!$B$8*Input!$B$11)/(Input!$B$9/Input!$B$10)-Input!$B$10</f>
        <v>-9.4740934477487535</v>
      </c>
      <c r="I4803" s="3">
        <f t="shared" si="149"/>
        <v>-1.4986745524836498</v>
      </c>
    </row>
    <row r="4804" spans="1:9" x14ac:dyDescent="0.25">
      <c r="A4804" s="3">
        <f t="shared" ref="A4804:A4867" si="150">A4803+1</f>
        <v>4802</v>
      </c>
      <c r="B4804" s="3">
        <f>B4803+Input!$B$2</f>
        <v>4.8019999999999383</v>
      </c>
      <c r="C4804" s="3">
        <f>C4803+G4803*Input!$B$2</f>
        <v>4.8227654808540956</v>
      </c>
      <c r="D4804" s="3">
        <f>D4803+H4803*Input!$B$2</f>
        <v>-66.785955004333644</v>
      </c>
      <c r="E4804" s="3">
        <f>E4803+Input!$B$2*C4804</f>
        <v>40.082154345397697</v>
      </c>
      <c r="F4804" s="3">
        <f>F4803+Input!$B$2*D4804</f>
        <v>-64.687778494634344</v>
      </c>
      <c r="G4804" s="3">
        <f>-(0.5*Input!$B$3*(C4804^2+D4804^2)*COS(I4803)*Input!$B$8*Input!$B$11)/(Input!$B$9/Input!$B$10)</f>
        <v>-1.6401742653251619</v>
      </c>
      <c r="H4804" s="3">
        <f>-(0.5*Input!$B$3*(C4804^2+D4804^2)*SIN(I4803)*Input!$B$8*Input!$B$11)/(Input!$B$9/Input!$B$10)-Input!$B$10</f>
        <v>-9.4677096307992947</v>
      </c>
      <c r="I4804" s="3">
        <f t="shared" ref="I4804:I4867" si="151">ATAN(D4804/C4804)</f>
        <v>-1.4987091842038596</v>
      </c>
    </row>
    <row r="4805" spans="1:9" x14ac:dyDescent="0.25">
      <c r="A4805" s="3">
        <f t="shared" si="150"/>
        <v>4803</v>
      </c>
      <c r="B4805" s="3">
        <f>B4804+Input!$B$2</f>
        <v>4.8029999999999387</v>
      </c>
      <c r="C4805" s="3">
        <f>C4804+G4804*Input!$B$2</f>
        <v>4.8211253065887707</v>
      </c>
      <c r="D4805" s="3">
        <f>D4804+H4804*Input!$B$2</f>
        <v>-66.795422713964442</v>
      </c>
      <c r="E4805" s="3">
        <f>E4804+Input!$B$2*C4805</f>
        <v>40.086975470704289</v>
      </c>
      <c r="F4805" s="3">
        <f>F4804+Input!$B$2*D4805</f>
        <v>-64.75457391734831</v>
      </c>
      <c r="G4805" s="3">
        <f>-(0.5*Input!$B$3*(C4805^2+D4805^2)*COS(I4804)*Input!$B$8*Input!$B$11)/(Input!$B$9/Input!$B$10)</f>
        <v>-1.6398446887945486</v>
      </c>
      <c r="H4805" s="3">
        <f>-(0.5*Input!$B$3*(C4805^2+D4805^2)*SIN(I4804)*Input!$B$8*Input!$B$11)/(Input!$B$9/Input!$B$10)-Input!$B$10</f>
        <v>-9.4613292104486284</v>
      </c>
      <c r="I4805" s="3">
        <f t="shared" si="151"/>
        <v>-1.4987437945050026</v>
      </c>
    </row>
    <row r="4806" spans="1:9" x14ac:dyDescent="0.25">
      <c r="A4806" s="3">
        <f t="shared" si="150"/>
        <v>4804</v>
      </c>
      <c r="B4806" s="3">
        <f>B4805+Input!$B$2</f>
        <v>4.803999999999939</v>
      </c>
      <c r="C4806" s="3">
        <f>C4805+G4805*Input!$B$2</f>
        <v>4.8194854618999763</v>
      </c>
      <c r="D4806" s="3">
        <f>D4805+H4805*Input!$B$2</f>
        <v>-66.804884043174894</v>
      </c>
      <c r="E4806" s="3">
        <f>E4805+Input!$B$2*C4806</f>
        <v>40.09179495616619</v>
      </c>
      <c r="F4806" s="3">
        <f>F4805+Input!$B$2*D4806</f>
        <v>-64.821378801391489</v>
      </c>
      <c r="G4806" s="3">
        <f>-(0.5*Input!$B$3*(C4806^2+D4806^2)*COS(I4805)*Input!$B$8*Input!$B$11)/(Input!$B$9/Input!$B$10)</f>
        <v>-1.639514915928701</v>
      </c>
      <c r="H4806" s="3">
        <f>-(0.5*Input!$B$3*(C4806^2+D4806^2)*SIN(I4805)*Input!$B$8*Input!$B$11)/(Input!$B$9/Input!$B$10)-Input!$B$10</f>
        <v>-9.4549521862368699</v>
      </c>
      <c r="I4806" s="3">
        <f t="shared" si="151"/>
        <v>-1.4987783834064961</v>
      </c>
    </row>
    <row r="4807" spans="1:9" x14ac:dyDescent="0.25">
      <c r="A4807" s="3">
        <f t="shared" si="150"/>
        <v>4805</v>
      </c>
      <c r="B4807" s="3">
        <f>B4806+Input!$B$2</f>
        <v>4.8049999999999393</v>
      </c>
      <c r="C4807" s="3">
        <f>C4806+G4806*Input!$B$2</f>
        <v>4.8178459469840478</v>
      </c>
      <c r="D4807" s="3">
        <f>D4806+H4806*Input!$B$2</f>
        <v>-66.814338995361126</v>
      </c>
      <c r="E4807" s="3">
        <f>E4806+Input!$B$2*C4807</f>
        <v>40.096612802113171</v>
      </c>
      <c r="F4807" s="3">
        <f>F4806+Input!$B$2*D4807</f>
        <v>-64.888193140386846</v>
      </c>
      <c r="G4807" s="3">
        <f>-(0.5*Input!$B$3*(C4807^2+D4807^2)*COS(I4806)*Input!$B$8*Input!$B$11)/(Input!$B$9/Input!$B$10)</f>
        <v>-1.6391849470779118</v>
      </c>
      <c r="H4807" s="3">
        <f>-(0.5*Input!$B$3*(C4807^2+D4807^2)*SIN(I4806)*Input!$B$8*Input!$B$11)/(Input!$B$9/Input!$B$10)-Input!$B$10</f>
        <v>-9.4485785577019641</v>
      </c>
      <c r="I4807" s="3">
        <f t="shared" si="151"/>
        <v>-1.4988129509277317</v>
      </c>
    </row>
    <row r="4808" spans="1:9" x14ac:dyDescent="0.25">
      <c r="A4808" s="3">
        <f t="shared" si="150"/>
        <v>4806</v>
      </c>
      <c r="B4808" s="3">
        <f>B4807+Input!$B$2</f>
        <v>4.8059999999999397</v>
      </c>
      <c r="C4808" s="3">
        <f>C4807+G4807*Input!$B$2</f>
        <v>4.8162067620369697</v>
      </c>
      <c r="D4808" s="3">
        <f>D4807+H4807*Input!$B$2</f>
        <v>-66.823787573918821</v>
      </c>
      <c r="E4808" s="3">
        <f>E4807+Input!$B$2*C4808</f>
        <v>40.101429008875208</v>
      </c>
      <c r="F4808" s="3">
        <f>F4807+Input!$B$2*D4808</f>
        <v>-64.95501692796077</v>
      </c>
      <c r="G4808" s="3">
        <f>-(0.5*Input!$B$3*(C4808^2+D4808^2)*COS(I4807)*Input!$B$8*Input!$B$11)/(Input!$B$9/Input!$B$10)</f>
        <v>-1.6388547825922186</v>
      </c>
      <c r="H4808" s="3">
        <f>-(0.5*Input!$B$3*(C4808^2+D4808^2)*SIN(I4807)*Input!$B$8*Input!$B$11)/(Input!$B$9/Input!$B$10)-Input!$B$10</f>
        <v>-9.4422083243796244</v>
      </c>
      <c r="I4808" s="3">
        <f t="shared" si="151"/>
        <v>-1.498847497088077</v>
      </c>
    </row>
    <row r="4809" spans="1:9" x14ac:dyDescent="0.25">
      <c r="A4809" s="3">
        <f t="shared" si="150"/>
        <v>4807</v>
      </c>
      <c r="B4809" s="3">
        <f>B4808+Input!$B$2</f>
        <v>4.80699999999994</v>
      </c>
      <c r="C4809" s="3">
        <f>C4808+G4808*Input!$B$2</f>
        <v>4.8145679072543777</v>
      </c>
      <c r="D4809" s="3">
        <f>D4808+H4808*Input!$B$2</f>
        <v>-66.833229782243194</v>
      </c>
      <c r="E4809" s="3">
        <f>E4808+Input!$B$2*C4809</f>
        <v>40.106243576782461</v>
      </c>
      <c r="F4809" s="3">
        <f>F4808+Input!$B$2*D4809</f>
        <v>-65.021850157743017</v>
      </c>
      <c r="G4809" s="3">
        <f>-(0.5*Input!$B$3*(C4809^2+D4809^2)*COS(I4808)*Input!$B$8*Input!$B$11)/(Input!$B$9/Input!$B$10)</f>
        <v>-1.6385244228213864</v>
      </c>
      <c r="H4809" s="3">
        <f>-(0.5*Input!$B$3*(C4809^2+D4809^2)*SIN(I4808)*Input!$B$8*Input!$B$11)/(Input!$B$9/Input!$B$10)-Input!$B$10</f>
        <v>-9.4358414858033584</v>
      </c>
      <c r="I4809" s="3">
        <f t="shared" si="151"/>
        <v>-1.4988820219068741</v>
      </c>
    </row>
    <row r="4810" spans="1:9" x14ac:dyDescent="0.25">
      <c r="A4810" s="3">
        <f t="shared" si="150"/>
        <v>4808</v>
      </c>
      <c r="B4810" s="3">
        <f>B4809+Input!$B$2</f>
        <v>4.8079999999999403</v>
      </c>
      <c r="C4810" s="3">
        <f>C4809+G4809*Input!$B$2</f>
        <v>4.8129293828315562</v>
      </c>
      <c r="D4810" s="3">
        <f>D4809+H4809*Input!$B$2</f>
        <v>-66.84266562372899</v>
      </c>
      <c r="E4810" s="3">
        <f>E4809+Input!$B$2*C4810</f>
        <v>40.111056506165291</v>
      </c>
      <c r="F4810" s="3">
        <f>F4809+Input!$B$2*D4810</f>
        <v>-65.088692823366742</v>
      </c>
      <c r="G4810" s="3">
        <f>-(0.5*Input!$B$3*(C4810^2+D4810^2)*COS(I4809)*Input!$B$8*Input!$B$11)/(Input!$B$9/Input!$B$10)</f>
        <v>-1.6381938681149184</v>
      </c>
      <c r="H4810" s="3">
        <f>-(0.5*Input!$B$3*(C4810^2+D4810^2)*SIN(I4809)*Input!$B$8*Input!$B$11)/(Input!$B$9/Input!$B$10)-Input!$B$10</f>
        <v>-9.4294780415044457</v>
      </c>
      <c r="I4810" s="3">
        <f t="shared" si="151"/>
        <v>-1.4989165254034404</v>
      </c>
    </row>
    <row r="4811" spans="1:9" x14ac:dyDescent="0.25">
      <c r="A4811" s="3">
        <f t="shared" si="150"/>
        <v>4809</v>
      </c>
      <c r="B4811" s="3">
        <f>B4810+Input!$B$2</f>
        <v>4.8089999999999407</v>
      </c>
      <c r="C4811" s="3">
        <f>C4810+G4810*Input!$B$2</f>
        <v>4.8112911889634411</v>
      </c>
      <c r="D4811" s="3">
        <f>D4810+H4810*Input!$B$2</f>
        <v>-66.852095101770502</v>
      </c>
      <c r="E4811" s="3">
        <f>E4810+Input!$B$2*C4811</f>
        <v>40.115867797354255</v>
      </c>
      <c r="F4811" s="3">
        <f>F4810+Input!$B$2*D4811</f>
        <v>-65.155544918468507</v>
      </c>
      <c r="G4811" s="3">
        <f>-(0.5*Input!$B$3*(C4811^2+D4811^2)*COS(I4810)*Input!$B$8*Input!$B$11)/(Input!$B$9/Input!$B$10)</f>
        <v>-1.6378631188220623</v>
      </c>
      <c r="H4811" s="3">
        <f>-(0.5*Input!$B$3*(C4811^2+D4811^2)*SIN(I4810)*Input!$B$8*Input!$B$11)/(Input!$B$9/Input!$B$10)-Input!$B$10</f>
        <v>-9.4231179910119707</v>
      </c>
      <c r="I4811" s="3">
        <f t="shared" si="151"/>
        <v>-1.4989510075970685</v>
      </c>
    </row>
    <row r="4812" spans="1:9" x14ac:dyDescent="0.25">
      <c r="A4812" s="3">
        <f t="shared" si="150"/>
        <v>4810</v>
      </c>
      <c r="B4812" s="3">
        <f>B4811+Input!$B$2</f>
        <v>4.809999999999941</v>
      </c>
      <c r="C4812" s="3">
        <f>C4811+G4811*Input!$B$2</f>
        <v>4.8096533258446188</v>
      </c>
      <c r="D4812" s="3">
        <f>D4811+H4811*Input!$B$2</f>
        <v>-66.861518219761507</v>
      </c>
      <c r="E4812" s="3">
        <f>E4811+Input!$B$2*C4812</f>
        <v>40.120677450680098</v>
      </c>
      <c r="F4812" s="3">
        <f>F4811+Input!$B$2*D4812</f>
        <v>-65.222406436688274</v>
      </c>
      <c r="G4812" s="3">
        <f>-(0.5*Input!$B$3*(C4812^2+D4812^2)*COS(I4811)*Input!$B$8*Input!$B$11)/(Input!$B$9/Input!$B$10)</f>
        <v>-1.6375321752917953</v>
      </c>
      <c r="H4812" s="3">
        <f>-(0.5*Input!$B$3*(C4812^2+D4812^2)*SIN(I4811)*Input!$B$8*Input!$B$11)/(Input!$B$9/Input!$B$10)-Input!$B$10</f>
        <v>-9.4167613338528469</v>
      </c>
      <c r="I4812" s="3">
        <f t="shared" si="151"/>
        <v>-1.4989854685070261</v>
      </c>
    </row>
    <row r="4813" spans="1:9" x14ac:dyDescent="0.25">
      <c r="A4813" s="3">
        <f t="shared" si="150"/>
        <v>4811</v>
      </c>
      <c r="B4813" s="3">
        <f>B4812+Input!$B$2</f>
        <v>4.8109999999999413</v>
      </c>
      <c r="C4813" s="3">
        <f>C4812+G4812*Input!$B$2</f>
        <v>4.8080157936693269</v>
      </c>
      <c r="D4813" s="3">
        <f>D4812+H4812*Input!$B$2</f>
        <v>-66.87093498109536</v>
      </c>
      <c r="E4813" s="3">
        <f>E4812+Input!$B$2*C4813</f>
        <v>40.125485466473769</v>
      </c>
      <c r="F4813" s="3">
        <f>F4812+Input!$B$2*D4813</f>
        <v>-65.289277371669371</v>
      </c>
      <c r="G4813" s="3">
        <f>-(0.5*Input!$B$3*(C4813^2+D4813^2)*COS(I4812)*Input!$B$8*Input!$B$11)/(Input!$B$9/Input!$B$10)</f>
        <v>-1.6372010378728317</v>
      </c>
      <c r="H4813" s="3">
        <f>-(0.5*Input!$B$3*(C4813^2+D4813^2)*SIN(I4812)*Input!$B$8*Input!$B$11)/(Input!$B$9/Input!$B$10)-Input!$B$10</f>
        <v>-9.4104080695517567</v>
      </c>
      <c r="I4813" s="3">
        <f t="shared" si="151"/>
        <v>-1.4990199081525561</v>
      </c>
    </row>
    <row r="4814" spans="1:9" x14ac:dyDescent="0.25">
      <c r="A4814" s="3">
        <f t="shared" si="150"/>
        <v>4812</v>
      </c>
      <c r="B4814" s="3">
        <f>B4813+Input!$B$2</f>
        <v>4.8119999999999417</v>
      </c>
      <c r="C4814" s="3">
        <f>C4813+G4813*Input!$B$2</f>
        <v>4.8063785926314537</v>
      </c>
      <c r="D4814" s="3">
        <f>D4813+H4813*Input!$B$2</f>
        <v>-66.880345389164916</v>
      </c>
      <c r="E4814" s="3">
        <f>E4813+Input!$B$2*C4814</f>
        <v>40.130291845066402</v>
      </c>
      <c r="F4814" s="3">
        <f>F4813+Input!$B$2*D4814</f>
        <v>-65.356157717058537</v>
      </c>
      <c r="G4814" s="3">
        <f>-(0.5*Input!$B$3*(C4814^2+D4814^2)*COS(I4813)*Input!$B$8*Input!$B$11)/(Input!$B$9/Input!$B$10)</f>
        <v>-1.6368697069136287</v>
      </c>
      <c r="H4814" s="3">
        <f>-(0.5*Input!$B$3*(C4814^2+D4814^2)*SIN(I4813)*Input!$B$8*Input!$B$11)/(Input!$B$9/Input!$B$10)-Input!$B$10</f>
        <v>-9.4040581976311977</v>
      </c>
      <c r="I4814" s="3">
        <f t="shared" si="151"/>
        <v>-1.4990543265528768</v>
      </c>
    </row>
    <row r="4815" spans="1:9" x14ac:dyDescent="0.25">
      <c r="A4815" s="3">
        <f t="shared" si="150"/>
        <v>4813</v>
      </c>
      <c r="B4815" s="3">
        <f>B4814+Input!$B$2</f>
        <v>4.812999999999942</v>
      </c>
      <c r="C4815" s="3">
        <f>C4814+G4814*Input!$B$2</f>
        <v>4.8047417229245397</v>
      </c>
      <c r="D4815" s="3">
        <f>D4814+H4814*Input!$B$2</f>
        <v>-66.889749447362547</v>
      </c>
      <c r="E4815" s="3">
        <f>E4814+Input!$B$2*C4815</f>
        <v>40.135096586789324</v>
      </c>
      <c r="F4815" s="3">
        <f>F4814+Input!$B$2*D4815</f>
        <v>-65.423047466505892</v>
      </c>
      <c r="G4815" s="3">
        <f>-(0.5*Input!$B$3*(C4815^2+D4815^2)*COS(I4814)*Input!$B$8*Input!$B$11)/(Input!$B$9/Input!$B$10)</f>
        <v>-1.6365381827623777</v>
      </c>
      <c r="H4815" s="3">
        <f>-(0.5*Input!$B$3*(C4815^2+D4815^2)*SIN(I4814)*Input!$B$8*Input!$B$11)/(Input!$B$9/Input!$B$10)-Input!$B$10</f>
        <v>-9.397711717611493</v>
      </c>
      <c r="I4815" s="3">
        <f t="shared" si="151"/>
        <v>-1.4990887237271817</v>
      </c>
    </row>
    <row r="4816" spans="1:9" x14ac:dyDescent="0.25">
      <c r="A4816" s="3">
        <f t="shared" si="150"/>
        <v>4814</v>
      </c>
      <c r="B4816" s="3">
        <f>B4815+Input!$B$2</f>
        <v>4.8139999999999423</v>
      </c>
      <c r="C4816" s="3">
        <f>C4815+G4815*Input!$B$2</f>
        <v>4.8031051847417769</v>
      </c>
      <c r="D4816" s="3">
        <f>D4815+H4815*Input!$B$2</f>
        <v>-66.899147159080158</v>
      </c>
      <c r="E4816" s="3">
        <f>E4815+Input!$B$2*C4816</f>
        <v>40.139899691974065</v>
      </c>
      <c r="F4816" s="3">
        <f>F4815+Input!$B$2*D4816</f>
        <v>-65.489946613664969</v>
      </c>
      <c r="G4816" s="3">
        <f>-(0.5*Input!$B$3*(C4816^2+D4816^2)*COS(I4815)*Input!$B$8*Input!$B$11)/(Input!$B$9/Input!$B$10)</f>
        <v>-1.6362064657670103</v>
      </c>
      <c r="H4816" s="3">
        <f>-(0.5*Input!$B$3*(C4816^2+D4816^2)*SIN(I4815)*Input!$B$8*Input!$B$11)/(Input!$B$9/Input!$B$10)-Input!$B$10</f>
        <v>-9.391368629010767</v>
      </c>
      <c r="I4816" s="3">
        <f t="shared" si="151"/>
        <v>-1.4991230996946401</v>
      </c>
    </row>
    <row r="4817" spans="1:9" x14ac:dyDescent="0.25">
      <c r="A4817" s="3">
        <f t="shared" si="150"/>
        <v>4815</v>
      </c>
      <c r="B4817" s="3">
        <f>B4816+Input!$B$2</f>
        <v>4.8149999999999427</v>
      </c>
      <c r="C4817" s="3">
        <f>C4816+G4816*Input!$B$2</f>
        <v>4.8014689782760103</v>
      </c>
      <c r="D4817" s="3">
        <f>D4816+H4816*Input!$B$2</f>
        <v>-66.908538527709169</v>
      </c>
      <c r="E4817" s="3">
        <f>E4816+Input!$B$2*C4817</f>
        <v>40.144701160952344</v>
      </c>
      <c r="F4817" s="3">
        <f>F4816+Input!$B$2*D4817</f>
        <v>-65.556855152192682</v>
      </c>
      <c r="G4817" s="3">
        <f>-(0.5*Input!$B$3*(C4817^2+D4817^2)*COS(I4816)*Input!$B$8*Input!$B$11)/(Input!$B$9/Input!$B$10)</f>
        <v>-1.6358745562751811</v>
      </c>
      <c r="H4817" s="3">
        <f>-(0.5*Input!$B$3*(C4817^2+D4817^2)*SIN(I4816)*Input!$B$8*Input!$B$11)/(Input!$B$9/Input!$B$10)-Input!$B$10</f>
        <v>-9.3850289313449622</v>
      </c>
      <c r="I4817" s="3">
        <f t="shared" si="151"/>
        <v>-1.4991574544743957</v>
      </c>
    </row>
    <row r="4818" spans="1:9" x14ac:dyDescent="0.25">
      <c r="A4818" s="3">
        <f t="shared" si="150"/>
        <v>4816</v>
      </c>
      <c r="B4818" s="3">
        <f>B4817+Input!$B$2</f>
        <v>4.815999999999943</v>
      </c>
      <c r="C4818" s="3">
        <f>C4817+G4817*Input!$B$2</f>
        <v>4.7998331037197355</v>
      </c>
      <c r="D4818" s="3">
        <f>D4817+H4817*Input!$B$2</f>
        <v>-66.917923556640517</v>
      </c>
      <c r="E4818" s="3">
        <f>E4817+Input!$B$2*C4818</f>
        <v>40.149500994056062</v>
      </c>
      <c r="F4818" s="3">
        <f>F4817+Input!$B$2*D4818</f>
        <v>-65.623773075749327</v>
      </c>
      <c r="G4818" s="3">
        <f>-(0.5*Input!$B$3*(C4818^2+D4818^2)*COS(I4817)*Input!$B$8*Input!$B$11)/(Input!$B$9/Input!$B$10)</f>
        <v>-1.6355424546343038</v>
      </c>
      <c r="H4818" s="3">
        <f>-(0.5*Input!$B$3*(C4818^2+D4818^2)*SIN(I4817)*Input!$B$8*Input!$B$11)/(Input!$B$9/Input!$B$10)-Input!$B$10</f>
        <v>-9.378692624127865</v>
      </c>
      <c r="I4818" s="3">
        <f t="shared" si="151"/>
        <v>-1.499191788085569</v>
      </c>
    </row>
    <row r="4819" spans="1:9" x14ac:dyDescent="0.25">
      <c r="A4819" s="3">
        <f t="shared" si="150"/>
        <v>4817</v>
      </c>
      <c r="B4819" s="3">
        <f>B4818+Input!$B$2</f>
        <v>4.8169999999999433</v>
      </c>
      <c r="C4819" s="3">
        <f>C4818+G4818*Input!$B$2</f>
        <v>4.7981975612651011</v>
      </c>
      <c r="D4819" s="3">
        <f>D4818+H4818*Input!$B$2</f>
        <v>-66.927302249264642</v>
      </c>
      <c r="E4819" s="3">
        <f>E4818+Input!$B$2*C4819</f>
        <v>40.154299191617326</v>
      </c>
      <c r="F4819" s="3">
        <f>F4818+Input!$B$2*D4819</f>
        <v>-65.690700377998596</v>
      </c>
      <c r="G4819" s="3">
        <f>-(0.5*Input!$B$3*(C4819^2+D4819^2)*COS(I4818)*Input!$B$8*Input!$B$11)/(Input!$B$9/Input!$B$10)</f>
        <v>-1.6352101611915075</v>
      </c>
      <c r="H4819" s="3">
        <f>-(0.5*Input!$B$3*(C4819^2+D4819^2)*SIN(I4818)*Input!$B$8*Input!$B$11)/(Input!$B$9/Input!$B$10)-Input!$B$10</f>
        <v>-9.3723597068710625</v>
      </c>
      <c r="I4819" s="3">
        <f t="shared" si="151"/>
        <v>-1.4992261005472547</v>
      </c>
    </row>
    <row r="4820" spans="1:9" x14ac:dyDescent="0.25">
      <c r="A4820" s="3">
        <f t="shared" si="150"/>
        <v>4818</v>
      </c>
      <c r="B4820" s="3">
        <f>B4819+Input!$B$2</f>
        <v>4.8179999999999437</v>
      </c>
      <c r="C4820" s="3">
        <f>C4819+G4819*Input!$B$2</f>
        <v>4.7965623511039093</v>
      </c>
      <c r="D4820" s="3">
        <f>D4819+H4819*Input!$B$2</f>
        <v>-66.936674608971515</v>
      </c>
      <c r="E4820" s="3">
        <f>E4819+Input!$B$2*C4820</f>
        <v>40.15909575396843</v>
      </c>
      <c r="F4820" s="3">
        <f>F4819+Input!$B$2*D4820</f>
        <v>-65.757637052607564</v>
      </c>
      <c r="G4820" s="3">
        <f>-(0.5*Input!$B$3*(C4820^2+D4820^2)*COS(I4819)*Input!$B$8*Input!$B$11)/(Input!$B$9/Input!$B$10)</f>
        <v>-1.6348776762936752</v>
      </c>
      <c r="H4820" s="3">
        <f>-(0.5*Input!$B$3*(C4820^2+D4820^2)*SIN(I4819)*Input!$B$8*Input!$B$11)/(Input!$B$9/Input!$B$10)-Input!$B$10</f>
        <v>-9.3660301790839888</v>
      </c>
      <c r="I4820" s="3">
        <f t="shared" si="151"/>
        <v>-1.4992603918785239</v>
      </c>
    </row>
    <row r="4821" spans="1:9" x14ac:dyDescent="0.25">
      <c r="A4821" s="3">
        <f t="shared" si="150"/>
        <v>4819</v>
      </c>
      <c r="B4821" s="3">
        <f>B4820+Input!$B$2</f>
        <v>4.818999999999944</v>
      </c>
      <c r="C4821" s="3">
        <f>C4820+G4820*Input!$B$2</f>
        <v>4.7949274734276157</v>
      </c>
      <c r="D4821" s="3">
        <f>D4820+H4820*Input!$B$2</f>
        <v>-66.946040639150596</v>
      </c>
      <c r="E4821" s="3">
        <f>E4820+Input!$B$2*C4821</f>
        <v>40.163890681441856</v>
      </c>
      <c r="F4821" s="3">
        <f>F4820+Input!$B$2*D4821</f>
        <v>-65.824583093246716</v>
      </c>
      <c r="G4821" s="3">
        <f>-(0.5*Input!$B$3*(C4821^2+D4821^2)*COS(I4820)*Input!$B$8*Input!$B$11)/(Input!$B$9/Input!$B$10)</f>
        <v>-1.6345450002874145</v>
      </c>
      <c r="H4821" s="3">
        <f>-(0.5*Input!$B$3*(C4821^2+D4821^2)*SIN(I4820)*Input!$B$8*Input!$B$11)/(Input!$B$9/Input!$B$10)-Input!$B$10</f>
        <v>-9.3597040402739182</v>
      </c>
      <c r="I4821" s="3">
        <f t="shared" si="151"/>
        <v>-1.4992946620984231</v>
      </c>
    </row>
    <row r="4822" spans="1:9" x14ac:dyDescent="0.25">
      <c r="A4822" s="3">
        <f t="shared" si="150"/>
        <v>4820</v>
      </c>
      <c r="B4822" s="3">
        <f>B4821+Input!$B$2</f>
        <v>4.8199999999999443</v>
      </c>
      <c r="C4822" s="3">
        <f>C4821+G4821*Input!$B$2</f>
        <v>4.793292928427328</v>
      </c>
      <c r="D4822" s="3">
        <f>D4821+H4821*Input!$B$2</f>
        <v>-66.955400343190874</v>
      </c>
      <c r="E4822" s="3">
        <f>E4821+Input!$B$2*C4822</f>
        <v>40.168683974370282</v>
      </c>
      <c r="F4822" s="3">
        <f>F4821+Input!$B$2*D4822</f>
        <v>-65.891538493589906</v>
      </c>
      <c r="G4822" s="3">
        <f>-(0.5*Input!$B$3*(C4822^2+D4822^2)*COS(I4821)*Input!$B$8*Input!$B$11)/(Input!$B$9/Input!$B$10)</f>
        <v>-1.6342121335190709</v>
      </c>
      <c r="H4822" s="3">
        <f>-(0.5*Input!$B$3*(C4822^2+D4822^2)*SIN(I4821)*Input!$B$8*Input!$B$11)/(Input!$B$9/Input!$B$10)-Input!$B$10</f>
        <v>-9.3533812899459257</v>
      </c>
      <c r="I4822" s="3">
        <f t="shared" si="151"/>
        <v>-1.4993289112259738</v>
      </c>
    </row>
    <row r="4823" spans="1:9" x14ac:dyDescent="0.25">
      <c r="A4823" s="3">
        <f t="shared" si="150"/>
        <v>4821</v>
      </c>
      <c r="B4823" s="3">
        <f>B4822+Input!$B$2</f>
        <v>4.8209999999999447</v>
      </c>
      <c r="C4823" s="3">
        <f>C4822+G4822*Input!$B$2</f>
        <v>4.7916587162938091</v>
      </c>
      <c r="D4823" s="3">
        <f>D4822+H4822*Input!$B$2</f>
        <v>-66.964753724480815</v>
      </c>
      <c r="E4823" s="3">
        <f>E4822+Input!$B$2*C4823</f>
        <v>40.173475633086575</v>
      </c>
      <c r="F4823" s="3">
        <f>F4822+Input!$B$2*D4823</f>
        <v>-65.958503247314383</v>
      </c>
      <c r="G4823" s="3">
        <f>-(0.5*Input!$B$3*(C4823^2+D4823^2)*COS(I4822)*Input!$B$8*Input!$B$11)/(Input!$B$9/Input!$B$10)</f>
        <v>-1.6338790763347417</v>
      </c>
      <c r="H4823" s="3">
        <f>-(0.5*Input!$B$3*(C4823^2+D4823^2)*SIN(I4822)*Input!$B$8*Input!$B$11)/(Input!$B$9/Input!$B$10)-Input!$B$10</f>
        <v>-9.34706192760299</v>
      </c>
      <c r="I4823" s="3">
        <f t="shared" si="151"/>
        <v>-1.4993631392801741</v>
      </c>
    </row>
    <row r="4824" spans="1:9" x14ac:dyDescent="0.25">
      <c r="A4824" s="3">
        <f t="shared" si="150"/>
        <v>4822</v>
      </c>
      <c r="B4824" s="3">
        <f>B4823+Input!$B$2</f>
        <v>4.821999999999945</v>
      </c>
      <c r="C4824" s="3">
        <f>C4823+G4823*Input!$B$2</f>
        <v>4.7900248372174747</v>
      </c>
      <c r="D4824" s="3">
        <f>D4823+H4823*Input!$B$2</f>
        <v>-66.974100786408414</v>
      </c>
      <c r="E4824" s="3">
        <f>E4823+Input!$B$2*C4824</f>
        <v>40.178265657923795</v>
      </c>
      <c r="F4824" s="3">
        <f>F4823+Input!$B$2*D4824</f>
        <v>-66.025477348100793</v>
      </c>
      <c r="G4824" s="3">
        <f>-(0.5*Input!$B$3*(C4824^2+D4824^2)*COS(I4823)*Input!$B$8*Input!$B$11)/(Input!$B$9/Input!$B$10)</f>
        <v>-1.6335458290802367</v>
      </c>
      <c r="H4824" s="3">
        <f>-(0.5*Input!$B$3*(C4824^2+D4824^2)*SIN(I4823)*Input!$B$8*Input!$B$11)/(Input!$B$9/Input!$B$10)-Input!$B$10</f>
        <v>-9.340745952745884</v>
      </c>
      <c r="I4824" s="3">
        <f t="shared" si="151"/>
        <v>-1.499397346279997</v>
      </c>
    </row>
    <row r="4825" spans="1:9" x14ac:dyDescent="0.25">
      <c r="A4825" s="3">
        <f t="shared" si="150"/>
        <v>4823</v>
      </c>
      <c r="B4825" s="3">
        <f>B4824+Input!$B$2</f>
        <v>4.8229999999999453</v>
      </c>
      <c r="C4825" s="3">
        <f>C4824+G4824*Input!$B$2</f>
        <v>4.7883912913883941</v>
      </c>
      <c r="D4825" s="3">
        <f>D4824+H4824*Input!$B$2</f>
        <v>-66.983441532361155</v>
      </c>
      <c r="E4825" s="3">
        <f>E4824+Input!$B$2*C4825</f>
        <v>40.183054049215187</v>
      </c>
      <c r="F4825" s="3">
        <f>F4824+Input!$B$2*D4825</f>
        <v>-66.092460789633151</v>
      </c>
      <c r="G4825" s="3">
        <f>-(0.5*Input!$B$3*(C4825^2+D4825^2)*COS(I4824)*Input!$B$8*Input!$B$11)/(Input!$B$9/Input!$B$10)</f>
        <v>-1.6332123921011201</v>
      </c>
      <c r="H4825" s="3">
        <f>-(0.5*Input!$B$3*(C4825^2+D4825^2)*SIN(I4824)*Input!$B$8*Input!$B$11)/(Input!$B$9/Input!$B$10)-Input!$B$10</f>
        <v>-9.3344333648732629</v>
      </c>
      <c r="I4825" s="3">
        <f t="shared" si="151"/>
        <v>-1.4994315322443914</v>
      </c>
    </row>
    <row r="4826" spans="1:9" x14ac:dyDescent="0.25">
      <c r="A4826" s="3">
        <f t="shared" si="150"/>
        <v>4824</v>
      </c>
      <c r="B4826" s="3">
        <f>B4825+Input!$B$2</f>
        <v>4.8239999999999457</v>
      </c>
      <c r="C4826" s="3">
        <f>C4825+G4825*Input!$B$2</f>
        <v>4.7867580789962929</v>
      </c>
      <c r="D4826" s="3">
        <f>D4825+H4825*Input!$B$2</f>
        <v>-66.992775965726025</v>
      </c>
      <c r="E4826" s="3">
        <f>E4825+Input!$B$2*C4826</f>
        <v>40.187840807294187</v>
      </c>
      <c r="F4826" s="3">
        <f>F4825+Input!$B$2*D4826</f>
        <v>-66.159453565598881</v>
      </c>
      <c r="G4826" s="3">
        <f>-(0.5*Input!$B$3*(C4826^2+D4826^2)*COS(I4825)*Input!$B$8*Input!$B$11)/(Input!$B$9/Input!$B$10)</f>
        <v>-1.6328787657426924</v>
      </c>
      <c r="H4826" s="3">
        <f>-(0.5*Input!$B$3*(C4826^2+D4826^2)*SIN(I4825)*Input!$B$8*Input!$B$11)/(Input!$B$9/Input!$B$10)-Input!$B$10</f>
        <v>-9.3281241634816148</v>
      </c>
      <c r="I4826" s="3">
        <f t="shared" si="151"/>
        <v>-1.4994656971922824</v>
      </c>
    </row>
    <row r="4827" spans="1:9" x14ac:dyDescent="0.25">
      <c r="A4827" s="3">
        <f t="shared" si="150"/>
        <v>4825</v>
      </c>
      <c r="B4827" s="3">
        <f>B4826+Input!$B$2</f>
        <v>4.824999999999946</v>
      </c>
      <c r="C4827" s="3">
        <f>C4826+G4826*Input!$B$2</f>
        <v>4.7851252002305502</v>
      </c>
      <c r="D4827" s="3">
        <f>D4826+H4826*Input!$B$2</f>
        <v>-67.002104089889514</v>
      </c>
      <c r="E4827" s="3">
        <f>E4826+Input!$B$2*C4827</f>
        <v>40.192625932494416</v>
      </c>
      <c r="F4827" s="3">
        <f>F4826+Input!$B$2*D4827</f>
        <v>-66.226455669688775</v>
      </c>
      <c r="G4827" s="3">
        <f>-(0.5*Input!$B$3*(C4827^2+D4827^2)*COS(I4826)*Input!$B$8*Input!$B$11)/(Input!$B$9/Input!$B$10)</f>
        <v>-1.6325449503499783</v>
      </c>
      <c r="H4827" s="3">
        <f>-(0.5*Input!$B$3*(C4827^2+D4827^2)*SIN(I4826)*Input!$B$8*Input!$B$11)/(Input!$B$9/Input!$B$10)-Input!$B$10</f>
        <v>-9.321818348065289</v>
      </c>
      <c r="I4827" s="3">
        <f t="shared" si="151"/>
        <v>-1.4994998411425704</v>
      </c>
    </row>
    <row r="4828" spans="1:9" x14ac:dyDescent="0.25">
      <c r="A4828" s="3">
        <f t="shared" si="150"/>
        <v>4826</v>
      </c>
      <c r="B4828" s="3">
        <f>B4827+Input!$B$2</f>
        <v>4.8259999999999463</v>
      </c>
      <c r="C4828" s="3">
        <f>C4827+G4827*Input!$B$2</f>
        <v>4.7834926552802006</v>
      </c>
      <c r="D4828" s="3">
        <f>D4827+H4827*Input!$B$2</f>
        <v>-67.011425908237584</v>
      </c>
      <c r="E4828" s="3">
        <f>E4827+Input!$B$2*C4828</f>
        <v>40.197409425149694</v>
      </c>
      <c r="F4828" s="3">
        <f>F4827+Input!$B$2*D4828</f>
        <v>-66.293467095597009</v>
      </c>
      <c r="G4828" s="3">
        <f>-(0.5*Input!$B$3*(C4828^2+D4828^2)*COS(I4827)*Input!$B$8*Input!$B$11)/(Input!$B$9/Input!$B$10)</f>
        <v>-1.6322109462677492</v>
      </c>
      <c r="H4828" s="3">
        <f>-(0.5*Input!$B$3*(C4828^2+D4828^2)*SIN(I4827)*Input!$B$8*Input!$B$11)/(Input!$B$9/Input!$B$10)-Input!$B$10</f>
        <v>-9.3155159181165068</v>
      </c>
      <c r="I4828" s="3">
        <f t="shared" si="151"/>
        <v>-1.4995339641141321</v>
      </c>
    </row>
    <row r="4829" spans="1:9" x14ac:dyDescent="0.25">
      <c r="A4829" s="3">
        <f t="shared" si="150"/>
        <v>4827</v>
      </c>
      <c r="B4829" s="3">
        <f>B4828+Input!$B$2</f>
        <v>4.8269999999999467</v>
      </c>
      <c r="C4829" s="3">
        <f>C4828+G4828*Input!$B$2</f>
        <v>4.7818604443339332</v>
      </c>
      <c r="D4829" s="3">
        <f>D4828+H4828*Input!$B$2</f>
        <v>-67.020741424155702</v>
      </c>
      <c r="E4829" s="3">
        <f>E4828+Input!$B$2*C4829</f>
        <v>40.202191285594026</v>
      </c>
      <c r="F4829" s="3">
        <f>F4828+Input!$B$2*D4829</f>
        <v>-66.360487837021168</v>
      </c>
      <c r="G4829" s="3">
        <f>-(0.5*Input!$B$3*(C4829^2+D4829^2)*COS(I4828)*Input!$B$8*Input!$B$11)/(Input!$B$9/Input!$B$10)</f>
        <v>-1.6318767538405041</v>
      </c>
      <c r="H4829" s="3">
        <f>-(0.5*Input!$B$3*(C4829^2+D4829^2)*SIN(I4828)*Input!$B$8*Input!$B$11)/(Input!$B$9/Input!$B$10)-Input!$B$10</f>
        <v>-9.3092168731253615</v>
      </c>
      <c r="I4829" s="3">
        <f t="shared" si="151"/>
        <v>-1.4995680661258193</v>
      </c>
    </row>
    <row r="4830" spans="1:9" x14ac:dyDescent="0.25">
      <c r="A4830" s="3">
        <f t="shared" si="150"/>
        <v>4828</v>
      </c>
      <c r="B4830" s="3">
        <f>B4829+Input!$B$2</f>
        <v>4.827999999999947</v>
      </c>
      <c r="C4830" s="3">
        <f>C4829+G4829*Input!$B$2</f>
        <v>4.7802285675800924</v>
      </c>
      <c r="D4830" s="3">
        <f>D4829+H4829*Input!$B$2</f>
        <v>-67.030050641028822</v>
      </c>
      <c r="E4830" s="3">
        <f>E4829+Input!$B$2*C4830</f>
        <v>40.206971514161609</v>
      </c>
      <c r="F4830" s="3">
        <f>F4829+Input!$B$2*D4830</f>
        <v>-66.427517887662191</v>
      </c>
      <c r="G4830" s="3">
        <f>-(0.5*Input!$B$3*(C4830^2+D4830^2)*COS(I4829)*Input!$B$8*Input!$B$11)/(Input!$B$9/Input!$B$10)</f>
        <v>-1.6315423734124954</v>
      </c>
      <c r="H4830" s="3">
        <f>-(0.5*Input!$B$3*(C4830^2+D4830^2)*SIN(I4829)*Input!$B$8*Input!$B$11)/(Input!$B$9/Input!$B$10)-Input!$B$10</f>
        <v>-9.302921212579804</v>
      </c>
      <c r="I4830" s="3">
        <f t="shared" si="151"/>
        <v>-1.4996021471964605</v>
      </c>
    </row>
    <row r="4831" spans="1:9" x14ac:dyDescent="0.25">
      <c r="A4831" s="3">
        <f t="shared" si="150"/>
        <v>4829</v>
      </c>
      <c r="B4831" s="3">
        <f>B4830+Input!$B$2</f>
        <v>4.8289999999999473</v>
      </c>
      <c r="C4831" s="3">
        <f>C4830+G4830*Input!$B$2</f>
        <v>4.7785970252066798</v>
      </c>
      <c r="D4831" s="3">
        <f>D4830+H4830*Input!$B$2</f>
        <v>-67.039353562241402</v>
      </c>
      <c r="E4831" s="3">
        <f>E4830+Input!$B$2*C4831</f>
        <v>40.211750111186817</v>
      </c>
      <c r="F4831" s="3">
        <f>F4830+Input!$B$2*D4831</f>
        <v>-66.494557241224427</v>
      </c>
      <c r="G4831" s="3">
        <f>-(0.5*Input!$B$3*(C4831^2+D4831^2)*COS(I4830)*Input!$B$8*Input!$B$11)/(Input!$B$9/Input!$B$10)</f>
        <v>-1.6312078053276946</v>
      </c>
      <c r="H4831" s="3">
        <f>-(0.5*Input!$B$3*(C4831^2+D4831^2)*SIN(I4830)*Input!$B$8*Input!$B$11)/(Input!$B$9/Input!$B$10)-Input!$B$10</f>
        <v>-9.2966289359656429</v>
      </c>
      <c r="I4831" s="3">
        <f t="shared" si="151"/>
        <v>-1.4996362073448597</v>
      </c>
    </row>
    <row r="4832" spans="1:9" x14ac:dyDescent="0.25">
      <c r="A4832" s="3">
        <f t="shared" si="150"/>
        <v>4830</v>
      </c>
      <c r="B4832" s="3">
        <f>B4831+Input!$B$2</f>
        <v>4.8299999999999477</v>
      </c>
      <c r="C4832" s="3">
        <f>C4831+G4831*Input!$B$2</f>
        <v>4.7769658174013525</v>
      </c>
      <c r="D4832" s="3">
        <f>D4831+H4831*Input!$B$2</f>
        <v>-67.048650191177373</v>
      </c>
      <c r="E4832" s="3">
        <f>E4831+Input!$B$2*C4832</f>
        <v>40.216527077004216</v>
      </c>
      <c r="F4832" s="3">
        <f>F4831+Input!$B$2*D4832</f>
        <v>-66.56160589141561</v>
      </c>
      <c r="G4832" s="3">
        <f>-(0.5*Input!$B$3*(C4832^2+D4832^2)*COS(I4831)*Input!$B$8*Input!$B$11)/(Input!$B$9/Input!$B$10)</f>
        <v>-1.6308730499298192</v>
      </c>
      <c r="H4832" s="3">
        <f>-(0.5*Input!$B$3*(C4832^2+D4832^2)*SIN(I4831)*Input!$B$8*Input!$B$11)/(Input!$B$9/Input!$B$10)-Input!$B$10</f>
        <v>-9.2903400427665872</v>
      </c>
      <c r="I4832" s="3">
        <f t="shared" si="151"/>
        <v>-1.4996702465897975</v>
      </c>
    </row>
    <row r="4833" spans="1:9" x14ac:dyDescent="0.25">
      <c r="A4833" s="3">
        <f t="shared" si="150"/>
        <v>4831</v>
      </c>
      <c r="B4833" s="3">
        <f>B4832+Input!$B$2</f>
        <v>4.830999999999948</v>
      </c>
      <c r="C4833" s="3">
        <f>C4832+G4832*Input!$B$2</f>
        <v>4.7753349443514228</v>
      </c>
      <c r="D4833" s="3">
        <f>D4832+H4832*Input!$B$2</f>
        <v>-67.05794053122014</v>
      </c>
      <c r="E4833" s="3">
        <f>E4832+Input!$B$2*C4833</f>
        <v>40.221302411948564</v>
      </c>
      <c r="F4833" s="3">
        <f>F4832+Input!$B$2*D4833</f>
        <v>-66.628663831946824</v>
      </c>
      <c r="G4833" s="3">
        <f>-(0.5*Input!$B$3*(C4833^2+D4833^2)*COS(I4832)*Input!$B$8*Input!$B$11)/(Input!$B$9/Input!$B$10)</f>
        <v>-1.6305381075623093</v>
      </c>
      <c r="H4833" s="3">
        <f>-(0.5*Input!$B$3*(C4833^2+D4833^2)*SIN(I4832)*Input!$B$8*Input!$B$11)/(Input!$B$9/Input!$B$10)-Input!$B$10</f>
        <v>-9.2840545324642356</v>
      </c>
      <c r="I4833" s="3">
        <f t="shared" si="151"/>
        <v>-1.4997042649500296</v>
      </c>
    </row>
    <row r="4834" spans="1:9" x14ac:dyDescent="0.25">
      <c r="A4834" s="3">
        <f t="shared" si="150"/>
        <v>4832</v>
      </c>
      <c r="B4834" s="3">
        <f>B4833+Input!$B$2</f>
        <v>4.8319999999999483</v>
      </c>
      <c r="C4834" s="3">
        <f>C4833+G4833*Input!$B$2</f>
        <v>4.7737044062438603</v>
      </c>
      <c r="D4834" s="3">
        <f>D4833+H4833*Input!$B$2</f>
        <v>-67.067224585752598</v>
      </c>
      <c r="E4834" s="3">
        <f>E4833+Input!$B$2*C4834</f>
        <v>40.226076116354811</v>
      </c>
      <c r="F4834" s="3">
        <f>F4833+Input!$B$2*D4834</f>
        <v>-66.69573105653258</v>
      </c>
      <c r="G4834" s="3">
        <f>-(0.5*Input!$B$3*(C4834^2+D4834^2)*COS(I4833)*Input!$B$8*Input!$B$11)/(Input!$B$9/Input!$B$10)</f>
        <v>-1.630202978568366</v>
      </c>
      <c r="H4834" s="3">
        <f>-(0.5*Input!$B$3*(C4834^2+D4834^2)*SIN(I4833)*Input!$B$8*Input!$B$11)/(Input!$B$9/Input!$B$10)-Input!$B$10</f>
        <v>-9.277772404538041</v>
      </c>
      <c r="I4834" s="3">
        <f t="shared" si="151"/>
        <v>-1.4997382624442885</v>
      </c>
    </row>
    <row r="4835" spans="1:9" x14ac:dyDescent="0.25">
      <c r="A4835" s="3">
        <f t="shared" si="150"/>
        <v>4833</v>
      </c>
      <c r="B4835" s="3">
        <f>B4834+Input!$B$2</f>
        <v>4.8329999999999487</v>
      </c>
      <c r="C4835" s="3">
        <f>C4834+G4834*Input!$B$2</f>
        <v>4.7720742032652916</v>
      </c>
      <c r="D4835" s="3">
        <f>D4834+H4834*Input!$B$2</f>
        <v>-67.076502358157143</v>
      </c>
      <c r="E4835" s="3">
        <f>E4834+Input!$B$2*C4835</f>
        <v>40.230848190558078</v>
      </c>
      <c r="F4835" s="3">
        <f>F4834+Input!$B$2*D4835</f>
        <v>-66.762807558890742</v>
      </c>
      <c r="G4835" s="3">
        <f>-(0.5*Input!$B$3*(C4835^2+D4835^2)*COS(I4834)*Input!$B$8*Input!$B$11)/(Input!$B$9/Input!$B$10)</f>
        <v>-1.6298676632909062</v>
      </c>
      <c r="H4835" s="3">
        <f>-(0.5*Input!$B$3*(C4835^2+D4835^2)*SIN(I4834)*Input!$B$8*Input!$B$11)/(Input!$B$9/Input!$B$10)-Input!$B$10</f>
        <v>-9.2714936584653493</v>
      </c>
      <c r="I4835" s="3">
        <f t="shared" si="151"/>
        <v>-1.4997722390912827</v>
      </c>
    </row>
    <row r="4836" spans="1:9" x14ac:dyDescent="0.25">
      <c r="A4836" s="3">
        <f t="shared" si="150"/>
        <v>4834</v>
      </c>
      <c r="B4836" s="3">
        <f>B4835+Input!$B$2</f>
        <v>4.833999999999949</v>
      </c>
      <c r="C4836" s="3">
        <f>C4835+G4835*Input!$B$2</f>
        <v>4.7704443356020008</v>
      </c>
      <c r="D4836" s="3">
        <f>D4835+H4835*Input!$B$2</f>
        <v>-67.085773851815603</v>
      </c>
      <c r="E4836" s="3">
        <f>E4835+Input!$B$2*C4836</f>
        <v>40.235618634893683</v>
      </c>
      <c r="F4836" s="3">
        <f>F4835+Input!$B$2*D4836</f>
        <v>-66.829893332742557</v>
      </c>
      <c r="G4836" s="3">
        <f>-(0.5*Input!$B$3*(C4836^2+D4836^2)*COS(I4835)*Input!$B$8*Input!$B$11)/(Input!$B$9/Input!$B$10)</f>
        <v>-1.6295321620725882</v>
      </c>
      <c r="H4836" s="3">
        <f>-(0.5*Input!$B$3*(C4836^2+D4836^2)*SIN(I4835)*Input!$B$8*Input!$B$11)/(Input!$B$9/Input!$B$10)-Input!$B$10</f>
        <v>-9.2652182937214356</v>
      </c>
      <c r="I4836" s="3">
        <f t="shared" si="151"/>
        <v>-1.4998061949096966</v>
      </c>
    </row>
    <row r="4837" spans="1:9" x14ac:dyDescent="0.25">
      <c r="A4837" s="3">
        <f t="shared" si="150"/>
        <v>4835</v>
      </c>
      <c r="B4837" s="3">
        <f>B4836+Input!$B$2</f>
        <v>4.8349999999999493</v>
      </c>
      <c r="C4837" s="3">
        <f>C4836+G4836*Input!$B$2</f>
        <v>4.7688148034399278</v>
      </c>
      <c r="D4837" s="3">
        <f>D4836+H4836*Input!$B$2</f>
        <v>-67.095039070109323</v>
      </c>
      <c r="E4837" s="3">
        <f>E4836+Input!$B$2*C4837</f>
        <v>40.240387449697124</v>
      </c>
      <c r="F4837" s="3">
        <f>F4836+Input!$B$2*D4837</f>
        <v>-66.896988371812668</v>
      </c>
      <c r="G4837" s="3">
        <f>-(0.5*Input!$B$3*(C4837^2+D4837^2)*COS(I4836)*Input!$B$8*Input!$B$11)/(Input!$B$9/Input!$B$10)</f>
        <v>-1.6291964752558066</v>
      </c>
      <c r="H4837" s="3">
        <f>-(0.5*Input!$B$3*(C4837^2+D4837^2)*SIN(I4836)*Input!$B$8*Input!$B$11)/(Input!$B$9/Input!$B$10)-Input!$B$10</f>
        <v>-9.2589463097794358</v>
      </c>
      <c r="I4837" s="3">
        <f t="shared" si="151"/>
        <v>-1.4998401299181912</v>
      </c>
    </row>
    <row r="4838" spans="1:9" x14ac:dyDescent="0.25">
      <c r="A4838" s="3">
        <f t="shared" si="150"/>
        <v>4836</v>
      </c>
      <c r="B4838" s="3">
        <f>B4837+Input!$B$2</f>
        <v>4.8359999999999497</v>
      </c>
      <c r="C4838" s="3">
        <f>C4837+G4837*Input!$B$2</f>
        <v>4.7671856069646719</v>
      </c>
      <c r="D4838" s="3">
        <f>D4837+H4837*Input!$B$2</f>
        <v>-67.104298016419108</v>
      </c>
      <c r="E4838" s="3">
        <f>E4837+Input!$B$2*C4838</f>
        <v>40.24515463530409</v>
      </c>
      <c r="F4838" s="3">
        <f>F4837+Input!$B$2*D4838</f>
        <v>-66.964092669829085</v>
      </c>
      <c r="G4838" s="3">
        <f>-(0.5*Input!$B$3*(C4838^2+D4838^2)*COS(I4837)*Input!$B$8*Input!$B$11)/(Input!$B$9/Input!$B$10)</f>
        <v>-1.6288606031826915</v>
      </c>
      <c r="H4838" s="3">
        <f>-(0.5*Input!$B$3*(C4838^2+D4838^2)*SIN(I4837)*Input!$B$8*Input!$B$11)/(Input!$B$9/Input!$B$10)-Input!$B$10</f>
        <v>-9.2526777061103793</v>
      </c>
      <c r="I4838" s="3">
        <f t="shared" si="151"/>
        <v>-1.4998740441354028</v>
      </c>
    </row>
    <row r="4839" spans="1:9" x14ac:dyDescent="0.25">
      <c r="A4839" s="3">
        <f t="shared" si="150"/>
        <v>4837</v>
      </c>
      <c r="B4839" s="3">
        <f>B4838+Input!$B$2</f>
        <v>4.83699999999995</v>
      </c>
      <c r="C4839" s="3">
        <f>C4838+G4838*Input!$B$2</f>
        <v>4.7655567463614892</v>
      </c>
      <c r="D4839" s="3">
        <f>D4838+H4838*Input!$B$2</f>
        <v>-67.113550694125223</v>
      </c>
      <c r="E4839" s="3">
        <f>E4838+Input!$B$2*C4839</f>
        <v>40.249920192050453</v>
      </c>
      <c r="F4839" s="3">
        <f>F4838+Input!$B$2*D4839</f>
        <v>-67.031206220523217</v>
      </c>
      <c r="G4839" s="3">
        <f>-(0.5*Input!$B$3*(C4839^2+D4839^2)*COS(I4838)*Input!$B$8*Input!$B$11)/(Input!$B$9/Input!$B$10)</f>
        <v>-1.6285245461951234</v>
      </c>
      <c r="H4839" s="3">
        <f>-(0.5*Input!$B$3*(C4839^2+D4839^2)*SIN(I4838)*Input!$B$8*Input!$B$11)/(Input!$B$9/Input!$B$10)-Input!$B$10</f>
        <v>-9.2464124821832314</v>
      </c>
      <c r="I4839" s="3">
        <f t="shared" si="151"/>
        <v>-1.4999079375799453</v>
      </c>
    </row>
    <row r="4840" spans="1:9" x14ac:dyDescent="0.25">
      <c r="A4840" s="3">
        <f t="shared" si="150"/>
        <v>4838</v>
      </c>
      <c r="B4840" s="3">
        <f>B4839+Input!$B$2</f>
        <v>4.8379999999999503</v>
      </c>
      <c r="C4840" s="3">
        <f>C4839+G4839*Input!$B$2</f>
        <v>4.7639282218152941</v>
      </c>
      <c r="D4840" s="3">
        <f>D4839+H4839*Input!$B$2</f>
        <v>-67.122797106607408</v>
      </c>
      <c r="E4840" s="3">
        <f>E4839+Input!$B$2*C4840</f>
        <v>40.254684120272266</v>
      </c>
      <c r="F4840" s="3">
        <f>F4839+Input!$B$2*D4840</f>
        <v>-67.098329017629823</v>
      </c>
      <c r="G4840" s="3">
        <f>-(0.5*Input!$B$3*(C4840^2+D4840^2)*COS(I4839)*Input!$B$8*Input!$B$11)/(Input!$B$9/Input!$B$10)</f>
        <v>-1.6281883046346928</v>
      </c>
      <c r="H4840" s="3">
        <f>-(0.5*Input!$B$3*(C4840^2+D4840^2)*SIN(I4839)*Input!$B$8*Input!$B$11)/(Input!$B$9/Input!$B$10)-Input!$B$10</f>
        <v>-9.240150637464847</v>
      </c>
      <c r="I4840" s="3">
        <f t="shared" si="151"/>
        <v>-1.4999418102704083</v>
      </c>
    </row>
    <row r="4841" spans="1:9" x14ac:dyDescent="0.25">
      <c r="A4841" s="3">
        <f t="shared" si="150"/>
        <v>4839</v>
      </c>
      <c r="B4841" s="3">
        <f>B4840+Input!$B$2</f>
        <v>4.8389999999999507</v>
      </c>
      <c r="C4841" s="3">
        <f>C4840+G4840*Input!$B$2</f>
        <v>4.7623000335106598</v>
      </c>
      <c r="D4841" s="3">
        <f>D4840+H4840*Input!$B$2</f>
        <v>-67.132037257244875</v>
      </c>
      <c r="E4841" s="3">
        <f>E4840+Input!$B$2*C4841</f>
        <v>40.259446420305778</v>
      </c>
      <c r="F4841" s="3">
        <f>F4840+Input!$B$2*D4841</f>
        <v>-67.165461054887061</v>
      </c>
      <c r="G4841" s="3">
        <f>-(0.5*Input!$B$3*(C4841^2+D4841^2)*COS(I4840)*Input!$B$8*Input!$B$11)/(Input!$B$9/Input!$B$10)</f>
        <v>-1.6278518788427392</v>
      </c>
      <c r="H4841" s="3">
        <f>-(0.5*Input!$B$3*(C4841^2+D4841^2)*SIN(I4840)*Input!$B$8*Input!$B$11)/(Input!$B$9/Input!$B$10)-Input!$B$10</f>
        <v>-9.2338921714200062</v>
      </c>
      <c r="I4841" s="3">
        <f t="shared" si="151"/>
        <v>-1.4999756622253571</v>
      </c>
    </row>
    <row r="4842" spans="1:9" x14ac:dyDescent="0.25">
      <c r="A4842" s="3">
        <f t="shared" si="150"/>
        <v>4840</v>
      </c>
      <c r="B4842" s="3">
        <f>B4841+Input!$B$2</f>
        <v>4.839999999999951</v>
      </c>
      <c r="C4842" s="3">
        <f>C4841+G4841*Input!$B$2</f>
        <v>4.7606721816318167</v>
      </c>
      <c r="D4842" s="3">
        <f>D4841+H4841*Input!$B$2</f>
        <v>-67.141271149416298</v>
      </c>
      <c r="E4842" s="3">
        <f>E4841+Input!$B$2*C4842</f>
        <v>40.26420709248741</v>
      </c>
      <c r="F4842" s="3">
        <f>F4841+Input!$B$2*D4842</f>
        <v>-67.232602326036471</v>
      </c>
      <c r="G4842" s="3">
        <f>-(0.5*Input!$B$3*(C4842^2+D4842^2)*COS(I4841)*Input!$B$8*Input!$B$11)/(Input!$B$9/Input!$B$10)</f>
        <v>-1.6275152691603516</v>
      </c>
      <c r="H4842" s="3">
        <f>-(0.5*Input!$B$3*(C4842^2+D4842^2)*SIN(I4841)*Input!$B$8*Input!$B$11)/(Input!$B$9/Input!$B$10)-Input!$B$10</f>
        <v>-9.2276370835113681</v>
      </c>
      <c r="I4842" s="3">
        <f t="shared" si="151"/>
        <v>-1.5000094934633343</v>
      </c>
    </row>
    <row r="4843" spans="1:9" x14ac:dyDescent="0.25">
      <c r="A4843" s="3">
        <f t="shared" si="150"/>
        <v>4841</v>
      </c>
      <c r="B4843" s="3">
        <f>B4842+Input!$B$2</f>
        <v>4.8409999999999513</v>
      </c>
      <c r="C4843" s="3">
        <f>C4842+G4842*Input!$B$2</f>
        <v>4.759044666362656</v>
      </c>
      <c r="D4843" s="3">
        <f>D4842+H4842*Input!$B$2</f>
        <v>-67.15049878649981</v>
      </c>
      <c r="E4843" s="3">
        <f>E4842+Input!$B$2*C4843</f>
        <v>40.268966137153775</v>
      </c>
      <c r="F4843" s="3">
        <f>F4842+Input!$B$2*D4843</f>
        <v>-67.299752824822974</v>
      </c>
      <c r="G4843" s="3">
        <f>-(0.5*Input!$B$3*(C4843^2+D4843^2)*COS(I4842)*Input!$B$8*Input!$B$11)/(Input!$B$9/Input!$B$10)</f>
        <v>-1.627178475928331</v>
      </c>
      <c r="H4843" s="3">
        <f>-(0.5*Input!$B$3*(C4843^2+D4843^2)*SIN(I4842)*Input!$B$8*Input!$B$11)/(Input!$B$9/Input!$B$10)-Input!$B$10</f>
        <v>-9.2213853731995563</v>
      </c>
      <c r="I4843" s="3">
        <f t="shared" si="151"/>
        <v>-1.5000433040028589</v>
      </c>
    </row>
    <row r="4844" spans="1:9" x14ac:dyDescent="0.25">
      <c r="A4844" s="3">
        <f t="shared" si="150"/>
        <v>4842</v>
      </c>
      <c r="B4844" s="3">
        <f>B4843+Input!$B$2</f>
        <v>4.8419999999999517</v>
      </c>
      <c r="C4844" s="3">
        <f>C4843+G4843*Input!$B$2</f>
        <v>4.7574174878867277</v>
      </c>
      <c r="D4844" s="3">
        <f>D4843+H4843*Input!$B$2</f>
        <v>-67.159720171873005</v>
      </c>
      <c r="E4844" s="3">
        <f>E4843+Input!$B$2*C4844</f>
        <v>40.273723554641663</v>
      </c>
      <c r="F4844" s="3">
        <f>F4843+Input!$B$2*D4844</f>
        <v>-67.366912544994847</v>
      </c>
      <c r="G4844" s="3">
        <f>-(0.5*Input!$B$3*(C4844^2+D4844^2)*COS(I4843)*Input!$B$8*Input!$B$11)/(Input!$B$9/Input!$B$10)</f>
        <v>-1.6268414994872249</v>
      </c>
      <c r="H4844" s="3">
        <f>-(0.5*Input!$B$3*(C4844^2+D4844^2)*SIN(I4843)*Input!$B$8*Input!$B$11)/(Input!$B$9/Input!$B$10)-Input!$B$10</f>
        <v>-9.2151370399430839</v>
      </c>
      <c r="I4844" s="3">
        <f t="shared" si="151"/>
        <v>-1.5000770938624255</v>
      </c>
    </row>
    <row r="4845" spans="1:9" x14ac:dyDescent="0.25">
      <c r="A4845" s="3">
        <f t="shared" si="150"/>
        <v>4843</v>
      </c>
      <c r="B4845" s="3">
        <f>B4844+Input!$B$2</f>
        <v>4.842999999999952</v>
      </c>
      <c r="C4845" s="3">
        <f>C4844+G4844*Input!$B$2</f>
        <v>4.7557906463872408</v>
      </c>
      <c r="D4845" s="3">
        <f>D4844+H4844*Input!$B$2</f>
        <v>-67.16893530891295</v>
      </c>
      <c r="E4845" s="3">
        <f>E4844+Input!$B$2*C4845</f>
        <v>40.278479345288048</v>
      </c>
      <c r="F4845" s="3">
        <f>F4844+Input!$B$2*D4845</f>
        <v>-67.43408148030376</v>
      </c>
      <c r="G4845" s="3">
        <f>-(0.5*Input!$B$3*(C4845^2+D4845^2)*COS(I4844)*Input!$B$8*Input!$B$11)/(Input!$B$9/Input!$B$10)</f>
        <v>-1.6265043401773274</v>
      </c>
      <c r="H4845" s="3">
        <f>-(0.5*Input!$B$3*(C4845^2+D4845^2)*SIN(I4844)*Input!$B$8*Input!$B$11)/(Input!$B$9/Input!$B$10)-Input!$B$10</f>
        <v>-9.2088920831983998</v>
      </c>
      <c r="I4845" s="3">
        <f t="shared" si="151"/>
        <v>-1.500110863060506</v>
      </c>
    </row>
    <row r="4846" spans="1:9" x14ac:dyDescent="0.25">
      <c r="A4846" s="3">
        <f t="shared" si="150"/>
        <v>4844</v>
      </c>
      <c r="B4846" s="3">
        <f>B4845+Input!$B$2</f>
        <v>4.8439999999999523</v>
      </c>
      <c r="C4846" s="3">
        <f>C4845+G4845*Input!$B$2</f>
        <v>4.7541641420470633</v>
      </c>
      <c r="D4846" s="3">
        <f>D4845+H4845*Input!$B$2</f>
        <v>-67.178144200996144</v>
      </c>
      <c r="E4846" s="3">
        <f>E4845+Input!$B$2*C4846</f>
        <v>40.283233509430097</v>
      </c>
      <c r="F4846" s="3">
        <f>F4845+Input!$B$2*D4846</f>
        <v>-67.501259624504755</v>
      </c>
      <c r="G4846" s="3">
        <f>-(0.5*Input!$B$3*(C4846^2+D4846^2)*COS(I4845)*Input!$B$8*Input!$B$11)/(Input!$B$9/Input!$B$10)</f>
        <v>-1.6261669983386522</v>
      </c>
      <c r="H4846" s="3">
        <f>-(0.5*Input!$B$3*(C4846^2+D4846^2)*SIN(I4845)*Input!$B$8*Input!$B$11)/(Input!$B$9/Input!$B$10)-Input!$B$10</f>
        <v>-9.2026505024199032</v>
      </c>
      <c r="I4846" s="3">
        <f t="shared" si="151"/>
        <v>-1.5001446116155486</v>
      </c>
    </row>
    <row r="4847" spans="1:9" x14ac:dyDescent="0.25">
      <c r="A4847" s="3">
        <f t="shared" si="150"/>
        <v>4845</v>
      </c>
      <c r="B4847" s="3">
        <f>B4846+Input!$B$2</f>
        <v>4.8449999999999527</v>
      </c>
      <c r="C4847" s="3">
        <f>C4846+G4846*Input!$B$2</f>
        <v>4.7525379750487247</v>
      </c>
      <c r="D4847" s="3">
        <f>D4846+H4846*Input!$B$2</f>
        <v>-67.18734685149856</v>
      </c>
      <c r="E4847" s="3">
        <f>E4846+Input!$B$2*C4847</f>
        <v>40.287986047405148</v>
      </c>
      <c r="F4847" s="3">
        <f>F4846+Input!$B$2*D4847</f>
        <v>-67.568446971356252</v>
      </c>
      <c r="G4847" s="3">
        <f>-(0.5*Input!$B$3*(C4847^2+D4847^2)*COS(I4846)*Input!$B$8*Input!$B$11)/(Input!$B$9/Input!$B$10)</f>
        <v>-1.6258294743109569</v>
      </c>
      <c r="H4847" s="3">
        <f>-(0.5*Input!$B$3*(C4847^2+D4847^2)*SIN(I4846)*Input!$B$8*Input!$B$11)/(Input!$B$9/Input!$B$10)-Input!$B$10</f>
        <v>-9.1964122970598972</v>
      </c>
      <c r="I4847" s="3">
        <f t="shared" si="151"/>
        <v>-1.500178339545978</v>
      </c>
    </row>
    <row r="4848" spans="1:9" x14ac:dyDescent="0.25">
      <c r="A4848" s="3">
        <f t="shared" si="150"/>
        <v>4846</v>
      </c>
      <c r="B4848" s="3">
        <f>B4847+Input!$B$2</f>
        <v>4.845999999999953</v>
      </c>
      <c r="C4848" s="3">
        <f>C4847+G4847*Input!$B$2</f>
        <v>4.7509121455744134</v>
      </c>
      <c r="D4848" s="3">
        <f>D4847+H4847*Input!$B$2</f>
        <v>-67.196543263795618</v>
      </c>
      <c r="E4848" s="3">
        <f>E4847+Input!$B$2*C4848</f>
        <v>40.292736959550723</v>
      </c>
      <c r="F4848" s="3">
        <f>F4847+Input!$B$2*D4848</f>
        <v>-67.635643514620043</v>
      </c>
      <c r="G4848" s="3">
        <f>-(0.5*Input!$B$3*(C4848^2+D4848^2)*COS(I4847)*Input!$B$8*Input!$B$11)/(Input!$B$9/Input!$B$10)</f>
        <v>-1.6254917684337329</v>
      </c>
      <c r="H4848" s="3">
        <f>-(0.5*Input!$B$3*(C4848^2+D4848^2)*SIN(I4847)*Input!$B$8*Input!$B$11)/(Input!$B$9/Input!$B$10)-Input!$B$10</f>
        <v>-9.1901774665686524</v>
      </c>
      <c r="I4848" s="3">
        <f t="shared" si="151"/>
        <v>-1.5002120468701958</v>
      </c>
    </row>
    <row r="4849" spans="1:9" x14ac:dyDescent="0.25">
      <c r="A4849" s="3">
        <f t="shared" si="150"/>
        <v>4847</v>
      </c>
      <c r="B4849" s="3">
        <f>B4848+Input!$B$2</f>
        <v>4.8469999999999533</v>
      </c>
      <c r="C4849" s="3">
        <f>C4848+G4848*Input!$B$2</f>
        <v>4.7492866538059797</v>
      </c>
      <c r="D4849" s="3">
        <f>D4848+H4848*Input!$B$2</f>
        <v>-67.205733441262183</v>
      </c>
      <c r="E4849" s="3">
        <f>E4848+Input!$B$2*C4849</f>
        <v>40.297486246204528</v>
      </c>
      <c r="F4849" s="3">
        <f>F4848+Input!$B$2*D4849</f>
        <v>-67.702849248061298</v>
      </c>
      <c r="G4849" s="3">
        <f>-(0.5*Input!$B$3*(C4849^2+D4849^2)*COS(I4848)*Input!$B$8*Input!$B$11)/(Input!$B$9/Input!$B$10)</f>
        <v>-1.6251538810462041</v>
      </c>
      <c r="H4849" s="3">
        <f>-(0.5*Input!$B$3*(C4849^2+D4849^2)*SIN(I4848)*Input!$B$8*Input!$B$11)/(Input!$B$9/Input!$B$10)-Input!$B$10</f>
        <v>-9.1839460103943473</v>
      </c>
      <c r="I4849" s="3">
        <f t="shared" si="151"/>
        <v>-1.5002457336065798</v>
      </c>
    </row>
    <row r="4850" spans="1:9" x14ac:dyDescent="0.25">
      <c r="A4850" s="3">
        <f t="shared" si="150"/>
        <v>4848</v>
      </c>
      <c r="B4850" s="3">
        <f>B4849+Input!$B$2</f>
        <v>4.8479999999999537</v>
      </c>
      <c r="C4850" s="3">
        <f>C4849+G4849*Input!$B$2</f>
        <v>4.7476614999249334</v>
      </c>
      <c r="D4850" s="3">
        <f>D4849+H4849*Input!$B$2</f>
        <v>-67.214917387272578</v>
      </c>
      <c r="E4850" s="3">
        <f>E4849+Input!$B$2*C4850</f>
        <v>40.302233907704455</v>
      </c>
      <c r="F4850" s="3">
        <f>F4849+Input!$B$2*D4850</f>
        <v>-67.770064165448574</v>
      </c>
      <c r="G4850" s="3">
        <f>-(0.5*Input!$B$3*(C4850^2+D4850^2)*COS(I4849)*Input!$B$8*Input!$B$11)/(Input!$B$9/Input!$B$10)</f>
        <v>-1.6248158124873426</v>
      </c>
      <c r="H4850" s="3">
        <f>-(0.5*Input!$B$3*(C4850^2+D4850^2)*SIN(I4849)*Input!$B$8*Input!$B$11)/(Input!$B$9/Input!$B$10)-Input!$B$10</f>
        <v>-9.1777179279831245</v>
      </c>
      <c r="I4850" s="3">
        <f t="shared" si="151"/>
        <v>-1.5002793997734847</v>
      </c>
    </row>
    <row r="4851" spans="1:9" x14ac:dyDescent="0.25">
      <c r="A4851" s="3">
        <f t="shared" si="150"/>
        <v>4849</v>
      </c>
      <c r="B4851" s="3">
        <f>B4850+Input!$B$2</f>
        <v>4.848999999999954</v>
      </c>
      <c r="C4851" s="3">
        <f>C4850+G4850*Input!$B$2</f>
        <v>4.7460366841124459</v>
      </c>
      <c r="D4851" s="3">
        <f>D4850+H4850*Input!$B$2</f>
        <v>-67.224095105200561</v>
      </c>
      <c r="E4851" s="3">
        <f>E4850+Input!$B$2*C4851</f>
        <v>40.306979944388566</v>
      </c>
      <c r="F4851" s="3">
        <f>F4850+Input!$B$2*D4851</f>
        <v>-67.837288260553777</v>
      </c>
      <c r="G4851" s="3">
        <f>-(0.5*Input!$B$3*(C4851^2+D4851^2)*COS(I4850)*Input!$B$8*Input!$B$11)/(Input!$B$9/Input!$B$10)</f>
        <v>-1.6244775630958432</v>
      </c>
      <c r="H4851" s="3">
        <f>-(0.5*Input!$B$3*(C4851^2+D4851^2)*SIN(I4850)*Input!$B$8*Input!$B$11)/(Input!$B$9/Input!$B$10)-Input!$B$10</f>
        <v>-9.1714932187790872</v>
      </c>
      <c r="I4851" s="3">
        <f t="shared" si="151"/>
        <v>-1.5003130453892419</v>
      </c>
    </row>
    <row r="4852" spans="1:9" x14ac:dyDescent="0.25">
      <c r="A4852" s="3">
        <f t="shared" si="150"/>
        <v>4850</v>
      </c>
      <c r="B4852" s="3">
        <f>B4851+Input!$B$2</f>
        <v>4.8499999999999543</v>
      </c>
      <c r="C4852" s="3">
        <f>C4851+G4851*Input!$B$2</f>
        <v>4.7444122065493497</v>
      </c>
      <c r="D4852" s="3">
        <f>D4851+H4851*Input!$B$2</f>
        <v>-67.233266598419334</v>
      </c>
      <c r="E4852" s="3">
        <f>E4851+Input!$B$2*C4852</f>
        <v>40.311724356595114</v>
      </c>
      <c r="F4852" s="3">
        <f>F4851+Input!$B$2*D4852</f>
        <v>-67.904521527152198</v>
      </c>
      <c r="G4852" s="3">
        <f>-(0.5*Input!$B$3*(C4852^2+D4852^2)*COS(I4851)*Input!$B$8*Input!$B$11)/(Input!$B$9/Input!$B$10)</f>
        <v>-1.6241391332101438</v>
      </c>
      <c r="H4852" s="3">
        <f>-(0.5*Input!$B$3*(C4852^2+D4852^2)*SIN(I4851)*Input!$B$8*Input!$B$11)/(Input!$B$9/Input!$B$10)-Input!$B$10</f>
        <v>-9.165271882224264</v>
      </c>
      <c r="I4852" s="3">
        <f t="shared" si="151"/>
        <v>-1.5003466704721597</v>
      </c>
    </row>
    <row r="4853" spans="1:9" x14ac:dyDescent="0.25">
      <c r="A4853" s="3">
        <f t="shared" si="150"/>
        <v>4851</v>
      </c>
      <c r="B4853" s="3">
        <f>B4852+Input!$B$2</f>
        <v>4.8509999999999547</v>
      </c>
      <c r="C4853" s="3">
        <f>C4852+G4852*Input!$B$2</f>
        <v>4.7427880674161393</v>
      </c>
      <c r="D4853" s="3">
        <f>D4852+H4852*Input!$B$2</f>
        <v>-67.242431870301559</v>
      </c>
      <c r="E4853" s="3">
        <f>E4852+Input!$B$2*C4853</f>
        <v>40.316467144662532</v>
      </c>
      <c r="F4853" s="3">
        <f>F4852+Input!$B$2*D4853</f>
        <v>-67.971763959022496</v>
      </c>
      <c r="G4853" s="3">
        <f>-(0.5*Input!$B$3*(C4853^2+D4853^2)*COS(I4852)*Input!$B$8*Input!$B$11)/(Input!$B$9/Input!$B$10)</f>
        <v>-1.6238005231684147</v>
      </c>
      <c r="H4853" s="3">
        <f>-(0.5*Input!$B$3*(C4853^2+D4853^2)*SIN(I4852)*Input!$B$8*Input!$B$11)/(Input!$B$9/Input!$B$10)-Input!$B$10</f>
        <v>-9.1590539177586763</v>
      </c>
      <c r="I4853" s="3">
        <f t="shared" si="151"/>
        <v>-1.5003802750405233</v>
      </c>
    </row>
    <row r="4854" spans="1:9" x14ac:dyDescent="0.25">
      <c r="A4854" s="3">
        <f t="shared" si="150"/>
        <v>4852</v>
      </c>
      <c r="B4854" s="3">
        <f>B4853+Input!$B$2</f>
        <v>4.851999999999955</v>
      </c>
      <c r="C4854" s="3">
        <f>C4853+G4853*Input!$B$2</f>
        <v>4.7411642668929712</v>
      </c>
      <c r="D4854" s="3">
        <f>D4853+H4853*Input!$B$2</f>
        <v>-67.251590924219315</v>
      </c>
      <c r="E4854" s="3">
        <f>E4853+Input!$B$2*C4854</f>
        <v>40.321208308929428</v>
      </c>
      <c r="F4854" s="3">
        <f>F4853+Input!$B$2*D4854</f>
        <v>-68.039015549946711</v>
      </c>
      <c r="G4854" s="3">
        <f>-(0.5*Input!$B$3*(C4854^2+D4854^2)*COS(I4853)*Input!$B$8*Input!$B$11)/(Input!$B$9/Input!$B$10)</f>
        <v>-1.6234617333085593</v>
      </c>
      <c r="H4854" s="3">
        <f>-(0.5*Input!$B$3*(C4854^2+D4854^2)*SIN(I4853)*Input!$B$8*Input!$B$11)/(Input!$B$9/Input!$B$10)-Input!$B$10</f>
        <v>-9.1528393248202775</v>
      </c>
      <c r="I4854" s="3">
        <f t="shared" si="151"/>
        <v>-1.5004138591125942</v>
      </c>
    </row>
    <row r="4855" spans="1:9" x14ac:dyDescent="0.25">
      <c r="A4855" s="3">
        <f t="shared" si="150"/>
        <v>4853</v>
      </c>
      <c r="B4855" s="3">
        <f>B4854+Input!$B$2</f>
        <v>4.8529999999999553</v>
      </c>
      <c r="C4855" s="3">
        <f>C4854+G4854*Input!$B$2</f>
        <v>4.7395408051596624</v>
      </c>
      <c r="D4855" s="3">
        <f>D4854+H4854*Input!$B$2</f>
        <v>-67.260743763544141</v>
      </c>
      <c r="E4855" s="3">
        <f>E4854+Input!$B$2*C4855</f>
        <v>40.32594784973459</v>
      </c>
      <c r="F4855" s="3">
        <f>F4854+Input!$B$2*D4855</f>
        <v>-68.106276293710252</v>
      </c>
      <c r="G4855" s="3">
        <f>-(0.5*Input!$B$3*(C4855^2+D4855^2)*COS(I4854)*Input!$B$8*Input!$B$11)/(Input!$B$9/Input!$B$10)</f>
        <v>-1.6231227639682257</v>
      </c>
      <c r="H4855" s="3">
        <f>-(0.5*Input!$B$3*(C4855^2+D4855^2)*SIN(I4854)*Input!$B$8*Input!$B$11)/(Input!$B$9/Input!$B$10)-Input!$B$10</f>
        <v>-9.1466281028449821</v>
      </c>
      <c r="I4855" s="3">
        <f t="shared" si="151"/>
        <v>-1.5004474227066114</v>
      </c>
    </row>
    <row r="4856" spans="1:9" x14ac:dyDescent="0.25">
      <c r="A4856" s="3">
        <f t="shared" si="150"/>
        <v>4854</v>
      </c>
      <c r="B4856" s="3">
        <f>B4855+Input!$B$2</f>
        <v>4.8539999999999557</v>
      </c>
      <c r="C4856" s="3">
        <f>C4855+G4855*Input!$B$2</f>
        <v>4.7379176823956941</v>
      </c>
      <c r="D4856" s="3">
        <f>D4855+H4855*Input!$B$2</f>
        <v>-67.269890391646982</v>
      </c>
      <c r="E4856" s="3">
        <f>E4855+Input!$B$2*C4856</f>
        <v>40.330685767416988</v>
      </c>
      <c r="F4856" s="3">
        <f>F4855+Input!$B$2*D4856</f>
        <v>-68.173546184101895</v>
      </c>
      <c r="G4856" s="3">
        <f>-(0.5*Input!$B$3*(C4856^2+D4856^2)*COS(I4855)*Input!$B$8*Input!$B$11)/(Input!$B$9/Input!$B$10)</f>
        <v>-1.6227836154847863</v>
      </c>
      <c r="H4856" s="3">
        <f>-(0.5*Input!$B$3*(C4856^2+D4856^2)*SIN(I4855)*Input!$B$8*Input!$B$11)/(Input!$B$9/Input!$B$10)-Input!$B$10</f>
        <v>-9.1404202512667077</v>
      </c>
      <c r="I4856" s="3">
        <f t="shared" si="151"/>
        <v>-1.50048096584079</v>
      </c>
    </row>
    <row r="4857" spans="1:9" x14ac:dyDescent="0.25">
      <c r="A4857" s="3">
        <f t="shared" si="150"/>
        <v>4855</v>
      </c>
      <c r="B4857" s="3">
        <f>B4856+Input!$B$2</f>
        <v>4.854999999999956</v>
      </c>
      <c r="C4857" s="3">
        <f>C4856+G4856*Input!$B$2</f>
        <v>4.7362948987802094</v>
      </c>
      <c r="D4857" s="3">
        <f>D4856+H4856*Input!$B$2</f>
        <v>-67.279030811898252</v>
      </c>
      <c r="E4857" s="3">
        <f>E4856+Input!$B$2*C4857</f>
        <v>40.335422062315764</v>
      </c>
      <c r="F4857" s="3">
        <f>F4856+Input!$B$2*D4857</f>
        <v>-68.240825214913798</v>
      </c>
      <c r="G4857" s="3">
        <f>-(0.5*Input!$B$3*(C4857^2+D4857^2)*COS(I4856)*Input!$B$8*Input!$B$11)/(Input!$B$9/Input!$B$10)</f>
        <v>-1.6224442881953653</v>
      </c>
      <c r="H4857" s="3">
        <f>-(0.5*Input!$B$3*(C4857^2+D4857^2)*SIN(I4856)*Input!$B$8*Input!$B$11)/(Input!$B$9/Input!$B$10)-Input!$B$10</f>
        <v>-9.1342157695173007</v>
      </c>
      <c r="I4857" s="3">
        <f t="shared" si="151"/>
        <v>-1.5005144885333233</v>
      </c>
    </row>
    <row r="4858" spans="1:9" x14ac:dyDescent="0.25">
      <c r="A4858" s="3">
        <f t="shared" si="150"/>
        <v>4856</v>
      </c>
      <c r="B4858" s="3">
        <f>B4857+Input!$B$2</f>
        <v>4.8559999999999564</v>
      </c>
      <c r="C4858" s="3">
        <f>C4857+G4857*Input!$B$2</f>
        <v>4.7346724544920136</v>
      </c>
      <c r="D4858" s="3">
        <f>D4857+H4857*Input!$B$2</f>
        <v>-67.288165027667773</v>
      </c>
      <c r="E4858" s="3">
        <f>E4857+Input!$B$2*C4858</f>
        <v>40.340156734770254</v>
      </c>
      <c r="F4858" s="3">
        <f>F4857+Input!$B$2*D4858</f>
        <v>-68.30811337994146</v>
      </c>
      <c r="G4858" s="3">
        <f>-(0.5*Input!$B$3*(C4858^2+D4858^2)*COS(I4857)*Input!$B$8*Input!$B$11)/(Input!$B$9/Input!$B$10)</f>
        <v>-1.6221047824368031</v>
      </c>
      <c r="H4858" s="3">
        <f>-(0.5*Input!$B$3*(C4858^2+D4858^2)*SIN(I4857)*Input!$B$8*Input!$B$11)/(Input!$B$9/Input!$B$10)-Input!$B$10</f>
        <v>-9.1280146570266076</v>
      </c>
      <c r="I4858" s="3">
        <f t="shared" si="151"/>
        <v>-1.5005479908023802</v>
      </c>
    </row>
    <row r="4859" spans="1:9" x14ac:dyDescent="0.25">
      <c r="A4859" s="3">
        <f t="shared" si="150"/>
        <v>4857</v>
      </c>
      <c r="B4859" s="3">
        <f>B4858+Input!$B$2</f>
        <v>4.8569999999999567</v>
      </c>
      <c r="C4859" s="3">
        <f>C4858+G4858*Input!$B$2</f>
        <v>4.7330503497095764</v>
      </c>
      <c r="D4859" s="3">
        <f>D4858+H4858*Input!$B$2</f>
        <v>-67.297293042324796</v>
      </c>
      <c r="E4859" s="3">
        <f>E4858+Input!$B$2*C4859</f>
        <v>40.34488978511996</v>
      </c>
      <c r="F4859" s="3">
        <f>F4858+Input!$B$2*D4859</f>
        <v>-68.37541067298379</v>
      </c>
      <c r="G4859" s="3">
        <f>-(0.5*Input!$B$3*(C4859^2+D4859^2)*COS(I4858)*Input!$B$8*Input!$B$11)/(Input!$B$9/Input!$B$10)</f>
        <v>-1.6217650985456913</v>
      </c>
      <c r="H4859" s="3">
        <f>-(0.5*Input!$B$3*(C4859^2+D4859^2)*SIN(I4858)*Input!$B$8*Input!$B$11)/(Input!$B$9/Input!$B$10)-Input!$B$10</f>
        <v>-9.1218169132224638</v>
      </c>
      <c r="I4859" s="3">
        <f t="shared" si="151"/>
        <v>-1.5005814726661078</v>
      </c>
    </row>
    <row r="4860" spans="1:9" x14ac:dyDescent="0.25">
      <c r="A4860" s="3">
        <f t="shared" si="150"/>
        <v>4858</v>
      </c>
      <c r="B4860" s="3">
        <f>B4859+Input!$B$2</f>
        <v>4.857999999999957</v>
      </c>
      <c r="C4860" s="3">
        <f>C4859+G4859*Input!$B$2</f>
        <v>4.7314285846110309</v>
      </c>
      <c r="D4860" s="3">
        <f>D4859+H4859*Input!$B$2</f>
        <v>-67.306414859238018</v>
      </c>
      <c r="E4860" s="3">
        <f>E4859+Input!$B$2*C4860</f>
        <v>40.349621213704573</v>
      </c>
      <c r="F4860" s="3">
        <f>F4859+Input!$B$2*D4860</f>
        <v>-68.442717087843022</v>
      </c>
      <c r="G4860" s="3">
        <f>-(0.5*Input!$B$3*(C4860^2+D4860^2)*COS(I4859)*Input!$B$8*Input!$B$11)/(Input!$B$9/Input!$B$10)</f>
        <v>-1.6214252368583468</v>
      </c>
      <c r="H4860" s="3">
        <f>-(0.5*Input!$B$3*(C4860^2+D4860^2)*SIN(I4859)*Input!$B$8*Input!$B$11)/(Input!$B$9/Input!$B$10)-Input!$B$10</f>
        <v>-9.1156225375306512</v>
      </c>
      <c r="I4860" s="3">
        <f t="shared" si="151"/>
        <v>-1.5006149341426294</v>
      </c>
    </row>
    <row r="4861" spans="1:9" x14ac:dyDescent="0.25">
      <c r="A4861" s="3">
        <f t="shared" si="150"/>
        <v>4859</v>
      </c>
      <c r="B4861" s="3">
        <f>B4860+Input!$B$2</f>
        <v>4.8589999999999574</v>
      </c>
      <c r="C4861" s="3">
        <f>C4860+G4860*Input!$B$2</f>
        <v>4.7298071593741726</v>
      </c>
      <c r="D4861" s="3">
        <f>D4860+H4860*Input!$B$2</f>
        <v>-67.315530481775554</v>
      </c>
      <c r="E4861" s="3">
        <f>E4860+Input!$B$2*C4861</f>
        <v>40.354351020863945</v>
      </c>
      <c r="F4861" s="3">
        <f>F4860+Input!$B$2*D4861</f>
        <v>-68.5100326183248</v>
      </c>
      <c r="G4861" s="3">
        <f>-(0.5*Input!$B$3*(C4861^2+D4861^2)*COS(I4860)*Input!$B$8*Input!$B$11)/(Input!$B$9/Input!$B$10)</f>
        <v>-1.62108519771083</v>
      </c>
      <c r="H4861" s="3">
        <f>-(0.5*Input!$B$3*(C4861^2+D4861^2)*SIN(I4860)*Input!$B$8*Input!$B$11)/(Input!$B$9/Input!$B$10)-Input!$B$10</f>
        <v>-9.1094315293749801</v>
      </c>
      <c r="I4861" s="3">
        <f t="shared" si="151"/>
        <v>-1.5006483752500457</v>
      </c>
    </row>
    <row r="4862" spans="1:9" x14ac:dyDescent="0.25">
      <c r="A4862" s="3">
        <f t="shared" si="150"/>
        <v>4860</v>
      </c>
      <c r="B4862" s="3">
        <f>B4861+Input!$B$2</f>
        <v>4.8599999999999577</v>
      </c>
      <c r="C4862" s="3">
        <f>C4861+G4861*Input!$B$2</f>
        <v>4.7281860741764614</v>
      </c>
      <c r="D4862" s="3">
        <f>D4861+H4861*Input!$B$2</f>
        <v>-67.324639913304935</v>
      </c>
      <c r="E4862" s="3">
        <f>E4861+Input!$B$2*C4862</f>
        <v>40.359079206938119</v>
      </c>
      <c r="F4862" s="3">
        <f>F4861+Input!$B$2*D4862</f>
        <v>-68.577357258238109</v>
      </c>
      <c r="G4862" s="3">
        <f>-(0.5*Input!$B$3*(C4862^2+D4862^2)*COS(I4861)*Input!$B$8*Input!$B$11)/(Input!$B$9/Input!$B$10)</f>
        <v>-1.6207449814389359</v>
      </c>
      <c r="H4862" s="3">
        <f>-(0.5*Input!$B$3*(C4862^2+D4862^2)*SIN(I4861)*Input!$B$8*Input!$B$11)/(Input!$B$9/Input!$B$10)-Input!$B$10</f>
        <v>-9.1032438881772109</v>
      </c>
      <c r="I4862" s="3">
        <f t="shared" si="151"/>
        <v>-1.5006817960064349</v>
      </c>
    </row>
    <row r="4863" spans="1:9" x14ac:dyDescent="0.25">
      <c r="A4863" s="3">
        <f t="shared" si="150"/>
        <v>4861</v>
      </c>
      <c r="B4863" s="3">
        <f>B4862+Input!$B$2</f>
        <v>4.860999999999958</v>
      </c>
      <c r="C4863" s="3">
        <f>C4862+G4862*Input!$B$2</f>
        <v>4.7265653291950223</v>
      </c>
      <c r="D4863" s="3">
        <f>D4862+H4862*Input!$B$2</f>
        <v>-67.333743157193112</v>
      </c>
      <c r="E4863" s="3">
        <f>E4862+Input!$B$2*C4863</f>
        <v>40.363805772267312</v>
      </c>
      <c r="F4863" s="3">
        <f>F4862+Input!$B$2*D4863</f>
        <v>-68.644691001395302</v>
      </c>
      <c r="G4863" s="3">
        <f>-(0.5*Input!$B$3*(C4863^2+D4863^2)*COS(I4862)*Input!$B$8*Input!$B$11)/(Input!$B$9/Input!$B$10)</f>
        <v>-1.6204045883781835</v>
      </c>
      <c r="H4863" s="3">
        <f>-(0.5*Input!$B$3*(C4863^2+D4863^2)*SIN(I4862)*Input!$B$8*Input!$B$11)/(Input!$B$9/Input!$B$10)-Input!$B$10</f>
        <v>-9.0970596133571462</v>
      </c>
      <c r="I4863" s="3">
        <f t="shared" si="151"/>
        <v>-1.5007151964298517</v>
      </c>
    </row>
    <row r="4864" spans="1:9" x14ac:dyDescent="0.25">
      <c r="A4864" s="3">
        <f t="shared" si="150"/>
        <v>4862</v>
      </c>
      <c r="B4864" s="3">
        <f>B4863+Input!$B$2</f>
        <v>4.8619999999999584</v>
      </c>
      <c r="C4864" s="3">
        <f>C4863+G4863*Input!$B$2</f>
        <v>4.7249449246066444</v>
      </c>
      <c r="D4864" s="3">
        <f>D4863+H4863*Input!$B$2</f>
        <v>-67.342840216806465</v>
      </c>
      <c r="E4864" s="3">
        <f>E4863+Input!$B$2*C4864</f>
        <v>40.368530717191916</v>
      </c>
      <c r="F4864" s="3">
        <f>F4863+Input!$B$2*D4864</f>
        <v>-68.712033841612111</v>
      </c>
      <c r="G4864" s="3">
        <f>-(0.5*Input!$B$3*(C4864^2+D4864^2)*COS(I4863)*Input!$B$8*Input!$B$11)/(Input!$B$9/Input!$B$10)</f>
        <v>-1.6200640188638469</v>
      </c>
      <c r="H4864" s="3">
        <f>-(0.5*Input!$B$3*(C4864^2+D4864^2)*SIN(I4863)*Input!$B$8*Input!$B$11)/(Input!$B$9/Input!$B$10)-Input!$B$10</f>
        <v>-9.0908787043325461</v>
      </c>
      <c r="I4864" s="3">
        <f t="shared" si="151"/>
        <v>-1.5007485765383286</v>
      </c>
    </row>
    <row r="4865" spans="1:9" x14ac:dyDescent="0.25">
      <c r="A4865" s="3">
        <f t="shared" si="150"/>
        <v>4863</v>
      </c>
      <c r="B4865" s="3">
        <f>B4864+Input!$B$2</f>
        <v>4.8629999999999587</v>
      </c>
      <c r="C4865" s="3">
        <f>C4864+G4864*Input!$B$2</f>
        <v>4.7233248605877804</v>
      </c>
      <c r="D4865" s="3">
        <f>D4864+H4864*Input!$B$2</f>
        <v>-67.351931095510793</v>
      </c>
      <c r="E4865" s="3">
        <f>E4864+Input!$B$2*C4865</f>
        <v>40.373254042052501</v>
      </c>
      <c r="F4865" s="3">
        <f>F4864+Input!$B$2*D4865</f>
        <v>-68.779385772707627</v>
      </c>
      <c r="G4865" s="3">
        <f>-(0.5*Input!$B$3*(C4865^2+D4865^2)*COS(I4864)*Input!$B$8*Input!$B$11)/(Input!$B$9/Input!$B$10)</f>
        <v>-1.6197232732309199</v>
      </c>
      <c r="H4865" s="3">
        <f>-(0.5*Input!$B$3*(C4865^2+D4865^2)*SIN(I4864)*Input!$B$8*Input!$B$11)/(Input!$B$9/Input!$B$10)-Input!$B$10</f>
        <v>-9.0847011605191845</v>
      </c>
      <c r="I4865" s="3">
        <f t="shared" si="151"/>
        <v>-1.5007819363498751</v>
      </c>
    </row>
    <row r="4866" spans="1:9" x14ac:dyDescent="0.25">
      <c r="A4866" s="3">
        <f t="shared" si="150"/>
        <v>4864</v>
      </c>
      <c r="B4866" s="3">
        <f>B4865+Input!$B$2</f>
        <v>4.863999999999959</v>
      </c>
      <c r="C4866" s="3">
        <f>C4865+G4865*Input!$B$2</f>
        <v>4.7217051373145491</v>
      </c>
      <c r="D4866" s="3">
        <f>D4865+H4865*Input!$B$2</f>
        <v>-67.36101579667131</v>
      </c>
      <c r="E4866" s="3">
        <f>E4865+Input!$B$2*C4866</f>
        <v>40.377975747189815</v>
      </c>
      <c r="F4866" s="3">
        <f>F4865+Input!$B$2*D4866</f>
        <v>-68.846746788504305</v>
      </c>
      <c r="G4866" s="3">
        <f>-(0.5*Input!$B$3*(C4866^2+D4866^2)*COS(I4865)*Input!$B$8*Input!$B$11)/(Input!$B$9/Input!$B$10)</f>
        <v>-1.6193823518141346</v>
      </c>
      <c r="H4866" s="3">
        <f>-(0.5*Input!$B$3*(C4866^2+D4866^2)*SIN(I4865)*Input!$B$8*Input!$B$11)/(Input!$B$9/Input!$B$10)-Input!$B$10</f>
        <v>-9.0785269813308567</v>
      </c>
      <c r="I4866" s="3">
        <f t="shared" si="151"/>
        <v>-1.5008152758824778</v>
      </c>
    </row>
    <row r="4867" spans="1:9" x14ac:dyDescent="0.25">
      <c r="A4867" s="3">
        <f t="shared" si="150"/>
        <v>4865</v>
      </c>
      <c r="B4867" s="3">
        <f>B4866+Input!$B$2</f>
        <v>4.8649999999999594</v>
      </c>
      <c r="C4867" s="3">
        <f>C4866+G4866*Input!$B$2</f>
        <v>4.7200857549627351</v>
      </c>
      <c r="D4867" s="3">
        <f>D4866+H4866*Input!$B$2</f>
        <v>-67.370094323652637</v>
      </c>
      <c r="E4867" s="3">
        <f>E4866+Input!$B$2*C4867</f>
        <v>40.382695832944776</v>
      </c>
      <c r="F4867" s="3">
        <f>F4866+Input!$B$2*D4867</f>
        <v>-68.914116882827955</v>
      </c>
      <c r="G4867" s="3">
        <f>-(0.5*Input!$B$3*(C4867^2+D4867^2)*COS(I4866)*Input!$B$8*Input!$B$11)/(Input!$B$9/Input!$B$10)</f>
        <v>-1.6190412549479687</v>
      </c>
      <c r="H4867" s="3">
        <f>-(0.5*Input!$B$3*(C4867^2+D4867^2)*SIN(I4866)*Input!$B$8*Input!$B$11)/(Input!$B$9/Input!$B$10)-Input!$B$10</f>
        <v>-9.0723561661793362</v>
      </c>
      <c r="I4867" s="3">
        <f t="shared" si="151"/>
        <v>-1.5008485951541006</v>
      </c>
    </row>
    <row r="4868" spans="1:9" x14ac:dyDescent="0.25">
      <c r="A4868" s="3">
        <f t="shared" ref="A4868:A4931" si="152">A4867+1</f>
        <v>4866</v>
      </c>
      <c r="B4868" s="3">
        <f>B4867+Input!$B$2</f>
        <v>4.8659999999999597</v>
      </c>
      <c r="C4868" s="3">
        <f>C4867+G4867*Input!$B$2</f>
        <v>4.7184667137077874</v>
      </c>
      <c r="D4868" s="3">
        <f>D4867+H4867*Input!$B$2</f>
        <v>-67.379166679818823</v>
      </c>
      <c r="E4868" s="3">
        <f>E4867+Input!$B$2*C4868</f>
        <v>40.387414299658481</v>
      </c>
      <c r="F4868" s="3">
        <f>F4867+Input!$B$2*D4868</f>
        <v>-68.981496049507768</v>
      </c>
      <c r="G4868" s="3">
        <f>-(0.5*Input!$B$3*(C4868^2+D4868^2)*COS(I4867)*Input!$B$8*Input!$B$11)/(Input!$B$9/Input!$B$10)</f>
        <v>-1.6186999829666291</v>
      </c>
      <c r="H4868" s="3">
        <f>-(0.5*Input!$B$3*(C4868^2+D4868^2)*SIN(I4867)*Input!$B$8*Input!$B$11)/(Input!$B$9/Input!$B$10)-Input!$B$10</f>
        <v>-9.0661887144744249</v>
      </c>
      <c r="I4868" s="3">
        <f t="shared" ref="I4868:I4931" si="153">ATAN(D4868/C4868)</f>
        <v>-1.5008818941826856</v>
      </c>
    </row>
    <row r="4869" spans="1:9" x14ac:dyDescent="0.25">
      <c r="A4869" s="3">
        <f t="shared" si="152"/>
        <v>4867</v>
      </c>
      <c r="B4869" s="3">
        <f>B4868+Input!$B$2</f>
        <v>4.86699999999996</v>
      </c>
      <c r="C4869" s="3">
        <f>C4868+G4868*Input!$B$2</f>
        <v>4.716848013724821</v>
      </c>
      <c r="D4869" s="3">
        <f>D4868+H4868*Input!$B$2</f>
        <v>-67.388232868533294</v>
      </c>
      <c r="E4869" s="3">
        <f>E4868+Input!$B$2*C4869</f>
        <v>40.392131147672202</v>
      </c>
      <c r="F4869" s="3">
        <f>F4868+Input!$B$2*D4869</f>
        <v>-69.048884282376306</v>
      </c>
      <c r="G4869" s="3">
        <f>-(0.5*Input!$B$3*(C4869^2+D4869^2)*COS(I4868)*Input!$B$8*Input!$B$11)/(Input!$B$9/Input!$B$10)</f>
        <v>-1.618358536204046</v>
      </c>
      <c r="H4869" s="3">
        <f>-(0.5*Input!$B$3*(C4869^2+D4869^2)*SIN(I4868)*Input!$B$8*Input!$B$11)/(Input!$B$9/Input!$B$10)-Input!$B$10</f>
        <v>-9.0600246256239636</v>
      </c>
      <c r="I4869" s="3">
        <f t="shared" si="153"/>
        <v>-1.5009151729861512</v>
      </c>
    </row>
    <row r="4870" spans="1:9" x14ac:dyDescent="0.25">
      <c r="A4870" s="3">
        <f t="shared" si="152"/>
        <v>4868</v>
      </c>
      <c r="B4870" s="3">
        <f>B4869+Input!$B$2</f>
        <v>4.8679999999999604</v>
      </c>
      <c r="C4870" s="3">
        <f>C4869+G4869*Input!$B$2</f>
        <v>4.715229655188617</v>
      </c>
      <c r="D4870" s="3">
        <f>D4869+H4869*Input!$B$2</f>
        <v>-67.397292893158919</v>
      </c>
      <c r="E4870" s="3">
        <f>E4869+Input!$B$2*C4870</f>
        <v>40.396846377327392</v>
      </c>
      <c r="F4870" s="3">
        <f>F4869+Input!$B$2*D4870</f>
        <v>-69.116281575269468</v>
      </c>
      <c r="G4870" s="3">
        <f>-(0.5*Input!$B$3*(C4870^2+D4870^2)*COS(I4869)*Input!$B$8*Input!$B$11)/(Input!$B$9/Input!$B$10)</f>
        <v>-1.6180169149939041</v>
      </c>
      <c r="H4870" s="3">
        <f>-(0.5*Input!$B$3*(C4870^2+D4870^2)*SIN(I4869)*Input!$B$8*Input!$B$11)/(Input!$B$9/Input!$B$10)-Input!$B$10</f>
        <v>-9.0538638990337681</v>
      </c>
      <c r="I4870" s="3">
        <f t="shared" si="153"/>
        <v>-1.5009484315823935</v>
      </c>
    </row>
    <row r="4871" spans="1:9" x14ac:dyDescent="0.25">
      <c r="A4871" s="3">
        <f t="shared" si="152"/>
        <v>4869</v>
      </c>
      <c r="B4871" s="3">
        <f>B4870+Input!$B$2</f>
        <v>4.8689999999999607</v>
      </c>
      <c r="C4871" s="3">
        <f>C4870+G4870*Input!$B$2</f>
        <v>4.7136116382736235</v>
      </c>
      <c r="D4871" s="3">
        <f>D4870+H4870*Input!$B$2</f>
        <v>-67.406346757057946</v>
      </c>
      <c r="E4871" s="3">
        <f>E4870+Input!$B$2*C4871</f>
        <v>40.401559988965666</v>
      </c>
      <c r="F4871" s="3">
        <f>F4870+Input!$B$2*D4871</f>
        <v>-69.183687922026522</v>
      </c>
      <c r="G4871" s="3">
        <f>-(0.5*Input!$B$3*(C4871^2+D4871^2)*COS(I4870)*Input!$B$8*Input!$B$11)/(Input!$B$9/Input!$B$10)</f>
        <v>-1.6176751196696177</v>
      </c>
      <c r="H4871" s="3">
        <f>-(0.5*Input!$B$3*(C4871^2+D4871^2)*SIN(I4870)*Input!$B$8*Input!$B$11)/(Input!$B$9/Input!$B$10)-Input!$B$10</f>
        <v>-9.0477065341077321</v>
      </c>
      <c r="I4871" s="3">
        <f t="shared" si="153"/>
        <v>-1.5009816699892866</v>
      </c>
    </row>
    <row r="4872" spans="1:9" x14ac:dyDescent="0.25">
      <c r="A4872" s="3">
        <f t="shared" si="152"/>
        <v>4870</v>
      </c>
      <c r="B4872" s="3">
        <f>B4871+Input!$B$2</f>
        <v>4.869999999999961</v>
      </c>
      <c r="C4872" s="3">
        <f>C4871+G4871*Input!$B$2</f>
        <v>4.7119939631539536</v>
      </c>
      <c r="D4872" s="3">
        <f>D4871+H4871*Input!$B$2</f>
        <v>-67.415394463592051</v>
      </c>
      <c r="E4872" s="3">
        <f>E4871+Input!$B$2*C4872</f>
        <v>40.406271982928821</v>
      </c>
      <c r="F4872" s="3">
        <f>F4871+Input!$B$2*D4872</f>
        <v>-69.251103316490116</v>
      </c>
      <c r="G4872" s="3">
        <f>-(0.5*Input!$B$3*(C4872^2+D4872^2)*COS(I4871)*Input!$B$8*Input!$B$11)/(Input!$B$9/Input!$B$10)</f>
        <v>-1.617333150564332</v>
      </c>
      <c r="H4872" s="3">
        <f>-(0.5*Input!$B$3*(C4872^2+D4872^2)*SIN(I4871)*Input!$B$8*Input!$B$11)/(Input!$B$9/Input!$B$10)-Input!$B$10</f>
        <v>-9.0415525302477171</v>
      </c>
      <c r="I4872" s="3">
        <f t="shared" si="153"/>
        <v>-1.5010148882246814</v>
      </c>
    </row>
    <row r="4873" spans="1:9" x14ac:dyDescent="0.25">
      <c r="A4873" s="3">
        <f t="shared" si="152"/>
        <v>4871</v>
      </c>
      <c r="B4873" s="3">
        <f>B4872+Input!$B$2</f>
        <v>4.8709999999999614</v>
      </c>
      <c r="C4873" s="3">
        <f>C4872+G4872*Input!$B$2</f>
        <v>4.7103766300033891</v>
      </c>
      <c r="D4873" s="3">
        <f>D4872+H4872*Input!$B$2</f>
        <v>-67.4244360161223</v>
      </c>
      <c r="E4873" s="3">
        <f>E4872+Input!$B$2*C4873</f>
        <v>40.410982359558822</v>
      </c>
      <c r="F4873" s="3">
        <f>F4872+Input!$B$2*D4873</f>
        <v>-69.318527752506242</v>
      </c>
      <c r="G4873" s="3">
        <f>-(0.5*Input!$B$3*(C4873^2+D4873^2)*COS(I4872)*Input!$B$8*Input!$B$11)/(Input!$B$9/Input!$B$10)</f>
        <v>-1.6169910080109333</v>
      </c>
      <c r="H4873" s="3">
        <f>-(0.5*Input!$B$3*(C4873^2+D4873^2)*SIN(I4872)*Input!$B$8*Input!$B$11)/(Input!$B$9/Input!$B$10)-Input!$B$10</f>
        <v>-9.0354018868536592</v>
      </c>
      <c r="I4873" s="3">
        <f t="shared" si="153"/>
        <v>-1.5010480863064071</v>
      </c>
    </row>
    <row r="4874" spans="1:9" x14ac:dyDescent="0.25">
      <c r="A4874" s="3">
        <f t="shared" si="152"/>
        <v>4872</v>
      </c>
      <c r="B4874" s="3">
        <f>B4873+Input!$B$2</f>
        <v>4.8719999999999617</v>
      </c>
      <c r="C4874" s="3">
        <f>C4873+G4873*Input!$B$2</f>
        <v>4.7087596389953781</v>
      </c>
      <c r="D4874" s="3">
        <f>D4873+H4873*Input!$B$2</f>
        <v>-67.433471418009148</v>
      </c>
      <c r="E4874" s="3">
        <f>E4873+Input!$B$2*C4874</f>
        <v>40.415691119197817</v>
      </c>
      <c r="F4874" s="3">
        <f>F4873+Input!$B$2*D4874</f>
        <v>-69.385961223924255</v>
      </c>
      <c r="G4874" s="3">
        <f>-(0.5*Input!$B$3*(C4874^2+D4874^2)*COS(I4873)*Input!$B$8*Input!$B$11)/(Input!$B$9/Input!$B$10)</f>
        <v>-1.6166486923420327</v>
      </c>
      <c r="H4874" s="3">
        <f>-(0.5*Input!$B$3*(C4874^2+D4874^2)*SIN(I4873)*Input!$B$8*Input!$B$11)/(Input!$B$9/Input!$B$10)-Input!$B$10</f>
        <v>-9.0292546033235404</v>
      </c>
      <c r="I4874" s="3">
        <f t="shared" si="153"/>
        <v>-1.5010812642522695</v>
      </c>
    </row>
    <row r="4875" spans="1:9" x14ac:dyDescent="0.25">
      <c r="A4875" s="3">
        <f t="shared" si="152"/>
        <v>4873</v>
      </c>
      <c r="B4875" s="3">
        <f>B4874+Input!$B$2</f>
        <v>4.872999999999962</v>
      </c>
      <c r="C4875" s="3">
        <f>C4874+G4874*Input!$B$2</f>
        <v>4.7071429903030362</v>
      </c>
      <c r="D4875" s="3">
        <f>D4874+H4874*Input!$B$2</f>
        <v>-67.442500672612468</v>
      </c>
      <c r="E4875" s="3">
        <f>E4874+Input!$B$2*C4875</f>
        <v>40.420398262188122</v>
      </c>
      <c r="F4875" s="3">
        <f>F4874+Input!$B$2*D4875</f>
        <v>-69.453403724596868</v>
      </c>
      <c r="G4875" s="3">
        <f>-(0.5*Input!$B$3*(C4875^2+D4875^2)*COS(I4874)*Input!$B$8*Input!$B$11)/(Input!$B$9/Input!$B$10)</f>
        <v>-1.6163062038899938</v>
      </c>
      <c r="H4875" s="3">
        <f>-(0.5*Input!$B$3*(C4875^2+D4875^2)*SIN(I4874)*Input!$B$8*Input!$B$11)/(Input!$B$9/Input!$B$10)-Input!$B$10</f>
        <v>-9.0231106790533211</v>
      </c>
      <c r="I4875" s="3">
        <f t="shared" si="153"/>
        <v>-1.5011144220800527</v>
      </c>
    </row>
    <row r="4876" spans="1:9" x14ac:dyDescent="0.25">
      <c r="A4876" s="3">
        <f t="shared" si="152"/>
        <v>4874</v>
      </c>
      <c r="B4876" s="3">
        <f>B4875+Input!$B$2</f>
        <v>4.8739999999999624</v>
      </c>
      <c r="C4876" s="3">
        <f>C4875+G4875*Input!$B$2</f>
        <v>4.7055266840991461</v>
      </c>
      <c r="D4876" s="3">
        <f>D4875+H4875*Input!$B$2</f>
        <v>-67.45152378329152</v>
      </c>
      <c r="E4876" s="3">
        <f>E4875+Input!$B$2*C4876</f>
        <v>40.425103788872221</v>
      </c>
      <c r="F4876" s="3">
        <f>F4875+Input!$B$2*D4876</f>
        <v>-69.520855248380158</v>
      </c>
      <c r="G4876" s="3">
        <f>-(0.5*Input!$B$3*(C4876^2+D4876^2)*COS(I4875)*Input!$B$8*Input!$B$11)/(Input!$B$9/Input!$B$10)</f>
        <v>-1.6159635429869044</v>
      </c>
      <c r="H4876" s="3">
        <f>-(0.5*Input!$B$3*(C4876^2+D4876^2)*SIN(I4875)*Input!$B$8*Input!$B$11)/(Input!$B$9/Input!$B$10)-Input!$B$10</f>
        <v>-9.0169701134370577</v>
      </c>
      <c r="I4876" s="3">
        <f t="shared" si="153"/>
        <v>-1.5011475598075186</v>
      </c>
    </row>
    <row r="4877" spans="1:9" x14ac:dyDescent="0.25">
      <c r="A4877" s="3">
        <f t="shared" si="152"/>
        <v>4875</v>
      </c>
      <c r="B4877" s="3">
        <f>B4876+Input!$B$2</f>
        <v>4.8749999999999627</v>
      </c>
      <c r="C4877" s="3">
        <f>C4876+G4876*Input!$B$2</f>
        <v>4.7039107205561592</v>
      </c>
      <c r="D4877" s="3">
        <f>D4876+H4876*Input!$B$2</f>
        <v>-67.460540753404956</v>
      </c>
      <c r="E4877" s="3">
        <f>E4876+Input!$B$2*C4877</f>
        <v>40.429807699592779</v>
      </c>
      <c r="F4877" s="3">
        <f>F4876+Input!$B$2*D4877</f>
        <v>-69.58831578913356</v>
      </c>
      <c r="G4877" s="3">
        <f>-(0.5*Input!$B$3*(C4877^2+D4877^2)*COS(I4876)*Input!$B$8*Input!$B$11)/(Input!$B$9/Input!$B$10)</f>
        <v>-1.615620709964585</v>
      </c>
      <c r="H4877" s="3">
        <f>-(0.5*Input!$B$3*(C4877^2+D4877^2)*SIN(I4876)*Input!$B$8*Input!$B$11)/(Input!$B$9/Input!$B$10)-Input!$B$10</f>
        <v>-9.0108329058668382</v>
      </c>
      <c r="I4877" s="3">
        <f t="shared" si="153"/>
        <v>-1.5011806774524061</v>
      </c>
    </row>
    <row r="4878" spans="1:9" x14ac:dyDescent="0.25">
      <c r="A4878" s="3">
        <f t="shared" si="152"/>
        <v>4876</v>
      </c>
      <c r="B4878" s="3">
        <f>B4877+Input!$B$2</f>
        <v>4.875999999999963</v>
      </c>
      <c r="C4878" s="3">
        <f>C4877+G4877*Input!$B$2</f>
        <v>4.7022950998461948</v>
      </c>
      <c r="D4878" s="3">
        <f>D4877+H4877*Input!$B$2</f>
        <v>-67.469551586310828</v>
      </c>
      <c r="E4878" s="3">
        <f>E4877+Input!$B$2*C4878</f>
        <v>40.434509994692625</v>
      </c>
      <c r="F4878" s="3">
        <f>F4877+Input!$B$2*D4878</f>
        <v>-69.655785340719873</v>
      </c>
      <c r="G4878" s="3">
        <f>-(0.5*Input!$B$3*(C4878^2+D4878^2)*COS(I4877)*Input!$B$8*Input!$B$11)/(Input!$B$9/Input!$B$10)</f>
        <v>-1.6152777051545988</v>
      </c>
      <c r="H4878" s="3">
        <f>-(0.5*Input!$B$3*(C4878^2+D4878^2)*SIN(I4877)*Input!$B$8*Input!$B$11)/(Input!$B$9/Input!$B$10)-Input!$B$10</f>
        <v>-9.0046990557327966</v>
      </c>
      <c r="I4878" s="3">
        <f t="shared" si="153"/>
        <v>-1.5012137750324324</v>
      </c>
    </row>
    <row r="4879" spans="1:9" x14ac:dyDescent="0.25">
      <c r="A4879" s="3">
        <f t="shared" si="152"/>
        <v>4877</v>
      </c>
      <c r="B4879" s="3">
        <f>B4878+Input!$B$2</f>
        <v>4.8769999999999634</v>
      </c>
      <c r="C4879" s="3">
        <f>C4878+G4878*Input!$B$2</f>
        <v>4.7006798221410397</v>
      </c>
      <c r="D4879" s="3">
        <f>D4878+H4878*Input!$B$2</f>
        <v>-67.478556285366565</v>
      </c>
      <c r="E4879" s="3">
        <f>E4878+Input!$B$2*C4879</f>
        <v>40.439210674514769</v>
      </c>
      <c r="F4879" s="3">
        <f>F4878+Input!$B$2*D4879</f>
        <v>-69.723263897005239</v>
      </c>
      <c r="G4879" s="3">
        <f>-(0.5*Input!$B$3*(C4879^2+D4879^2)*COS(I4878)*Input!$B$8*Input!$B$11)/(Input!$B$9/Input!$B$10)</f>
        <v>-1.6149345288882424</v>
      </c>
      <c r="H4879" s="3">
        <f>-(0.5*Input!$B$3*(C4879^2+D4879^2)*SIN(I4878)*Input!$B$8*Input!$B$11)/(Input!$B$9/Input!$B$10)-Input!$B$10</f>
        <v>-8.9985685624231309</v>
      </c>
      <c r="I4879" s="3">
        <f t="shared" si="153"/>
        <v>-1.501246852565292</v>
      </c>
    </row>
    <row r="4880" spans="1:9" x14ac:dyDescent="0.25">
      <c r="A4880" s="3">
        <f t="shared" si="152"/>
        <v>4878</v>
      </c>
      <c r="B4880" s="3">
        <f>B4879+Input!$B$2</f>
        <v>4.8779999999999637</v>
      </c>
      <c r="C4880" s="3">
        <f>C4879+G4879*Input!$B$2</f>
        <v>4.6990648876121517</v>
      </c>
      <c r="D4880" s="3">
        <f>D4879+H4879*Input!$B$2</f>
        <v>-67.487554853928984</v>
      </c>
      <c r="E4880" s="3">
        <f>E4879+Input!$B$2*C4880</f>
        <v>40.443909739402379</v>
      </c>
      <c r="F4880" s="3">
        <f>F4879+Input!$B$2*D4880</f>
        <v>-69.790751451859165</v>
      </c>
      <c r="G4880" s="3">
        <f>-(0.5*Input!$B$3*(C4880^2+D4880^2)*COS(I4879)*Input!$B$8*Input!$B$11)/(Input!$B$9/Input!$B$10)</f>
        <v>-1.6145911814965466</v>
      </c>
      <c r="H4880" s="3">
        <f>-(0.5*Input!$B$3*(C4880^2+D4880^2)*SIN(I4879)*Input!$B$8*Input!$B$11)/(Input!$B$9/Input!$B$10)-Input!$B$10</f>
        <v>-8.9924414253240847</v>
      </c>
      <c r="I4880" s="3">
        <f t="shared" si="153"/>
        <v>-1.5012799100686576</v>
      </c>
    </row>
    <row r="4881" spans="1:9" x14ac:dyDescent="0.25">
      <c r="A4881" s="3">
        <f t="shared" si="152"/>
        <v>4879</v>
      </c>
      <c r="B4881" s="3">
        <f>B4880+Input!$B$2</f>
        <v>4.878999999999964</v>
      </c>
      <c r="C4881" s="3">
        <f>C4880+G4880*Input!$B$2</f>
        <v>4.697450296430655</v>
      </c>
      <c r="D4881" s="3">
        <f>D4880+H4880*Input!$B$2</f>
        <v>-67.496547295354304</v>
      </c>
      <c r="E4881" s="3">
        <f>E4880+Input!$B$2*C4881</f>
        <v>40.448607189698812</v>
      </c>
      <c r="F4881" s="3">
        <f>F4880+Input!$B$2*D4881</f>
        <v>-69.858247999154514</v>
      </c>
      <c r="G4881" s="3">
        <f>-(0.5*Input!$B$3*(C4881^2+D4881^2)*COS(I4880)*Input!$B$8*Input!$B$11)/(Input!$B$9/Input!$B$10)</f>
        <v>-1.6142476633102776</v>
      </c>
      <c r="H4881" s="3">
        <f>-(0.5*Input!$B$3*(C4881^2+D4881^2)*SIN(I4880)*Input!$B$8*Input!$B$11)/(Input!$B$9/Input!$B$10)-Input!$B$10</f>
        <v>-8.9863176438199659</v>
      </c>
      <c r="I4881" s="3">
        <f t="shared" si="153"/>
        <v>-1.5013129475601794</v>
      </c>
    </row>
    <row r="4882" spans="1:9" x14ac:dyDescent="0.25">
      <c r="A4882" s="3">
        <f t="shared" si="152"/>
        <v>4880</v>
      </c>
      <c r="B4882" s="3">
        <f>B4881+Input!$B$2</f>
        <v>4.8799999999999644</v>
      </c>
      <c r="C4882" s="3">
        <f>C4881+G4881*Input!$B$2</f>
        <v>4.6958360487673447</v>
      </c>
      <c r="D4882" s="3">
        <f>D4881+H4881*Input!$B$2</f>
        <v>-67.505533612998121</v>
      </c>
      <c r="E4882" s="3">
        <f>E4881+Input!$B$2*C4882</f>
        <v>40.45330302574758</v>
      </c>
      <c r="F4882" s="3">
        <f>F4881+Input!$B$2*D4882</f>
        <v>-69.925753532767516</v>
      </c>
      <c r="G4882" s="3">
        <f>-(0.5*Input!$B$3*(C4882^2+D4882^2)*COS(I4881)*Input!$B$8*Input!$B$11)/(Input!$B$9/Input!$B$10)</f>
        <v>-1.613903974659938</v>
      </c>
      <c r="H4882" s="3">
        <f>-(0.5*Input!$B$3*(C4882^2+D4882^2)*SIN(I4881)*Input!$B$8*Input!$B$11)/(Input!$B$9/Input!$B$10)-Input!$B$10</f>
        <v>-8.9801972172931386</v>
      </c>
      <c r="I4882" s="3">
        <f t="shared" si="153"/>
        <v>-1.5013459650574856</v>
      </c>
    </row>
    <row r="4883" spans="1:9" x14ac:dyDescent="0.25">
      <c r="A4883" s="3">
        <f t="shared" si="152"/>
        <v>4881</v>
      </c>
      <c r="B4883" s="3">
        <f>B4882+Input!$B$2</f>
        <v>4.8809999999999647</v>
      </c>
      <c r="C4883" s="3">
        <f>C4882+G4882*Input!$B$2</f>
        <v>4.6942221447926844</v>
      </c>
      <c r="D4883" s="3">
        <f>D4882+H4882*Input!$B$2</f>
        <v>-67.514513810215419</v>
      </c>
      <c r="E4883" s="3">
        <f>E4882+Input!$B$2*C4883</f>
        <v>40.457997247892372</v>
      </c>
      <c r="F4883" s="3">
        <f>F4882+Input!$B$2*D4883</f>
        <v>-69.993268046577725</v>
      </c>
      <c r="G4883" s="3">
        <f>-(0.5*Input!$B$3*(C4883^2+D4883^2)*COS(I4882)*Input!$B$8*Input!$B$11)/(Input!$B$9/Input!$B$10)</f>
        <v>-1.6135601158757669</v>
      </c>
      <c r="H4883" s="3">
        <f>-(0.5*Input!$B$3*(C4883^2+D4883^2)*SIN(I4882)*Input!$B$8*Input!$B$11)/(Input!$B$9/Input!$B$10)-Input!$B$10</f>
        <v>-8.9740801451240557</v>
      </c>
      <c r="I4883" s="3">
        <f t="shared" si="153"/>
        <v>-1.5013789625781824</v>
      </c>
    </row>
    <row r="4884" spans="1:9" x14ac:dyDescent="0.25">
      <c r="A4884" s="3">
        <f t="shared" si="152"/>
        <v>4882</v>
      </c>
      <c r="B4884" s="3">
        <f>B4883+Input!$B$2</f>
        <v>4.881999999999965</v>
      </c>
      <c r="C4884" s="3">
        <f>C4883+G4883*Input!$B$2</f>
        <v>4.6926085846768091</v>
      </c>
      <c r="D4884" s="3">
        <f>D4883+H4883*Input!$B$2</f>
        <v>-67.523487890360542</v>
      </c>
      <c r="E4884" s="3">
        <f>E4883+Input!$B$2*C4884</f>
        <v>40.462689856477049</v>
      </c>
      <c r="F4884" s="3">
        <f>F4883+Input!$B$2*D4884</f>
        <v>-70.06079153446808</v>
      </c>
      <c r="G4884" s="3">
        <f>-(0.5*Input!$B$3*(C4884^2+D4884^2)*COS(I4883)*Input!$B$8*Input!$B$11)/(Input!$B$9/Input!$B$10)</f>
        <v>-1.6132160872877352</v>
      </c>
      <c r="H4884" s="3">
        <f>-(0.5*Input!$B$3*(C4884^2+D4884^2)*SIN(I4883)*Input!$B$8*Input!$B$11)/(Input!$B$9/Input!$B$10)-Input!$B$10</f>
        <v>-8.9679664266912305</v>
      </c>
      <c r="I4884" s="3">
        <f t="shared" si="153"/>
        <v>-1.5014119401398538</v>
      </c>
    </row>
    <row r="4885" spans="1:9" x14ac:dyDescent="0.25">
      <c r="A4885" s="3">
        <f t="shared" si="152"/>
        <v>4883</v>
      </c>
      <c r="B4885" s="3">
        <f>B4884+Input!$B$2</f>
        <v>4.8829999999999654</v>
      </c>
      <c r="C4885" s="3">
        <f>C4884+G4884*Input!$B$2</f>
        <v>4.6909953685895216</v>
      </c>
      <c r="D4885" s="3">
        <f>D4884+H4884*Input!$B$2</f>
        <v>-67.532455856787237</v>
      </c>
      <c r="E4885" s="3">
        <f>E4884+Input!$B$2*C4885</f>
        <v>40.46738085184564</v>
      </c>
      <c r="F4885" s="3">
        <f>F4884+Input!$B$2*D4885</f>
        <v>-70.128323990324873</v>
      </c>
      <c r="G4885" s="3">
        <f>-(0.5*Input!$B$3*(C4885^2+D4885^2)*COS(I4884)*Input!$B$8*Input!$B$11)/(Input!$B$9/Input!$B$10)</f>
        <v>-1.6128718892255478</v>
      </c>
      <c r="H4885" s="3">
        <f>-(0.5*Input!$B$3*(C4885^2+D4885^2)*SIN(I4884)*Input!$B$8*Input!$B$11)/(Input!$B$9/Input!$B$10)-Input!$B$10</f>
        <v>-8.9618560613712539</v>
      </c>
      <c r="I4885" s="3">
        <f t="shared" si="153"/>
        <v>-1.5014448977600614</v>
      </c>
    </row>
    <row r="4886" spans="1:9" x14ac:dyDescent="0.25">
      <c r="A4886" s="3">
        <f t="shared" si="152"/>
        <v>4884</v>
      </c>
      <c r="B4886" s="3">
        <f>B4885+Input!$B$2</f>
        <v>4.8839999999999657</v>
      </c>
      <c r="C4886" s="3">
        <f>C4885+G4885*Input!$B$2</f>
        <v>4.6893824967002962</v>
      </c>
      <c r="D4886" s="3">
        <f>D4885+H4885*Input!$B$2</f>
        <v>-67.541417712848613</v>
      </c>
      <c r="E4886" s="3">
        <f>E4885+Input!$B$2*C4886</f>
        <v>40.47207023434234</v>
      </c>
      <c r="F4886" s="3">
        <f>F4885+Input!$B$2*D4886</f>
        <v>-70.195865408037719</v>
      </c>
      <c r="G4886" s="3">
        <f>-(0.5*Input!$B$3*(C4886^2+D4886^2)*COS(I4885)*Input!$B$8*Input!$B$11)/(Input!$B$9/Input!$B$10)</f>
        <v>-1.6125275220186588</v>
      </c>
      <c r="H4886" s="3">
        <f>-(0.5*Input!$B$3*(C4886^2+D4886^2)*SIN(I4885)*Input!$B$8*Input!$B$11)/(Input!$B$9/Input!$B$10)-Input!$B$10</f>
        <v>-8.955749048538781</v>
      </c>
      <c r="I4886" s="3">
        <f t="shared" si="153"/>
        <v>-1.5014778354563456</v>
      </c>
    </row>
    <row r="4887" spans="1:9" x14ac:dyDescent="0.25">
      <c r="A4887" s="3">
        <f t="shared" si="152"/>
        <v>4885</v>
      </c>
      <c r="B4887" s="3">
        <f>B4886+Input!$B$2</f>
        <v>4.884999999999966</v>
      </c>
      <c r="C4887" s="3">
        <f>C4886+G4886*Input!$B$2</f>
        <v>4.6877699691782775</v>
      </c>
      <c r="D4887" s="3">
        <f>D4886+H4886*Input!$B$2</f>
        <v>-67.550373461897152</v>
      </c>
      <c r="E4887" s="3">
        <f>E4886+Input!$B$2*C4887</f>
        <v>40.47675800431152</v>
      </c>
      <c r="F4887" s="3">
        <f>F4886+Input!$B$2*D4887</f>
        <v>-70.263415781499617</v>
      </c>
      <c r="G4887" s="3">
        <f>-(0.5*Input!$B$3*(C4887^2+D4887^2)*COS(I4886)*Input!$B$8*Input!$B$11)/(Input!$B$9/Input!$B$10)</f>
        <v>-1.6121829859962364</v>
      </c>
      <c r="H4887" s="3">
        <f>-(0.5*Input!$B$3*(C4887^2+D4887^2)*SIN(I4886)*Input!$B$8*Input!$B$11)/(Input!$B$9/Input!$B$10)-Input!$B$10</f>
        <v>-8.9496453875665765</v>
      </c>
      <c r="I4887" s="3">
        <f t="shared" si="153"/>
        <v>-1.5015107532462242</v>
      </c>
    </row>
    <row r="4888" spans="1:9" x14ac:dyDescent="0.25">
      <c r="A4888" s="3">
        <f t="shared" si="152"/>
        <v>4886</v>
      </c>
      <c r="B4888" s="3">
        <f>B4887+Input!$B$2</f>
        <v>4.8859999999999664</v>
      </c>
      <c r="C4888" s="3">
        <f>C4887+G4887*Input!$B$2</f>
        <v>4.6861577861922816</v>
      </c>
      <c r="D4888" s="3">
        <f>D4887+H4887*Input!$B$2</f>
        <v>-67.559323107284712</v>
      </c>
      <c r="E4888" s="3">
        <f>E4887+Input!$B$2*C4888</f>
        <v>40.481444162097709</v>
      </c>
      <c r="F4888" s="3">
        <f>F4887+Input!$B$2*D4888</f>
        <v>-70.330975104606907</v>
      </c>
      <c r="G4888" s="3">
        <f>-(0.5*Input!$B$3*(C4888^2+D4888^2)*COS(I4887)*Input!$B$8*Input!$B$11)/(Input!$B$9/Input!$B$10)</f>
        <v>-1.6118382814872001</v>
      </c>
      <c r="H4888" s="3">
        <f>-(0.5*Input!$B$3*(C4888^2+D4888^2)*SIN(I4887)*Input!$B$8*Input!$B$11)/(Input!$B$9/Input!$B$10)-Input!$B$10</f>
        <v>-8.9435450778254797</v>
      </c>
      <c r="I4888" s="3">
        <f t="shared" si="153"/>
        <v>-1.5015436511471933</v>
      </c>
    </row>
    <row r="4889" spans="1:9" x14ac:dyDescent="0.25">
      <c r="A4889" s="3">
        <f t="shared" si="152"/>
        <v>4887</v>
      </c>
      <c r="B4889" s="3">
        <f>B4888+Input!$B$2</f>
        <v>4.8869999999999667</v>
      </c>
      <c r="C4889" s="3">
        <f>C4888+G4888*Input!$B$2</f>
        <v>4.6845459479107943</v>
      </c>
      <c r="D4889" s="3">
        <f>D4888+H4888*Input!$B$2</f>
        <v>-67.568266652362539</v>
      </c>
      <c r="E4889" s="3">
        <f>E4888+Input!$B$2*C4889</f>
        <v>40.486128708045619</v>
      </c>
      <c r="F4889" s="3">
        <f>F4888+Input!$B$2*D4889</f>
        <v>-70.398543371259265</v>
      </c>
      <c r="G4889" s="3">
        <f>-(0.5*Input!$B$3*(C4889^2+D4889^2)*COS(I4888)*Input!$B$8*Input!$B$11)/(Input!$B$9/Input!$B$10)</f>
        <v>-1.6114934088201964</v>
      </c>
      <c r="H4889" s="3">
        <f>-(0.5*Input!$B$3*(C4889^2+D4889^2)*SIN(I4888)*Input!$B$8*Input!$B$11)/(Input!$B$9/Input!$B$10)-Input!$B$10</f>
        <v>-8.9374481186844079</v>
      </c>
      <c r="I4889" s="3">
        <f t="shared" si="153"/>
        <v>-1.5015765291767271</v>
      </c>
    </row>
    <row r="4890" spans="1:9" x14ac:dyDescent="0.25">
      <c r="A4890" s="3">
        <f t="shared" si="152"/>
        <v>4888</v>
      </c>
      <c r="B4890" s="3">
        <f>B4889+Input!$B$2</f>
        <v>4.887999999999967</v>
      </c>
      <c r="C4890" s="3">
        <f>C4889+G4889*Input!$B$2</f>
        <v>4.6829344545019742</v>
      </c>
      <c r="D4890" s="3">
        <f>D4889+H4889*Input!$B$2</f>
        <v>-67.577204100481225</v>
      </c>
      <c r="E4890" s="3">
        <f>E4889+Input!$B$2*C4890</f>
        <v>40.49081164250012</v>
      </c>
      <c r="F4890" s="3">
        <f>F4889+Input!$B$2*D4890</f>
        <v>-70.466120575359753</v>
      </c>
      <c r="G4890" s="3">
        <f>-(0.5*Input!$B$3*(C4890^2+D4890^2)*COS(I4889)*Input!$B$8*Input!$B$11)/(Input!$B$9/Input!$B$10)</f>
        <v>-1.611148368323613</v>
      </c>
      <c r="H4890" s="3">
        <f>-(0.5*Input!$B$3*(C4890^2+D4890^2)*SIN(I4889)*Input!$B$8*Input!$B$11)/(Input!$B$9/Input!$B$10)-Input!$B$10</f>
        <v>-8.9313545095103883</v>
      </c>
      <c r="I4890" s="3">
        <f t="shared" si="153"/>
        <v>-1.501609387352278</v>
      </c>
    </row>
    <row r="4891" spans="1:9" x14ac:dyDescent="0.25">
      <c r="A4891" s="3">
        <f t="shared" si="152"/>
        <v>4889</v>
      </c>
      <c r="B4891" s="3">
        <f>B4890+Input!$B$2</f>
        <v>4.8889999999999674</v>
      </c>
      <c r="C4891" s="3">
        <f>C4890+G4890*Input!$B$2</f>
        <v>4.6813233061336508</v>
      </c>
      <c r="D4891" s="3">
        <f>D4890+H4890*Input!$B$2</f>
        <v>-67.586135454990739</v>
      </c>
      <c r="E4891" s="3">
        <f>E4890+Input!$B$2*C4891</f>
        <v>40.495492965806257</v>
      </c>
      <c r="F4891" s="3">
        <f>F4890+Input!$B$2*D4891</f>
        <v>-70.533706710814741</v>
      </c>
      <c r="G4891" s="3">
        <f>-(0.5*Input!$B$3*(C4891^2+D4891^2)*COS(I4890)*Input!$B$8*Input!$B$11)/(Input!$B$9/Input!$B$10)</f>
        <v>-1.6108031603255661</v>
      </c>
      <c r="H4891" s="3">
        <f>-(0.5*Input!$B$3*(C4891^2+D4891^2)*SIN(I4890)*Input!$B$8*Input!$B$11)/(Input!$B$9/Input!$B$10)-Input!$B$10</f>
        <v>-8.9252642496685368</v>
      </c>
      <c r="I4891" s="3">
        <f t="shared" si="153"/>
        <v>-1.5016422256912763</v>
      </c>
    </row>
    <row r="4892" spans="1:9" x14ac:dyDescent="0.25">
      <c r="A4892" s="3">
        <f t="shared" si="152"/>
        <v>4890</v>
      </c>
      <c r="B4892" s="3">
        <f>B4891+Input!$B$2</f>
        <v>4.8899999999999677</v>
      </c>
      <c r="C4892" s="3">
        <f>C4891+G4891*Input!$B$2</f>
        <v>4.6797125029733255</v>
      </c>
      <c r="D4892" s="3">
        <f>D4891+H4891*Input!$B$2</f>
        <v>-67.595060719240408</v>
      </c>
      <c r="E4892" s="3">
        <f>E4891+Input!$B$2*C4892</f>
        <v>40.500172678309227</v>
      </c>
      <c r="F4892" s="3">
        <f>F4891+Input!$B$2*D4892</f>
        <v>-70.601301771533983</v>
      </c>
      <c r="G4892" s="3">
        <f>-(0.5*Input!$B$3*(C4892^2+D4892^2)*COS(I4891)*Input!$B$8*Input!$B$11)/(Input!$B$9/Input!$B$10)</f>
        <v>-1.610457785153915</v>
      </c>
      <c r="H4892" s="3">
        <f>-(0.5*Input!$B$3*(C4892^2+D4892^2)*SIN(I4891)*Input!$B$8*Input!$B$11)/(Input!$B$9/Input!$B$10)-Input!$B$10</f>
        <v>-8.9191773385220934</v>
      </c>
      <c r="I4892" s="3">
        <f t="shared" si="153"/>
        <v>-1.5016750442111306</v>
      </c>
    </row>
    <row r="4893" spans="1:9" x14ac:dyDescent="0.25">
      <c r="A4893" s="3">
        <f t="shared" si="152"/>
        <v>4891</v>
      </c>
      <c r="B4893" s="3">
        <f>B4892+Input!$B$2</f>
        <v>4.890999999999968</v>
      </c>
      <c r="C4893" s="3">
        <f>C4892+G4892*Input!$B$2</f>
        <v>4.6781020451881714</v>
      </c>
      <c r="D4893" s="3">
        <f>D4892+H4892*Input!$B$2</f>
        <v>-67.603979896578934</v>
      </c>
      <c r="E4893" s="3">
        <f>E4892+Input!$B$2*C4893</f>
        <v>40.504850780354417</v>
      </c>
      <c r="F4893" s="3">
        <f>F4892+Input!$B$2*D4893</f>
        <v>-70.668905751430557</v>
      </c>
      <c r="G4893" s="3">
        <f>-(0.5*Input!$B$3*(C4893^2+D4893^2)*COS(I4892)*Input!$B$8*Input!$B$11)/(Input!$B$9/Input!$B$10)</f>
        <v>-1.6101122431362505</v>
      </c>
      <c r="H4893" s="3">
        <f>-(0.5*Input!$B$3*(C4893^2+D4893^2)*SIN(I4892)*Input!$B$8*Input!$B$11)/(Input!$B$9/Input!$B$10)-Input!$B$10</f>
        <v>-8.9130937754323618</v>
      </c>
      <c r="I4893" s="3">
        <f t="shared" si="153"/>
        <v>-1.5017078429292279</v>
      </c>
    </row>
    <row r="4894" spans="1:9" x14ac:dyDescent="0.25">
      <c r="A4894" s="3">
        <f t="shared" si="152"/>
        <v>4892</v>
      </c>
      <c r="B4894" s="3">
        <f>B4893+Input!$B$2</f>
        <v>4.8919999999999684</v>
      </c>
      <c r="C4894" s="3">
        <f>C4893+G4893*Input!$B$2</f>
        <v>4.6764919329450354</v>
      </c>
      <c r="D4894" s="3">
        <f>D4893+H4893*Input!$B$2</f>
        <v>-67.612892990354368</v>
      </c>
      <c r="E4894" s="3">
        <f>E4893+Input!$B$2*C4894</f>
        <v>40.509527272287364</v>
      </c>
      <c r="F4894" s="3">
        <f>F4893+Input!$B$2*D4894</f>
        <v>-70.736518644420912</v>
      </c>
      <c r="G4894" s="3">
        <f>-(0.5*Input!$B$3*(C4894^2+D4894^2)*COS(I4893)*Input!$B$8*Input!$B$11)/(Input!$B$9/Input!$B$10)</f>
        <v>-1.6097665345999017</v>
      </c>
      <c r="H4894" s="3">
        <f>-(0.5*Input!$B$3*(C4894^2+D4894^2)*SIN(I4893)*Input!$B$8*Input!$B$11)/(Input!$B$9/Input!$B$10)-Input!$B$10</f>
        <v>-8.9070135597587843</v>
      </c>
      <c r="I4894" s="3">
        <f t="shared" si="153"/>
        <v>-1.5017406218629337</v>
      </c>
    </row>
    <row r="4895" spans="1:9" x14ac:dyDescent="0.25">
      <c r="A4895" s="3">
        <f t="shared" si="152"/>
        <v>4893</v>
      </c>
      <c r="B4895" s="3">
        <f>B4894+Input!$B$2</f>
        <v>4.8929999999999687</v>
      </c>
      <c r="C4895" s="3">
        <f>C4894+G4894*Input!$B$2</f>
        <v>4.6748821664104359</v>
      </c>
      <c r="D4895" s="3">
        <f>D4894+H4894*Input!$B$2</f>
        <v>-67.621800003914132</v>
      </c>
      <c r="E4895" s="3">
        <f>E4894+Input!$B$2*C4895</f>
        <v>40.514202154453777</v>
      </c>
      <c r="F4895" s="3">
        <f>F4894+Input!$B$2*D4895</f>
        <v>-70.804140444424831</v>
      </c>
      <c r="G4895" s="3">
        <f>-(0.5*Input!$B$3*(C4895^2+D4895^2)*COS(I4894)*Input!$B$8*Input!$B$11)/(Input!$B$9/Input!$B$10)</f>
        <v>-1.6094206598719198</v>
      </c>
      <c r="H4895" s="3">
        <f>-(0.5*Input!$B$3*(C4895^2+D4895^2)*SIN(I4894)*Input!$B$8*Input!$B$11)/(Input!$B$9/Input!$B$10)-Input!$B$10</f>
        <v>-8.9009366908589094</v>
      </c>
      <c r="I4895" s="3">
        <f t="shared" si="153"/>
        <v>-1.5017733810295912</v>
      </c>
    </row>
    <row r="4896" spans="1:9" x14ac:dyDescent="0.25">
      <c r="A4896" s="3">
        <f t="shared" si="152"/>
        <v>4894</v>
      </c>
      <c r="B4896" s="3">
        <f>B4895+Input!$B$2</f>
        <v>4.893999999999969</v>
      </c>
      <c r="C4896" s="3">
        <f>C4895+G4895*Input!$B$2</f>
        <v>4.6732727457505643</v>
      </c>
      <c r="D4896" s="3">
        <f>D4895+H4895*Input!$B$2</f>
        <v>-67.630700940604996</v>
      </c>
      <c r="E4896" s="3">
        <f>E4895+Input!$B$2*C4896</f>
        <v>40.518875427199525</v>
      </c>
      <c r="F4896" s="3">
        <f>F4895+Input!$B$2*D4896</f>
        <v>-70.871771145365443</v>
      </c>
      <c r="G4896" s="3">
        <f>-(0.5*Input!$B$3*(C4896^2+D4896^2)*COS(I4895)*Input!$B$8*Input!$B$11)/(Input!$B$9/Input!$B$10)</f>
        <v>-1.6090746192791072</v>
      </c>
      <c r="H4896" s="3">
        <f>-(0.5*Input!$B$3*(C4896^2+D4896^2)*SIN(I4895)*Input!$B$8*Input!$B$11)/(Input!$B$9/Input!$B$10)-Input!$B$10</f>
        <v>-8.8948631680883992</v>
      </c>
      <c r="I4896" s="3">
        <f t="shared" si="153"/>
        <v>-1.5018061204465223</v>
      </c>
    </row>
    <row r="4897" spans="1:9" x14ac:dyDescent="0.25">
      <c r="A4897" s="3">
        <f t="shared" si="152"/>
        <v>4895</v>
      </c>
      <c r="B4897" s="3">
        <f>B4896+Input!$B$2</f>
        <v>4.8949999999999694</v>
      </c>
      <c r="C4897" s="3">
        <f>C4896+G4896*Input!$B$2</f>
        <v>4.6716636711312853</v>
      </c>
      <c r="D4897" s="3">
        <f>D4896+H4896*Input!$B$2</f>
        <v>-67.639595803773091</v>
      </c>
      <c r="E4897" s="3">
        <f>E4896+Input!$B$2*C4897</f>
        <v>40.523547090870657</v>
      </c>
      <c r="F4897" s="3">
        <f>F4896+Input!$B$2*D4897</f>
        <v>-70.939410741169212</v>
      </c>
      <c r="G4897" s="3">
        <f>-(0.5*Input!$B$3*(C4897^2+D4897^2)*COS(I4896)*Input!$B$8*Input!$B$11)/(Input!$B$9/Input!$B$10)</f>
        <v>-1.6087284131480009</v>
      </c>
      <c r="H4897" s="3">
        <f>-(0.5*Input!$B$3*(C4897^2+D4897^2)*SIN(I4896)*Input!$B$8*Input!$B$11)/(Input!$B$9/Input!$B$10)-Input!$B$10</f>
        <v>-8.8887929908010364</v>
      </c>
      <c r="I4897" s="3">
        <f t="shared" si="153"/>
        <v>-1.5018388401310272</v>
      </c>
    </row>
    <row r="4898" spans="1:9" x14ac:dyDescent="0.25">
      <c r="A4898" s="3">
        <f t="shared" si="152"/>
        <v>4896</v>
      </c>
      <c r="B4898" s="3">
        <f>B4897+Input!$B$2</f>
        <v>4.8959999999999697</v>
      </c>
      <c r="C4898" s="3">
        <f>C4897+G4897*Input!$B$2</f>
        <v>4.6700549427181377</v>
      </c>
      <c r="D4898" s="3">
        <f>D4897+H4897*Input!$B$2</f>
        <v>-67.648484596763893</v>
      </c>
      <c r="E4898" s="3">
        <f>E4897+Input!$B$2*C4898</f>
        <v>40.528217145813379</v>
      </c>
      <c r="F4898" s="3">
        <f>F4897+Input!$B$2*D4898</f>
        <v>-71.007059225765971</v>
      </c>
      <c r="G4898" s="3">
        <f>-(0.5*Input!$B$3*(C4898^2+D4898^2)*COS(I4897)*Input!$B$8*Input!$B$11)/(Input!$B$9/Input!$B$10)</f>
        <v>-1.6083820418048644</v>
      </c>
      <c r="H4898" s="3">
        <f>-(0.5*Input!$B$3*(C4898^2+D4898^2)*SIN(I4897)*Input!$B$8*Input!$B$11)/(Input!$B$9/Input!$B$10)-Input!$B$10</f>
        <v>-8.8827261583487171</v>
      </c>
      <c r="I4898" s="3">
        <f t="shared" si="153"/>
        <v>-1.5018715401003848</v>
      </c>
    </row>
    <row r="4899" spans="1:9" x14ac:dyDescent="0.25">
      <c r="A4899" s="3">
        <f t="shared" si="152"/>
        <v>4897</v>
      </c>
      <c r="B4899" s="3">
        <f>B4898+Input!$B$2</f>
        <v>4.89699999999997</v>
      </c>
      <c r="C4899" s="3">
        <f>C4898+G4898*Input!$B$2</f>
        <v>4.6684465606763332</v>
      </c>
      <c r="D4899" s="3">
        <f>D4898+H4898*Input!$B$2</f>
        <v>-67.657367322922241</v>
      </c>
      <c r="E4899" s="3">
        <f>E4898+Input!$B$2*C4899</f>
        <v>40.532885592374058</v>
      </c>
      <c r="F4899" s="3">
        <f>F4898+Input!$B$2*D4899</f>
        <v>-71.074716593088894</v>
      </c>
      <c r="G4899" s="3">
        <f>-(0.5*Input!$B$3*(C4899^2+D4899^2)*COS(I4898)*Input!$B$8*Input!$B$11)/(Input!$B$9/Input!$B$10)</f>
        <v>-1.6080355055756952</v>
      </c>
      <c r="H4899" s="3">
        <f>-(0.5*Input!$B$3*(C4899^2+D4899^2)*SIN(I4898)*Input!$B$8*Input!$B$11)/(Input!$B$9/Input!$B$10)-Input!$B$10</f>
        <v>-8.8766626700814868</v>
      </c>
      <c r="I4899" s="3">
        <f t="shared" si="153"/>
        <v>-1.501904220371852</v>
      </c>
    </row>
    <row r="4900" spans="1:9" x14ac:dyDescent="0.25">
      <c r="A4900" s="3">
        <f t="shared" si="152"/>
        <v>4898</v>
      </c>
      <c r="B4900" s="3">
        <f>B4899+Input!$B$2</f>
        <v>4.8979999999999704</v>
      </c>
      <c r="C4900" s="3">
        <f>C4899+G4899*Input!$B$2</f>
        <v>4.6668385251707578</v>
      </c>
      <c r="D4900" s="3">
        <f>D4899+H4899*Input!$B$2</f>
        <v>-67.666243985592317</v>
      </c>
      <c r="E4900" s="3">
        <f>E4899+Input!$B$2*C4900</f>
        <v>40.537552430899225</v>
      </c>
      <c r="F4900" s="3">
        <f>F4899+Input!$B$2*D4900</f>
        <v>-71.142382837074493</v>
      </c>
      <c r="G4900" s="3">
        <f>-(0.5*Input!$B$3*(C4900^2+D4900^2)*COS(I4899)*Input!$B$8*Input!$B$11)/(Input!$B$9/Input!$B$10)</f>
        <v>-1.607688804786237</v>
      </c>
      <c r="H4900" s="3">
        <f>-(0.5*Input!$B$3*(C4900^2+D4900^2)*SIN(I4899)*Input!$B$8*Input!$B$11)/(Input!$B$9/Input!$B$10)-Input!$B$10</f>
        <v>-8.870602525347504</v>
      </c>
      <c r="I4900" s="3">
        <f t="shared" si="153"/>
        <v>-1.5019368809626645</v>
      </c>
    </row>
    <row r="4901" spans="1:9" x14ac:dyDescent="0.25">
      <c r="A4901" s="3">
        <f t="shared" si="152"/>
        <v>4899</v>
      </c>
      <c r="B4901" s="3">
        <f>B4900+Input!$B$2</f>
        <v>4.8989999999999707</v>
      </c>
      <c r="C4901" s="3">
        <f>C4900+G4900*Input!$B$2</f>
        <v>4.6652308363659714</v>
      </c>
      <c r="D4901" s="3">
        <f>D4900+H4900*Input!$B$2</f>
        <v>-67.675114588117665</v>
      </c>
      <c r="E4901" s="3">
        <f>E4900+Input!$B$2*C4901</f>
        <v>40.542217661735592</v>
      </c>
      <c r="F4901" s="3">
        <f>F4900+Input!$B$2*D4901</f>
        <v>-71.210057951662606</v>
      </c>
      <c r="G4901" s="3">
        <f>-(0.5*Input!$B$3*(C4901^2+D4901^2)*COS(I4900)*Input!$B$8*Input!$B$11)/(Input!$B$9/Input!$B$10)</f>
        <v>-1.6073419397619604</v>
      </c>
      <c r="H4901" s="3">
        <f>-(0.5*Input!$B$3*(C4901^2+D4901^2)*SIN(I4900)*Input!$B$8*Input!$B$11)/(Input!$B$9/Input!$B$10)-Input!$B$10</f>
        <v>-8.8645457234930554</v>
      </c>
      <c r="I4901" s="3">
        <f t="shared" si="153"/>
        <v>-1.5019695218900362</v>
      </c>
    </row>
    <row r="4902" spans="1:9" x14ac:dyDescent="0.25">
      <c r="A4902" s="3">
        <f t="shared" si="152"/>
        <v>4900</v>
      </c>
      <c r="B4902" s="3">
        <f>B4901+Input!$B$2</f>
        <v>4.899999999999971</v>
      </c>
      <c r="C4902" s="3">
        <f>C4901+G4901*Input!$B$2</f>
        <v>4.6636234944262096</v>
      </c>
      <c r="D4902" s="3">
        <f>D4901+H4901*Input!$B$2</f>
        <v>-67.683979133841163</v>
      </c>
      <c r="E4902" s="3">
        <f>E4901+Input!$B$2*C4902</f>
        <v>40.546881285230015</v>
      </c>
      <c r="F4902" s="3">
        <f>F4901+Input!$B$2*D4902</f>
        <v>-71.277741930796452</v>
      </c>
      <c r="G4902" s="3">
        <f>-(0.5*Input!$B$3*(C4902^2+D4902^2)*COS(I4901)*Input!$B$8*Input!$B$11)/(Input!$B$9/Input!$B$10)</f>
        <v>-1.6069949108280803</v>
      </c>
      <c r="H4902" s="3">
        <f>-(0.5*Input!$B$3*(C4902^2+D4902^2)*SIN(I4901)*Input!$B$8*Input!$B$11)/(Input!$B$9/Input!$B$10)-Input!$B$10</f>
        <v>-8.8584922638625763</v>
      </c>
      <c r="I4902" s="3">
        <f t="shared" si="153"/>
        <v>-1.5020021431711601</v>
      </c>
    </row>
    <row r="4903" spans="1:9" x14ac:dyDescent="0.25">
      <c r="A4903" s="3">
        <f t="shared" si="152"/>
        <v>4901</v>
      </c>
      <c r="B4903" s="3">
        <f>B4902+Input!$B$2</f>
        <v>4.9009999999999714</v>
      </c>
      <c r="C4903" s="3">
        <f>C4902+G4902*Input!$B$2</f>
        <v>4.6620164995153814</v>
      </c>
      <c r="D4903" s="3">
        <f>D4902+H4902*Input!$B$2</f>
        <v>-67.692837626105032</v>
      </c>
      <c r="E4903" s="3">
        <f>E4902+Input!$B$2*C4903</f>
        <v>40.551543301729531</v>
      </c>
      <c r="F4903" s="3">
        <f>F4902+Input!$B$2*D4903</f>
        <v>-71.345434768422564</v>
      </c>
      <c r="G4903" s="3">
        <f>-(0.5*Input!$B$3*(C4903^2+D4903^2)*COS(I4902)*Input!$B$8*Input!$B$11)/(Input!$B$9/Input!$B$10)</f>
        <v>-1.6066477183095296</v>
      </c>
      <c r="H4903" s="3">
        <f>-(0.5*Input!$B$3*(C4903^2+D4903^2)*SIN(I4902)*Input!$B$8*Input!$B$11)/(Input!$B$9/Input!$B$10)-Input!$B$10</f>
        <v>-8.8524421457986442</v>
      </c>
      <c r="I4903" s="3">
        <f t="shared" si="153"/>
        <v>-1.502034744823207</v>
      </c>
    </row>
    <row r="4904" spans="1:9" x14ac:dyDescent="0.25">
      <c r="A4904" s="3">
        <f t="shared" si="152"/>
        <v>4902</v>
      </c>
      <c r="B4904" s="3">
        <f>B4903+Input!$B$2</f>
        <v>4.9019999999999717</v>
      </c>
      <c r="C4904" s="3">
        <f>C4903+G4903*Input!$B$2</f>
        <v>4.6604098517970716</v>
      </c>
      <c r="D4904" s="3">
        <f>D4903+H4903*Input!$B$2</f>
        <v>-67.701690068250826</v>
      </c>
      <c r="E4904" s="3">
        <f>E4903+Input!$B$2*C4904</f>
        <v>40.556203711581325</v>
      </c>
      <c r="F4904" s="3">
        <f>F4903+Input!$B$2*D4904</f>
        <v>-71.413136458490811</v>
      </c>
      <c r="G4904" s="3">
        <f>-(0.5*Input!$B$3*(C4904^2+D4904^2)*COS(I4903)*Input!$B$8*Input!$B$11)/(Input!$B$9/Input!$B$10)</f>
        <v>-1.6063003625309995</v>
      </c>
      <c r="H4904" s="3">
        <f>-(0.5*Input!$B$3*(C4904^2+D4904^2)*SIN(I4903)*Input!$B$8*Input!$B$11)/(Input!$B$9/Input!$B$10)-Input!$B$10</f>
        <v>-8.8463953686419785</v>
      </c>
      <c r="I4904" s="3">
        <f t="shared" si="153"/>
        <v>-1.5020673268633273</v>
      </c>
    </row>
    <row r="4905" spans="1:9" x14ac:dyDescent="0.25">
      <c r="A4905" s="3">
        <f t="shared" si="152"/>
        <v>4903</v>
      </c>
      <c r="B4905" s="3">
        <f>B4904+Input!$B$2</f>
        <v>4.902999999999972</v>
      </c>
      <c r="C4905" s="3">
        <f>C4904+G4904*Input!$B$2</f>
        <v>4.6588035514345405</v>
      </c>
      <c r="D4905" s="3">
        <f>D4904+H4904*Input!$B$2</f>
        <v>-67.710536463619462</v>
      </c>
      <c r="E4905" s="3">
        <f>E4904+Input!$B$2*C4905</f>
        <v>40.560862515132762</v>
      </c>
      <c r="F4905" s="3">
        <f>F4904+Input!$B$2*D4905</f>
        <v>-71.480846994954433</v>
      </c>
      <c r="G4905" s="3">
        <f>-(0.5*Input!$B$3*(C4905^2+D4905^2)*COS(I4904)*Input!$B$8*Input!$B$11)/(Input!$B$9/Input!$B$10)</f>
        <v>-1.6059528438168902</v>
      </c>
      <c r="H4905" s="3">
        <f>-(0.5*Input!$B$3*(C4905^2+D4905^2)*SIN(I4904)*Input!$B$8*Input!$B$11)/(Input!$B$9/Input!$B$10)-Input!$B$10</f>
        <v>-8.8403519317314512</v>
      </c>
      <c r="I4905" s="3">
        <f t="shared" si="153"/>
        <v>-1.502099889308649</v>
      </c>
    </row>
    <row r="4906" spans="1:9" x14ac:dyDescent="0.25">
      <c r="A4906" s="3">
        <f t="shared" si="152"/>
        <v>4904</v>
      </c>
      <c r="B4906" s="3">
        <f>B4905+Input!$B$2</f>
        <v>4.9039999999999724</v>
      </c>
      <c r="C4906" s="3">
        <f>C4905+G4905*Input!$B$2</f>
        <v>4.6571975985907237</v>
      </c>
      <c r="D4906" s="3">
        <f>D4905+H4905*Input!$B$2</f>
        <v>-67.7193768155512</v>
      </c>
      <c r="E4906" s="3">
        <f>E4905+Input!$B$2*C4906</f>
        <v>40.565519712731351</v>
      </c>
      <c r="F4906" s="3">
        <f>F4905+Input!$B$2*D4906</f>
        <v>-71.548566371769979</v>
      </c>
      <c r="G4906" s="3">
        <f>-(0.5*Input!$B$3*(C4906^2+D4906^2)*COS(I4905)*Input!$B$8*Input!$B$11)/(Input!$B$9/Input!$B$10)</f>
        <v>-1.6056051624913668</v>
      </c>
      <c r="H4906" s="3">
        <f>-(0.5*Input!$B$3*(C4906^2+D4906^2)*SIN(I4905)*Input!$B$8*Input!$B$11)/(Input!$B$9/Input!$B$10)-Input!$B$10</f>
        <v>-8.8343118344040619</v>
      </c>
      <c r="I4906" s="3">
        <f t="shared" si="153"/>
        <v>-1.5021324321762797</v>
      </c>
    </row>
    <row r="4907" spans="1:9" x14ac:dyDescent="0.25">
      <c r="A4907" s="3">
        <f t="shared" si="152"/>
        <v>4905</v>
      </c>
      <c r="B4907" s="3">
        <f>B4906+Input!$B$2</f>
        <v>4.9049999999999727</v>
      </c>
      <c r="C4907" s="3">
        <f>C4906+G4906*Input!$B$2</f>
        <v>4.6555919934282324</v>
      </c>
      <c r="D4907" s="3">
        <f>D4906+H4906*Input!$B$2</f>
        <v>-67.728211127385606</v>
      </c>
      <c r="E4907" s="3">
        <f>E4906+Input!$B$2*C4907</f>
        <v>40.570175304724778</v>
      </c>
      <c r="F4907" s="3">
        <f>F4906+Input!$B$2*D4907</f>
        <v>-71.616294582897368</v>
      </c>
      <c r="G4907" s="3">
        <f>-(0.5*Input!$B$3*(C4907^2+D4907^2)*COS(I4906)*Input!$B$8*Input!$B$11)/(Input!$B$9/Input!$B$10)</f>
        <v>-1.6052573188783044</v>
      </c>
      <c r="H4907" s="3">
        <f>-(0.5*Input!$B$3*(C4907^2+D4907^2)*SIN(I4906)*Input!$B$8*Input!$B$11)/(Input!$B$9/Input!$B$10)-Input!$B$10</f>
        <v>-8.8282750759950055</v>
      </c>
      <c r="I4907" s="3">
        <f t="shared" si="153"/>
        <v>-1.5021649554833052</v>
      </c>
    </row>
    <row r="4908" spans="1:9" x14ac:dyDescent="0.25">
      <c r="A4908" s="3">
        <f t="shared" si="152"/>
        <v>4906</v>
      </c>
      <c r="B4908" s="3">
        <f>B4907+Input!$B$2</f>
        <v>4.905999999999973</v>
      </c>
      <c r="C4908" s="3">
        <f>C4907+G4907*Input!$B$2</f>
        <v>4.6539867361093537</v>
      </c>
      <c r="D4908" s="3">
        <f>D4907+H4907*Input!$B$2</f>
        <v>-67.737039402461605</v>
      </c>
      <c r="E4908" s="3">
        <f>E4907+Input!$B$2*C4908</f>
        <v>40.574829291460887</v>
      </c>
      <c r="F4908" s="3">
        <f>F4907+Input!$B$2*D4908</f>
        <v>-71.684031622299827</v>
      </c>
      <c r="G4908" s="3">
        <f>-(0.5*Input!$B$3*(C4908^2+D4908^2)*COS(I4907)*Input!$B$8*Input!$B$11)/(Input!$B$9/Input!$B$10)</f>
        <v>-1.6049093133013239</v>
      </c>
      <c r="H4908" s="3">
        <f>-(0.5*Input!$B$3*(C4908^2+D4908^2)*SIN(I4907)*Input!$B$8*Input!$B$11)/(Input!$B$9/Input!$B$10)-Input!$B$10</f>
        <v>-8.8222416558376011</v>
      </c>
      <c r="I4908" s="3">
        <f t="shared" si="153"/>
        <v>-1.5021974592467899</v>
      </c>
    </row>
    <row r="4909" spans="1:9" x14ac:dyDescent="0.25">
      <c r="A4909" s="3">
        <f t="shared" si="152"/>
        <v>4907</v>
      </c>
      <c r="B4909" s="3">
        <f>B4908+Input!$B$2</f>
        <v>4.9069999999999734</v>
      </c>
      <c r="C4909" s="3">
        <f>C4908+G4908*Input!$B$2</f>
        <v>4.6523818267960522</v>
      </c>
      <c r="D4909" s="3">
        <f>D4908+H4908*Input!$B$2</f>
        <v>-67.74586164411744</v>
      </c>
      <c r="E4909" s="3">
        <f>E4908+Input!$B$2*C4909</f>
        <v>40.579481673287681</v>
      </c>
      <c r="F4909" s="3">
        <f>F4908+Input!$B$2*D4909</f>
        <v>-71.75177748394394</v>
      </c>
      <c r="G4909" s="3">
        <f>-(0.5*Input!$B$3*(C4909^2+D4909^2)*COS(I4908)*Input!$B$8*Input!$B$11)/(Input!$B$9/Input!$B$10)</f>
        <v>-1.604561146083789</v>
      </c>
      <c r="H4909" s="3">
        <f>-(0.5*Input!$B$3*(C4909^2+D4909^2)*SIN(I4908)*Input!$B$8*Input!$B$11)/(Input!$B$9/Input!$B$10)-Input!$B$10</f>
        <v>-8.8162115732633559</v>
      </c>
      <c r="I4909" s="3">
        <f t="shared" si="153"/>
        <v>-1.5022299434837778</v>
      </c>
    </row>
    <row r="4910" spans="1:9" x14ac:dyDescent="0.25">
      <c r="A4910" s="3">
        <f t="shared" si="152"/>
        <v>4908</v>
      </c>
      <c r="B4910" s="3">
        <f>B4909+Input!$B$2</f>
        <v>4.9079999999999737</v>
      </c>
      <c r="C4910" s="3">
        <f>C4909+G4909*Input!$B$2</f>
        <v>4.6507772656499684</v>
      </c>
      <c r="D4910" s="3">
        <f>D4909+H4909*Input!$B$2</f>
        <v>-67.754677855690701</v>
      </c>
      <c r="E4910" s="3">
        <f>E4909+Input!$B$2*C4910</f>
        <v>40.584132450553334</v>
      </c>
      <c r="F4910" s="3">
        <f>F4909+Input!$B$2*D4910</f>
        <v>-71.819532161799629</v>
      </c>
      <c r="G4910" s="3">
        <f>-(0.5*Input!$B$3*(C4910^2+D4910^2)*COS(I4909)*Input!$B$8*Input!$B$11)/(Input!$B$9/Input!$B$10)</f>
        <v>-1.6042128175487802</v>
      </c>
      <c r="H4910" s="3">
        <f>-(0.5*Input!$B$3*(C4910^2+D4910^2)*SIN(I4909)*Input!$B$8*Input!$B$11)/(Input!$B$9/Input!$B$10)-Input!$B$10</f>
        <v>-8.810184827601919</v>
      </c>
      <c r="I4910" s="3">
        <f t="shared" si="153"/>
        <v>-1.5022624082112908</v>
      </c>
    </row>
    <row r="4911" spans="1:9" x14ac:dyDescent="0.25">
      <c r="A4911" s="3">
        <f t="shared" si="152"/>
        <v>4909</v>
      </c>
      <c r="B4911" s="3">
        <f>B4910+Input!$B$2</f>
        <v>4.9089999999999741</v>
      </c>
      <c r="C4911" s="3">
        <f>C4910+G4910*Input!$B$2</f>
        <v>4.6491730528324196</v>
      </c>
      <c r="D4911" s="3">
        <f>D4910+H4910*Input!$B$2</f>
        <v>-67.763488040518297</v>
      </c>
      <c r="E4911" s="3">
        <f>E4910+Input!$B$2*C4911</f>
        <v>40.588781623606167</v>
      </c>
      <c r="F4911" s="3">
        <f>F4910+Input!$B$2*D4911</f>
        <v>-71.887295649840141</v>
      </c>
      <c r="G4911" s="3">
        <f>-(0.5*Input!$B$3*(C4911^2+D4911^2)*COS(I4910)*Input!$B$8*Input!$B$11)/(Input!$B$9/Input!$B$10)</f>
        <v>-1.6038643280191316</v>
      </c>
      <c r="H4911" s="3">
        <f>-(0.5*Input!$B$3*(C4911^2+D4911^2)*SIN(I4910)*Input!$B$8*Input!$B$11)/(Input!$B$9/Input!$B$10)-Input!$B$10</f>
        <v>-8.8041614181811489</v>
      </c>
      <c r="I4911" s="3">
        <f t="shared" si="153"/>
        <v>-1.5022948534463303</v>
      </c>
    </row>
    <row r="4912" spans="1:9" x14ac:dyDescent="0.25">
      <c r="A4912" s="3">
        <f t="shared" si="152"/>
        <v>4910</v>
      </c>
      <c r="B4912" s="3">
        <f>B4911+Input!$B$2</f>
        <v>4.9099999999999744</v>
      </c>
      <c r="C4912" s="3">
        <f>C4911+G4911*Input!$B$2</f>
        <v>4.6475691885044004</v>
      </c>
      <c r="D4912" s="3">
        <f>D4911+H4911*Input!$B$2</f>
        <v>-67.77229220193648</v>
      </c>
      <c r="E4912" s="3">
        <f>E4911+Input!$B$2*C4912</f>
        <v>40.593429192794673</v>
      </c>
      <c r="F4912" s="3">
        <f>F4911+Input!$B$2*D4912</f>
        <v>-71.955067942042078</v>
      </c>
      <c r="G4912" s="3">
        <f>-(0.5*Input!$B$3*(C4912^2+D4912^2)*COS(I4911)*Input!$B$8*Input!$B$11)/(Input!$B$9/Input!$B$10)</f>
        <v>-1.6035156778173982</v>
      </c>
      <c r="H4912" s="3">
        <f>-(0.5*Input!$B$3*(C4912^2+D4912^2)*SIN(I4911)*Input!$B$8*Input!$B$11)/(Input!$B$9/Input!$B$10)-Input!$B$10</f>
        <v>-8.7981413443270249</v>
      </c>
      <c r="I4912" s="3">
        <f t="shared" si="153"/>
        <v>-1.5023272792058762</v>
      </c>
    </row>
    <row r="4913" spans="1:9" x14ac:dyDescent="0.25">
      <c r="A4913" s="3">
        <f t="shared" si="152"/>
        <v>4911</v>
      </c>
      <c r="B4913" s="3">
        <f>B4912+Input!$B$2</f>
        <v>4.9109999999999747</v>
      </c>
      <c r="C4913" s="3">
        <f>C4912+G4912*Input!$B$2</f>
        <v>4.6459656728265832</v>
      </c>
      <c r="D4913" s="3">
        <f>D4912+H4912*Input!$B$2</f>
        <v>-67.781090343280809</v>
      </c>
      <c r="E4913" s="3">
        <f>E4912+Input!$B$2*C4913</f>
        <v>40.598075158467502</v>
      </c>
      <c r="F4913" s="3">
        <f>F4912+Input!$B$2*D4913</f>
        <v>-72.022849032385352</v>
      </c>
      <c r="G4913" s="3">
        <f>-(0.5*Input!$B$3*(C4913^2+D4913^2)*COS(I4912)*Input!$B$8*Input!$B$11)/(Input!$B$9/Input!$B$10)</f>
        <v>-1.6031668672658828</v>
      </c>
      <c r="H4913" s="3">
        <f>-(0.5*Input!$B$3*(C4913^2+D4913^2)*SIN(I4912)*Input!$B$8*Input!$B$11)/(Input!$B$9/Input!$B$10)-Input!$B$10</f>
        <v>-8.7921246053637283</v>
      </c>
      <c r="I4913" s="3">
        <f t="shared" si="153"/>
        <v>-1.5023596855068873</v>
      </c>
    </row>
    <row r="4914" spans="1:9" x14ac:dyDescent="0.25">
      <c r="A4914" s="3">
        <f t="shared" si="152"/>
        <v>4912</v>
      </c>
      <c r="B4914" s="3">
        <f>B4913+Input!$B$2</f>
        <v>4.9119999999999751</v>
      </c>
      <c r="C4914" s="3">
        <f>C4913+G4913*Input!$B$2</f>
        <v>4.6443625059593172</v>
      </c>
      <c r="D4914" s="3">
        <f>D4913+H4913*Input!$B$2</f>
        <v>-67.789882467886173</v>
      </c>
      <c r="E4914" s="3">
        <f>E4913+Input!$B$2*C4914</f>
        <v>40.602719520973459</v>
      </c>
      <c r="F4914" s="3">
        <f>F4913+Input!$B$2*D4914</f>
        <v>-72.090638914853244</v>
      </c>
      <c r="G4914" s="3">
        <f>-(0.5*Input!$B$3*(C4914^2+D4914^2)*COS(I4913)*Input!$B$8*Input!$B$11)/(Input!$B$9/Input!$B$10)</f>
        <v>-1.6028178966866193</v>
      </c>
      <c r="H4914" s="3">
        <f>-(0.5*Input!$B$3*(C4914^2+D4914^2)*SIN(I4913)*Input!$B$8*Input!$B$11)/(Input!$B$9/Input!$B$10)-Input!$B$10</f>
        <v>-8.786111200613643</v>
      </c>
      <c r="I4914" s="3">
        <f t="shared" si="153"/>
        <v>-1.5023920723663018</v>
      </c>
    </row>
    <row r="4915" spans="1:9" x14ac:dyDescent="0.25">
      <c r="A4915" s="3">
        <f t="shared" si="152"/>
        <v>4913</v>
      </c>
      <c r="B4915" s="3">
        <f>B4914+Input!$B$2</f>
        <v>4.9129999999999754</v>
      </c>
      <c r="C4915" s="3">
        <f>C4914+G4914*Input!$B$2</f>
        <v>4.6427596880626307</v>
      </c>
      <c r="D4915" s="3">
        <f>D4914+H4914*Input!$B$2</f>
        <v>-67.79866857908678</v>
      </c>
      <c r="E4915" s="3">
        <f>E4914+Input!$B$2*C4915</f>
        <v>40.607362280661519</v>
      </c>
      <c r="F4915" s="3">
        <f>F4914+Input!$B$2*D4915</f>
        <v>-72.158437583432331</v>
      </c>
      <c r="G4915" s="3">
        <f>-(0.5*Input!$B$3*(C4915^2+D4915^2)*COS(I4914)*Input!$B$8*Input!$B$11)/(Input!$B$9/Input!$B$10)</f>
        <v>-1.602468766401369</v>
      </c>
      <c r="H4915" s="3">
        <f>-(0.5*Input!$B$3*(C4915^2+D4915^2)*SIN(I4914)*Input!$B$8*Input!$B$11)/(Input!$B$9/Input!$B$10)-Input!$B$10</f>
        <v>-8.7801011293973019</v>
      </c>
      <c r="I4915" s="3">
        <f t="shared" si="153"/>
        <v>-1.5024244398010365</v>
      </c>
    </row>
    <row r="4916" spans="1:9" x14ac:dyDescent="0.25">
      <c r="A4916" s="3">
        <f t="shared" si="152"/>
        <v>4914</v>
      </c>
      <c r="B4916" s="3">
        <f>B4915+Input!$B$2</f>
        <v>4.9139999999999757</v>
      </c>
      <c r="C4916" s="3">
        <f>C4915+G4915*Input!$B$2</f>
        <v>4.6411572192962289</v>
      </c>
      <c r="D4916" s="3">
        <f>D4915+H4915*Input!$B$2</f>
        <v>-67.807448680216183</v>
      </c>
      <c r="E4916" s="3">
        <f>E4915+Input!$B$2*C4916</f>
        <v>40.612003437880816</v>
      </c>
      <c r="F4916" s="3">
        <f>F4915+Input!$B$2*D4916</f>
        <v>-72.226245032112544</v>
      </c>
      <c r="G4916" s="3">
        <f>-(0.5*Input!$B$3*(C4916^2+D4916^2)*COS(I4915)*Input!$B$8*Input!$B$11)/(Input!$B$9/Input!$B$10)</f>
        <v>-1.6021194767316416</v>
      </c>
      <c r="H4916" s="3">
        <f>-(0.5*Input!$B$3*(C4916^2+D4916^2)*SIN(I4915)*Input!$B$8*Input!$B$11)/(Input!$B$9/Input!$B$10)-Input!$B$10</f>
        <v>-8.7740943910334366</v>
      </c>
      <c r="I4916" s="3">
        <f t="shared" si="153"/>
        <v>-1.5024567878279875</v>
      </c>
    </row>
    <row r="4917" spans="1:9" x14ac:dyDescent="0.25">
      <c r="A4917" s="3">
        <f t="shared" si="152"/>
        <v>4915</v>
      </c>
      <c r="B4917" s="3">
        <f>B4916+Input!$B$2</f>
        <v>4.9149999999999761</v>
      </c>
      <c r="C4917" s="3">
        <f>C4916+G4916*Input!$B$2</f>
        <v>4.6395550998194972</v>
      </c>
      <c r="D4917" s="3">
        <f>D4916+H4916*Input!$B$2</f>
        <v>-67.816222774607212</v>
      </c>
      <c r="E4917" s="3">
        <f>E4916+Input!$B$2*C4917</f>
        <v>40.616642992980637</v>
      </c>
      <c r="F4917" s="3">
        <f>F4916+Input!$B$2*D4917</f>
        <v>-72.294061254887154</v>
      </c>
      <c r="G4917" s="3">
        <f>-(0.5*Input!$B$3*(C4917^2+D4917^2)*COS(I4916)*Input!$B$8*Input!$B$11)/(Input!$B$9/Input!$B$10)</f>
        <v>-1.6017700279986653</v>
      </c>
      <c r="H4917" s="3">
        <f>-(0.5*Input!$B$3*(C4917^2+D4917^2)*SIN(I4916)*Input!$B$8*Input!$B$11)/(Input!$B$9/Input!$B$10)-Input!$B$10</f>
        <v>-8.7680909848389774</v>
      </c>
      <c r="I4917" s="3">
        <f t="shared" si="153"/>
        <v>-1.5024891164640295</v>
      </c>
    </row>
    <row r="4918" spans="1:9" x14ac:dyDescent="0.25">
      <c r="A4918" s="3">
        <f t="shared" si="152"/>
        <v>4916</v>
      </c>
      <c r="B4918" s="3">
        <f>B4917+Input!$B$2</f>
        <v>4.9159999999999764</v>
      </c>
      <c r="C4918" s="3">
        <f>C4917+G4917*Input!$B$2</f>
        <v>4.6379533297914985</v>
      </c>
      <c r="D4918" s="3">
        <f>D4917+H4917*Input!$B$2</f>
        <v>-67.824990865592056</v>
      </c>
      <c r="E4918" s="3">
        <f>E4917+Input!$B$2*C4918</f>
        <v>40.621280946310428</v>
      </c>
      <c r="F4918" s="3">
        <f>F4917+Input!$B$2*D4918</f>
        <v>-72.361886245752743</v>
      </c>
      <c r="G4918" s="3">
        <f>-(0.5*Input!$B$3*(C4918^2+D4918^2)*COS(I4917)*Input!$B$8*Input!$B$11)/(Input!$B$9/Input!$B$10)</f>
        <v>-1.6014204205234277</v>
      </c>
      <c r="H4918" s="3">
        <f>-(0.5*Input!$B$3*(C4918^2+D4918^2)*SIN(I4917)*Input!$B$8*Input!$B$11)/(Input!$B$9/Input!$B$10)-Input!$B$10</f>
        <v>-8.7620909101290501</v>
      </c>
      <c r="I4918" s="3">
        <f t="shared" si="153"/>
        <v>-1.5025214257260169</v>
      </c>
    </row>
    <row r="4919" spans="1:9" x14ac:dyDescent="0.25">
      <c r="A4919" s="3">
        <f t="shared" si="152"/>
        <v>4917</v>
      </c>
      <c r="B4919" s="3">
        <f>B4918+Input!$B$2</f>
        <v>4.9169999999999767</v>
      </c>
      <c r="C4919" s="3">
        <f>C4918+G4918*Input!$B$2</f>
        <v>4.6363519093709753</v>
      </c>
      <c r="D4919" s="3">
        <f>D4918+H4918*Input!$B$2</f>
        <v>-67.833752956502181</v>
      </c>
      <c r="E4919" s="3">
        <f>E4918+Input!$B$2*C4919</f>
        <v>40.625917298219797</v>
      </c>
      <c r="F4919" s="3">
        <f>F4918+Input!$B$2*D4919</f>
        <v>-72.429719998709245</v>
      </c>
      <c r="G4919" s="3">
        <f>-(0.5*Input!$B$3*(C4919^2+D4919^2)*COS(I4918)*Input!$B$8*Input!$B$11)/(Input!$B$9/Input!$B$10)</f>
        <v>-1.6010706546266269</v>
      </c>
      <c r="H4919" s="3">
        <f>-(0.5*Input!$B$3*(C4919^2+D4919^2)*SIN(I4918)*Input!$B$8*Input!$B$11)/(Input!$B$9/Input!$B$10)-Input!$B$10</f>
        <v>-8.7560941662169682</v>
      </c>
      <c r="I4919" s="3">
        <f t="shared" si="153"/>
        <v>-1.5025537156307824</v>
      </c>
    </row>
    <row r="4920" spans="1:9" x14ac:dyDescent="0.25">
      <c r="A4920" s="3">
        <f t="shared" si="152"/>
        <v>4918</v>
      </c>
      <c r="B4920" s="3">
        <f>B4919+Input!$B$2</f>
        <v>4.9179999999999771</v>
      </c>
      <c r="C4920" s="3">
        <f>C4919+G4919*Input!$B$2</f>
        <v>4.6347508387163483</v>
      </c>
      <c r="D4920" s="3">
        <f>D4919+H4919*Input!$B$2</f>
        <v>-67.842509050668397</v>
      </c>
      <c r="E4920" s="3">
        <f>E4919+Input!$B$2*C4920</f>
        <v>40.630552049058515</v>
      </c>
      <c r="F4920" s="3">
        <f>F4919+Input!$B$2*D4920</f>
        <v>-72.497562507759909</v>
      </c>
      <c r="G4920" s="3">
        <f>-(0.5*Input!$B$3*(C4920^2+D4920^2)*COS(I4919)*Input!$B$8*Input!$B$11)/(Input!$B$9/Input!$B$10)</f>
        <v>-1.6007207306287174</v>
      </c>
      <c r="H4920" s="3">
        <f>-(0.5*Input!$B$3*(C4920^2+D4920^2)*SIN(I4919)*Input!$B$8*Input!$B$11)/(Input!$B$9/Input!$B$10)-Input!$B$10</f>
        <v>-8.7501007524142658</v>
      </c>
      <c r="I4920" s="3">
        <f t="shared" si="153"/>
        <v>-1.5025859861951389</v>
      </c>
    </row>
    <row r="4921" spans="1:9" x14ac:dyDescent="0.25">
      <c r="A4921" s="3">
        <f t="shared" si="152"/>
        <v>4919</v>
      </c>
      <c r="B4921" s="3">
        <f>B4920+Input!$B$2</f>
        <v>4.9189999999999774</v>
      </c>
      <c r="C4921" s="3">
        <f>C4920+G4920*Input!$B$2</f>
        <v>4.6331501179857195</v>
      </c>
      <c r="D4921" s="3">
        <f>D4920+H4920*Input!$B$2</f>
        <v>-67.851259151420805</v>
      </c>
      <c r="E4921" s="3">
        <f>E4920+Input!$B$2*C4921</f>
        <v>40.635185199176505</v>
      </c>
      <c r="F4921" s="3">
        <f>F4920+Input!$B$2*D4921</f>
        <v>-72.565413766911334</v>
      </c>
      <c r="G4921" s="3">
        <f>-(0.5*Input!$B$3*(C4921^2+D4921^2)*COS(I4920)*Input!$B$8*Input!$B$11)/(Input!$B$9/Input!$B$10)</f>
        <v>-1.6003706488498701</v>
      </c>
      <c r="H4921" s="3">
        <f>-(0.5*Input!$B$3*(C4921^2+D4921^2)*SIN(I4920)*Input!$B$8*Input!$B$11)/(Input!$B$9/Input!$B$10)-Input!$B$10</f>
        <v>-8.7441106680306504</v>
      </c>
      <c r="I4921" s="3">
        <f t="shared" si="153"/>
        <v>-1.5026182374358779</v>
      </c>
    </row>
    <row r="4922" spans="1:9" x14ac:dyDescent="0.25">
      <c r="A4922" s="3">
        <f t="shared" si="152"/>
        <v>4920</v>
      </c>
      <c r="B4922" s="3">
        <f>B4921+Input!$B$2</f>
        <v>4.9199999999999777</v>
      </c>
      <c r="C4922" s="3">
        <f>C4921+G4921*Input!$B$2</f>
        <v>4.6315497473368694</v>
      </c>
      <c r="D4922" s="3">
        <f>D4921+H4921*Input!$B$2</f>
        <v>-67.860003262088838</v>
      </c>
      <c r="E4922" s="3">
        <f>E4921+Input!$B$2*C4922</f>
        <v>40.639816748923842</v>
      </c>
      <c r="F4922" s="3">
        <f>F4921+Input!$B$2*D4922</f>
        <v>-72.633273770173417</v>
      </c>
      <c r="G4922" s="3">
        <f>-(0.5*Input!$B$3*(C4922^2+D4922^2)*COS(I4921)*Input!$B$8*Input!$B$11)/(Input!$B$9/Input!$B$10)</f>
        <v>-1.6000204096100037</v>
      </c>
      <c r="H4922" s="3">
        <f>-(0.5*Input!$B$3*(C4922^2+D4922^2)*SIN(I4921)*Input!$B$8*Input!$B$11)/(Input!$B$9/Input!$B$10)-Input!$B$10</f>
        <v>-8.7381239123740642</v>
      </c>
      <c r="I4922" s="3">
        <f t="shared" si="153"/>
        <v>-1.5026504693697698</v>
      </c>
    </row>
    <row r="4923" spans="1:9" x14ac:dyDescent="0.25">
      <c r="A4923" s="3">
        <f t="shared" si="152"/>
        <v>4921</v>
      </c>
      <c r="B4923" s="3">
        <f>B4922+Input!$B$2</f>
        <v>4.9209999999999781</v>
      </c>
      <c r="C4923" s="3">
        <f>C4922+G4922*Input!$B$2</f>
        <v>4.6299497269272596</v>
      </c>
      <c r="D4923" s="3">
        <f>D4922+H4922*Input!$B$2</f>
        <v>-67.868741386001219</v>
      </c>
      <c r="E4923" s="3">
        <f>E4922+Input!$B$2*C4923</f>
        <v>40.644446698650768</v>
      </c>
      <c r="F4923" s="3">
        <f>F4922+Input!$B$2*D4923</f>
        <v>-72.701142511559425</v>
      </c>
      <c r="G4923" s="3">
        <f>-(0.5*Input!$B$3*(C4923^2+D4923^2)*COS(I4922)*Input!$B$8*Input!$B$11)/(Input!$B$9/Input!$B$10)</f>
        <v>-1.5996700132287724</v>
      </c>
      <c r="H4923" s="3">
        <f>-(0.5*Input!$B$3*(C4923^2+D4923^2)*SIN(I4922)*Input!$B$8*Input!$B$11)/(Input!$B$9/Input!$B$10)-Input!$B$10</f>
        <v>-8.7321404847506514</v>
      </c>
      <c r="I4923" s="3">
        <f t="shared" si="153"/>
        <v>-1.5026826820135648</v>
      </c>
    </row>
    <row r="4924" spans="1:9" x14ac:dyDescent="0.25">
      <c r="A4924" s="3">
        <f t="shared" si="152"/>
        <v>4922</v>
      </c>
      <c r="B4924" s="3">
        <f>B4923+Input!$B$2</f>
        <v>4.9219999999999784</v>
      </c>
      <c r="C4924" s="3">
        <f>C4923+G4923*Input!$B$2</f>
        <v>4.628350056914031</v>
      </c>
      <c r="D4924" s="3">
        <f>D4923+H4923*Input!$B$2</f>
        <v>-67.877473526485971</v>
      </c>
      <c r="E4924" s="3">
        <f>E4923+Input!$B$2*C4924</f>
        <v>40.64907504870768</v>
      </c>
      <c r="F4924" s="3">
        <f>F4923+Input!$B$2*D4924</f>
        <v>-72.769019985085905</v>
      </c>
      <c r="G4924" s="3">
        <f>-(0.5*Input!$B$3*(C4924^2+D4924^2)*COS(I4923)*Input!$B$8*Input!$B$11)/(Input!$B$9/Input!$B$10)</f>
        <v>-1.5993194600255591</v>
      </c>
      <c r="H4924" s="3">
        <f>-(0.5*Input!$B$3*(C4924^2+D4924^2)*SIN(I4923)*Input!$B$8*Input!$B$11)/(Input!$B$9/Input!$B$10)-Input!$B$10</f>
        <v>-8.7261603844647873</v>
      </c>
      <c r="I4924" s="3">
        <f t="shared" si="153"/>
        <v>-1.5027148753839923</v>
      </c>
    </row>
    <row r="4925" spans="1:9" x14ac:dyDescent="0.25">
      <c r="A4925" s="3">
        <f t="shared" si="152"/>
        <v>4923</v>
      </c>
      <c r="B4925" s="3">
        <f>B4924+Input!$B$2</f>
        <v>4.9229999999999787</v>
      </c>
      <c r="C4925" s="3">
        <f>C4924+G4924*Input!$B$2</f>
        <v>4.6267507374540058</v>
      </c>
      <c r="D4925" s="3">
        <f>D4924+H4924*Input!$B$2</f>
        <v>-67.886199686870441</v>
      </c>
      <c r="E4925" s="3">
        <f>E4924+Input!$B$2*C4925</f>
        <v>40.65370179944513</v>
      </c>
      <c r="F4925" s="3">
        <f>F4924+Input!$B$2*D4925</f>
        <v>-72.836906184772772</v>
      </c>
      <c r="G4925" s="3">
        <f>-(0.5*Input!$B$3*(C4925^2+D4925^2)*COS(I4924)*Input!$B$8*Input!$B$11)/(Input!$B$9/Input!$B$10)</f>
        <v>-1.598968750319488</v>
      </c>
      <c r="H4925" s="3">
        <f>-(0.5*Input!$B$3*(C4925^2+D4925^2)*SIN(I4924)*Input!$B$8*Input!$B$11)/(Input!$B$9/Input!$B$10)-Input!$B$10</f>
        <v>-8.7201836108190385</v>
      </c>
      <c r="I4925" s="3">
        <f t="shared" si="153"/>
        <v>-1.5027470494977611</v>
      </c>
    </row>
    <row r="4926" spans="1:9" x14ac:dyDescent="0.25">
      <c r="A4926" s="3">
        <f t="shared" si="152"/>
        <v>4924</v>
      </c>
      <c r="B4926" s="3">
        <f>B4925+Input!$B$2</f>
        <v>4.9239999999999791</v>
      </c>
      <c r="C4926" s="3">
        <f>C4925+G4925*Input!$B$2</f>
        <v>4.6251517687036863</v>
      </c>
      <c r="D4926" s="3">
        <f>D4925+H4925*Input!$B$2</f>
        <v>-67.89491987048126</v>
      </c>
      <c r="E4926" s="3">
        <f>E4925+Input!$B$2*C4926</f>
        <v>40.658326951213837</v>
      </c>
      <c r="F4926" s="3">
        <f>F4925+Input!$B$2*D4926</f>
        <v>-72.904801104643255</v>
      </c>
      <c r="G4926" s="3">
        <f>-(0.5*Input!$B$3*(C4926^2+D4926^2)*COS(I4925)*Input!$B$8*Input!$B$11)/(Input!$B$9/Input!$B$10)</f>
        <v>-1.5986178844294083</v>
      </c>
      <c r="H4926" s="3">
        <f>-(0.5*Input!$B$3*(C4926^2+D4926^2)*SIN(I4925)*Input!$B$8*Input!$B$11)/(Input!$B$9/Input!$B$10)-Input!$B$10</f>
        <v>-8.7142101631142417</v>
      </c>
      <c r="I4926" s="3">
        <f t="shared" si="153"/>
        <v>-1.5027792043715587</v>
      </c>
    </row>
    <row r="4927" spans="1:9" x14ac:dyDescent="0.25">
      <c r="A4927" s="3">
        <f t="shared" si="152"/>
        <v>4925</v>
      </c>
      <c r="B4927" s="3">
        <f>B4926+Input!$B$2</f>
        <v>4.9249999999999794</v>
      </c>
      <c r="C4927" s="3">
        <f>C4926+G4926*Input!$B$2</f>
        <v>4.6235531508192569</v>
      </c>
      <c r="D4927" s="3">
        <f>D4926+H4926*Input!$B$2</f>
        <v>-67.90363408064438</v>
      </c>
      <c r="E4927" s="3">
        <f>E4926+Input!$B$2*C4927</f>
        <v>40.662950504364659</v>
      </c>
      <c r="F4927" s="3">
        <f>F4926+Input!$B$2*D4927</f>
        <v>-72.972704738723905</v>
      </c>
      <c r="G4927" s="3">
        <f>-(0.5*Input!$B$3*(C4927^2+D4927^2)*COS(I4926)*Input!$B$8*Input!$B$11)/(Input!$B$9/Input!$B$10)</f>
        <v>-1.5982668626739263</v>
      </c>
      <c r="H4927" s="3">
        <f>-(0.5*Input!$B$3*(C4927^2+D4927^2)*SIN(I4926)*Input!$B$8*Input!$B$11)/(Input!$B$9/Input!$B$10)-Input!$B$10</f>
        <v>-8.7082400406493967</v>
      </c>
      <c r="I4927" s="3">
        <f t="shared" si="153"/>
        <v>-1.5028113400220526</v>
      </c>
    </row>
    <row r="4928" spans="1:9" x14ac:dyDescent="0.25">
      <c r="A4928" s="3">
        <f t="shared" si="152"/>
        <v>4926</v>
      </c>
      <c r="B4928" s="3">
        <f>B4927+Input!$B$2</f>
        <v>4.9259999999999797</v>
      </c>
      <c r="C4928" s="3">
        <f>C4927+G4927*Input!$B$2</f>
        <v>4.6219548839565832</v>
      </c>
      <c r="D4928" s="3">
        <f>D4927+H4927*Input!$B$2</f>
        <v>-67.912342320685028</v>
      </c>
      <c r="E4928" s="3">
        <f>E4927+Input!$B$2*C4928</f>
        <v>40.667572459248618</v>
      </c>
      <c r="F4928" s="3">
        <f>F4927+Input!$B$2*D4928</f>
        <v>-73.040617081044587</v>
      </c>
      <c r="G4928" s="3">
        <f>-(0.5*Input!$B$3*(C4928^2+D4928^2)*COS(I4927)*Input!$B$8*Input!$B$11)/(Input!$B$9/Input!$B$10)</f>
        <v>-1.5979156853713636</v>
      </c>
      <c r="H4928" s="3">
        <f>-(0.5*Input!$B$3*(C4928^2+D4928^2)*SIN(I4927)*Input!$B$8*Input!$B$11)/(Input!$B$9/Input!$B$10)-Input!$B$10</f>
        <v>-8.702273242721791</v>
      </c>
      <c r="I4928" s="3">
        <f t="shared" si="153"/>
        <v>-1.5028434564658899</v>
      </c>
    </row>
    <row r="4929" spans="1:9" x14ac:dyDescent="0.25">
      <c r="A4929" s="3">
        <f t="shared" si="152"/>
        <v>4927</v>
      </c>
      <c r="B4929" s="3">
        <f>B4928+Input!$B$2</f>
        <v>4.9269999999999801</v>
      </c>
      <c r="C4929" s="3">
        <f>C4928+G4928*Input!$B$2</f>
        <v>4.6203569682712118</v>
      </c>
      <c r="D4929" s="3">
        <f>D4928+H4928*Input!$B$2</f>
        <v>-67.921044593927746</v>
      </c>
      <c r="E4929" s="3">
        <f>E4928+Input!$B$2*C4929</f>
        <v>40.672192816216892</v>
      </c>
      <c r="F4929" s="3">
        <f>F4928+Input!$B$2*D4929</f>
        <v>-73.108538125638518</v>
      </c>
      <c r="G4929" s="3">
        <f>-(0.5*Input!$B$3*(C4929^2+D4929^2)*COS(I4928)*Input!$B$8*Input!$B$11)/(Input!$B$9/Input!$B$10)</f>
        <v>-1.5975643528397814</v>
      </c>
      <c r="H4929" s="3">
        <f>-(0.5*Input!$B$3*(C4929^2+D4929^2)*SIN(I4928)*Input!$B$8*Input!$B$11)/(Input!$B$9/Input!$B$10)-Input!$B$10</f>
        <v>-8.696309768626918</v>
      </c>
      <c r="I4929" s="3">
        <f t="shared" si="153"/>
        <v>-1.5028755537196967</v>
      </c>
    </row>
    <row r="4930" spans="1:9" x14ac:dyDescent="0.25">
      <c r="A4930" s="3">
        <f t="shared" si="152"/>
        <v>4928</v>
      </c>
      <c r="B4930" s="3">
        <f>B4929+Input!$B$2</f>
        <v>4.9279999999999804</v>
      </c>
      <c r="C4930" s="3">
        <f>C4929+G4929*Input!$B$2</f>
        <v>4.6187594039183724</v>
      </c>
      <c r="D4930" s="3">
        <f>D4929+H4929*Input!$B$2</f>
        <v>-67.92974090369637</v>
      </c>
      <c r="E4930" s="3">
        <f>E4929+Input!$B$2*C4930</f>
        <v>40.67681157562081</v>
      </c>
      <c r="F4930" s="3">
        <f>F4929+Input!$B$2*D4930</f>
        <v>-73.176467866542211</v>
      </c>
      <c r="G4930" s="3">
        <f>-(0.5*Input!$B$3*(C4930^2+D4930^2)*COS(I4929)*Input!$B$8*Input!$B$11)/(Input!$B$9/Input!$B$10)</f>
        <v>-1.5972128653969784</v>
      </c>
      <c r="H4930" s="3">
        <f>-(0.5*Input!$B$3*(C4930^2+D4930^2)*SIN(I4929)*Input!$B$8*Input!$B$11)/(Input!$B$9/Input!$B$10)-Input!$B$10</f>
        <v>-8.6903496176585051</v>
      </c>
      <c r="I4930" s="3">
        <f t="shared" si="153"/>
        <v>-1.5029076318000785</v>
      </c>
    </row>
    <row r="4931" spans="1:9" x14ac:dyDescent="0.25">
      <c r="A4931" s="3">
        <f t="shared" si="152"/>
        <v>4929</v>
      </c>
      <c r="B4931" s="3">
        <f>B4930+Input!$B$2</f>
        <v>4.9289999999999807</v>
      </c>
      <c r="C4931" s="3">
        <f>C4930+G4930*Input!$B$2</f>
        <v>4.6171621910529757</v>
      </c>
      <c r="D4931" s="3">
        <f>D4930+H4930*Input!$B$2</f>
        <v>-67.938431253314022</v>
      </c>
      <c r="E4931" s="3">
        <f>E4930+Input!$B$2*C4931</f>
        <v>40.681428737811864</v>
      </c>
      <c r="F4931" s="3">
        <f>F4930+Input!$B$2*D4931</f>
        <v>-73.244406297795521</v>
      </c>
      <c r="G4931" s="3">
        <f>-(0.5*Input!$B$3*(C4931^2+D4931^2)*COS(I4930)*Input!$B$8*Input!$B$11)/(Input!$B$9/Input!$B$10)</f>
        <v>-1.5968612233604977</v>
      </c>
      <c r="H4931" s="3">
        <f>-(0.5*Input!$B$3*(C4931^2+D4931^2)*SIN(I4930)*Input!$B$8*Input!$B$11)/(Input!$B$9/Input!$B$10)-Input!$B$10</f>
        <v>-8.6843927891085393</v>
      </c>
      <c r="I4931" s="3">
        <f t="shared" si="153"/>
        <v>-1.5029396907236208</v>
      </c>
    </row>
    <row r="4932" spans="1:9" x14ac:dyDescent="0.25">
      <c r="A4932" s="3">
        <f t="shared" ref="A4932:A4995" si="154">A4931+1</f>
        <v>4930</v>
      </c>
      <c r="B4932" s="3">
        <f>B4931+Input!$B$2</f>
        <v>4.9299999999999811</v>
      </c>
      <c r="C4932" s="3">
        <f>C4931+G4931*Input!$B$2</f>
        <v>4.6155653298296153</v>
      </c>
      <c r="D4932" s="3">
        <f>D4931+H4931*Input!$B$2</f>
        <v>-67.947115646103128</v>
      </c>
      <c r="E4932" s="3">
        <f>E4931+Input!$B$2*C4932</f>
        <v>40.686044303141692</v>
      </c>
      <c r="F4932" s="3">
        <f>F4931+Input!$B$2*D4932</f>
        <v>-73.312353413441627</v>
      </c>
      <c r="G4932" s="3">
        <f>-(0.5*Input!$B$3*(C4932^2+D4932^2)*COS(I4931)*Input!$B$8*Input!$B$11)/(Input!$B$9/Input!$B$10)</f>
        <v>-1.596509427047601</v>
      </c>
      <c r="H4932" s="3">
        <f>-(0.5*Input!$B$3*(C4932^2+D4932^2)*SIN(I4931)*Input!$B$8*Input!$B$11)/(Input!$B$9/Input!$B$10)-Input!$B$10</f>
        <v>-8.6784392822672167</v>
      </c>
      <c r="I4932" s="3">
        <f t="shared" ref="I4932:I4995" si="155">ATAN(D4932/C4932)</f>
        <v>-1.5029717305068884</v>
      </c>
    </row>
    <row r="4933" spans="1:9" x14ac:dyDescent="0.25">
      <c r="A4933" s="3">
        <f t="shared" si="154"/>
        <v>4931</v>
      </c>
      <c r="B4933" s="3">
        <f>B4932+Input!$B$2</f>
        <v>4.9309999999999814</v>
      </c>
      <c r="C4933" s="3">
        <f>C4932+G4932*Input!$B$2</f>
        <v>4.6139688204025679</v>
      </c>
      <c r="D4933" s="3">
        <f>D4932+H4932*Input!$B$2</f>
        <v>-67.955794085385392</v>
      </c>
      <c r="E4933" s="3">
        <f>E4932+Input!$B$2*C4933</f>
        <v>40.690658271962093</v>
      </c>
      <c r="F4933" s="3">
        <f>F4932+Input!$B$2*D4933</f>
        <v>-73.380309207527006</v>
      </c>
      <c r="G4933" s="3">
        <f>-(0.5*Input!$B$3*(C4933^2+D4933^2)*COS(I4932)*Input!$B$8*Input!$B$11)/(Input!$B$9/Input!$B$10)</f>
        <v>-1.5961574767752935</v>
      </c>
      <c r="H4933" s="3">
        <f>-(0.5*Input!$B$3*(C4933^2+D4933^2)*SIN(I4932)*Input!$B$8*Input!$B$11)/(Input!$B$9/Input!$B$10)-Input!$B$10</f>
        <v>-8.6724890964230354</v>
      </c>
      <c r="I4933" s="3">
        <f t="shared" si="155"/>
        <v>-1.5030037511664252</v>
      </c>
    </row>
    <row r="4934" spans="1:9" x14ac:dyDescent="0.25">
      <c r="A4934" s="3">
        <f t="shared" si="154"/>
        <v>4932</v>
      </c>
      <c r="B4934" s="3">
        <f>B4933+Input!$B$2</f>
        <v>4.9319999999999817</v>
      </c>
      <c r="C4934" s="3">
        <f>C4933+G4933*Input!$B$2</f>
        <v>4.6123726629257931</v>
      </c>
      <c r="D4934" s="3">
        <f>D4933+H4933*Input!$B$2</f>
        <v>-67.964466574481818</v>
      </c>
      <c r="E4934" s="3">
        <f>E4933+Input!$B$2*C4934</f>
        <v>40.695270644625019</v>
      </c>
      <c r="F4934" s="3">
        <f>F4933+Input!$B$2*D4934</f>
        <v>-73.448273674101486</v>
      </c>
      <c r="G4934" s="3">
        <f>-(0.5*Input!$B$3*(C4934^2+D4934^2)*COS(I4933)*Input!$B$8*Input!$B$11)/(Input!$B$9/Input!$B$10)</f>
        <v>-1.5958053728603292</v>
      </c>
      <c r="H4934" s="3">
        <f>-(0.5*Input!$B$3*(C4934^2+D4934^2)*SIN(I4933)*Input!$B$8*Input!$B$11)/(Input!$B$9/Input!$B$10)-Input!$B$10</f>
        <v>-8.6665422308626887</v>
      </c>
      <c r="I4934" s="3">
        <f t="shared" si="155"/>
        <v>-1.5030357527187557</v>
      </c>
    </row>
    <row r="4935" spans="1:9" x14ac:dyDescent="0.25">
      <c r="A4935" s="3">
        <f t="shared" si="154"/>
        <v>4933</v>
      </c>
      <c r="B4935" s="3">
        <f>B4934+Input!$B$2</f>
        <v>4.9329999999999821</v>
      </c>
      <c r="C4935" s="3">
        <f>C4934+G4934*Input!$B$2</f>
        <v>4.6107768575529331</v>
      </c>
      <c r="D4935" s="3">
        <f>D4934+H4934*Input!$B$2</f>
        <v>-67.973133116712674</v>
      </c>
      <c r="E4935" s="3">
        <f>E4934+Input!$B$2*C4935</f>
        <v>40.699881421482573</v>
      </c>
      <c r="F4935" s="3">
        <f>F4934+Input!$B$2*D4935</f>
        <v>-73.516246807218195</v>
      </c>
      <c r="G4935" s="3">
        <f>-(0.5*Input!$B$3*(C4935^2+D4935^2)*COS(I4934)*Input!$B$8*Input!$B$11)/(Input!$B$9/Input!$B$10)</f>
        <v>-1.5954531156191702</v>
      </c>
      <c r="H4935" s="3">
        <f>-(0.5*Input!$B$3*(C4935^2+D4935^2)*SIN(I4934)*Input!$B$8*Input!$B$11)/(Input!$B$9/Input!$B$10)-Input!$B$10</f>
        <v>-8.660598684871168</v>
      </c>
      <c r="I4935" s="3">
        <f t="shared" si="155"/>
        <v>-1.5030677351803832</v>
      </c>
    </row>
    <row r="4936" spans="1:9" x14ac:dyDescent="0.25">
      <c r="A4936" s="3">
        <f t="shared" si="154"/>
        <v>4934</v>
      </c>
      <c r="B4936" s="3">
        <f>B4935+Input!$B$2</f>
        <v>4.9339999999999824</v>
      </c>
      <c r="C4936" s="3">
        <f>C4935+G4935*Input!$B$2</f>
        <v>4.6091814044373143</v>
      </c>
      <c r="D4936" s="3">
        <f>D4935+H4935*Input!$B$2</f>
        <v>-67.981793715397544</v>
      </c>
      <c r="E4936" s="3">
        <f>E4935+Input!$B$2*C4936</f>
        <v>40.704490602887013</v>
      </c>
      <c r="F4936" s="3">
        <f>F4935+Input!$B$2*D4936</f>
        <v>-73.584228600933599</v>
      </c>
      <c r="G4936" s="3">
        <f>-(0.5*Input!$B$3*(C4936^2+D4936^2)*COS(I4935)*Input!$B$8*Input!$B$11)/(Input!$B$9/Input!$B$10)</f>
        <v>-1.5951007053680382</v>
      </c>
      <c r="H4936" s="3">
        <f>-(0.5*Input!$B$3*(C4936^2+D4936^2)*SIN(I4935)*Input!$B$8*Input!$B$11)/(Input!$B$9/Input!$B$10)-Input!$B$10</f>
        <v>-8.6546584577317027</v>
      </c>
      <c r="I4936" s="3">
        <f t="shared" si="155"/>
        <v>-1.5030996985677911</v>
      </c>
    </row>
    <row r="4937" spans="1:9" x14ac:dyDescent="0.25">
      <c r="A4937" s="3">
        <f t="shared" si="154"/>
        <v>4935</v>
      </c>
      <c r="B4937" s="3">
        <f>B4936+Input!$B$2</f>
        <v>4.9349999999999827</v>
      </c>
      <c r="C4937" s="3">
        <f>C4936+G4936*Input!$B$2</f>
        <v>4.6075863037319467</v>
      </c>
      <c r="D4937" s="3">
        <f>D4936+H4936*Input!$B$2</f>
        <v>-67.990448373855273</v>
      </c>
      <c r="E4937" s="3">
        <f>E4936+Input!$B$2*C4937</f>
        <v>40.709098189190748</v>
      </c>
      <c r="F4937" s="3">
        <f>F4936+Input!$B$2*D4937</f>
        <v>-73.652219049307448</v>
      </c>
      <c r="G4937" s="3">
        <f>-(0.5*Input!$B$3*(C4937^2+D4937^2)*COS(I4936)*Input!$B$8*Input!$B$11)/(Input!$B$9/Input!$B$10)</f>
        <v>-1.5947481424228769</v>
      </c>
      <c r="H4937" s="3">
        <f>-(0.5*Input!$B$3*(C4937^2+D4937^2)*SIN(I4936)*Input!$B$8*Input!$B$11)/(Input!$B$9/Input!$B$10)-Input!$B$10</f>
        <v>-8.6487215487257707</v>
      </c>
      <c r="I4937" s="3">
        <f t="shared" si="155"/>
        <v>-1.5031316428974426</v>
      </c>
    </row>
    <row r="4938" spans="1:9" x14ac:dyDescent="0.25">
      <c r="A4938" s="3">
        <f t="shared" si="154"/>
        <v>4936</v>
      </c>
      <c r="B4938" s="3">
        <f>B4937+Input!$B$2</f>
        <v>4.9359999999999831</v>
      </c>
      <c r="C4938" s="3">
        <f>C4937+G4937*Input!$B$2</f>
        <v>4.6059915555895241</v>
      </c>
      <c r="D4938" s="3">
        <f>D4937+H4937*Input!$B$2</f>
        <v>-67.999097095403997</v>
      </c>
      <c r="E4938" s="3">
        <f>E4937+Input!$B$2*C4938</f>
        <v>40.71370418074634</v>
      </c>
      <c r="F4938" s="3">
        <f>F4937+Input!$B$2*D4938</f>
        <v>-73.720218146402857</v>
      </c>
      <c r="G4938" s="3">
        <f>-(0.5*Input!$B$3*(C4938^2+D4938^2)*COS(I4937)*Input!$B$8*Input!$B$11)/(Input!$B$9/Input!$B$10)</f>
        <v>-1.5943954270993694</v>
      </c>
      <c r="H4938" s="3">
        <f>-(0.5*Input!$B$3*(C4938^2+D4938^2)*SIN(I4937)*Input!$B$8*Input!$B$11)/(Input!$B$9/Input!$B$10)-Input!$B$10</f>
        <v>-8.6427879571331516</v>
      </c>
      <c r="I4938" s="3">
        <f t="shared" si="155"/>
        <v>-1.50316356818578</v>
      </c>
    </row>
    <row r="4939" spans="1:9" x14ac:dyDescent="0.25">
      <c r="A4939" s="3">
        <f t="shared" si="154"/>
        <v>4937</v>
      </c>
      <c r="B4939" s="3">
        <f>B4938+Input!$B$2</f>
        <v>4.9369999999999834</v>
      </c>
      <c r="C4939" s="3">
        <f>C4938+G4938*Input!$B$2</f>
        <v>4.6043971601624252</v>
      </c>
      <c r="D4939" s="3">
        <f>D4938+H4938*Input!$B$2</f>
        <v>-68.007739883361126</v>
      </c>
      <c r="E4939" s="3">
        <f>E4938+Input!$B$2*C4939</f>
        <v>40.718308577906505</v>
      </c>
      <c r="F4939" s="3">
        <f>F4938+Input!$B$2*D4939</f>
        <v>-73.788225886286213</v>
      </c>
      <c r="G4939" s="3">
        <f>-(0.5*Input!$B$3*(C4939^2+D4939^2)*COS(I4938)*Input!$B$8*Input!$B$11)/(Input!$B$9/Input!$B$10)</f>
        <v>-1.5940425597129413</v>
      </c>
      <c r="H4939" s="3">
        <f>-(0.5*Input!$B$3*(C4939^2+D4939^2)*SIN(I4938)*Input!$B$8*Input!$B$11)/(Input!$B$9/Input!$B$10)-Input!$B$10</f>
        <v>-8.6368576822318701</v>
      </c>
      <c r="I4939" s="3">
        <f t="shared" si="155"/>
        <v>-1.5031954744492262</v>
      </c>
    </row>
    <row r="4940" spans="1:9" x14ac:dyDescent="0.25">
      <c r="A4940" s="3">
        <f t="shared" si="154"/>
        <v>4938</v>
      </c>
      <c r="B4940" s="3">
        <f>B4939+Input!$B$2</f>
        <v>4.9379999999999837</v>
      </c>
      <c r="C4940" s="3">
        <f>C4939+G4939*Input!$B$2</f>
        <v>4.6028031176027122</v>
      </c>
      <c r="D4940" s="3">
        <f>D4939+H4939*Input!$B$2</f>
        <v>-68.016376741043359</v>
      </c>
      <c r="E4940" s="3">
        <f>E4939+Input!$B$2*C4940</f>
        <v>40.722911381024105</v>
      </c>
      <c r="F4940" s="3">
        <f>F4939+Input!$B$2*D4940</f>
        <v>-73.856242263027255</v>
      </c>
      <c r="G4940" s="3">
        <f>-(0.5*Input!$B$3*(C4940^2+D4940^2)*COS(I4939)*Input!$B$8*Input!$B$11)/(Input!$B$9/Input!$B$10)</f>
        <v>-1.5936895405787419</v>
      </c>
      <c r="H4940" s="3">
        <f>-(0.5*Input!$B$3*(C4940^2+D4940^2)*SIN(I4939)*Input!$B$8*Input!$B$11)/(Input!$B$9/Input!$B$10)-Input!$B$10</f>
        <v>-8.63093072329821</v>
      </c>
      <c r="I4940" s="3">
        <f t="shared" si="155"/>
        <v>-1.5032273617041834</v>
      </c>
    </row>
    <row r="4941" spans="1:9" x14ac:dyDescent="0.25">
      <c r="A4941" s="3">
        <f t="shared" si="154"/>
        <v>4939</v>
      </c>
      <c r="B4941" s="3">
        <f>B4940+Input!$B$2</f>
        <v>4.9389999999999841</v>
      </c>
      <c r="C4941" s="3">
        <f>C4940+G4940*Input!$B$2</f>
        <v>4.6012094280621332</v>
      </c>
      <c r="D4941" s="3">
        <f>D4940+H4940*Input!$B$2</f>
        <v>-68.025007671766659</v>
      </c>
      <c r="E4941" s="3">
        <f>E4940+Input!$B$2*C4941</f>
        <v>40.727512590452164</v>
      </c>
      <c r="F4941" s="3">
        <f>F4940+Input!$B$2*D4941</f>
        <v>-73.924267270699019</v>
      </c>
      <c r="G4941" s="3">
        <f>-(0.5*Input!$B$3*(C4941^2+D4941^2)*COS(I4940)*Input!$B$8*Input!$B$11)/(Input!$B$9/Input!$B$10)</f>
        <v>-1.5933363700116618</v>
      </c>
      <c r="H4941" s="3">
        <f>-(0.5*Input!$B$3*(C4941^2+D4941^2)*SIN(I4940)*Input!$B$8*Input!$B$11)/(Input!$B$9/Input!$B$10)-Input!$B$10</f>
        <v>-8.6250070796067568</v>
      </c>
      <c r="I4941" s="3">
        <f t="shared" si="155"/>
        <v>-1.5032592299670335</v>
      </c>
    </row>
    <row r="4942" spans="1:9" x14ac:dyDescent="0.25">
      <c r="A4942" s="3">
        <f t="shared" si="154"/>
        <v>4940</v>
      </c>
      <c r="B4942" s="3">
        <f>B4941+Input!$B$2</f>
        <v>4.9399999999999844</v>
      </c>
      <c r="C4942" s="3">
        <f>C4941+G4941*Input!$B$2</f>
        <v>4.5996160916921216</v>
      </c>
      <c r="D4942" s="3">
        <f>D4941+H4941*Input!$B$2</f>
        <v>-68.03363267884626</v>
      </c>
      <c r="E4942" s="3">
        <f>E4941+Input!$B$2*C4942</f>
        <v>40.732112206543853</v>
      </c>
      <c r="F4942" s="3">
        <f>F4941+Input!$B$2*D4942</f>
        <v>-73.992300903377867</v>
      </c>
      <c r="G4942" s="3">
        <f>-(0.5*Input!$B$3*(C4942^2+D4942^2)*COS(I4941)*Input!$B$8*Input!$B$11)/(Input!$B$9/Input!$B$10)</f>
        <v>-1.5929830483263319</v>
      </c>
      <c r="H4942" s="3">
        <f>-(0.5*Input!$B$3*(C4942^2+D4942^2)*SIN(I4941)*Input!$B$8*Input!$B$11)/(Input!$B$9/Input!$B$10)-Input!$B$10</f>
        <v>-8.6190867504303874</v>
      </c>
      <c r="I4942" s="3">
        <f t="shared" si="155"/>
        <v>-1.5032910792541387</v>
      </c>
    </row>
    <row r="4943" spans="1:9" x14ac:dyDescent="0.25">
      <c r="A4943" s="3">
        <f t="shared" si="154"/>
        <v>4941</v>
      </c>
      <c r="B4943" s="3">
        <f>B4942+Input!$B$2</f>
        <v>4.9409999999999847</v>
      </c>
      <c r="C4943" s="3">
        <f>C4942+G4942*Input!$B$2</f>
        <v>4.5980231086437957</v>
      </c>
      <c r="D4943" s="3">
        <f>D4942+H4942*Input!$B$2</f>
        <v>-68.042251765596689</v>
      </c>
      <c r="E4943" s="3">
        <f>E4942+Input!$B$2*C4943</f>
        <v>40.736710229652495</v>
      </c>
      <c r="F4943" s="3">
        <f>F4942+Input!$B$2*D4943</f>
        <v>-74.060343155143457</v>
      </c>
      <c r="G4943" s="3">
        <f>-(0.5*Input!$B$3*(C4943^2+D4943^2)*COS(I4942)*Input!$B$8*Input!$B$11)/(Input!$B$9/Input!$B$10)</f>
        <v>-1.5926295758371138</v>
      </c>
      <c r="H4943" s="3">
        <f>-(0.5*Input!$B$3*(C4943^2+D4943^2)*SIN(I4942)*Input!$B$8*Input!$B$11)/(Input!$B$9/Input!$B$10)-Input!$B$10</f>
        <v>-8.6131697350402092</v>
      </c>
      <c r="I4943" s="3">
        <f t="shared" si="155"/>
        <v>-1.5033229095818408</v>
      </c>
    </row>
    <row r="4944" spans="1:9" x14ac:dyDescent="0.25">
      <c r="A4944" s="3">
        <f t="shared" si="154"/>
        <v>4942</v>
      </c>
      <c r="B4944" s="3">
        <f>B4943+Input!$B$2</f>
        <v>4.9419999999999851</v>
      </c>
      <c r="C4944" s="3">
        <f>C4943+G4943*Input!$B$2</f>
        <v>4.5964304790679584</v>
      </c>
      <c r="D4944" s="3">
        <f>D4943+H4943*Input!$B$2</f>
        <v>-68.050864935331731</v>
      </c>
      <c r="E4944" s="3">
        <f>E4943+Input!$B$2*C4944</f>
        <v>40.741306660131563</v>
      </c>
      <c r="F4944" s="3">
        <f>F4943+Input!$B$2*D4944</f>
        <v>-74.128394020078787</v>
      </c>
      <c r="G4944" s="3">
        <f>-(0.5*Input!$B$3*(C4944^2+D4944^2)*COS(I4943)*Input!$B$8*Input!$B$11)/(Input!$B$9/Input!$B$10)</f>
        <v>-1.5922759528581081</v>
      </c>
      <c r="H4944" s="3">
        <f>-(0.5*Input!$B$3*(C4944^2+D4944^2)*SIN(I4943)*Input!$B$8*Input!$B$11)/(Input!$B$9/Input!$B$10)-Input!$B$10</f>
        <v>-8.6072560327056564</v>
      </c>
      <c r="I4944" s="3">
        <f t="shared" si="155"/>
        <v>-1.5033547209664619</v>
      </c>
    </row>
    <row r="4945" spans="1:9" x14ac:dyDescent="0.25">
      <c r="A4945" s="3">
        <f t="shared" si="154"/>
        <v>4943</v>
      </c>
      <c r="B4945" s="3">
        <f>B4944+Input!$B$2</f>
        <v>4.9429999999999854</v>
      </c>
      <c r="C4945" s="3">
        <f>C4944+G4944*Input!$B$2</f>
        <v>4.5948382031151001</v>
      </c>
      <c r="D4945" s="3">
        <f>D4944+H4944*Input!$B$2</f>
        <v>-68.059472191364435</v>
      </c>
      <c r="E4945" s="3">
        <f>E4944+Input!$B$2*C4945</f>
        <v>40.745901498334682</v>
      </c>
      <c r="F4945" s="3">
        <f>F4944+Input!$B$2*D4945</f>
        <v>-74.196453492270152</v>
      </c>
      <c r="G4945" s="3">
        <f>-(0.5*Input!$B$3*(C4945^2+D4945^2)*COS(I4944)*Input!$B$8*Input!$B$11)/(Input!$B$9/Input!$B$10)</f>
        <v>-1.5919221797031375</v>
      </c>
      <c r="H4945" s="3">
        <f>-(0.5*Input!$B$3*(C4945^2+D4945^2)*SIN(I4944)*Input!$B$8*Input!$B$11)/(Input!$B$9/Input!$B$10)-Input!$B$10</f>
        <v>-8.6013456426944472</v>
      </c>
      <c r="I4945" s="3">
        <f t="shared" si="155"/>
        <v>-1.5033865134243036</v>
      </c>
    </row>
    <row r="4946" spans="1:9" x14ac:dyDescent="0.25">
      <c r="A4946" s="3">
        <f t="shared" si="154"/>
        <v>4944</v>
      </c>
      <c r="B4946" s="3">
        <f>B4945+Input!$B$2</f>
        <v>4.9439999999999857</v>
      </c>
      <c r="C4946" s="3">
        <f>C4945+G4945*Input!$B$2</f>
        <v>4.5932462809353973</v>
      </c>
      <c r="D4946" s="3">
        <f>D4945+H4945*Input!$B$2</f>
        <v>-68.068073537007123</v>
      </c>
      <c r="E4946" s="3">
        <f>E4945+Input!$B$2*C4946</f>
        <v>40.750494744615615</v>
      </c>
      <c r="F4946" s="3">
        <f>F4945+Input!$B$2*D4946</f>
        <v>-74.264521565807158</v>
      </c>
      <c r="G4946" s="3">
        <f>-(0.5*Input!$B$3*(C4946^2+D4946^2)*COS(I4945)*Input!$B$8*Input!$B$11)/(Input!$B$9/Input!$B$10)</f>
        <v>-1.5915682566857816</v>
      </c>
      <c r="H4946" s="3">
        <f>-(0.5*Input!$B$3*(C4946^2+D4946^2)*SIN(I4945)*Input!$B$8*Input!$B$11)/(Input!$B$9/Input!$B$10)-Input!$B$10</f>
        <v>-8.595438564272591</v>
      </c>
      <c r="I4946" s="3">
        <f t="shared" si="155"/>
        <v>-1.5034182869716477</v>
      </c>
    </row>
    <row r="4947" spans="1:9" x14ac:dyDescent="0.25">
      <c r="A4947" s="3">
        <f t="shared" si="154"/>
        <v>4945</v>
      </c>
      <c r="B4947" s="3">
        <f>B4946+Input!$B$2</f>
        <v>4.9449999999999861</v>
      </c>
      <c r="C4947" s="3">
        <f>C4946+G4946*Input!$B$2</f>
        <v>4.5916547126787117</v>
      </c>
      <c r="D4947" s="3">
        <f>D4946+H4946*Input!$B$2</f>
        <v>-68.076668975571394</v>
      </c>
      <c r="E4947" s="3">
        <f>E4946+Input!$B$2*C4947</f>
        <v>40.755086399328292</v>
      </c>
      <c r="F4947" s="3">
        <f>F4946+Input!$B$2*D4947</f>
        <v>-74.332598234782722</v>
      </c>
      <c r="G4947" s="3">
        <f>-(0.5*Input!$B$3*(C4947^2+D4947^2)*COS(I4946)*Input!$B$8*Input!$B$11)/(Input!$B$9/Input!$B$10)</f>
        <v>-1.5912141841193437</v>
      </c>
      <c r="H4947" s="3">
        <f>-(0.5*Input!$B$3*(C4947^2+D4947^2)*SIN(I4946)*Input!$B$8*Input!$B$11)/(Input!$B$9/Input!$B$10)-Input!$B$10</f>
        <v>-8.5895347967043811</v>
      </c>
      <c r="I4947" s="3">
        <f t="shared" si="155"/>
        <v>-1.503450041624756</v>
      </c>
    </row>
    <row r="4948" spans="1:9" x14ac:dyDescent="0.25">
      <c r="A4948" s="3">
        <f t="shared" si="154"/>
        <v>4946</v>
      </c>
      <c r="B4948" s="3">
        <f>B4947+Input!$B$2</f>
        <v>4.9459999999999864</v>
      </c>
      <c r="C4948" s="3">
        <f>C4947+G4947*Input!$B$2</f>
        <v>4.5900634984945921</v>
      </c>
      <c r="D4948" s="3">
        <f>D4947+H4947*Input!$B$2</f>
        <v>-68.085258510368092</v>
      </c>
      <c r="E4948" s="3">
        <f>E4947+Input!$B$2*C4948</f>
        <v>40.759676462826789</v>
      </c>
      <c r="F4948" s="3">
        <f>F4947+Input!$B$2*D4948</f>
        <v>-74.400683493293087</v>
      </c>
      <c r="G4948" s="3">
        <f>-(0.5*Input!$B$3*(C4948^2+D4948^2)*COS(I4947)*Input!$B$8*Input!$B$11)/(Input!$B$9/Input!$B$10)</f>
        <v>-1.5908599623168629</v>
      </c>
      <c r="H4948" s="3">
        <f>-(0.5*Input!$B$3*(C4948^2+D4948^2)*SIN(I4947)*Input!$B$8*Input!$B$11)/(Input!$B$9/Input!$B$10)-Input!$B$10</f>
        <v>-8.5836343392524341</v>
      </c>
      <c r="I4948" s="3">
        <f t="shared" si="155"/>
        <v>-1.5034817773998705</v>
      </c>
    </row>
    <row r="4949" spans="1:9" x14ac:dyDescent="0.25">
      <c r="A4949" s="3">
        <f t="shared" si="154"/>
        <v>4947</v>
      </c>
      <c r="B4949" s="3">
        <f>B4948+Input!$B$2</f>
        <v>4.9469999999999867</v>
      </c>
      <c r="C4949" s="3">
        <f>C4948+G4948*Input!$B$2</f>
        <v>4.5884726385322754</v>
      </c>
      <c r="D4949" s="3">
        <f>D4948+H4948*Input!$B$2</f>
        <v>-68.093842144707338</v>
      </c>
      <c r="E4949" s="3">
        <f>E4948+Input!$B$2*C4949</f>
        <v>40.76426493546532</v>
      </c>
      <c r="F4949" s="3">
        <f>F4948+Input!$B$2*D4949</f>
        <v>-74.468777335437792</v>
      </c>
      <c r="G4949" s="3">
        <f>-(0.5*Input!$B$3*(C4949^2+D4949^2)*COS(I4948)*Input!$B$8*Input!$B$11)/(Input!$B$9/Input!$B$10)</f>
        <v>-1.5905055915911159</v>
      </c>
      <c r="H4949" s="3">
        <f>-(0.5*Input!$B$3*(C4949^2+D4949^2)*SIN(I4948)*Input!$B$8*Input!$B$11)/(Input!$B$9/Input!$B$10)-Input!$B$10</f>
        <v>-8.5777371911776434</v>
      </c>
      <c r="I4949" s="3">
        <f t="shared" si="155"/>
        <v>-1.5035134943132131</v>
      </c>
    </row>
    <row r="4950" spans="1:9" x14ac:dyDescent="0.25">
      <c r="A4950" s="3">
        <f t="shared" si="154"/>
        <v>4948</v>
      </c>
      <c r="B4950" s="3">
        <f>B4949+Input!$B$2</f>
        <v>4.9479999999999871</v>
      </c>
      <c r="C4950" s="3">
        <f>C4949+G4949*Input!$B$2</f>
        <v>4.5868821329406844</v>
      </c>
      <c r="D4950" s="3">
        <f>D4949+H4949*Input!$B$2</f>
        <v>-68.102419881898513</v>
      </c>
      <c r="E4950" s="3">
        <f>E4949+Input!$B$2*C4950</f>
        <v>40.768851817598261</v>
      </c>
      <c r="F4950" s="3">
        <f>F4949+Input!$B$2*D4950</f>
        <v>-74.536879755319688</v>
      </c>
      <c r="G4950" s="3">
        <f>-(0.5*Input!$B$3*(C4950^2+D4950^2)*COS(I4949)*Input!$B$8*Input!$B$11)/(Input!$B$9/Input!$B$10)</f>
        <v>-1.5901510722546162</v>
      </c>
      <c r="H4950" s="3">
        <f>-(0.5*Input!$B$3*(C4950^2+D4950^2)*SIN(I4949)*Input!$B$8*Input!$B$11)/(Input!$B$9/Input!$B$10)-Input!$B$10</f>
        <v>-8.5718433517392327</v>
      </c>
      <c r="I4950" s="3">
        <f t="shared" si="155"/>
        <v>-1.5035451923809857</v>
      </c>
    </row>
    <row r="4951" spans="1:9" x14ac:dyDescent="0.25">
      <c r="A4951" s="3">
        <f t="shared" si="154"/>
        <v>4949</v>
      </c>
      <c r="B4951" s="3">
        <f>B4950+Input!$B$2</f>
        <v>4.9489999999999874</v>
      </c>
      <c r="C4951" s="3">
        <f>C4950+G4950*Input!$B$2</f>
        <v>4.5852919818684299</v>
      </c>
      <c r="D4951" s="3">
        <f>D4950+H4950*Input!$B$2</f>
        <v>-68.110991725250258</v>
      </c>
      <c r="E4951" s="3">
        <f>E4950+Input!$B$2*C4951</f>
        <v>40.773437109580129</v>
      </c>
      <c r="F4951" s="3">
        <f>F4950+Input!$B$2*D4951</f>
        <v>-74.604990747044937</v>
      </c>
      <c r="G4951" s="3">
        <f>-(0.5*Input!$B$3*(C4951^2+D4951^2)*COS(I4950)*Input!$B$8*Input!$B$11)/(Input!$B$9/Input!$B$10)</f>
        <v>-1.5897964046196169</v>
      </c>
      <c r="H4951" s="3">
        <f>-(0.5*Input!$B$3*(C4951^2+D4951^2)*SIN(I4950)*Input!$B$8*Input!$B$11)/(Input!$B$9/Input!$B$10)-Input!$B$10</f>
        <v>-8.5659528201947204</v>
      </c>
      <c r="I4951" s="3">
        <f t="shared" si="155"/>
        <v>-1.5035768716193707</v>
      </c>
    </row>
    <row r="4952" spans="1:9" x14ac:dyDescent="0.25">
      <c r="A4952" s="3">
        <f t="shared" si="154"/>
        <v>4950</v>
      </c>
      <c r="B4952" s="3">
        <f>B4951+Input!$B$2</f>
        <v>4.9499999999999877</v>
      </c>
      <c r="C4952" s="3">
        <f>C4951+G4951*Input!$B$2</f>
        <v>4.5837021854638103</v>
      </c>
      <c r="D4952" s="3">
        <f>D4951+H4951*Input!$B$2</f>
        <v>-68.11955767807045</v>
      </c>
      <c r="E4952" s="3">
        <f>E4951+Input!$B$2*C4952</f>
        <v>40.778020811765593</v>
      </c>
      <c r="F4952" s="3">
        <f>F4951+Input!$B$2*D4952</f>
        <v>-74.673110304723011</v>
      </c>
      <c r="G4952" s="3">
        <f>-(0.5*Input!$B$3*(C4952^2+D4952^2)*COS(I4951)*Input!$B$8*Input!$B$11)/(Input!$B$9/Input!$B$10)</f>
        <v>-1.589441588998098</v>
      </c>
      <c r="H4952" s="3">
        <f>-(0.5*Input!$B$3*(C4952^2+D4952^2)*SIN(I4951)*Input!$B$8*Input!$B$11)/(Input!$B$9/Input!$B$10)-Input!$B$10</f>
        <v>-8.5600655957999479</v>
      </c>
      <c r="I4952" s="3">
        <f t="shared" si="155"/>
        <v>-1.5036085320445305</v>
      </c>
    </row>
    <row r="4953" spans="1:9" x14ac:dyDescent="0.25">
      <c r="A4953" s="3">
        <f t="shared" si="154"/>
        <v>4951</v>
      </c>
      <c r="B4953" s="3">
        <f>B4952+Input!$B$2</f>
        <v>4.9509999999999881</v>
      </c>
      <c r="C4953" s="3">
        <f>C4952+G4952*Input!$B$2</f>
        <v>4.5821127438748119</v>
      </c>
      <c r="D4953" s="3">
        <f>D4952+H4952*Input!$B$2</f>
        <v>-68.128117743666252</v>
      </c>
      <c r="E4953" s="3">
        <f>E4952+Input!$B$2*C4953</f>
        <v>40.782602924509469</v>
      </c>
      <c r="F4953" s="3">
        <f>F4952+Input!$B$2*D4953</f>
        <v>-74.741238422466679</v>
      </c>
      <c r="G4953" s="3">
        <f>-(0.5*Input!$B$3*(C4953^2+D4953^2)*COS(I4952)*Input!$B$8*Input!$B$11)/(Input!$B$9/Input!$B$10)</f>
        <v>-1.5890866257017797</v>
      </c>
      <c r="H4953" s="3">
        <f>-(0.5*Input!$B$3*(C4953^2+D4953^2)*SIN(I4952)*Input!$B$8*Input!$B$11)/(Input!$B$9/Input!$B$10)-Input!$B$10</f>
        <v>-8.5541816778090762</v>
      </c>
      <c r="I4953" s="3">
        <f t="shared" si="155"/>
        <v>-1.5036401736726075</v>
      </c>
    </row>
    <row r="4954" spans="1:9" x14ac:dyDescent="0.25">
      <c r="A4954" s="3">
        <f t="shared" si="154"/>
        <v>4952</v>
      </c>
      <c r="B4954" s="3">
        <f>B4953+Input!$B$2</f>
        <v>4.9519999999999884</v>
      </c>
      <c r="C4954" s="3">
        <f>C4953+G4953*Input!$B$2</f>
        <v>4.5805236572491106</v>
      </c>
      <c r="D4954" s="3">
        <f>D4953+H4953*Input!$B$2</f>
        <v>-68.136671925344061</v>
      </c>
      <c r="E4954" s="3">
        <f>E4953+Input!$B$2*C4954</f>
        <v>40.787183448166715</v>
      </c>
      <c r="F4954" s="3">
        <f>F4953+Input!$B$2*D4954</f>
        <v>-74.809375094392024</v>
      </c>
      <c r="G4954" s="3">
        <f>-(0.5*Input!$B$3*(C4954^2+D4954^2)*COS(I4953)*Input!$B$8*Input!$B$11)/(Input!$B$9/Input!$B$10)</f>
        <v>-1.5887315150421242</v>
      </c>
      <c r="H4954" s="3">
        <f>-(0.5*Input!$B$3*(C4954^2+D4954^2)*SIN(I4953)*Input!$B$8*Input!$B$11)/(Input!$B$9/Input!$B$10)-Input!$B$10</f>
        <v>-8.548301065474579</v>
      </c>
      <c r="I4954" s="3">
        <f t="shared" si="155"/>
        <v>-1.5036717965197248</v>
      </c>
    </row>
    <row r="4955" spans="1:9" x14ac:dyDescent="0.25">
      <c r="A4955" s="3">
        <f t="shared" si="154"/>
        <v>4953</v>
      </c>
      <c r="B4955" s="3">
        <f>B4954+Input!$B$2</f>
        <v>4.9529999999999887</v>
      </c>
      <c r="C4955" s="3">
        <f>C4954+G4954*Input!$B$2</f>
        <v>4.5789349257340684</v>
      </c>
      <c r="D4955" s="3">
        <f>D4954+H4954*Input!$B$2</f>
        <v>-68.145220226409535</v>
      </c>
      <c r="E4955" s="3">
        <f>E4954+Input!$B$2*C4955</f>
        <v>40.791762383092447</v>
      </c>
      <c r="F4955" s="3">
        <f>F4954+Input!$B$2*D4955</f>
        <v>-74.877520314618437</v>
      </c>
      <c r="G4955" s="3">
        <f>-(0.5*Input!$B$3*(C4955^2+D4955^2)*COS(I4954)*Input!$B$8*Input!$B$11)/(Input!$B$9/Input!$B$10)</f>
        <v>-1.5883762573303157</v>
      </c>
      <c r="H4955" s="3">
        <f>-(0.5*Input!$B$3*(C4955^2+D4955^2)*SIN(I4954)*Input!$B$8*Input!$B$11)/(Input!$B$9/Input!$B$10)-Input!$B$10</f>
        <v>-8.5424237580472564</v>
      </c>
      <c r="I4955" s="3">
        <f t="shared" si="155"/>
        <v>-1.5037034006019856</v>
      </c>
    </row>
    <row r="4956" spans="1:9" x14ac:dyDescent="0.25">
      <c r="A4956" s="3">
        <f t="shared" si="154"/>
        <v>4954</v>
      </c>
      <c r="B4956" s="3">
        <f>B4955+Input!$B$2</f>
        <v>4.9539999999999891</v>
      </c>
      <c r="C4956" s="3">
        <f>C4955+G4955*Input!$B$2</f>
        <v>4.5773465494767382</v>
      </c>
      <c r="D4956" s="3">
        <f>D4955+H4955*Input!$B$2</f>
        <v>-68.153762650167579</v>
      </c>
      <c r="E4956" s="3">
        <f>E4955+Input!$B$2*C4956</f>
        <v>40.796339729641922</v>
      </c>
      <c r="F4956" s="3">
        <f>F4955+Input!$B$2*D4956</f>
        <v>-74.945674077268606</v>
      </c>
      <c r="G4956" s="3">
        <f>-(0.5*Input!$B$3*(C4956^2+D4956^2)*COS(I4955)*Input!$B$8*Input!$B$11)/(Input!$B$9/Input!$B$10)</f>
        <v>-1.5880208528772852</v>
      </c>
      <c r="H4956" s="3">
        <f>-(0.5*Input!$B$3*(C4956^2+D4956^2)*SIN(I4955)*Input!$B$8*Input!$B$11)/(Input!$B$9/Input!$B$10)-Input!$B$10</f>
        <v>-8.5365497547762423</v>
      </c>
      <c r="I4956" s="3">
        <f t="shared" si="155"/>
        <v>-1.5037349859354729</v>
      </c>
    </row>
    <row r="4957" spans="1:9" x14ac:dyDescent="0.25">
      <c r="A4957" s="3">
        <f t="shared" si="154"/>
        <v>4955</v>
      </c>
      <c r="B4957" s="3">
        <f>B4956+Input!$B$2</f>
        <v>4.9549999999999894</v>
      </c>
      <c r="C4957" s="3">
        <f>C4956+G4956*Input!$B$2</f>
        <v>4.5757585286238607</v>
      </c>
      <c r="D4957" s="3">
        <f>D4956+H4956*Input!$B$2</f>
        <v>-68.162299199922359</v>
      </c>
      <c r="E4957" s="3">
        <f>E4956+Input!$B$2*C4957</f>
        <v>40.800915488170546</v>
      </c>
      <c r="F4957" s="3">
        <f>F4956+Input!$B$2*D4957</f>
        <v>-75.013836376468532</v>
      </c>
      <c r="G4957" s="3">
        <f>-(0.5*Input!$B$3*(C4957^2+D4957^2)*COS(I4956)*Input!$B$8*Input!$B$11)/(Input!$B$9/Input!$B$10)</f>
        <v>-1.5876653019937035</v>
      </c>
      <c r="H4957" s="3">
        <f>-(0.5*Input!$B$3*(C4957^2+D4957^2)*SIN(I4956)*Input!$B$8*Input!$B$11)/(Input!$B$9/Input!$B$10)-Input!$B$10</f>
        <v>-8.5306790549089797</v>
      </c>
      <c r="I4957" s="3">
        <f t="shared" si="155"/>
        <v>-1.5037665525362509</v>
      </c>
    </row>
    <row r="4958" spans="1:9" x14ac:dyDescent="0.25">
      <c r="A4958" s="3">
        <f t="shared" si="154"/>
        <v>4956</v>
      </c>
      <c r="B4958" s="3">
        <f>B4957+Input!$B$2</f>
        <v>4.9559999999999897</v>
      </c>
      <c r="C4958" s="3">
        <f>C4957+G4957*Input!$B$2</f>
        <v>4.574170863321867</v>
      </c>
      <c r="D4958" s="3">
        <f>D4957+H4957*Input!$B$2</f>
        <v>-68.170829878977273</v>
      </c>
      <c r="E4958" s="3">
        <f>E4957+Input!$B$2*C4958</f>
        <v>40.805489659033867</v>
      </c>
      <c r="F4958" s="3">
        <f>F4957+Input!$B$2*D4958</f>
        <v>-75.082007206347512</v>
      </c>
      <c r="G4958" s="3">
        <f>-(0.5*Input!$B$3*(C4958^2+D4958^2)*COS(I4957)*Input!$B$8*Input!$B$11)/(Input!$B$9/Input!$B$10)</f>
        <v>-1.5873096049899644</v>
      </c>
      <c r="H4958" s="3">
        <f>-(0.5*Input!$B$3*(C4958^2+D4958^2)*SIN(I4957)*Input!$B$8*Input!$B$11)/(Input!$B$9/Input!$B$10)-Input!$B$10</f>
        <v>-8.5248116576912736</v>
      </c>
      <c r="I4958" s="3">
        <f t="shared" si="155"/>
        <v>-1.5037981004203635</v>
      </c>
    </row>
    <row r="4959" spans="1:9" x14ac:dyDescent="0.25">
      <c r="A4959" s="3">
        <f t="shared" si="154"/>
        <v>4957</v>
      </c>
      <c r="B4959" s="3">
        <f>B4958+Input!$B$2</f>
        <v>4.9569999999999901</v>
      </c>
      <c r="C4959" s="3">
        <f>C4958+G4958*Input!$B$2</f>
        <v>4.5725835537168766</v>
      </c>
      <c r="D4959" s="3">
        <f>D4958+H4958*Input!$B$2</f>
        <v>-68.179354690634966</v>
      </c>
      <c r="E4959" s="3">
        <f>E4958+Input!$B$2*C4959</f>
        <v>40.810062242587584</v>
      </c>
      <c r="F4959" s="3">
        <f>F4958+Input!$B$2*D4959</f>
        <v>-75.150186561038154</v>
      </c>
      <c r="G4959" s="3">
        <f>-(0.5*Input!$B$3*(C4959^2+D4959^2)*COS(I4958)*Input!$B$8*Input!$B$11)/(Input!$B$9/Input!$B$10)</f>
        <v>-1.5869537621762069</v>
      </c>
      <c r="H4959" s="3">
        <f>-(0.5*Input!$B$3*(C4959^2+D4959^2)*SIN(I4958)*Input!$B$8*Input!$B$11)/(Input!$B$9/Input!$B$10)-Input!$B$10</f>
        <v>-8.5189475623672557</v>
      </c>
      <c r="I4959" s="3">
        <f t="shared" si="155"/>
        <v>-1.5038296296038351</v>
      </c>
    </row>
    <row r="4960" spans="1:9" x14ac:dyDescent="0.25">
      <c r="A4960" s="3">
        <f t="shared" si="154"/>
        <v>4958</v>
      </c>
      <c r="B4960" s="3">
        <f>B4959+Input!$B$2</f>
        <v>4.9579999999999904</v>
      </c>
      <c r="C4960" s="3">
        <f>C4959+G4959*Input!$B$2</f>
        <v>4.5709965999547002</v>
      </c>
      <c r="D4960" s="3">
        <f>D4959+H4959*Input!$B$2</f>
        <v>-68.187873638197331</v>
      </c>
      <c r="E4960" s="3">
        <f>E4959+Input!$B$2*C4960</f>
        <v>40.814633239187536</v>
      </c>
      <c r="F4960" s="3">
        <f>F4959+Input!$B$2*D4960</f>
        <v>-75.218374434676349</v>
      </c>
      <c r="G4960" s="3">
        <f>-(0.5*Input!$B$3*(C4960^2+D4960^2)*COS(I4959)*Input!$B$8*Input!$B$11)/(Input!$B$9/Input!$B$10)</f>
        <v>-1.5865977738623078</v>
      </c>
      <c r="H4960" s="3">
        <f>-(0.5*Input!$B$3*(C4960^2+D4960^2)*SIN(I4959)*Input!$B$8*Input!$B$11)/(Input!$B$9/Input!$B$10)-Input!$B$10</f>
        <v>-8.5130867681794165</v>
      </c>
      <c r="I4960" s="3">
        <f t="shared" si="155"/>
        <v>-1.5038611401026711</v>
      </c>
    </row>
    <row r="4961" spans="1:9" x14ac:dyDescent="0.25">
      <c r="A4961" s="3">
        <f t="shared" si="154"/>
        <v>4959</v>
      </c>
      <c r="B4961" s="3">
        <f>B4960+Input!$B$2</f>
        <v>4.9589999999999907</v>
      </c>
      <c r="C4961" s="3">
        <f>C4960+G4960*Input!$B$2</f>
        <v>4.5694100021808381</v>
      </c>
      <c r="D4961" s="3">
        <f>D4960+H4960*Input!$B$2</f>
        <v>-68.196386724965507</v>
      </c>
      <c r="E4961" s="3">
        <f>E4960+Input!$B$2*C4961</f>
        <v>40.81920264918972</v>
      </c>
      <c r="F4961" s="3">
        <f>F4960+Input!$B$2*D4961</f>
        <v>-75.286570821401313</v>
      </c>
      <c r="G4961" s="3">
        <f>-(0.5*Input!$B$3*(C4961^2+D4961^2)*COS(I4960)*Input!$B$8*Input!$B$11)/(Input!$B$9/Input!$B$10)</f>
        <v>-1.5862416403578659</v>
      </c>
      <c r="H4961" s="3">
        <f>-(0.5*Input!$B$3*(C4961^2+D4961^2)*SIN(I4960)*Input!$B$8*Input!$B$11)/(Input!$B$9/Input!$B$10)-Input!$B$10</f>
        <v>-8.5072292743685551</v>
      </c>
      <c r="I4961" s="3">
        <f t="shared" si="155"/>
        <v>-1.5038926319328567</v>
      </c>
    </row>
    <row r="4962" spans="1:9" x14ac:dyDescent="0.25">
      <c r="A4962" s="3">
        <f t="shared" si="154"/>
        <v>4960</v>
      </c>
      <c r="B4962" s="3">
        <f>B4961+Input!$B$2</f>
        <v>4.9599999999999911</v>
      </c>
      <c r="C4962" s="3">
        <f>C4961+G4961*Input!$B$2</f>
        <v>4.5678237605404801</v>
      </c>
      <c r="D4962" s="3">
        <f>D4961+H4961*Input!$B$2</f>
        <v>-68.204893954239878</v>
      </c>
      <c r="E4962" s="3">
        <f>E4961+Input!$B$2*C4962</f>
        <v>40.823770472950258</v>
      </c>
      <c r="F4962" s="3">
        <f>F4961+Input!$B$2*D4962</f>
        <v>-75.354775715355558</v>
      </c>
      <c r="G4962" s="3">
        <f>-(0.5*Input!$B$3*(C4962^2+D4962^2)*COS(I4961)*Input!$B$8*Input!$B$11)/(Input!$B$9/Input!$B$10)</f>
        <v>-1.5858853619722304</v>
      </c>
      <c r="H4962" s="3">
        <f>-(0.5*Input!$B$3*(C4962^2+D4962^2)*SIN(I4961)*Input!$B$8*Input!$B$11)/(Input!$B$9/Input!$B$10)-Input!$B$10</f>
        <v>-8.5013750801738368</v>
      </c>
      <c r="I4962" s="3">
        <f t="shared" si="155"/>
        <v>-1.5039241051103576</v>
      </c>
    </row>
    <row r="4963" spans="1:9" x14ac:dyDescent="0.25">
      <c r="A4963" s="3">
        <f t="shared" si="154"/>
        <v>4961</v>
      </c>
      <c r="B4963" s="3">
        <f>B4962+Input!$B$2</f>
        <v>4.9609999999999914</v>
      </c>
      <c r="C4963" s="3">
        <f>C4962+G4962*Input!$B$2</f>
        <v>4.5662378751785075</v>
      </c>
      <c r="D4963" s="3">
        <f>D4962+H4962*Input!$B$2</f>
        <v>-68.213395329320051</v>
      </c>
      <c r="E4963" s="3">
        <f>E4962+Input!$B$2*C4963</f>
        <v>40.82833671082544</v>
      </c>
      <c r="F4963" s="3">
        <f>F4962+Input!$B$2*D4963</f>
        <v>-75.422989110684881</v>
      </c>
      <c r="G4963" s="3">
        <f>-(0.5*Input!$B$3*(C4963^2+D4963^2)*COS(I4962)*Input!$B$8*Input!$B$11)/(Input!$B$9/Input!$B$10)</f>
        <v>-1.5855289390144889</v>
      </c>
      <c r="H4963" s="3">
        <f>-(0.5*Input!$B$3*(C4963^2+D4963^2)*SIN(I4962)*Input!$B$8*Input!$B$11)/(Input!$B$9/Input!$B$10)-Input!$B$10</f>
        <v>-8.4955241848327887</v>
      </c>
      <c r="I4963" s="3">
        <f t="shared" si="155"/>
        <v>-1.5039555596511203</v>
      </c>
    </row>
    <row r="4964" spans="1:9" x14ac:dyDescent="0.25">
      <c r="A4964" s="3">
        <f t="shared" si="154"/>
        <v>4962</v>
      </c>
      <c r="B4964" s="3">
        <f>B4963+Input!$B$2</f>
        <v>4.9619999999999918</v>
      </c>
      <c r="C4964" s="3">
        <f>C4963+G4963*Input!$B$2</f>
        <v>4.5646523462394928</v>
      </c>
      <c r="D4964" s="3">
        <f>D4963+H4963*Input!$B$2</f>
        <v>-68.221890853504888</v>
      </c>
      <c r="E4964" s="3">
        <f>E4963+Input!$B$2*C4964</f>
        <v>40.832901363171679</v>
      </c>
      <c r="F4964" s="3">
        <f>F4963+Input!$B$2*D4964</f>
        <v>-75.491211001538389</v>
      </c>
      <c r="G4964" s="3">
        <f>-(0.5*Input!$B$3*(C4964^2+D4964^2)*COS(I4963)*Input!$B$8*Input!$B$11)/(Input!$B$9/Input!$B$10)</f>
        <v>-1.5851723717934534</v>
      </c>
      <c r="H4964" s="3">
        <f>-(0.5*Input!$B$3*(C4964^2+D4964^2)*SIN(I4963)*Input!$B$8*Input!$B$11)/(Input!$B$9/Input!$B$10)-Input!$B$10</f>
        <v>-8.4896765875812683</v>
      </c>
      <c r="I4964" s="3">
        <f t="shared" si="155"/>
        <v>-1.5039869955710718</v>
      </c>
    </row>
    <row r="4965" spans="1:9" x14ac:dyDescent="0.25">
      <c r="A4965" s="3">
        <f t="shared" si="154"/>
        <v>4963</v>
      </c>
      <c r="B4965" s="3">
        <f>B4964+Input!$B$2</f>
        <v>4.9629999999999921</v>
      </c>
      <c r="C4965" s="3">
        <f>C4964+G4964*Input!$B$2</f>
        <v>4.5630671738676991</v>
      </c>
      <c r="D4965" s="3">
        <f>D4964+H4964*Input!$B$2</f>
        <v>-68.230380530092475</v>
      </c>
      <c r="E4965" s="3">
        <f>E4964+Input!$B$2*C4965</f>
        <v>40.837464430345548</v>
      </c>
      <c r="F4965" s="3">
        <f>F4964+Input!$B$2*D4965</f>
        <v>-75.559441382068485</v>
      </c>
      <c r="G4965" s="3">
        <f>-(0.5*Input!$B$3*(C4965^2+D4965^2)*COS(I4964)*Input!$B$8*Input!$B$11)/(Input!$B$9/Input!$B$10)</f>
        <v>-1.5848156606176758</v>
      </c>
      <c r="H4965" s="3">
        <f>-(0.5*Input!$B$3*(C4965^2+D4965^2)*SIN(I4964)*Input!$B$8*Input!$B$11)/(Input!$B$9/Input!$B$10)-Input!$B$10</f>
        <v>-8.4838322876535344</v>
      </c>
      <c r="I4965" s="3">
        <f t="shared" si="155"/>
        <v>-1.5040184128861196</v>
      </c>
    </row>
    <row r="4966" spans="1:9" x14ac:dyDescent="0.25">
      <c r="A4966" s="3">
        <f t="shared" si="154"/>
        <v>4964</v>
      </c>
      <c r="B4966" s="3">
        <f>B4965+Input!$B$2</f>
        <v>4.9639999999999924</v>
      </c>
      <c r="C4966" s="3">
        <f>C4965+G4965*Input!$B$2</f>
        <v>4.5614823582070816</v>
      </c>
      <c r="D4966" s="3">
        <f>D4965+H4965*Input!$B$2</f>
        <v>-68.238864362380127</v>
      </c>
      <c r="E4966" s="3">
        <f>E4965+Input!$B$2*C4966</f>
        <v>40.842025912703754</v>
      </c>
      <c r="F4966" s="3">
        <f>F4965+Input!$B$2*D4966</f>
        <v>-75.62768024643087</v>
      </c>
      <c r="G4966" s="3">
        <f>-(0.5*Input!$B$3*(C4966^2+D4966^2)*COS(I4965)*Input!$B$8*Input!$B$11)/(Input!$B$9/Input!$B$10)</f>
        <v>-1.5844588057954532</v>
      </c>
      <c r="H4966" s="3">
        <f>-(0.5*Input!$B$3*(C4966^2+D4966^2)*SIN(I4965)*Input!$B$8*Input!$B$11)/(Input!$B$9/Input!$B$10)-Input!$B$10</f>
        <v>-8.4779912842821581</v>
      </c>
      <c r="I4966" s="3">
        <f t="shared" si="155"/>
        <v>-1.5040498116121521</v>
      </c>
    </row>
    <row r="4967" spans="1:9" x14ac:dyDescent="0.25">
      <c r="A4967" s="3">
        <f t="shared" si="154"/>
        <v>4965</v>
      </c>
      <c r="B4967" s="3">
        <f>B4966+Input!$B$2</f>
        <v>4.9649999999999928</v>
      </c>
      <c r="C4967" s="3">
        <f>C4966+G4966*Input!$B$2</f>
        <v>4.5598978994012862</v>
      </c>
      <c r="D4967" s="3">
        <f>D4966+H4966*Input!$B$2</f>
        <v>-68.247342353664408</v>
      </c>
      <c r="E4967" s="3">
        <f>E4966+Input!$B$2*C4967</f>
        <v>40.846585810603152</v>
      </c>
      <c r="F4967" s="3">
        <f>F4966+Input!$B$2*D4967</f>
        <v>-75.695927588784528</v>
      </c>
      <c r="G4967" s="3">
        <f>-(0.5*Input!$B$3*(C4967^2+D4967^2)*COS(I4966)*Input!$B$8*Input!$B$11)/(Input!$B$9/Input!$B$10)</f>
        <v>-1.5841018076347999</v>
      </c>
      <c r="H4967" s="3">
        <f>-(0.5*Input!$B$3*(C4967^2+D4967^2)*SIN(I4966)*Input!$B$8*Input!$B$11)/(Input!$B$9/Input!$B$10)-Input!$B$10</f>
        <v>-8.4721535766981049</v>
      </c>
      <c r="I4967" s="3">
        <f t="shared" si="155"/>
        <v>-1.5040811917650376</v>
      </c>
    </row>
    <row r="4968" spans="1:9" x14ac:dyDescent="0.25">
      <c r="A4968" s="3">
        <f t="shared" si="154"/>
        <v>4966</v>
      </c>
      <c r="B4968" s="3">
        <f>B4967+Input!$B$2</f>
        <v>4.9659999999999931</v>
      </c>
      <c r="C4968" s="3">
        <f>C4967+G4967*Input!$B$2</f>
        <v>4.5583137975936516</v>
      </c>
      <c r="D4968" s="3">
        <f>D4967+H4967*Input!$B$2</f>
        <v>-68.255814507241112</v>
      </c>
      <c r="E4968" s="3">
        <f>E4967+Input!$B$2*C4968</f>
        <v>40.851144124400747</v>
      </c>
      <c r="F4968" s="3">
        <f>F4967+Input!$B$2*D4968</f>
        <v>-75.764183403291767</v>
      </c>
      <c r="G4968" s="3">
        <f>-(0.5*Input!$B$3*(C4968^2+D4968^2)*COS(I4967)*Input!$B$8*Input!$B$11)/(Input!$B$9/Input!$B$10)</f>
        <v>-1.5837446664434927</v>
      </c>
      <c r="H4968" s="3">
        <f>-(0.5*Input!$B$3*(C4968^2+D4968^2)*SIN(I4967)*Input!$B$8*Input!$B$11)/(Input!$B$9/Input!$B$10)-Input!$B$10</f>
        <v>-8.4663191641307058</v>
      </c>
      <c r="I4968" s="3">
        <f t="shared" si="155"/>
        <v>-1.5041125533606261</v>
      </c>
    </row>
    <row r="4969" spans="1:9" x14ac:dyDescent="0.25">
      <c r="A4969" s="3">
        <f t="shared" si="154"/>
        <v>4967</v>
      </c>
      <c r="B4969" s="3">
        <f>B4968+Input!$B$2</f>
        <v>4.9669999999999934</v>
      </c>
      <c r="C4969" s="3">
        <f>C4968+G4968*Input!$B$2</f>
        <v>4.5567300529272083</v>
      </c>
      <c r="D4969" s="3">
        <f>D4968+H4968*Input!$B$2</f>
        <v>-68.264280826405241</v>
      </c>
      <c r="E4969" s="3">
        <f>E4968+Input!$B$2*C4969</f>
        <v>40.855700854453673</v>
      </c>
      <c r="F4969" s="3">
        <f>F4968+Input!$B$2*D4969</f>
        <v>-75.832447684118179</v>
      </c>
      <c r="G4969" s="3">
        <f>-(0.5*Input!$B$3*(C4969^2+D4969^2)*COS(I4968)*Input!$B$8*Input!$B$11)/(Input!$B$9/Input!$B$10)</f>
        <v>-1.5833873825290172</v>
      </c>
      <c r="H4969" s="3">
        <f>-(0.5*Input!$B$3*(C4969^2+D4969^2)*SIN(I4968)*Input!$B$8*Input!$B$11)/(Input!$B$9/Input!$B$10)-Input!$B$10</f>
        <v>-8.4604880458076615</v>
      </c>
      <c r="I4969" s="3">
        <f t="shared" si="155"/>
        <v>-1.5041438964147473</v>
      </c>
    </row>
    <row r="4970" spans="1:9" x14ac:dyDescent="0.25">
      <c r="A4970" s="3">
        <f t="shared" si="154"/>
        <v>4968</v>
      </c>
      <c r="B4970" s="3">
        <f>B4969+Input!$B$2</f>
        <v>4.9679999999999938</v>
      </c>
      <c r="C4970" s="3">
        <f>C4969+G4969*Input!$B$2</f>
        <v>4.5551466655446795</v>
      </c>
      <c r="D4970" s="3">
        <f>D4969+H4969*Input!$B$2</f>
        <v>-68.272741314451054</v>
      </c>
      <c r="E4970" s="3">
        <f>E4969+Input!$B$2*C4970</f>
        <v>40.860256001119218</v>
      </c>
      <c r="F4970" s="3">
        <f>F4969+Input!$B$2*D4970</f>
        <v>-75.900720425432624</v>
      </c>
      <c r="G4970" s="3">
        <f>-(0.5*Input!$B$3*(C4970^2+D4970^2)*COS(I4969)*Input!$B$8*Input!$B$11)/(Input!$B$9/Input!$B$10)</f>
        <v>-1.5830299561986181</v>
      </c>
      <c r="H4970" s="3">
        <f>-(0.5*Input!$B$3*(C4970^2+D4970^2)*SIN(I4969)*Input!$B$8*Input!$B$11)/(Input!$B$9/Input!$B$10)-Input!$B$10</f>
        <v>-8.4546602209550343</v>
      </c>
      <c r="I4970" s="3">
        <f t="shared" si="155"/>
        <v>-1.5041752209432124</v>
      </c>
    </row>
    <row r="4971" spans="1:9" x14ac:dyDescent="0.25">
      <c r="A4971" s="3">
        <f t="shared" si="154"/>
        <v>4969</v>
      </c>
      <c r="B4971" s="3">
        <f>B4970+Input!$B$2</f>
        <v>4.9689999999999941</v>
      </c>
      <c r="C4971" s="3">
        <f>C4970+G4970*Input!$B$2</f>
        <v>4.553563635588481</v>
      </c>
      <c r="D4971" s="3">
        <f>D4970+H4970*Input!$B$2</f>
        <v>-68.281195974672002</v>
      </c>
      <c r="E4971" s="3">
        <f>E4970+Input!$B$2*C4971</f>
        <v>40.864809564754808</v>
      </c>
      <c r="F4971" s="3">
        <f>F4970+Input!$B$2*D4971</f>
        <v>-75.969001621407301</v>
      </c>
      <c r="G4971" s="3">
        <f>-(0.5*Input!$B$3*(C4971^2+D4971^2)*COS(I4970)*Input!$B$8*Input!$B$11)/(Input!$B$9/Input!$B$10)</f>
        <v>-1.5826723877592603</v>
      </c>
      <c r="H4971" s="3">
        <f>-(0.5*Input!$B$3*(C4971^2+D4971^2)*SIN(I4970)*Input!$B$8*Input!$B$11)/(Input!$B$9/Input!$B$10)-Input!$B$10</f>
        <v>-8.4488356887972884</v>
      </c>
      <c r="I4971" s="3">
        <f t="shared" si="155"/>
        <v>-1.504206526961813</v>
      </c>
    </row>
    <row r="4972" spans="1:9" x14ac:dyDescent="0.25">
      <c r="A4972" s="3">
        <f t="shared" si="154"/>
        <v>4970</v>
      </c>
      <c r="B4972" s="3">
        <f>B4971+Input!$B$2</f>
        <v>4.9699999999999944</v>
      </c>
      <c r="C4972" s="3">
        <f>C4971+G4971*Input!$B$2</f>
        <v>4.5519809632007213</v>
      </c>
      <c r="D4972" s="3">
        <f>D4971+H4971*Input!$B$2</f>
        <v>-68.289644810360798</v>
      </c>
      <c r="E4972" s="3">
        <f>E4971+Input!$B$2*C4972</f>
        <v>40.869361545718007</v>
      </c>
      <c r="F4972" s="3">
        <f>F4971+Input!$B$2*D4972</f>
        <v>-76.037291266217665</v>
      </c>
      <c r="G4972" s="3">
        <f>-(0.5*Input!$B$3*(C4972^2+D4972^2)*COS(I4971)*Input!$B$8*Input!$B$11)/(Input!$B$9/Input!$B$10)</f>
        <v>-1.5823146775176549</v>
      </c>
      <c r="H4972" s="3">
        <f>-(0.5*Input!$B$3*(C4972^2+D4972^2)*SIN(I4971)*Input!$B$8*Input!$B$11)/(Input!$B$9/Input!$B$10)-Input!$B$10</f>
        <v>-8.4430144485572605</v>
      </c>
      <c r="I4972" s="3">
        <f t="shared" si="155"/>
        <v>-1.5042378144863213</v>
      </c>
    </row>
    <row r="4973" spans="1:9" x14ac:dyDescent="0.25">
      <c r="A4973" s="3">
        <f t="shared" si="154"/>
        <v>4971</v>
      </c>
      <c r="B4973" s="3">
        <f>B4972+Input!$B$2</f>
        <v>4.9709999999999948</v>
      </c>
      <c r="C4973" s="3">
        <f>C4972+G4972*Input!$B$2</f>
        <v>4.5503986485232035</v>
      </c>
      <c r="D4973" s="3">
        <f>D4972+H4972*Input!$B$2</f>
        <v>-68.298087824809357</v>
      </c>
      <c r="E4973" s="3">
        <f>E4972+Input!$B$2*C4973</f>
        <v>40.873911944366533</v>
      </c>
      <c r="F4973" s="3">
        <f>F4972+Input!$B$2*D4973</f>
        <v>-76.105589354042479</v>
      </c>
      <c r="G4973" s="3">
        <f>-(0.5*Input!$B$3*(C4973^2+D4973^2)*COS(I4972)*Input!$B$8*Input!$B$11)/(Input!$B$9/Input!$B$10)</f>
        <v>-1.5819568257802485</v>
      </c>
      <c r="H4973" s="3">
        <f>-(0.5*Input!$B$3*(C4973^2+D4973^2)*SIN(I4972)*Input!$B$8*Input!$B$11)/(Input!$B$9/Input!$B$10)-Input!$B$10</f>
        <v>-8.4371964994561672</v>
      </c>
      <c r="I4973" s="3">
        <f t="shared" si="155"/>
        <v>-1.5042690835324908</v>
      </c>
    </row>
    <row r="4974" spans="1:9" x14ac:dyDescent="0.25">
      <c r="A4974" s="3">
        <f t="shared" si="154"/>
        <v>4972</v>
      </c>
      <c r="B4974" s="3">
        <f>B4973+Input!$B$2</f>
        <v>4.9719999999999951</v>
      </c>
      <c r="C4974" s="3">
        <f>C4973+G4973*Input!$B$2</f>
        <v>4.5488166916974233</v>
      </c>
      <c r="D4974" s="3">
        <f>D4973+H4973*Input!$B$2</f>
        <v>-68.306525021308815</v>
      </c>
      <c r="E4974" s="3">
        <f>E4973+Input!$B$2*C4974</f>
        <v>40.878460761058228</v>
      </c>
      <c r="F4974" s="3">
        <f>F4973+Input!$B$2*D4974</f>
        <v>-76.173895879063792</v>
      </c>
      <c r="G4974" s="3">
        <f>-(0.5*Input!$B$3*(C4974^2+D4974^2)*COS(I4973)*Input!$B$8*Input!$B$11)/(Input!$B$9/Input!$B$10)</f>
        <v>-1.5815988328532193</v>
      </c>
      <c r="H4974" s="3">
        <f>-(0.5*Input!$B$3*(C4974^2+D4974^2)*SIN(I4973)*Input!$B$8*Input!$B$11)/(Input!$B$9/Input!$B$10)-Input!$B$10</f>
        <v>-8.4313818407136125</v>
      </c>
      <c r="I4974" s="3">
        <f t="shared" si="155"/>
        <v>-1.5043003341160555</v>
      </c>
    </row>
    <row r="4975" spans="1:9" x14ac:dyDescent="0.25">
      <c r="A4975" s="3">
        <f t="shared" si="154"/>
        <v>4973</v>
      </c>
      <c r="B4975" s="3">
        <f>B4974+Input!$B$2</f>
        <v>4.9729999999999954</v>
      </c>
      <c r="C4975" s="3">
        <f>C4974+G4974*Input!$B$2</f>
        <v>4.5472350928645699</v>
      </c>
      <c r="D4975" s="3">
        <f>D4974+H4974*Input!$B$2</f>
        <v>-68.314956403149523</v>
      </c>
      <c r="E4975" s="3">
        <f>E4974+Input!$B$2*C4975</f>
        <v>40.883007996151093</v>
      </c>
      <c r="F4975" s="3">
        <f>F4974+Input!$B$2*D4975</f>
        <v>-76.242210835466935</v>
      </c>
      <c r="G4975" s="3">
        <f>-(0.5*Input!$B$3*(C4975^2+D4975^2)*COS(I4974)*Input!$B$8*Input!$B$11)/(Input!$B$9/Input!$B$10)</f>
        <v>-1.5812406990424854</v>
      </c>
      <c r="H4975" s="3">
        <f>-(0.5*Input!$B$3*(C4975^2+D4975^2)*SIN(I4974)*Input!$B$8*Input!$B$11)/(Input!$B$9/Input!$B$10)-Input!$B$10</f>
        <v>-8.4255704715476192</v>
      </c>
      <c r="I4975" s="3">
        <f t="shared" si="155"/>
        <v>-1.5043315662527303</v>
      </c>
    </row>
    <row r="4976" spans="1:9" x14ac:dyDescent="0.25">
      <c r="A4976" s="3">
        <f t="shared" si="154"/>
        <v>4974</v>
      </c>
      <c r="B4976" s="3">
        <f>B4975+Input!$B$2</f>
        <v>4.9739999999999958</v>
      </c>
      <c r="C4976" s="3">
        <f>C4975+G4975*Input!$B$2</f>
        <v>4.5456538521655272</v>
      </c>
      <c r="D4976" s="3">
        <f>D4975+H4975*Input!$B$2</f>
        <v>-68.323381973621068</v>
      </c>
      <c r="E4976" s="3">
        <f>E4975+Input!$B$2*C4976</f>
        <v>40.887553650003255</v>
      </c>
      <c r="F4976" s="3">
        <f>F4975+Input!$B$2*D4976</f>
        <v>-76.310534217440562</v>
      </c>
      <c r="G4976" s="3">
        <f>-(0.5*Input!$B$3*(C4976^2+D4976^2)*COS(I4975)*Input!$B$8*Input!$B$11)/(Input!$B$9/Input!$B$10)</f>
        <v>-1.5808824246537008</v>
      </c>
      <c r="H4976" s="3">
        <f>-(0.5*Input!$B$3*(C4976^2+D4976^2)*SIN(I4975)*Input!$B$8*Input!$B$11)/(Input!$B$9/Input!$B$10)-Input!$B$10</f>
        <v>-8.4197623911745652</v>
      </c>
      <c r="I4976" s="3">
        <f t="shared" si="155"/>
        <v>-1.5043627799582113</v>
      </c>
    </row>
    <row r="4977" spans="1:9" x14ac:dyDescent="0.25">
      <c r="A4977" s="3">
        <f t="shared" si="154"/>
        <v>4975</v>
      </c>
      <c r="B4977" s="3">
        <f>B4976+Input!$B$2</f>
        <v>4.9749999999999961</v>
      </c>
      <c r="C4977" s="3">
        <f>C4976+G4976*Input!$B$2</f>
        <v>4.5440729697408733</v>
      </c>
      <c r="D4977" s="3">
        <f>D4976+H4976*Input!$B$2</f>
        <v>-68.331801736012238</v>
      </c>
      <c r="E4977" s="3">
        <f>E4976+Input!$B$2*C4977</f>
        <v>40.892097722972998</v>
      </c>
      <c r="F4977" s="3">
        <f>F4976+Input!$B$2*D4977</f>
        <v>-76.37886601917657</v>
      </c>
      <c r="G4977" s="3">
        <f>-(0.5*Input!$B$3*(C4977^2+D4977^2)*COS(I4976)*Input!$B$8*Input!$B$11)/(Input!$B$9/Input!$B$10)</f>
        <v>-1.580524009992256</v>
      </c>
      <c r="H4977" s="3">
        <f>-(0.5*Input!$B$3*(C4977^2+D4977^2)*SIN(I4976)*Input!$B$8*Input!$B$11)/(Input!$B$9/Input!$B$10)-Input!$B$10</f>
        <v>-8.4139575988092581</v>
      </c>
      <c r="I4977" s="3">
        <f t="shared" si="155"/>
        <v>-1.5043939752481752</v>
      </c>
    </row>
    <row r="4978" spans="1:9" x14ac:dyDescent="0.25">
      <c r="A4978" s="3">
        <f t="shared" si="154"/>
        <v>4976</v>
      </c>
      <c r="B4978" s="3">
        <f>B4977+Input!$B$2</f>
        <v>4.9759999999999964</v>
      </c>
      <c r="C4978" s="3">
        <f>C4977+G4977*Input!$B$2</f>
        <v>4.5424924457308808</v>
      </c>
      <c r="D4978" s="3">
        <f>D4977+H4977*Input!$B$2</f>
        <v>-68.340215693611043</v>
      </c>
      <c r="E4978" s="3">
        <f>E4977+Input!$B$2*C4978</f>
        <v>40.896640215418728</v>
      </c>
      <c r="F4978" s="3">
        <f>F4977+Input!$B$2*D4978</f>
        <v>-76.44720623487018</v>
      </c>
      <c r="G4978" s="3">
        <f>-(0.5*Input!$B$3*(C4978^2+D4978^2)*COS(I4977)*Input!$B$8*Input!$B$11)/(Input!$B$9/Input!$B$10)</f>
        <v>-1.5801654553632796</v>
      </c>
      <c r="H4978" s="3">
        <f>-(0.5*Input!$B$3*(C4978^2+D4978^2)*SIN(I4977)*Input!$B$8*Input!$B$11)/(Input!$B$9/Input!$B$10)-Input!$B$10</f>
        <v>-8.4081560936648962</v>
      </c>
      <c r="I4978" s="3">
        <f t="shared" si="155"/>
        <v>-1.5044251521382797</v>
      </c>
    </row>
    <row r="4979" spans="1:9" x14ac:dyDescent="0.25">
      <c r="A4979" s="3">
        <f t="shared" si="154"/>
        <v>4977</v>
      </c>
      <c r="B4979" s="3">
        <f>B4978+Input!$B$2</f>
        <v>4.9769999999999968</v>
      </c>
      <c r="C4979" s="3">
        <f>C4978+G4978*Input!$B$2</f>
        <v>4.540912280275518</v>
      </c>
      <c r="D4979" s="3">
        <f>D4978+H4978*Input!$B$2</f>
        <v>-68.348623849704708</v>
      </c>
      <c r="E4979" s="3">
        <f>E4978+Input!$B$2*C4979</f>
        <v>40.901181127699004</v>
      </c>
      <c r="F4979" s="3">
        <f>F4978+Input!$B$2*D4979</f>
        <v>-76.515554858719881</v>
      </c>
      <c r="G4979" s="3">
        <f>-(0.5*Input!$B$3*(C4979^2+D4979^2)*COS(I4978)*Input!$B$8*Input!$B$11)/(Input!$B$9/Input!$B$10)</f>
        <v>-1.5798067610716369</v>
      </c>
      <c r="H4979" s="3">
        <f>-(0.5*Input!$B$3*(C4979^2+D4979^2)*SIN(I4978)*Input!$B$8*Input!$B$11)/(Input!$B$9/Input!$B$10)-Input!$B$10</f>
        <v>-8.4023578749530898</v>
      </c>
      <c r="I4979" s="3">
        <f t="shared" si="155"/>
        <v>-1.5044563106441637</v>
      </c>
    </row>
    <row r="4980" spans="1:9" x14ac:dyDescent="0.25">
      <c r="A4980" s="3">
        <f t="shared" si="154"/>
        <v>4978</v>
      </c>
      <c r="B4980" s="3">
        <f>B4979+Input!$B$2</f>
        <v>4.9779999999999971</v>
      </c>
      <c r="C4980" s="3">
        <f>C4979+G4979*Input!$B$2</f>
        <v>4.5393324735144462</v>
      </c>
      <c r="D4980" s="3">
        <f>D4979+H4979*Input!$B$2</f>
        <v>-68.357026207579665</v>
      </c>
      <c r="E4980" s="3">
        <f>E4979+Input!$B$2*C4980</f>
        <v>40.905720460172518</v>
      </c>
      <c r="F4980" s="3">
        <f>F4979+Input!$B$2*D4980</f>
        <v>-76.58391188492746</v>
      </c>
      <c r="G4980" s="3">
        <f>-(0.5*Input!$B$3*(C4980^2+D4980^2)*COS(I4979)*Input!$B$8*Input!$B$11)/(Input!$B$9/Input!$B$10)</f>
        <v>-1.5794479274219237</v>
      </c>
      <c r="H4980" s="3">
        <f>-(0.5*Input!$B$3*(C4980^2+D4980^2)*SIN(I4979)*Input!$B$8*Input!$B$11)/(Input!$B$9/Input!$B$10)-Input!$B$10</f>
        <v>-8.3965629418838326</v>
      </c>
      <c r="I4980" s="3">
        <f t="shared" si="155"/>
        <v>-1.5044874507814472</v>
      </c>
    </row>
    <row r="4981" spans="1:9" x14ac:dyDescent="0.25">
      <c r="A4981" s="3">
        <f t="shared" si="154"/>
        <v>4979</v>
      </c>
      <c r="B4981" s="3">
        <f>B4980+Input!$B$2</f>
        <v>4.9789999999999974</v>
      </c>
      <c r="C4981" s="3">
        <f>C4980+G4980*Input!$B$2</f>
        <v>4.5377530255870244</v>
      </c>
      <c r="D4981" s="3">
        <f>D4980+H4980*Input!$B$2</f>
        <v>-68.365422770521548</v>
      </c>
      <c r="E4981" s="3">
        <f>E4980+Input!$B$2*C4981</f>
        <v>40.910258213198105</v>
      </c>
      <c r="F4981" s="3">
        <f>F4980+Input!$B$2*D4981</f>
        <v>-76.652277307697986</v>
      </c>
      <c r="G4981" s="3">
        <f>-(0.5*Input!$B$3*(C4981^2+D4981^2)*COS(I4980)*Input!$B$8*Input!$B$11)/(Input!$B$9/Input!$B$10)</f>
        <v>-1.5790889547184788</v>
      </c>
      <c r="H4981" s="3">
        <f>-(0.5*Input!$B$3*(C4981^2+D4981^2)*SIN(I4980)*Input!$B$8*Input!$B$11)/(Input!$B$9/Input!$B$10)-Input!$B$10</f>
        <v>-8.3907712936655834</v>
      </c>
      <c r="I4981" s="3">
        <f t="shared" si="155"/>
        <v>-1.5045185725657306</v>
      </c>
    </row>
    <row r="4982" spans="1:9" x14ac:dyDescent="0.25">
      <c r="A4982" s="3">
        <f t="shared" si="154"/>
        <v>4980</v>
      </c>
      <c r="B4982" s="3">
        <f>B4981+Input!$B$2</f>
        <v>4.9799999999999978</v>
      </c>
      <c r="C4982" s="3">
        <f>C4981+G4981*Input!$B$2</f>
        <v>4.5361739366323057</v>
      </c>
      <c r="D4982" s="3">
        <f>D4981+H4981*Input!$B$2</f>
        <v>-68.37381354181521</v>
      </c>
      <c r="E4982" s="3">
        <f>E4981+Input!$B$2*C4982</f>
        <v>40.914794387134741</v>
      </c>
      <c r="F4982" s="3">
        <f>F4981+Input!$B$2*D4982</f>
        <v>-76.720651121239797</v>
      </c>
      <c r="G4982" s="3">
        <f>-(0.5*Input!$B$3*(C4982^2+D4982^2)*COS(I4981)*Input!$B$8*Input!$B$11)/(Input!$B$9/Input!$B$10)</f>
        <v>-1.5787298432653829</v>
      </c>
      <c r="H4982" s="3">
        <f>-(0.5*Input!$B$3*(C4982^2+D4982^2)*SIN(I4981)*Input!$B$8*Input!$B$11)/(Input!$B$9/Input!$B$10)-Input!$B$10</f>
        <v>-8.384982929505167</v>
      </c>
      <c r="I4982" s="3">
        <f t="shared" si="155"/>
        <v>-1.5045496760125965</v>
      </c>
    </row>
    <row r="4983" spans="1:9" x14ac:dyDescent="0.25">
      <c r="A4983" s="3">
        <f t="shared" si="154"/>
        <v>4981</v>
      </c>
      <c r="B4983" s="3">
        <f>B4982+Input!$B$2</f>
        <v>4.9809999999999981</v>
      </c>
      <c r="C4983" s="3">
        <f>C4982+G4982*Input!$B$2</f>
        <v>4.5345952067890405</v>
      </c>
      <c r="D4983" s="3">
        <f>D4982+H4982*Input!$B$2</f>
        <v>-68.382198524744709</v>
      </c>
      <c r="E4983" s="3">
        <f>E4982+Input!$B$2*C4983</f>
        <v>40.919328982341533</v>
      </c>
      <c r="F4983" s="3">
        <f>F4982+Input!$B$2*D4983</f>
        <v>-76.789033319764542</v>
      </c>
      <c r="G4983" s="3">
        <f>-(0.5*Input!$B$3*(C4983^2+D4983^2)*COS(I4982)*Input!$B$8*Input!$B$11)/(Input!$B$9/Input!$B$10)</f>
        <v>-1.5783705933664349</v>
      </c>
      <c r="H4983" s="3">
        <f>-(0.5*Input!$B$3*(C4983^2+D4983^2)*SIN(I4982)*Input!$B$8*Input!$B$11)/(Input!$B$9/Input!$B$10)-Input!$B$10</f>
        <v>-8.3791978486078449</v>
      </c>
      <c r="I4983" s="3">
        <f t="shared" si="155"/>
        <v>-1.5045807611376074</v>
      </c>
    </row>
    <row r="4984" spans="1:9" x14ac:dyDescent="0.25">
      <c r="A4984" s="3">
        <f t="shared" si="154"/>
        <v>4982</v>
      </c>
      <c r="B4984" s="3">
        <f>B4983+Input!$B$2</f>
        <v>4.9819999999999984</v>
      </c>
      <c r="C4984" s="3">
        <f>C4983+G4983*Input!$B$2</f>
        <v>4.5330168361956744</v>
      </c>
      <c r="D4984" s="3">
        <f>D4983+H4983*Input!$B$2</f>
        <v>-68.390577722593321</v>
      </c>
      <c r="E4984" s="3">
        <f>E4983+Input!$B$2*C4984</f>
        <v>40.923861999177731</v>
      </c>
      <c r="F4984" s="3">
        <f>F4983+Input!$B$2*D4984</f>
        <v>-76.857423897487138</v>
      </c>
      <c r="G4984" s="3">
        <f>-(0.5*Input!$B$3*(C4984^2+D4984^2)*COS(I4983)*Input!$B$8*Input!$B$11)/(Input!$B$9/Input!$B$10)</f>
        <v>-1.5780112053251936</v>
      </c>
      <c r="H4984" s="3">
        <f>-(0.5*Input!$B$3*(C4984^2+D4984^2)*SIN(I4983)*Input!$B$8*Input!$B$11)/(Input!$B$9/Input!$B$10)-Input!$B$10</f>
        <v>-8.3734160501773012</v>
      </c>
      <c r="I4984" s="3">
        <f t="shared" si="155"/>
        <v>-1.5046118279563079</v>
      </c>
    </row>
    <row r="4985" spans="1:9" x14ac:dyDescent="0.25">
      <c r="A4985" s="3">
        <f t="shared" si="154"/>
        <v>4983</v>
      </c>
      <c r="B4985" s="3">
        <f>B4984+Input!$B$2</f>
        <v>4.9829999999999988</v>
      </c>
      <c r="C4985" s="3">
        <f>C4984+G4984*Input!$B$2</f>
        <v>4.5314388249903494</v>
      </c>
      <c r="D4985" s="3">
        <f>D4984+H4984*Input!$B$2</f>
        <v>-68.398951138643497</v>
      </c>
      <c r="E4985" s="3">
        <f>E4984+Input!$B$2*C4985</f>
        <v>40.928393438002722</v>
      </c>
      <c r="F4985" s="3">
        <f>F4984+Input!$B$2*D4985</f>
        <v>-76.925822848625785</v>
      </c>
      <c r="G4985" s="3">
        <f>-(0.5*Input!$B$3*(C4985^2+D4985^2)*COS(I4984)*Input!$B$8*Input!$B$11)/(Input!$B$9/Input!$B$10)</f>
        <v>-1.5776516794449376</v>
      </c>
      <c r="H4985" s="3">
        <f>-(0.5*Input!$B$3*(C4985^2+D4985^2)*SIN(I4984)*Input!$B$8*Input!$B$11)/(Input!$B$9/Input!$B$10)-Input!$B$10</f>
        <v>-8.3676375334156496</v>
      </c>
      <c r="I4985" s="3">
        <f t="shared" si="155"/>
        <v>-1.5046428764842232</v>
      </c>
    </row>
    <row r="4986" spans="1:9" x14ac:dyDescent="0.25">
      <c r="A4986" s="3">
        <f t="shared" si="154"/>
        <v>4984</v>
      </c>
      <c r="B4986" s="3">
        <f>B4985+Input!$B$2</f>
        <v>4.9839999999999991</v>
      </c>
      <c r="C4986" s="3">
        <f>C4985+G4985*Input!$B$2</f>
        <v>4.5298611733109047</v>
      </c>
      <c r="D4986" s="3">
        <f>D4985+H4985*Input!$B$2</f>
        <v>-68.407318776176908</v>
      </c>
      <c r="E4986" s="3">
        <f>E4985+Input!$B$2*C4986</f>
        <v>40.932923299176032</v>
      </c>
      <c r="F4986" s="3">
        <f>F4985+Input!$B$2*D4986</f>
        <v>-76.994230167401966</v>
      </c>
      <c r="G4986" s="3">
        <f>-(0.5*Input!$B$3*(C4986^2+D4986^2)*COS(I4985)*Input!$B$8*Input!$B$11)/(Input!$B$9/Input!$B$10)</f>
        <v>-1.5772920160286892</v>
      </c>
      <c r="H4986" s="3">
        <f>-(0.5*Input!$B$3*(C4986^2+D4986^2)*SIN(I4985)*Input!$B$8*Input!$B$11)/(Input!$B$9/Input!$B$10)-Input!$B$10</f>
        <v>-8.3618622975234302</v>
      </c>
      <c r="I4986" s="3">
        <f t="shared" si="155"/>
        <v>-1.50467390673686</v>
      </c>
    </row>
    <row r="4987" spans="1:9" x14ac:dyDescent="0.25">
      <c r="A4987" s="3">
        <f t="shared" si="154"/>
        <v>4985</v>
      </c>
      <c r="B4987" s="3">
        <f>B4986+Input!$B$2</f>
        <v>4.9849999999999994</v>
      </c>
      <c r="C4987" s="3">
        <f>C4986+G4986*Input!$B$2</f>
        <v>4.5282838812948762</v>
      </c>
      <c r="D4987" s="3">
        <f>D4986+H4986*Input!$B$2</f>
        <v>-68.415680638474427</v>
      </c>
      <c r="E4987" s="3">
        <f>E4986+Input!$B$2*C4987</f>
        <v>40.937451583057324</v>
      </c>
      <c r="F4987" s="3">
        <f>F4986+Input!$B$2*D4987</f>
        <v>-77.062645848040447</v>
      </c>
      <c r="G4987" s="3">
        <f>-(0.5*Input!$B$3*(C4987^2+D4987^2)*COS(I4986)*Input!$B$8*Input!$B$11)/(Input!$B$9/Input!$B$10)</f>
        <v>-1.5769322153792087</v>
      </c>
      <c r="H4987" s="3">
        <f>-(0.5*Input!$B$3*(C4987^2+D4987^2)*SIN(I4986)*Input!$B$8*Input!$B$11)/(Input!$B$9/Input!$B$10)-Input!$B$10</f>
        <v>-8.3560903416996233</v>
      </c>
      <c r="I4987" s="3">
        <f t="shared" si="155"/>
        <v>-1.5047049187297059</v>
      </c>
    </row>
    <row r="4988" spans="1:9" x14ac:dyDescent="0.25">
      <c r="A4988" s="3">
        <f t="shared" si="154"/>
        <v>4986</v>
      </c>
      <c r="B4988" s="3">
        <f>B4987+Input!$B$2</f>
        <v>4.9859999999999998</v>
      </c>
      <c r="C4988" s="3">
        <f>C4987+G4987*Input!$B$2</f>
        <v>4.5267069490794967</v>
      </c>
      <c r="D4988" s="3">
        <f>D4987+H4987*Input!$B$2</f>
        <v>-68.424036728816134</v>
      </c>
      <c r="E4988" s="3">
        <f>E4987+Input!$B$2*C4988</f>
        <v>40.941978290006404</v>
      </c>
      <c r="F4988" s="3">
        <f>F4987+Input!$B$2*D4988</f>
        <v>-77.131069884769261</v>
      </c>
      <c r="G4988" s="3">
        <f>-(0.5*Input!$B$3*(C4988^2+D4988^2)*COS(I4987)*Input!$B$8*Input!$B$11)/(Input!$B$9/Input!$B$10)</f>
        <v>-1.5765722777989932</v>
      </c>
      <c r="H4988" s="3">
        <f>-(0.5*Input!$B$3*(C4988^2+D4988^2)*SIN(I4987)*Input!$B$8*Input!$B$11)/(Input!$B$9/Input!$B$10)-Input!$B$10</f>
        <v>-8.350321665141621</v>
      </c>
      <c r="I4988" s="3">
        <f t="shared" si="155"/>
        <v>-1.5047359124782305</v>
      </c>
    </row>
    <row r="4989" spans="1:9" x14ac:dyDescent="0.25">
      <c r="A4989" s="3">
        <f t="shared" si="154"/>
        <v>4987</v>
      </c>
      <c r="B4989" s="3">
        <f>B4988+Input!$B$2</f>
        <v>4.9870000000000001</v>
      </c>
      <c r="C4989" s="3">
        <f>C4988+G4988*Input!$B$2</f>
        <v>4.5251303768016973</v>
      </c>
      <c r="D4989" s="3">
        <f>D4988+H4988*Input!$B$2</f>
        <v>-68.432387050481282</v>
      </c>
      <c r="E4989" s="3">
        <f>E4988+Input!$B$2*C4989</f>
        <v>40.946503420383202</v>
      </c>
      <c r="F4989" s="3">
        <f>F4988+Input!$B$2*D4989</f>
        <v>-77.199502271819739</v>
      </c>
      <c r="G4989" s="3">
        <f>-(0.5*Input!$B$3*(C4989^2+D4989^2)*COS(I4988)*Input!$B$8*Input!$B$11)/(Input!$B$9/Input!$B$10)</f>
        <v>-1.5762122035902664</v>
      </c>
      <c r="H4989" s="3">
        <f>-(0.5*Input!$B$3*(C4989^2+D4989^2)*SIN(I4988)*Input!$B$8*Input!$B$11)/(Input!$B$9/Input!$B$10)-Input!$B$10</f>
        <v>-8.344556267045288</v>
      </c>
      <c r="I4989" s="3">
        <f t="shared" si="155"/>
        <v>-1.5047668879978837</v>
      </c>
    </row>
    <row r="4990" spans="1:9" x14ac:dyDescent="0.25">
      <c r="A4990" s="3">
        <f t="shared" si="154"/>
        <v>4988</v>
      </c>
      <c r="B4990" s="3">
        <f>B4989+Input!$B$2</f>
        <v>4.9880000000000004</v>
      </c>
      <c r="C4990" s="3">
        <f>C4989+G4989*Input!$B$2</f>
        <v>4.5235541645981074</v>
      </c>
      <c r="D4990" s="3">
        <f>D4989+H4989*Input!$B$2</f>
        <v>-68.440731606748329</v>
      </c>
      <c r="E4990" s="3">
        <f>E4989+Input!$B$2*C4990</f>
        <v>40.951026974547801</v>
      </c>
      <c r="F4990" s="3">
        <f>F4989+Input!$B$2*D4990</f>
        <v>-77.267943003426481</v>
      </c>
      <c r="G4990" s="3">
        <f>-(0.5*Input!$B$3*(C4990^2+D4990^2)*COS(I4989)*Input!$B$8*Input!$B$11)/(Input!$B$9/Input!$B$10)</f>
        <v>-1.5758519930550057</v>
      </c>
      <c r="H4990" s="3">
        <f>-(0.5*Input!$B$3*(C4990^2+D4990^2)*SIN(I4989)*Input!$B$8*Input!$B$11)/(Input!$B$9/Input!$B$10)-Input!$B$10</f>
        <v>-8.3387941466049007</v>
      </c>
      <c r="I4990" s="3">
        <f t="shared" si="155"/>
        <v>-1.5047978453040973</v>
      </c>
    </row>
    <row r="4991" spans="1:9" x14ac:dyDescent="0.25">
      <c r="A4991" s="3">
        <f t="shared" si="154"/>
        <v>4989</v>
      </c>
      <c r="B4991" s="3">
        <f>B4990+Input!$B$2</f>
        <v>4.9890000000000008</v>
      </c>
      <c r="C4991" s="3">
        <f>C4990+G4990*Input!$B$2</f>
        <v>4.5219783126050528</v>
      </c>
      <c r="D4991" s="3">
        <f>D4990+H4990*Input!$B$2</f>
        <v>-68.449070400894939</v>
      </c>
      <c r="E4991" s="3">
        <f>E4990+Input!$B$2*C4991</f>
        <v>40.955548952860404</v>
      </c>
      <c r="F4991" s="3">
        <f>F4990+Input!$B$2*D4991</f>
        <v>-77.336392073827369</v>
      </c>
      <c r="G4991" s="3">
        <f>-(0.5*Input!$B$3*(C4991^2+D4991^2)*COS(I4990)*Input!$B$8*Input!$B$11)/(Input!$B$9/Input!$B$10)</f>
        <v>-1.5754916464949176</v>
      </c>
      <c r="H4991" s="3">
        <f>-(0.5*Input!$B$3*(C4991^2+D4991^2)*SIN(I4990)*Input!$B$8*Input!$B$11)/(Input!$B$9/Input!$B$10)-Input!$B$10</f>
        <v>-8.3330353030132009</v>
      </c>
      <c r="I4991" s="3">
        <f t="shared" si="155"/>
        <v>-1.5048287844122845</v>
      </c>
    </row>
    <row r="4992" spans="1:9" x14ac:dyDescent="0.25">
      <c r="A4992" s="3">
        <f t="shared" si="154"/>
        <v>4990</v>
      </c>
      <c r="B4992" s="3">
        <f>B4991+Input!$B$2</f>
        <v>4.9900000000000011</v>
      </c>
      <c r="C4992" s="3">
        <f>C4991+G4991*Input!$B$2</f>
        <v>4.5204028209585578</v>
      </c>
      <c r="D4992" s="3">
        <f>D4991+H4991*Input!$B$2</f>
        <v>-68.45740343619795</v>
      </c>
      <c r="E4992" s="3">
        <f>E4991+Input!$B$2*C4992</f>
        <v>40.960069355681362</v>
      </c>
      <c r="F4992" s="3">
        <f>F4991+Input!$B$2*D4992</f>
        <v>-77.404849477263568</v>
      </c>
      <c r="G4992" s="3">
        <f>-(0.5*Input!$B$3*(C4992^2+D4992^2)*COS(I4991)*Input!$B$8*Input!$B$11)/(Input!$B$9/Input!$B$10)</f>
        <v>-1.5751311642114421</v>
      </c>
      <c r="H4992" s="3">
        <f>-(0.5*Input!$B$3*(C4992^2+D4992^2)*SIN(I4991)*Input!$B$8*Input!$B$11)/(Input!$B$9/Input!$B$10)-Input!$B$10</f>
        <v>-8.3272797354613814</v>
      </c>
      <c r="I4992" s="3">
        <f t="shared" si="155"/>
        <v>-1.5048597053378396</v>
      </c>
    </row>
    <row r="4993" spans="1:9" x14ac:dyDescent="0.25">
      <c r="A4993" s="3">
        <f t="shared" si="154"/>
        <v>4991</v>
      </c>
      <c r="B4993" s="3">
        <f>B4992+Input!$B$2</f>
        <v>4.9910000000000014</v>
      </c>
      <c r="C4993" s="3">
        <f>C4992+G4992*Input!$B$2</f>
        <v>4.518827689794346</v>
      </c>
      <c r="D4993" s="3">
        <f>D4992+H4992*Input!$B$2</f>
        <v>-68.465730715933418</v>
      </c>
      <c r="E4993" s="3">
        <f>E4992+Input!$B$2*C4993</f>
        <v>40.964588183371156</v>
      </c>
      <c r="F4993" s="3">
        <f>F4992+Input!$B$2*D4993</f>
        <v>-77.473315207979496</v>
      </c>
      <c r="G4993" s="3">
        <f>-(0.5*Input!$B$3*(C4993^2+D4993^2)*COS(I4992)*Input!$B$8*Input!$B$11)/(Input!$B$9/Input!$B$10)</f>
        <v>-1.5747705465057629</v>
      </c>
      <c r="H4993" s="3">
        <f>-(0.5*Input!$B$3*(C4993^2+D4993^2)*SIN(I4992)*Input!$B$8*Input!$B$11)/(Input!$B$9/Input!$B$10)-Input!$B$10</f>
        <v>-8.3215274431390505</v>
      </c>
      <c r="I4993" s="3">
        <f t="shared" si="155"/>
        <v>-1.5048906080961384</v>
      </c>
    </row>
    <row r="4994" spans="1:9" x14ac:dyDescent="0.25">
      <c r="A4994" s="3">
        <f t="shared" si="154"/>
        <v>4992</v>
      </c>
      <c r="B4994" s="3">
        <f>B4993+Input!$B$2</f>
        <v>4.9920000000000018</v>
      </c>
      <c r="C4994" s="3">
        <f>C4993+G4993*Input!$B$2</f>
        <v>4.5172529192478406</v>
      </c>
      <c r="D4994" s="3">
        <f>D4993+H4993*Input!$B$2</f>
        <v>-68.474052243376562</v>
      </c>
      <c r="E4994" s="3">
        <f>E4993+Input!$B$2*C4994</f>
        <v>40.969105436290405</v>
      </c>
      <c r="F4994" s="3">
        <f>F4993+Input!$B$2*D4994</f>
        <v>-77.54178926022287</v>
      </c>
      <c r="G4994" s="3">
        <f>-(0.5*Input!$B$3*(C4994^2+D4994^2)*COS(I4993)*Input!$B$8*Input!$B$11)/(Input!$B$9/Input!$B$10)</f>
        <v>-1.5744097936787986</v>
      </c>
      <c r="H4994" s="3">
        <f>-(0.5*Input!$B$3*(C4994^2+D4994^2)*SIN(I4993)*Input!$B$8*Input!$B$11)/(Input!$B$9/Input!$B$10)-Input!$B$10</f>
        <v>-8.3157784252343454</v>
      </c>
      <c r="I4994" s="3">
        <f t="shared" si="155"/>
        <v>-1.5049214927025385</v>
      </c>
    </row>
    <row r="4995" spans="1:9" x14ac:dyDescent="0.25">
      <c r="A4995" s="3">
        <f t="shared" si="154"/>
        <v>4993</v>
      </c>
      <c r="B4995" s="3">
        <f>B4994+Input!$B$2</f>
        <v>4.9930000000000021</v>
      </c>
      <c r="C4995" s="3">
        <f>C4994+G4994*Input!$B$2</f>
        <v>4.5156785094541618</v>
      </c>
      <c r="D4995" s="3">
        <f>D4994+H4994*Input!$B$2</f>
        <v>-68.48236802180179</v>
      </c>
      <c r="E4995" s="3">
        <f>E4994+Input!$B$2*C4995</f>
        <v>40.973621114799862</v>
      </c>
      <c r="F4995" s="3">
        <f>F4994+Input!$B$2*D4995</f>
        <v>-77.610271628244675</v>
      </c>
      <c r="G4995" s="3">
        <f>-(0.5*Input!$B$3*(C4995^2+D4995^2)*COS(I4994)*Input!$B$8*Input!$B$11)/(Input!$B$9/Input!$B$10)</f>
        <v>-1.5740489060311957</v>
      </c>
      <c r="H4995" s="3">
        <f>-(0.5*Input!$B$3*(C4995^2+D4995^2)*SIN(I4994)*Input!$B$8*Input!$B$11)/(Input!$B$9/Input!$B$10)-Input!$B$10</f>
        <v>-8.3100326809337943</v>
      </c>
      <c r="I4995" s="3">
        <f t="shared" si="155"/>
        <v>-1.5049523591723781</v>
      </c>
    </row>
    <row r="4996" spans="1:9" x14ac:dyDescent="0.25">
      <c r="A4996" s="3">
        <f t="shared" ref="A4996:A5059" si="156">A4995+1</f>
        <v>4994</v>
      </c>
      <c r="B4996" s="3">
        <f>B4995+Input!$B$2</f>
        <v>4.9940000000000024</v>
      </c>
      <c r="C4996" s="3">
        <f>C4995+G4995*Input!$B$2</f>
        <v>4.5141044605481309</v>
      </c>
      <c r="D4996" s="3">
        <f>D4995+H4995*Input!$B$2</f>
        <v>-68.490678054482728</v>
      </c>
      <c r="E4996" s="3">
        <f>E4995+Input!$B$2*C4996</f>
        <v>40.978135219260409</v>
      </c>
      <c r="F4996" s="3">
        <f>F4995+Input!$B$2*D4996</f>
        <v>-77.678762306299163</v>
      </c>
      <c r="G4996" s="3">
        <f>-(0.5*Input!$B$3*(C4996^2+D4996^2)*COS(I4995)*Input!$B$8*Input!$B$11)/(Input!$B$9/Input!$B$10)</f>
        <v>-1.5736878838633594</v>
      </c>
      <c r="H4996" s="3">
        <f>-(0.5*Input!$B$3*(C4996^2+D4996^2)*SIN(I4995)*Input!$B$8*Input!$B$11)/(Input!$B$9/Input!$B$10)-Input!$B$10</f>
        <v>-8.3042902094224011</v>
      </c>
      <c r="I4996" s="3">
        <f t="shared" ref="I4996:I5059" si="157">ATAN(D4996/C4996)</f>
        <v>-1.5049832075209779</v>
      </c>
    </row>
    <row r="4997" spans="1:9" x14ac:dyDescent="0.25">
      <c r="A4997" s="3">
        <f t="shared" si="156"/>
        <v>4995</v>
      </c>
      <c r="B4997" s="3">
        <f>B4996+Input!$B$2</f>
        <v>4.9950000000000028</v>
      </c>
      <c r="C4997" s="3">
        <f>C4996+G4996*Input!$B$2</f>
        <v>4.5125307726642676</v>
      </c>
      <c r="D4997" s="3">
        <f>D4996+H4996*Input!$B$2</f>
        <v>-68.498982344692152</v>
      </c>
      <c r="E4997" s="3">
        <f>E4996+Input!$B$2*C4997</f>
        <v>40.982647750033074</v>
      </c>
      <c r="F4997" s="3">
        <f>F4996+Input!$B$2*D4997</f>
        <v>-77.747261288643855</v>
      </c>
      <c r="G4997" s="3">
        <f>-(0.5*Input!$B$3*(C4997^2+D4997^2)*COS(I4996)*Input!$B$8*Input!$B$11)/(Input!$B$9/Input!$B$10)</f>
        <v>-1.573326727475409</v>
      </c>
      <c r="H4997" s="3">
        <f>-(0.5*Input!$B$3*(C4997^2+D4997^2)*SIN(I4996)*Input!$B$8*Input!$B$11)/(Input!$B$9/Input!$B$10)-Input!$B$10</f>
        <v>-8.2985510098836706</v>
      </c>
      <c r="I4997" s="3">
        <f t="shared" si="157"/>
        <v>-1.5050140377636392</v>
      </c>
    </row>
    <row r="4998" spans="1:9" x14ac:dyDescent="0.25">
      <c r="A4998" s="3">
        <f t="shared" si="156"/>
        <v>4996</v>
      </c>
      <c r="B4998" s="3">
        <f>B4997+Input!$B$2</f>
        <v>4.9960000000000031</v>
      </c>
      <c r="C4998" s="3">
        <f>C4997+G4997*Input!$B$2</f>
        <v>4.5109574459367918</v>
      </c>
      <c r="D4998" s="3">
        <f>D4997+H4997*Input!$B$2</f>
        <v>-68.507280895702038</v>
      </c>
      <c r="E4998" s="3">
        <f>E4997+Input!$B$2*C4998</f>
        <v>40.987158707479011</v>
      </c>
      <c r="F4998" s="3">
        <f>F4997+Input!$B$2*D4998</f>
        <v>-77.815768569539557</v>
      </c>
      <c r="G4998" s="3">
        <f>-(0.5*Input!$B$3*(C4998^2+D4998^2)*COS(I4997)*Input!$B$8*Input!$B$11)/(Input!$B$9/Input!$B$10)</f>
        <v>-1.572965437167223</v>
      </c>
      <c r="H4998" s="3">
        <f>-(0.5*Input!$B$3*(C4998^2+D4998^2)*SIN(I4997)*Input!$B$8*Input!$B$11)/(Input!$B$9/Input!$B$10)-Input!$B$10</f>
        <v>-8.2928150814995405</v>
      </c>
      <c r="I4998" s="3">
        <f t="shared" si="157"/>
        <v>-1.5050448499156457</v>
      </c>
    </row>
    <row r="4999" spans="1:9" x14ac:dyDescent="0.25">
      <c r="A4999" s="3">
        <f t="shared" si="156"/>
        <v>4997</v>
      </c>
      <c r="B4999" s="3">
        <f>B4998+Input!$B$2</f>
        <v>4.9970000000000034</v>
      </c>
      <c r="C4999" s="3">
        <f>C4998+G4998*Input!$B$2</f>
        <v>4.5093844804996248</v>
      </c>
      <c r="D4999" s="3">
        <f>D4998+H4998*Input!$B$2</f>
        <v>-68.515573710783542</v>
      </c>
      <c r="E4999" s="3">
        <f>E4998+Input!$B$2*C4999</f>
        <v>40.991668091959511</v>
      </c>
      <c r="F4999" s="3">
        <f>F4998+Input!$B$2*D4999</f>
        <v>-77.884284143250341</v>
      </c>
      <c r="G4999" s="3">
        <f>-(0.5*Input!$B$3*(C4999^2+D4999^2)*COS(I4998)*Input!$B$8*Input!$B$11)/(Input!$B$9/Input!$B$10)</f>
        <v>-1.5726040132383934</v>
      </c>
      <c r="H4999" s="3">
        <f>-(0.5*Input!$B$3*(C4999^2+D4999^2)*SIN(I4998)*Input!$B$8*Input!$B$11)/(Input!$B$9/Input!$B$10)-Input!$B$10</f>
        <v>-8.2870824234504319</v>
      </c>
      <c r="I4999" s="3">
        <f t="shared" si="157"/>
        <v>-1.5050756439922619</v>
      </c>
    </row>
    <row r="5000" spans="1:9" x14ac:dyDescent="0.25">
      <c r="A5000" s="3">
        <f t="shared" si="156"/>
        <v>4998</v>
      </c>
      <c r="B5000" s="3">
        <f>B4999+Input!$B$2</f>
        <v>4.9980000000000038</v>
      </c>
      <c r="C5000" s="3">
        <f>C4999+G4999*Input!$B$2</f>
        <v>4.5078118764863868</v>
      </c>
      <c r="D5000" s="3">
        <f>D4999+H4999*Input!$B$2</f>
        <v>-68.523860793206993</v>
      </c>
      <c r="E5000" s="3">
        <f>E4999+Input!$B$2*C5000</f>
        <v>40.996175903835997</v>
      </c>
      <c r="F5000" s="3">
        <f>F4999+Input!$B$2*D5000</f>
        <v>-77.952808004043547</v>
      </c>
      <c r="G5000" s="3">
        <f>-(0.5*Input!$B$3*(C5000^2+D5000^2)*COS(I4999)*Input!$B$8*Input!$B$11)/(Input!$B$9/Input!$B$10)</f>
        <v>-1.5722424559882726</v>
      </c>
      <c r="H5000" s="3">
        <f>-(0.5*Input!$B$3*(C5000^2+D5000^2)*SIN(I4999)*Input!$B$8*Input!$B$11)/(Input!$B$9/Input!$B$10)-Input!$B$10</f>
        <v>-8.2813530349152451</v>
      </c>
      <c r="I5000" s="3">
        <f t="shared" si="157"/>
        <v>-1.5051064200087347</v>
      </c>
    </row>
    <row r="5001" spans="1:9" x14ac:dyDescent="0.25">
      <c r="A5001" s="3">
        <f t="shared" si="156"/>
        <v>4999</v>
      </c>
      <c r="B5001" s="3">
        <f>B5000+Input!$B$2</f>
        <v>4.9990000000000041</v>
      </c>
      <c r="C5001" s="3">
        <f>C5000+G5000*Input!$B$2</f>
        <v>4.5062396340303987</v>
      </c>
      <c r="D5001" s="3">
        <f>D5000+H5000*Input!$B$2</f>
        <v>-68.53214214624191</v>
      </c>
      <c r="E5001" s="3">
        <f>E5000+Input!$B$2*C5001</f>
        <v>41.00068214347003</v>
      </c>
      <c r="F5001" s="3">
        <f>F5000+Input!$B$2*D5001</f>
        <v>-78.021340146189786</v>
      </c>
      <c r="G5001" s="3">
        <f>-(0.5*Input!$B$3*(C5001^2+D5001^2)*COS(I5000)*Input!$B$8*Input!$B$11)/(Input!$B$9/Input!$B$10)</f>
        <v>-1.5718807657159299</v>
      </c>
      <c r="H5001" s="3">
        <f>-(0.5*Input!$B$3*(C5001^2+D5001^2)*SIN(I5000)*Input!$B$8*Input!$B$11)/(Input!$B$9/Input!$B$10)-Input!$B$10</f>
        <v>-8.2756269150713457</v>
      </c>
      <c r="I5001" s="3">
        <f t="shared" si="157"/>
        <v>-1.5051371779802918</v>
      </c>
    </row>
    <row r="5002" spans="1:9" x14ac:dyDescent="0.25">
      <c r="A5002" s="3">
        <f t="shared" si="156"/>
        <v>5000</v>
      </c>
      <c r="B5002" s="3">
        <f>B5001+Input!$B$2</f>
        <v>5.0000000000000044</v>
      </c>
      <c r="C5002" s="3">
        <f>C5001+G5001*Input!$B$2</f>
        <v>4.504667753264683</v>
      </c>
      <c r="D5002" s="3">
        <f>D5001+H5001*Input!$B$2</f>
        <v>-68.540417773156975</v>
      </c>
      <c r="E5002" s="3">
        <f>E5001+Input!$B$2*C5002</f>
        <v>41.005186811223297</v>
      </c>
      <c r="F5002" s="3">
        <f>F5001+Input!$B$2*D5002</f>
        <v>-78.089880563962936</v>
      </c>
      <c r="G5002" s="3">
        <f>-(0.5*Input!$B$3*(C5002^2+D5002^2)*COS(I5001)*Input!$B$8*Input!$B$11)/(Input!$B$9/Input!$B$10)</f>
        <v>-1.5715189427201923</v>
      </c>
      <c r="H5002" s="3">
        <f>-(0.5*Input!$B$3*(C5002^2+D5002^2)*SIN(I5001)*Input!$B$8*Input!$B$11)/(Input!$B$9/Input!$B$10)-Input!$B$10</f>
        <v>-8.2699040630946286</v>
      </c>
      <c r="I5002" s="3">
        <f t="shared" si="157"/>
        <v>-1.5051679179221433</v>
      </c>
    </row>
    <row r="5003" spans="1:9" x14ac:dyDescent="0.25">
      <c r="A5003" s="3">
        <f t="shared" si="156"/>
        <v>5001</v>
      </c>
      <c r="B5003" s="3">
        <f>B5002+Input!$B$2</f>
        <v>5.0010000000000048</v>
      </c>
      <c r="C5003" s="3">
        <f>C5002+G5002*Input!$B$2</f>
        <v>4.5030962343219629</v>
      </c>
      <c r="D5003" s="3">
        <f>D5002+H5002*Input!$B$2</f>
        <v>-68.548687677220073</v>
      </c>
      <c r="E5003" s="3">
        <f>E5002+Input!$B$2*C5003</f>
        <v>41.00968990745762</v>
      </c>
      <c r="F5003" s="3">
        <f>F5002+Input!$B$2*D5003</f>
        <v>-78.158429251640158</v>
      </c>
      <c r="G5003" s="3">
        <f>-(0.5*Input!$B$3*(C5003^2+D5003^2)*COS(I5002)*Input!$B$8*Input!$B$11)/(Input!$B$9/Input!$B$10)</f>
        <v>-1.5711569872996052</v>
      </c>
      <c r="H5003" s="3">
        <f>-(0.5*Input!$B$3*(C5003^2+D5003^2)*SIN(I5002)*Input!$B$8*Input!$B$11)/(Input!$B$9/Input!$B$10)-Input!$B$10</f>
        <v>-8.2641844781593896</v>
      </c>
      <c r="I5003" s="3">
        <f t="shared" si="157"/>
        <v>-1.5051986398494803</v>
      </c>
    </row>
    <row r="5004" spans="1:9" x14ac:dyDescent="0.25">
      <c r="A5004" s="3">
        <f t="shared" si="156"/>
        <v>5002</v>
      </c>
      <c r="B5004" s="3">
        <f>B5003+Input!$B$2</f>
        <v>5.0020000000000051</v>
      </c>
      <c r="C5004" s="3">
        <f>C5003+G5003*Input!$B$2</f>
        <v>4.5015250773346631</v>
      </c>
      <c r="D5004" s="3">
        <f>D5003+H5003*Input!$B$2</f>
        <v>-68.556951861698238</v>
      </c>
      <c r="E5004" s="3">
        <f>E5003+Input!$B$2*C5004</f>
        <v>41.014191432534957</v>
      </c>
      <c r="F5004" s="3">
        <f>F5003+Input!$B$2*D5004</f>
        <v>-78.226986203501852</v>
      </c>
      <c r="G5004" s="3">
        <f>-(0.5*Input!$B$3*(C5004^2+D5004^2)*COS(I5003)*Input!$B$8*Input!$B$11)/(Input!$B$9/Input!$B$10)</f>
        <v>-1.5707948997524714</v>
      </c>
      <c r="H5004" s="3">
        <f>-(0.5*Input!$B$3*(C5004^2+D5004^2)*SIN(I5003)*Input!$B$8*Input!$B$11)/(Input!$B$9/Input!$B$10)-Input!$B$10</f>
        <v>-8.2584681594384861</v>
      </c>
      <c r="I5004" s="3">
        <f t="shared" si="157"/>
        <v>-1.5052293437774764</v>
      </c>
    </row>
    <row r="5005" spans="1:9" x14ac:dyDescent="0.25">
      <c r="A5005" s="3">
        <f t="shared" si="156"/>
        <v>5003</v>
      </c>
      <c r="B5005" s="3">
        <f>B5004+Input!$B$2</f>
        <v>5.0030000000000054</v>
      </c>
      <c r="C5005" s="3">
        <f>C5004+G5004*Input!$B$2</f>
        <v>4.4999542824349108</v>
      </c>
      <c r="D5005" s="3">
        <f>D5004+H5004*Input!$B$2</f>
        <v>-68.565210329857678</v>
      </c>
      <c r="E5005" s="3">
        <f>E5004+Input!$B$2*C5005</f>
        <v>41.018691386817395</v>
      </c>
      <c r="F5005" s="3">
        <f>F5004+Input!$B$2*D5005</f>
        <v>-78.295551413831703</v>
      </c>
      <c r="G5005" s="3">
        <f>-(0.5*Input!$B$3*(C5005^2+D5005^2)*COS(I5004)*Input!$B$8*Input!$B$11)/(Input!$B$9/Input!$B$10)</f>
        <v>-1.5704326803768085</v>
      </c>
      <c r="H5005" s="3">
        <f>-(0.5*Input!$B$3*(C5005^2+D5005^2)*SIN(I5004)*Input!$B$8*Input!$B$11)/(Input!$B$9/Input!$B$10)-Input!$B$10</f>
        <v>-8.2527551061032582</v>
      </c>
      <c r="I5005" s="3">
        <f t="shared" si="157"/>
        <v>-1.5052600297212861</v>
      </c>
    </row>
    <row r="5006" spans="1:9" x14ac:dyDescent="0.25">
      <c r="A5006" s="3">
        <f t="shared" si="156"/>
        <v>5004</v>
      </c>
      <c r="B5006" s="3">
        <f>B5005+Input!$B$2</f>
        <v>5.0040000000000058</v>
      </c>
      <c r="C5006" s="3">
        <f>C5005+G5005*Input!$B$2</f>
        <v>4.4983838497545339</v>
      </c>
      <c r="D5006" s="3">
        <f>D5005+H5005*Input!$B$2</f>
        <v>-68.573463084963777</v>
      </c>
      <c r="E5006" s="3">
        <f>E5005+Input!$B$2*C5006</f>
        <v>41.023189770667152</v>
      </c>
      <c r="F5006" s="3">
        <f>F5005+Input!$B$2*D5006</f>
        <v>-78.364124876916662</v>
      </c>
      <c r="G5006" s="3">
        <f>-(0.5*Input!$B$3*(C5006^2+D5006^2)*COS(I5005)*Input!$B$8*Input!$B$11)/(Input!$B$9/Input!$B$10)</f>
        <v>-1.5700703294703946</v>
      </c>
      <c r="H5006" s="3">
        <f>-(0.5*Input!$B$3*(C5006^2+D5006^2)*SIN(I5005)*Input!$B$8*Input!$B$11)/(Input!$B$9/Input!$B$10)-Input!$B$10</f>
        <v>-8.2470453173234937</v>
      </c>
      <c r="I5006" s="3">
        <f t="shared" si="157"/>
        <v>-1.5052906976960465</v>
      </c>
    </row>
    <row r="5007" spans="1:9" x14ac:dyDescent="0.25">
      <c r="A5007" s="3">
        <f t="shared" si="156"/>
        <v>5005</v>
      </c>
      <c r="B5007" s="3">
        <f>B5006+Input!$B$2</f>
        <v>5.0050000000000061</v>
      </c>
      <c r="C5007" s="3">
        <f>C5006+G5006*Input!$B$2</f>
        <v>4.4968137794250636</v>
      </c>
      <c r="D5007" s="3">
        <f>D5006+H5006*Input!$B$2</f>
        <v>-68.581710130281095</v>
      </c>
      <c r="E5007" s="3">
        <f>E5006+Input!$B$2*C5007</f>
        <v>41.027686584446577</v>
      </c>
      <c r="F5007" s="3">
        <f>F5006+Input!$B$2*D5007</f>
        <v>-78.432706587046937</v>
      </c>
      <c r="G5007" s="3">
        <f>-(0.5*Input!$B$3*(C5007^2+D5007^2)*COS(I5006)*Input!$B$8*Input!$B$11)/(Input!$B$9/Input!$B$10)</f>
        <v>-1.5697078473307275</v>
      </c>
      <c r="H5007" s="3">
        <f>-(0.5*Input!$B$3*(C5007^2+D5007^2)*SIN(I5006)*Input!$B$8*Input!$B$11)/(Input!$B$9/Input!$B$10)-Input!$B$10</f>
        <v>-8.2413387922675305</v>
      </c>
      <c r="I5007" s="3">
        <f t="shared" si="157"/>
        <v>-1.5053213477168759</v>
      </c>
    </row>
    <row r="5008" spans="1:9" x14ac:dyDescent="0.25">
      <c r="A5008" s="3">
        <f t="shared" si="156"/>
        <v>5006</v>
      </c>
      <c r="B5008" s="3">
        <f>B5007+Input!$B$2</f>
        <v>5.0060000000000064</v>
      </c>
      <c r="C5008" s="3">
        <f>C5007+G5007*Input!$B$2</f>
        <v>4.4952440715777326</v>
      </c>
      <c r="D5008" s="3">
        <f>D5007+H5007*Input!$B$2</f>
        <v>-68.58995146907337</v>
      </c>
      <c r="E5008" s="3">
        <f>E5007+Input!$B$2*C5008</f>
        <v>41.032181828518155</v>
      </c>
      <c r="F5008" s="3">
        <f>F5007+Input!$B$2*D5008</f>
        <v>-78.501296538516016</v>
      </c>
      <c r="G5008" s="3">
        <f>-(0.5*Input!$B$3*(C5008^2+D5008^2)*COS(I5007)*Input!$B$8*Input!$B$11)/(Input!$B$9/Input!$B$10)</f>
        <v>-1.5693452342550536</v>
      </c>
      <c r="H5008" s="3">
        <f>-(0.5*Input!$B$3*(C5008^2+D5008^2)*SIN(I5007)*Input!$B$8*Input!$B$11)/(Input!$B$9/Input!$B$10)-Input!$B$10</f>
        <v>-8.2356355301021829</v>
      </c>
      <c r="I5008" s="3">
        <f t="shared" si="157"/>
        <v>-1.5053519797988746</v>
      </c>
    </row>
    <row r="5009" spans="1:9" x14ac:dyDescent="0.25">
      <c r="A5009" s="3">
        <f t="shared" si="156"/>
        <v>5007</v>
      </c>
      <c r="B5009" s="3">
        <f>B5008+Input!$B$2</f>
        <v>5.0070000000000068</v>
      </c>
      <c r="C5009" s="3">
        <f>C5008+G5008*Input!$B$2</f>
        <v>4.4936747263434773</v>
      </c>
      <c r="D5009" s="3">
        <f>D5008+H5008*Input!$B$2</f>
        <v>-68.598187104603468</v>
      </c>
      <c r="E5009" s="3">
        <f>E5008+Input!$B$2*C5009</f>
        <v>41.036675503244496</v>
      </c>
      <c r="F5009" s="3">
        <f>F5008+Input!$B$2*D5009</f>
        <v>-78.569894725620614</v>
      </c>
      <c r="G5009" s="3">
        <f>-(0.5*Input!$B$3*(C5009^2+D5009^2)*COS(I5008)*Input!$B$8*Input!$B$11)/(Input!$B$9/Input!$B$10)</f>
        <v>-1.5689824905403527</v>
      </c>
      <c r="H5009" s="3">
        <f>-(0.5*Input!$B$3*(C5009^2+D5009^2)*SIN(I5008)*Input!$B$8*Input!$B$11)/(Input!$B$9/Input!$B$10)-Input!$B$10</f>
        <v>-8.2299355299927868</v>
      </c>
      <c r="I5009" s="3">
        <f t="shared" si="157"/>
        <v>-1.5053825939571248</v>
      </c>
    </row>
    <row r="5010" spans="1:9" x14ac:dyDescent="0.25">
      <c r="A5010" s="3">
        <f t="shared" si="156"/>
        <v>5008</v>
      </c>
      <c r="B5010" s="3">
        <f>B5009+Input!$B$2</f>
        <v>5.0080000000000071</v>
      </c>
      <c r="C5010" s="3">
        <f>C5009+G5009*Input!$B$2</f>
        <v>4.492105743852937</v>
      </c>
      <c r="D5010" s="3">
        <f>D5009+H5009*Input!$B$2</f>
        <v>-68.606417040133465</v>
      </c>
      <c r="E5010" s="3">
        <f>E5009+Input!$B$2*C5010</f>
        <v>41.041167608988346</v>
      </c>
      <c r="F5010" s="3">
        <f>F5009+Input!$B$2*D5010</f>
        <v>-78.638501142660743</v>
      </c>
      <c r="G5010" s="3">
        <f>-(0.5*Input!$B$3*(C5010^2+D5010^2)*COS(I5009)*Input!$B$8*Input!$B$11)/(Input!$B$9/Input!$B$10)</f>
        <v>-1.5686196164833455</v>
      </c>
      <c r="H5010" s="3">
        <f>-(0.5*Input!$B$3*(C5010^2+D5010^2)*SIN(I5009)*Input!$B$8*Input!$B$11)/(Input!$B$9/Input!$B$10)-Input!$B$10</f>
        <v>-8.2242387911031543</v>
      </c>
      <c r="I5010" s="3">
        <f t="shared" si="157"/>
        <v>-1.5054131902066907</v>
      </c>
    </row>
    <row r="5011" spans="1:9" x14ac:dyDescent="0.25">
      <c r="A5011" s="3">
        <f t="shared" si="156"/>
        <v>5009</v>
      </c>
      <c r="B5011" s="3">
        <f>B5010+Input!$B$2</f>
        <v>5.0090000000000074</v>
      </c>
      <c r="C5011" s="3">
        <f>C5010+G5010*Input!$B$2</f>
        <v>4.4905371242364538</v>
      </c>
      <c r="D5011" s="3">
        <f>D5010+H5010*Input!$B$2</f>
        <v>-68.614641278924566</v>
      </c>
      <c r="E5011" s="3">
        <f>E5010+Input!$B$2*C5011</f>
        <v>41.045658146112579</v>
      </c>
      <c r="F5011" s="3">
        <f>F5010+Input!$B$2*D5011</f>
        <v>-78.70711578393967</v>
      </c>
      <c r="G5011" s="3">
        <f>-(0.5*Input!$B$3*(C5011^2+D5011^2)*COS(I5010)*Input!$B$8*Input!$B$11)/(Input!$B$9/Input!$B$10)</f>
        <v>-1.5682566123804849</v>
      </c>
      <c r="H5011" s="3">
        <f>-(0.5*Input!$B$3*(C5011^2+D5011^2)*SIN(I5010)*Input!$B$8*Input!$B$11)/(Input!$B$9/Input!$B$10)-Input!$B$10</f>
        <v>-8.2185453125956549</v>
      </c>
      <c r="I5011" s="3">
        <f t="shared" si="157"/>
        <v>-1.5054437685626183</v>
      </c>
    </row>
    <row r="5012" spans="1:9" x14ac:dyDescent="0.25">
      <c r="A5012" s="3">
        <f t="shared" si="156"/>
        <v>5010</v>
      </c>
      <c r="B5012" s="3">
        <f>B5011+Input!$B$2</f>
        <v>5.0100000000000078</v>
      </c>
      <c r="C5012" s="3">
        <f>C5011+G5011*Input!$B$2</f>
        <v>4.4889688676240729</v>
      </c>
      <c r="D5012" s="3">
        <f>D5011+H5011*Input!$B$2</f>
        <v>-68.622859824237167</v>
      </c>
      <c r="E5012" s="3">
        <f>E5011+Input!$B$2*C5012</f>
        <v>41.050147114980206</v>
      </c>
      <c r="F5012" s="3">
        <f>F5011+Input!$B$2*D5012</f>
        <v>-78.775738643763901</v>
      </c>
      <c r="G5012" s="3">
        <f>-(0.5*Input!$B$3*(C5012^2+D5012^2)*COS(I5011)*Input!$B$8*Input!$B$11)/(Input!$B$9/Input!$B$10)</f>
        <v>-1.5678934785279672</v>
      </c>
      <c r="H5012" s="3">
        <f>-(0.5*Input!$B$3*(C5012^2+D5012^2)*SIN(I5011)*Input!$B$8*Input!$B$11)/(Input!$B$9/Input!$B$10)-Input!$B$10</f>
        <v>-8.2128550936311377</v>
      </c>
      <c r="I5012" s="3">
        <f t="shared" si="157"/>
        <v>-1.5054743290399355</v>
      </c>
    </row>
    <row r="5013" spans="1:9" x14ac:dyDescent="0.25">
      <c r="A5013" s="3">
        <f t="shared" si="156"/>
        <v>5011</v>
      </c>
      <c r="B5013" s="3">
        <f>B5012+Input!$B$2</f>
        <v>5.0110000000000081</v>
      </c>
      <c r="C5013" s="3">
        <f>C5012+G5012*Input!$B$2</f>
        <v>4.4874009741455447</v>
      </c>
      <c r="D5013" s="3">
        <f>D5012+H5012*Input!$B$2</f>
        <v>-68.631072679330799</v>
      </c>
      <c r="E5013" s="3">
        <f>E5012+Input!$B$2*C5013</f>
        <v>41.054634515954348</v>
      </c>
      <c r="F5013" s="3">
        <f>F5012+Input!$B$2*D5013</f>
        <v>-78.844369716443225</v>
      </c>
      <c r="G5013" s="3">
        <f>-(0.5*Input!$B$3*(C5013^2+D5013^2)*COS(I5012)*Input!$B$8*Input!$B$11)/(Input!$B$9/Input!$B$10)</f>
        <v>-1.5675302152217236</v>
      </c>
      <c r="H5013" s="3">
        <f>-(0.5*Input!$B$3*(C5013^2+D5013^2)*SIN(I5012)*Input!$B$8*Input!$B$11)/(Input!$B$9/Input!$B$10)-Input!$B$10</f>
        <v>-8.2071681333689774</v>
      </c>
      <c r="I5013" s="3">
        <f t="shared" si="157"/>
        <v>-1.5055048716536521</v>
      </c>
    </row>
    <row r="5014" spans="1:9" x14ac:dyDescent="0.25">
      <c r="A5014" s="3">
        <f t="shared" si="156"/>
        <v>5012</v>
      </c>
      <c r="B5014" s="3">
        <f>B5013+Input!$B$2</f>
        <v>5.0120000000000084</v>
      </c>
      <c r="C5014" s="3">
        <f>C5013+G5013*Input!$B$2</f>
        <v>4.4858334439303231</v>
      </c>
      <c r="D5014" s="3">
        <f>D5013+H5013*Input!$B$2</f>
        <v>-68.639279847464167</v>
      </c>
      <c r="E5014" s="3">
        <f>E5013+Input!$B$2*C5014</f>
        <v>41.059120349398277</v>
      </c>
      <c r="F5014" s="3">
        <f>F5013+Input!$B$2*D5014</f>
        <v>-78.913008996290685</v>
      </c>
      <c r="G5014" s="3">
        <f>-(0.5*Input!$B$3*(C5014^2+D5014^2)*COS(I5013)*Input!$B$8*Input!$B$11)/(Input!$B$9/Input!$B$10)</f>
        <v>-1.5671668227574285</v>
      </c>
      <c r="H5014" s="3">
        <f>-(0.5*Input!$B$3*(C5014^2+D5014^2)*SIN(I5013)*Input!$B$8*Input!$B$11)/(Input!$B$9/Input!$B$10)-Input!$B$10</f>
        <v>-8.2014844309670814</v>
      </c>
      <c r="I5014" s="3">
        <f t="shared" si="157"/>
        <v>-1.5055353964187601</v>
      </c>
    </row>
    <row r="5015" spans="1:9" x14ac:dyDescent="0.25">
      <c r="A5015" s="3">
        <f t="shared" si="156"/>
        <v>5013</v>
      </c>
      <c r="B5015" s="3">
        <f>B5014+Input!$B$2</f>
        <v>5.0130000000000088</v>
      </c>
      <c r="C5015" s="3">
        <f>C5014+G5014*Input!$B$2</f>
        <v>4.4842662771075661</v>
      </c>
      <c r="D5015" s="3">
        <f>D5014+H5014*Input!$B$2</f>
        <v>-68.647481331895136</v>
      </c>
      <c r="E5015" s="3">
        <f>E5014+Input!$B$2*C5015</f>
        <v>41.063604615675388</v>
      </c>
      <c r="F5015" s="3">
        <f>F5014+Input!$B$2*D5015</f>
        <v>-78.981656477622579</v>
      </c>
      <c r="G5015" s="3">
        <f>-(0.5*Input!$B$3*(C5015^2+D5015^2)*COS(I5014)*Input!$B$8*Input!$B$11)/(Input!$B$9/Input!$B$10)</f>
        <v>-1.5668033014304874</v>
      </c>
      <c r="H5015" s="3">
        <f>-(0.5*Input!$B$3*(C5015^2+D5015^2)*SIN(I5014)*Input!$B$8*Input!$B$11)/(Input!$B$9/Input!$B$10)-Input!$B$10</f>
        <v>-8.1958039855818789</v>
      </c>
      <c r="I5015" s="3">
        <f t="shared" si="157"/>
        <v>-1.5055659033502335</v>
      </c>
    </row>
    <row r="5016" spans="1:9" x14ac:dyDescent="0.25">
      <c r="A5016" s="3">
        <f t="shared" si="156"/>
        <v>5014</v>
      </c>
      <c r="B5016" s="3">
        <f>B5015+Input!$B$2</f>
        <v>5.0140000000000091</v>
      </c>
      <c r="C5016" s="3">
        <f>C5015+G5015*Input!$B$2</f>
        <v>4.4826994738061359</v>
      </c>
      <c r="D5016" s="3">
        <f>D5015+H5015*Input!$B$2</f>
        <v>-68.655677135880723</v>
      </c>
      <c r="E5016" s="3">
        <f>E5015+Input!$B$2*C5016</f>
        <v>41.068087315149192</v>
      </c>
      <c r="F5016" s="3">
        <f>F5015+Input!$B$2*D5016</f>
        <v>-79.050312154758458</v>
      </c>
      <c r="G5016" s="3">
        <f>-(0.5*Input!$B$3*(C5016^2+D5016^2)*COS(I5015)*Input!$B$8*Input!$B$11)/(Input!$B$9/Input!$B$10)</f>
        <v>-1.5664396515360459</v>
      </c>
      <c r="H5016" s="3">
        <f>-(0.5*Input!$B$3*(C5016^2+D5016^2)*SIN(I5015)*Input!$B$8*Input!$B$11)/(Input!$B$9/Input!$B$10)-Input!$B$10</f>
        <v>-8.1901267963683004</v>
      </c>
      <c r="I5016" s="3">
        <f t="shared" si="157"/>
        <v>-1.5055963924630282</v>
      </c>
    </row>
    <row r="5017" spans="1:9" x14ac:dyDescent="0.25">
      <c r="A5017" s="3">
        <f t="shared" si="156"/>
        <v>5015</v>
      </c>
      <c r="B5017" s="3">
        <f>B5016+Input!$B$2</f>
        <v>5.0150000000000095</v>
      </c>
      <c r="C5017" s="3">
        <f>C5016+G5016*Input!$B$2</f>
        <v>4.4811330341545998</v>
      </c>
      <c r="D5017" s="3">
        <f>D5016+H5016*Input!$B$2</f>
        <v>-68.663867262677087</v>
      </c>
      <c r="E5017" s="3">
        <f>E5016+Input!$B$2*C5017</f>
        <v>41.072568448183347</v>
      </c>
      <c r="F5017" s="3">
        <f>F5016+Input!$B$2*D5017</f>
        <v>-79.11897602202113</v>
      </c>
      <c r="G5017" s="3">
        <f>-(0.5*Input!$B$3*(C5017^2+D5017^2)*COS(I5016)*Input!$B$8*Input!$B$11)/(Input!$B$9/Input!$B$10)</f>
        <v>-1.5660758733689921</v>
      </c>
      <c r="H5017" s="3">
        <f>-(0.5*Input!$B$3*(C5017^2+D5017^2)*SIN(I5016)*Input!$B$8*Input!$B$11)/(Input!$B$9/Input!$B$10)-Input!$B$10</f>
        <v>-8.1844528624798585</v>
      </c>
      <c r="I5017" s="3">
        <f t="shared" si="157"/>
        <v>-1.5056268637720824</v>
      </c>
    </row>
    <row r="5018" spans="1:9" x14ac:dyDescent="0.25">
      <c r="A5018" s="3">
        <f t="shared" si="156"/>
        <v>5016</v>
      </c>
      <c r="B5018" s="3">
        <f>B5017+Input!$B$2</f>
        <v>5.0160000000000098</v>
      </c>
      <c r="C5018" s="3">
        <f>C5017+G5017*Input!$B$2</f>
        <v>4.4795669582812305</v>
      </c>
      <c r="D5018" s="3">
        <f>D5017+H5017*Input!$B$2</f>
        <v>-68.672051715539567</v>
      </c>
      <c r="E5018" s="3">
        <f>E5017+Input!$B$2*C5018</f>
        <v>41.077048015141628</v>
      </c>
      <c r="F5018" s="3">
        <f>F5017+Input!$B$2*D5018</f>
        <v>-79.187648073736668</v>
      </c>
      <c r="G5018" s="3">
        <f>-(0.5*Input!$B$3*(C5018^2+D5018^2)*COS(I5017)*Input!$B$8*Input!$B$11)/(Input!$B$9/Input!$B$10)</f>
        <v>-1.5657119672239457</v>
      </c>
      <c r="H5018" s="3">
        <f>-(0.5*Input!$B$3*(C5018^2+D5018^2)*SIN(I5017)*Input!$B$8*Input!$B$11)/(Input!$B$9/Input!$B$10)-Input!$B$10</f>
        <v>-8.1787821830685417</v>
      </c>
      <c r="I5018" s="3">
        <f t="shared" si="157"/>
        <v>-1.5056573172923162</v>
      </c>
    </row>
    <row r="5019" spans="1:9" x14ac:dyDescent="0.25">
      <c r="A5019" s="3">
        <f t="shared" si="156"/>
        <v>5017</v>
      </c>
      <c r="B5019" s="3">
        <f>B5018+Input!$B$2</f>
        <v>5.0170000000000101</v>
      </c>
      <c r="C5019" s="3">
        <f>C5018+G5018*Input!$B$2</f>
        <v>4.4780012463140064</v>
      </c>
      <c r="D5019" s="3">
        <f>D5018+H5018*Input!$B$2</f>
        <v>-68.680230497722633</v>
      </c>
      <c r="E5019" s="3">
        <f>E5018+Input!$B$2*C5019</f>
        <v>41.08152601638794</v>
      </c>
      <c r="F5019" s="3">
        <f>F5018+Input!$B$2*D5019</f>
        <v>-79.256328304234387</v>
      </c>
      <c r="G5019" s="3">
        <f>-(0.5*Input!$B$3*(C5019^2+D5019^2)*COS(I5018)*Input!$B$8*Input!$B$11)/(Input!$B$9/Input!$B$10)</f>
        <v>-1.5653479333952693</v>
      </c>
      <c r="H5019" s="3">
        <f>-(0.5*Input!$B$3*(C5019^2+D5019^2)*SIN(I5018)*Input!$B$8*Input!$B$11)/(Input!$B$9/Input!$B$10)-Input!$B$10</f>
        <v>-8.1731147572849281</v>
      </c>
      <c r="I5019" s="3">
        <f t="shared" si="157"/>
        <v>-1.5056877530386319</v>
      </c>
    </row>
    <row r="5020" spans="1:9" x14ac:dyDescent="0.25">
      <c r="A5020" s="3">
        <f t="shared" si="156"/>
        <v>5018</v>
      </c>
      <c r="B5020" s="3">
        <f>B5019+Input!$B$2</f>
        <v>5.0180000000000105</v>
      </c>
      <c r="C5020" s="3">
        <f>C5019+G5019*Input!$B$2</f>
        <v>4.4764358983806112</v>
      </c>
      <c r="D5020" s="3">
        <f>D5019+H5019*Input!$B$2</f>
        <v>-68.688403612479917</v>
      </c>
      <c r="E5020" s="3">
        <f>E5019+Input!$B$2*C5020</f>
        <v>41.086002452286323</v>
      </c>
      <c r="F5020" s="3">
        <f>F5019+Input!$B$2*D5020</f>
        <v>-79.325016707846871</v>
      </c>
      <c r="G5020" s="3">
        <f>-(0.5*Input!$B$3*(C5020^2+D5020^2)*COS(I5019)*Input!$B$8*Input!$B$11)/(Input!$B$9/Input!$B$10)</f>
        <v>-1.5649837721770641</v>
      </c>
      <c r="H5020" s="3">
        <f>-(0.5*Input!$B$3*(C5020^2+D5020^2)*SIN(I5019)*Input!$B$8*Input!$B$11)/(Input!$B$9/Input!$B$10)-Input!$B$10</f>
        <v>-8.1674505842781109</v>
      </c>
      <c r="I5020" s="3">
        <f t="shared" si="157"/>
        <v>-1.505718171025914</v>
      </c>
    </row>
    <row r="5021" spans="1:9" x14ac:dyDescent="0.25">
      <c r="A5021" s="3">
        <f t="shared" si="156"/>
        <v>5019</v>
      </c>
      <c r="B5021" s="3">
        <f>B5020+Input!$B$2</f>
        <v>5.0190000000000108</v>
      </c>
      <c r="C5021" s="3">
        <f>C5020+G5020*Input!$B$2</f>
        <v>4.4748709146084344</v>
      </c>
      <c r="D5021" s="3">
        <f>D5020+H5020*Input!$B$2</f>
        <v>-68.696571063064198</v>
      </c>
      <c r="E5021" s="3">
        <f>E5020+Input!$B$2*C5021</f>
        <v>41.090477323200929</v>
      </c>
      <c r="F5021" s="3">
        <f>F5020+Input!$B$2*D5021</f>
        <v>-79.393713278909928</v>
      </c>
      <c r="G5021" s="3">
        <f>-(0.5*Input!$B$3*(C5021^2+D5021^2)*COS(I5020)*Input!$B$8*Input!$B$11)/(Input!$B$9/Input!$B$10)</f>
        <v>-1.5646194838631668</v>
      </c>
      <c r="H5021" s="3">
        <f>-(0.5*Input!$B$3*(C5021^2+D5021^2)*SIN(I5020)*Input!$B$8*Input!$B$11)/(Input!$B$9/Input!$B$10)-Input!$B$10</f>
        <v>-8.1617896631957159</v>
      </c>
      <c r="I5021" s="3">
        <f t="shared" si="157"/>
        <v>-1.5057485712690293</v>
      </c>
    </row>
    <row r="5022" spans="1:9" x14ac:dyDescent="0.25">
      <c r="A5022" s="3">
        <f t="shared" si="156"/>
        <v>5020</v>
      </c>
      <c r="B5022" s="3">
        <f>B5021+Input!$B$2</f>
        <v>5.0200000000000111</v>
      </c>
      <c r="C5022" s="3">
        <f>C5021+G5021*Input!$B$2</f>
        <v>4.473306295124571</v>
      </c>
      <c r="D5022" s="3">
        <f>D5021+H5021*Input!$B$2</f>
        <v>-68.704732852727389</v>
      </c>
      <c r="E5022" s="3">
        <f>E5021+Input!$B$2*C5022</f>
        <v>41.094950629496054</v>
      </c>
      <c r="F5022" s="3">
        <f>F5021+Input!$B$2*D5022</f>
        <v>-79.462418011762651</v>
      </c>
      <c r="G5022" s="3">
        <f>-(0.5*Input!$B$3*(C5022^2+D5022^2)*COS(I5021)*Input!$B$8*Input!$B$11)/(Input!$B$9/Input!$B$10)</f>
        <v>-1.564255068747151</v>
      </c>
      <c r="H5022" s="3">
        <f>-(0.5*Input!$B$3*(C5022^2+D5022^2)*SIN(I5021)*Input!$B$8*Input!$B$11)/(Input!$B$9/Input!$B$10)-Input!$B$10</f>
        <v>-8.1561319931839371</v>
      </c>
      <c r="I5022" s="3">
        <f t="shared" si="157"/>
        <v>-1.5057789537828263</v>
      </c>
    </row>
    <row r="5023" spans="1:9" x14ac:dyDescent="0.25">
      <c r="A5023" s="3">
        <f t="shared" si="156"/>
        <v>5021</v>
      </c>
      <c r="B5023" s="3">
        <f>B5022+Input!$B$2</f>
        <v>5.0210000000000115</v>
      </c>
      <c r="C5023" s="3">
        <f>C5022+G5022*Input!$B$2</f>
        <v>4.4717420400558234</v>
      </c>
      <c r="D5023" s="3">
        <f>D5022+H5022*Input!$B$2</f>
        <v>-68.712888984720578</v>
      </c>
      <c r="E5023" s="3">
        <f>E5022+Input!$B$2*C5023</f>
        <v>41.099422371536107</v>
      </c>
      <c r="F5023" s="3">
        <f>F5022+Input!$B$2*D5023</f>
        <v>-79.531130900747371</v>
      </c>
      <c r="G5023" s="3">
        <f>-(0.5*Input!$B$3*(C5023^2+D5023^2)*COS(I5022)*Input!$B$8*Input!$B$11)/(Input!$B$9/Input!$B$10)</f>
        <v>-1.5638905271223398</v>
      </c>
      <c r="H5023" s="3">
        <f>-(0.5*Input!$B$3*(C5023^2+D5023^2)*SIN(I5022)*Input!$B$8*Input!$B$11)/(Input!$B$9/Input!$B$10)-Input!$B$10</f>
        <v>-8.1504775733875192</v>
      </c>
      <c r="I5023" s="3">
        <f t="shared" si="157"/>
        <v>-1.5058093185821366</v>
      </c>
    </row>
    <row r="5024" spans="1:9" x14ac:dyDescent="0.25">
      <c r="A5024" s="3">
        <f t="shared" si="156"/>
        <v>5022</v>
      </c>
      <c r="B5024" s="3">
        <f>B5023+Input!$B$2</f>
        <v>5.0220000000000118</v>
      </c>
      <c r="C5024" s="3">
        <f>C5023+G5023*Input!$B$2</f>
        <v>4.4701781495287012</v>
      </c>
      <c r="D5024" s="3">
        <f>D5023+H5023*Input!$B$2</f>
        <v>-68.721039462293959</v>
      </c>
      <c r="E5024" s="3">
        <f>E5023+Input!$B$2*C5024</f>
        <v>41.103892549685639</v>
      </c>
      <c r="F5024" s="3">
        <f>F5023+Input!$B$2*D5024</f>
        <v>-79.59985194020966</v>
      </c>
      <c r="G5024" s="3">
        <f>-(0.5*Input!$B$3*(C5024^2+D5024^2)*COS(I5023)*Input!$B$8*Input!$B$11)/(Input!$B$9/Input!$B$10)</f>
        <v>-1.5635258592817787</v>
      </c>
      <c r="H5024" s="3">
        <f>-(0.5*Input!$B$3*(C5024^2+D5024^2)*SIN(I5023)*Input!$B$8*Input!$B$11)/(Input!$B$9/Input!$B$10)-Input!$B$10</f>
        <v>-8.1448264029497466</v>
      </c>
      <c r="I5024" s="3">
        <f t="shared" si="157"/>
        <v>-1.5058396656817734</v>
      </c>
    </row>
    <row r="5025" spans="1:9" x14ac:dyDescent="0.25">
      <c r="A5025" s="3">
        <f t="shared" si="156"/>
        <v>5023</v>
      </c>
      <c r="B5025" s="3">
        <f>B5024+Input!$B$2</f>
        <v>5.0230000000000121</v>
      </c>
      <c r="C5025" s="3">
        <f>C5024+G5024*Input!$B$2</f>
        <v>4.4686146236694197</v>
      </c>
      <c r="D5025" s="3">
        <f>D5024+H5024*Input!$B$2</f>
        <v>-68.729184288696914</v>
      </c>
      <c r="E5025" s="3">
        <f>E5024+Input!$B$2*C5025</f>
        <v>41.108361164309308</v>
      </c>
      <c r="F5025" s="3">
        <f>F5024+Input!$B$2*D5025</f>
        <v>-79.66858112449836</v>
      </c>
      <c r="G5025" s="3">
        <f>-(0.5*Input!$B$3*(C5025^2+D5025^2)*COS(I5024)*Input!$B$8*Input!$B$11)/(Input!$B$9/Input!$B$10)</f>
        <v>-1.5631610655182642</v>
      </c>
      <c r="H5025" s="3">
        <f>-(0.5*Input!$B$3*(C5025^2+D5025^2)*SIN(I5024)*Input!$B$8*Input!$B$11)/(Input!$B$9/Input!$B$10)-Input!$B$10</f>
        <v>-8.1391784810124541</v>
      </c>
      <c r="I5025" s="3">
        <f t="shared" si="157"/>
        <v>-1.5058699950965324</v>
      </c>
    </row>
    <row r="5026" spans="1:9" x14ac:dyDescent="0.25">
      <c r="A5026" s="3">
        <f t="shared" si="156"/>
        <v>5024</v>
      </c>
      <c r="B5026" s="3">
        <f>B5025+Input!$B$2</f>
        <v>5.0240000000000125</v>
      </c>
      <c r="C5026" s="3">
        <f>C5025+G5025*Input!$B$2</f>
        <v>4.4670514626039015</v>
      </c>
      <c r="D5026" s="3">
        <f>D5025+H5025*Input!$B$2</f>
        <v>-68.73732346717793</v>
      </c>
      <c r="E5026" s="3">
        <f>E5025+Input!$B$2*C5026</f>
        <v>41.112828215771913</v>
      </c>
      <c r="F5026" s="3">
        <f>F5025+Input!$B$2*D5026</f>
        <v>-79.737318447965535</v>
      </c>
      <c r="G5026" s="3">
        <f>-(0.5*Input!$B$3*(C5026^2+D5026^2)*COS(I5025)*Input!$B$8*Input!$B$11)/(Input!$B$9/Input!$B$10)</f>
        <v>-1.5627961461243245</v>
      </c>
      <c r="H5026" s="3">
        <f>-(0.5*Input!$B$3*(C5026^2+D5026^2)*SIN(I5025)*Input!$B$8*Input!$B$11)/(Input!$B$9/Input!$B$10)-Input!$B$10</f>
        <v>-8.133533806716077</v>
      </c>
      <c r="I5026" s="3">
        <f t="shared" si="157"/>
        <v>-1.5059003068411916</v>
      </c>
    </row>
    <row r="5027" spans="1:9" x14ac:dyDescent="0.25">
      <c r="A5027" s="3">
        <f t="shared" si="156"/>
        <v>5025</v>
      </c>
      <c r="B5027" s="3">
        <f>B5026+Input!$B$2</f>
        <v>5.0250000000000128</v>
      </c>
      <c r="C5027" s="3">
        <f>C5026+G5026*Input!$B$2</f>
        <v>4.4654886664577775</v>
      </c>
      <c r="D5027" s="3">
        <f>D5026+H5026*Input!$B$2</f>
        <v>-68.745457000984644</v>
      </c>
      <c r="E5027" s="3">
        <f>E5026+Input!$B$2*C5027</f>
        <v>41.117293704438367</v>
      </c>
      <c r="F5027" s="3">
        <f>F5026+Input!$B$2*D5027</f>
        <v>-79.806063904966521</v>
      </c>
      <c r="G5027" s="3">
        <f>-(0.5*Input!$B$3*(C5027^2+D5027^2)*COS(I5026)*Input!$B$8*Input!$B$11)/(Input!$B$9/Input!$B$10)</f>
        <v>-1.5624311013922327</v>
      </c>
      <c r="H5027" s="3">
        <f>-(0.5*Input!$B$3*(C5027^2+D5027^2)*SIN(I5026)*Input!$B$8*Input!$B$11)/(Input!$B$9/Input!$B$10)-Input!$B$10</f>
        <v>-8.1278923791995652</v>
      </c>
      <c r="I5027" s="3">
        <f t="shared" si="157"/>
        <v>-1.5059306009305116</v>
      </c>
    </row>
    <row r="5028" spans="1:9" x14ac:dyDescent="0.25">
      <c r="A5028" s="3">
        <f t="shared" si="156"/>
        <v>5026</v>
      </c>
      <c r="B5028" s="3">
        <f>B5027+Input!$B$2</f>
        <v>5.0260000000000131</v>
      </c>
      <c r="C5028" s="3">
        <f>C5027+G5027*Input!$B$2</f>
        <v>4.4639262353563849</v>
      </c>
      <c r="D5028" s="3">
        <f>D5027+H5027*Input!$B$2</f>
        <v>-68.753584893363836</v>
      </c>
      <c r="E5028" s="3">
        <f>E5027+Input!$B$2*C5028</f>
        <v>41.121757630673727</v>
      </c>
      <c r="F5028" s="3">
        <f>F5027+Input!$B$2*D5028</f>
        <v>-79.874817489859879</v>
      </c>
      <c r="G5028" s="3">
        <f>-(0.5*Input!$B$3*(C5028^2+D5028^2)*COS(I5027)*Input!$B$8*Input!$B$11)/(Input!$B$9/Input!$B$10)</f>
        <v>-1.56206593161399</v>
      </c>
      <c r="H5028" s="3">
        <f>-(0.5*Input!$B$3*(C5028^2+D5028^2)*SIN(I5027)*Input!$B$8*Input!$B$11)/(Input!$B$9/Input!$B$10)-Input!$B$10</f>
        <v>-8.1222541976004763</v>
      </c>
      <c r="I5028" s="3">
        <f t="shared" si="157"/>
        <v>-1.5059608773792348</v>
      </c>
    </row>
    <row r="5029" spans="1:9" x14ac:dyDescent="0.25">
      <c r="A5029" s="3">
        <f t="shared" si="156"/>
        <v>5027</v>
      </c>
      <c r="B5029" s="3">
        <f>B5028+Input!$B$2</f>
        <v>5.0270000000000135</v>
      </c>
      <c r="C5029" s="3">
        <f>C5028+G5028*Input!$B$2</f>
        <v>4.4623641694247711</v>
      </c>
      <c r="D5029" s="3">
        <f>D5028+H5028*Input!$B$2</f>
        <v>-68.761707147561438</v>
      </c>
      <c r="E5029" s="3">
        <f>E5028+Input!$B$2*C5029</f>
        <v>41.126219994843154</v>
      </c>
      <c r="F5029" s="3">
        <f>F5028+Input!$B$2*D5029</f>
        <v>-79.943579197007438</v>
      </c>
      <c r="G5029" s="3">
        <f>-(0.5*Input!$B$3*(C5029^2+D5029^2)*COS(I5028)*Input!$B$8*Input!$B$11)/(Input!$B$9/Input!$B$10)</f>
        <v>-1.5617006370813524</v>
      </c>
      <c r="H5029" s="3">
        <f>-(0.5*Input!$B$3*(C5029^2+D5029^2)*SIN(I5028)*Input!$B$8*Input!$B$11)/(Input!$B$9/Input!$B$10)-Input!$B$10</f>
        <v>-8.1166192610548933</v>
      </c>
      <c r="I5029" s="3">
        <f t="shared" si="157"/>
        <v>-1.5059911362020868</v>
      </c>
    </row>
    <row r="5030" spans="1:9" x14ac:dyDescent="0.25">
      <c r="A5030" s="3">
        <f t="shared" si="156"/>
        <v>5028</v>
      </c>
      <c r="B5030" s="3">
        <f>B5029+Input!$B$2</f>
        <v>5.0280000000000138</v>
      </c>
      <c r="C5030" s="3">
        <f>C5029+G5029*Input!$B$2</f>
        <v>4.4608024687876897</v>
      </c>
      <c r="D5030" s="3">
        <f>D5029+H5029*Input!$B$2</f>
        <v>-68.769823766822498</v>
      </c>
      <c r="E5030" s="3">
        <f>E5029+Input!$B$2*C5030</f>
        <v>41.130680797311939</v>
      </c>
      <c r="F5030" s="3">
        <f>F5029+Input!$B$2*D5030</f>
        <v>-80.012349020774266</v>
      </c>
      <c r="G5030" s="3">
        <f>-(0.5*Input!$B$3*(C5030^2+D5030^2)*COS(I5029)*Input!$B$8*Input!$B$11)/(Input!$B$9/Input!$B$10)</f>
        <v>-1.561335218085796</v>
      </c>
      <c r="H5030" s="3">
        <f>-(0.5*Input!$B$3*(C5030^2+D5030^2)*SIN(I5029)*Input!$B$8*Input!$B$11)/(Input!$B$9/Input!$B$10)-Input!$B$10</f>
        <v>-8.1109875686975066</v>
      </c>
      <c r="I5030" s="3">
        <f t="shared" si="157"/>
        <v>-1.506021377413775</v>
      </c>
    </row>
    <row r="5031" spans="1:9" x14ac:dyDescent="0.25">
      <c r="A5031" s="3">
        <f t="shared" si="156"/>
        <v>5029</v>
      </c>
      <c r="B5031" s="3">
        <f>B5030+Input!$B$2</f>
        <v>5.0290000000000141</v>
      </c>
      <c r="C5031" s="3">
        <f>C5030+G5030*Input!$B$2</f>
        <v>4.4592411335696038</v>
      </c>
      <c r="D5031" s="3">
        <f>D5030+H5030*Input!$B$2</f>
        <v>-68.777934754391197</v>
      </c>
      <c r="E5031" s="3">
        <f>E5030+Input!$B$2*C5031</f>
        <v>41.135140038445506</v>
      </c>
      <c r="F5031" s="3">
        <f>F5030+Input!$B$2*D5031</f>
        <v>-80.08112695552866</v>
      </c>
      <c r="G5031" s="3">
        <f>-(0.5*Input!$B$3*(C5031^2+D5031^2)*COS(I5030)*Input!$B$8*Input!$B$11)/(Input!$B$9/Input!$B$10)</f>
        <v>-1.5609696749185513</v>
      </c>
      <c r="H5031" s="3">
        <f>-(0.5*Input!$B$3*(C5031^2+D5031^2)*SIN(I5030)*Input!$B$8*Input!$B$11)/(Input!$B$9/Input!$B$10)-Input!$B$10</f>
        <v>-8.1053591196615749</v>
      </c>
      <c r="I5031" s="3">
        <f t="shared" si="157"/>
        <v>-1.5060516010289895</v>
      </c>
    </row>
    <row r="5032" spans="1:9" x14ac:dyDescent="0.25">
      <c r="A5032" s="3">
        <f t="shared" si="156"/>
        <v>5030</v>
      </c>
      <c r="B5032" s="3">
        <f>B5031+Input!$B$2</f>
        <v>5.0300000000000145</v>
      </c>
      <c r="C5032" s="3">
        <f>C5031+G5031*Input!$B$2</f>
        <v>4.4576801638946852</v>
      </c>
      <c r="D5032" s="3">
        <f>D5031+H5031*Input!$B$2</f>
        <v>-68.786040113510865</v>
      </c>
      <c r="E5032" s="3">
        <f>E5031+Input!$B$2*C5032</f>
        <v>41.139597718609402</v>
      </c>
      <c r="F5032" s="3">
        <f>F5031+Input!$B$2*D5032</f>
        <v>-80.149912995642168</v>
      </c>
      <c r="G5032" s="3">
        <f>-(0.5*Input!$B$3*(C5032^2+D5032^2)*COS(I5031)*Input!$B$8*Input!$B$11)/(Input!$B$9/Input!$B$10)</f>
        <v>-1.560604007870579</v>
      </c>
      <c r="H5032" s="3">
        <f>-(0.5*Input!$B$3*(C5032^2+D5032^2)*SIN(I5031)*Input!$B$8*Input!$B$11)/(Input!$B$9/Input!$B$10)-Input!$B$10</f>
        <v>-8.0997339130789285</v>
      </c>
      <c r="I5032" s="3">
        <f t="shared" si="157"/>
        <v>-1.5060818070624029</v>
      </c>
    </row>
    <row r="5033" spans="1:9" x14ac:dyDescent="0.25">
      <c r="A5033" s="3">
        <f t="shared" si="156"/>
        <v>5031</v>
      </c>
      <c r="B5033" s="3">
        <f>B5032+Input!$B$2</f>
        <v>5.0310000000000148</v>
      </c>
      <c r="C5033" s="3">
        <f>C5032+G5032*Input!$B$2</f>
        <v>4.4561195598868144</v>
      </c>
      <c r="D5033" s="3">
        <f>D5032+H5032*Input!$B$2</f>
        <v>-68.794139847423949</v>
      </c>
      <c r="E5033" s="3">
        <f>E5032+Input!$B$2*C5033</f>
        <v>41.144053838169292</v>
      </c>
      <c r="F5033" s="3">
        <f>F5032+Input!$B$2*D5033</f>
        <v>-80.218707135489595</v>
      </c>
      <c r="G5033" s="3">
        <f>-(0.5*Input!$B$3*(C5033^2+D5033^2)*COS(I5032)*Input!$B$8*Input!$B$11)/(Input!$B$9/Input!$B$10)</f>
        <v>-1.5602382172325815</v>
      </c>
      <c r="H5033" s="3">
        <f>-(0.5*Input!$B$3*(C5033^2+D5033^2)*SIN(I5032)*Input!$B$8*Input!$B$11)/(Input!$B$9/Input!$B$10)-Input!$B$10</f>
        <v>-8.0941119480799912</v>
      </c>
      <c r="I5033" s="3">
        <f t="shared" si="157"/>
        <v>-1.5061119955286704</v>
      </c>
    </row>
    <row r="5034" spans="1:9" x14ac:dyDescent="0.25">
      <c r="A5034" s="3">
        <f t="shared" si="156"/>
        <v>5032</v>
      </c>
      <c r="B5034" s="3">
        <f>B5033+Input!$B$2</f>
        <v>5.0320000000000151</v>
      </c>
      <c r="C5034" s="3">
        <f>C5033+G5033*Input!$B$2</f>
        <v>4.4545593216695822</v>
      </c>
      <c r="D5034" s="3">
        <f>D5033+H5033*Input!$B$2</f>
        <v>-68.802233959372032</v>
      </c>
      <c r="E5034" s="3">
        <f>E5033+Input!$B$2*C5034</f>
        <v>41.148508397490964</v>
      </c>
      <c r="F5034" s="3">
        <f>F5033+Input!$B$2*D5034</f>
        <v>-80.287509369448969</v>
      </c>
      <c r="G5034" s="3">
        <f>-(0.5*Input!$B$3*(C5034^2+D5034^2)*COS(I5033)*Input!$B$8*Input!$B$11)/(Input!$B$9/Input!$B$10)</f>
        <v>-1.5598723032950002</v>
      </c>
      <c r="H5034" s="3">
        <f>-(0.5*Input!$B$3*(C5034^2+D5034^2)*SIN(I5033)*Input!$B$8*Input!$B$11)/(Input!$B$9/Input!$B$10)-Input!$B$10</f>
        <v>-8.0884932237937655</v>
      </c>
      <c r="I5034" s="3">
        <f t="shared" si="157"/>
        <v>-1.5061421664424295</v>
      </c>
    </row>
    <row r="5035" spans="1:9" x14ac:dyDescent="0.25">
      <c r="A5035" s="3">
        <f t="shared" si="156"/>
        <v>5033</v>
      </c>
      <c r="B5035" s="3">
        <f>B5034+Input!$B$2</f>
        <v>5.0330000000000155</v>
      </c>
      <c r="C5035" s="3">
        <f>C5034+G5034*Input!$B$2</f>
        <v>4.4529994493662874</v>
      </c>
      <c r="D5035" s="3">
        <f>D5034+H5034*Input!$B$2</f>
        <v>-68.810322452595827</v>
      </c>
      <c r="E5035" s="3">
        <f>E5034+Input!$B$2*C5035</f>
        <v>41.152961396940327</v>
      </c>
      <c r="F5035" s="3">
        <f>F5034+Input!$B$2*D5035</f>
        <v>-80.356319691901561</v>
      </c>
      <c r="G5035" s="3">
        <f>-(0.5*Input!$B$3*(C5035^2+D5035^2)*COS(I5034)*Input!$B$8*Input!$B$11)/(Input!$B$9/Input!$B$10)</f>
        <v>-1.5595062663480141</v>
      </c>
      <c r="H5035" s="3">
        <f>-(0.5*Input!$B$3*(C5035^2+D5035^2)*SIN(I5034)*Input!$B$8*Input!$B$11)/(Input!$B$9/Input!$B$10)-Input!$B$10</f>
        <v>-8.0828777393478433</v>
      </c>
      <c r="I5035" s="3">
        <f t="shared" si="157"/>
        <v>-1.5061723198183001</v>
      </c>
    </row>
    <row r="5036" spans="1:9" x14ac:dyDescent="0.25">
      <c r="A5036" s="3">
        <f t="shared" si="156"/>
        <v>5034</v>
      </c>
      <c r="B5036" s="3">
        <f>B5035+Input!$B$2</f>
        <v>5.0340000000000158</v>
      </c>
      <c r="C5036" s="3">
        <f>C5035+G5035*Input!$B$2</f>
        <v>4.4514399430999392</v>
      </c>
      <c r="D5036" s="3">
        <f>D5035+H5035*Input!$B$2</f>
        <v>-68.818405330335182</v>
      </c>
      <c r="E5036" s="3">
        <f>E5035+Input!$B$2*C5036</f>
        <v>41.157412836883424</v>
      </c>
      <c r="F5036" s="3">
        <f>F5035+Input!$B$2*D5036</f>
        <v>-80.425138097231894</v>
      </c>
      <c r="G5036" s="3">
        <f>-(0.5*Input!$B$3*(C5036^2+D5036^2)*COS(I5035)*Input!$B$8*Input!$B$11)/(Input!$B$9/Input!$B$10)</f>
        <v>-1.5591401066815513</v>
      </c>
      <c r="H5036" s="3">
        <f>-(0.5*Input!$B$3*(C5036^2+D5036^2)*SIN(I5035)*Input!$B$8*Input!$B$11)/(Input!$B$9/Input!$B$10)-Input!$B$10</f>
        <v>-8.0772654938683957</v>
      </c>
      <c r="I5036" s="3">
        <f t="shared" si="157"/>
        <v>-1.5062024556708855</v>
      </c>
    </row>
    <row r="5037" spans="1:9" x14ac:dyDescent="0.25">
      <c r="A5037" s="3">
        <f t="shared" si="156"/>
        <v>5035</v>
      </c>
      <c r="B5037" s="3">
        <f>B5036+Input!$B$2</f>
        <v>5.0350000000000161</v>
      </c>
      <c r="C5037" s="3">
        <f>C5036+G5036*Input!$B$2</f>
        <v>4.4498808029932579</v>
      </c>
      <c r="D5037" s="3">
        <f>D5036+H5036*Input!$B$2</f>
        <v>-68.826482595829049</v>
      </c>
      <c r="E5037" s="3">
        <f>E5036+Input!$B$2*C5037</f>
        <v>41.161862717686418</v>
      </c>
      <c r="F5037" s="3">
        <f>F5036+Input!$B$2*D5037</f>
        <v>-80.493964579827718</v>
      </c>
      <c r="G5037" s="3">
        <f>-(0.5*Input!$B$3*(C5037^2+D5037^2)*COS(I5036)*Input!$B$8*Input!$B$11)/(Input!$B$9/Input!$B$10)</f>
        <v>-1.5587738245852605</v>
      </c>
      <c r="H5037" s="3">
        <f>-(0.5*Input!$B$3*(C5037^2+D5037^2)*SIN(I5036)*Input!$B$8*Input!$B$11)/(Input!$B$9/Input!$B$10)-Input!$B$10</f>
        <v>-8.0716564864802294</v>
      </c>
      <c r="I5037" s="3">
        <f t="shared" si="157"/>
        <v>-1.5062325740147708</v>
      </c>
    </row>
    <row r="5038" spans="1:9" x14ac:dyDescent="0.25">
      <c r="A5038" s="3">
        <f t="shared" si="156"/>
        <v>5036</v>
      </c>
      <c r="B5038" s="3">
        <f>B5037+Input!$B$2</f>
        <v>5.0360000000000165</v>
      </c>
      <c r="C5038" s="3">
        <f>C5037+G5037*Input!$B$2</f>
        <v>4.4483220291686729</v>
      </c>
      <c r="D5038" s="3">
        <f>D5037+H5037*Input!$B$2</f>
        <v>-68.834554252315527</v>
      </c>
      <c r="E5038" s="3">
        <f>E5037+Input!$B$2*C5038</f>
        <v>41.166311039715588</v>
      </c>
      <c r="F5038" s="3">
        <f>F5037+Input!$B$2*D5038</f>
        <v>-80.562799134080038</v>
      </c>
      <c r="G5038" s="3">
        <f>-(0.5*Input!$B$3*(C5038^2+D5038^2)*COS(I5037)*Input!$B$8*Input!$B$11)/(Input!$B$9/Input!$B$10)</f>
        <v>-1.558407420348545</v>
      </c>
      <c r="H5038" s="3">
        <f>-(0.5*Input!$B$3*(C5038^2+D5038^2)*SIN(I5037)*Input!$B$8*Input!$B$11)/(Input!$B$9/Input!$B$10)-Input!$B$10</f>
        <v>-8.066050716306691</v>
      </c>
      <c r="I5038" s="3">
        <f t="shared" si="157"/>
        <v>-1.5062626748645243</v>
      </c>
    </row>
    <row r="5039" spans="1:9" x14ac:dyDescent="0.25">
      <c r="A5039" s="3">
        <f t="shared" si="156"/>
        <v>5037</v>
      </c>
      <c r="B5039" s="3">
        <f>B5038+Input!$B$2</f>
        <v>5.0370000000000168</v>
      </c>
      <c r="C5039" s="3">
        <f>C5038+G5038*Input!$B$2</f>
        <v>4.4467636217483246</v>
      </c>
      <c r="D5039" s="3">
        <f>D5038+H5038*Input!$B$2</f>
        <v>-68.842620303031836</v>
      </c>
      <c r="E5039" s="3">
        <f>E5038+Input!$B$2*C5039</f>
        <v>41.170757803337338</v>
      </c>
      <c r="F5039" s="3">
        <f>F5038+Input!$B$2*D5039</f>
        <v>-80.631641754383068</v>
      </c>
      <c r="G5039" s="3">
        <f>-(0.5*Input!$B$3*(C5039^2+D5039^2)*COS(I5038)*Input!$B$8*Input!$B$11)/(Input!$B$9/Input!$B$10)</f>
        <v>-1.5580408942605397</v>
      </c>
      <c r="H5039" s="3">
        <f>-(0.5*Input!$B$3*(C5039^2+D5039^2)*SIN(I5038)*Input!$B$8*Input!$B$11)/(Input!$B$9/Input!$B$10)-Input!$B$10</f>
        <v>-8.0604481824697807</v>
      </c>
      <c r="I5039" s="3">
        <f t="shared" si="157"/>
        <v>-1.5062927582346965</v>
      </c>
    </row>
    <row r="5040" spans="1:9" x14ac:dyDescent="0.25">
      <c r="A5040" s="3">
        <f t="shared" si="156"/>
        <v>5038</v>
      </c>
      <c r="B5040" s="3">
        <f>B5039+Input!$B$2</f>
        <v>5.0380000000000171</v>
      </c>
      <c r="C5040" s="3">
        <f>C5039+G5039*Input!$B$2</f>
        <v>4.445205580854064</v>
      </c>
      <c r="D5040" s="3">
        <f>D5039+H5039*Input!$B$2</f>
        <v>-68.850680751214313</v>
      </c>
      <c r="E5040" s="3">
        <f>E5039+Input!$B$2*C5040</f>
        <v>41.175203008918189</v>
      </c>
      <c r="F5040" s="3">
        <f>F5039+Input!$B$2*D5040</f>
        <v>-80.700492435134279</v>
      </c>
      <c r="G5040" s="3">
        <f>-(0.5*Input!$B$3*(C5040^2+D5040^2)*COS(I5039)*Input!$B$8*Input!$B$11)/(Input!$B$9/Input!$B$10)</f>
        <v>-1.5576742466101199</v>
      </c>
      <c r="H5040" s="3">
        <f>-(0.5*Input!$B$3*(C5040^2+D5040^2)*SIN(I5039)*Input!$B$8*Input!$B$11)/(Input!$B$9/Input!$B$10)-Input!$B$10</f>
        <v>-8.0548488840900667</v>
      </c>
      <c r="I5040" s="3">
        <f t="shared" si="157"/>
        <v>-1.506322824139821</v>
      </c>
    </row>
    <row r="5041" spans="1:9" x14ac:dyDescent="0.25">
      <c r="A5041" s="3">
        <f t="shared" si="156"/>
        <v>5039</v>
      </c>
      <c r="B5041" s="3">
        <f>B5040+Input!$B$2</f>
        <v>5.0390000000000175</v>
      </c>
      <c r="C5041" s="3">
        <f>C5040+G5040*Input!$B$2</f>
        <v>4.4436479066074543</v>
      </c>
      <c r="D5041" s="3">
        <f>D5040+H5040*Input!$B$2</f>
        <v>-68.858735600098399</v>
      </c>
      <c r="E5041" s="3">
        <f>E5040+Input!$B$2*C5041</f>
        <v>41.179646656824794</v>
      </c>
      <c r="F5041" s="3">
        <f>F5040+Input!$B$2*D5041</f>
        <v>-80.769351170734382</v>
      </c>
      <c r="G5041" s="3">
        <f>-(0.5*Input!$B$3*(C5041^2+D5041^2)*COS(I5040)*Input!$B$8*Input!$B$11)/(Input!$B$9/Input!$B$10)</f>
        <v>-1.5573074776859062</v>
      </c>
      <c r="H5041" s="3">
        <f>-(0.5*Input!$B$3*(C5041^2+D5041^2)*SIN(I5040)*Input!$B$8*Input!$B$11)/(Input!$B$9/Input!$B$10)-Input!$B$10</f>
        <v>-8.0492528202867462</v>
      </c>
      <c r="I5041" s="3">
        <f t="shared" si="157"/>
        <v>-1.5063528725944137</v>
      </c>
    </row>
    <row r="5042" spans="1:9" x14ac:dyDescent="0.25">
      <c r="A5042" s="3">
        <f t="shared" si="156"/>
        <v>5040</v>
      </c>
      <c r="B5042" s="3">
        <f>B5041+Input!$B$2</f>
        <v>5.0400000000000178</v>
      </c>
      <c r="C5042" s="3">
        <f>C5041+G5041*Input!$B$2</f>
        <v>4.4420905991297683</v>
      </c>
      <c r="D5042" s="3">
        <f>D5041+H5041*Input!$B$2</f>
        <v>-68.866784852918684</v>
      </c>
      <c r="E5042" s="3">
        <f>E5041+Input!$B$2*C5042</f>
        <v>41.184088747423921</v>
      </c>
      <c r="F5042" s="3">
        <f>F5041+Input!$B$2*D5042</f>
        <v>-80.838217955587297</v>
      </c>
      <c r="G5042" s="3">
        <f>-(0.5*Input!$B$3*(C5042^2+D5042^2)*COS(I5041)*Input!$B$8*Input!$B$11)/(Input!$B$9/Input!$B$10)</f>
        <v>-1.5569405877762532</v>
      </c>
      <c r="H5042" s="3">
        <f>-(0.5*Input!$B$3*(C5042^2+D5042^2)*SIN(I5041)*Input!$B$8*Input!$B$11)/(Input!$B$9/Input!$B$10)-Input!$B$10</f>
        <v>-8.043659990177634</v>
      </c>
      <c r="I5042" s="3">
        <f t="shared" si="157"/>
        <v>-1.5063829036129739</v>
      </c>
    </row>
    <row r="5043" spans="1:9" x14ac:dyDescent="0.25">
      <c r="A5043" s="3">
        <f t="shared" si="156"/>
        <v>5041</v>
      </c>
      <c r="B5043" s="3">
        <f>B5042+Input!$B$2</f>
        <v>5.0410000000000181</v>
      </c>
      <c r="C5043" s="3">
        <f>C5042+G5042*Input!$B$2</f>
        <v>4.4405336585419919</v>
      </c>
      <c r="D5043" s="3">
        <f>D5042+H5042*Input!$B$2</f>
        <v>-68.874828512908863</v>
      </c>
      <c r="E5043" s="3">
        <f>E5042+Input!$B$2*C5043</f>
        <v>41.188529281082459</v>
      </c>
      <c r="F5043" s="3">
        <f>F5042+Input!$B$2*D5043</f>
        <v>-80.9070927841002</v>
      </c>
      <c r="G5043" s="3">
        <f>-(0.5*Input!$B$3*(C5043^2+D5043^2)*COS(I5042)*Input!$B$8*Input!$B$11)/(Input!$B$9/Input!$B$10)</f>
        <v>-1.5565735771692535</v>
      </c>
      <c r="H5043" s="3">
        <f>-(0.5*Input!$B$3*(C5043^2+D5043^2)*SIN(I5042)*Input!$B$8*Input!$B$11)/(Input!$B$9/Input!$B$10)-Input!$B$10</f>
        <v>-8.0380703928791206</v>
      </c>
      <c r="I5043" s="3">
        <f t="shared" si="157"/>
        <v>-1.5064129172099832</v>
      </c>
    </row>
    <row r="5044" spans="1:9" x14ac:dyDescent="0.25">
      <c r="A5044" s="3">
        <f t="shared" si="156"/>
        <v>5042</v>
      </c>
      <c r="B5044" s="3">
        <f>B5043+Input!$B$2</f>
        <v>5.0420000000000185</v>
      </c>
      <c r="C5044" s="3">
        <f>C5043+G5043*Input!$B$2</f>
        <v>4.4389770849648222</v>
      </c>
      <c r="D5044" s="3">
        <f>D5043+H5043*Input!$B$2</f>
        <v>-68.882866583301748</v>
      </c>
      <c r="E5044" s="3">
        <f>E5043+Input!$B$2*C5044</f>
        <v>41.192968258167426</v>
      </c>
      <c r="F5044" s="3">
        <f>F5043+Input!$B$2*D5044</f>
        <v>-80.975975650683509</v>
      </c>
      <c r="G5044" s="3">
        <f>-(0.5*Input!$B$3*(C5044^2+D5044^2)*COS(I5043)*Input!$B$8*Input!$B$11)/(Input!$B$9/Input!$B$10)</f>
        <v>-1.5562064461527398</v>
      </c>
      <c r="H5044" s="3">
        <f>-(0.5*Input!$B$3*(C5044^2+D5044^2)*SIN(I5043)*Input!$B$8*Input!$B$11)/(Input!$B$9/Input!$B$10)-Input!$B$10</f>
        <v>-8.0324840275062499</v>
      </c>
      <c r="I5044" s="3">
        <f t="shared" si="157"/>
        <v>-1.5064429133999058</v>
      </c>
    </row>
    <row r="5045" spans="1:9" x14ac:dyDescent="0.25">
      <c r="A5045" s="3">
        <f t="shared" si="156"/>
        <v>5043</v>
      </c>
      <c r="B5045" s="3">
        <f>B5044+Input!$B$2</f>
        <v>5.0430000000000188</v>
      </c>
      <c r="C5045" s="3">
        <f>C5044+G5044*Input!$B$2</f>
        <v>4.4374208785186697</v>
      </c>
      <c r="D5045" s="3">
        <f>D5044+H5044*Input!$B$2</f>
        <v>-68.890899067329258</v>
      </c>
      <c r="E5045" s="3">
        <f>E5044+Input!$B$2*C5045</f>
        <v>41.197405679045943</v>
      </c>
      <c r="F5045" s="3">
        <f>F5044+Input!$B$2*D5045</f>
        <v>-81.044866549750836</v>
      </c>
      <c r="G5045" s="3">
        <f>-(0.5*Input!$B$3*(C5045^2+D5045^2)*COS(I5044)*Input!$B$8*Input!$B$11)/(Input!$B$9/Input!$B$10)</f>
        <v>-1.5558391950142945</v>
      </c>
      <c r="H5045" s="3">
        <f>-(0.5*Input!$B$3*(C5045^2+D5045^2)*SIN(I5044)*Input!$B$8*Input!$B$11)/(Input!$B$9/Input!$B$10)-Input!$B$10</f>
        <v>-8.0269008931726766</v>
      </c>
      <c r="I5045" s="3">
        <f t="shared" si="157"/>
        <v>-1.5064728921971895</v>
      </c>
    </row>
    <row r="5046" spans="1:9" x14ac:dyDescent="0.25">
      <c r="A5046" s="3">
        <f t="shared" si="156"/>
        <v>5044</v>
      </c>
      <c r="B5046" s="3">
        <f>B5045+Input!$B$2</f>
        <v>5.0440000000000191</v>
      </c>
      <c r="C5046" s="3">
        <f>C5045+G5045*Input!$B$2</f>
        <v>4.4358650393236552</v>
      </c>
      <c r="D5046" s="3">
        <f>D5045+H5045*Input!$B$2</f>
        <v>-68.898925968222429</v>
      </c>
      <c r="E5046" s="3">
        <f>E5045+Input!$B$2*C5046</f>
        <v>41.201841544085269</v>
      </c>
      <c r="F5046" s="3">
        <f>F5045+Input!$B$2*D5046</f>
        <v>-81.113765475719063</v>
      </c>
      <c r="G5046" s="3">
        <f>-(0.5*Input!$B$3*(C5046^2+D5046^2)*COS(I5045)*Input!$B$8*Input!$B$11)/(Input!$B$9/Input!$B$10)</f>
        <v>-1.5554718240412195</v>
      </c>
      <c r="H5046" s="3">
        <f>-(0.5*Input!$B$3*(C5046^2+D5046^2)*SIN(I5045)*Input!$B$8*Input!$B$11)/(Input!$B$9/Input!$B$10)-Input!$B$10</f>
        <v>-8.0213209889906807</v>
      </c>
      <c r="I5046" s="3">
        <f t="shared" si="157"/>
        <v>-1.5065028536162641</v>
      </c>
    </row>
    <row r="5047" spans="1:9" x14ac:dyDescent="0.25">
      <c r="A5047" s="3">
        <f t="shared" si="156"/>
        <v>5045</v>
      </c>
      <c r="B5047" s="3">
        <f>B5046+Input!$B$2</f>
        <v>5.0450000000000195</v>
      </c>
      <c r="C5047" s="3">
        <f>C5046+G5046*Input!$B$2</f>
        <v>4.4343095674996142</v>
      </c>
      <c r="D5047" s="3">
        <f>D5046+H5046*Input!$B$2</f>
        <v>-68.906947289211416</v>
      </c>
      <c r="E5047" s="3">
        <f>E5046+Input!$B$2*C5047</f>
        <v>41.20627585365277</v>
      </c>
      <c r="F5047" s="3">
        <f>F5046+Input!$B$2*D5047</f>
        <v>-81.18267242300827</v>
      </c>
      <c r="G5047" s="3">
        <f>-(0.5*Input!$B$3*(C5047^2+D5047^2)*COS(I5046)*Input!$B$8*Input!$B$11)/(Input!$B$9/Input!$B$10)</f>
        <v>-1.5551043335205792</v>
      </c>
      <c r="H5047" s="3">
        <f>-(0.5*Input!$B$3*(C5047^2+D5047^2)*SIN(I5046)*Input!$B$8*Input!$B$11)/(Input!$B$9/Input!$B$10)-Input!$B$10</f>
        <v>-8.0157443140711671</v>
      </c>
      <c r="I5047" s="3">
        <f t="shared" si="157"/>
        <v>-1.506532797671543</v>
      </c>
    </row>
    <row r="5048" spans="1:9" x14ac:dyDescent="0.25">
      <c r="A5048" s="3">
        <f t="shared" si="156"/>
        <v>5046</v>
      </c>
      <c r="B5048" s="3">
        <f>B5047+Input!$B$2</f>
        <v>5.0460000000000198</v>
      </c>
      <c r="C5048" s="3">
        <f>C5047+G5047*Input!$B$2</f>
        <v>4.432754463166094</v>
      </c>
      <c r="D5048" s="3">
        <f>D5047+H5047*Input!$B$2</f>
        <v>-68.914963033525481</v>
      </c>
      <c r="E5048" s="3">
        <f>E5047+Input!$B$2*C5048</f>
        <v>41.210708608115937</v>
      </c>
      <c r="F5048" s="3">
        <f>F5047+Input!$B$2*D5048</f>
        <v>-81.251587386041791</v>
      </c>
      <c r="G5048" s="3">
        <f>-(0.5*Input!$B$3*(C5048^2+D5048^2)*COS(I5047)*Input!$B$8*Input!$B$11)/(Input!$B$9/Input!$B$10)</f>
        <v>-1.5547367237391596</v>
      </c>
      <c r="H5048" s="3">
        <f>-(0.5*Input!$B$3*(C5048^2+D5048^2)*SIN(I5047)*Input!$B$8*Input!$B$11)/(Input!$B$9/Input!$B$10)-Input!$B$10</f>
        <v>-8.0101708675236694</v>
      </c>
      <c r="I5048" s="3">
        <f t="shared" si="157"/>
        <v>-1.506562724377422</v>
      </c>
    </row>
    <row r="5049" spans="1:9" x14ac:dyDescent="0.25">
      <c r="A5049" s="3">
        <f t="shared" si="156"/>
        <v>5047</v>
      </c>
      <c r="B5049" s="3">
        <f>B5048+Input!$B$2</f>
        <v>5.0470000000000201</v>
      </c>
      <c r="C5049" s="3">
        <f>C5048+G5048*Input!$B$2</f>
        <v>4.4311997264423546</v>
      </c>
      <c r="D5049" s="3">
        <f>D5048+H5048*Input!$B$2</f>
        <v>-68.922973204393003</v>
      </c>
      <c r="E5049" s="3">
        <f>E5048+Input!$B$2*C5049</f>
        <v>41.215139807842377</v>
      </c>
      <c r="F5049" s="3">
        <f>F5048+Input!$B$2*D5049</f>
        <v>-81.320510359246185</v>
      </c>
      <c r="G5049" s="3">
        <f>-(0.5*Input!$B$3*(C5049^2+D5049^2)*COS(I5048)*Input!$B$8*Input!$B$11)/(Input!$B$9/Input!$B$10)</f>
        <v>-1.5543689949835005</v>
      </c>
      <c r="H5049" s="3">
        <f>-(0.5*Input!$B$3*(C5049^2+D5049^2)*SIN(I5048)*Input!$B$8*Input!$B$11)/(Input!$B$9/Input!$B$10)-Input!$B$10</f>
        <v>-8.0046006484563357</v>
      </c>
      <c r="I5049" s="3">
        <f t="shared" si="157"/>
        <v>-1.50659263374828</v>
      </c>
    </row>
    <row r="5050" spans="1:9" x14ac:dyDescent="0.25">
      <c r="A5050" s="3">
        <f t="shared" si="156"/>
        <v>5048</v>
      </c>
      <c r="B5050" s="3">
        <f>B5049+Input!$B$2</f>
        <v>5.0480000000000205</v>
      </c>
      <c r="C5050" s="3">
        <f>C5049+G5049*Input!$B$2</f>
        <v>4.4296453574473711</v>
      </c>
      <c r="D5050" s="3">
        <f>D5049+H5049*Input!$B$2</f>
        <v>-68.930977805041465</v>
      </c>
      <c r="E5050" s="3">
        <f>E5049+Input!$B$2*C5050</f>
        <v>41.219569453199824</v>
      </c>
      <c r="F5050" s="3">
        <f>F5049+Input!$B$2*D5050</f>
        <v>-81.389441337051224</v>
      </c>
      <c r="G5050" s="3">
        <f>-(0.5*Input!$B$3*(C5050^2+D5050^2)*COS(I5049)*Input!$B$8*Input!$B$11)/(Input!$B$9/Input!$B$10)</f>
        <v>-1.554001147539873</v>
      </c>
      <c r="H5050" s="3">
        <f>-(0.5*Input!$B$3*(C5050^2+D5050^2)*SIN(I5049)*Input!$B$8*Input!$B$11)/(Input!$B$9/Input!$B$10)-Input!$B$10</f>
        <v>-7.9990336559759818</v>
      </c>
      <c r="I5050" s="3">
        <f t="shared" si="157"/>
        <v>-1.5066225257984791</v>
      </c>
    </row>
    <row r="5051" spans="1:9" x14ac:dyDescent="0.25">
      <c r="A5051" s="3">
        <f t="shared" si="156"/>
        <v>5049</v>
      </c>
      <c r="B5051" s="3">
        <f>B5050+Input!$B$2</f>
        <v>5.0490000000000208</v>
      </c>
      <c r="C5051" s="3">
        <f>C5050+G5050*Input!$B$2</f>
        <v>4.4280913562998316</v>
      </c>
      <c r="D5051" s="3">
        <f>D5050+H5050*Input!$B$2</f>
        <v>-68.938976838697442</v>
      </c>
      <c r="E5051" s="3">
        <f>E5050+Input!$B$2*C5051</f>
        <v>41.223997544556127</v>
      </c>
      <c r="F5051" s="3">
        <f>F5050+Input!$B$2*D5051</f>
        <v>-81.458380313889919</v>
      </c>
      <c r="G5051" s="3">
        <f>-(0.5*Input!$B$3*(C5051^2+D5051^2)*COS(I5050)*Input!$B$8*Input!$B$11)/(Input!$B$9/Input!$B$10)</f>
        <v>-1.5536331816942861</v>
      </c>
      <c r="H5051" s="3">
        <f>-(0.5*Input!$B$3*(C5051^2+D5051^2)*SIN(I5050)*Input!$B$8*Input!$B$11)/(Input!$B$9/Input!$B$10)-Input!$B$10</f>
        <v>-7.9934698891880451</v>
      </c>
      <c r="I5051" s="3">
        <f t="shared" si="157"/>
        <v>-1.506652400542364</v>
      </c>
    </row>
    <row r="5052" spans="1:9" x14ac:dyDescent="0.25">
      <c r="A5052" s="3">
        <f t="shared" si="156"/>
        <v>5050</v>
      </c>
      <c r="B5052" s="3">
        <f>B5051+Input!$B$2</f>
        <v>5.0500000000000211</v>
      </c>
      <c r="C5052" s="3">
        <f>C5051+G5051*Input!$B$2</f>
        <v>4.4265377231181375</v>
      </c>
      <c r="D5052" s="3">
        <f>D5051+H5051*Input!$B$2</f>
        <v>-68.946970308586629</v>
      </c>
      <c r="E5052" s="3">
        <f>E5051+Input!$B$2*C5052</f>
        <v>41.228424082279247</v>
      </c>
      <c r="F5052" s="3">
        <f>F5051+Input!$B$2*D5052</f>
        <v>-81.527327284198506</v>
      </c>
      <c r="G5052" s="3">
        <f>-(0.5*Input!$B$3*(C5052^2+D5052^2)*COS(I5051)*Input!$B$8*Input!$B$11)/(Input!$B$9/Input!$B$10)</f>
        <v>-1.5532650977324973</v>
      </c>
      <c r="H5052" s="3">
        <f>-(0.5*Input!$B$3*(C5052^2+D5052^2)*SIN(I5051)*Input!$B$8*Input!$B$11)/(Input!$B$9/Input!$B$10)-Input!$B$10</f>
        <v>-7.9879093471966058</v>
      </c>
      <c r="I5052" s="3">
        <f t="shared" si="157"/>
        <v>-1.5066822579942629</v>
      </c>
    </row>
    <row r="5053" spans="1:9" x14ac:dyDescent="0.25">
      <c r="A5053" s="3">
        <f t="shared" si="156"/>
        <v>5051</v>
      </c>
      <c r="B5053" s="3">
        <f>B5052+Input!$B$2</f>
        <v>5.0510000000000215</v>
      </c>
      <c r="C5053" s="3">
        <f>C5052+G5052*Input!$B$2</f>
        <v>4.424984458020405</v>
      </c>
      <c r="D5053" s="3">
        <f>D5052+H5052*Input!$B$2</f>
        <v>-68.954958217933822</v>
      </c>
      <c r="E5053" s="3">
        <f>E5052+Input!$B$2*C5053</f>
        <v>41.232849066737266</v>
      </c>
      <c r="F5053" s="3">
        <f>F5052+Input!$B$2*D5053</f>
        <v>-81.596282242416436</v>
      </c>
      <c r="G5053" s="3">
        <f>-(0.5*Input!$B$3*(C5053^2+D5053^2)*COS(I5052)*Input!$B$8*Input!$B$11)/(Input!$B$9/Input!$B$10)</f>
        <v>-1.5528968959399951</v>
      </c>
      <c r="H5053" s="3">
        <f>-(0.5*Input!$B$3*(C5053^2+D5053^2)*SIN(I5052)*Input!$B$8*Input!$B$11)/(Input!$B$9/Input!$B$10)-Input!$B$10</f>
        <v>-7.9823520291044083</v>
      </c>
      <c r="I5053" s="3">
        <f t="shared" si="157"/>
        <v>-1.5067120981684863</v>
      </c>
    </row>
    <row r="5054" spans="1:9" x14ac:dyDescent="0.25">
      <c r="A5054" s="3">
        <f t="shared" si="156"/>
        <v>5052</v>
      </c>
      <c r="B5054" s="3">
        <f>B5053+Input!$B$2</f>
        <v>5.0520000000000218</v>
      </c>
      <c r="C5054" s="3">
        <f>C5053+G5053*Input!$B$2</f>
        <v>4.423431561124465</v>
      </c>
      <c r="D5054" s="3">
        <f>D5053+H5053*Input!$B$2</f>
        <v>-68.962940569962925</v>
      </c>
      <c r="E5054" s="3">
        <f>E5053+Input!$B$2*C5054</f>
        <v>41.237272498298388</v>
      </c>
      <c r="F5054" s="3">
        <f>F5053+Input!$B$2*D5054</f>
        <v>-81.665245182986396</v>
      </c>
      <c r="G5054" s="3">
        <f>-(0.5*Input!$B$3*(C5054^2+D5054^2)*COS(I5053)*Input!$B$8*Input!$B$11)/(Input!$B$9/Input!$B$10)</f>
        <v>-1.5525285766020214</v>
      </c>
      <c r="H5054" s="3">
        <f>-(0.5*Input!$B$3*(C5054^2+D5054^2)*SIN(I5053)*Input!$B$8*Input!$B$11)/(Input!$B$9/Input!$B$10)-Input!$B$10</f>
        <v>-7.9767979340128115</v>
      </c>
      <c r="I5054" s="3">
        <f t="shared" si="157"/>
        <v>-1.5067419210793287</v>
      </c>
    </row>
    <row r="5055" spans="1:9" x14ac:dyDescent="0.25">
      <c r="A5055" s="3">
        <f t="shared" si="156"/>
        <v>5053</v>
      </c>
      <c r="B5055" s="3">
        <f>B5054+Input!$B$2</f>
        <v>5.0530000000000221</v>
      </c>
      <c r="C5055" s="3">
        <f>C5054+G5054*Input!$B$2</f>
        <v>4.4218790325478627</v>
      </c>
      <c r="D5055" s="3">
        <f>D5054+H5054*Input!$B$2</f>
        <v>-68.970917367896931</v>
      </c>
      <c r="E5055" s="3">
        <f>E5054+Input!$B$2*C5055</f>
        <v>41.241694377330937</v>
      </c>
      <c r="F5055" s="3">
        <f>F5054+Input!$B$2*D5055</f>
        <v>-81.734216100354288</v>
      </c>
      <c r="G5055" s="3">
        <f>-(0.5*Input!$B$3*(C5055^2+D5055^2)*COS(I5054)*Input!$B$8*Input!$B$11)/(Input!$B$9/Input!$B$10)</f>
        <v>-1.5521601400035372</v>
      </c>
      <c r="H5055" s="3">
        <f>-(0.5*Input!$B$3*(C5055^2+D5055^2)*SIN(I5054)*Input!$B$8*Input!$B$11)/(Input!$B$9/Input!$B$10)-Input!$B$10</f>
        <v>-7.9712470610218489</v>
      </c>
      <c r="I5055" s="3">
        <f t="shared" si="157"/>
        <v>-1.5067717267410667</v>
      </c>
    </row>
    <row r="5056" spans="1:9" x14ac:dyDescent="0.25">
      <c r="A5056" s="3">
        <f t="shared" si="156"/>
        <v>5054</v>
      </c>
      <c r="B5056" s="3">
        <f>B5055+Input!$B$2</f>
        <v>5.0540000000000225</v>
      </c>
      <c r="C5056" s="3">
        <f>C5055+G5055*Input!$B$2</f>
        <v>4.420326872407859</v>
      </c>
      <c r="D5056" s="3">
        <f>D5055+H5055*Input!$B$2</f>
        <v>-68.978888614957953</v>
      </c>
      <c r="E5056" s="3">
        <f>E5055+Input!$B$2*C5056</f>
        <v>41.246114704203343</v>
      </c>
      <c r="F5056" s="3">
        <f>F5055+Input!$B$2*D5056</f>
        <v>-81.803194988969253</v>
      </c>
      <c r="G5056" s="3">
        <f>-(0.5*Input!$B$3*(C5056^2+D5056^2)*COS(I5055)*Input!$B$8*Input!$B$11)/(Input!$B$9/Input!$B$10)</f>
        <v>-1.5517915864292686</v>
      </c>
      <c r="H5056" s="3">
        <f>-(0.5*Input!$B$3*(C5056^2+D5056^2)*SIN(I5055)*Input!$B$8*Input!$B$11)/(Input!$B$9/Input!$B$10)-Input!$B$10</f>
        <v>-7.9656994092302114</v>
      </c>
      <c r="I5056" s="3">
        <f t="shared" si="157"/>
        <v>-1.506801515167961</v>
      </c>
    </row>
    <row r="5057" spans="1:9" x14ac:dyDescent="0.25">
      <c r="A5057" s="3">
        <f t="shared" si="156"/>
        <v>5055</v>
      </c>
      <c r="B5057" s="3">
        <f>B5056+Input!$B$2</f>
        <v>5.0550000000000228</v>
      </c>
      <c r="C5057" s="3">
        <f>C5056+G5056*Input!$B$2</f>
        <v>4.4187750808214297</v>
      </c>
      <c r="D5057" s="3">
        <f>D5056+H5056*Input!$B$2</f>
        <v>-68.986854314367179</v>
      </c>
      <c r="E5057" s="3">
        <f>E5056+Input!$B$2*C5057</f>
        <v>41.250533479284165</v>
      </c>
      <c r="F5057" s="3">
        <f>F5056+Input!$B$2*D5057</f>
        <v>-81.872181843283613</v>
      </c>
      <c r="G5057" s="3">
        <f>-(0.5*Input!$B$3*(C5057^2+D5057^2)*COS(I5056)*Input!$B$8*Input!$B$11)/(Input!$B$9/Input!$B$10)</f>
        <v>-1.5514229161636617</v>
      </c>
      <c r="H5057" s="3">
        <f>-(0.5*Input!$B$3*(C5057^2+D5057^2)*SIN(I5056)*Input!$B$8*Input!$B$11)/(Input!$B$9/Input!$B$10)-Input!$B$10</f>
        <v>-7.960154977735229</v>
      </c>
      <c r="I5057" s="3">
        <f t="shared" si="157"/>
        <v>-1.5068312863742546</v>
      </c>
    </row>
    <row r="5058" spans="1:9" x14ac:dyDescent="0.25">
      <c r="A5058" s="3">
        <f t="shared" si="156"/>
        <v>5056</v>
      </c>
      <c r="B5058" s="3">
        <f>B5057+Input!$B$2</f>
        <v>5.0560000000000231</v>
      </c>
      <c r="C5058" s="3">
        <f>C5057+G5057*Input!$B$2</f>
        <v>4.4172236579052662</v>
      </c>
      <c r="D5058" s="3">
        <f>D5057+H5057*Input!$B$2</f>
        <v>-68.994814469344917</v>
      </c>
      <c r="E5058" s="3">
        <f>E5057+Input!$B$2*C5058</f>
        <v>41.254950702942068</v>
      </c>
      <c r="F5058" s="3">
        <f>F5057+Input!$B$2*D5058</f>
        <v>-81.941176657752962</v>
      </c>
      <c r="G5058" s="3">
        <f>-(0.5*Input!$B$3*(C5058^2+D5058^2)*COS(I5057)*Input!$B$8*Input!$B$11)/(Input!$B$9/Input!$B$10)</f>
        <v>-1.5510541294909181</v>
      </c>
      <c r="H5058" s="3">
        <f>-(0.5*Input!$B$3*(C5058^2+D5058^2)*SIN(I5057)*Input!$B$8*Input!$B$11)/(Input!$B$9/Input!$B$10)-Input!$B$10</f>
        <v>-7.9546137656328995</v>
      </c>
      <c r="I5058" s="3">
        <f t="shared" si="157"/>
        <v>-1.5068610403741742</v>
      </c>
    </row>
    <row r="5059" spans="1:9" x14ac:dyDescent="0.25">
      <c r="A5059" s="3">
        <f t="shared" si="156"/>
        <v>5057</v>
      </c>
      <c r="B5059" s="3">
        <f>B5058+Input!$B$2</f>
        <v>5.0570000000000235</v>
      </c>
      <c r="C5059" s="3">
        <f>C5058+G5058*Input!$B$2</f>
        <v>4.415672603775775</v>
      </c>
      <c r="D5059" s="3">
        <f>D5058+H5058*Input!$B$2</f>
        <v>-69.00276908311055</v>
      </c>
      <c r="E5059" s="3">
        <f>E5058+Input!$B$2*C5059</f>
        <v>41.259366375545845</v>
      </c>
      <c r="F5059" s="3">
        <f>F5058+Input!$B$2*D5059</f>
        <v>-82.010179426836075</v>
      </c>
      <c r="G5059" s="3">
        <f>-(0.5*Input!$B$3*(C5059^2+D5059^2)*COS(I5058)*Input!$B$8*Input!$B$11)/(Input!$B$9/Input!$B$10)</f>
        <v>-1.5506852266949651</v>
      </c>
      <c r="H5059" s="3">
        <f>-(0.5*Input!$B$3*(C5059^2+D5059^2)*SIN(I5058)*Input!$B$8*Input!$B$11)/(Input!$B$9/Input!$B$10)-Input!$B$10</f>
        <v>-7.9490757720179097</v>
      </c>
      <c r="I5059" s="3">
        <f t="shared" si="157"/>
        <v>-1.5068907771819293</v>
      </c>
    </row>
    <row r="5060" spans="1:9" x14ac:dyDescent="0.25">
      <c r="A5060" s="3">
        <f t="shared" ref="A5060:A5123" si="158">A5059+1</f>
        <v>5058</v>
      </c>
      <c r="B5060" s="3">
        <f>B5059+Input!$B$2</f>
        <v>5.0580000000000238</v>
      </c>
      <c r="C5060" s="3">
        <f>C5059+G5059*Input!$B$2</f>
        <v>4.4141219185490801</v>
      </c>
      <c r="D5060" s="3">
        <f>D5059+H5059*Input!$B$2</f>
        <v>-69.010718158882568</v>
      </c>
      <c r="E5060" s="3">
        <f>E5059+Input!$B$2*C5060</f>
        <v>41.263780497464396</v>
      </c>
      <c r="F5060" s="3">
        <f>F5059+Input!$B$2*D5060</f>
        <v>-82.079190144994953</v>
      </c>
      <c r="G5060" s="3">
        <f>-(0.5*Input!$B$3*(C5060^2+D5060^2)*COS(I5059)*Input!$B$8*Input!$B$11)/(Input!$B$9/Input!$B$10)</f>
        <v>-1.5503162080594888</v>
      </c>
      <c r="H5060" s="3">
        <f>-(0.5*Input!$B$3*(C5060^2+D5060^2)*SIN(I5059)*Input!$B$8*Input!$B$11)/(Input!$B$9/Input!$B$10)-Input!$B$10</f>
        <v>-7.9435409959835681</v>
      </c>
      <c r="I5060" s="3">
        <f t="shared" ref="I5060:I5123" si="159">ATAN(D5060/C5060)</f>
        <v>-1.5069204968117134</v>
      </c>
    </row>
    <row r="5061" spans="1:9" x14ac:dyDescent="0.25">
      <c r="A5061" s="3">
        <f t="shared" si="158"/>
        <v>5059</v>
      </c>
      <c r="B5061" s="3">
        <f>B5060+Input!$B$2</f>
        <v>5.0590000000000241</v>
      </c>
      <c r="C5061" s="3">
        <f>C5060+G5060*Input!$B$2</f>
        <v>4.4125716023410204</v>
      </c>
      <c r="D5061" s="3">
        <f>D5060+H5060*Input!$B$2</f>
        <v>-69.01866169987855</v>
      </c>
      <c r="E5061" s="3">
        <f>E5060+Input!$B$2*C5061</f>
        <v>41.26819306906674</v>
      </c>
      <c r="F5061" s="3">
        <f>F5060+Input!$B$2*D5061</f>
        <v>-82.148208806694825</v>
      </c>
      <c r="G5061" s="3">
        <f>-(0.5*Input!$B$3*(C5061^2+D5061^2)*COS(I5060)*Input!$B$8*Input!$B$11)/(Input!$B$9/Input!$B$10)</f>
        <v>-1.5499470738678909</v>
      </c>
      <c r="H5061" s="3">
        <f>-(0.5*Input!$B$3*(C5061^2+D5061^2)*SIN(I5060)*Input!$B$8*Input!$B$11)/(Input!$B$9/Input!$B$10)-Input!$B$10</f>
        <v>-7.938009436621897</v>
      </c>
      <c r="I5061" s="3">
        <f t="shared" si="159"/>
        <v>-1.5069501992777021</v>
      </c>
    </row>
    <row r="5062" spans="1:9" x14ac:dyDescent="0.25">
      <c r="A5062" s="3">
        <f t="shared" si="158"/>
        <v>5060</v>
      </c>
      <c r="B5062" s="3">
        <f>B5061+Input!$B$2</f>
        <v>5.0600000000000245</v>
      </c>
      <c r="C5062" s="3">
        <f>C5061+G5061*Input!$B$2</f>
        <v>4.4110216552671524</v>
      </c>
      <c r="D5062" s="3">
        <f>D5061+H5061*Input!$B$2</f>
        <v>-69.026599709315178</v>
      </c>
      <c r="E5062" s="3">
        <f>E5061+Input!$B$2*C5062</f>
        <v>41.272604090722005</v>
      </c>
      <c r="F5062" s="3">
        <f>F5061+Input!$B$2*D5062</f>
        <v>-82.217235406404143</v>
      </c>
      <c r="G5062" s="3">
        <f>-(0.5*Input!$B$3*(C5062^2+D5062^2)*COS(I5061)*Input!$B$8*Input!$B$11)/(Input!$B$9/Input!$B$10)</f>
        <v>-1.5495778244033389</v>
      </c>
      <c r="H5062" s="3">
        <f>-(0.5*Input!$B$3*(C5062^2+D5062^2)*SIN(I5061)*Input!$B$8*Input!$B$11)/(Input!$B$9/Input!$B$10)-Input!$B$10</f>
        <v>-7.932481093023565</v>
      </c>
      <c r="I5062" s="3">
        <f t="shared" si="159"/>
        <v>-1.5069798845940552</v>
      </c>
    </row>
    <row r="5063" spans="1:9" x14ac:dyDescent="0.25">
      <c r="A5063" s="3">
        <f t="shared" si="158"/>
        <v>5061</v>
      </c>
      <c r="B5063" s="3">
        <f>B5062+Input!$B$2</f>
        <v>5.0610000000000248</v>
      </c>
      <c r="C5063" s="3">
        <f>C5062+G5062*Input!$B$2</f>
        <v>4.4094720774427492</v>
      </c>
      <c r="D5063" s="3">
        <f>D5062+H5062*Input!$B$2</f>
        <v>-69.0345321904082</v>
      </c>
      <c r="E5063" s="3">
        <f>E5062+Input!$B$2*C5063</f>
        <v>41.277013562799446</v>
      </c>
      <c r="F5063" s="3">
        <f>F5062+Input!$B$2*D5063</f>
        <v>-82.286269938594558</v>
      </c>
      <c r="G5063" s="3">
        <f>-(0.5*Input!$B$3*(C5063^2+D5063^2)*COS(I5062)*Input!$B$8*Input!$B$11)/(Input!$B$9/Input!$B$10)</f>
        <v>-1.5492084599487268</v>
      </c>
      <c r="H5063" s="3">
        <f>-(0.5*Input!$B$3*(C5063^2+D5063^2)*SIN(I5062)*Input!$B$8*Input!$B$11)/(Input!$B$9/Input!$B$10)-Input!$B$10</f>
        <v>-7.9269559642779193</v>
      </c>
      <c r="I5063" s="3">
        <f t="shared" si="159"/>
        <v>-1.5070095527749154</v>
      </c>
    </row>
    <row r="5064" spans="1:9" x14ac:dyDescent="0.25">
      <c r="A5064" s="3">
        <f t="shared" si="158"/>
        <v>5062</v>
      </c>
      <c r="B5064" s="3">
        <f>B5063+Input!$B$2</f>
        <v>5.0620000000000251</v>
      </c>
      <c r="C5064" s="3">
        <f>C5063+G5063*Input!$B$2</f>
        <v>4.4079228689828005</v>
      </c>
      <c r="D5064" s="3">
        <f>D5063+H5063*Input!$B$2</f>
        <v>-69.042459146372479</v>
      </c>
      <c r="E5064" s="3">
        <f>E5063+Input!$B$2*C5064</f>
        <v>41.281421485668432</v>
      </c>
      <c r="F5064" s="3">
        <f>F5063+Input!$B$2*D5064</f>
        <v>-82.355312397740931</v>
      </c>
      <c r="G5064" s="3">
        <f>-(0.5*Input!$B$3*(C5064^2+D5064^2)*COS(I5063)*Input!$B$8*Input!$B$11)/(Input!$B$9/Input!$B$10)</f>
        <v>-1.5488389807866902</v>
      </c>
      <c r="H5064" s="3">
        <f>-(0.5*Input!$B$3*(C5064^2+D5064^2)*SIN(I5063)*Input!$B$8*Input!$B$11)/(Input!$B$9/Input!$B$10)-Input!$B$10</f>
        <v>-7.921434049472996</v>
      </c>
      <c r="I5064" s="3">
        <f t="shared" si="159"/>
        <v>-1.5070392038344087</v>
      </c>
    </row>
    <row r="5065" spans="1:9" x14ac:dyDescent="0.25">
      <c r="A5065" s="3">
        <f t="shared" si="158"/>
        <v>5063</v>
      </c>
      <c r="B5065" s="3">
        <f>B5064+Input!$B$2</f>
        <v>5.0630000000000255</v>
      </c>
      <c r="C5065" s="3">
        <f>C5064+G5064*Input!$B$2</f>
        <v>4.4063740300020138</v>
      </c>
      <c r="D5065" s="3">
        <f>D5064+H5064*Input!$B$2</f>
        <v>-69.050380580421958</v>
      </c>
      <c r="E5065" s="3">
        <f>E5064+Input!$B$2*C5065</f>
        <v>41.285827859698436</v>
      </c>
      <c r="F5065" s="3">
        <f>F5064+Input!$B$2*D5065</f>
        <v>-82.424362778321353</v>
      </c>
      <c r="G5065" s="3">
        <f>-(0.5*Input!$B$3*(C5065^2+D5065^2)*COS(I5064)*Input!$B$8*Input!$B$11)/(Input!$B$9/Input!$B$10)</f>
        <v>-1.5484693871996147</v>
      </c>
      <c r="H5065" s="3">
        <f>-(0.5*Input!$B$3*(C5065^2+D5065^2)*SIN(I5064)*Input!$B$8*Input!$B$11)/(Input!$B$9/Input!$B$10)-Input!$B$10</f>
        <v>-7.9159153476955169</v>
      </c>
      <c r="I5065" s="3">
        <f t="shared" si="159"/>
        <v>-1.5070688377866448</v>
      </c>
    </row>
    <row r="5066" spans="1:9" x14ac:dyDescent="0.25">
      <c r="A5066" s="3">
        <f t="shared" si="158"/>
        <v>5064</v>
      </c>
      <c r="B5066" s="3">
        <f>B5065+Input!$B$2</f>
        <v>5.0640000000000258</v>
      </c>
      <c r="C5066" s="3">
        <f>C5065+G5065*Input!$B$2</f>
        <v>4.4048255606148139</v>
      </c>
      <c r="D5066" s="3">
        <f>D5065+H5065*Input!$B$2</f>
        <v>-69.058296495769653</v>
      </c>
      <c r="E5066" s="3">
        <f>E5065+Input!$B$2*C5066</f>
        <v>41.290232685259049</v>
      </c>
      <c r="F5066" s="3">
        <f>F5065+Input!$B$2*D5066</f>
        <v>-82.493421074817121</v>
      </c>
      <c r="G5066" s="3">
        <f>-(0.5*Input!$B$3*(C5066^2+D5066^2)*COS(I5065)*Input!$B$8*Input!$B$11)/(Input!$B$9/Input!$B$10)</f>
        <v>-1.54809967946961</v>
      </c>
      <c r="H5066" s="3">
        <f>-(0.5*Input!$B$3*(C5066^2+D5066^2)*SIN(I5065)*Input!$B$8*Input!$B$11)/(Input!$B$9/Input!$B$10)-Input!$B$10</f>
        <v>-7.9103998580308712</v>
      </c>
      <c r="I5066" s="3">
        <f t="shared" si="159"/>
        <v>-1.507098454645716</v>
      </c>
    </row>
    <row r="5067" spans="1:9" x14ac:dyDescent="0.25">
      <c r="A5067" s="3">
        <f t="shared" si="158"/>
        <v>5065</v>
      </c>
      <c r="B5067" s="3">
        <f>B5066+Input!$B$2</f>
        <v>5.0650000000000261</v>
      </c>
      <c r="C5067" s="3">
        <f>C5066+G5066*Input!$B$2</f>
        <v>4.4032774609353442</v>
      </c>
      <c r="D5067" s="3">
        <f>D5066+H5066*Input!$B$2</f>
        <v>-69.066206895627687</v>
      </c>
      <c r="E5067" s="3">
        <f>E5066+Input!$B$2*C5067</f>
        <v>41.294635962719987</v>
      </c>
      <c r="F5067" s="3">
        <f>F5066+Input!$B$2*D5067</f>
        <v>-82.562487281712748</v>
      </c>
      <c r="G5067" s="3">
        <f>-(0.5*Input!$B$3*(C5067^2+D5067^2)*COS(I5066)*Input!$B$8*Input!$B$11)/(Input!$B$9/Input!$B$10)</f>
        <v>-1.5477298578785499</v>
      </c>
      <c r="H5067" s="3">
        <f>-(0.5*Input!$B$3*(C5067^2+D5067^2)*SIN(I5066)*Input!$B$8*Input!$B$11)/(Input!$B$9/Input!$B$10)-Input!$B$10</f>
        <v>-7.9048875795631481</v>
      </c>
      <c r="I5067" s="3">
        <f t="shared" si="159"/>
        <v>-1.5071280544256991</v>
      </c>
    </row>
    <row r="5068" spans="1:9" x14ac:dyDescent="0.25">
      <c r="A5068" s="3">
        <f t="shared" si="158"/>
        <v>5066</v>
      </c>
      <c r="B5068" s="3">
        <f>B5067+Input!$B$2</f>
        <v>5.0660000000000265</v>
      </c>
      <c r="C5068" s="3">
        <f>C5067+G5067*Input!$B$2</f>
        <v>4.4017297310774657</v>
      </c>
      <c r="D5068" s="3">
        <f>D5067+H5067*Input!$B$2</f>
        <v>-69.074111783207243</v>
      </c>
      <c r="E5068" s="3">
        <f>E5067+Input!$B$2*C5068</f>
        <v>41.299037692451066</v>
      </c>
      <c r="F5068" s="3">
        <f>F5067+Input!$B$2*D5068</f>
        <v>-82.631561393495957</v>
      </c>
      <c r="G5068" s="3">
        <f>-(0.5*Input!$B$3*(C5068^2+D5068^2)*COS(I5067)*Input!$B$8*Input!$B$11)/(Input!$B$9/Input!$B$10)</f>
        <v>-1.5473599227080226</v>
      </c>
      <c r="H5068" s="3">
        <f>-(0.5*Input!$B$3*(C5068^2+D5068^2)*SIN(I5067)*Input!$B$8*Input!$B$11)/(Input!$B$9/Input!$B$10)-Input!$B$10</f>
        <v>-7.89937851137514</v>
      </c>
      <c r="I5068" s="3">
        <f t="shared" si="159"/>
        <v>-1.5071576371406532</v>
      </c>
    </row>
    <row r="5069" spans="1:9" x14ac:dyDescent="0.25">
      <c r="A5069" s="3">
        <f t="shared" si="158"/>
        <v>5067</v>
      </c>
      <c r="B5069" s="3">
        <f>B5068+Input!$B$2</f>
        <v>5.0670000000000268</v>
      </c>
      <c r="C5069" s="3">
        <f>C5068+G5068*Input!$B$2</f>
        <v>4.4001823711547576</v>
      </c>
      <c r="D5069" s="3">
        <f>D5068+H5068*Input!$B$2</f>
        <v>-69.082011161718611</v>
      </c>
      <c r="E5069" s="3">
        <f>E5068+Input!$B$2*C5069</f>
        <v>41.303437874822222</v>
      </c>
      <c r="F5069" s="3">
        <f>F5068+Input!$B$2*D5069</f>
        <v>-82.700643404657683</v>
      </c>
      <c r="G5069" s="3">
        <f>-(0.5*Input!$B$3*(C5069^2+D5069^2)*COS(I5068)*Input!$B$8*Input!$B$11)/(Input!$B$9/Input!$B$10)</f>
        <v>-1.5469898742393817</v>
      </c>
      <c r="H5069" s="3">
        <f>-(0.5*Input!$B$3*(C5069^2+D5069^2)*SIN(I5068)*Input!$B$8*Input!$B$11)/(Input!$B$9/Input!$B$10)-Input!$B$10</f>
        <v>-7.8938726525483176</v>
      </c>
      <c r="I5069" s="3">
        <f t="shared" si="159"/>
        <v>-1.5071872028046216</v>
      </c>
    </row>
    <row r="5070" spans="1:9" x14ac:dyDescent="0.25">
      <c r="A5070" s="3">
        <f t="shared" si="158"/>
        <v>5068</v>
      </c>
      <c r="B5070" s="3">
        <f>B5069+Input!$B$2</f>
        <v>5.0680000000000271</v>
      </c>
      <c r="C5070" s="3">
        <f>C5069+G5069*Input!$B$2</f>
        <v>4.3986353812805179</v>
      </c>
      <c r="D5070" s="3">
        <f>D5069+H5069*Input!$B$2</f>
        <v>-69.089905034371156</v>
      </c>
      <c r="E5070" s="3">
        <f>E5069+Input!$B$2*C5070</f>
        <v>41.307836510203501</v>
      </c>
      <c r="F5070" s="3">
        <f>F5069+Input!$B$2*D5070</f>
        <v>-82.769733309692057</v>
      </c>
      <c r="G5070" s="3">
        <f>-(0.5*Input!$B$3*(C5070^2+D5070^2)*COS(I5069)*Input!$B$8*Input!$B$11)/(Input!$B$9/Input!$B$10)</f>
        <v>-1.5466197127537082</v>
      </c>
      <c r="H5070" s="3">
        <f>-(0.5*Input!$B$3*(C5070^2+D5070^2)*SIN(I5069)*Input!$B$8*Input!$B$11)/(Input!$B$9/Input!$B$10)-Input!$B$10</f>
        <v>-7.8883700021628407</v>
      </c>
      <c r="I5070" s="3">
        <f t="shared" si="159"/>
        <v>-1.507216751431631</v>
      </c>
    </row>
    <row r="5071" spans="1:9" x14ac:dyDescent="0.25">
      <c r="A5071" s="3">
        <f t="shared" si="158"/>
        <v>5069</v>
      </c>
      <c r="B5071" s="3">
        <f>B5070+Input!$B$2</f>
        <v>5.0690000000000275</v>
      </c>
      <c r="C5071" s="3">
        <f>C5070+G5070*Input!$B$2</f>
        <v>4.3970887615677645</v>
      </c>
      <c r="D5071" s="3">
        <f>D5070+H5070*Input!$B$2</f>
        <v>-69.09779340437332</v>
      </c>
      <c r="E5071" s="3">
        <f>E5070+Input!$B$2*C5071</f>
        <v>41.312233598965065</v>
      </c>
      <c r="F5071" s="3">
        <f>F5070+Input!$B$2*D5071</f>
        <v>-82.838831103096425</v>
      </c>
      <c r="G5071" s="3">
        <f>-(0.5*Input!$B$3*(C5071^2+D5071^2)*COS(I5070)*Input!$B$8*Input!$B$11)/(Input!$B$9/Input!$B$10)</f>
        <v>-1.5462494385318208</v>
      </c>
      <c r="H5071" s="3">
        <f>-(0.5*Input!$B$3*(C5071^2+D5071^2)*SIN(I5070)*Input!$B$8*Input!$B$11)/(Input!$B$9/Input!$B$10)-Input!$B$10</f>
        <v>-7.8828705592976007</v>
      </c>
      <c r="I5071" s="3">
        <f t="shared" si="159"/>
        <v>-1.5072462830356912</v>
      </c>
    </row>
    <row r="5072" spans="1:9" x14ac:dyDescent="0.25">
      <c r="A5072" s="3">
        <f t="shared" si="158"/>
        <v>5070</v>
      </c>
      <c r="B5072" s="3">
        <f>B5071+Input!$B$2</f>
        <v>5.0700000000000278</v>
      </c>
      <c r="C5072" s="3">
        <f>C5071+G5071*Input!$B$2</f>
        <v>4.3955425121292331</v>
      </c>
      <c r="D5072" s="3">
        <f>D5071+H5071*Input!$B$2</f>
        <v>-69.10567627493262</v>
      </c>
      <c r="E5072" s="3">
        <f>E5071+Input!$B$2*C5072</f>
        <v>41.316629141477193</v>
      </c>
      <c r="F5072" s="3">
        <f>F5071+Input!$B$2*D5072</f>
        <v>-82.907936779371354</v>
      </c>
      <c r="G5072" s="3">
        <f>-(0.5*Input!$B$3*(C5072^2+D5072^2)*COS(I5071)*Input!$B$8*Input!$B$11)/(Input!$B$9/Input!$B$10)</f>
        <v>-1.5458790518542949</v>
      </c>
      <c r="H5072" s="3">
        <f>-(0.5*Input!$B$3*(C5072^2+D5072^2)*SIN(I5071)*Input!$B$8*Input!$B$11)/(Input!$B$9/Input!$B$10)-Input!$B$10</f>
        <v>-7.8773743230301498</v>
      </c>
      <c r="I5072" s="3">
        <f t="shared" si="159"/>
        <v>-1.5072757976307958</v>
      </c>
    </row>
    <row r="5073" spans="1:9" x14ac:dyDescent="0.25">
      <c r="A5073" s="3">
        <f t="shared" si="158"/>
        <v>5071</v>
      </c>
      <c r="B5073" s="3">
        <f>B5072+Input!$B$2</f>
        <v>5.0710000000000282</v>
      </c>
      <c r="C5073" s="3">
        <f>C5072+G5072*Input!$B$2</f>
        <v>4.3939966330773785</v>
      </c>
      <c r="D5073" s="3">
        <f>D5072+H5072*Input!$B$2</f>
        <v>-69.11355364925565</v>
      </c>
      <c r="E5073" s="3">
        <f>E5072+Input!$B$2*C5073</f>
        <v>41.32102313811027</v>
      </c>
      <c r="F5073" s="3">
        <f>F5072+Input!$B$2*D5073</f>
        <v>-82.977050333020614</v>
      </c>
      <c r="G5073" s="3">
        <f>-(0.5*Input!$B$3*(C5073^2+D5073^2)*COS(I5072)*Input!$B$8*Input!$B$11)/(Input!$B$9/Input!$B$10)</f>
        <v>-1.5455085530014354</v>
      </c>
      <c r="H5073" s="3">
        <f>-(0.5*Input!$B$3*(C5073^2+D5073^2)*SIN(I5072)*Input!$B$8*Input!$B$11)/(Input!$B$9/Input!$B$10)-Input!$B$10</f>
        <v>-7.8718812924368038</v>
      </c>
      <c r="I5073" s="3">
        <f t="shared" si="159"/>
        <v>-1.507305295230922</v>
      </c>
    </row>
    <row r="5074" spans="1:9" x14ac:dyDescent="0.25">
      <c r="A5074" s="3">
        <f t="shared" si="158"/>
        <v>5072</v>
      </c>
      <c r="B5074" s="3">
        <f>B5073+Input!$B$2</f>
        <v>5.0720000000000285</v>
      </c>
      <c r="C5074" s="3">
        <f>C5073+G5073*Input!$B$2</f>
        <v>4.3924511245243769</v>
      </c>
      <c r="D5074" s="3">
        <f>D5073+H5073*Input!$B$2</f>
        <v>-69.12142553054808</v>
      </c>
      <c r="E5074" s="3">
        <f>E5073+Input!$B$2*C5074</f>
        <v>41.325415589234794</v>
      </c>
      <c r="F5074" s="3">
        <f>F5073+Input!$B$2*D5074</f>
        <v>-83.046171758551168</v>
      </c>
      <c r="G5074" s="3">
        <f>-(0.5*Input!$B$3*(C5074^2+D5074^2)*COS(I5073)*Input!$B$8*Input!$B$11)/(Input!$B$9/Input!$B$10)</f>
        <v>-1.5451379422532878</v>
      </c>
      <c r="H5074" s="3">
        <f>-(0.5*Input!$B$3*(C5074^2+D5074^2)*SIN(I5073)*Input!$B$8*Input!$B$11)/(Input!$B$9/Input!$B$10)-Input!$B$10</f>
        <v>-7.8663914665925283</v>
      </c>
      <c r="I5074" s="3">
        <f t="shared" si="159"/>
        <v>-1.5073347758500306</v>
      </c>
    </row>
    <row r="5075" spans="1:9" x14ac:dyDescent="0.25">
      <c r="A5075" s="3">
        <f t="shared" si="158"/>
        <v>5073</v>
      </c>
      <c r="B5075" s="3">
        <f>B5074+Input!$B$2</f>
        <v>5.0730000000000288</v>
      </c>
      <c r="C5075" s="3">
        <f>C5074+G5074*Input!$B$2</f>
        <v>4.3909059865821236</v>
      </c>
      <c r="D5075" s="3">
        <f>D5074+H5074*Input!$B$2</f>
        <v>-69.129291922014673</v>
      </c>
      <c r="E5075" s="3">
        <f>E5074+Input!$B$2*C5075</f>
        <v>41.329806495221376</v>
      </c>
      <c r="F5075" s="3">
        <f>F5074+Input!$B$2*D5075</f>
        <v>-83.115301050473178</v>
      </c>
      <c r="G5075" s="3">
        <f>-(0.5*Input!$B$3*(C5075^2+D5075^2)*COS(I5074)*Input!$B$8*Input!$B$11)/(Input!$B$9/Input!$B$10)</f>
        <v>-1.5447672198896438</v>
      </c>
      <c r="H5075" s="3">
        <f>-(0.5*Input!$B$3*(C5075^2+D5075^2)*SIN(I5074)*Input!$B$8*Input!$B$11)/(Input!$B$9/Input!$B$10)-Input!$B$10</f>
        <v>-7.8609048445710563</v>
      </c>
      <c r="I5075" s="3">
        <f t="shared" si="159"/>
        <v>-1.5073642395020657</v>
      </c>
    </row>
    <row r="5076" spans="1:9" x14ac:dyDescent="0.25">
      <c r="A5076" s="3">
        <f t="shared" si="158"/>
        <v>5074</v>
      </c>
      <c r="B5076" s="3">
        <f>B5075+Input!$B$2</f>
        <v>5.0740000000000292</v>
      </c>
      <c r="C5076" s="3">
        <f>C5075+G5075*Input!$B$2</f>
        <v>4.3893612193622342</v>
      </c>
      <c r="D5076" s="3">
        <f>D5075+H5075*Input!$B$2</f>
        <v>-69.13715282685925</v>
      </c>
      <c r="E5076" s="3">
        <f>E5075+Input!$B$2*C5076</f>
        <v>41.334195856440736</v>
      </c>
      <c r="F5076" s="3">
        <f>F5075+Input!$B$2*D5076</f>
        <v>-83.184438203300033</v>
      </c>
      <c r="G5076" s="3">
        <f>-(0.5*Input!$B$3*(C5076^2+D5076^2)*COS(I5075)*Input!$B$8*Input!$B$11)/(Input!$B$9/Input!$B$10)</f>
        <v>-1.5443963861900396</v>
      </c>
      <c r="H5076" s="3">
        <f>-(0.5*Input!$B$3*(C5076^2+D5076^2)*SIN(I5075)*Input!$B$8*Input!$B$11)/(Input!$B$9/Input!$B$10)-Input!$B$10</f>
        <v>-7.8554214254447885</v>
      </c>
      <c r="I5076" s="3">
        <f t="shared" si="159"/>
        <v>-1.5073936862009549</v>
      </c>
    </row>
    <row r="5077" spans="1:9" x14ac:dyDescent="0.25">
      <c r="A5077" s="3">
        <f t="shared" si="158"/>
        <v>5075</v>
      </c>
      <c r="B5077" s="3">
        <f>B5076+Input!$B$2</f>
        <v>5.0750000000000295</v>
      </c>
      <c r="C5077" s="3">
        <f>C5076+G5076*Input!$B$2</f>
        <v>4.3878168229760446</v>
      </c>
      <c r="D5077" s="3">
        <f>D5076+H5076*Input!$B$2</f>
        <v>-69.145008248284697</v>
      </c>
      <c r="E5077" s="3">
        <f>E5076+Input!$B$2*C5077</f>
        <v>41.338583673263713</v>
      </c>
      <c r="F5077" s="3">
        <f>F5076+Input!$B$2*D5077</f>
        <v>-83.253583211548317</v>
      </c>
      <c r="G5077" s="3">
        <f>-(0.5*Input!$B$3*(C5077^2+D5077^2)*COS(I5076)*Input!$B$8*Input!$B$11)/(Input!$B$9/Input!$B$10)</f>
        <v>-1.5440254414337509</v>
      </c>
      <c r="H5077" s="3">
        <f>-(0.5*Input!$B$3*(C5077^2+D5077^2)*SIN(I5076)*Input!$B$8*Input!$B$11)/(Input!$B$9/Input!$B$10)-Input!$B$10</f>
        <v>-7.8499412082848892</v>
      </c>
      <c r="I5077" s="3">
        <f t="shared" si="159"/>
        <v>-1.5074231159606104</v>
      </c>
    </row>
    <row r="5078" spans="1:9" x14ac:dyDescent="0.25">
      <c r="A5078" s="3">
        <f t="shared" si="158"/>
        <v>5076</v>
      </c>
      <c r="B5078" s="3">
        <f>B5077+Input!$B$2</f>
        <v>5.0760000000000298</v>
      </c>
      <c r="C5078" s="3">
        <f>C5077+G5077*Input!$B$2</f>
        <v>4.3862727975346107</v>
      </c>
      <c r="D5078" s="3">
        <f>D5077+H5077*Input!$B$2</f>
        <v>-69.152858189492989</v>
      </c>
      <c r="E5078" s="3">
        <f>E5077+Input!$B$2*C5078</f>
        <v>41.342969946061245</v>
      </c>
      <c r="F5078" s="3">
        <f>F5077+Input!$B$2*D5078</f>
        <v>-83.322736069737815</v>
      </c>
      <c r="G5078" s="3">
        <f>-(0.5*Input!$B$3*(C5078^2+D5078^2)*COS(I5077)*Input!$B$8*Input!$B$11)/(Input!$B$9/Input!$B$10)</f>
        <v>-1.5436543858997835</v>
      </c>
      <c r="H5078" s="3">
        <f>-(0.5*Input!$B$3*(C5078^2+D5078^2)*SIN(I5077)*Input!$B$8*Input!$B$11)/(Input!$B$9/Input!$B$10)-Input!$B$10</f>
        <v>-7.8444641921612046</v>
      </c>
      <c r="I5078" s="3">
        <f t="shared" si="159"/>
        <v>-1.5074525287949272</v>
      </c>
    </row>
    <row r="5079" spans="1:9" x14ac:dyDescent="0.25">
      <c r="A5079" s="3">
        <f t="shared" si="158"/>
        <v>5077</v>
      </c>
      <c r="B5079" s="3">
        <f>B5078+Input!$B$2</f>
        <v>5.0770000000000302</v>
      </c>
      <c r="C5079" s="3">
        <f>C5078+G5078*Input!$B$2</f>
        <v>4.3847291431487108</v>
      </c>
      <c r="D5079" s="3">
        <f>D5078+H5078*Input!$B$2</f>
        <v>-69.160702653685149</v>
      </c>
      <c r="E5079" s="3">
        <f>E5078+Input!$B$2*C5079</f>
        <v>41.347354675204393</v>
      </c>
      <c r="F5079" s="3">
        <f>F5078+Input!$B$2*D5079</f>
        <v>-83.391896772391505</v>
      </c>
      <c r="G5079" s="3">
        <f>-(0.5*Input!$B$3*(C5079^2+D5079^2)*COS(I5078)*Input!$B$8*Input!$B$11)/(Input!$B$9/Input!$B$10)</f>
        <v>-1.5432832198668971</v>
      </c>
      <c r="H5079" s="3">
        <f>-(0.5*Input!$B$3*(C5079^2+D5079^2)*SIN(I5078)*Input!$B$8*Input!$B$11)/(Input!$B$9/Input!$B$10)-Input!$B$10</f>
        <v>-7.8389903761423412</v>
      </c>
      <c r="I5079" s="3">
        <f t="shared" si="159"/>
        <v>-1.507481924717784</v>
      </c>
    </row>
    <row r="5080" spans="1:9" x14ac:dyDescent="0.25">
      <c r="A5080" s="3">
        <f t="shared" si="158"/>
        <v>5078</v>
      </c>
      <c r="B5080" s="3">
        <f>B5079+Input!$B$2</f>
        <v>5.0780000000000305</v>
      </c>
      <c r="C5080" s="3">
        <f>C5079+G5079*Input!$B$2</f>
        <v>4.3831858599288438</v>
      </c>
      <c r="D5080" s="3">
        <f>D5079+H5079*Input!$B$2</f>
        <v>-69.168541644061293</v>
      </c>
      <c r="E5080" s="3">
        <f>E5079+Input!$B$2*C5080</f>
        <v>41.351737861064322</v>
      </c>
      <c r="F5080" s="3">
        <f>F5079+Input!$B$2*D5080</f>
        <v>-83.461065314035565</v>
      </c>
      <c r="G5080" s="3">
        <f>-(0.5*Input!$B$3*(C5080^2+D5080^2)*COS(I5079)*Input!$B$8*Input!$B$11)/(Input!$B$9/Input!$B$10)</f>
        <v>-1.5429119436135965</v>
      </c>
      <c r="H5080" s="3">
        <f>-(0.5*Input!$B$3*(C5080^2+D5080^2)*SIN(I5079)*Input!$B$8*Input!$B$11)/(Input!$B$9/Input!$B$10)-Input!$B$10</f>
        <v>-7.833519759295605</v>
      </c>
      <c r="I5080" s="3">
        <f t="shared" si="159"/>
        <v>-1.5075113037430437</v>
      </c>
    </row>
    <row r="5081" spans="1:9" x14ac:dyDescent="0.25">
      <c r="A5081" s="3">
        <f t="shared" si="158"/>
        <v>5079</v>
      </c>
      <c r="B5081" s="3">
        <f>B5080+Input!$B$2</f>
        <v>5.0790000000000308</v>
      </c>
      <c r="C5081" s="3">
        <f>C5080+G5080*Input!$B$2</f>
        <v>4.3816429479852301</v>
      </c>
      <c r="D5081" s="3">
        <f>D5080+H5080*Input!$B$2</f>
        <v>-69.176375163820595</v>
      </c>
      <c r="E5081" s="3">
        <f>E5080+Input!$B$2*C5081</f>
        <v>41.356119504012305</v>
      </c>
      <c r="F5081" s="3">
        <f>F5080+Input!$B$2*D5081</f>
        <v>-83.530241689199386</v>
      </c>
      <c r="G5081" s="3">
        <f>-(0.5*Input!$B$3*(C5081^2+D5081^2)*COS(I5080)*Input!$B$8*Input!$B$11)/(Input!$B$9/Input!$B$10)</f>
        <v>-1.5425405574181157</v>
      </c>
      <c r="H5081" s="3">
        <f>-(0.5*Input!$B$3*(C5081^2+D5081^2)*SIN(I5080)*Input!$B$8*Input!$B$11)/(Input!$B$9/Input!$B$10)-Input!$B$10</f>
        <v>-7.8280523406870515</v>
      </c>
      <c r="I5081" s="3">
        <f t="shared" si="159"/>
        <v>-1.5075406658845523</v>
      </c>
    </row>
    <row r="5082" spans="1:9" x14ac:dyDescent="0.25">
      <c r="A5082" s="3">
        <f t="shared" si="158"/>
        <v>5080</v>
      </c>
      <c r="B5082" s="3">
        <f>B5081+Input!$B$2</f>
        <v>5.0800000000000312</v>
      </c>
      <c r="C5082" s="3">
        <f>C5081+G5081*Input!$B$2</f>
        <v>4.380100407427812</v>
      </c>
      <c r="D5082" s="3">
        <f>D5081+H5081*Input!$B$2</f>
        <v>-69.184203216161279</v>
      </c>
      <c r="E5082" s="3">
        <f>E5081+Input!$B$2*C5082</f>
        <v>41.360499604419736</v>
      </c>
      <c r="F5082" s="3">
        <f>F5081+Input!$B$2*D5082</f>
        <v>-83.599425892415553</v>
      </c>
      <c r="G5082" s="3">
        <f>-(0.5*Input!$B$3*(C5082^2+D5082^2)*COS(I5081)*Input!$B$8*Input!$B$11)/(Input!$B$9/Input!$B$10)</f>
        <v>-1.5421690615584454</v>
      </c>
      <c r="H5082" s="3">
        <f>-(0.5*Input!$B$3*(C5082^2+D5082^2)*SIN(I5081)*Input!$B$8*Input!$B$11)/(Input!$B$9/Input!$B$10)-Input!$B$10</f>
        <v>-7.8225881193814715</v>
      </c>
      <c r="I5082" s="3">
        <f t="shared" si="159"/>
        <v>-1.5075700111561405</v>
      </c>
    </row>
    <row r="5083" spans="1:9" x14ac:dyDescent="0.25">
      <c r="A5083" s="3">
        <f t="shared" si="158"/>
        <v>5081</v>
      </c>
      <c r="B5083" s="3">
        <f>B5082+Input!$B$2</f>
        <v>5.0810000000000315</v>
      </c>
      <c r="C5083" s="3">
        <f>C5082+G5082*Input!$B$2</f>
        <v>4.3785582383662538</v>
      </c>
      <c r="D5083" s="3">
        <f>D5082+H5082*Input!$B$2</f>
        <v>-69.192025804280661</v>
      </c>
      <c r="E5083" s="3">
        <f>E5082+Input!$B$2*C5083</f>
        <v>41.364878162658101</v>
      </c>
      <c r="F5083" s="3">
        <f>F5082+Input!$B$2*D5083</f>
        <v>-83.668617918219837</v>
      </c>
      <c r="G5083" s="3">
        <f>-(0.5*Input!$B$3*(C5083^2+D5083^2)*COS(I5082)*Input!$B$8*Input!$B$11)/(Input!$B$9/Input!$B$10)</f>
        <v>-1.5417974563122971</v>
      </c>
      <c r="H5083" s="3">
        <f>-(0.5*Input!$B$3*(C5083^2+D5083^2)*SIN(I5082)*Input!$B$8*Input!$B$11)/(Input!$B$9/Input!$B$10)-Input!$B$10</f>
        <v>-7.8171270944423767</v>
      </c>
      <c r="I5083" s="3">
        <f t="shared" si="159"/>
        <v>-1.5075993395716218</v>
      </c>
    </row>
    <row r="5084" spans="1:9" x14ac:dyDescent="0.25">
      <c r="A5084" s="3">
        <f t="shared" si="158"/>
        <v>5082</v>
      </c>
      <c r="B5084" s="3">
        <f>B5083+Input!$B$2</f>
        <v>5.0820000000000318</v>
      </c>
      <c r="C5084" s="3">
        <f>C5083+G5083*Input!$B$2</f>
        <v>4.3770164409099417</v>
      </c>
      <c r="D5084" s="3">
        <f>D5083+H5083*Input!$B$2</f>
        <v>-69.199842931375102</v>
      </c>
      <c r="E5084" s="3">
        <f>E5083+Input!$B$2*C5084</f>
        <v>41.369255179099014</v>
      </c>
      <c r="F5084" s="3">
        <f>F5083+Input!$B$2*D5084</f>
        <v>-83.737817761151206</v>
      </c>
      <c r="G5084" s="3">
        <f>-(0.5*Input!$B$3*(C5084^2+D5084^2)*COS(I5083)*Input!$B$8*Input!$B$11)/(Input!$B$9/Input!$B$10)</f>
        <v>-1.5414257419571511</v>
      </c>
      <c r="H5084" s="3">
        <f>-(0.5*Input!$B$3*(C5084^2+D5084^2)*SIN(I5083)*Input!$B$8*Input!$B$11)/(Input!$B$9/Input!$B$10)-Input!$B$10</f>
        <v>-7.8116692649320285</v>
      </c>
      <c r="I5084" s="3">
        <f t="shared" si="159"/>
        <v>-1.5076286511447941</v>
      </c>
    </row>
    <row r="5085" spans="1:9" x14ac:dyDescent="0.25">
      <c r="A5085" s="3">
        <f t="shared" si="158"/>
        <v>5083</v>
      </c>
      <c r="B5085" s="3">
        <f>B5084+Input!$B$2</f>
        <v>5.0830000000000322</v>
      </c>
      <c r="C5085" s="3">
        <f>C5084+G5084*Input!$B$2</f>
        <v>4.3754750151679849</v>
      </c>
      <c r="D5085" s="3">
        <f>D5084+H5084*Input!$B$2</f>
        <v>-69.207654600640041</v>
      </c>
      <c r="E5085" s="3">
        <f>E5084+Input!$B$2*C5085</f>
        <v>41.37363065411418</v>
      </c>
      <c r="F5085" s="3">
        <f>F5084+Input!$B$2*D5085</f>
        <v>-83.807025415751852</v>
      </c>
      <c r="G5085" s="3">
        <f>-(0.5*Input!$B$3*(C5085^2+D5085^2)*COS(I5084)*Input!$B$8*Input!$B$11)/(Input!$B$9/Input!$B$10)</f>
        <v>-1.5410539187702144</v>
      </c>
      <c r="H5085" s="3">
        <f>-(0.5*Input!$B$3*(C5085^2+D5085^2)*SIN(I5084)*Input!$B$8*Input!$B$11)/(Input!$B$9/Input!$B$10)-Input!$B$10</f>
        <v>-7.8062146299114303</v>
      </c>
      <c r="I5085" s="3">
        <f t="shared" si="159"/>
        <v>-1.5076579458894392</v>
      </c>
    </row>
    <row r="5086" spans="1:9" x14ac:dyDescent="0.25">
      <c r="A5086" s="3">
        <f t="shared" si="158"/>
        <v>5084</v>
      </c>
      <c r="B5086" s="3">
        <f>B5085+Input!$B$2</f>
        <v>5.0840000000000325</v>
      </c>
      <c r="C5086" s="3">
        <f>C5085+G5085*Input!$B$2</f>
        <v>4.3739339612492145</v>
      </c>
      <c r="D5086" s="3">
        <f>D5085+H5085*Input!$B$2</f>
        <v>-69.21546081526995</v>
      </c>
      <c r="E5086" s="3">
        <f>E5085+Input!$B$2*C5086</f>
        <v>41.378004588075427</v>
      </c>
      <c r="F5086" s="3">
        <f>F5085+Input!$B$2*D5086</f>
        <v>-83.876240876567124</v>
      </c>
      <c r="G5086" s="3">
        <f>-(0.5*Input!$B$3*(C5086^2+D5086^2)*COS(I5085)*Input!$B$8*Input!$B$11)/(Input!$B$9/Input!$B$10)</f>
        <v>-1.5406819870284252</v>
      </c>
      <c r="H5086" s="3">
        <f>-(0.5*Input!$B$3*(C5086^2+D5086^2)*SIN(I5085)*Input!$B$8*Input!$B$11)/(Input!$B$9/Input!$B$10)-Input!$B$10</f>
        <v>-7.8007631884403423</v>
      </c>
      <c r="I5086" s="3">
        <f t="shared" si="159"/>
        <v>-1.5076872238193222</v>
      </c>
    </row>
    <row r="5087" spans="1:9" x14ac:dyDescent="0.25">
      <c r="A5087" s="3">
        <f t="shared" si="158"/>
        <v>5085</v>
      </c>
      <c r="B5087" s="3">
        <f>B5086+Input!$B$2</f>
        <v>5.0850000000000328</v>
      </c>
      <c r="C5087" s="3">
        <f>C5086+G5086*Input!$B$2</f>
        <v>4.3723932792621865</v>
      </c>
      <c r="D5087" s="3">
        <f>D5086+H5086*Input!$B$2</f>
        <v>-69.223261578458391</v>
      </c>
      <c r="E5087" s="3">
        <f>E5086+Input!$B$2*C5087</f>
        <v>41.382376981354689</v>
      </c>
      <c r="F5087" s="3">
        <f>F5086+Input!$B$2*D5087</f>
        <v>-83.945464138145582</v>
      </c>
      <c r="G5087" s="3">
        <f>-(0.5*Input!$B$3*(C5087^2+D5087^2)*COS(I5086)*Input!$B$8*Input!$B$11)/(Input!$B$9/Input!$B$10)</f>
        <v>-1.5403099470084953</v>
      </c>
      <c r="H5087" s="3">
        <f>-(0.5*Input!$B$3*(C5087^2+D5087^2)*SIN(I5086)*Input!$B$8*Input!$B$11)/(Input!$B$9/Input!$B$10)-Input!$B$10</f>
        <v>-7.7953149395772598</v>
      </c>
      <c r="I5087" s="3">
        <f t="shared" si="159"/>
        <v>-1.507716484948193</v>
      </c>
    </row>
    <row r="5088" spans="1:9" x14ac:dyDescent="0.25">
      <c r="A5088" s="3">
        <f t="shared" si="158"/>
        <v>5086</v>
      </c>
      <c r="B5088" s="3">
        <f>B5087+Input!$B$2</f>
        <v>5.0860000000000332</v>
      </c>
      <c r="C5088" s="3">
        <f>C5087+G5087*Input!$B$2</f>
        <v>4.3708529693151776</v>
      </c>
      <c r="D5088" s="3">
        <f>D5087+H5087*Input!$B$2</f>
        <v>-69.231056893397962</v>
      </c>
      <c r="E5088" s="3">
        <f>E5087+Input!$B$2*C5088</f>
        <v>41.386747834324005</v>
      </c>
      <c r="F5088" s="3">
        <f>F5087+Input!$B$2*D5088</f>
        <v>-84.014695195038982</v>
      </c>
      <c r="G5088" s="3">
        <f>-(0.5*Input!$B$3*(C5088^2+D5088^2)*COS(I5087)*Input!$B$8*Input!$B$11)/(Input!$B$9/Input!$B$10)</f>
        <v>-1.5399377989868408</v>
      </c>
      <c r="H5088" s="3">
        <f>-(0.5*Input!$B$3*(C5088^2+D5088^2)*SIN(I5087)*Input!$B$8*Input!$B$11)/(Input!$B$9/Input!$B$10)-Input!$B$10</f>
        <v>-7.7898698823794419</v>
      </c>
      <c r="I5088" s="3">
        <f t="shared" si="159"/>
        <v>-1.5077457292897842</v>
      </c>
    </row>
    <row r="5089" spans="1:9" x14ac:dyDescent="0.25">
      <c r="A5089" s="3">
        <f t="shared" si="158"/>
        <v>5087</v>
      </c>
      <c r="B5089" s="3">
        <f>B5088+Input!$B$2</f>
        <v>5.0870000000000335</v>
      </c>
      <c r="C5089" s="3">
        <f>C5088+G5088*Input!$B$2</f>
        <v>4.3693130315161905</v>
      </c>
      <c r="D5089" s="3">
        <f>D5088+H5088*Input!$B$2</f>
        <v>-69.238846763280335</v>
      </c>
      <c r="E5089" s="3">
        <f>E5088+Input!$B$2*C5089</f>
        <v>41.391117147355523</v>
      </c>
      <c r="F5089" s="3">
        <f>F5088+Input!$B$2*D5089</f>
        <v>-84.083934041802266</v>
      </c>
      <c r="G5089" s="3">
        <f>-(0.5*Input!$B$3*(C5089^2+D5089^2)*COS(I5088)*Input!$B$8*Input!$B$11)/(Input!$B$9/Input!$B$10)</f>
        <v>-1.5395655432396589</v>
      </c>
      <c r="H5089" s="3">
        <f>-(0.5*Input!$B$3*(C5089^2+D5089^2)*SIN(I5088)*Input!$B$8*Input!$B$11)/(Input!$B$9/Input!$B$10)-Input!$B$10</f>
        <v>-7.7844280159028827</v>
      </c>
      <c r="I5089" s="3">
        <f t="shared" si="159"/>
        <v>-1.5077749568578136</v>
      </c>
    </row>
    <row r="5090" spans="1:9" x14ac:dyDescent="0.25">
      <c r="A5090" s="3">
        <f t="shared" si="158"/>
        <v>5088</v>
      </c>
      <c r="B5090" s="3">
        <f>B5089+Input!$B$2</f>
        <v>5.0880000000000338</v>
      </c>
      <c r="C5090" s="3">
        <f>C5089+G5089*Input!$B$2</f>
        <v>4.3677734659729506</v>
      </c>
      <c r="D5090" s="3">
        <f>D5089+H5089*Input!$B$2</f>
        <v>-69.246631191296245</v>
      </c>
      <c r="E5090" s="3">
        <f>E5089+Input!$B$2*C5090</f>
        <v>41.395484920821495</v>
      </c>
      <c r="F5090" s="3">
        <f>F5089+Input!$B$2*D5090</f>
        <v>-84.153180672993557</v>
      </c>
      <c r="G5090" s="3">
        <f>-(0.5*Input!$B$3*(C5090^2+D5090^2)*COS(I5089)*Input!$B$8*Input!$B$11)/(Input!$B$9/Input!$B$10)</f>
        <v>-1.5391931800428578</v>
      </c>
      <c r="H5090" s="3">
        <f>-(0.5*Input!$B$3*(C5090^2+D5090^2)*SIN(I5089)*Input!$B$8*Input!$B$11)/(Input!$B$9/Input!$B$10)-Input!$B$10</f>
        <v>-7.778989339202365</v>
      </c>
      <c r="I5090" s="3">
        <f t="shared" si="159"/>
        <v>-1.5078041676659824</v>
      </c>
    </row>
    <row r="5091" spans="1:9" x14ac:dyDescent="0.25">
      <c r="A5091" s="3">
        <f t="shared" si="158"/>
        <v>5089</v>
      </c>
      <c r="B5091" s="3">
        <f>B5090+Input!$B$2</f>
        <v>5.0890000000000342</v>
      </c>
      <c r="C5091" s="3">
        <f>C5090+G5090*Input!$B$2</f>
        <v>4.3662342727929078</v>
      </c>
      <c r="D5091" s="3">
        <f>D5090+H5090*Input!$B$2</f>
        <v>-69.254410180635446</v>
      </c>
      <c r="E5091" s="3">
        <f>E5090+Input!$B$2*C5091</f>
        <v>41.399851155094289</v>
      </c>
      <c r="F5091" s="3">
        <f>F5090+Input!$B$2*D5091</f>
        <v>-84.22243508317419</v>
      </c>
      <c r="G5091" s="3">
        <f>-(0.5*Input!$B$3*(C5091^2+D5091^2)*COS(I5090)*Input!$B$8*Input!$B$11)/(Input!$B$9/Input!$B$10)</f>
        <v>-1.5388207096720985</v>
      </c>
      <c r="H5091" s="3">
        <f>-(0.5*Input!$B$3*(C5091^2+D5091^2)*SIN(I5090)*Input!$B$8*Input!$B$11)/(Input!$B$9/Input!$B$10)-Input!$B$10</f>
        <v>-7.7735538513314033</v>
      </c>
      <c r="I5091" s="3">
        <f t="shared" si="159"/>
        <v>-1.5078333617279751</v>
      </c>
    </row>
    <row r="5092" spans="1:9" x14ac:dyDescent="0.25">
      <c r="A5092" s="3">
        <f t="shared" si="158"/>
        <v>5090</v>
      </c>
      <c r="B5092" s="3">
        <f>B5091+Input!$B$2</f>
        <v>5.0900000000000345</v>
      </c>
      <c r="C5092" s="3">
        <f>C5091+G5091*Input!$B$2</f>
        <v>4.3646954520832359</v>
      </c>
      <c r="D5092" s="3">
        <f>D5091+H5091*Input!$B$2</f>
        <v>-69.262183734486783</v>
      </c>
      <c r="E5092" s="3">
        <f>E5091+Input!$B$2*C5092</f>
        <v>41.404215850546372</v>
      </c>
      <c r="F5092" s="3">
        <f>F5091+Input!$B$2*D5092</f>
        <v>-84.29169726690867</v>
      </c>
      <c r="G5092" s="3">
        <f>-(0.5*Input!$B$3*(C5092^2+D5092^2)*COS(I5091)*Input!$B$8*Input!$B$11)/(Input!$B$9/Input!$B$10)</f>
        <v>-1.5384481324028008</v>
      </c>
      <c r="H5092" s="3">
        <f>-(0.5*Input!$B$3*(C5092^2+D5092^2)*SIN(I5091)*Input!$B$8*Input!$B$11)/(Input!$B$9/Input!$B$10)-Input!$B$10</f>
        <v>-7.7681215513422863</v>
      </c>
      <c r="I5092" s="3">
        <f t="shared" si="159"/>
        <v>-1.5078625390574618</v>
      </c>
    </row>
    <row r="5093" spans="1:9" x14ac:dyDescent="0.25">
      <c r="A5093" s="3">
        <f t="shared" si="158"/>
        <v>5091</v>
      </c>
      <c r="B5093" s="3">
        <f>B5092+Input!$B$2</f>
        <v>5.0910000000000348</v>
      </c>
      <c r="C5093" s="3">
        <f>C5092+G5092*Input!$B$2</f>
        <v>4.3631570039508327</v>
      </c>
      <c r="D5093" s="3">
        <f>D5092+H5092*Input!$B$2</f>
        <v>-69.269951856038119</v>
      </c>
      <c r="E5093" s="3">
        <f>E5092+Input!$B$2*C5093</f>
        <v>41.408579007550323</v>
      </c>
      <c r="F5093" s="3">
        <f>F5092+Input!$B$2*D5093</f>
        <v>-84.360967218764713</v>
      </c>
      <c r="G5093" s="3">
        <f>-(0.5*Input!$B$3*(C5093^2+D5093^2)*COS(I5092)*Input!$B$8*Input!$B$11)/(Input!$B$9/Input!$B$10)</f>
        <v>-1.5380754485100938</v>
      </c>
      <c r="H5093" s="3">
        <f>-(0.5*Input!$B$3*(C5093^2+D5093^2)*SIN(I5092)*Input!$B$8*Input!$B$11)/(Input!$B$9/Input!$B$10)-Input!$B$10</f>
        <v>-7.7626924382860913</v>
      </c>
      <c r="I5093" s="3">
        <f t="shared" si="159"/>
        <v>-1.5078916996680949</v>
      </c>
    </row>
    <row r="5094" spans="1:9" x14ac:dyDescent="0.25">
      <c r="A5094" s="3">
        <f t="shared" si="158"/>
        <v>5092</v>
      </c>
      <c r="B5094" s="3">
        <f>B5093+Input!$B$2</f>
        <v>5.0920000000000352</v>
      </c>
      <c r="C5094" s="3">
        <f>C5093+G5093*Input!$B$2</f>
        <v>4.361618928502323</v>
      </c>
      <c r="D5094" s="3">
        <f>D5093+H5093*Input!$B$2</f>
        <v>-69.277714548476411</v>
      </c>
      <c r="E5094" s="3">
        <f>E5093+Input!$B$2*C5094</f>
        <v>41.412940626478822</v>
      </c>
      <c r="F5094" s="3">
        <f>F5093+Input!$B$2*D5094</f>
        <v>-84.43024493331319</v>
      </c>
      <c r="G5094" s="3">
        <f>-(0.5*Input!$B$3*(C5094^2+D5094^2)*COS(I5093)*Input!$B$8*Input!$B$11)/(Input!$B$9/Input!$B$10)</f>
        <v>-1.5377026582688893</v>
      </c>
      <c r="H5094" s="3">
        <f>-(0.5*Input!$B$3*(C5094^2+D5094^2)*SIN(I5093)*Input!$B$8*Input!$B$11)/(Input!$B$9/Input!$B$10)-Input!$B$10</f>
        <v>-7.757266511212638</v>
      </c>
      <c r="I5094" s="3">
        <f t="shared" si="159"/>
        <v>-1.5079208435735123</v>
      </c>
    </row>
    <row r="5095" spans="1:9" x14ac:dyDescent="0.25">
      <c r="A5095" s="3">
        <f t="shared" si="158"/>
        <v>5093</v>
      </c>
      <c r="B5095" s="3">
        <f>B5094+Input!$B$2</f>
        <v>5.0930000000000355</v>
      </c>
      <c r="C5095" s="3">
        <f>C5094+G5094*Input!$B$2</f>
        <v>4.3600812258440538</v>
      </c>
      <c r="D5095" s="3">
        <f>D5094+H5094*Input!$B$2</f>
        <v>-69.285471814987616</v>
      </c>
      <c r="E5095" s="3">
        <f>E5094+Input!$B$2*C5095</f>
        <v>41.417300707704669</v>
      </c>
      <c r="F5095" s="3">
        <f>F5094+Input!$B$2*D5095</f>
        <v>-84.499530405128183</v>
      </c>
      <c r="G5095" s="3">
        <f>-(0.5*Input!$B$3*(C5095^2+D5095^2)*COS(I5094)*Input!$B$8*Input!$B$11)/(Input!$B$9/Input!$B$10)</f>
        <v>-1.5373297619538033</v>
      </c>
      <c r="H5095" s="3">
        <f>-(0.5*Input!$B$3*(C5095^2+D5095^2)*SIN(I5094)*Input!$B$8*Input!$B$11)/(Input!$B$9/Input!$B$10)-Input!$B$10</f>
        <v>-7.7518437691705309</v>
      </c>
      <c r="I5095" s="3">
        <f t="shared" si="159"/>
        <v>-1.5079499707873352</v>
      </c>
    </row>
    <row r="5096" spans="1:9" x14ac:dyDescent="0.25">
      <c r="A5096" s="3">
        <f t="shared" si="158"/>
        <v>5094</v>
      </c>
      <c r="B5096" s="3">
        <f>B5095+Input!$B$2</f>
        <v>5.0940000000000358</v>
      </c>
      <c r="C5096" s="3">
        <f>C5095+G5095*Input!$B$2</f>
        <v>4.3585438960821001</v>
      </c>
      <c r="D5096" s="3">
        <f>D5095+H5095*Input!$B$2</f>
        <v>-69.293223658756787</v>
      </c>
      <c r="E5096" s="3">
        <f>E5095+Input!$B$2*C5096</f>
        <v>41.421659251600751</v>
      </c>
      <c r="F5096" s="3">
        <f>F5095+Input!$B$2*D5096</f>
        <v>-84.568823628786944</v>
      </c>
      <c r="G5096" s="3">
        <f>-(0.5*Input!$B$3*(C5096^2+D5096^2)*COS(I5095)*Input!$B$8*Input!$B$11)/(Input!$B$9/Input!$B$10)</f>
        <v>-1.53695675983922</v>
      </c>
      <c r="H5096" s="3">
        <f>-(0.5*Input!$B$3*(C5096^2+D5096^2)*SIN(I5095)*Input!$B$8*Input!$B$11)/(Input!$B$9/Input!$B$10)-Input!$B$10</f>
        <v>-7.7464242112071489</v>
      </c>
      <c r="I5096" s="3">
        <f t="shared" si="159"/>
        <v>-1.5079790813231688</v>
      </c>
    </row>
    <row r="5097" spans="1:9" x14ac:dyDescent="0.25">
      <c r="A5097" s="3">
        <f t="shared" si="158"/>
        <v>5095</v>
      </c>
      <c r="B5097" s="3">
        <f>B5096+Input!$B$2</f>
        <v>5.0950000000000362</v>
      </c>
      <c r="C5097" s="3">
        <f>C5096+G5096*Input!$B$2</f>
        <v>4.357006939322261</v>
      </c>
      <c r="D5097" s="3">
        <f>D5096+H5096*Input!$B$2</f>
        <v>-69.300970082967993</v>
      </c>
      <c r="E5097" s="3">
        <f>E5096+Input!$B$2*C5097</f>
        <v>41.426016258540074</v>
      </c>
      <c r="F5097" s="3">
        <f>F5096+Input!$B$2*D5097</f>
        <v>-84.638124598869908</v>
      </c>
      <c r="G5097" s="3">
        <f>-(0.5*Input!$B$3*(C5097^2+D5097^2)*COS(I5096)*Input!$B$8*Input!$B$11)/(Input!$B$9/Input!$B$10)</f>
        <v>-1.5365836521992617</v>
      </c>
      <c r="H5097" s="3">
        <f>-(0.5*Input!$B$3*(C5097^2+D5097^2)*SIN(I5096)*Input!$B$8*Input!$B$11)/(Input!$B$9/Input!$B$10)-Input!$B$10</f>
        <v>-7.7410078363686523</v>
      </c>
      <c r="I5097" s="3">
        <f t="shared" si="159"/>
        <v>-1.5080081751946031</v>
      </c>
    </row>
    <row r="5098" spans="1:9" x14ac:dyDescent="0.25">
      <c r="A5098" s="3">
        <f t="shared" si="158"/>
        <v>5096</v>
      </c>
      <c r="B5098" s="3">
        <f>B5097+Input!$B$2</f>
        <v>5.0960000000000365</v>
      </c>
      <c r="C5098" s="3">
        <f>C5097+G5097*Input!$B$2</f>
        <v>4.3554703556700618</v>
      </c>
      <c r="D5098" s="3">
        <f>D5097+H5097*Input!$B$2</f>
        <v>-69.308711090804366</v>
      </c>
      <c r="E5098" s="3">
        <f>E5097+Input!$B$2*C5098</f>
        <v>41.430371728895743</v>
      </c>
      <c r="F5098" s="3">
        <f>F5097+Input!$B$2*D5098</f>
        <v>-84.707433309960706</v>
      </c>
      <c r="G5098" s="3">
        <f>-(0.5*Input!$B$3*(C5098^2+D5098^2)*COS(I5097)*Input!$B$8*Input!$B$11)/(Input!$B$9/Input!$B$10)</f>
        <v>-1.5362104393077878</v>
      </c>
      <c r="H5098" s="3">
        <f>-(0.5*Input!$B$3*(C5098^2+D5098^2)*SIN(I5097)*Input!$B$8*Input!$B$11)/(Input!$B$9/Input!$B$10)-Input!$B$10</f>
        <v>-7.7355946436999723</v>
      </c>
      <c r="I5098" s="3">
        <f t="shared" si="159"/>
        <v>-1.5080372524152115</v>
      </c>
    </row>
    <row r="5099" spans="1:9" x14ac:dyDescent="0.25">
      <c r="A5099" s="3">
        <f t="shared" si="158"/>
        <v>5097</v>
      </c>
      <c r="B5099" s="3">
        <f>B5098+Input!$B$2</f>
        <v>5.0970000000000368</v>
      </c>
      <c r="C5099" s="3">
        <f>C5098+G5098*Input!$B$2</f>
        <v>4.3539341452307543</v>
      </c>
      <c r="D5099" s="3">
        <f>D5098+H5098*Input!$B$2</f>
        <v>-69.316446685448071</v>
      </c>
      <c r="E5099" s="3">
        <f>E5098+Input!$B$2*C5099</f>
        <v>41.434725663040972</v>
      </c>
      <c r="F5099" s="3">
        <f>F5098+Input!$B$2*D5099</f>
        <v>-84.776749756646154</v>
      </c>
      <c r="G5099" s="3">
        <f>-(0.5*Input!$B$3*(C5099^2+D5099^2)*COS(I5098)*Input!$B$8*Input!$B$11)/(Input!$B$9/Input!$B$10)</f>
        <v>-1.5358371214384077</v>
      </c>
      <c r="H5099" s="3">
        <f>-(0.5*Input!$B$3*(C5099^2+D5099^2)*SIN(I5098)*Input!$B$8*Input!$B$11)/(Input!$B$9/Input!$B$10)-Input!$B$10</f>
        <v>-7.7301846322448391</v>
      </c>
      <c r="I5099" s="3">
        <f t="shared" si="159"/>
        <v>-1.5080663129985521</v>
      </c>
    </row>
    <row r="5100" spans="1:9" x14ac:dyDescent="0.25">
      <c r="A5100" s="3">
        <f t="shared" si="158"/>
        <v>5098</v>
      </c>
      <c r="B5100" s="3">
        <f>B5099+Input!$B$2</f>
        <v>5.0980000000000372</v>
      </c>
      <c r="C5100" s="3">
        <f>C5099+G5099*Input!$B$2</f>
        <v>4.3523983081093158</v>
      </c>
      <c r="D5100" s="3">
        <f>D5099+H5099*Input!$B$2</f>
        <v>-69.324176870080322</v>
      </c>
      <c r="E5100" s="3">
        <f>E5099+Input!$B$2*C5100</f>
        <v>41.439078061349079</v>
      </c>
      <c r="F5100" s="3">
        <f>F5099+Input!$B$2*D5100</f>
        <v>-84.846073933516237</v>
      </c>
      <c r="G5100" s="3">
        <f>-(0.5*Input!$B$3*(C5100^2+D5100^2)*COS(I5099)*Input!$B$8*Input!$B$11)/(Input!$B$9/Input!$B$10)</f>
        <v>-1.5354636988644688</v>
      </c>
      <c r="H5100" s="3">
        <f>-(0.5*Input!$B$3*(C5100^2+D5100^2)*SIN(I5099)*Input!$B$8*Input!$B$11)/(Input!$B$9/Input!$B$10)-Input!$B$10</f>
        <v>-7.7247778010457573</v>
      </c>
      <c r="I5100" s="3">
        <f t="shared" si="159"/>
        <v>-1.5080953569581672</v>
      </c>
    </row>
    <row r="5101" spans="1:9" x14ac:dyDescent="0.25">
      <c r="A5101" s="3">
        <f t="shared" si="158"/>
        <v>5099</v>
      </c>
      <c r="B5101" s="3">
        <f>B5100+Input!$B$2</f>
        <v>5.0990000000000375</v>
      </c>
      <c r="C5101" s="3">
        <f>C5100+G5100*Input!$B$2</f>
        <v>4.3508628444104511</v>
      </c>
      <c r="D5101" s="3">
        <f>D5100+H5100*Input!$B$2</f>
        <v>-69.331901647881367</v>
      </c>
      <c r="E5101" s="3">
        <f>E5100+Input!$B$2*C5101</f>
        <v>41.443428924193491</v>
      </c>
      <c r="F5101" s="3">
        <f>F5100+Input!$B$2*D5101</f>
        <v>-84.915405835164123</v>
      </c>
      <c r="G5101" s="3">
        <f>-(0.5*Input!$B$3*(C5101^2+D5101^2)*COS(I5100)*Input!$B$8*Input!$B$11)/(Input!$B$9/Input!$B$10)</f>
        <v>-1.5350901718590588</v>
      </c>
      <c r="H5101" s="3">
        <f>-(0.5*Input!$B$3*(C5101^2+D5101^2)*SIN(I5100)*Input!$B$8*Input!$B$11)/(Input!$B$9/Input!$B$10)-Input!$B$10</f>
        <v>-7.7193741491440626</v>
      </c>
      <c r="I5101" s="3">
        <f t="shared" si="159"/>
        <v>-1.5081243843075831</v>
      </c>
    </row>
    <row r="5102" spans="1:9" x14ac:dyDescent="0.25">
      <c r="A5102" s="3">
        <f t="shared" si="158"/>
        <v>5100</v>
      </c>
      <c r="B5102" s="3">
        <f>B5101+Input!$B$2</f>
        <v>5.1000000000000378</v>
      </c>
      <c r="C5102" s="3">
        <f>C5101+G5101*Input!$B$2</f>
        <v>4.3493277542385922</v>
      </c>
      <c r="D5102" s="3">
        <f>D5101+H5101*Input!$B$2</f>
        <v>-69.339621022030514</v>
      </c>
      <c r="E5102" s="3">
        <f>E5101+Input!$B$2*C5102</f>
        <v>41.447778251947732</v>
      </c>
      <c r="F5102" s="3">
        <f>F5101+Input!$B$2*D5102</f>
        <v>-84.984745456186147</v>
      </c>
      <c r="G5102" s="3">
        <f>-(0.5*Input!$B$3*(C5102^2+D5102^2)*COS(I5101)*Input!$B$8*Input!$B$11)/(Input!$B$9/Input!$B$10)</f>
        <v>-1.534716540695017</v>
      </c>
      <c r="H5102" s="3">
        <f>-(0.5*Input!$B$3*(C5102^2+D5102^2)*SIN(I5101)*Input!$B$8*Input!$B$11)/(Input!$B$9/Input!$B$10)-Input!$B$10</f>
        <v>-7.7139736755798296</v>
      </c>
      <c r="I5102" s="3">
        <f t="shared" si="159"/>
        <v>-1.5081533950603103</v>
      </c>
    </row>
    <row r="5103" spans="1:9" x14ac:dyDescent="0.25">
      <c r="A5103" s="3">
        <f t="shared" si="158"/>
        <v>5101</v>
      </c>
      <c r="B5103" s="3">
        <f>B5102+Input!$B$2</f>
        <v>5.1010000000000382</v>
      </c>
      <c r="C5103" s="3">
        <f>C5102+G5102*Input!$B$2</f>
        <v>4.3477930376978975</v>
      </c>
      <c r="D5103" s="3">
        <f>D5102+H5102*Input!$B$2</f>
        <v>-69.347334995706092</v>
      </c>
      <c r="E5103" s="3">
        <f>E5102+Input!$B$2*C5103</f>
        <v>41.452126044985427</v>
      </c>
      <c r="F5103" s="3">
        <f>F5102+Input!$B$2*D5103</f>
        <v>-85.054092791181859</v>
      </c>
      <c r="G5103" s="3">
        <f>-(0.5*Input!$B$3*(C5103^2+D5103^2)*COS(I5102)*Input!$B$8*Input!$B$11)/(Input!$B$9/Input!$B$10)</f>
        <v>-1.5343428056449246</v>
      </c>
      <c r="H5103" s="3">
        <f>-(0.5*Input!$B$3*(C5103^2+D5103^2)*SIN(I5102)*Input!$B$8*Input!$B$11)/(Input!$B$9/Input!$B$10)-Input!$B$10</f>
        <v>-7.7085763793919533</v>
      </c>
      <c r="I5103" s="3">
        <f t="shared" si="159"/>
        <v>-1.5081823892298438</v>
      </c>
    </row>
    <row r="5104" spans="1:9" x14ac:dyDescent="0.25">
      <c r="A5104" s="3">
        <f t="shared" si="158"/>
        <v>5102</v>
      </c>
      <c r="B5104" s="3">
        <f>B5103+Input!$B$2</f>
        <v>5.1020000000000385</v>
      </c>
      <c r="C5104" s="3">
        <f>C5103+G5103*Input!$B$2</f>
        <v>4.3462586948922528</v>
      </c>
      <c r="D5104" s="3">
        <f>D5103+H5103*Input!$B$2</f>
        <v>-69.355043572085478</v>
      </c>
      <c r="E5104" s="3">
        <f>E5103+Input!$B$2*C5104</f>
        <v>41.456472303680322</v>
      </c>
      <c r="F5104" s="3">
        <f>F5103+Input!$B$2*D5104</f>
        <v>-85.123447834753946</v>
      </c>
      <c r="G5104" s="3">
        <f>-(0.5*Input!$B$3*(C5104^2+D5104^2)*COS(I5103)*Input!$B$8*Input!$B$11)/(Input!$B$9/Input!$B$10)</f>
        <v>-1.5339689669811019</v>
      </c>
      <c r="H5104" s="3">
        <f>-(0.5*Input!$B$3*(C5104^2+D5104^2)*SIN(I5103)*Input!$B$8*Input!$B$11)/(Input!$B$9/Input!$B$10)-Input!$B$10</f>
        <v>-7.7031822596181421</v>
      </c>
      <c r="I5104" s="3">
        <f t="shared" si="159"/>
        <v>-1.5082113668296628</v>
      </c>
    </row>
    <row r="5105" spans="1:9" x14ac:dyDescent="0.25">
      <c r="A5105" s="3">
        <f t="shared" si="158"/>
        <v>5103</v>
      </c>
      <c r="B5105" s="3">
        <f>B5104+Input!$B$2</f>
        <v>5.1030000000000388</v>
      </c>
      <c r="C5105" s="3">
        <f>C5104+G5104*Input!$B$2</f>
        <v>4.3447247259252721</v>
      </c>
      <c r="D5105" s="3">
        <f>D5104+H5104*Input!$B$2</f>
        <v>-69.362746754345096</v>
      </c>
      <c r="E5105" s="3">
        <f>E5104+Input!$B$2*C5105</f>
        <v>41.460817028406247</v>
      </c>
      <c r="F5105" s="3">
        <f>F5104+Input!$B$2*D5105</f>
        <v>-85.192810581508297</v>
      </c>
      <c r="G5105" s="3">
        <f>-(0.5*Input!$B$3*(C5105^2+D5105^2)*COS(I5104)*Input!$B$8*Input!$B$11)/(Input!$B$9/Input!$B$10)</f>
        <v>-1.5335950249756152</v>
      </c>
      <c r="H5105" s="3">
        <f>-(0.5*Input!$B$3*(C5105^2+D5105^2)*SIN(I5104)*Input!$B$8*Input!$B$11)/(Input!$B$9/Input!$B$10)-Input!$B$10</f>
        <v>-7.6977913152948751</v>
      </c>
      <c r="I5105" s="3">
        <f t="shared" si="159"/>
        <v>-1.5082403278732308</v>
      </c>
    </row>
    <row r="5106" spans="1:9" x14ac:dyDescent="0.25">
      <c r="A5106" s="3">
        <f t="shared" si="158"/>
        <v>5104</v>
      </c>
      <c r="B5106" s="3">
        <f>B5105+Input!$B$2</f>
        <v>5.1040000000000392</v>
      </c>
      <c r="C5106" s="3">
        <f>C5105+G5105*Input!$B$2</f>
        <v>4.3431911309002968</v>
      </c>
      <c r="D5106" s="3">
        <f>D5105+H5105*Input!$B$2</f>
        <v>-69.370444545660391</v>
      </c>
      <c r="E5106" s="3">
        <f>E5105+Input!$B$2*C5106</f>
        <v>41.465160219537147</v>
      </c>
      <c r="F5106" s="3">
        <f>F5105+Input!$B$2*D5106</f>
        <v>-85.262181026053952</v>
      </c>
      <c r="G5106" s="3">
        <f>-(0.5*Input!$B$3*(C5106^2+D5106^2)*COS(I5105)*Input!$B$8*Input!$B$11)/(Input!$B$9/Input!$B$10)</f>
        <v>-1.5332209799002756</v>
      </c>
      <c r="H5106" s="3">
        <f>-(0.5*Input!$B$3*(C5106^2+D5106^2)*SIN(I5105)*Input!$B$8*Input!$B$11)/(Input!$B$9/Input!$B$10)-Input!$B$10</f>
        <v>-7.6924035454574735</v>
      </c>
      <c r="I5106" s="3">
        <f t="shared" si="159"/>
        <v>-1.5082692723739957</v>
      </c>
    </row>
    <row r="5107" spans="1:9" x14ac:dyDescent="0.25">
      <c r="A5107" s="3">
        <f t="shared" si="158"/>
        <v>5105</v>
      </c>
      <c r="B5107" s="3">
        <f>B5106+Input!$B$2</f>
        <v>5.1050000000000395</v>
      </c>
      <c r="C5107" s="3">
        <f>C5106+G5106*Input!$B$2</f>
        <v>4.3416579099203965</v>
      </c>
      <c r="D5107" s="3">
        <f>D5106+H5106*Input!$B$2</f>
        <v>-69.378136949205853</v>
      </c>
      <c r="E5107" s="3">
        <f>E5106+Input!$B$2*C5107</f>
        <v>41.469501877447065</v>
      </c>
      <c r="F5107" s="3">
        <f>F5106+Input!$B$2*D5107</f>
        <v>-85.331559163003163</v>
      </c>
      <c r="G5107" s="3">
        <f>-(0.5*Input!$B$3*(C5107^2+D5107^2)*COS(I5106)*Input!$B$8*Input!$B$11)/(Input!$B$9/Input!$B$10)</f>
        <v>-1.5328468320266353</v>
      </c>
      <c r="H5107" s="3">
        <f>-(0.5*Input!$B$3*(C5107^2+D5107^2)*SIN(I5106)*Input!$B$8*Input!$B$11)/(Input!$B$9/Input!$B$10)-Input!$B$10</f>
        <v>-7.6870189491400396</v>
      </c>
      <c r="I5107" s="3">
        <f t="shared" si="159"/>
        <v>-1.5082982003453895</v>
      </c>
    </row>
    <row r="5108" spans="1:9" x14ac:dyDescent="0.25">
      <c r="A5108" s="3">
        <f t="shared" si="158"/>
        <v>5106</v>
      </c>
      <c r="B5108" s="3">
        <f>B5107+Input!$B$2</f>
        <v>5.1060000000000398</v>
      </c>
      <c r="C5108" s="3">
        <f>C5107+G5107*Input!$B$2</f>
        <v>4.3401250630883697</v>
      </c>
      <c r="D5108" s="3">
        <f>D5107+H5107*Input!$B$2</f>
        <v>-69.385823968154995</v>
      </c>
      <c r="E5108" s="3">
        <f>E5107+Input!$B$2*C5108</f>
        <v>41.473842002510153</v>
      </c>
      <c r="F5108" s="3">
        <f>F5107+Input!$B$2*D5108</f>
        <v>-85.400944986971325</v>
      </c>
      <c r="G5108" s="3">
        <f>-(0.5*Input!$B$3*(C5108^2+D5108^2)*COS(I5107)*Input!$B$8*Input!$B$11)/(Input!$B$9/Input!$B$10)</f>
        <v>-1.5324725816259941</v>
      </c>
      <c r="H5108" s="3">
        <f>-(0.5*Input!$B$3*(C5108^2+D5108^2)*SIN(I5107)*Input!$B$8*Input!$B$11)/(Input!$B$9/Input!$B$10)-Input!$B$10</f>
        <v>-7.6816375253755069</v>
      </c>
      <c r="I5108" s="3">
        <f t="shared" si="159"/>
        <v>-1.5083271118008292</v>
      </c>
    </row>
    <row r="5109" spans="1:9" x14ac:dyDescent="0.25">
      <c r="A5109" s="3">
        <f t="shared" si="158"/>
        <v>5107</v>
      </c>
      <c r="B5109" s="3">
        <f>B5108+Input!$B$2</f>
        <v>5.1070000000000402</v>
      </c>
      <c r="C5109" s="3">
        <f>C5108+G5108*Input!$B$2</f>
        <v>4.3385925905067433</v>
      </c>
      <c r="D5109" s="3">
        <f>D5108+H5108*Input!$B$2</f>
        <v>-69.393505605680375</v>
      </c>
      <c r="E5109" s="3">
        <f>E5108+Input!$B$2*C5109</f>
        <v>41.47818059510066</v>
      </c>
      <c r="F5109" s="3">
        <f>F5108+Input!$B$2*D5109</f>
        <v>-85.470338492577</v>
      </c>
      <c r="G5109" s="3">
        <f>-(0.5*Input!$B$3*(C5109^2+D5109^2)*COS(I5108)*Input!$B$8*Input!$B$11)/(Input!$B$9/Input!$B$10)</f>
        <v>-1.5320982289693881</v>
      </c>
      <c r="H5109" s="3">
        <f>-(0.5*Input!$B$3*(C5109^2+D5109^2)*SIN(I5108)*Input!$B$8*Input!$B$11)/(Input!$B$9/Input!$B$10)-Input!$B$10</f>
        <v>-7.6762592731955976</v>
      </c>
      <c r="I5109" s="3">
        <f t="shared" si="159"/>
        <v>-1.5083560067537156</v>
      </c>
    </row>
    <row r="5110" spans="1:9" x14ac:dyDescent="0.25">
      <c r="A5110" s="3">
        <f t="shared" si="158"/>
        <v>5108</v>
      </c>
      <c r="B5110" s="3">
        <f>B5109+Input!$B$2</f>
        <v>5.1080000000000405</v>
      </c>
      <c r="C5110" s="3">
        <f>C5109+G5109*Input!$B$2</f>
        <v>4.3370604922777742</v>
      </c>
      <c r="D5110" s="3">
        <f>D5109+H5109*Input!$B$2</f>
        <v>-69.401181864953571</v>
      </c>
      <c r="E5110" s="3">
        <f>E5109+Input!$B$2*C5110</f>
        <v>41.482517655592936</v>
      </c>
      <c r="F5110" s="3">
        <f>F5109+Input!$B$2*D5110</f>
        <v>-85.539739674441947</v>
      </c>
      <c r="G5110" s="3">
        <f>-(0.5*Input!$B$3*(C5110^2+D5110^2)*COS(I5109)*Input!$B$8*Input!$B$11)/(Input!$B$9/Input!$B$10)</f>
        <v>-1.5317237743276071</v>
      </c>
      <c r="H5110" s="3">
        <f>-(0.5*Input!$B$3*(C5110^2+D5110^2)*SIN(I5109)*Input!$B$8*Input!$B$11)/(Input!$B$9/Input!$B$10)-Input!$B$10</f>
        <v>-7.6708841916308899</v>
      </c>
      <c r="I5110" s="3">
        <f t="shared" si="159"/>
        <v>-1.5083848852174342</v>
      </c>
    </row>
    <row r="5111" spans="1:9" x14ac:dyDescent="0.25">
      <c r="A5111" s="3">
        <f t="shared" si="158"/>
        <v>5109</v>
      </c>
      <c r="B5111" s="3">
        <f>B5110+Input!$B$2</f>
        <v>5.1090000000000408</v>
      </c>
      <c r="C5111" s="3">
        <f>C5110+G5110*Input!$B$2</f>
        <v>4.3355287685034467</v>
      </c>
      <c r="D5111" s="3">
        <f>D5110+H5110*Input!$B$2</f>
        <v>-69.408852749145197</v>
      </c>
      <c r="E5111" s="3">
        <f>E5110+Input!$B$2*C5111</f>
        <v>41.486853184361436</v>
      </c>
      <c r="F5111" s="3">
        <f>F5110+Input!$B$2*D5111</f>
        <v>-85.609148527191095</v>
      </c>
      <c r="G5111" s="3">
        <f>-(0.5*Input!$B$3*(C5111^2+D5111^2)*COS(I5110)*Input!$B$8*Input!$B$11)/(Input!$B$9/Input!$B$10)</f>
        <v>-1.5313492179711792</v>
      </c>
      <c r="H5111" s="3">
        <f>-(0.5*Input!$B$3*(C5111^2+D5111^2)*SIN(I5110)*Input!$B$8*Input!$B$11)/(Input!$B$9/Input!$B$10)-Input!$B$10</f>
        <v>-7.6655122797107502</v>
      </c>
      <c r="I5111" s="3">
        <f t="shared" si="159"/>
        <v>-1.5084137472053549</v>
      </c>
    </row>
    <row r="5112" spans="1:9" x14ac:dyDescent="0.25">
      <c r="A5112" s="3">
        <f t="shared" si="158"/>
        <v>5110</v>
      </c>
      <c r="B5112" s="3">
        <f>B5111+Input!$B$2</f>
        <v>5.1100000000000412</v>
      </c>
      <c r="C5112" s="3">
        <f>C5111+G5111*Input!$B$2</f>
        <v>4.3339974192854758</v>
      </c>
      <c r="D5112" s="3">
        <f>D5111+H5111*Input!$B$2</f>
        <v>-69.416518261424912</v>
      </c>
      <c r="E5112" s="3">
        <f>E5111+Input!$B$2*C5112</f>
        <v>41.491187181780724</v>
      </c>
      <c r="F5112" s="3">
        <f>F5111+Input!$B$2*D5112</f>
        <v>-85.678565045452515</v>
      </c>
      <c r="G5112" s="3">
        <f>-(0.5*Input!$B$3*(C5112^2+D5112^2)*COS(I5111)*Input!$B$8*Input!$B$11)/(Input!$B$9/Input!$B$10)</f>
        <v>-1.5309745601703773</v>
      </c>
      <c r="H5112" s="3">
        <f>-(0.5*Input!$B$3*(C5112^2+D5112^2)*SIN(I5111)*Input!$B$8*Input!$B$11)/(Input!$B$9/Input!$B$10)-Input!$B$10</f>
        <v>-7.6601435364633801</v>
      </c>
      <c r="I5112" s="3">
        <f t="shared" si="159"/>
        <v>-1.5084425927308323</v>
      </c>
    </row>
    <row r="5113" spans="1:9" x14ac:dyDescent="0.25">
      <c r="A5113" s="3">
        <f t="shared" si="158"/>
        <v>5111</v>
      </c>
      <c r="B5113" s="3">
        <f>B5112+Input!$B$2</f>
        <v>5.1110000000000415</v>
      </c>
      <c r="C5113" s="3">
        <f>C5112+G5112*Input!$B$2</f>
        <v>4.3324664447253056</v>
      </c>
      <c r="D5113" s="3">
        <f>D5112+H5112*Input!$B$2</f>
        <v>-69.424178404961381</v>
      </c>
      <c r="E5113" s="3">
        <f>E5112+Input!$B$2*C5113</f>
        <v>41.495519648225446</v>
      </c>
      <c r="F5113" s="3">
        <f>F5112+Input!$B$2*D5113</f>
        <v>-85.747989223857473</v>
      </c>
      <c r="G5113" s="3">
        <f>-(0.5*Input!$B$3*(C5113^2+D5113^2)*COS(I5112)*Input!$B$8*Input!$B$11)/(Input!$B$9/Input!$B$10)</f>
        <v>-1.5305998011952187</v>
      </c>
      <c r="H5113" s="3">
        <f>-(0.5*Input!$B$3*(C5113^2+D5113^2)*SIN(I5112)*Input!$B$8*Input!$B$11)/(Input!$B$9/Input!$B$10)-Input!$B$10</f>
        <v>-7.6547779609157978</v>
      </c>
      <c r="I5113" s="3">
        <f t="shared" si="159"/>
        <v>-1.5084714218072051</v>
      </c>
    </row>
    <row r="5114" spans="1:9" x14ac:dyDescent="0.25">
      <c r="A5114" s="3">
        <f t="shared" si="158"/>
        <v>5112</v>
      </c>
      <c r="B5114" s="3">
        <f>B5113+Input!$B$2</f>
        <v>5.1120000000000418</v>
      </c>
      <c r="C5114" s="3">
        <f>C5113+G5113*Input!$B$2</f>
        <v>4.3309358449241104</v>
      </c>
      <c r="D5114" s="3">
        <f>D5113+H5113*Input!$B$2</f>
        <v>-69.431833182922304</v>
      </c>
      <c r="E5114" s="3">
        <f>E5113+Input!$B$2*C5114</f>
        <v>41.499850584070373</v>
      </c>
      <c r="F5114" s="3">
        <f>F5113+Input!$B$2*D5114</f>
        <v>-85.817421057040391</v>
      </c>
      <c r="G5114" s="3">
        <f>-(0.5*Input!$B$3*(C5114^2+D5114^2)*COS(I5113)*Input!$B$8*Input!$B$11)/(Input!$B$9/Input!$B$10)</f>
        <v>-1.5302249413154658</v>
      </c>
      <c r="H5114" s="3">
        <f>-(0.5*Input!$B$3*(C5114^2+D5114^2)*SIN(I5113)*Input!$B$8*Input!$B$11)/(Input!$B$9/Input!$B$10)-Input!$B$10</f>
        <v>-7.6494155520938705</v>
      </c>
      <c r="I5114" s="3">
        <f t="shared" si="159"/>
        <v>-1.5085002344477969</v>
      </c>
    </row>
    <row r="5115" spans="1:9" x14ac:dyDescent="0.25">
      <c r="A5115" s="3">
        <f t="shared" si="158"/>
        <v>5113</v>
      </c>
      <c r="B5115" s="3">
        <f>B5114+Input!$B$2</f>
        <v>5.1130000000000422</v>
      </c>
      <c r="C5115" s="3">
        <f>C5114+G5114*Input!$B$2</f>
        <v>4.3294056199827953</v>
      </c>
      <c r="D5115" s="3">
        <f>D5114+H5114*Input!$B$2</f>
        <v>-69.439482598474399</v>
      </c>
      <c r="E5115" s="3">
        <f>E5114+Input!$B$2*C5115</f>
        <v>41.504179989690357</v>
      </c>
      <c r="F5115" s="3">
        <f>F5114+Input!$B$2*D5115</f>
        <v>-85.88686053963886</v>
      </c>
      <c r="G5115" s="3">
        <f>-(0.5*Input!$B$3*(C5115^2+D5115^2)*COS(I5114)*Input!$B$8*Input!$B$11)/(Input!$B$9/Input!$B$10)</f>
        <v>-1.5298499808006214</v>
      </c>
      <c r="H5115" s="3">
        <f>-(0.5*Input!$B$3*(C5115^2+D5115^2)*SIN(I5114)*Input!$B$8*Input!$B$11)/(Input!$B$9/Input!$B$10)-Input!$B$10</f>
        <v>-7.6440563090222788</v>
      </c>
      <c r="I5115" s="3">
        <f t="shared" si="159"/>
        <v>-1.5085290306659156</v>
      </c>
    </row>
    <row r="5116" spans="1:9" x14ac:dyDescent="0.25">
      <c r="A5116" s="3">
        <f t="shared" si="158"/>
        <v>5114</v>
      </c>
      <c r="B5116" s="3">
        <f>B5115+Input!$B$2</f>
        <v>5.1140000000000425</v>
      </c>
      <c r="C5116" s="3">
        <f>C5115+G5115*Input!$B$2</f>
        <v>4.3278757700019943</v>
      </c>
      <c r="D5116" s="3">
        <f>D5115+H5115*Input!$B$2</f>
        <v>-69.447126654783418</v>
      </c>
      <c r="E5116" s="3">
        <f>E5115+Input!$B$2*C5116</f>
        <v>41.508507865460359</v>
      </c>
      <c r="F5116" s="3">
        <f>F5115+Input!$B$2*D5116</f>
        <v>-85.95630766629364</v>
      </c>
      <c r="G5116" s="3">
        <f>-(0.5*Input!$B$3*(C5116^2+D5116^2)*COS(I5115)*Input!$B$8*Input!$B$11)/(Input!$B$9/Input!$B$10)</f>
        <v>-1.5294749199199411</v>
      </c>
      <c r="H5116" s="3">
        <f>-(0.5*Input!$B$3*(C5116^2+D5116^2)*SIN(I5115)*Input!$B$8*Input!$B$11)/(Input!$B$9/Input!$B$10)-Input!$B$10</f>
        <v>-7.6387002307245631</v>
      </c>
      <c r="I5116" s="3">
        <f t="shared" si="159"/>
        <v>-1.508557810474854</v>
      </c>
    </row>
    <row r="5117" spans="1:9" x14ac:dyDescent="0.25">
      <c r="A5117" s="3">
        <f t="shared" si="158"/>
        <v>5115</v>
      </c>
      <c r="B5117" s="3">
        <f>B5116+Input!$B$2</f>
        <v>5.1150000000000428</v>
      </c>
      <c r="C5117" s="3">
        <f>C5116+G5116*Input!$B$2</f>
        <v>4.3263462950820744</v>
      </c>
      <c r="D5117" s="3">
        <f>D5116+H5116*Input!$B$2</f>
        <v>-69.454765355014146</v>
      </c>
      <c r="E5117" s="3">
        <f>E5116+Input!$B$2*C5117</f>
        <v>41.51283421175544</v>
      </c>
      <c r="F5117" s="3">
        <f>F5116+Input!$B$2*D5117</f>
        <v>-86.025762431648658</v>
      </c>
      <c r="G5117" s="3">
        <f>-(0.5*Input!$B$3*(C5117^2+D5117^2)*COS(I5116)*Input!$B$8*Input!$B$11)/(Input!$B$9/Input!$B$10)</f>
        <v>-1.5290997589424136</v>
      </c>
      <c r="H5117" s="3">
        <f>-(0.5*Input!$B$3*(C5117^2+D5117^2)*SIN(I5116)*Input!$B$8*Input!$B$11)/(Input!$B$9/Input!$B$10)-Input!$B$10</f>
        <v>-7.6333473162230554</v>
      </c>
      <c r="I5117" s="3">
        <f t="shared" si="159"/>
        <v>-1.5085865738878892</v>
      </c>
    </row>
    <row r="5118" spans="1:9" x14ac:dyDescent="0.25">
      <c r="A5118" s="3">
        <f t="shared" si="158"/>
        <v>5116</v>
      </c>
      <c r="B5118" s="3">
        <f>B5117+Input!$B$2</f>
        <v>5.1160000000000432</v>
      </c>
      <c r="C5118" s="3">
        <f>C5117+G5117*Input!$B$2</f>
        <v>4.3248171953231322</v>
      </c>
      <c r="D5118" s="3">
        <f>D5117+H5117*Input!$B$2</f>
        <v>-69.462398702330375</v>
      </c>
      <c r="E5118" s="3">
        <f>E5117+Input!$B$2*C5118</f>
        <v>41.517159028950765</v>
      </c>
      <c r="F5118" s="3">
        <f>F5117+Input!$B$2*D5118</f>
        <v>-86.095224830350986</v>
      </c>
      <c r="G5118" s="3">
        <f>-(0.5*Input!$B$3*(C5118^2+D5118^2)*COS(I5117)*Input!$B$8*Input!$B$11)/(Input!$B$9/Input!$B$10)</f>
        <v>-1.528724498136782</v>
      </c>
      <c r="H5118" s="3">
        <f>-(0.5*Input!$B$3*(C5118^2+D5118^2)*SIN(I5117)*Input!$B$8*Input!$B$11)/(Input!$B$9/Input!$B$10)-Input!$B$10</f>
        <v>-7.6279975645389726</v>
      </c>
      <c r="I5118" s="3">
        <f t="shared" si="159"/>
        <v>-1.5086153209182829</v>
      </c>
    </row>
    <row r="5119" spans="1:9" x14ac:dyDescent="0.25">
      <c r="A5119" s="3">
        <f t="shared" si="158"/>
        <v>5117</v>
      </c>
      <c r="B5119" s="3">
        <f>B5118+Input!$B$2</f>
        <v>5.1170000000000435</v>
      </c>
      <c r="C5119" s="3">
        <f>C5118+G5118*Input!$B$2</f>
        <v>4.3232884708249957</v>
      </c>
      <c r="D5119" s="3">
        <f>D5118+H5118*Input!$B$2</f>
        <v>-69.470026699894916</v>
      </c>
      <c r="E5119" s="3">
        <f>E5118+Input!$B$2*C5119</f>
        <v>41.521482317421587</v>
      </c>
      <c r="F5119" s="3">
        <f>F5118+Input!$B$2*D5119</f>
        <v>-86.164694857050875</v>
      </c>
      <c r="G5119" s="3">
        <f>-(0.5*Input!$B$3*(C5119^2+D5119^2)*COS(I5118)*Input!$B$8*Input!$B$11)/(Input!$B$9/Input!$B$10)</f>
        <v>-1.5283491377715308</v>
      </c>
      <c r="H5119" s="3">
        <f>-(0.5*Input!$B$3*(C5119^2+D5119^2)*SIN(I5118)*Input!$B$8*Input!$B$11)/(Input!$B$9/Input!$B$10)-Input!$B$10</f>
        <v>-7.6226509746923625</v>
      </c>
      <c r="I5119" s="3">
        <f t="shared" si="159"/>
        <v>-1.5086440515792816</v>
      </c>
    </row>
    <row r="5120" spans="1:9" x14ac:dyDescent="0.25">
      <c r="A5120" s="3">
        <f t="shared" si="158"/>
        <v>5118</v>
      </c>
      <c r="B5120" s="3">
        <f>B5119+Input!$B$2</f>
        <v>5.1180000000000438</v>
      </c>
      <c r="C5120" s="3">
        <f>C5119+G5119*Input!$B$2</f>
        <v>4.3217601216872241</v>
      </c>
      <c r="D5120" s="3">
        <f>D5119+H5119*Input!$B$2</f>
        <v>-69.477649350869612</v>
      </c>
      <c r="E5120" s="3">
        <f>E5119+Input!$B$2*C5120</f>
        <v>41.52580407754327</v>
      </c>
      <c r="F5120" s="3">
        <f>F5119+Input!$B$2*D5120</f>
        <v>-86.234172506401748</v>
      </c>
      <c r="G5120" s="3">
        <f>-(0.5*Input!$B$3*(C5120^2+D5120^2)*COS(I5119)*Input!$B$8*Input!$B$11)/(Input!$B$9/Input!$B$10)</f>
        <v>-1.5279736781148874</v>
      </c>
      <c r="H5120" s="3">
        <f>-(0.5*Input!$B$3*(C5120^2+D5120^2)*SIN(I5119)*Input!$B$8*Input!$B$11)/(Input!$B$9/Input!$B$10)-Input!$B$10</f>
        <v>-7.6173075457021113</v>
      </c>
      <c r="I5120" s="3">
        <f t="shared" si="159"/>
        <v>-1.5086727658841164</v>
      </c>
    </row>
    <row r="5121" spans="1:9" x14ac:dyDescent="0.25">
      <c r="A5121" s="3">
        <f t="shared" si="158"/>
        <v>5119</v>
      </c>
      <c r="B5121" s="3">
        <f>B5120+Input!$B$2</f>
        <v>5.1190000000000442</v>
      </c>
      <c r="C5121" s="3">
        <f>C5120+G5120*Input!$B$2</f>
        <v>4.3202321480091088</v>
      </c>
      <c r="D5121" s="3">
        <f>D5120+H5120*Input!$B$2</f>
        <v>-69.485266658415313</v>
      </c>
      <c r="E5121" s="3">
        <f>E5120+Input!$B$2*C5121</f>
        <v>41.530124309691281</v>
      </c>
      <c r="F5121" s="3">
        <f>F5120+Input!$B$2*D5121</f>
        <v>-86.303657773060166</v>
      </c>
      <c r="G5121" s="3">
        <f>-(0.5*Input!$B$3*(C5121^2+D5121^2)*COS(I5120)*Input!$B$8*Input!$B$11)/(Input!$B$9/Input!$B$10)</f>
        <v>-1.5275981194348287</v>
      </c>
      <c r="H5121" s="3">
        <f>-(0.5*Input!$B$3*(C5121^2+D5121^2)*SIN(I5120)*Input!$B$8*Input!$B$11)/(Input!$B$9/Input!$B$10)-Input!$B$10</f>
        <v>-7.6119672765859718</v>
      </c>
      <c r="I5121" s="3">
        <f t="shared" si="159"/>
        <v>-1.5087014638460035</v>
      </c>
    </row>
    <row r="5122" spans="1:9" x14ac:dyDescent="0.25">
      <c r="A5122" s="3">
        <f t="shared" si="158"/>
        <v>5120</v>
      </c>
      <c r="B5122" s="3">
        <f>B5121+Input!$B$2</f>
        <v>5.1200000000000445</v>
      </c>
      <c r="C5122" s="3">
        <f>C5121+G5121*Input!$B$2</f>
        <v>4.3187045498896737</v>
      </c>
      <c r="D5122" s="3">
        <f>D5121+H5121*Input!$B$2</f>
        <v>-69.492878625691901</v>
      </c>
      <c r="E5122" s="3">
        <f>E5121+Input!$B$2*C5122</f>
        <v>41.53444301424117</v>
      </c>
      <c r="F5122" s="3">
        <f>F5121+Input!$B$2*D5122</f>
        <v>-86.373150651685862</v>
      </c>
      <c r="G5122" s="3">
        <f>-(0.5*Input!$B$3*(C5122^2+D5122^2)*COS(I5121)*Input!$B$8*Input!$B$11)/(Input!$B$9/Input!$B$10)</f>
        <v>-1.5272224619990613</v>
      </c>
      <c r="H5122" s="3">
        <f>-(0.5*Input!$B$3*(C5122^2+D5122^2)*SIN(I5121)*Input!$B$8*Input!$B$11)/(Input!$B$9/Input!$B$10)-Input!$B$10</f>
        <v>-7.6066301663605209</v>
      </c>
      <c r="I5122" s="3">
        <f t="shared" si="159"/>
        <v>-1.5087301454781428</v>
      </c>
    </row>
    <row r="5123" spans="1:9" x14ac:dyDescent="0.25">
      <c r="A5123" s="3">
        <f t="shared" si="158"/>
        <v>5121</v>
      </c>
      <c r="B5123" s="3">
        <f>B5122+Input!$B$2</f>
        <v>5.1210000000000448</v>
      </c>
      <c r="C5123" s="3">
        <f>C5122+G5122*Input!$B$2</f>
        <v>4.3171773274276743</v>
      </c>
      <c r="D5123" s="3">
        <f>D5122+H5122*Input!$B$2</f>
        <v>-69.500485255858266</v>
      </c>
      <c r="E5123" s="3">
        <f>E5122+Input!$B$2*C5123</f>
        <v>41.538760191568599</v>
      </c>
      <c r="F5123" s="3">
        <f>F5122+Input!$B$2*D5123</f>
        <v>-86.44265113694172</v>
      </c>
      <c r="G5123" s="3">
        <f>-(0.5*Input!$B$3*(C5123^2+D5123^2)*COS(I5122)*Input!$B$8*Input!$B$11)/(Input!$B$9/Input!$B$10)</f>
        <v>-1.5268467060750646</v>
      </c>
      <c r="H5123" s="3">
        <f>-(0.5*Input!$B$3*(C5123^2+D5123^2)*SIN(I5122)*Input!$B$8*Input!$B$11)/(Input!$B$9/Input!$B$10)-Input!$B$10</f>
        <v>-7.6012962140412057</v>
      </c>
      <c r="I5123" s="3">
        <f t="shared" si="159"/>
        <v>-1.50875881079372</v>
      </c>
    </row>
    <row r="5124" spans="1:9" x14ac:dyDescent="0.25">
      <c r="A5124" s="3">
        <f t="shared" ref="A5124:A5187" si="160">A5123+1</f>
        <v>5122</v>
      </c>
      <c r="B5124" s="3">
        <f>B5123+Input!$B$2</f>
        <v>5.1220000000000452</v>
      </c>
      <c r="C5124" s="3">
        <f>C5123+G5123*Input!$B$2</f>
        <v>4.3156504807215992</v>
      </c>
      <c r="D5124" s="3">
        <f>D5123+H5123*Input!$B$2</f>
        <v>-69.508086552072314</v>
      </c>
      <c r="E5124" s="3">
        <f>E5123+Input!$B$2*C5124</f>
        <v>41.543075842049319</v>
      </c>
      <c r="F5124" s="3">
        <f>F5123+Input!$B$2*D5124</f>
        <v>-86.512159223493796</v>
      </c>
      <c r="G5124" s="3">
        <f>-(0.5*Input!$B$3*(C5124^2+D5124^2)*COS(I5123)*Input!$B$8*Input!$B$11)/(Input!$B$9/Input!$B$10)</f>
        <v>-1.5264708519300367</v>
      </c>
      <c r="H5124" s="3">
        <f>-(0.5*Input!$B$3*(C5124^2+D5124^2)*SIN(I5123)*Input!$B$8*Input!$B$11)/(Input!$B$9/Input!$B$10)-Input!$B$10</f>
        <v>-7.5959654186423471</v>
      </c>
      <c r="I5124" s="3">
        <f t="shared" ref="I5124:I5187" si="161">ATAN(D5124/C5124)</f>
        <v>-1.508787459805905</v>
      </c>
    </row>
    <row r="5125" spans="1:9" x14ac:dyDescent="0.25">
      <c r="A5125" s="3">
        <f t="shared" si="160"/>
        <v>5123</v>
      </c>
      <c r="B5125" s="3">
        <f>B5124+Input!$B$2</f>
        <v>5.1230000000000455</v>
      </c>
      <c r="C5125" s="3">
        <f>C5124+G5124*Input!$B$2</f>
        <v>4.3141240098696692</v>
      </c>
      <c r="D5125" s="3">
        <f>D5124+H5124*Input!$B$2</f>
        <v>-69.515682517490959</v>
      </c>
      <c r="E5125" s="3">
        <f>E5124+Input!$B$2*C5125</f>
        <v>41.547389966059185</v>
      </c>
      <c r="F5125" s="3">
        <f>F5124+Input!$B$2*D5125</f>
        <v>-86.581674906011287</v>
      </c>
      <c r="G5125" s="3">
        <f>-(0.5*Input!$B$3*(C5125^2+D5125^2)*COS(I5124)*Input!$B$8*Input!$B$11)/(Input!$B$9/Input!$B$10)</f>
        <v>-1.5260948998309343</v>
      </c>
      <c r="H5125" s="3">
        <f>-(0.5*Input!$B$3*(C5125^2+D5125^2)*SIN(I5124)*Input!$B$8*Input!$B$11)/(Input!$B$9/Input!$B$10)-Input!$B$10</f>
        <v>-7.5906377791771114</v>
      </c>
      <c r="I5125" s="3">
        <f t="shared" si="161"/>
        <v>-1.5088160925278526</v>
      </c>
    </row>
    <row r="5126" spans="1:9" x14ac:dyDescent="0.25">
      <c r="A5126" s="3">
        <f t="shared" si="160"/>
        <v>5124</v>
      </c>
      <c r="B5126" s="3">
        <f>B5125+Input!$B$2</f>
        <v>5.1240000000000459</v>
      </c>
      <c r="C5126" s="3">
        <f>C5125+G5125*Input!$B$2</f>
        <v>4.3125979149698379</v>
      </c>
      <c r="D5126" s="3">
        <f>D5125+H5125*Input!$B$2</f>
        <v>-69.523273155270132</v>
      </c>
      <c r="E5126" s="3">
        <f>E5125+Input!$B$2*C5126</f>
        <v>41.551702563974153</v>
      </c>
      <c r="F5126" s="3">
        <f>F5125+Input!$B$2*D5126</f>
        <v>-86.651198179166556</v>
      </c>
      <c r="G5126" s="3">
        <f>-(0.5*Input!$B$3*(C5126^2+D5126^2)*COS(I5125)*Input!$B$8*Input!$B$11)/(Input!$B$9/Input!$B$10)</f>
        <v>-1.525718850044455</v>
      </c>
      <c r="H5126" s="3">
        <f>-(0.5*Input!$B$3*(C5126^2+D5126^2)*SIN(I5125)*Input!$B$8*Input!$B$11)/(Input!$B$9/Input!$B$10)-Input!$B$10</f>
        <v>-7.585313294657535</v>
      </c>
      <c r="I5126" s="3">
        <f t="shared" si="161"/>
        <v>-1.5088447089727026</v>
      </c>
    </row>
    <row r="5127" spans="1:9" x14ac:dyDescent="0.25">
      <c r="A5127" s="3">
        <f t="shared" si="160"/>
        <v>5125</v>
      </c>
      <c r="B5127" s="3">
        <f>B5126+Input!$B$2</f>
        <v>5.1250000000000462</v>
      </c>
      <c r="C5127" s="3">
        <f>C5126+G5126*Input!$B$2</f>
        <v>4.3110721961197935</v>
      </c>
      <c r="D5127" s="3">
        <f>D5126+H5126*Input!$B$2</f>
        <v>-69.530858468564787</v>
      </c>
      <c r="E5127" s="3">
        <f>E5126+Input!$B$2*C5127</f>
        <v>41.55601363617027</v>
      </c>
      <c r="F5127" s="3">
        <f>F5126+Input!$B$2*D5127</f>
        <v>-86.720729037635124</v>
      </c>
      <c r="G5127" s="3">
        <f>-(0.5*Input!$B$3*(C5127^2+D5127^2)*COS(I5126)*Input!$B$8*Input!$B$11)/(Input!$B$9/Input!$B$10)</f>
        <v>-1.5253427028370417</v>
      </c>
      <c r="H5127" s="3">
        <f>-(0.5*Input!$B$3*(C5127^2+D5127^2)*SIN(I5126)*Input!$B$8*Input!$B$11)/(Input!$B$9/Input!$B$10)-Input!$B$10</f>
        <v>-7.5799919640944999</v>
      </c>
      <c r="I5127" s="3">
        <f t="shared" si="161"/>
        <v>-1.5088733091535793</v>
      </c>
    </row>
    <row r="5128" spans="1:9" x14ac:dyDescent="0.25">
      <c r="A5128" s="3">
        <f t="shared" si="160"/>
        <v>5126</v>
      </c>
      <c r="B5128" s="3">
        <f>B5127+Input!$B$2</f>
        <v>5.1260000000000465</v>
      </c>
      <c r="C5128" s="3">
        <f>C5127+G5127*Input!$B$2</f>
        <v>4.3095468534169568</v>
      </c>
      <c r="D5128" s="3">
        <f>D5127+H5127*Input!$B$2</f>
        <v>-69.53843846052888</v>
      </c>
      <c r="E5128" s="3">
        <f>E5127+Input!$B$2*C5128</f>
        <v>41.560323183023691</v>
      </c>
      <c r="F5128" s="3">
        <f>F5127+Input!$B$2*D5128</f>
        <v>-86.79026747609565</v>
      </c>
      <c r="G5128" s="3">
        <f>-(0.5*Input!$B$3*(C5128^2+D5128^2)*COS(I5127)*Input!$B$8*Input!$B$11)/(Input!$B$9/Input!$B$10)</f>
        <v>-1.5249664584748839</v>
      </c>
      <c r="H5128" s="3">
        <f>-(0.5*Input!$B$3*(C5128^2+D5128^2)*SIN(I5127)*Input!$B$8*Input!$B$11)/(Input!$B$9/Input!$B$10)-Input!$B$10</f>
        <v>-7.5746737864977902</v>
      </c>
      <c r="I5128" s="3">
        <f t="shared" si="161"/>
        <v>-1.508901893083592</v>
      </c>
    </row>
    <row r="5129" spans="1:9" x14ac:dyDescent="0.25">
      <c r="A5129" s="3">
        <f t="shared" si="160"/>
        <v>5127</v>
      </c>
      <c r="B5129" s="3">
        <f>B5128+Input!$B$2</f>
        <v>5.1270000000000469</v>
      </c>
      <c r="C5129" s="3">
        <f>C5128+G5128*Input!$B$2</f>
        <v>4.3080218869584819</v>
      </c>
      <c r="D5129" s="3">
        <f>D5128+H5128*Input!$B$2</f>
        <v>-69.546013134315373</v>
      </c>
      <c r="E5129" s="3">
        <f>E5128+Input!$B$2*C5129</f>
        <v>41.564631204910647</v>
      </c>
      <c r="F5129" s="3">
        <f>F5128+Input!$B$2*D5129</f>
        <v>-86.859813489229964</v>
      </c>
      <c r="G5129" s="3">
        <f>-(0.5*Input!$B$3*(C5129^2+D5129^2)*COS(I5128)*Input!$B$8*Input!$B$11)/(Input!$B$9/Input!$B$10)</f>
        <v>-1.524590117223918</v>
      </c>
      <c r="H5129" s="3">
        <f>-(0.5*Input!$B$3*(C5129^2+D5129^2)*SIN(I5128)*Input!$B$8*Input!$B$11)/(Input!$B$9/Input!$B$10)-Input!$B$10</f>
        <v>-7.5693587608760389</v>
      </c>
      <c r="I5129" s="3">
        <f t="shared" si="161"/>
        <v>-1.5089304607758347</v>
      </c>
    </row>
    <row r="5130" spans="1:9" x14ac:dyDescent="0.25">
      <c r="A5130" s="3">
        <f t="shared" si="160"/>
        <v>5128</v>
      </c>
      <c r="B5130" s="3">
        <f>B5129+Input!$B$2</f>
        <v>5.1280000000000472</v>
      </c>
      <c r="C5130" s="3">
        <f>C5129+G5129*Input!$B$2</f>
        <v>4.3064972968412576</v>
      </c>
      <c r="D5130" s="3">
        <f>D5129+H5129*Input!$B$2</f>
        <v>-69.553582493076249</v>
      </c>
      <c r="E5130" s="3">
        <f>E5129+Input!$B$2*C5130</f>
        <v>41.568937702207485</v>
      </c>
      <c r="F5130" s="3">
        <f>F5129+Input!$B$2*D5130</f>
        <v>-86.929367071723036</v>
      </c>
      <c r="G5130" s="3">
        <f>-(0.5*Input!$B$3*(C5130^2+D5130^2)*COS(I5129)*Input!$B$8*Input!$B$11)/(Input!$B$9/Input!$B$10)</f>
        <v>-1.5242136793498278</v>
      </c>
      <c r="H5130" s="3">
        <f>-(0.5*Input!$B$3*(C5130^2+D5130^2)*SIN(I5129)*Input!$B$8*Input!$B$11)/(Input!$B$9/Input!$B$10)-Input!$B$10</f>
        <v>-7.5640468862367634</v>
      </c>
      <c r="I5130" s="3">
        <f t="shared" si="161"/>
        <v>-1.5089590122433867</v>
      </c>
    </row>
    <row r="5131" spans="1:9" x14ac:dyDescent="0.25">
      <c r="A5131" s="3">
        <f t="shared" si="160"/>
        <v>5129</v>
      </c>
      <c r="B5131" s="3">
        <f>B5130+Input!$B$2</f>
        <v>5.1290000000000475</v>
      </c>
      <c r="C5131" s="3">
        <f>C5130+G5130*Input!$B$2</f>
        <v>4.304973083161908</v>
      </c>
      <c r="D5131" s="3">
        <f>D5130+H5130*Input!$B$2</f>
        <v>-69.561146539962479</v>
      </c>
      <c r="E5131" s="3">
        <f>E5130+Input!$B$2*C5131</f>
        <v>41.573242675290643</v>
      </c>
      <c r="F5131" s="3">
        <f>F5130+Input!$B$2*D5131</f>
        <v>-86.998928218263003</v>
      </c>
      <c r="G5131" s="3">
        <f>-(0.5*Input!$B$3*(C5131^2+D5131^2)*COS(I5130)*Input!$B$8*Input!$B$11)/(Input!$B$9/Input!$B$10)</f>
        <v>-1.5238371451180333</v>
      </c>
      <c r="H5131" s="3">
        <f>-(0.5*Input!$B$3*(C5131^2+D5131^2)*SIN(I5130)*Input!$B$8*Input!$B$11)/(Input!$B$9/Input!$B$10)-Input!$B$10</f>
        <v>-7.558738161586362</v>
      </c>
      <c r="I5131" s="3">
        <f t="shared" si="161"/>
        <v>-1.5089875474993122</v>
      </c>
    </row>
    <row r="5132" spans="1:9" x14ac:dyDescent="0.25">
      <c r="A5132" s="3">
        <f t="shared" si="160"/>
        <v>5130</v>
      </c>
      <c r="B5132" s="3">
        <f>B5131+Input!$B$2</f>
        <v>5.1300000000000479</v>
      </c>
      <c r="C5132" s="3">
        <f>C5131+G5131*Input!$B$2</f>
        <v>4.3034492460167897</v>
      </c>
      <c r="D5132" s="3">
        <f>D5131+H5131*Input!$B$2</f>
        <v>-69.568705278124071</v>
      </c>
      <c r="E5132" s="3">
        <f>E5131+Input!$B$2*C5132</f>
        <v>41.57754612453666</v>
      </c>
      <c r="F5132" s="3">
        <f>F5131+Input!$B$2*D5132</f>
        <v>-87.068496923541133</v>
      </c>
      <c r="G5132" s="3">
        <f>-(0.5*Input!$B$3*(C5132^2+D5132^2)*COS(I5131)*Input!$B$8*Input!$B$11)/(Input!$B$9/Input!$B$10)</f>
        <v>-1.5234605147937008</v>
      </c>
      <c r="H5132" s="3">
        <f>-(0.5*Input!$B$3*(C5132^2+D5132^2)*SIN(I5131)*Input!$B$8*Input!$B$11)/(Input!$B$9/Input!$B$10)-Input!$B$10</f>
        <v>-7.5534325859300964</v>
      </c>
      <c r="I5132" s="3">
        <f t="shared" si="161"/>
        <v>-1.5090160665566594</v>
      </c>
    </row>
    <row r="5133" spans="1:9" x14ac:dyDescent="0.25">
      <c r="A5133" s="3">
        <f t="shared" si="160"/>
        <v>5131</v>
      </c>
      <c r="B5133" s="3">
        <f>B5132+Input!$B$2</f>
        <v>5.1310000000000482</v>
      </c>
      <c r="C5133" s="3">
        <f>C5132+G5132*Input!$B$2</f>
        <v>4.3019257855019957</v>
      </c>
      <c r="D5133" s="3">
        <f>D5132+H5132*Input!$B$2</f>
        <v>-69.576258710710007</v>
      </c>
      <c r="E5133" s="3">
        <f>E5132+Input!$B$2*C5133</f>
        <v>41.581848050322165</v>
      </c>
      <c r="F5133" s="3">
        <f>F5132+Input!$B$2*D5133</f>
        <v>-87.138073182251844</v>
      </c>
      <c r="G5133" s="3">
        <f>-(0.5*Input!$B$3*(C5133^2+D5133^2)*COS(I5132)*Input!$B$8*Input!$B$11)/(Input!$B$9/Input!$B$10)</f>
        <v>-1.5230837886417632</v>
      </c>
      <c r="H5133" s="3">
        <f>-(0.5*Input!$B$3*(C5133^2+D5133^2)*SIN(I5132)*Input!$B$8*Input!$B$11)/(Input!$B$9/Input!$B$10)-Input!$B$10</f>
        <v>-7.5481301582721443</v>
      </c>
      <c r="I5133" s="3">
        <f t="shared" si="161"/>
        <v>-1.5090445694284631</v>
      </c>
    </row>
    <row r="5134" spans="1:9" x14ac:dyDescent="0.25">
      <c r="A5134" s="3">
        <f t="shared" si="160"/>
        <v>5132</v>
      </c>
      <c r="B5134" s="3">
        <f>B5133+Input!$B$2</f>
        <v>5.1320000000000485</v>
      </c>
      <c r="C5134" s="3">
        <f>C5133+G5133*Input!$B$2</f>
        <v>4.3004027017133541</v>
      </c>
      <c r="D5134" s="3">
        <f>D5133+H5133*Input!$B$2</f>
        <v>-69.583806840868277</v>
      </c>
      <c r="E5134" s="3">
        <f>E5133+Input!$B$2*C5134</f>
        <v>41.586148453023881</v>
      </c>
      <c r="F5134" s="3">
        <f>F5133+Input!$B$2*D5134</f>
        <v>-87.207656989092712</v>
      </c>
      <c r="G5134" s="3">
        <f>-(0.5*Input!$B$3*(C5134^2+D5134^2)*COS(I5133)*Input!$B$8*Input!$B$11)/(Input!$B$9/Input!$B$10)</f>
        <v>-1.5227069669268656</v>
      </c>
      <c r="H5134" s="3">
        <f>-(0.5*Input!$B$3*(C5134^2+D5134^2)*SIN(I5133)*Input!$B$8*Input!$B$11)/(Input!$B$9/Input!$B$10)-Input!$B$10</f>
        <v>-7.5428308776155362</v>
      </c>
      <c r="I5134" s="3">
        <f t="shared" si="161"/>
        <v>-1.5090730561277415</v>
      </c>
    </row>
    <row r="5135" spans="1:9" x14ac:dyDescent="0.25">
      <c r="A5135" s="3">
        <f t="shared" si="160"/>
        <v>5133</v>
      </c>
      <c r="B5135" s="3">
        <f>B5134+Input!$B$2</f>
        <v>5.1330000000000489</v>
      </c>
      <c r="C5135" s="3">
        <f>C5134+G5134*Input!$B$2</f>
        <v>4.2988799947464269</v>
      </c>
      <c r="D5135" s="3">
        <f>D5134+H5134*Input!$B$2</f>
        <v>-69.591349671745888</v>
      </c>
      <c r="E5135" s="3">
        <f>E5134+Input!$B$2*C5135</f>
        <v>41.590447333018631</v>
      </c>
      <c r="F5135" s="3">
        <f>F5134+Input!$B$2*D5135</f>
        <v>-87.277248338764451</v>
      </c>
      <c r="G5135" s="3">
        <f>-(0.5*Input!$B$3*(C5135^2+D5135^2)*COS(I5134)*Input!$B$8*Input!$B$11)/(Input!$B$9/Input!$B$10)</f>
        <v>-1.5223300499134305</v>
      </c>
      <c r="H5135" s="3">
        <f>-(0.5*Input!$B$3*(C5135^2+D5135^2)*SIN(I5134)*Input!$B$8*Input!$B$11)/(Input!$B$9/Input!$B$10)-Input!$B$10</f>
        <v>-7.5375347429622295</v>
      </c>
      <c r="I5135" s="3">
        <f t="shared" si="161"/>
        <v>-1.5091015266674985</v>
      </c>
    </row>
    <row r="5136" spans="1:9" x14ac:dyDescent="0.25">
      <c r="A5136" s="3">
        <f t="shared" si="160"/>
        <v>5134</v>
      </c>
      <c r="B5136" s="3">
        <f>B5135+Input!$B$2</f>
        <v>5.1340000000000492</v>
      </c>
      <c r="C5136" s="3">
        <f>C5135+G5135*Input!$B$2</f>
        <v>4.2973576646965137</v>
      </c>
      <c r="D5136" s="3">
        <f>D5135+H5135*Input!$B$2</f>
        <v>-69.598887206488854</v>
      </c>
      <c r="E5136" s="3">
        <f>E5135+Input!$B$2*C5136</f>
        <v>41.594744690683328</v>
      </c>
      <c r="F5136" s="3">
        <f>F5135+Input!$B$2*D5136</f>
        <v>-87.346847225970947</v>
      </c>
      <c r="G5136" s="3">
        <f>-(0.5*Input!$B$3*(C5136^2+D5136^2)*COS(I5135)*Input!$B$8*Input!$B$11)/(Input!$B$9/Input!$B$10)</f>
        <v>-1.5219530378656101</v>
      </c>
      <c r="H5136" s="3">
        <f>-(0.5*Input!$B$3*(C5136^2+D5136^2)*SIN(I5135)*Input!$B$8*Input!$B$11)/(Input!$B$9/Input!$B$10)-Input!$B$10</f>
        <v>-7.532241753313027</v>
      </c>
      <c r="I5136" s="3">
        <f t="shared" si="161"/>
        <v>-1.5091299810607235</v>
      </c>
    </row>
    <row r="5137" spans="1:9" x14ac:dyDescent="0.25">
      <c r="A5137" s="3">
        <f t="shared" si="160"/>
        <v>5135</v>
      </c>
      <c r="B5137" s="3">
        <f>B5136+Input!$B$2</f>
        <v>5.1350000000000495</v>
      </c>
      <c r="C5137" s="3">
        <f>C5136+G5136*Input!$B$2</f>
        <v>4.2958357116586479</v>
      </c>
      <c r="D5137" s="3">
        <f>D5136+H5136*Input!$B$2</f>
        <v>-69.606419448242164</v>
      </c>
      <c r="E5137" s="3">
        <f>E5136+Input!$B$2*C5137</f>
        <v>41.599040526394987</v>
      </c>
      <c r="F5137" s="3">
        <f>F5136+Input!$B$2*D5137</f>
        <v>-87.416453645419196</v>
      </c>
      <c r="G5137" s="3">
        <f>-(0.5*Input!$B$3*(C5137^2+D5137^2)*COS(I5136)*Input!$B$8*Input!$B$11)/(Input!$B$9/Input!$B$10)</f>
        <v>-1.521575931047298</v>
      </c>
      <c r="H5137" s="3">
        <f>-(0.5*Input!$B$3*(C5137^2+D5137^2)*SIN(I5136)*Input!$B$8*Input!$B$11)/(Input!$B$9/Input!$B$10)-Input!$B$10</f>
        <v>-7.5269519076676694</v>
      </c>
      <c r="I5137" s="3">
        <f t="shared" si="161"/>
        <v>-1.50915841932039</v>
      </c>
    </row>
    <row r="5138" spans="1:9" x14ac:dyDescent="0.25">
      <c r="A5138" s="3">
        <f t="shared" si="160"/>
        <v>5136</v>
      </c>
      <c r="B5138" s="3">
        <f>B5137+Input!$B$2</f>
        <v>5.1360000000000499</v>
      </c>
      <c r="C5138" s="3">
        <f>C5137+G5137*Input!$B$2</f>
        <v>4.2943141357276007</v>
      </c>
      <c r="D5138" s="3">
        <f>D5137+H5137*Input!$B$2</f>
        <v>-69.613946400149828</v>
      </c>
      <c r="E5138" s="3">
        <f>E5137+Input!$B$2*C5138</f>
        <v>41.603334840530714</v>
      </c>
      <c r="F5138" s="3">
        <f>F5137+Input!$B$2*D5138</f>
        <v>-87.486067591819349</v>
      </c>
      <c r="G5138" s="3">
        <f>-(0.5*Input!$B$3*(C5138^2+D5138^2)*COS(I5137)*Input!$B$8*Input!$B$11)/(Input!$B$9/Input!$B$10)</f>
        <v>-1.521198729722151</v>
      </c>
      <c r="H5138" s="3">
        <f>-(0.5*Input!$B$3*(C5138^2+D5138^2)*SIN(I5137)*Input!$B$8*Input!$B$11)/(Input!$B$9/Input!$B$10)-Input!$B$10</f>
        <v>-7.5216652050247745</v>
      </c>
      <c r="I5138" s="3">
        <f t="shared" si="161"/>
        <v>-1.5091868414594574</v>
      </c>
    </row>
    <row r="5139" spans="1:9" x14ac:dyDescent="0.25">
      <c r="A5139" s="3">
        <f t="shared" si="160"/>
        <v>5137</v>
      </c>
      <c r="B5139" s="3">
        <f>B5138+Input!$B$2</f>
        <v>5.1370000000000502</v>
      </c>
      <c r="C5139" s="3">
        <f>C5138+G5138*Input!$B$2</f>
        <v>4.2927929369978788</v>
      </c>
      <c r="D5139" s="3">
        <f>D5138+H5138*Input!$B$2</f>
        <v>-69.621468065354847</v>
      </c>
      <c r="E5139" s="3">
        <f>E5138+Input!$B$2*C5139</f>
        <v>41.607627633467715</v>
      </c>
      <c r="F5139" s="3">
        <f>F5138+Input!$B$2*D5139</f>
        <v>-87.555689059884699</v>
      </c>
      <c r="G5139" s="3">
        <f>-(0.5*Input!$B$3*(C5139^2+D5139^2)*COS(I5138)*Input!$B$8*Input!$B$11)/(Input!$B$9/Input!$B$10)</f>
        <v>-1.5208214341535515</v>
      </c>
      <c r="H5139" s="3">
        <f>-(0.5*Input!$B$3*(C5139^2+D5139^2)*SIN(I5138)*Input!$B$8*Input!$B$11)/(Input!$B$9/Input!$B$10)-Input!$B$10</f>
        <v>-7.5163816443818696</v>
      </c>
      <c r="I5139" s="3">
        <f t="shared" si="161"/>
        <v>-1.5092152474908693</v>
      </c>
    </row>
    <row r="5140" spans="1:9" x14ac:dyDescent="0.25">
      <c r="A5140" s="3">
        <f t="shared" si="160"/>
        <v>5138</v>
      </c>
      <c r="B5140" s="3">
        <f>B5139+Input!$B$2</f>
        <v>5.1380000000000505</v>
      </c>
      <c r="C5140" s="3">
        <f>C5139+G5139*Input!$B$2</f>
        <v>4.291272115563725</v>
      </c>
      <c r="D5140" s="3">
        <f>D5139+H5139*Input!$B$2</f>
        <v>-69.628984446999226</v>
      </c>
      <c r="E5140" s="3">
        <f>E5139+Input!$B$2*C5140</f>
        <v>41.611918905583281</v>
      </c>
      <c r="F5140" s="3">
        <f>F5139+Input!$B$2*D5140</f>
        <v>-87.625318044331692</v>
      </c>
      <c r="G5140" s="3">
        <f>-(0.5*Input!$B$3*(C5140^2+D5140^2)*COS(I5139)*Input!$B$8*Input!$B$11)/(Input!$B$9/Input!$B$10)</f>
        <v>-1.5204440446046534</v>
      </c>
      <c r="H5140" s="3">
        <f>-(0.5*Input!$B$3*(C5140^2+D5140^2)*SIN(I5139)*Input!$B$8*Input!$B$11)/(Input!$B$9/Input!$B$10)-Input!$B$10</f>
        <v>-7.5111012247353592</v>
      </c>
      <c r="I5140" s="3">
        <f t="shared" si="161"/>
        <v>-1.5092436374275555</v>
      </c>
    </row>
    <row r="5141" spans="1:9" x14ac:dyDescent="0.25">
      <c r="A5141" s="3">
        <f t="shared" si="160"/>
        <v>5139</v>
      </c>
      <c r="B5141" s="3">
        <f>B5140+Input!$B$2</f>
        <v>5.1390000000000509</v>
      </c>
      <c r="C5141" s="3">
        <f>C5140+G5140*Input!$B$2</f>
        <v>4.2897516715191202</v>
      </c>
      <c r="D5141" s="3">
        <f>D5140+H5140*Input!$B$2</f>
        <v>-69.636495548223962</v>
      </c>
      <c r="E5141" s="3">
        <f>E5140+Input!$B$2*C5141</f>
        <v>41.616208657254802</v>
      </c>
      <c r="F5141" s="3">
        <f>F5140+Input!$B$2*D5141</f>
        <v>-87.694954539879916</v>
      </c>
      <c r="G5141" s="3">
        <f>-(0.5*Input!$B$3*(C5141^2+D5141^2)*COS(I5140)*Input!$B$8*Input!$B$11)/(Input!$B$9/Input!$B$10)</f>
        <v>-1.5200665613383311</v>
      </c>
      <c r="H5141" s="3">
        <f>-(0.5*Input!$B$3*(C5141^2+D5141^2)*SIN(I5140)*Input!$B$8*Input!$B$11)/(Input!$B$9/Input!$B$10)-Input!$B$10</f>
        <v>-7.505823945080607</v>
      </c>
      <c r="I5141" s="3">
        <f t="shared" si="161"/>
        <v>-1.5092720112824303</v>
      </c>
    </row>
    <row r="5142" spans="1:9" x14ac:dyDescent="0.25">
      <c r="A5142" s="3">
        <f t="shared" si="160"/>
        <v>5140</v>
      </c>
      <c r="B5142" s="3">
        <f>B5141+Input!$B$2</f>
        <v>5.1400000000000512</v>
      </c>
      <c r="C5142" s="3">
        <f>C5141+G5141*Input!$B$2</f>
        <v>4.2882316049577822</v>
      </c>
      <c r="D5142" s="3">
        <f>D5141+H5141*Input!$B$2</f>
        <v>-69.644001372169043</v>
      </c>
      <c r="E5142" s="3">
        <f>E5141+Input!$B$2*C5142</f>
        <v>41.620496888859762</v>
      </c>
      <c r="F5142" s="3">
        <f>F5141+Input!$B$2*D5142</f>
        <v>-87.764598541252084</v>
      </c>
      <c r="G5142" s="3">
        <f>-(0.5*Input!$B$3*(C5142^2+D5142^2)*COS(I5141)*Input!$B$8*Input!$B$11)/(Input!$B$9/Input!$B$10)</f>
        <v>-1.5196889846172188</v>
      </c>
      <c r="H5142" s="3">
        <f>-(0.5*Input!$B$3*(C5142^2+D5142^2)*SIN(I5141)*Input!$B$8*Input!$B$11)/(Input!$B$9/Input!$B$10)-Input!$B$10</f>
        <v>-7.5005498044118362</v>
      </c>
      <c r="I5142" s="3">
        <f t="shared" si="161"/>
        <v>-1.5093003690683928</v>
      </c>
    </row>
    <row r="5143" spans="1:9" x14ac:dyDescent="0.25">
      <c r="A5143" s="3">
        <f t="shared" si="160"/>
        <v>5141</v>
      </c>
      <c r="B5143" s="3">
        <f>B5142+Input!$B$2</f>
        <v>5.1410000000000515</v>
      </c>
      <c r="C5143" s="3">
        <f>C5142+G5142*Input!$B$2</f>
        <v>4.2867119159731653</v>
      </c>
      <c r="D5143" s="3">
        <f>D5142+H5142*Input!$B$2</f>
        <v>-69.651501921973448</v>
      </c>
      <c r="E5143" s="3">
        <f>E5142+Input!$B$2*C5143</f>
        <v>41.624783600775736</v>
      </c>
      <c r="F5143" s="3">
        <f>F5142+Input!$B$2*D5143</f>
        <v>-87.834250043174052</v>
      </c>
      <c r="G5143" s="3">
        <f>-(0.5*Input!$B$3*(C5143^2+D5143^2)*COS(I5142)*Input!$B$8*Input!$B$11)/(Input!$B$9/Input!$B$10)</f>
        <v>-1.5193113147037043</v>
      </c>
      <c r="H5143" s="3">
        <f>-(0.5*Input!$B$3*(C5143^2+D5143^2)*SIN(I5142)*Input!$B$8*Input!$B$11)/(Input!$B$9/Input!$B$10)-Input!$B$10</f>
        <v>-7.4952788017222147</v>
      </c>
      <c r="I5143" s="3">
        <f t="shared" si="161"/>
        <v>-1.5093287107983284</v>
      </c>
    </row>
    <row r="5144" spans="1:9" x14ac:dyDescent="0.25">
      <c r="A5144" s="3">
        <f t="shared" si="160"/>
        <v>5142</v>
      </c>
      <c r="B5144" s="3">
        <f>B5143+Input!$B$2</f>
        <v>5.1420000000000519</v>
      </c>
      <c r="C5144" s="3">
        <f>C5143+G5143*Input!$B$2</f>
        <v>4.2851926046584614</v>
      </c>
      <c r="D5144" s="3">
        <f>D5143+H5143*Input!$B$2</f>
        <v>-69.658997200775175</v>
      </c>
      <c r="E5144" s="3">
        <f>E5143+Input!$B$2*C5144</f>
        <v>41.629068793380391</v>
      </c>
      <c r="F5144" s="3">
        <f>F5143+Input!$B$2*D5144</f>
        <v>-87.903909040374828</v>
      </c>
      <c r="G5144" s="3">
        <f>-(0.5*Input!$B$3*(C5144^2+D5144^2)*COS(I5143)*Input!$B$8*Input!$B$11)/(Input!$B$9/Input!$B$10)</f>
        <v>-1.5189335518599008</v>
      </c>
      <c r="H5144" s="3">
        <f>-(0.5*Input!$B$3*(C5144^2+D5144^2)*SIN(I5143)*Input!$B$8*Input!$B$11)/(Input!$B$9/Input!$B$10)-Input!$B$10</f>
        <v>-7.4900109360037916</v>
      </c>
      <c r="I5144" s="3">
        <f t="shared" si="161"/>
        <v>-1.5093570364851066</v>
      </c>
    </row>
    <row r="5145" spans="1:9" x14ac:dyDescent="0.25">
      <c r="A5145" s="3">
        <f t="shared" si="160"/>
        <v>5143</v>
      </c>
      <c r="B5145" s="3">
        <f>B5144+Input!$B$2</f>
        <v>5.1430000000000522</v>
      </c>
      <c r="C5145" s="3">
        <f>C5144+G5144*Input!$B$2</f>
        <v>4.2836736711066017</v>
      </c>
      <c r="D5145" s="3">
        <f>D5144+H5144*Input!$B$2</f>
        <v>-69.666487211711186</v>
      </c>
      <c r="E5145" s="3">
        <f>E5144+Input!$B$2*C5145</f>
        <v>41.633352467051495</v>
      </c>
      <c r="F5145" s="3">
        <f>F5144+Input!$B$2*D5145</f>
        <v>-87.973575527586533</v>
      </c>
      <c r="G5145" s="3">
        <f>-(0.5*Input!$B$3*(C5145^2+D5145^2)*COS(I5144)*Input!$B$8*Input!$B$11)/(Input!$B$9/Input!$B$10)</f>
        <v>-1.5185556963476912</v>
      </c>
      <c r="H5145" s="3">
        <f>-(0.5*Input!$B$3*(C5145^2+D5145^2)*SIN(I5144)*Input!$B$8*Input!$B$11)/(Input!$B$9/Input!$B$10)-Input!$B$10</f>
        <v>-7.4847462062475714</v>
      </c>
      <c r="I5145" s="3">
        <f t="shared" si="161"/>
        <v>-1.5093853461415825</v>
      </c>
    </row>
    <row r="5146" spans="1:9" x14ac:dyDescent="0.25">
      <c r="A5146" s="3">
        <f t="shared" si="160"/>
        <v>5144</v>
      </c>
      <c r="B5146" s="3">
        <f>B5145+Input!$B$2</f>
        <v>5.1440000000000525</v>
      </c>
      <c r="C5146" s="3">
        <f>C5145+G5145*Input!$B$2</f>
        <v>4.2821551154102542</v>
      </c>
      <c r="D5146" s="3">
        <f>D5145+H5145*Input!$B$2</f>
        <v>-69.673971957917431</v>
      </c>
      <c r="E5146" s="3">
        <f>E5145+Input!$B$2*C5146</f>
        <v>41.637634622166907</v>
      </c>
      <c r="F5146" s="3">
        <f>F5145+Input!$B$2*D5146</f>
        <v>-88.043249499544444</v>
      </c>
      <c r="G5146" s="3">
        <f>-(0.5*Input!$B$3*(C5146^2+D5146^2)*COS(I5145)*Input!$B$8*Input!$B$11)/(Input!$B$9/Input!$B$10)</f>
        <v>-1.5181777484286936</v>
      </c>
      <c r="H5146" s="3">
        <f>-(0.5*Input!$B$3*(C5146^2+D5146^2)*SIN(I5145)*Input!$B$8*Input!$B$11)/(Input!$B$9/Input!$B$10)-Input!$B$10</f>
        <v>-7.4794846114434641</v>
      </c>
      <c r="I5146" s="3">
        <f t="shared" si="161"/>
        <v>-1.5094136397805968</v>
      </c>
    </row>
    <row r="5147" spans="1:9" x14ac:dyDescent="0.25">
      <c r="A5147" s="3">
        <f t="shared" si="160"/>
        <v>5145</v>
      </c>
      <c r="B5147" s="3">
        <f>B5146+Input!$B$2</f>
        <v>5.1450000000000529</v>
      </c>
      <c r="C5147" s="3">
        <f>C5146+G5146*Input!$B$2</f>
        <v>4.2806369376618258</v>
      </c>
      <c r="D5147" s="3">
        <f>D5146+H5146*Input!$B$2</f>
        <v>-69.681451442528868</v>
      </c>
      <c r="E5147" s="3">
        <f>E5146+Input!$B$2*C5147</f>
        <v>41.641915259104572</v>
      </c>
      <c r="F5147" s="3">
        <f>F5146+Input!$B$2*D5147</f>
        <v>-88.112930950986978</v>
      </c>
      <c r="G5147" s="3">
        <f>-(0.5*Input!$B$3*(C5147^2+D5147^2)*COS(I5146)*Input!$B$8*Input!$B$11)/(Input!$B$9/Input!$B$10)</f>
        <v>-1.5177997083642687</v>
      </c>
      <c r="H5147" s="3">
        <f>-(0.5*Input!$B$3*(C5147^2+D5147^2)*SIN(I5146)*Input!$B$8*Input!$B$11)/(Input!$B$9/Input!$B$10)-Input!$B$10</f>
        <v>-7.4742261505802965</v>
      </c>
      <c r="I5147" s="3">
        <f t="shared" si="161"/>
        <v>-1.5094419174149751</v>
      </c>
    </row>
    <row r="5148" spans="1:9" x14ac:dyDescent="0.25">
      <c r="A5148" s="3">
        <f t="shared" si="160"/>
        <v>5146</v>
      </c>
      <c r="B5148" s="3">
        <f>B5147+Input!$B$2</f>
        <v>5.1460000000000532</v>
      </c>
      <c r="C5148" s="3">
        <f>C5147+G5147*Input!$B$2</f>
        <v>4.2791191379534617</v>
      </c>
      <c r="D5148" s="3">
        <f>D5147+H5147*Input!$B$2</f>
        <v>-69.688925668679445</v>
      </c>
      <c r="E5148" s="3">
        <f>E5147+Input!$B$2*C5148</f>
        <v>41.646194378242527</v>
      </c>
      <c r="F5148" s="3">
        <f>F5147+Input!$B$2*D5148</f>
        <v>-88.182619876655664</v>
      </c>
      <c r="G5148" s="3">
        <f>-(0.5*Input!$B$3*(C5148^2+D5148^2)*COS(I5147)*Input!$B$8*Input!$B$11)/(Input!$B$9/Input!$B$10)</f>
        <v>-1.517421576415535</v>
      </c>
      <c r="H5148" s="3">
        <f>-(0.5*Input!$B$3*(C5148^2+D5148^2)*SIN(I5147)*Input!$B$8*Input!$B$11)/(Input!$B$9/Input!$B$10)-Input!$B$10</f>
        <v>-7.4689708226458329</v>
      </c>
      <c r="I5148" s="3">
        <f t="shared" si="161"/>
        <v>-1.5094701790575284</v>
      </c>
    </row>
    <row r="5149" spans="1:9" x14ac:dyDescent="0.25">
      <c r="A5149" s="3">
        <f t="shared" si="160"/>
        <v>5147</v>
      </c>
      <c r="B5149" s="3">
        <f>B5148+Input!$B$2</f>
        <v>5.1470000000000535</v>
      </c>
      <c r="C5149" s="3">
        <f>C5148+G5148*Input!$B$2</f>
        <v>4.2776017163770463</v>
      </c>
      <c r="D5149" s="3">
        <f>D5148+H5148*Input!$B$2</f>
        <v>-69.696394639502088</v>
      </c>
      <c r="E5149" s="3">
        <f>E5148+Input!$B$2*C5149</f>
        <v>41.650471979958901</v>
      </c>
      <c r="F5149" s="3">
        <f>F5148+Input!$B$2*D5149</f>
        <v>-88.252316271295172</v>
      </c>
      <c r="G5149" s="3">
        <f>-(0.5*Input!$B$3*(C5149^2+D5149^2)*COS(I5148)*Input!$B$8*Input!$B$11)/(Input!$B$9/Input!$B$10)</f>
        <v>-1.5170433528433502</v>
      </c>
      <c r="H5149" s="3">
        <f>-(0.5*Input!$B$3*(C5149^2+D5149^2)*SIN(I5148)*Input!$B$8*Input!$B$11)/(Input!$B$9/Input!$B$10)-Input!$B$10</f>
        <v>-7.4637186266267506</v>
      </c>
      <c r="I5149" s="3">
        <f t="shared" si="161"/>
        <v>-1.509498424721053</v>
      </c>
    </row>
    <row r="5150" spans="1:9" x14ac:dyDescent="0.25">
      <c r="A5150" s="3">
        <f t="shared" si="160"/>
        <v>5148</v>
      </c>
      <c r="B5150" s="3">
        <f>B5149+Input!$B$2</f>
        <v>5.1480000000000539</v>
      </c>
      <c r="C5150" s="3">
        <f>C5149+G5149*Input!$B$2</f>
        <v>4.2760846730242026</v>
      </c>
      <c r="D5150" s="3">
        <f>D5149+H5149*Input!$B$2</f>
        <v>-69.703858358128713</v>
      </c>
      <c r="E5150" s="3">
        <f>E5149+Input!$B$2*C5150</f>
        <v>41.654748064631924</v>
      </c>
      <c r="F5150" s="3">
        <f>F5149+Input!$B$2*D5150</f>
        <v>-88.322020129653296</v>
      </c>
      <c r="G5150" s="3">
        <f>-(0.5*Input!$B$3*(C5150^2+D5150^2)*COS(I5149)*Input!$B$8*Input!$B$11)/(Input!$B$9/Input!$B$10)</f>
        <v>-1.5166650379083244</v>
      </c>
      <c r="H5150" s="3">
        <f>-(0.5*Input!$B$3*(C5150^2+D5150^2)*SIN(I5149)*Input!$B$8*Input!$B$11)/(Input!$B$9/Input!$B$10)-Input!$B$10</f>
        <v>-7.4584695615086751</v>
      </c>
      <c r="I5150" s="3">
        <f t="shared" si="161"/>
        <v>-1.5095266544183303</v>
      </c>
    </row>
    <row r="5151" spans="1:9" x14ac:dyDescent="0.25">
      <c r="A5151" s="3">
        <f t="shared" si="160"/>
        <v>5149</v>
      </c>
      <c r="B5151" s="3">
        <f>B5150+Input!$B$2</f>
        <v>5.1490000000000542</v>
      </c>
      <c r="C5151" s="3">
        <f>C5150+G5150*Input!$B$2</f>
        <v>4.2745680079862947</v>
      </c>
      <c r="D5151" s="3">
        <f>D5150+H5150*Input!$B$2</f>
        <v>-69.711316827690226</v>
      </c>
      <c r="E5151" s="3">
        <f>E5150+Input!$B$2*C5151</f>
        <v>41.65902263263991</v>
      </c>
      <c r="F5151" s="3">
        <f>F5150+Input!$B$2*D5151</f>
        <v>-88.391731446480989</v>
      </c>
      <c r="G5151" s="3">
        <f>-(0.5*Input!$B$3*(C5151^2+D5151^2)*COS(I5150)*Input!$B$8*Input!$B$11)/(Input!$B$9/Input!$B$10)</f>
        <v>-1.5162866318708144</v>
      </c>
      <c r="H5151" s="3">
        <f>-(0.5*Input!$B$3*(C5151^2+D5151^2)*SIN(I5150)*Input!$B$8*Input!$B$11)/(Input!$B$9/Input!$B$10)-Input!$B$10</f>
        <v>-7.4532236262761522</v>
      </c>
      <c r="I5151" s="3">
        <f t="shared" si="161"/>
        <v>-1.5095548681621278</v>
      </c>
    </row>
    <row r="5152" spans="1:9" x14ac:dyDescent="0.25">
      <c r="A5152" s="3">
        <f t="shared" si="160"/>
        <v>5150</v>
      </c>
      <c r="B5152" s="3">
        <f>B5151+Input!$B$2</f>
        <v>5.1500000000000545</v>
      </c>
      <c r="C5152" s="3">
        <f>C5151+G5151*Input!$B$2</f>
        <v>4.2730517213544239</v>
      </c>
      <c r="D5152" s="3">
        <f>D5151+H5151*Input!$B$2</f>
        <v>-69.718770051316497</v>
      </c>
      <c r="E5152" s="3">
        <f>E5151+Input!$B$2*C5152</f>
        <v>41.663295684361266</v>
      </c>
      <c r="F5152" s="3">
        <f>F5151+Input!$B$2*D5152</f>
        <v>-88.461450216532299</v>
      </c>
      <c r="G5152" s="3">
        <f>-(0.5*Input!$B$3*(C5152^2+D5152^2)*COS(I5151)*Input!$B$8*Input!$B$11)/(Input!$B$9/Input!$B$10)</f>
        <v>-1.5159081349909145</v>
      </c>
      <c r="H5152" s="3">
        <f>-(0.5*Input!$B$3*(C5152^2+D5152^2)*SIN(I5151)*Input!$B$8*Input!$B$11)/(Input!$B$9/Input!$B$10)-Input!$B$10</f>
        <v>-7.44798081991269</v>
      </c>
      <c r="I5152" s="3">
        <f t="shared" si="161"/>
        <v>-1.5095830659651974</v>
      </c>
    </row>
    <row r="5153" spans="1:9" x14ac:dyDescent="0.25">
      <c r="A5153" s="3">
        <f t="shared" si="160"/>
        <v>5151</v>
      </c>
      <c r="B5153" s="3">
        <f>B5152+Input!$B$2</f>
        <v>5.1510000000000549</v>
      </c>
      <c r="C5153" s="3">
        <f>C5152+G5152*Input!$B$2</f>
        <v>4.2715358132194332</v>
      </c>
      <c r="D5153" s="3">
        <f>D5152+H5152*Input!$B$2</f>
        <v>-69.726218032136416</v>
      </c>
      <c r="E5153" s="3">
        <f>E5152+Input!$B$2*C5153</f>
        <v>41.667567220174483</v>
      </c>
      <c r="F5153" s="3">
        <f>F5152+Input!$B$2*D5153</f>
        <v>-88.531176434564429</v>
      </c>
      <c r="G5153" s="3">
        <f>-(0.5*Input!$B$3*(C5153^2+D5153^2)*COS(I5152)*Input!$B$8*Input!$B$11)/(Input!$B$9/Input!$B$10)</f>
        <v>-1.5155295475284836</v>
      </c>
      <c r="H5153" s="3">
        <f>-(0.5*Input!$B$3*(C5153^2+D5153^2)*SIN(I5152)*Input!$B$8*Input!$B$11)/(Input!$B$9/Input!$B$10)-Input!$B$10</f>
        <v>-7.4427411414007061</v>
      </c>
      <c r="I5153" s="3">
        <f t="shared" si="161"/>
        <v>-1.509611247840277</v>
      </c>
    </row>
    <row r="5154" spans="1:9" x14ac:dyDescent="0.25">
      <c r="A5154" s="3">
        <f t="shared" si="160"/>
        <v>5152</v>
      </c>
      <c r="B5154" s="3">
        <f>B5153+Input!$B$2</f>
        <v>5.1520000000000552</v>
      </c>
      <c r="C5154" s="3">
        <f>C5153+G5153*Input!$B$2</f>
        <v>4.2700202836719043</v>
      </c>
      <c r="D5154" s="3">
        <f>D5153+H5153*Input!$B$2</f>
        <v>-69.733660773277819</v>
      </c>
      <c r="E5154" s="3">
        <f>E5153+Input!$B$2*C5154</f>
        <v>41.671837240458153</v>
      </c>
      <c r="F5154" s="3">
        <f>F5153+Input!$B$2*D5154</f>
        <v>-88.60091009533771</v>
      </c>
      <c r="G5154" s="3">
        <f>-(0.5*Input!$B$3*(C5154^2+D5154^2)*COS(I5153)*Input!$B$8*Input!$B$11)/(Input!$B$9/Input!$B$10)</f>
        <v>-1.5151508697431171</v>
      </c>
      <c r="H5154" s="3">
        <f>-(0.5*Input!$B$3*(C5154^2+D5154^2)*SIN(I5153)*Input!$B$8*Input!$B$11)/(Input!$B$9/Input!$B$10)-Input!$B$10</f>
        <v>-7.4375045897215806</v>
      </c>
      <c r="I5154" s="3">
        <f t="shared" si="161"/>
        <v>-1.5096394138000901</v>
      </c>
    </row>
    <row r="5155" spans="1:9" x14ac:dyDescent="0.25">
      <c r="A5155" s="3">
        <f t="shared" si="160"/>
        <v>5153</v>
      </c>
      <c r="B5155" s="3">
        <f>B5154+Input!$B$2</f>
        <v>5.1530000000000555</v>
      </c>
      <c r="C5155" s="3">
        <f>C5154+G5154*Input!$B$2</f>
        <v>4.2685051328021615</v>
      </c>
      <c r="D5155" s="3">
        <f>D5154+H5154*Input!$B$2</f>
        <v>-69.741098277867536</v>
      </c>
      <c r="E5155" s="3">
        <f>E5154+Input!$B$2*C5155</f>
        <v>41.676105745590952</v>
      </c>
      <c r="F5155" s="3">
        <f>F5154+Input!$B$2*D5155</f>
        <v>-88.670651193615583</v>
      </c>
      <c r="G5155" s="3">
        <f>-(0.5*Input!$B$3*(C5155^2+D5155^2)*COS(I5154)*Input!$B$8*Input!$B$11)/(Input!$B$9/Input!$B$10)</f>
        <v>-1.5147721018941505</v>
      </c>
      <c r="H5155" s="3">
        <f>-(0.5*Input!$B$3*(C5155^2+D5155^2)*SIN(I5154)*Input!$B$8*Input!$B$11)/(Input!$B$9/Input!$B$10)-Input!$B$10</f>
        <v>-7.432271163855642</v>
      </c>
      <c r="I5155" s="3">
        <f t="shared" si="161"/>
        <v>-1.5096675638573449</v>
      </c>
    </row>
    <row r="5156" spans="1:9" x14ac:dyDescent="0.25">
      <c r="A5156" s="3">
        <f t="shared" si="160"/>
        <v>5154</v>
      </c>
      <c r="B5156" s="3">
        <f>B5155+Input!$B$2</f>
        <v>5.1540000000000559</v>
      </c>
      <c r="C5156" s="3">
        <f>C5155+G5155*Input!$B$2</f>
        <v>4.2669903607002677</v>
      </c>
      <c r="D5156" s="3">
        <f>D5155+H5155*Input!$B$2</f>
        <v>-69.748530549031386</v>
      </c>
      <c r="E5156" s="3">
        <f>E5155+Input!$B$2*C5156</f>
        <v>41.68037273595165</v>
      </c>
      <c r="F5156" s="3">
        <f>F5155+Input!$B$2*D5156</f>
        <v>-88.740399724164618</v>
      </c>
      <c r="G5156" s="3">
        <f>-(0.5*Input!$B$3*(C5156^2+D5156^2)*COS(I5155)*Input!$B$8*Input!$B$11)/(Input!$B$9/Input!$B$10)</f>
        <v>-1.5143932442406911</v>
      </c>
      <c r="H5156" s="3">
        <f>-(0.5*Input!$B$3*(C5156^2+D5156^2)*SIN(I5155)*Input!$B$8*Input!$B$11)/(Input!$B$9/Input!$B$10)-Input!$B$10</f>
        <v>-7.4270408627821496</v>
      </c>
      <c r="I5156" s="3">
        <f t="shared" si="161"/>
        <v>-1.509695698024736</v>
      </c>
    </row>
    <row r="5157" spans="1:9" x14ac:dyDescent="0.25">
      <c r="A5157" s="3">
        <f t="shared" si="160"/>
        <v>5155</v>
      </c>
      <c r="B5157" s="3">
        <f>B5156+Input!$B$2</f>
        <v>5.1550000000000562</v>
      </c>
      <c r="C5157" s="3">
        <f>C5156+G5156*Input!$B$2</f>
        <v>4.2654759674560268</v>
      </c>
      <c r="D5157" s="3">
        <f>D5156+H5156*Input!$B$2</f>
        <v>-69.755957589894166</v>
      </c>
      <c r="E5157" s="3">
        <f>E5156+Input!$B$2*C5157</f>
        <v>41.684638211919108</v>
      </c>
      <c r="F5157" s="3">
        <f>F5156+Input!$B$2*D5157</f>
        <v>-88.810155681754509</v>
      </c>
      <c r="G5157" s="3">
        <f>-(0.5*Input!$B$3*(C5157^2+D5157^2)*COS(I5156)*Input!$B$8*Input!$B$11)/(Input!$B$9/Input!$B$10)</f>
        <v>-1.5140142970415644</v>
      </c>
      <c r="H5157" s="3">
        <f>-(0.5*Input!$B$3*(C5157^2+D5157^2)*SIN(I5156)*Input!$B$8*Input!$B$11)/(Input!$B$9/Input!$B$10)-Input!$B$10</f>
        <v>-7.4218136854793251</v>
      </c>
      <c r="I5157" s="3">
        <f t="shared" si="161"/>
        <v>-1.5097238163149425</v>
      </c>
    </row>
    <row r="5158" spans="1:9" x14ac:dyDescent="0.25">
      <c r="A5158" s="3">
        <f t="shared" si="160"/>
        <v>5156</v>
      </c>
      <c r="B5158" s="3">
        <f>B5157+Input!$B$2</f>
        <v>5.1560000000000565</v>
      </c>
      <c r="C5158" s="3">
        <f>C5157+G5157*Input!$B$2</f>
        <v>4.2639619531589856</v>
      </c>
      <c r="D5158" s="3">
        <f>D5157+H5157*Input!$B$2</f>
        <v>-69.763379403579648</v>
      </c>
      <c r="E5158" s="3">
        <f>E5157+Input!$B$2*C5158</f>
        <v>41.688902173872265</v>
      </c>
      <c r="F5158" s="3">
        <f>F5157+Input!$B$2*D5158</f>
        <v>-88.879919061158091</v>
      </c>
      <c r="G5158" s="3">
        <f>-(0.5*Input!$B$3*(C5158^2+D5158^2)*COS(I5157)*Input!$B$8*Input!$B$11)/(Input!$B$9/Input!$B$10)</f>
        <v>-1.5136352605553745</v>
      </c>
      <c r="H5158" s="3">
        <f>-(0.5*Input!$B$3*(C5158^2+D5158^2)*SIN(I5157)*Input!$B$8*Input!$B$11)/(Input!$B$9/Input!$B$10)-Input!$B$10</f>
        <v>-7.4165896309243422</v>
      </c>
      <c r="I5158" s="3">
        <f t="shared" si="161"/>
        <v>-1.5097519187406299</v>
      </c>
    </row>
    <row r="5159" spans="1:9" x14ac:dyDescent="0.25">
      <c r="A5159" s="3">
        <f t="shared" si="160"/>
        <v>5157</v>
      </c>
      <c r="B5159" s="3">
        <f>B5158+Input!$B$2</f>
        <v>5.1570000000000569</v>
      </c>
      <c r="C5159" s="3">
        <f>C5158+G5158*Input!$B$2</f>
        <v>4.2624483178984303</v>
      </c>
      <c r="D5159" s="3">
        <f>D5158+H5158*Input!$B$2</f>
        <v>-69.770795993210569</v>
      </c>
      <c r="E5159" s="3">
        <f>E5158+Input!$B$2*C5159</f>
        <v>41.69316462219016</v>
      </c>
      <c r="F5159" s="3">
        <f>F5158+Input!$B$2*D5159</f>
        <v>-88.949689857151299</v>
      </c>
      <c r="G5159" s="3">
        <f>-(0.5*Input!$B$3*(C5159^2+D5159^2)*COS(I5158)*Input!$B$8*Input!$B$11)/(Input!$B$9/Input!$B$10)</f>
        <v>-1.513256135040443</v>
      </c>
      <c r="H5159" s="3">
        <f>-(0.5*Input!$B$3*(C5159^2+D5159^2)*SIN(I5158)*Input!$B$8*Input!$B$11)/(Input!$B$9/Input!$B$10)-Input!$B$10</f>
        <v>-7.4113686980933444</v>
      </c>
      <c r="I5159" s="3">
        <f t="shared" si="161"/>
        <v>-1.5097800053144486</v>
      </c>
    </row>
    <row r="5160" spans="1:9" x14ac:dyDescent="0.25">
      <c r="A5160" s="3">
        <f t="shared" si="160"/>
        <v>5158</v>
      </c>
      <c r="B5160" s="3">
        <f>B5159+Input!$B$2</f>
        <v>5.1580000000000572</v>
      </c>
      <c r="C5160" s="3">
        <f>C5159+G5159*Input!$B$2</f>
        <v>4.2609350617633899</v>
      </c>
      <c r="D5160" s="3">
        <f>D5159+H5159*Input!$B$2</f>
        <v>-69.778207361908656</v>
      </c>
      <c r="E5160" s="3">
        <f>E5159+Input!$B$2*C5160</f>
        <v>41.697425557251925</v>
      </c>
      <c r="F5160" s="3">
        <f>F5159+Input!$B$2*D5160</f>
        <v>-89.019468064513205</v>
      </c>
      <c r="G5160" s="3">
        <f>-(0.5*Input!$B$3*(C5160^2+D5160^2)*COS(I5159)*Input!$B$8*Input!$B$11)/(Input!$B$9/Input!$B$10)</f>
        <v>-1.5128769207548629</v>
      </c>
      <c r="H5160" s="3">
        <f>-(0.5*Input!$B$3*(C5160^2+D5160^2)*SIN(I5159)*Input!$B$8*Input!$B$11)/(Input!$B$9/Input!$B$10)-Input!$B$10</f>
        <v>-7.4061508859614094</v>
      </c>
      <c r="I5160" s="3">
        <f t="shared" si="161"/>
        <v>-1.5098080760490347</v>
      </c>
    </row>
    <row r="5161" spans="1:9" x14ac:dyDescent="0.25">
      <c r="A5161" s="3">
        <f t="shared" si="160"/>
        <v>5159</v>
      </c>
      <c r="B5161" s="3">
        <f>B5160+Input!$B$2</f>
        <v>5.1590000000000575</v>
      </c>
      <c r="C5161" s="3">
        <f>C5160+G5160*Input!$B$2</f>
        <v>4.2594221848426352</v>
      </c>
      <c r="D5161" s="3">
        <f>D5160+H5160*Input!$B$2</f>
        <v>-69.785613512794612</v>
      </c>
      <c r="E5161" s="3">
        <f>E5160+Input!$B$2*C5161</f>
        <v>41.70168497943677</v>
      </c>
      <c r="F5161" s="3">
        <f>F5160+Input!$B$2*D5161</f>
        <v>-89.089253678025997</v>
      </c>
      <c r="G5161" s="3">
        <f>-(0.5*Input!$B$3*(C5161^2+D5161^2)*COS(I5160)*Input!$B$8*Input!$B$11)/(Input!$B$9/Input!$B$10)</f>
        <v>-1.5124976179564691</v>
      </c>
      <c r="H5161" s="3">
        <f>-(0.5*Input!$B$3*(C5161^2+D5161^2)*SIN(I5160)*Input!$B$8*Input!$B$11)/(Input!$B$9/Input!$B$10)-Input!$B$10</f>
        <v>-7.4009361935026092</v>
      </c>
      <c r="I5161" s="3">
        <f t="shared" si="161"/>
        <v>-1.5098361309570103</v>
      </c>
    </row>
    <row r="5162" spans="1:9" x14ac:dyDescent="0.25">
      <c r="A5162" s="3">
        <f t="shared" si="160"/>
        <v>5160</v>
      </c>
      <c r="B5162" s="3">
        <f>B5161+Input!$B$2</f>
        <v>5.1600000000000579</v>
      </c>
      <c r="C5162" s="3">
        <f>C5161+G5161*Input!$B$2</f>
        <v>4.2579096872246787</v>
      </c>
      <c r="D5162" s="3">
        <f>D5161+H5161*Input!$B$2</f>
        <v>-69.793014448988117</v>
      </c>
      <c r="E5162" s="3">
        <f>E5161+Input!$B$2*C5162</f>
        <v>41.705942889123996</v>
      </c>
      <c r="F5162" s="3">
        <f>F5161+Input!$B$2*D5162</f>
        <v>-89.159046692474988</v>
      </c>
      <c r="G5162" s="3">
        <f>-(0.5*Input!$B$3*(C5162^2+D5162^2)*COS(I5161)*Input!$B$8*Input!$B$11)/(Input!$B$9/Input!$B$10)</f>
        <v>-1.5121182269028339</v>
      </c>
      <c r="H5162" s="3">
        <f>-(0.5*Input!$B$3*(C5162^2+D5162^2)*SIN(I5161)*Input!$B$8*Input!$B$11)/(Input!$B$9/Input!$B$10)-Input!$B$10</f>
        <v>-7.3957246196899256</v>
      </c>
      <c r="I5162" s="3">
        <f t="shared" si="161"/>
        <v>-1.5098641700509825</v>
      </c>
    </row>
    <row r="5163" spans="1:9" x14ac:dyDescent="0.25">
      <c r="A5163" s="3">
        <f t="shared" si="160"/>
        <v>5161</v>
      </c>
      <c r="B5163" s="3">
        <f>B5162+Input!$B$2</f>
        <v>5.1610000000000582</v>
      </c>
      <c r="C5163" s="3">
        <f>C5162+G5162*Input!$B$2</f>
        <v>4.2563975689977758</v>
      </c>
      <c r="D5163" s="3">
        <f>D5162+H5162*Input!$B$2</f>
        <v>-69.800410173607801</v>
      </c>
      <c r="E5163" s="3">
        <f>E5162+Input!$B$2*C5163</f>
        <v>41.71019928669299</v>
      </c>
      <c r="F5163" s="3">
        <f>F5162+Input!$B$2*D5163</f>
        <v>-89.228847102648601</v>
      </c>
      <c r="G5163" s="3">
        <f>-(0.5*Input!$B$3*(C5163^2+D5163^2)*COS(I5162)*Input!$B$8*Input!$B$11)/(Input!$B$9/Input!$B$10)</f>
        <v>-1.5117387478512931</v>
      </c>
      <c r="H5163" s="3">
        <f>-(0.5*Input!$B$3*(C5163^2+D5163^2)*SIN(I5162)*Input!$B$8*Input!$B$11)/(Input!$B$9/Input!$B$10)-Input!$B$10</f>
        <v>-7.3905161634953913</v>
      </c>
      <c r="I5163" s="3">
        <f t="shared" si="161"/>
        <v>-1.5098921933435445</v>
      </c>
    </row>
    <row r="5164" spans="1:9" x14ac:dyDescent="0.25">
      <c r="A5164" s="3">
        <f t="shared" si="160"/>
        <v>5162</v>
      </c>
      <c r="B5164" s="3">
        <f>B5163+Input!$B$2</f>
        <v>5.1620000000000585</v>
      </c>
      <c r="C5164" s="3">
        <f>C5163+G5163*Input!$B$2</f>
        <v>4.2548858302499246</v>
      </c>
      <c r="D5164" s="3">
        <f>D5163+H5163*Input!$B$2</f>
        <v>-69.807800689771298</v>
      </c>
      <c r="E5164" s="3">
        <f>E5163+Input!$B$2*C5164</f>
        <v>41.71445417252324</v>
      </c>
      <c r="F5164" s="3">
        <f>F5163+Input!$B$2*D5164</f>
        <v>-89.298654903338374</v>
      </c>
      <c r="G5164" s="3">
        <f>-(0.5*Input!$B$3*(C5164^2+D5164^2)*COS(I5163)*Input!$B$8*Input!$B$11)/(Input!$B$9/Input!$B$10)</f>
        <v>-1.5113591810589184</v>
      </c>
      <c r="H5164" s="3">
        <f>-(0.5*Input!$B$3*(C5164^2+D5164^2)*SIN(I5163)*Input!$B$8*Input!$B$11)/(Input!$B$9/Input!$B$10)-Input!$B$10</f>
        <v>-7.3853108238899381</v>
      </c>
      <c r="I5164" s="3">
        <f t="shared" si="161"/>
        <v>-1.5099202008472747</v>
      </c>
    </row>
    <row r="5165" spans="1:9" x14ac:dyDescent="0.25">
      <c r="A5165" s="3">
        <f t="shared" si="160"/>
        <v>5163</v>
      </c>
      <c r="B5165" s="3">
        <f>B5164+Input!$B$2</f>
        <v>5.1630000000000589</v>
      </c>
      <c r="C5165" s="3">
        <f>C5164+G5164*Input!$B$2</f>
        <v>4.2533744710688657</v>
      </c>
      <c r="D5165" s="3">
        <f>D5164+H5164*Input!$B$2</f>
        <v>-69.81518600059519</v>
      </c>
      <c r="E5165" s="3">
        <f>E5164+Input!$B$2*C5165</f>
        <v>41.71870754699431</v>
      </c>
      <c r="F5165" s="3">
        <f>F5164+Input!$B$2*D5165</f>
        <v>-89.36847008933897</v>
      </c>
      <c r="G5165" s="3">
        <f>-(0.5*Input!$B$3*(C5165^2+D5165^2)*COS(I5164)*Input!$B$8*Input!$B$11)/(Input!$B$9/Input!$B$10)</f>
        <v>-1.510979526782541</v>
      </c>
      <c r="H5165" s="3">
        <f>-(0.5*Input!$B$3*(C5165^2+D5165^2)*SIN(I5164)*Input!$B$8*Input!$B$11)/(Input!$B$9/Input!$B$10)-Input!$B$10</f>
        <v>-7.3801085998434957</v>
      </c>
      <c r="I5165" s="3">
        <f t="shared" si="161"/>
        <v>-1.5099481925747378</v>
      </c>
    </row>
    <row r="5166" spans="1:9" x14ac:dyDescent="0.25">
      <c r="A5166" s="3">
        <f t="shared" si="160"/>
        <v>5164</v>
      </c>
      <c r="B5166" s="3">
        <f>B5165+Input!$B$2</f>
        <v>5.1640000000000592</v>
      </c>
      <c r="C5166" s="3">
        <f>C5165+G5165*Input!$B$2</f>
        <v>4.2518634915420828</v>
      </c>
      <c r="D5166" s="3">
        <f>D5165+H5165*Input!$B$2</f>
        <v>-69.822566109195037</v>
      </c>
      <c r="E5166" s="3">
        <f>E5165+Input!$B$2*C5166</f>
        <v>41.722959410485849</v>
      </c>
      <c r="F5166" s="3">
        <f>F5165+Input!$B$2*D5166</f>
        <v>-89.438292655448166</v>
      </c>
      <c r="G5166" s="3">
        <f>-(0.5*Input!$B$3*(C5166^2+D5166^2)*COS(I5165)*Input!$B$8*Input!$B$11)/(Input!$B$9/Input!$B$10)</f>
        <v>-1.510599785278727</v>
      </c>
      <c r="H5166" s="3">
        <f>-(0.5*Input!$B$3*(C5166^2+D5166^2)*SIN(I5165)*Input!$B$8*Input!$B$11)/(Input!$B$9/Input!$B$10)-Input!$B$10</f>
        <v>-7.3749094903249812</v>
      </c>
      <c r="I5166" s="3">
        <f t="shared" si="161"/>
        <v>-1.5099761685384832</v>
      </c>
    </row>
    <row r="5167" spans="1:9" x14ac:dyDescent="0.25">
      <c r="A5167" s="3">
        <f t="shared" si="160"/>
        <v>5165</v>
      </c>
      <c r="B5167" s="3">
        <f>B5166+Input!$B$2</f>
        <v>5.1650000000000595</v>
      </c>
      <c r="C5167" s="3">
        <f>C5166+G5166*Input!$B$2</f>
        <v>4.2503528917568039</v>
      </c>
      <c r="D5167" s="3">
        <f>D5166+H5166*Input!$B$2</f>
        <v>-69.829941018685361</v>
      </c>
      <c r="E5167" s="3">
        <f>E5166+Input!$B$2*C5167</f>
        <v>41.727209763377608</v>
      </c>
      <c r="F5167" s="3">
        <f>F5166+Input!$B$2*D5167</f>
        <v>-89.508122596466848</v>
      </c>
      <c r="G5167" s="3">
        <f>-(0.5*Input!$B$3*(C5167^2+D5167^2)*COS(I5166)*Input!$B$8*Input!$B$11)/(Input!$B$9/Input!$B$10)</f>
        <v>-1.5102199568038097</v>
      </c>
      <c r="H5167" s="3">
        <f>-(0.5*Input!$B$3*(C5167^2+D5167^2)*SIN(I5166)*Input!$B$8*Input!$B$11)/(Input!$B$9/Input!$B$10)-Input!$B$10</f>
        <v>-7.3697134943022924</v>
      </c>
      <c r="I5167" s="3">
        <f t="shared" si="161"/>
        <v>-1.5100041287510466</v>
      </c>
    </row>
    <row r="5168" spans="1:9" x14ac:dyDescent="0.25">
      <c r="A5168" s="3">
        <f t="shared" si="160"/>
        <v>5166</v>
      </c>
      <c r="B5168" s="3">
        <f>B5167+Input!$B$2</f>
        <v>5.1660000000000599</v>
      </c>
      <c r="C5168" s="3">
        <f>C5167+G5167*Input!$B$2</f>
        <v>4.2488426718000003</v>
      </c>
      <c r="D5168" s="3">
        <f>D5167+H5167*Input!$B$2</f>
        <v>-69.83731073217966</v>
      </c>
      <c r="E5168" s="3">
        <f>E5167+Input!$B$2*C5168</f>
        <v>41.731458606049408</v>
      </c>
      <c r="F5168" s="3">
        <f>F5167+Input!$B$2*D5168</f>
        <v>-89.57795990719903</v>
      </c>
      <c r="G5168" s="3">
        <f>-(0.5*Input!$B$3*(C5168^2+D5168^2)*COS(I5167)*Input!$B$8*Input!$B$11)/(Input!$B$9/Input!$B$10)</f>
        <v>-1.5098400416138595</v>
      </c>
      <c r="H5168" s="3">
        <f>-(0.5*Input!$B$3*(C5168^2+D5168^2)*SIN(I5167)*Input!$B$8*Input!$B$11)/(Input!$B$9/Input!$B$10)-Input!$B$10</f>
        <v>-7.3645206107422787</v>
      </c>
      <c r="I5168" s="3">
        <f t="shared" si="161"/>
        <v>-1.5100320732249497</v>
      </c>
    </row>
    <row r="5169" spans="1:9" x14ac:dyDescent="0.25">
      <c r="A5169" s="3">
        <f t="shared" si="160"/>
        <v>5167</v>
      </c>
      <c r="B5169" s="3">
        <f>B5168+Input!$B$2</f>
        <v>5.1670000000000602</v>
      </c>
      <c r="C5169" s="3">
        <f>C5168+G5168*Input!$B$2</f>
        <v>4.2473328317583867</v>
      </c>
      <c r="D5169" s="3">
        <f>D5168+H5168*Input!$B$2</f>
        <v>-69.844675252790395</v>
      </c>
      <c r="E5169" s="3">
        <f>E5168+Input!$B$2*C5169</f>
        <v>41.735705938881168</v>
      </c>
      <c r="F5169" s="3">
        <f>F5168+Input!$B$2*D5169</f>
        <v>-89.647804582451826</v>
      </c>
      <c r="G5169" s="3">
        <f>-(0.5*Input!$B$3*(C5169^2+D5169^2)*COS(I5168)*Input!$B$8*Input!$B$11)/(Input!$B$9/Input!$B$10)</f>
        <v>-1.5094600399646929</v>
      </c>
      <c r="H5169" s="3">
        <f>-(0.5*Input!$B$3*(C5169^2+D5169^2)*SIN(I5168)*Input!$B$8*Input!$B$11)/(Input!$B$9/Input!$B$10)-Input!$B$10</f>
        <v>-7.3593308386107985</v>
      </c>
      <c r="I5169" s="3">
        <f t="shared" si="161"/>
        <v>-1.5100600019726993</v>
      </c>
    </row>
    <row r="5170" spans="1:9" x14ac:dyDescent="0.25">
      <c r="A5170" s="3">
        <f t="shared" si="160"/>
        <v>5168</v>
      </c>
      <c r="B5170" s="3">
        <f>B5169+Input!$B$2</f>
        <v>5.1680000000000605</v>
      </c>
      <c r="C5170" s="3">
        <f>C5169+G5169*Input!$B$2</f>
        <v>4.2458233717184219</v>
      </c>
      <c r="D5170" s="3">
        <f>D5169+H5169*Input!$B$2</f>
        <v>-69.852034583629006</v>
      </c>
      <c r="E5170" s="3">
        <f>E5169+Input!$B$2*C5170</f>
        <v>41.739951762252886</v>
      </c>
      <c r="F5170" s="3">
        <f>F5169+Input!$B$2*D5170</f>
        <v>-89.717656617035459</v>
      </c>
      <c r="G5170" s="3">
        <f>-(0.5*Input!$B$3*(C5170^2+D5170^2)*COS(I5169)*Input!$B$8*Input!$B$11)/(Input!$B$9/Input!$B$10)</f>
        <v>-1.5090799521118863</v>
      </c>
      <c r="H5170" s="3">
        <f>-(0.5*Input!$B$3*(C5170^2+D5170^2)*SIN(I5169)*Input!$B$8*Input!$B$11)/(Input!$B$9/Input!$B$10)-Input!$B$10</f>
        <v>-7.3541441768726941</v>
      </c>
      <c r="I5170" s="3">
        <f t="shared" si="161"/>
        <v>-1.5100879150067885</v>
      </c>
    </row>
    <row r="5171" spans="1:9" x14ac:dyDescent="0.25">
      <c r="A5171" s="3">
        <f t="shared" si="160"/>
        <v>5169</v>
      </c>
      <c r="B5171" s="3">
        <f>B5170+Input!$B$2</f>
        <v>5.1690000000000609</v>
      </c>
      <c r="C5171" s="3">
        <f>C5170+G5170*Input!$B$2</f>
        <v>4.2443142917663099</v>
      </c>
      <c r="D5171" s="3">
        <f>D5170+H5170*Input!$B$2</f>
        <v>-69.859388727805879</v>
      </c>
      <c r="E5171" s="3">
        <f>E5170+Input!$B$2*C5171</f>
        <v>41.744196076544654</v>
      </c>
      <c r="F5171" s="3">
        <f>F5170+Input!$B$2*D5171</f>
        <v>-89.787516005763266</v>
      </c>
      <c r="G5171" s="3">
        <f>-(0.5*Input!$B$3*(C5171^2+D5171^2)*COS(I5170)*Input!$B$8*Input!$B$11)/(Input!$B$9/Input!$B$10)</f>
        <v>-1.5086997783107512</v>
      </c>
      <c r="H5171" s="3">
        <f>-(0.5*Input!$B$3*(C5171^2+D5171^2)*SIN(I5170)*Input!$B$8*Input!$B$11)/(Input!$B$9/Input!$B$10)-Input!$B$10</f>
        <v>-7.348960624491788</v>
      </c>
      <c r="I5171" s="3">
        <f t="shared" si="161"/>
        <v>-1.5101158123396961</v>
      </c>
    </row>
    <row r="5172" spans="1:9" x14ac:dyDescent="0.25">
      <c r="A5172" s="3">
        <f t="shared" si="160"/>
        <v>5170</v>
      </c>
      <c r="B5172" s="3">
        <f>B5171+Input!$B$2</f>
        <v>5.1700000000000612</v>
      </c>
      <c r="C5172" s="3">
        <f>C5171+G5171*Input!$B$2</f>
        <v>4.2428055919879988</v>
      </c>
      <c r="D5172" s="3">
        <f>D5171+H5171*Input!$B$2</f>
        <v>-69.866737688430376</v>
      </c>
      <c r="E5172" s="3">
        <f>E5171+Input!$B$2*C5172</f>
        <v>41.748438882136639</v>
      </c>
      <c r="F5172" s="3">
        <f>F5171+Input!$B$2*D5172</f>
        <v>-89.857382743451694</v>
      </c>
      <c r="G5172" s="3">
        <f>-(0.5*Input!$B$3*(C5172^2+D5172^2)*COS(I5171)*Input!$B$8*Input!$B$11)/(Input!$B$9/Input!$B$10)</f>
        <v>-1.5083195188163565</v>
      </c>
      <c r="H5172" s="3">
        <f>-(0.5*Input!$B$3*(C5172^2+D5172^2)*SIN(I5171)*Input!$B$8*Input!$B$11)/(Input!$B$9/Input!$B$10)-Input!$B$10</f>
        <v>-7.3437801804309046</v>
      </c>
      <c r="I5172" s="3">
        <f t="shared" si="161"/>
        <v>-1.5101436939838859</v>
      </c>
    </row>
    <row r="5173" spans="1:9" x14ac:dyDescent="0.25">
      <c r="A5173" s="3">
        <f t="shared" si="160"/>
        <v>5171</v>
      </c>
      <c r="B5173" s="3">
        <f>B5172+Input!$B$2</f>
        <v>5.1710000000000615</v>
      </c>
      <c r="C5173" s="3">
        <f>C5172+G5172*Input!$B$2</f>
        <v>4.2412972724691826</v>
      </c>
      <c r="D5173" s="3">
        <f>D5172+H5172*Input!$B$2</f>
        <v>-69.874081468610811</v>
      </c>
      <c r="E5173" s="3">
        <f>E5172+Input!$B$2*C5173</f>
        <v>41.752680179409111</v>
      </c>
      <c r="F5173" s="3">
        <f>F5172+Input!$B$2*D5173</f>
        <v>-89.927256824920306</v>
      </c>
      <c r="G5173" s="3">
        <f>-(0.5*Input!$B$3*(C5173^2+D5173^2)*COS(I5172)*Input!$B$8*Input!$B$11)/(Input!$B$9/Input!$B$10)</f>
        <v>-1.5079391738835293</v>
      </c>
      <c r="H5173" s="3">
        <f>-(0.5*Input!$B$3*(C5173^2+D5173^2)*SIN(I5172)*Input!$B$8*Input!$B$11)/(Input!$B$9/Input!$B$10)-Input!$B$10</f>
        <v>-7.3386028436518664</v>
      </c>
      <c r="I5173" s="3">
        <f t="shared" si="161"/>
        <v>-1.5101715599518091</v>
      </c>
    </row>
    <row r="5174" spans="1:9" x14ac:dyDescent="0.25">
      <c r="A5174" s="3">
        <f t="shared" si="160"/>
        <v>5172</v>
      </c>
      <c r="B5174" s="3">
        <f>B5173+Input!$B$2</f>
        <v>5.1720000000000619</v>
      </c>
      <c r="C5174" s="3">
        <f>C5173+G5173*Input!$B$2</f>
        <v>4.2397893332952989</v>
      </c>
      <c r="D5174" s="3">
        <f>D5173+H5173*Input!$B$2</f>
        <v>-69.881420071454457</v>
      </c>
      <c r="E5174" s="3">
        <f>E5173+Input!$B$2*C5174</f>
        <v>41.756919968742409</v>
      </c>
      <c r="F5174" s="3">
        <f>F5173+Input!$B$2*D5174</f>
        <v>-89.99713824499176</v>
      </c>
      <c r="G5174" s="3">
        <f>-(0.5*Input!$B$3*(C5174^2+D5174^2)*COS(I5173)*Input!$B$8*Input!$B$11)/(Input!$B$9/Input!$B$10)</f>
        <v>-1.5075587437668205</v>
      </c>
      <c r="H5174" s="3">
        <f>-(0.5*Input!$B$3*(C5174^2+D5174^2)*SIN(I5173)*Input!$B$8*Input!$B$11)/(Input!$B$9/Input!$B$10)-Input!$B$10</f>
        <v>-7.3334286131154869</v>
      </c>
      <c r="I5174" s="3">
        <f t="shared" si="161"/>
        <v>-1.5101994102559011</v>
      </c>
    </row>
    <row r="5175" spans="1:9" x14ac:dyDescent="0.25">
      <c r="A5175" s="3">
        <f t="shared" si="160"/>
        <v>5173</v>
      </c>
      <c r="B5175" s="3">
        <f>B5174+Input!$B$2</f>
        <v>5.1730000000000622</v>
      </c>
      <c r="C5175" s="3">
        <f>C5174+G5174*Input!$B$2</f>
        <v>4.238281774551532</v>
      </c>
      <c r="D5175" s="3">
        <f>D5174+H5174*Input!$B$2</f>
        <v>-69.888753500067565</v>
      </c>
      <c r="E5175" s="3">
        <f>E5174+Input!$B$2*C5175</f>
        <v>41.761158250516964</v>
      </c>
      <c r="F5175" s="3">
        <f>F5174+Input!$B$2*D5175</f>
        <v>-90.067026998491826</v>
      </c>
      <c r="G5175" s="3">
        <f>-(0.5*Input!$B$3*(C5175^2+D5175^2)*COS(I5174)*Input!$B$8*Input!$B$11)/(Input!$B$9/Input!$B$10)</f>
        <v>-1.5071782287205591</v>
      </c>
      <c r="H5175" s="3">
        <f>-(0.5*Input!$B$3*(C5175^2+D5175^2)*SIN(I5174)*Input!$B$8*Input!$B$11)/(Input!$B$9/Input!$B$10)-Input!$B$10</f>
        <v>-7.3282574877815954</v>
      </c>
      <c r="I5175" s="3">
        <f t="shared" si="161"/>
        <v>-1.5102272449085843</v>
      </c>
    </row>
    <row r="5176" spans="1:9" x14ac:dyDescent="0.25">
      <c r="A5176" s="3">
        <f t="shared" si="160"/>
        <v>5174</v>
      </c>
      <c r="B5176" s="3">
        <f>B5175+Input!$B$2</f>
        <v>5.1740000000000625</v>
      </c>
      <c r="C5176" s="3">
        <f>C5175+G5175*Input!$B$2</f>
        <v>4.2367745963228112</v>
      </c>
      <c r="D5176" s="3">
        <f>D5175+H5175*Input!$B$2</f>
        <v>-69.896081757555351</v>
      </c>
      <c r="E5176" s="3">
        <f>E5175+Input!$B$2*C5176</f>
        <v>41.765395025113285</v>
      </c>
      <c r="F5176" s="3">
        <f>F5175+Input!$B$2*D5176</f>
        <v>-90.136923080249375</v>
      </c>
      <c r="G5176" s="3">
        <f>-(0.5*Input!$B$3*(C5176^2+D5176^2)*COS(I5175)*Input!$B$8*Input!$B$11)/(Input!$B$9/Input!$B$10)</f>
        <v>-1.5067976289988048</v>
      </c>
      <c r="H5176" s="3">
        <f>-(0.5*Input!$B$3*(C5176^2+D5176^2)*SIN(I5175)*Input!$B$8*Input!$B$11)/(Input!$B$9/Input!$B$10)-Input!$B$10</f>
        <v>-7.323089466608991</v>
      </c>
      <c r="I5176" s="3">
        <f t="shared" si="161"/>
        <v>-1.5102550639222665</v>
      </c>
    </row>
    <row r="5177" spans="1:9" x14ac:dyDescent="0.25">
      <c r="A5177" s="3">
        <f t="shared" si="160"/>
        <v>5175</v>
      </c>
      <c r="B5177" s="3">
        <f>B5176+Input!$B$2</f>
        <v>5.1750000000000629</v>
      </c>
      <c r="C5177" s="3">
        <f>C5176+G5176*Input!$B$2</f>
        <v>4.2352677986938128</v>
      </c>
      <c r="D5177" s="3">
        <f>D5176+H5176*Input!$B$2</f>
        <v>-69.90340484702196</v>
      </c>
      <c r="E5177" s="3">
        <f>E5176+Input!$B$2*C5177</f>
        <v>41.769630292911977</v>
      </c>
      <c r="F5177" s="3">
        <f>F5176+Input!$B$2*D5177</f>
        <v>-90.2068264850964</v>
      </c>
      <c r="G5177" s="3">
        <f>-(0.5*Input!$B$3*(C5177^2+D5177^2)*COS(I5176)*Input!$B$8*Input!$B$11)/(Input!$B$9/Input!$B$10)</f>
        <v>-1.5064169448553728</v>
      </c>
      <c r="H5177" s="3">
        <f>-(0.5*Input!$B$3*(C5177^2+D5177^2)*SIN(I5176)*Input!$B$8*Input!$B$11)/(Input!$B$9/Input!$B$10)-Input!$B$10</f>
        <v>-7.3179245485555064</v>
      </c>
      <c r="I5177" s="3">
        <f t="shared" si="161"/>
        <v>-1.5102828673093416</v>
      </c>
    </row>
    <row r="5178" spans="1:9" x14ac:dyDescent="0.25">
      <c r="A5178" s="3">
        <f t="shared" si="160"/>
        <v>5176</v>
      </c>
      <c r="B5178" s="3">
        <f>B5177+Input!$B$2</f>
        <v>5.1760000000000632</v>
      </c>
      <c r="C5178" s="3">
        <f>C5177+G5177*Input!$B$2</f>
        <v>4.2337613817489572</v>
      </c>
      <c r="D5178" s="3">
        <f>D5177+H5177*Input!$B$2</f>
        <v>-69.910722771570519</v>
      </c>
      <c r="E5178" s="3">
        <f>E5177+Input!$B$2*C5178</f>
        <v>41.773864054293725</v>
      </c>
      <c r="F5178" s="3">
        <f>F5177+Input!$B$2*D5178</f>
        <v>-90.276737207867967</v>
      </c>
      <c r="G5178" s="3">
        <f>-(0.5*Input!$B$3*(C5178^2+D5178^2)*COS(I5177)*Input!$B$8*Input!$B$11)/(Input!$B$9/Input!$B$10)</f>
        <v>-1.5060361765438264</v>
      </c>
      <c r="H5178" s="3">
        <f>-(0.5*Input!$B$3*(C5178^2+D5178^2)*SIN(I5177)*Input!$B$8*Input!$B$11)/(Input!$B$9/Input!$B$10)-Input!$B$10</f>
        <v>-7.3127627325779727</v>
      </c>
      <c r="I5178" s="3">
        <f t="shared" si="161"/>
        <v>-1.510310655082189</v>
      </c>
    </row>
    <row r="5179" spans="1:9" x14ac:dyDescent="0.25">
      <c r="A5179" s="3">
        <f t="shared" si="160"/>
        <v>5177</v>
      </c>
      <c r="B5179" s="3">
        <f>B5178+Input!$B$2</f>
        <v>5.1770000000000636</v>
      </c>
      <c r="C5179" s="3">
        <f>C5178+G5178*Input!$B$2</f>
        <v>4.2322553455724137</v>
      </c>
      <c r="D5179" s="3">
        <f>D5178+H5178*Input!$B$2</f>
        <v>-69.918035534303101</v>
      </c>
      <c r="E5179" s="3">
        <f>E5178+Input!$B$2*C5179</f>
        <v>41.778096309639295</v>
      </c>
      <c r="F5179" s="3">
        <f>F5178+Input!$B$2*D5179</f>
        <v>-90.346655243402267</v>
      </c>
      <c r="G5179" s="3">
        <f>-(0.5*Input!$B$3*(C5179^2+D5179^2)*COS(I5178)*Input!$B$8*Input!$B$11)/(Input!$B$9/Input!$B$10)</f>
        <v>-1.5056553243174886</v>
      </c>
      <c r="H5179" s="3">
        <f>-(0.5*Input!$B$3*(C5179^2+D5179^2)*SIN(I5178)*Input!$B$8*Input!$B$11)/(Input!$B$9/Input!$B$10)-Input!$B$10</f>
        <v>-7.3076040176322401</v>
      </c>
      <c r="I5179" s="3">
        <f t="shared" si="161"/>
        <v>-1.5103384272531746</v>
      </c>
    </row>
    <row r="5180" spans="1:9" x14ac:dyDescent="0.25">
      <c r="A5180" s="3">
        <f t="shared" si="160"/>
        <v>5178</v>
      </c>
      <c r="B5180" s="3">
        <f>B5179+Input!$B$2</f>
        <v>5.1780000000000639</v>
      </c>
      <c r="C5180" s="3">
        <f>C5179+G5179*Input!$B$2</f>
        <v>4.2307496902480963</v>
      </c>
      <c r="D5180" s="3">
        <f>D5179+H5179*Input!$B$2</f>
        <v>-69.925343138320727</v>
      </c>
      <c r="E5180" s="3">
        <f>E5179+Input!$B$2*C5180</f>
        <v>41.782327059329546</v>
      </c>
      <c r="F5180" s="3">
        <f>F5179+Input!$B$2*D5180</f>
        <v>-90.41658058654059</v>
      </c>
      <c r="G5180" s="3">
        <f>-(0.5*Input!$B$3*(C5180^2+D5180^2)*COS(I5179)*Input!$B$8*Input!$B$11)/(Input!$B$9/Input!$B$10)</f>
        <v>-1.5052743884294177</v>
      </c>
      <c r="H5180" s="3">
        <f>-(0.5*Input!$B$3*(C5180^2+D5180^2)*SIN(I5179)*Input!$B$8*Input!$B$11)/(Input!$B$9/Input!$B$10)-Input!$B$10</f>
        <v>-7.3024484026731784</v>
      </c>
      <c r="I5180" s="3">
        <f t="shared" si="161"/>
        <v>-1.5103661838346503</v>
      </c>
    </row>
    <row r="5181" spans="1:9" x14ac:dyDescent="0.25">
      <c r="A5181" s="3">
        <f t="shared" si="160"/>
        <v>5179</v>
      </c>
      <c r="B5181" s="3">
        <f>B5180+Input!$B$2</f>
        <v>5.1790000000000642</v>
      </c>
      <c r="C5181" s="3">
        <f>C5180+G5180*Input!$B$2</f>
        <v>4.2292444158596671</v>
      </c>
      <c r="D5181" s="3">
        <f>D5180+H5180*Input!$B$2</f>
        <v>-69.932645586723396</v>
      </c>
      <c r="E5181" s="3">
        <f>E5180+Input!$B$2*C5181</f>
        <v>41.786556303745407</v>
      </c>
      <c r="F5181" s="3">
        <f>F5180+Input!$B$2*D5181</f>
        <v>-90.486513232127308</v>
      </c>
      <c r="G5181" s="3">
        <f>-(0.5*Input!$B$3*(C5181^2+D5181^2)*COS(I5180)*Input!$B$8*Input!$B$11)/(Input!$B$9/Input!$B$10)</f>
        <v>-1.5048933691324231</v>
      </c>
      <c r="H5181" s="3">
        <f>-(0.5*Input!$B$3*(C5181^2+D5181^2)*SIN(I5180)*Input!$B$8*Input!$B$11)/(Input!$B$9/Input!$B$10)-Input!$B$10</f>
        <v>-7.2972958866546591</v>
      </c>
      <c r="I5181" s="3">
        <f t="shared" si="161"/>
        <v>-1.5103939248389533</v>
      </c>
    </row>
    <row r="5182" spans="1:9" x14ac:dyDescent="0.25">
      <c r="A5182" s="3">
        <f t="shared" si="160"/>
        <v>5180</v>
      </c>
      <c r="B5182" s="3">
        <f>B5181+Input!$B$2</f>
        <v>5.1800000000000646</v>
      </c>
      <c r="C5182" s="3">
        <f>C5181+G5181*Input!$B$2</f>
        <v>4.227739522490535</v>
      </c>
      <c r="D5182" s="3">
        <f>D5181+H5181*Input!$B$2</f>
        <v>-69.939942882610055</v>
      </c>
      <c r="E5182" s="3">
        <f>E5181+Input!$B$2*C5182</f>
        <v>41.790784043267898</v>
      </c>
      <c r="F5182" s="3">
        <f>F5181+Input!$B$2*D5182</f>
        <v>-90.556453175009921</v>
      </c>
      <c r="G5182" s="3">
        <f>-(0.5*Input!$B$3*(C5182^2+D5182^2)*COS(I5181)*Input!$B$8*Input!$B$11)/(Input!$B$9/Input!$B$10)</f>
        <v>-1.5045122666790793</v>
      </c>
      <c r="H5182" s="3">
        <f>-(0.5*Input!$B$3*(C5182^2+D5182^2)*SIN(I5181)*Input!$B$8*Input!$B$11)/(Input!$B$9/Input!$B$10)-Input!$B$10</f>
        <v>-7.2921464685295767</v>
      </c>
      <c r="I5182" s="3">
        <f t="shared" si="161"/>
        <v>-1.5104216502784074</v>
      </c>
    </row>
    <row r="5183" spans="1:9" x14ac:dyDescent="0.25">
      <c r="A5183" s="3">
        <f t="shared" si="160"/>
        <v>5181</v>
      </c>
      <c r="B5183" s="3">
        <f>B5182+Input!$B$2</f>
        <v>5.1810000000000649</v>
      </c>
      <c r="C5183" s="3">
        <f>C5182+G5182*Input!$B$2</f>
        <v>4.2262350102238555</v>
      </c>
      <c r="D5183" s="3">
        <f>D5182+H5182*Input!$B$2</f>
        <v>-69.947235029078584</v>
      </c>
      <c r="E5183" s="3">
        <f>E5182+Input!$B$2*C5183</f>
        <v>41.79501027827812</v>
      </c>
      <c r="F5183" s="3">
        <f>F5182+Input!$B$2*D5183</f>
        <v>-90.626400410038997</v>
      </c>
      <c r="G5183" s="3">
        <f>-(0.5*Input!$B$3*(C5183^2+D5183^2)*COS(I5182)*Input!$B$8*Input!$B$11)/(Input!$B$9/Input!$B$10)</f>
        <v>-1.5041310813216986</v>
      </c>
      <c r="H5183" s="3">
        <f>-(0.5*Input!$B$3*(C5183^2+D5183^2)*SIN(I5182)*Input!$B$8*Input!$B$11)/(Input!$B$9/Input!$B$10)-Input!$B$10</f>
        <v>-7.2870001472498522</v>
      </c>
      <c r="I5183" s="3">
        <f t="shared" si="161"/>
        <v>-1.5104493601653224</v>
      </c>
    </row>
    <row r="5184" spans="1:9" x14ac:dyDescent="0.25">
      <c r="A5184" s="3">
        <f t="shared" si="160"/>
        <v>5182</v>
      </c>
      <c r="B5184" s="3">
        <f>B5183+Input!$B$2</f>
        <v>5.1820000000000652</v>
      </c>
      <c r="C5184" s="3">
        <f>C5183+G5183*Input!$B$2</f>
        <v>4.224730879142534</v>
      </c>
      <c r="D5184" s="3">
        <f>D5183+H5183*Input!$B$2</f>
        <v>-69.954522029225828</v>
      </c>
      <c r="E5184" s="3">
        <f>E5183+Input!$B$2*C5184</f>
        <v>41.799235009157265</v>
      </c>
      <c r="F5184" s="3">
        <f>F5183+Input!$B$2*D5184</f>
        <v>-90.696354932068218</v>
      </c>
      <c r="G5184" s="3">
        <f>-(0.5*Input!$B$3*(C5184^2+D5184^2)*COS(I5183)*Input!$B$8*Input!$B$11)/(Input!$B$9/Input!$B$10)</f>
        <v>-1.5037498133123413</v>
      </c>
      <c r="H5184" s="3">
        <f>-(0.5*Input!$B$3*(C5184^2+D5184^2)*SIN(I5183)*Input!$B$8*Input!$B$11)/(Input!$B$9/Input!$B$10)-Input!$B$10</f>
        <v>-7.2818569217664404</v>
      </c>
      <c r="I5184" s="3">
        <f t="shared" si="161"/>
        <v>-1.5104770545119941</v>
      </c>
    </row>
    <row r="5185" spans="1:9" x14ac:dyDescent="0.25">
      <c r="A5185" s="3">
        <f t="shared" si="160"/>
        <v>5183</v>
      </c>
      <c r="B5185" s="3">
        <f>B5184+Input!$B$2</f>
        <v>5.1830000000000656</v>
      </c>
      <c r="C5185" s="3">
        <f>C5184+G5184*Input!$B$2</f>
        <v>4.2232271293292216</v>
      </c>
      <c r="D5185" s="3">
        <f>D5184+H5184*Input!$B$2</f>
        <v>-69.961803886147592</v>
      </c>
      <c r="E5185" s="3">
        <f>E5184+Input!$B$2*C5185</f>
        <v>41.803458236286595</v>
      </c>
      <c r="F5185" s="3">
        <f>F5184+Input!$B$2*D5185</f>
        <v>-90.766316735954362</v>
      </c>
      <c r="G5185" s="3">
        <f>-(0.5*Input!$B$3*(C5185^2+D5185^2)*COS(I5184)*Input!$B$8*Input!$B$11)/(Input!$B$9/Input!$B$10)</f>
        <v>-1.5033684629028232</v>
      </c>
      <c r="H5185" s="3">
        <f>-(0.5*Input!$B$3*(C5185^2+D5185^2)*SIN(I5184)*Input!$B$8*Input!$B$11)/(Input!$B$9/Input!$B$10)-Input!$B$10</f>
        <v>-7.2767167910292905</v>
      </c>
      <c r="I5185" s="3">
        <f t="shared" si="161"/>
        <v>-1.5105047333307042</v>
      </c>
    </row>
    <row r="5186" spans="1:9" x14ac:dyDescent="0.25">
      <c r="A5186" s="3">
        <f t="shared" si="160"/>
        <v>5184</v>
      </c>
      <c r="B5186" s="3">
        <f>B5185+Input!$B$2</f>
        <v>5.1840000000000659</v>
      </c>
      <c r="C5186" s="3">
        <f>C5185+G5185*Input!$B$2</f>
        <v>4.2217237608663192</v>
      </c>
      <c r="D5186" s="3">
        <f>D5185+H5185*Input!$B$2</f>
        <v>-69.969080602938618</v>
      </c>
      <c r="E5186" s="3">
        <f>E5185+Input!$B$2*C5186</f>
        <v>41.807679960047459</v>
      </c>
      <c r="F5186" s="3">
        <f>F5185+Input!$B$2*D5186</f>
        <v>-90.836285816557307</v>
      </c>
      <c r="G5186" s="3">
        <f>-(0.5*Input!$B$3*(C5186^2+D5186^2)*COS(I5185)*Input!$B$8*Input!$B$11)/(Input!$B$9/Input!$B$10)</f>
        <v>-1.5029870303447117</v>
      </c>
      <c r="H5186" s="3">
        <f>-(0.5*Input!$B$3*(C5186^2+D5186^2)*SIN(I5185)*Input!$B$8*Input!$B$11)/(Input!$B$9/Input!$B$10)-Input!$B$10</f>
        <v>-7.2715797539874352</v>
      </c>
      <c r="I5186" s="3">
        <f t="shared" si="161"/>
        <v>-1.5105323966337205</v>
      </c>
    </row>
    <row r="5187" spans="1:9" x14ac:dyDescent="0.25">
      <c r="A5187" s="3">
        <f t="shared" si="160"/>
        <v>5185</v>
      </c>
      <c r="B5187" s="3">
        <f>B5186+Input!$B$2</f>
        <v>5.1850000000000662</v>
      </c>
      <c r="C5187" s="3">
        <f>C5186+G5186*Input!$B$2</f>
        <v>4.2202207738359743</v>
      </c>
      <c r="D5187" s="3">
        <f>D5186+H5186*Input!$B$2</f>
        <v>-69.976352182692608</v>
      </c>
      <c r="E5187" s="3">
        <f>E5186+Input!$B$2*C5187</f>
        <v>41.811900180821297</v>
      </c>
      <c r="F5187" s="3">
        <f>F5186+Input!$B$2*D5187</f>
        <v>-90.90626216874</v>
      </c>
      <c r="G5187" s="3">
        <f>-(0.5*Input!$B$3*(C5187^2+D5187^2)*COS(I5186)*Input!$B$8*Input!$B$11)/(Input!$B$9/Input!$B$10)</f>
        <v>-1.5026055158893277</v>
      </c>
      <c r="H5187" s="3">
        <f>-(0.5*Input!$B$3*(C5187^2+D5187^2)*SIN(I5186)*Input!$B$8*Input!$B$11)/(Input!$B$9/Input!$B$10)-Input!$B$10</f>
        <v>-7.2664458095888733</v>
      </c>
      <c r="I5187" s="3">
        <f t="shared" si="161"/>
        <v>-1.5105600444332972</v>
      </c>
    </row>
    <row r="5188" spans="1:9" x14ac:dyDescent="0.25">
      <c r="A5188" s="3">
        <f t="shared" ref="A5188:A5251" si="162">A5187+1</f>
        <v>5186</v>
      </c>
      <c r="B5188" s="3">
        <f>B5187+Input!$B$2</f>
        <v>5.1860000000000666</v>
      </c>
      <c r="C5188" s="3">
        <f>C5187+G5187*Input!$B$2</f>
        <v>4.2187181683200849</v>
      </c>
      <c r="D5188" s="3">
        <f>D5187+H5187*Input!$B$2</f>
        <v>-69.983618628502199</v>
      </c>
      <c r="E5188" s="3">
        <f>E5187+Input!$B$2*C5188</f>
        <v>41.816118898989615</v>
      </c>
      <c r="F5188" s="3">
        <f>F5187+Input!$B$2*D5188</f>
        <v>-90.976245787368498</v>
      </c>
      <c r="G5188" s="3">
        <f>-(0.5*Input!$B$3*(C5188^2+D5188^2)*COS(I5187)*Input!$B$8*Input!$B$11)/(Input!$B$9/Input!$B$10)</f>
        <v>-1.5022239197877332</v>
      </c>
      <c r="H5188" s="3">
        <f>-(0.5*Input!$B$3*(C5188^2+D5188^2)*SIN(I5187)*Input!$B$8*Input!$B$11)/(Input!$B$9/Input!$B$10)-Input!$B$10</f>
        <v>-7.261314956780712</v>
      </c>
      <c r="I5188" s="3">
        <f t="shared" ref="I5188:I5251" si="163">ATAN(D5188/C5188)</f>
        <v>-1.5105876767416742</v>
      </c>
    </row>
    <row r="5189" spans="1:9" x14ac:dyDescent="0.25">
      <c r="A5189" s="3">
        <f t="shared" si="162"/>
        <v>5187</v>
      </c>
      <c r="B5189" s="3">
        <f>B5188+Input!$B$2</f>
        <v>5.1870000000000669</v>
      </c>
      <c r="C5189" s="3">
        <f>C5188+G5188*Input!$B$2</f>
        <v>4.217215944400297</v>
      </c>
      <c r="D5189" s="3">
        <f>D5188+H5188*Input!$B$2</f>
        <v>-69.990879943458978</v>
      </c>
      <c r="E5189" s="3">
        <f>E5188+Input!$B$2*C5189</f>
        <v>41.820336114934015</v>
      </c>
      <c r="F5189" s="3">
        <f>F5188+Input!$B$2*D5189</f>
        <v>-91.046236667311959</v>
      </c>
      <c r="G5189" s="3">
        <f>-(0.5*Input!$B$3*(C5189^2+D5189^2)*COS(I5188)*Input!$B$8*Input!$B$11)/(Input!$B$9/Input!$B$10)</f>
        <v>-1.5018422422907503</v>
      </c>
      <c r="H5189" s="3">
        <f>-(0.5*Input!$B$3*(C5189^2+D5189^2)*SIN(I5188)*Input!$B$8*Input!$B$11)/(Input!$B$9/Input!$B$10)-Input!$B$10</f>
        <v>-7.2561871945090459</v>
      </c>
      <c r="I5189" s="3">
        <f t="shared" si="163"/>
        <v>-1.5106152935710782</v>
      </c>
    </row>
    <row r="5190" spans="1:9" x14ac:dyDescent="0.25">
      <c r="A5190" s="3">
        <f t="shared" si="162"/>
        <v>5188</v>
      </c>
      <c r="B5190" s="3">
        <f>B5189+Input!$B$2</f>
        <v>5.1880000000000672</v>
      </c>
      <c r="C5190" s="3">
        <f>C5189+G5189*Input!$B$2</f>
        <v>4.2157141021580067</v>
      </c>
      <c r="D5190" s="3">
        <f>D5189+H5189*Input!$B$2</f>
        <v>-69.998136130653492</v>
      </c>
      <c r="E5190" s="3">
        <f>E5189+Input!$B$2*C5190</f>
        <v>41.824551829036174</v>
      </c>
      <c r="F5190" s="3">
        <f>F5189+Input!$B$2*D5190</f>
        <v>-91.116234803442609</v>
      </c>
      <c r="G5190" s="3">
        <f>-(0.5*Input!$B$3*(C5190^2+D5190^2)*COS(I5189)*Input!$B$8*Input!$B$11)/(Input!$B$9/Input!$B$10)</f>
        <v>-1.5014604836489394</v>
      </c>
      <c r="H5190" s="3">
        <f>-(0.5*Input!$B$3*(C5190^2+D5190^2)*SIN(I5189)*Input!$B$8*Input!$B$11)/(Input!$B$9/Input!$B$10)-Input!$B$10</f>
        <v>-7.251062521719021</v>
      </c>
      <c r="I5190" s="3">
        <f t="shared" si="163"/>
        <v>-1.5106428949337214</v>
      </c>
    </row>
    <row r="5191" spans="1:9" x14ac:dyDescent="0.25">
      <c r="A5191" s="3">
        <f t="shared" si="162"/>
        <v>5189</v>
      </c>
      <c r="B5191" s="3">
        <f>B5190+Input!$B$2</f>
        <v>5.1890000000000676</v>
      </c>
      <c r="C5191" s="3">
        <f>C5190+G5190*Input!$B$2</f>
        <v>4.2142126416743579</v>
      </c>
      <c r="D5191" s="3">
        <f>D5190+H5190*Input!$B$2</f>
        <v>-70.00538719317521</v>
      </c>
      <c r="E5191" s="3">
        <f>E5190+Input!$B$2*C5191</f>
        <v>41.828766041677852</v>
      </c>
      <c r="F5191" s="3">
        <f>F5190+Input!$B$2*D5191</f>
        <v>-91.186240190635786</v>
      </c>
      <c r="G5191" s="3">
        <f>-(0.5*Input!$B$3*(C5191^2+D5191^2)*COS(I5190)*Input!$B$8*Input!$B$11)/(Input!$B$9/Input!$B$10)</f>
        <v>-1.5010786441126245</v>
      </c>
      <c r="H5191" s="3">
        <f>-(0.5*Input!$B$3*(C5191^2+D5191^2)*SIN(I5190)*Input!$B$8*Input!$B$11)/(Input!$B$9/Input!$B$10)-Input!$B$10</f>
        <v>-7.2459409373548525</v>
      </c>
      <c r="I5191" s="3">
        <f t="shared" si="163"/>
        <v>-1.5106704808418026</v>
      </c>
    </row>
    <row r="5192" spans="1:9" x14ac:dyDescent="0.25">
      <c r="A5192" s="3">
        <f t="shared" si="162"/>
        <v>5190</v>
      </c>
      <c r="B5192" s="3">
        <f>B5191+Input!$B$2</f>
        <v>5.1900000000000679</v>
      </c>
      <c r="C5192" s="3">
        <f>C5191+G5191*Input!$B$2</f>
        <v>4.2127115630302452</v>
      </c>
      <c r="D5192" s="3">
        <f>D5191+H5191*Input!$B$2</f>
        <v>-70.012633134112562</v>
      </c>
      <c r="E5192" s="3">
        <f>E5191+Input!$B$2*C5192</f>
        <v>41.83297875324088</v>
      </c>
      <c r="F5192" s="3">
        <f>F5191+Input!$B$2*D5192</f>
        <v>-91.256252823769898</v>
      </c>
      <c r="G5192" s="3">
        <f>-(0.5*Input!$B$3*(C5192^2+D5192^2)*COS(I5191)*Input!$B$8*Input!$B$11)/(Input!$B$9/Input!$B$10)</f>
        <v>-1.5006967239318776</v>
      </c>
      <c r="H5192" s="3">
        <f>-(0.5*Input!$B$3*(C5192^2+D5192^2)*SIN(I5191)*Input!$B$8*Input!$B$11)/(Input!$B$9/Input!$B$10)-Input!$B$10</f>
        <v>-7.2408224403597536</v>
      </c>
      <c r="I5192" s="3">
        <f t="shared" si="163"/>
        <v>-1.5106980513075066</v>
      </c>
    </row>
    <row r="5193" spans="1:9" x14ac:dyDescent="0.25">
      <c r="A5193" s="3">
        <f t="shared" si="162"/>
        <v>5191</v>
      </c>
      <c r="B5193" s="3">
        <f>B5192+Input!$B$2</f>
        <v>5.1910000000000682</v>
      </c>
      <c r="C5193" s="3">
        <f>C5192+G5192*Input!$B$2</f>
        <v>4.2112108663063132</v>
      </c>
      <c r="D5193" s="3">
        <f>D5192+H5192*Input!$B$2</f>
        <v>-70.019873956552928</v>
      </c>
      <c r="E5193" s="3">
        <f>E5192+Input!$B$2*C5193</f>
        <v>41.837189964107189</v>
      </c>
      <c r="F5193" s="3">
        <f>F5192+Input!$B$2*D5193</f>
        <v>-91.326272697726452</v>
      </c>
      <c r="G5193" s="3">
        <f>-(0.5*Input!$B$3*(C5193^2+D5193^2)*COS(I5192)*Input!$B$8*Input!$B$11)/(Input!$B$9/Input!$B$10)</f>
        <v>-1.5003147233565193</v>
      </c>
      <c r="H5193" s="3">
        <f>-(0.5*Input!$B$3*(C5193^2+D5193^2)*SIN(I5192)*Input!$B$8*Input!$B$11)/(Input!$B$9/Input!$B$10)-Input!$B$10</f>
        <v>-7.2357070296760284</v>
      </c>
      <c r="I5193" s="3">
        <f t="shared" si="163"/>
        <v>-1.5107256063430046</v>
      </c>
    </row>
    <row r="5194" spans="1:9" x14ac:dyDescent="0.25">
      <c r="A5194" s="3">
        <f t="shared" si="162"/>
        <v>5192</v>
      </c>
      <c r="B5194" s="3">
        <f>B5193+Input!$B$2</f>
        <v>5.1920000000000686</v>
      </c>
      <c r="C5194" s="3">
        <f>C5193+G5193*Input!$B$2</f>
        <v>4.2097105515829565</v>
      </c>
      <c r="D5194" s="3">
        <f>D5193+H5193*Input!$B$2</f>
        <v>-70.027109663582607</v>
      </c>
      <c r="E5194" s="3">
        <f>E5193+Input!$B$2*C5194</f>
        <v>41.841399674658774</v>
      </c>
      <c r="F5194" s="3">
        <f>F5193+Input!$B$2*D5194</f>
        <v>-91.396299807390037</v>
      </c>
      <c r="G5194" s="3">
        <f>-(0.5*Input!$B$3*(C5194^2+D5194^2)*COS(I5193)*Input!$B$8*Input!$B$11)/(Input!$B$9/Input!$B$10)</f>
        <v>-1.4999326426361215</v>
      </c>
      <c r="H5194" s="3">
        <f>-(0.5*Input!$B$3*(C5194^2+D5194^2)*SIN(I5193)*Input!$B$8*Input!$B$11)/(Input!$B$9/Input!$B$10)-Input!$B$10</f>
        <v>-7.2305947042450285</v>
      </c>
      <c r="I5194" s="3">
        <f t="shared" si="163"/>
        <v>-1.510753145960454</v>
      </c>
    </row>
    <row r="5195" spans="1:9" x14ac:dyDescent="0.25">
      <c r="A5195" s="3">
        <f t="shared" si="162"/>
        <v>5193</v>
      </c>
      <c r="B5195" s="3">
        <f>B5194+Input!$B$2</f>
        <v>5.1930000000000689</v>
      </c>
      <c r="C5195" s="3">
        <f>C5194+G5194*Input!$B$2</f>
        <v>4.2082106189403206</v>
      </c>
      <c r="D5195" s="3">
        <f>D5194+H5194*Input!$B$2</f>
        <v>-70.034340258286846</v>
      </c>
      <c r="E5195" s="3">
        <f>E5194+Input!$B$2*C5195</f>
        <v>41.845607885277715</v>
      </c>
      <c r="F5195" s="3">
        <f>F5194+Input!$B$2*D5195</f>
        <v>-91.466334147648325</v>
      </c>
      <c r="G5195" s="3">
        <f>-(0.5*Input!$B$3*(C5195^2+D5195^2)*COS(I5194)*Input!$B$8*Input!$B$11)/(Input!$B$9/Input!$B$10)</f>
        <v>-1.4995504820200078</v>
      </c>
      <c r="H5195" s="3">
        <f>-(0.5*Input!$B$3*(C5195^2+D5195^2)*SIN(I5194)*Input!$B$8*Input!$B$11)/(Input!$B$9/Input!$B$10)-Input!$B$10</f>
        <v>-7.2254854630071428</v>
      </c>
      <c r="I5195" s="3">
        <f t="shared" si="163"/>
        <v>-1.5107806701719984</v>
      </c>
    </row>
    <row r="5196" spans="1:9" x14ac:dyDescent="0.25">
      <c r="A5196" s="3">
        <f t="shared" si="162"/>
        <v>5194</v>
      </c>
      <c r="B5196" s="3">
        <f>B5195+Input!$B$2</f>
        <v>5.1940000000000692</v>
      </c>
      <c r="C5196" s="3">
        <f>C5195+G5195*Input!$B$2</f>
        <v>4.2067110684583007</v>
      </c>
      <c r="D5196" s="3">
        <f>D5195+H5195*Input!$B$2</f>
        <v>-70.041565743749857</v>
      </c>
      <c r="E5196" s="3">
        <f>E5195+Input!$B$2*C5196</f>
        <v>41.849814596346171</v>
      </c>
      <c r="F5196" s="3">
        <f>F5195+Input!$B$2*D5196</f>
        <v>-91.536375713392076</v>
      </c>
      <c r="G5196" s="3">
        <f>-(0.5*Input!$B$3*(C5196^2+D5196^2)*COS(I5195)*Input!$B$8*Input!$B$11)/(Input!$B$9/Input!$B$10)</f>
        <v>-1.4991682417572554</v>
      </c>
      <c r="H5196" s="3">
        <f>-(0.5*Input!$B$3*(C5196^2+D5196^2)*SIN(I5195)*Input!$B$8*Input!$B$11)/(Input!$B$9/Input!$B$10)-Input!$B$10</f>
        <v>-7.2203793049018223</v>
      </c>
      <c r="I5196" s="3">
        <f t="shared" si="163"/>
        <v>-1.5108081789897676</v>
      </c>
    </row>
    <row r="5197" spans="1:9" x14ac:dyDescent="0.25">
      <c r="A5197" s="3">
        <f t="shared" si="162"/>
        <v>5195</v>
      </c>
      <c r="B5197" s="3">
        <f>B5196+Input!$B$2</f>
        <v>5.1950000000000696</v>
      </c>
      <c r="C5197" s="3">
        <f>C5196+G5196*Input!$B$2</f>
        <v>4.2052119002165433</v>
      </c>
      <c r="D5197" s="3">
        <f>D5196+H5196*Input!$B$2</f>
        <v>-70.048786123054754</v>
      </c>
      <c r="E5197" s="3">
        <f>E5196+Input!$B$2*C5197</f>
        <v>41.854019808246385</v>
      </c>
      <c r="F5197" s="3">
        <f>F5196+Input!$B$2*D5197</f>
        <v>-91.606424499515128</v>
      </c>
      <c r="G5197" s="3">
        <f>-(0.5*Input!$B$3*(C5197^2+D5197^2)*COS(I5196)*Input!$B$8*Input!$B$11)/(Input!$B$9/Input!$B$10)</f>
        <v>-1.4987859220966937</v>
      </c>
      <c r="H5197" s="3">
        <f>-(0.5*Input!$B$3*(C5197^2+D5197^2)*SIN(I5196)*Input!$B$8*Input!$B$11)/(Input!$B$9/Input!$B$10)-Input!$B$10</f>
        <v>-7.2152762288675873</v>
      </c>
      <c r="I5197" s="3">
        <f t="shared" si="163"/>
        <v>-1.5108356724258782</v>
      </c>
    </row>
    <row r="5198" spans="1:9" x14ac:dyDescent="0.25">
      <c r="A5198" s="3">
        <f t="shared" si="162"/>
        <v>5196</v>
      </c>
      <c r="B5198" s="3">
        <f>B5197+Input!$B$2</f>
        <v>5.1960000000000699</v>
      </c>
      <c r="C5198" s="3">
        <f>C5197+G5197*Input!$B$2</f>
        <v>4.2037131142944464</v>
      </c>
      <c r="D5198" s="3">
        <f>D5197+H5197*Input!$B$2</f>
        <v>-70.056001399283616</v>
      </c>
      <c r="E5198" s="3">
        <f>E5197+Input!$B$2*C5198</f>
        <v>41.858223521360678</v>
      </c>
      <c r="F5198" s="3">
        <f>F5197+Input!$B$2*D5198</f>
        <v>-91.676480500914408</v>
      </c>
      <c r="G5198" s="3">
        <f>-(0.5*Input!$B$3*(C5198^2+D5198^2)*COS(I5197)*Input!$B$8*Input!$B$11)/(Input!$B$9/Input!$B$10)</f>
        <v>-1.4984035232868949</v>
      </c>
      <c r="H5198" s="3">
        <f>-(0.5*Input!$B$3*(C5198^2+D5198^2)*SIN(I5197)*Input!$B$8*Input!$B$11)/(Input!$B$9/Input!$B$10)-Input!$B$10</f>
        <v>-7.2101762338420023</v>
      </c>
      <c r="I5198" s="3">
        <f t="shared" si="163"/>
        <v>-1.5108631504924328</v>
      </c>
    </row>
    <row r="5199" spans="1:9" x14ac:dyDescent="0.25">
      <c r="A5199" s="3">
        <f t="shared" si="162"/>
        <v>5197</v>
      </c>
      <c r="B5199" s="3">
        <f>B5198+Input!$B$2</f>
        <v>5.1970000000000702</v>
      </c>
      <c r="C5199" s="3">
        <f>C5198+G5198*Input!$B$2</f>
        <v>4.2022147107711598</v>
      </c>
      <c r="D5199" s="3">
        <f>D5198+H5198*Input!$B$2</f>
        <v>-70.063211575517457</v>
      </c>
      <c r="E5199" s="3">
        <f>E5198+Input!$B$2*C5199</f>
        <v>41.862425736071451</v>
      </c>
      <c r="F5199" s="3">
        <f>F5198+Input!$B$2*D5199</f>
        <v>-91.746543712489924</v>
      </c>
      <c r="G5199" s="3">
        <f>-(0.5*Input!$B$3*(C5199^2+D5199^2)*COS(I5198)*Input!$B$8*Input!$B$11)/(Input!$B$9/Input!$B$10)</f>
        <v>-1.4980210455761909</v>
      </c>
      <c r="H5199" s="3">
        <f>-(0.5*Input!$B$3*(C5199^2+D5199^2)*SIN(I5198)*Input!$B$8*Input!$B$11)/(Input!$B$9/Input!$B$10)-Input!$B$10</f>
        <v>-7.2050793187617117</v>
      </c>
      <c r="I5199" s="3">
        <f t="shared" si="163"/>
        <v>-1.5108906132015201</v>
      </c>
    </row>
    <row r="5200" spans="1:9" x14ac:dyDescent="0.25">
      <c r="A5200" s="3">
        <f t="shared" si="162"/>
        <v>5198</v>
      </c>
      <c r="B5200" s="3">
        <f>B5199+Input!$B$2</f>
        <v>5.1980000000000706</v>
      </c>
      <c r="C5200" s="3">
        <f>C5199+G5199*Input!$B$2</f>
        <v>4.2007166897255832</v>
      </c>
      <c r="D5200" s="3">
        <f>D5199+H5199*Input!$B$2</f>
        <v>-70.070416654836222</v>
      </c>
      <c r="E5200" s="3">
        <f>E5199+Input!$B$2*C5200</f>
        <v>41.866626452761174</v>
      </c>
      <c r="F5200" s="3">
        <f>F5199+Input!$B$2*D5200</f>
        <v>-91.816614129144753</v>
      </c>
      <c r="G5200" s="3">
        <f>-(0.5*Input!$B$3*(C5200^2+D5200^2)*COS(I5199)*Input!$B$8*Input!$B$11)/(Input!$B$9/Input!$B$10)</f>
        <v>-1.497638489212668</v>
      </c>
      <c r="H5200" s="3">
        <f>-(0.5*Input!$B$3*(C5200^2+D5200^2)*SIN(I5199)*Input!$B$8*Input!$B$11)/(Input!$B$9/Input!$B$10)-Input!$B$10</f>
        <v>-7.1999854825624254</v>
      </c>
      <c r="I5200" s="3">
        <f t="shared" si="163"/>
        <v>-1.5109180605652155</v>
      </c>
    </row>
    <row r="5201" spans="1:9" x14ac:dyDescent="0.25">
      <c r="A5201" s="3">
        <f t="shared" si="162"/>
        <v>5199</v>
      </c>
      <c r="B5201" s="3">
        <f>B5200+Input!$B$2</f>
        <v>5.1990000000000709</v>
      </c>
      <c r="C5201" s="3">
        <f>C5200+G5200*Input!$B$2</f>
        <v>4.199219051236371</v>
      </c>
      <c r="D5201" s="3">
        <f>D5200+H5200*Input!$B$2</f>
        <v>-70.07761664031878</v>
      </c>
      <c r="E5201" s="3">
        <f>E5200+Input!$B$2*C5201</f>
        <v>41.870825671812412</v>
      </c>
      <c r="F5201" s="3">
        <f>F5200+Input!$B$2*D5201</f>
        <v>-91.886691745785072</v>
      </c>
      <c r="G5201" s="3">
        <f>-(0.5*Input!$B$3*(C5201^2+D5201^2)*COS(I5200)*Input!$B$8*Input!$B$11)/(Input!$B$9/Input!$B$10)</f>
        <v>-1.4972558544441579</v>
      </c>
      <c r="H5201" s="3">
        <f>-(0.5*Input!$B$3*(C5201^2+D5201^2)*SIN(I5200)*Input!$B$8*Input!$B$11)/(Input!$B$9/Input!$B$10)-Input!$B$10</f>
        <v>-7.1948947241789227</v>
      </c>
      <c r="I5201" s="3">
        <f t="shared" si="163"/>
        <v>-1.5109454925955808</v>
      </c>
    </row>
    <row r="5202" spans="1:9" x14ac:dyDescent="0.25">
      <c r="A5202" s="3">
        <f t="shared" si="162"/>
        <v>5200</v>
      </c>
      <c r="B5202" s="3">
        <f>B5201+Input!$B$2</f>
        <v>5.2000000000000712</v>
      </c>
      <c r="C5202" s="3">
        <f>C5201+G5201*Input!$B$2</f>
        <v>4.197721795381927</v>
      </c>
      <c r="D5202" s="3">
        <f>D5201+H5201*Input!$B$2</f>
        <v>-70.084811535042959</v>
      </c>
      <c r="E5202" s="3">
        <f>E5201+Input!$B$2*C5202</f>
        <v>41.87502339360779</v>
      </c>
      <c r="F5202" s="3">
        <f>F5201+Input!$B$2*D5202</f>
        <v>-91.956776557320111</v>
      </c>
      <c r="G5202" s="3">
        <f>-(0.5*Input!$B$3*(C5202^2+D5202^2)*COS(I5201)*Input!$B$8*Input!$B$11)/(Input!$B$9/Input!$B$10)</f>
        <v>-1.4968731415182475</v>
      </c>
      <c r="H5202" s="3">
        <f>-(0.5*Input!$B$3*(C5202^2+D5202^2)*SIN(I5201)*Input!$B$8*Input!$B$11)/(Input!$B$9/Input!$B$10)-Input!$B$10</f>
        <v>-7.1898070425450555</v>
      </c>
      <c r="I5202" s="3">
        <f t="shared" si="163"/>
        <v>-1.510972909304664</v>
      </c>
    </row>
    <row r="5203" spans="1:9" x14ac:dyDescent="0.25">
      <c r="A5203" s="3">
        <f t="shared" si="162"/>
        <v>5201</v>
      </c>
      <c r="B5203" s="3">
        <f>B5202+Input!$B$2</f>
        <v>5.2010000000000716</v>
      </c>
      <c r="C5203" s="3">
        <f>C5202+G5202*Input!$B$2</f>
        <v>4.1962249222404084</v>
      </c>
      <c r="D5203" s="3">
        <f>D5202+H5202*Input!$B$2</f>
        <v>-70.09200134208551</v>
      </c>
      <c r="E5203" s="3">
        <f>E5202+Input!$B$2*C5203</f>
        <v>41.87921961853003</v>
      </c>
      <c r="F5203" s="3">
        <f>F5202+Input!$B$2*D5203</f>
        <v>-92.026868558662201</v>
      </c>
      <c r="G5203" s="3">
        <f>-(0.5*Input!$B$3*(C5203^2+D5203^2)*COS(I5202)*Input!$B$8*Input!$B$11)/(Input!$B$9/Input!$B$10)</f>
        <v>-1.4964903506822753</v>
      </c>
      <c r="H5203" s="3">
        <f>-(0.5*Input!$B$3*(C5203^2+D5203^2)*SIN(I5202)*Input!$B$8*Input!$B$11)/(Input!$B$9/Input!$B$10)-Input!$B$10</f>
        <v>-7.1847224365937414</v>
      </c>
      <c r="I5203" s="3">
        <f t="shared" si="163"/>
        <v>-1.5110003107045</v>
      </c>
    </row>
    <row r="5204" spans="1:9" x14ac:dyDescent="0.25">
      <c r="A5204" s="3">
        <f t="shared" si="162"/>
        <v>5202</v>
      </c>
      <c r="B5204" s="3">
        <f>B5203+Input!$B$2</f>
        <v>5.2020000000000719</v>
      </c>
      <c r="C5204" s="3">
        <f>C5203+G5203*Input!$B$2</f>
        <v>4.1947284318897262</v>
      </c>
      <c r="D5204" s="3">
        <f>D5203+H5203*Input!$B$2</f>
        <v>-70.099186064522101</v>
      </c>
      <c r="E5204" s="3">
        <f>E5203+Input!$B$2*C5204</f>
        <v>41.883414346961921</v>
      </c>
      <c r="F5204" s="3">
        <f>F5203+Input!$B$2*D5204</f>
        <v>-92.096967744726726</v>
      </c>
      <c r="G5204" s="3">
        <f>-(0.5*Input!$B$3*(C5204^2+D5204^2)*COS(I5203)*Input!$B$8*Input!$B$11)/(Input!$B$9/Input!$B$10)</f>
        <v>-1.4961074821833253</v>
      </c>
      <c r="H5204" s="3">
        <f>-(0.5*Input!$B$3*(C5204^2+D5204^2)*SIN(I5203)*Input!$B$8*Input!$B$11)/(Input!$B$9/Input!$B$10)-Input!$B$10</f>
        <v>-7.1796409052569885</v>
      </c>
      <c r="I5204" s="3">
        <f t="shared" si="163"/>
        <v>-1.5110276968071095</v>
      </c>
    </row>
    <row r="5205" spans="1:9" x14ac:dyDescent="0.25">
      <c r="A5205" s="3">
        <f t="shared" si="162"/>
        <v>5203</v>
      </c>
      <c r="B5205" s="3">
        <f>B5204+Input!$B$2</f>
        <v>5.2030000000000722</v>
      </c>
      <c r="C5205" s="3">
        <f>C5204+G5204*Input!$B$2</f>
        <v>4.1932323244075427</v>
      </c>
      <c r="D5205" s="3">
        <f>D5204+H5204*Input!$B$2</f>
        <v>-70.106365705427365</v>
      </c>
      <c r="E5205" s="3">
        <f>E5204+Input!$B$2*C5205</f>
        <v>41.887607579286325</v>
      </c>
      <c r="F5205" s="3">
        <f>F5204+Input!$B$2*D5205</f>
        <v>-92.167074110432154</v>
      </c>
      <c r="G5205" s="3">
        <f>-(0.5*Input!$B$3*(C5205^2+D5205^2)*COS(I5204)*Input!$B$8*Input!$B$11)/(Input!$B$9/Input!$B$10)</f>
        <v>-1.4957245362682512</v>
      </c>
      <c r="H5205" s="3">
        <f>-(0.5*Input!$B$3*(C5205^2+D5205^2)*SIN(I5204)*Input!$B$8*Input!$B$11)/(Input!$B$9/Input!$B$10)-Input!$B$10</f>
        <v>-7.1745624474658882</v>
      </c>
      <c r="I5205" s="3">
        <f t="shared" si="163"/>
        <v>-1.5110550676245003</v>
      </c>
    </row>
    <row r="5206" spans="1:9" x14ac:dyDescent="0.25">
      <c r="A5206" s="3">
        <f t="shared" si="162"/>
        <v>5204</v>
      </c>
      <c r="B5206" s="3">
        <f>B5205+Input!$B$2</f>
        <v>5.2040000000000726</v>
      </c>
      <c r="C5206" s="3">
        <f>C5205+G5205*Input!$B$2</f>
        <v>4.1917365998712741</v>
      </c>
      <c r="D5206" s="3">
        <f>D5205+H5205*Input!$B$2</f>
        <v>-70.113540267874825</v>
      </c>
      <c r="E5206" s="3">
        <f>E5205+Input!$B$2*C5206</f>
        <v>41.891799315886196</v>
      </c>
      <c r="F5206" s="3">
        <f>F5205+Input!$B$2*D5206</f>
        <v>-92.237187650700022</v>
      </c>
      <c r="G5206" s="3">
        <f>-(0.5*Input!$B$3*(C5206^2+D5206^2)*COS(I5205)*Input!$B$8*Input!$B$11)/(Input!$B$9/Input!$B$10)</f>
        <v>-1.4953415131836356</v>
      </c>
      <c r="H5206" s="3">
        <f>-(0.5*Input!$B$3*(C5206^2+D5206^2)*SIN(I5205)*Input!$B$8*Input!$B$11)/(Input!$B$9/Input!$B$10)-Input!$B$10</f>
        <v>-7.1694870621506119</v>
      </c>
      <c r="I5206" s="3">
        <f t="shared" si="163"/>
        <v>-1.5110824231686661</v>
      </c>
    </row>
    <row r="5207" spans="1:9" x14ac:dyDescent="0.25">
      <c r="A5207" s="3">
        <f t="shared" si="162"/>
        <v>5205</v>
      </c>
      <c r="B5207" s="3">
        <f>B5206+Input!$B$2</f>
        <v>5.2050000000000729</v>
      </c>
      <c r="C5207" s="3">
        <f>C5206+G5206*Input!$B$2</f>
        <v>4.1902412583580908</v>
      </c>
      <c r="D5207" s="3">
        <f>D5206+H5206*Input!$B$2</f>
        <v>-70.120709754936982</v>
      </c>
      <c r="E5207" s="3">
        <f>E5206+Input!$B$2*C5207</f>
        <v>41.895989557144553</v>
      </c>
      <c r="F5207" s="3">
        <f>F5206+Input!$B$2*D5207</f>
        <v>-92.307308360454954</v>
      </c>
      <c r="G5207" s="3">
        <f>-(0.5*Input!$B$3*(C5207^2+D5207^2)*COS(I5206)*Input!$B$8*Input!$B$11)/(Input!$B$9/Input!$B$10)</f>
        <v>-1.4949584131758347</v>
      </c>
      <c r="H5207" s="3">
        <f>-(0.5*Input!$B$3*(C5207^2+D5207^2)*SIN(I5206)*Input!$B$8*Input!$B$11)/(Input!$B$9/Input!$B$10)-Input!$B$10</f>
        <v>-7.164414748240393</v>
      </c>
      <c r="I5207" s="3">
        <f t="shared" si="163"/>
        <v>-1.5111097634515878</v>
      </c>
    </row>
    <row r="5208" spans="1:9" x14ac:dyDescent="0.25">
      <c r="A5208" s="3">
        <f t="shared" si="162"/>
        <v>5206</v>
      </c>
      <c r="B5208" s="3">
        <f>B5207+Input!$B$2</f>
        <v>5.2060000000000732</v>
      </c>
      <c r="C5208" s="3">
        <f>C5207+G5207*Input!$B$2</f>
        <v>4.1887462999449152</v>
      </c>
      <c r="D5208" s="3">
        <f>D5207+H5207*Input!$B$2</f>
        <v>-70.127874169685228</v>
      </c>
      <c r="E5208" s="3">
        <f>E5207+Input!$B$2*C5208</f>
        <v>41.900178303444498</v>
      </c>
      <c r="F5208" s="3">
        <f>F5207+Input!$B$2*D5208</f>
        <v>-92.377436234624639</v>
      </c>
      <c r="G5208" s="3">
        <f>-(0.5*Input!$B$3*(C5208^2+D5208^2)*COS(I5207)*Input!$B$8*Input!$B$11)/(Input!$B$9/Input!$B$10)</f>
        <v>-1.4945752364909435</v>
      </c>
      <c r="H5208" s="3">
        <f>-(0.5*Input!$B$3*(C5208^2+D5208^2)*SIN(I5207)*Input!$B$8*Input!$B$11)/(Input!$B$9/Input!$B$10)-Input!$B$10</f>
        <v>-7.1593455046635981</v>
      </c>
      <c r="I5208" s="3">
        <f t="shared" si="163"/>
        <v>-1.511137088485232</v>
      </c>
    </row>
    <row r="5209" spans="1:9" x14ac:dyDescent="0.25">
      <c r="A5209" s="3">
        <f t="shared" si="162"/>
        <v>5207</v>
      </c>
      <c r="B5209" s="3">
        <f>B5208+Input!$B$2</f>
        <v>5.2070000000000736</v>
      </c>
      <c r="C5209" s="3">
        <f>C5208+G5208*Input!$B$2</f>
        <v>4.1872517247084247</v>
      </c>
      <c r="D5209" s="3">
        <f>D5208+H5208*Input!$B$2</f>
        <v>-70.135033515189889</v>
      </c>
      <c r="E5209" s="3">
        <f>E5208+Input!$B$2*C5209</f>
        <v>41.904365555169207</v>
      </c>
      <c r="F5209" s="3">
        <f>F5208+Input!$B$2*D5209</f>
        <v>-92.447571268139825</v>
      </c>
      <c r="G5209" s="3">
        <f>-(0.5*Input!$B$3*(C5209^2+D5209^2)*COS(I5208)*Input!$B$8*Input!$B$11)/(Input!$B$9/Input!$B$10)</f>
        <v>-1.4941919833748196</v>
      </c>
      <c r="H5209" s="3">
        <f>-(0.5*Input!$B$3*(C5209^2+D5209^2)*SIN(I5208)*Input!$B$8*Input!$B$11)/(Input!$B$9/Input!$B$10)-Input!$B$10</f>
        <v>-7.1542793303476557</v>
      </c>
      <c r="I5209" s="3">
        <f t="shared" si="163"/>
        <v>-1.5111643982815526</v>
      </c>
    </row>
    <row r="5210" spans="1:9" x14ac:dyDescent="0.25">
      <c r="A5210" s="3">
        <f t="shared" si="162"/>
        <v>5208</v>
      </c>
      <c r="B5210" s="3">
        <f>B5209+Input!$B$2</f>
        <v>5.2080000000000739</v>
      </c>
      <c r="C5210" s="3">
        <f>C5209+G5209*Input!$B$2</f>
        <v>4.1857575327250496</v>
      </c>
      <c r="D5210" s="3">
        <f>D5209+H5209*Input!$B$2</f>
        <v>-70.14218779452024</v>
      </c>
      <c r="E5210" s="3">
        <f>E5209+Input!$B$2*C5210</f>
        <v>41.908551312701931</v>
      </c>
      <c r="F5210" s="3">
        <f>F5209+Input!$B$2*D5210</f>
        <v>-92.517713455934341</v>
      </c>
      <c r="G5210" s="3">
        <f>-(0.5*Input!$B$3*(C5210^2+D5210^2)*COS(I5209)*Input!$B$8*Input!$B$11)/(Input!$B$9/Input!$B$10)</f>
        <v>-1.4938086540730646</v>
      </c>
      <c r="H5210" s="3">
        <f>-(0.5*Input!$B$3*(C5210^2+D5210^2)*SIN(I5209)*Input!$B$8*Input!$B$11)/(Input!$B$9/Input!$B$10)-Input!$B$10</f>
        <v>-7.149216224219078</v>
      </c>
      <c r="I5210" s="3">
        <f t="shared" si="163"/>
        <v>-1.5111916928524896</v>
      </c>
    </row>
    <row r="5211" spans="1:9" x14ac:dyDescent="0.25">
      <c r="A5211" s="3">
        <f t="shared" si="162"/>
        <v>5209</v>
      </c>
      <c r="B5211" s="3">
        <f>B5210+Input!$B$2</f>
        <v>5.2090000000000742</v>
      </c>
      <c r="C5211" s="3">
        <f>C5210+G5210*Input!$B$2</f>
        <v>4.1842637240709761</v>
      </c>
      <c r="D5211" s="3">
        <f>D5210+H5210*Input!$B$2</f>
        <v>-70.14933701074446</v>
      </c>
      <c r="E5211" s="3">
        <f>E5210+Input!$B$2*C5211</f>
        <v>41.912735576426002</v>
      </c>
      <c r="F5211" s="3">
        <f>F5210+Input!$B$2*D5211</f>
        <v>-92.587862792945089</v>
      </c>
      <c r="G5211" s="3">
        <f>-(0.5*Input!$B$3*(C5211^2+D5211^2)*COS(I5210)*Input!$B$8*Input!$B$11)/(Input!$B$9/Input!$B$10)</f>
        <v>-1.4934252488310409</v>
      </c>
      <c r="H5211" s="3">
        <f>-(0.5*Input!$B$3*(C5211^2+D5211^2)*SIN(I5210)*Input!$B$8*Input!$B$11)/(Input!$B$9/Input!$B$10)-Input!$B$10</f>
        <v>-7.1441561852035065</v>
      </c>
      <c r="I5211" s="3">
        <f t="shared" si="163"/>
        <v>-1.5112189722099698</v>
      </c>
    </row>
    <row r="5212" spans="1:9" x14ac:dyDescent="0.25">
      <c r="A5212" s="3">
        <f t="shared" si="162"/>
        <v>5210</v>
      </c>
      <c r="B5212" s="3">
        <f>B5211+Input!$B$2</f>
        <v>5.2100000000000746</v>
      </c>
      <c r="C5212" s="3">
        <f>C5211+G5211*Input!$B$2</f>
        <v>4.1827702988221453</v>
      </c>
      <c r="D5212" s="3">
        <f>D5211+H5211*Input!$B$2</f>
        <v>-70.156481166929666</v>
      </c>
      <c r="E5212" s="3">
        <f>E5211+Input!$B$2*C5212</f>
        <v>41.91691834672482</v>
      </c>
      <c r="F5212" s="3">
        <f>F5211+Input!$B$2*D5212</f>
        <v>-92.658019274112021</v>
      </c>
      <c r="G5212" s="3">
        <f>-(0.5*Input!$B$3*(C5212^2+D5212^2)*COS(I5211)*Input!$B$8*Input!$B$11)/(Input!$B$9/Input!$B$10)</f>
        <v>-1.4930417678938568</v>
      </c>
      <c r="H5212" s="3">
        <f>-(0.5*Input!$B$3*(C5212^2+D5212^2)*SIN(I5211)*Input!$B$8*Input!$B$11)/(Input!$B$9/Input!$B$10)-Input!$B$10</f>
        <v>-7.139099212225652</v>
      </c>
      <c r="I5212" s="3">
        <f t="shared" si="163"/>
        <v>-1.5112462363659067</v>
      </c>
    </row>
    <row r="5213" spans="1:9" x14ac:dyDescent="0.25">
      <c r="A5213" s="3">
        <f t="shared" si="162"/>
        <v>5211</v>
      </c>
      <c r="B5213" s="3">
        <f>B5212+Input!$B$2</f>
        <v>5.2110000000000749</v>
      </c>
      <c r="C5213" s="3">
        <f>C5212+G5212*Input!$B$2</f>
        <v>4.1812772570542514</v>
      </c>
      <c r="D5213" s="3">
        <f>D5212+H5212*Input!$B$2</f>
        <v>-70.163620266141891</v>
      </c>
      <c r="E5213" s="3">
        <f>E5212+Input!$B$2*C5213</f>
        <v>41.921099623981874</v>
      </c>
      <c r="F5213" s="3">
        <f>F5212+Input!$B$2*D5213</f>
        <v>-92.728182894378165</v>
      </c>
      <c r="G5213" s="3">
        <f>-(0.5*Input!$B$3*(C5213^2+D5213^2)*COS(I5212)*Input!$B$8*Input!$B$11)/(Input!$B$9/Input!$B$10)</f>
        <v>-1.4926582115063756</v>
      </c>
      <c r="H5213" s="3">
        <f>-(0.5*Input!$B$3*(C5213^2+D5213^2)*SIN(I5212)*Input!$B$8*Input!$B$11)/(Input!$B$9/Input!$B$10)-Input!$B$10</f>
        <v>-7.134045304209355</v>
      </c>
      <c r="I5213" s="3">
        <f t="shared" si="163"/>
        <v>-1.5112734853322003</v>
      </c>
    </row>
    <row r="5214" spans="1:9" x14ac:dyDescent="0.25">
      <c r="A5214" s="3">
        <f t="shared" si="162"/>
        <v>5212</v>
      </c>
      <c r="B5214" s="3">
        <f>B5213+Input!$B$2</f>
        <v>5.2120000000000752</v>
      </c>
      <c r="C5214" s="3">
        <f>C5213+G5213*Input!$B$2</f>
        <v>4.1797845988427449</v>
      </c>
      <c r="D5214" s="3">
        <f>D5213+H5213*Input!$B$2</f>
        <v>-70.170754311446103</v>
      </c>
      <c r="E5214" s="3">
        <f>E5213+Input!$B$2*C5214</f>
        <v>41.925279408580714</v>
      </c>
      <c r="F5214" s="3">
        <f>F5213+Input!$B$2*D5214</f>
        <v>-92.798353648689613</v>
      </c>
      <c r="G5214" s="3">
        <f>-(0.5*Input!$B$3*(C5214^2+D5214^2)*COS(I5213)*Input!$B$8*Input!$B$11)/(Input!$B$9/Input!$B$10)</f>
        <v>-1.492274579913216</v>
      </c>
      <c r="H5214" s="3">
        <f>-(0.5*Input!$B$3*(C5214^2+D5214^2)*SIN(I5213)*Input!$B$8*Input!$B$11)/(Input!$B$9/Input!$B$10)-Input!$B$10</f>
        <v>-7.128994460077525</v>
      </c>
      <c r="I5214" s="3">
        <f t="shared" si="163"/>
        <v>-1.511300719120737</v>
      </c>
    </row>
    <row r="5215" spans="1:9" x14ac:dyDescent="0.25">
      <c r="A5215" s="3">
        <f t="shared" si="162"/>
        <v>5213</v>
      </c>
      <c r="B5215" s="3">
        <f>B5214+Input!$B$2</f>
        <v>5.2130000000000756</v>
      </c>
      <c r="C5215" s="3">
        <f>C5214+G5214*Input!$B$2</f>
        <v>4.1782923242628316</v>
      </c>
      <c r="D5215" s="3">
        <f>D5214+H5214*Input!$B$2</f>
        <v>-70.177883305906178</v>
      </c>
      <c r="E5215" s="3">
        <f>E5214+Input!$B$2*C5215</f>
        <v>41.929457700904976</v>
      </c>
      <c r="F5215" s="3">
        <f>F5214+Input!$B$2*D5215</f>
        <v>-92.868531531995515</v>
      </c>
      <c r="G5215" s="3">
        <f>-(0.5*Input!$B$3*(C5215^2+D5215^2)*COS(I5214)*Input!$B$8*Input!$B$11)/(Input!$B$9/Input!$B$10)</f>
        <v>-1.4918908733587519</v>
      </c>
      <c r="H5215" s="3">
        <f>-(0.5*Input!$B$3*(C5215^2+D5215^2)*SIN(I5214)*Input!$B$8*Input!$B$11)/(Input!$B$9/Input!$B$10)-Input!$B$10</f>
        <v>-7.123946678752219</v>
      </c>
      <c r="I5215" s="3">
        <f t="shared" si="163"/>
        <v>-1.5113279377433906</v>
      </c>
    </row>
    <row r="5216" spans="1:9" x14ac:dyDescent="0.25">
      <c r="A5216" s="3">
        <f t="shared" si="162"/>
        <v>5214</v>
      </c>
      <c r="B5216" s="3">
        <f>B5215+Input!$B$2</f>
        <v>5.2140000000000759</v>
      </c>
      <c r="C5216" s="3">
        <f>C5215+G5215*Input!$B$2</f>
        <v>4.1768004333894728</v>
      </c>
      <c r="D5216" s="3">
        <f>D5215+H5215*Input!$B$2</f>
        <v>-70.185007252584924</v>
      </c>
      <c r="E5216" s="3">
        <f>E5215+Input!$B$2*C5216</f>
        <v>41.933634501338368</v>
      </c>
      <c r="F5216" s="3">
        <f>F5215+Input!$B$2*D5216</f>
        <v>-92.938716539248105</v>
      </c>
      <c r="G5216" s="3">
        <f>-(0.5*Input!$B$3*(C5216^2+D5216^2)*COS(I5215)*Input!$B$8*Input!$B$11)/(Input!$B$9/Input!$B$10)</f>
        <v>-1.4915070920871007</v>
      </c>
      <c r="H5216" s="3">
        <f>-(0.5*Input!$B$3*(C5216^2+D5216^2)*SIN(I5215)*Input!$B$8*Input!$B$11)/(Input!$B$9/Input!$B$10)-Input!$B$10</f>
        <v>-7.118901959154563</v>
      </c>
      <c r="I5216" s="3">
        <f t="shared" si="163"/>
        <v>-1.5113551412120205</v>
      </c>
    </row>
    <row r="5217" spans="1:9" x14ac:dyDescent="0.25">
      <c r="A5217" s="3">
        <f t="shared" si="162"/>
        <v>5215</v>
      </c>
      <c r="B5217" s="3">
        <f>B5216+Input!$B$2</f>
        <v>5.2150000000000762</v>
      </c>
      <c r="C5217" s="3">
        <f>C5216+G5216*Input!$B$2</f>
        <v>4.1753089262973857</v>
      </c>
      <c r="D5217" s="3">
        <f>D5216+H5216*Input!$B$2</f>
        <v>-70.192126154544084</v>
      </c>
      <c r="E5217" s="3">
        <f>E5216+Input!$B$2*C5217</f>
        <v>41.937809810264667</v>
      </c>
      <c r="F5217" s="3">
        <f>F5216+Input!$B$2*D5217</f>
        <v>-93.008908665402643</v>
      </c>
      <c r="G5217" s="3">
        <f>-(0.5*Input!$B$3*(C5217^2+D5217^2)*COS(I5216)*Input!$B$8*Input!$B$11)/(Input!$B$9/Input!$B$10)</f>
        <v>-1.4911232363421503</v>
      </c>
      <c r="H5217" s="3">
        <f>-(0.5*Input!$B$3*(C5217^2+D5217^2)*SIN(I5216)*Input!$B$8*Input!$B$11)/(Input!$B$9/Input!$B$10)-Input!$B$10</f>
        <v>-7.1138603002048093</v>
      </c>
      <c r="I5217" s="3">
        <f t="shared" si="163"/>
        <v>-1.5113823295384738</v>
      </c>
    </row>
    <row r="5218" spans="1:9" x14ac:dyDescent="0.25">
      <c r="A5218" s="3">
        <f t="shared" si="162"/>
        <v>5216</v>
      </c>
      <c r="B5218" s="3">
        <f>B5217+Input!$B$2</f>
        <v>5.2160000000000766</v>
      </c>
      <c r="C5218" s="3">
        <f>C5217+G5217*Input!$B$2</f>
        <v>4.173817803061044</v>
      </c>
      <c r="D5218" s="3">
        <f>D5217+H5217*Input!$B$2</f>
        <v>-70.199240014844293</v>
      </c>
      <c r="E5218" s="3">
        <f>E5217+Input!$B$2*C5218</f>
        <v>41.941983628067732</v>
      </c>
      <c r="F5218" s="3">
        <f>F5217+Input!$B$2*D5218</f>
        <v>-93.079107905417487</v>
      </c>
      <c r="G5218" s="3">
        <f>-(0.5*Input!$B$3*(C5218^2+D5218^2)*COS(I5217)*Input!$B$8*Input!$B$11)/(Input!$B$9/Input!$B$10)</f>
        <v>-1.4907393063675261</v>
      </c>
      <c r="H5218" s="3">
        <f>-(0.5*Input!$B$3*(C5218^2+D5218^2)*SIN(I5217)*Input!$B$8*Input!$B$11)/(Input!$B$9/Input!$B$10)-Input!$B$10</f>
        <v>-7.1088217008223396</v>
      </c>
      <c r="I5218" s="3">
        <f t="shared" si="163"/>
        <v>-1.511409502734584</v>
      </c>
    </row>
    <row r="5219" spans="1:9" x14ac:dyDescent="0.25">
      <c r="A5219" s="3">
        <f t="shared" si="162"/>
        <v>5217</v>
      </c>
      <c r="B5219" s="3">
        <f>B5218+Input!$B$2</f>
        <v>5.2170000000000769</v>
      </c>
      <c r="C5219" s="3">
        <f>C5218+G5218*Input!$B$2</f>
        <v>4.1723270637546763</v>
      </c>
      <c r="D5219" s="3">
        <f>D5218+H5218*Input!$B$2</f>
        <v>-70.206348836545118</v>
      </c>
      <c r="E5219" s="3">
        <f>E5218+Input!$B$2*C5219</f>
        <v>41.946155955131488</v>
      </c>
      <c r="F5219" s="3">
        <f>F5218+Input!$B$2*D5219</f>
        <v>-93.149314254254037</v>
      </c>
      <c r="G5219" s="3">
        <f>-(0.5*Input!$B$3*(C5219^2+D5219^2)*COS(I5218)*Input!$B$8*Input!$B$11)/(Input!$B$9/Input!$B$10)</f>
        <v>-1.4903553024066125</v>
      </c>
      <c r="H5219" s="3">
        <f>-(0.5*Input!$B$3*(C5219^2+D5219^2)*SIN(I5218)*Input!$B$8*Input!$B$11)/(Input!$B$9/Input!$B$10)-Input!$B$10</f>
        <v>-7.1037861599256402</v>
      </c>
      <c r="I5219" s="3">
        <f t="shared" si="163"/>
        <v>-1.5114366608121712</v>
      </c>
    </row>
    <row r="5220" spans="1:9" x14ac:dyDescent="0.25">
      <c r="A5220" s="3">
        <f t="shared" si="162"/>
        <v>5218</v>
      </c>
      <c r="B5220" s="3">
        <f>B5219+Input!$B$2</f>
        <v>5.2180000000000772</v>
      </c>
      <c r="C5220" s="3">
        <f>C5219+G5219*Input!$B$2</f>
        <v>4.1708367084522697</v>
      </c>
      <c r="D5220" s="3">
        <f>D5219+H5219*Input!$B$2</f>
        <v>-70.213452622705049</v>
      </c>
      <c r="E5220" s="3">
        <f>E5219+Input!$B$2*C5220</f>
        <v>41.950326791839942</v>
      </c>
      <c r="F5220" s="3">
        <f>F5219+Input!$B$2*D5220</f>
        <v>-93.219527706876747</v>
      </c>
      <c r="G5220" s="3">
        <f>-(0.5*Input!$B$3*(C5220^2+D5220^2)*COS(I5219)*Input!$B$8*Input!$B$11)/(Input!$B$9/Input!$B$10)</f>
        <v>-1.4899712247025469</v>
      </c>
      <c r="H5220" s="3">
        <f>-(0.5*Input!$B$3*(C5220^2+D5220^2)*SIN(I5219)*Input!$B$8*Input!$B$11)/(Input!$B$9/Input!$B$10)-Input!$B$10</f>
        <v>-7.0987536764323167</v>
      </c>
      <c r="I5220" s="3">
        <f t="shared" si="163"/>
        <v>-1.5114638037830423</v>
      </c>
    </row>
    <row r="5221" spans="1:9" x14ac:dyDescent="0.25">
      <c r="A5221" s="3">
        <f t="shared" si="162"/>
        <v>5219</v>
      </c>
      <c r="B5221" s="3">
        <f>B5220+Input!$B$2</f>
        <v>5.2190000000000776</v>
      </c>
      <c r="C5221" s="3">
        <f>C5220+G5220*Input!$B$2</f>
        <v>4.169346737227567</v>
      </c>
      <c r="D5221" s="3">
        <f>D5220+H5220*Input!$B$2</f>
        <v>-70.220551376381479</v>
      </c>
      <c r="E5221" s="3">
        <f>E5220+Input!$B$2*C5221</f>
        <v>41.95449613857717</v>
      </c>
      <c r="F5221" s="3">
        <f>F5220+Input!$B$2*D5221</f>
        <v>-93.289748258253127</v>
      </c>
      <c r="G5221" s="3">
        <f>-(0.5*Input!$B$3*(C5221^2+D5221^2)*COS(I5220)*Input!$B$8*Input!$B$11)/(Input!$B$9/Input!$B$10)</f>
        <v>-1.4895870734982246</v>
      </c>
      <c r="H5221" s="3">
        <f>-(0.5*Input!$B$3*(C5221^2+D5221^2)*SIN(I5220)*Input!$B$8*Input!$B$11)/(Input!$B$9/Input!$B$10)-Input!$B$10</f>
        <v>-7.0937242492591075</v>
      </c>
      <c r="I5221" s="3">
        <f t="shared" si="163"/>
        <v>-1.5114909316589911</v>
      </c>
    </row>
    <row r="5222" spans="1:9" x14ac:dyDescent="0.25">
      <c r="A5222" s="3">
        <f t="shared" si="162"/>
        <v>5220</v>
      </c>
      <c r="B5222" s="3">
        <f>B5221+Input!$B$2</f>
        <v>5.2200000000000779</v>
      </c>
      <c r="C5222" s="3">
        <f>C5221+G5221*Input!$B$2</f>
        <v>4.1678571501540684</v>
      </c>
      <c r="D5222" s="3">
        <f>D5221+H5221*Input!$B$2</f>
        <v>-70.227645100630738</v>
      </c>
      <c r="E5222" s="3">
        <f>E5221+Input!$B$2*C5222</f>
        <v>41.958663995727321</v>
      </c>
      <c r="F5222" s="3">
        <f>F5221+Input!$B$2*D5222</f>
        <v>-93.359975903353757</v>
      </c>
      <c r="G5222" s="3">
        <f>-(0.5*Input!$B$3*(C5222^2+D5222^2)*COS(I5221)*Input!$B$8*Input!$B$11)/(Input!$B$9/Input!$B$10)</f>
        <v>-1.4892028490362963</v>
      </c>
      <c r="H5222" s="3">
        <f>-(0.5*Input!$B$3*(C5222^2+D5222^2)*SIN(I5221)*Input!$B$8*Input!$B$11)/(Input!$B$9/Input!$B$10)-Input!$B$10</f>
        <v>-7.0886978773218488</v>
      </c>
      <c r="I5222" s="3">
        <f t="shared" si="163"/>
        <v>-1.5115180444517979</v>
      </c>
    </row>
    <row r="5223" spans="1:9" x14ac:dyDescent="0.25">
      <c r="A5223" s="3">
        <f t="shared" si="162"/>
        <v>5221</v>
      </c>
      <c r="B5223" s="3">
        <f>B5222+Input!$B$2</f>
        <v>5.2210000000000782</v>
      </c>
      <c r="C5223" s="3">
        <f>C5222+G5222*Input!$B$2</f>
        <v>4.1663679473050319</v>
      </c>
      <c r="D5223" s="3">
        <f>D5222+H5222*Input!$B$2</f>
        <v>-70.23473379850806</v>
      </c>
      <c r="E5223" s="3">
        <f>E5222+Input!$B$2*C5223</f>
        <v>41.962830363674627</v>
      </c>
      <c r="F5223" s="3">
        <f>F5222+Input!$B$2*D5223</f>
        <v>-93.430210637152271</v>
      </c>
      <c r="G5223" s="3">
        <f>-(0.5*Input!$B$3*(C5223^2+D5223^2)*COS(I5222)*Input!$B$8*Input!$B$11)/(Input!$B$9/Input!$B$10)</f>
        <v>-1.4888185515591605</v>
      </c>
      <c r="H5223" s="3">
        <f>-(0.5*Input!$B$3*(C5223^2+D5223^2)*SIN(I5222)*Input!$B$8*Input!$B$11)/(Input!$B$9/Input!$B$10)-Input!$B$10</f>
        <v>-7.0836745595355346</v>
      </c>
      <c r="I5223" s="3">
        <f t="shared" si="163"/>
        <v>-1.5115451421732307</v>
      </c>
    </row>
    <row r="5224" spans="1:9" x14ac:dyDescent="0.25">
      <c r="A5224" s="3">
        <f t="shared" si="162"/>
        <v>5222</v>
      </c>
      <c r="B5224" s="3">
        <f>B5223+Input!$B$2</f>
        <v>5.2220000000000786</v>
      </c>
      <c r="C5224" s="3">
        <f>C5223+G5223*Input!$B$2</f>
        <v>4.1648791287534728</v>
      </c>
      <c r="D5224" s="3">
        <f>D5223+H5223*Input!$B$2</f>
        <v>-70.241817473067599</v>
      </c>
      <c r="E5224" s="3">
        <f>E5223+Input!$B$2*C5224</f>
        <v>41.966995242803378</v>
      </c>
      <c r="F5224" s="3">
        <f>F5223+Input!$B$2*D5224</f>
        <v>-93.500452454625332</v>
      </c>
      <c r="G5224" s="3">
        <f>-(0.5*Input!$B$3*(C5224^2+D5224^2)*COS(I5223)*Input!$B$8*Input!$B$11)/(Input!$B$9/Input!$B$10)</f>
        <v>-1.4884341813089654</v>
      </c>
      <c r="H5224" s="3">
        <f>-(0.5*Input!$B$3*(C5224^2+D5224^2)*SIN(I5223)*Input!$B$8*Input!$B$11)/(Input!$B$9/Input!$B$10)-Input!$B$10</f>
        <v>-7.0786542948142746</v>
      </c>
      <c r="I5224" s="3">
        <f t="shared" si="163"/>
        <v>-1.5115722248350429</v>
      </c>
    </row>
    <row r="5225" spans="1:9" x14ac:dyDescent="0.25">
      <c r="A5225" s="3">
        <f t="shared" si="162"/>
        <v>5223</v>
      </c>
      <c r="B5225" s="3">
        <f>B5224+Input!$B$2</f>
        <v>5.2230000000000789</v>
      </c>
      <c r="C5225" s="3">
        <f>C5224+G5224*Input!$B$2</f>
        <v>4.1633906945721639</v>
      </c>
      <c r="D5225" s="3">
        <f>D5224+H5224*Input!$B$2</f>
        <v>-70.248896127362414</v>
      </c>
      <c r="E5225" s="3">
        <f>E5224+Input!$B$2*C5225</f>
        <v>41.97115863349795</v>
      </c>
      <c r="F5225" s="3">
        <f>F5224+Input!$B$2*D5225</f>
        <v>-93.570701350752699</v>
      </c>
      <c r="G5225" s="3">
        <f>-(0.5*Input!$B$3*(C5225^2+D5225^2)*COS(I5224)*Input!$B$8*Input!$B$11)/(Input!$B$9/Input!$B$10)</f>
        <v>-1.4880497385276326</v>
      </c>
      <c r="H5225" s="3">
        <f>-(0.5*Input!$B$3*(C5225^2+D5225^2)*SIN(I5224)*Input!$B$8*Input!$B$11)/(Input!$B$9/Input!$B$10)-Input!$B$10</f>
        <v>-7.0736370820713041</v>
      </c>
      <c r="I5225" s="3">
        <f t="shared" si="163"/>
        <v>-1.5115992924489763</v>
      </c>
    </row>
    <row r="5226" spans="1:9" x14ac:dyDescent="0.25">
      <c r="A5226" s="3">
        <f t="shared" si="162"/>
        <v>5224</v>
      </c>
      <c r="B5226" s="3">
        <f>B5225+Input!$B$2</f>
        <v>5.2240000000000792</v>
      </c>
      <c r="C5226" s="3">
        <f>C5225+G5225*Input!$B$2</f>
        <v>4.1619026448336367</v>
      </c>
      <c r="D5226" s="3">
        <f>D5225+H5225*Input!$B$2</f>
        <v>-70.255969764444487</v>
      </c>
      <c r="E5226" s="3">
        <f>E5225+Input!$B$2*C5226</f>
        <v>41.975320536142782</v>
      </c>
      <c r="F5226" s="3">
        <f>F5225+Input!$B$2*D5226</f>
        <v>-93.640957320517145</v>
      </c>
      <c r="G5226" s="3">
        <f>-(0.5*Input!$B$3*(C5226^2+D5226^2)*COS(I5225)*Input!$B$8*Input!$B$11)/(Input!$B$9/Input!$B$10)</f>
        <v>-1.487665223456814</v>
      </c>
      <c r="H5226" s="3">
        <f>-(0.5*Input!$B$3*(C5226^2+D5226^2)*SIN(I5225)*Input!$B$8*Input!$B$11)/(Input!$B$9/Input!$B$10)-Input!$B$10</f>
        <v>-7.0686229202190205</v>
      </c>
      <c r="I5226" s="3">
        <f t="shared" si="163"/>
        <v>-1.5116263450267584</v>
      </c>
    </row>
    <row r="5227" spans="1:9" x14ac:dyDescent="0.25">
      <c r="A5227" s="3">
        <f t="shared" si="162"/>
        <v>5225</v>
      </c>
      <c r="B5227" s="3">
        <f>B5226+Input!$B$2</f>
        <v>5.2250000000000796</v>
      </c>
      <c r="C5227" s="3">
        <f>C5226+G5226*Input!$B$2</f>
        <v>4.1604149796101799</v>
      </c>
      <c r="D5227" s="3">
        <f>D5226+H5226*Input!$B$2</f>
        <v>-70.263038387364702</v>
      </c>
      <c r="E5227" s="3">
        <f>E5226+Input!$B$2*C5227</f>
        <v>41.97948095112239</v>
      </c>
      <c r="F5227" s="3">
        <f>F5226+Input!$B$2*D5227</f>
        <v>-93.711220358904512</v>
      </c>
      <c r="G5227" s="3">
        <f>-(0.5*Input!$B$3*(C5227^2+D5227^2)*COS(I5226)*Input!$B$8*Input!$B$11)/(Input!$B$9/Input!$B$10)</f>
        <v>-1.4872806363379352</v>
      </c>
      <c r="H5227" s="3">
        <f>-(0.5*Input!$B$3*(C5227^2+D5227^2)*SIN(I5226)*Input!$B$8*Input!$B$11)/(Input!$B$9/Input!$B$10)-Input!$B$10</f>
        <v>-7.0636118081689183</v>
      </c>
      <c r="I5227" s="3">
        <f t="shared" si="163"/>
        <v>-1.5116533825801042</v>
      </c>
    </row>
    <row r="5228" spans="1:9" x14ac:dyDescent="0.25">
      <c r="A5228" s="3">
        <f t="shared" si="162"/>
        <v>5226</v>
      </c>
      <c r="B5228" s="3">
        <f>B5227+Input!$B$2</f>
        <v>5.2260000000000799</v>
      </c>
      <c r="C5228" s="3">
        <f>C5227+G5227*Input!$B$2</f>
        <v>4.1589276989738417</v>
      </c>
      <c r="D5228" s="3">
        <f>D5227+H5227*Input!$B$2</f>
        <v>-70.270101999172866</v>
      </c>
      <c r="E5228" s="3">
        <f>E5227+Input!$B$2*C5228</f>
        <v>41.983639878821364</v>
      </c>
      <c r="F5228" s="3">
        <f>F5227+Input!$B$2*D5228</f>
        <v>-93.781490460903683</v>
      </c>
      <c r="G5228" s="3">
        <f>-(0.5*Input!$B$3*(C5228^2+D5228^2)*COS(I5227)*Input!$B$8*Input!$B$11)/(Input!$B$9/Input!$B$10)</f>
        <v>-1.4868959774121688</v>
      </c>
      <c r="H5228" s="3">
        <f>-(0.5*Input!$B$3*(C5228^2+D5228^2)*SIN(I5227)*Input!$B$8*Input!$B$11)/(Input!$B$9/Input!$B$10)-Input!$B$10</f>
        <v>-7.0586037448316716</v>
      </c>
      <c r="I5228" s="3">
        <f t="shared" si="163"/>
        <v>-1.5116804051207156</v>
      </c>
    </row>
    <row r="5229" spans="1:9" x14ac:dyDescent="0.25">
      <c r="A5229" s="3">
        <f t="shared" si="162"/>
        <v>5227</v>
      </c>
      <c r="B5229" s="3">
        <f>B5228+Input!$B$2</f>
        <v>5.2270000000000802</v>
      </c>
      <c r="C5229" s="3">
        <f>C5228+G5228*Input!$B$2</f>
        <v>4.1574408029964296</v>
      </c>
      <c r="D5229" s="3">
        <f>D5228+H5228*Input!$B$2</f>
        <v>-70.277160602917704</v>
      </c>
      <c r="E5229" s="3">
        <f>E5228+Input!$B$2*C5229</f>
        <v>41.987797319624363</v>
      </c>
      <c r="F5229" s="3">
        <f>F5228+Input!$B$2*D5229</f>
        <v>-93.851767621506596</v>
      </c>
      <c r="G5229" s="3">
        <f>-(0.5*Input!$B$3*(C5229^2+D5229^2)*COS(I5228)*Input!$B$8*Input!$B$11)/(Input!$B$9/Input!$B$10)</f>
        <v>-1.4865112469204376</v>
      </c>
      <c r="H5229" s="3">
        <f>-(0.5*Input!$B$3*(C5229^2+D5229^2)*SIN(I5228)*Input!$B$8*Input!$B$11)/(Input!$B$9/Input!$B$10)-Input!$B$10</f>
        <v>-7.0535987291170485</v>
      </c>
      <c r="I5229" s="3">
        <f t="shared" si="163"/>
        <v>-1.511707412660281</v>
      </c>
    </row>
    <row r="5230" spans="1:9" x14ac:dyDescent="0.25">
      <c r="A5230" s="3">
        <f t="shared" si="162"/>
        <v>5228</v>
      </c>
      <c r="B5230" s="3">
        <f>B5229+Input!$B$2</f>
        <v>5.2280000000000806</v>
      </c>
      <c r="C5230" s="3">
        <f>C5229+G5229*Input!$B$2</f>
        <v>4.1559542917495094</v>
      </c>
      <c r="D5230" s="3">
        <f>D5229+H5229*Input!$B$2</f>
        <v>-70.284214201646819</v>
      </c>
      <c r="E5230" s="3">
        <f>E5229+Input!$B$2*C5230</f>
        <v>41.99195327391611</v>
      </c>
      <c r="F5230" s="3">
        <f>F5229+Input!$B$2*D5230</f>
        <v>-93.922051835708245</v>
      </c>
      <c r="G5230" s="3">
        <f>-(0.5*Input!$B$3*(C5230^2+D5230^2)*COS(I5229)*Input!$B$8*Input!$B$11)/(Input!$B$9/Input!$B$10)</f>
        <v>-1.4861264451034308</v>
      </c>
      <c r="H5230" s="3">
        <f>-(0.5*Input!$B$3*(C5230^2+D5230^2)*SIN(I5229)*Input!$B$8*Input!$B$11)/(Input!$B$9/Input!$B$10)-Input!$B$10</f>
        <v>-7.0485967599340249</v>
      </c>
      <c r="I5230" s="3">
        <f t="shared" si="163"/>
        <v>-1.5117344052104762</v>
      </c>
    </row>
    <row r="5231" spans="1:9" x14ac:dyDescent="0.25">
      <c r="A5231" s="3">
        <f t="shared" si="162"/>
        <v>5229</v>
      </c>
      <c r="B5231" s="3">
        <f>B5230+Input!$B$2</f>
        <v>5.2290000000000809</v>
      </c>
      <c r="C5231" s="3">
        <f>C5230+G5230*Input!$B$2</f>
        <v>4.1544681653044062</v>
      </c>
      <c r="D5231" s="3">
        <f>D5230+H5230*Input!$B$2</f>
        <v>-70.291262798406748</v>
      </c>
      <c r="E5231" s="3">
        <f>E5230+Input!$B$2*C5231</f>
        <v>41.996107742081414</v>
      </c>
      <c r="F5231" s="3">
        <f>F5230+Input!$B$2*D5231</f>
        <v>-93.992343098506652</v>
      </c>
      <c r="G5231" s="3">
        <f>-(0.5*Input!$B$3*(C5231^2+D5231^2)*COS(I5230)*Input!$B$8*Input!$B$11)/(Input!$B$9/Input!$B$10)</f>
        <v>-1.4857415722015836</v>
      </c>
      <c r="H5231" s="3">
        <f>-(0.5*Input!$B$3*(C5231^2+D5231^2)*SIN(I5230)*Input!$B$8*Input!$B$11)/(Input!$B$9/Input!$B$10)-Input!$B$10</f>
        <v>-7.0435978361906777</v>
      </c>
      <c r="I5231" s="3">
        <f t="shared" si="163"/>
        <v>-1.5117613827829641</v>
      </c>
    </row>
    <row r="5232" spans="1:9" x14ac:dyDescent="0.25">
      <c r="A5232" s="3">
        <f t="shared" si="162"/>
        <v>5230</v>
      </c>
      <c r="B5232" s="3">
        <f>B5231+Input!$B$2</f>
        <v>5.2300000000000813</v>
      </c>
      <c r="C5232" s="3">
        <f>C5231+G5231*Input!$B$2</f>
        <v>4.1529824237322046</v>
      </c>
      <c r="D5232" s="3">
        <f>D5231+H5231*Input!$B$2</f>
        <v>-70.298306396242936</v>
      </c>
      <c r="E5232" s="3">
        <f>E5231+Input!$B$2*C5232</f>
        <v>42.000260724505146</v>
      </c>
      <c r="F5232" s="3">
        <f>F5231+Input!$B$2*D5232</f>
        <v>-94.062641404902891</v>
      </c>
      <c r="G5232" s="3">
        <f>-(0.5*Input!$B$3*(C5232^2+D5232^2)*COS(I5231)*Input!$B$8*Input!$B$11)/(Input!$B$9/Input!$B$10)</f>
        <v>-1.4853566284550814</v>
      </c>
      <c r="H5232" s="3">
        <f>-(0.5*Input!$B$3*(C5232^2+D5232^2)*SIN(I5231)*Input!$B$8*Input!$B$11)/(Input!$B$9/Input!$B$10)-Input!$B$10</f>
        <v>-7.0386019567942597</v>
      </c>
      <c r="I5232" s="3">
        <f t="shared" si="163"/>
        <v>-1.5117883453893939</v>
      </c>
    </row>
    <row r="5233" spans="1:9" x14ac:dyDescent="0.25">
      <c r="A5233" s="3">
        <f t="shared" si="162"/>
        <v>5231</v>
      </c>
      <c r="B5233" s="3">
        <f>B5232+Input!$B$2</f>
        <v>5.2310000000000816</v>
      </c>
      <c r="C5233" s="3">
        <f>C5232+G5232*Input!$B$2</f>
        <v>4.1514970671037492</v>
      </c>
      <c r="D5233" s="3">
        <f>D5232+H5232*Input!$B$2</f>
        <v>-70.305344998199729</v>
      </c>
      <c r="E5233" s="3">
        <f>E5232+Input!$B$2*C5233</f>
        <v>42.004412221572252</v>
      </c>
      <c r="F5233" s="3">
        <f>F5232+Input!$B$2*D5233</f>
        <v>-94.132946749901095</v>
      </c>
      <c r="G5233" s="3">
        <f>-(0.5*Input!$B$3*(C5233^2+D5233^2)*COS(I5232)*Input!$B$8*Input!$B$11)/(Input!$B$9/Input!$B$10)</f>
        <v>-1.4849716141038856</v>
      </c>
      <c r="H5233" s="3">
        <f>-(0.5*Input!$B$3*(C5233^2+D5233^2)*SIN(I5232)*Input!$B$8*Input!$B$11)/(Input!$B$9/Input!$B$10)-Input!$B$10</f>
        <v>-7.0336091206511355</v>
      </c>
      <c r="I5233" s="3">
        <f t="shared" si="163"/>
        <v>-1.5118152930414026</v>
      </c>
    </row>
    <row r="5234" spans="1:9" x14ac:dyDescent="0.25">
      <c r="A5234" s="3">
        <f t="shared" si="162"/>
        <v>5232</v>
      </c>
      <c r="B5234" s="3">
        <f>B5233+Input!$B$2</f>
        <v>5.2320000000000819</v>
      </c>
      <c r="C5234" s="3">
        <f>C5233+G5233*Input!$B$2</f>
        <v>4.1500120954896449</v>
      </c>
      <c r="D5234" s="3">
        <f>D5233+H5233*Input!$B$2</f>
        <v>-70.312378607320383</v>
      </c>
      <c r="E5234" s="3">
        <f>E5233+Input!$B$2*C5234</f>
        <v>42.008562233667739</v>
      </c>
      <c r="F5234" s="3">
        <f>F5233+Input!$B$2*D5234</f>
        <v>-94.203259128508421</v>
      </c>
      <c r="G5234" s="3">
        <f>-(0.5*Input!$B$3*(C5234^2+D5234^2)*COS(I5233)*Input!$B$8*Input!$B$11)/(Input!$B$9/Input!$B$10)</f>
        <v>-1.4845865293876859</v>
      </c>
      <c r="H5234" s="3">
        <f>-(0.5*Input!$B$3*(C5234^2+D5234^2)*SIN(I5233)*Input!$B$8*Input!$B$11)/(Input!$B$9/Input!$B$10)-Input!$B$10</f>
        <v>-7.0286193266668704</v>
      </c>
      <c r="I5234" s="3">
        <f t="shared" si="163"/>
        <v>-1.5118422257506137</v>
      </c>
    </row>
    <row r="5235" spans="1:9" x14ac:dyDescent="0.25">
      <c r="A5235" s="3">
        <f t="shared" si="162"/>
        <v>5233</v>
      </c>
      <c r="B5235" s="3">
        <f>B5234+Input!$B$2</f>
        <v>5.2330000000000823</v>
      </c>
      <c r="C5235" s="3">
        <f>C5234+G5234*Input!$B$2</f>
        <v>4.1485275089602576</v>
      </c>
      <c r="D5235" s="3">
        <f>D5234+H5234*Input!$B$2</f>
        <v>-70.319407226647044</v>
      </c>
      <c r="E5235" s="3">
        <f>E5234+Input!$B$2*C5235</f>
        <v>42.012710761176699</v>
      </c>
      <c r="F5235" s="3">
        <f>F5234+Input!$B$2*D5235</f>
        <v>-94.273578535735069</v>
      </c>
      <c r="G5235" s="3">
        <f>-(0.5*Input!$B$3*(C5235^2+D5235^2)*COS(I5234)*Input!$B$8*Input!$B$11)/(Input!$B$9/Input!$B$10)</f>
        <v>-1.4842013745459479</v>
      </c>
      <c r="H5235" s="3">
        <f>-(0.5*Input!$B$3*(C5235^2+D5235^2)*SIN(I5234)*Input!$B$8*Input!$B$11)/(Input!$B$9/Input!$B$10)-Input!$B$10</f>
        <v>-7.0236325737461911</v>
      </c>
      <c r="I5235" s="3">
        <f t="shared" si="163"/>
        <v>-1.5118691435286378</v>
      </c>
    </row>
    <row r="5236" spans="1:9" x14ac:dyDescent="0.25">
      <c r="A5236" s="3">
        <f t="shared" si="162"/>
        <v>5234</v>
      </c>
      <c r="B5236" s="3">
        <f>B5235+Input!$B$2</f>
        <v>5.2340000000000826</v>
      </c>
      <c r="C5236" s="3">
        <f>C5235+G5235*Input!$B$2</f>
        <v>4.1470433075857116</v>
      </c>
      <c r="D5236" s="3">
        <f>D5235+H5235*Input!$B$2</f>
        <v>-70.326430859220793</v>
      </c>
      <c r="E5236" s="3">
        <f>E5235+Input!$B$2*C5236</f>
        <v>42.016857804484282</v>
      </c>
      <c r="F5236" s="3">
        <f>F5235+Input!$B$2*D5236</f>
        <v>-94.343904966594295</v>
      </c>
      <c r="G5236" s="3">
        <f>-(0.5*Input!$B$3*(C5236^2+D5236^2)*COS(I5235)*Input!$B$8*Input!$B$11)/(Input!$B$9/Input!$B$10)</f>
        <v>-1.4838161498178875</v>
      </c>
      <c r="H5236" s="3">
        <f>-(0.5*Input!$B$3*(C5236^2+D5236^2)*SIN(I5235)*Input!$B$8*Input!$B$11)/(Input!$B$9/Input!$B$10)-Input!$B$10</f>
        <v>-7.0186488607929256</v>
      </c>
      <c r="I5236" s="3">
        <f t="shared" si="163"/>
        <v>-1.511896046387073</v>
      </c>
    </row>
    <row r="5237" spans="1:9" x14ac:dyDescent="0.25">
      <c r="A5237" s="3">
        <f t="shared" si="162"/>
        <v>5235</v>
      </c>
      <c r="B5237" s="3">
        <f>B5236+Input!$B$2</f>
        <v>5.2350000000000829</v>
      </c>
      <c r="C5237" s="3">
        <f>C5236+G5236*Input!$B$2</f>
        <v>4.1455594914358933</v>
      </c>
      <c r="D5237" s="3">
        <f>D5236+H5236*Input!$B$2</f>
        <v>-70.333449508081586</v>
      </c>
      <c r="E5237" s="3">
        <f>E5236+Input!$B$2*C5237</f>
        <v>42.021003363975716</v>
      </c>
      <c r="F5237" s="3">
        <f>F5236+Input!$B$2*D5237</f>
        <v>-94.414238416102378</v>
      </c>
      <c r="G5237" s="3">
        <f>-(0.5*Input!$B$3*(C5237^2+D5237^2)*COS(I5236)*Input!$B$8*Input!$B$11)/(Input!$B$9/Input!$B$10)</f>
        <v>-1.4834308554424649</v>
      </c>
      <c r="H5237" s="3">
        <f>-(0.5*Input!$B$3*(C5237^2+D5237^2)*SIN(I5236)*Input!$B$8*Input!$B$11)/(Input!$B$9/Input!$B$10)-Input!$B$10</f>
        <v>-7.013668186710138</v>
      </c>
      <c r="I5237" s="3">
        <f t="shared" si="163"/>
        <v>-1.511922934337504</v>
      </c>
    </row>
    <row r="5238" spans="1:9" x14ac:dyDescent="0.25">
      <c r="A5238" s="3">
        <f t="shared" si="162"/>
        <v>5236</v>
      </c>
      <c r="B5238" s="3">
        <f>B5237+Input!$B$2</f>
        <v>5.2360000000000833</v>
      </c>
      <c r="C5238" s="3">
        <f>C5237+G5237*Input!$B$2</f>
        <v>4.144076060580451</v>
      </c>
      <c r="D5238" s="3">
        <f>D5237+H5237*Input!$B$2</f>
        <v>-70.340463176268301</v>
      </c>
      <c r="E5238" s="3">
        <f>E5237+Input!$B$2*C5238</f>
        <v>42.025147440036299</v>
      </c>
      <c r="F5238" s="3">
        <f>F5237+Input!$B$2*D5238</f>
        <v>-94.484578879278644</v>
      </c>
      <c r="G5238" s="3">
        <f>-(0.5*Input!$B$3*(C5238^2+D5238^2)*COS(I5237)*Input!$B$8*Input!$B$11)/(Input!$B$9/Input!$B$10)</f>
        <v>-1.4830454916584106</v>
      </c>
      <c r="H5238" s="3">
        <f>-(0.5*Input!$B$3*(C5238^2+D5238^2)*SIN(I5237)*Input!$B$8*Input!$B$11)/(Input!$B$9/Input!$B$10)-Input!$B$10</f>
        <v>-7.0086905504000008</v>
      </c>
      <c r="I5238" s="3">
        <f t="shared" si="163"/>
        <v>-1.5119498073915028</v>
      </c>
    </row>
    <row r="5239" spans="1:9" x14ac:dyDescent="0.25">
      <c r="A5239" s="3">
        <f t="shared" si="162"/>
        <v>5237</v>
      </c>
      <c r="B5239" s="3">
        <f>B5238+Input!$B$2</f>
        <v>5.2370000000000836</v>
      </c>
      <c r="C5239" s="3">
        <f>C5238+G5238*Input!$B$2</f>
        <v>4.1425930150887922</v>
      </c>
      <c r="D5239" s="3">
        <f>D5238+H5238*Input!$B$2</f>
        <v>-70.347471866818708</v>
      </c>
      <c r="E5239" s="3">
        <f>E5238+Input!$B$2*C5239</f>
        <v>42.029290033051389</v>
      </c>
      <c r="F5239" s="3">
        <f>F5238+Input!$B$2*D5239</f>
        <v>-94.554926351145468</v>
      </c>
      <c r="G5239" s="3">
        <f>-(0.5*Input!$B$3*(C5239^2+D5239^2)*COS(I5238)*Input!$B$8*Input!$B$11)/(Input!$B$9/Input!$B$10)</f>
        <v>-1.4826600587042078</v>
      </c>
      <c r="H5239" s="3">
        <f>-(0.5*Input!$B$3*(C5239^2+D5239^2)*SIN(I5238)*Input!$B$8*Input!$B$11)/(Input!$B$9/Input!$B$10)-Input!$B$10</f>
        <v>-7.0037159507638798</v>
      </c>
      <c r="I5239" s="3">
        <f t="shared" si="163"/>
        <v>-1.5119766655606286</v>
      </c>
    </row>
    <row r="5240" spans="1:9" x14ac:dyDescent="0.25">
      <c r="A5240" s="3">
        <f t="shared" si="162"/>
        <v>5238</v>
      </c>
      <c r="B5240" s="3">
        <f>B5239+Input!$B$2</f>
        <v>5.2380000000000839</v>
      </c>
      <c r="C5240" s="3">
        <f>C5239+G5239*Input!$B$2</f>
        <v>4.1411103550300883</v>
      </c>
      <c r="D5240" s="3">
        <f>D5239+H5239*Input!$B$2</f>
        <v>-70.354475582769467</v>
      </c>
      <c r="E5240" s="3">
        <f>E5239+Input!$B$2*C5240</f>
        <v>42.033431143406418</v>
      </c>
      <c r="F5240" s="3">
        <f>F5239+Input!$B$2*D5240</f>
        <v>-94.625280826728243</v>
      </c>
      <c r="G5240" s="3">
        <f>-(0.5*Input!$B$3*(C5240^2+D5240^2)*COS(I5239)*Input!$B$8*Input!$B$11)/(Input!$B$9/Input!$B$10)</f>
        <v>-1.4822745568180851</v>
      </c>
      <c r="H5240" s="3">
        <f>-(0.5*Input!$B$3*(C5240^2+D5240^2)*SIN(I5239)*Input!$B$8*Input!$B$11)/(Input!$B$9/Input!$B$10)-Input!$B$10</f>
        <v>-6.9987443867023167</v>
      </c>
      <c r="I5240" s="3">
        <f t="shared" si="163"/>
        <v>-1.5120035088564274</v>
      </c>
    </row>
    <row r="5241" spans="1:9" x14ac:dyDescent="0.25">
      <c r="A5241" s="3">
        <f t="shared" si="162"/>
        <v>5239</v>
      </c>
      <c r="B5241" s="3">
        <f>B5240+Input!$B$2</f>
        <v>5.2390000000000843</v>
      </c>
      <c r="C5241" s="3">
        <f>C5240+G5240*Input!$B$2</f>
        <v>4.1396280804732699</v>
      </c>
      <c r="D5241" s="3">
        <f>D5240+H5240*Input!$B$2</f>
        <v>-70.361474327156174</v>
      </c>
      <c r="E5241" s="3">
        <f>E5240+Input!$B$2*C5241</f>
        <v>42.037570771486891</v>
      </c>
      <c r="F5241" s="3">
        <f>F5240+Input!$B$2*D5241</f>
        <v>-94.6956423010554</v>
      </c>
      <c r="G5241" s="3">
        <f>-(0.5*Input!$B$3*(C5241^2+D5241^2)*COS(I5240)*Input!$B$8*Input!$B$11)/(Input!$B$9/Input!$B$10)</f>
        <v>-1.4818889862380447</v>
      </c>
      <c r="H5241" s="3">
        <f>-(0.5*Input!$B$3*(C5241^2+D5241^2)*SIN(I5240)*Input!$B$8*Input!$B$11)/(Input!$B$9/Input!$B$10)-Input!$B$10</f>
        <v>-6.9937758571150184</v>
      </c>
      <c r="I5241" s="3">
        <f t="shared" si="163"/>
        <v>-1.5120303372904329</v>
      </c>
    </row>
    <row r="5242" spans="1:9" x14ac:dyDescent="0.25">
      <c r="A5242" s="3">
        <f t="shared" si="162"/>
        <v>5240</v>
      </c>
      <c r="B5242" s="3">
        <f>B5241+Input!$B$2</f>
        <v>5.2400000000000846</v>
      </c>
      <c r="C5242" s="3">
        <f>C5241+G5241*Input!$B$2</f>
        <v>4.1381461914870314</v>
      </c>
      <c r="D5242" s="3">
        <f>D5241+H5241*Input!$B$2</f>
        <v>-70.368468103013285</v>
      </c>
      <c r="E5242" s="3">
        <f>E5241+Input!$B$2*C5242</f>
        <v>42.041708917678378</v>
      </c>
      <c r="F5242" s="3">
        <f>F5241+Input!$B$2*D5242</f>
        <v>-94.766010769158413</v>
      </c>
      <c r="G5242" s="3">
        <f>-(0.5*Input!$B$3*(C5242^2+D5242^2)*COS(I5241)*Input!$B$8*Input!$B$11)/(Input!$B$9/Input!$B$10)</f>
        <v>-1.4815033472018289</v>
      </c>
      <c r="H5242" s="3">
        <f>-(0.5*Input!$B$3*(C5242^2+D5242^2)*SIN(I5241)*Input!$B$8*Input!$B$11)/(Input!$B$9/Input!$B$10)-Input!$B$10</f>
        <v>-6.9888103609008567</v>
      </c>
      <c r="I5242" s="3">
        <f t="shared" si="163"/>
        <v>-1.5120571508741656</v>
      </c>
    </row>
    <row r="5243" spans="1:9" x14ac:dyDescent="0.25">
      <c r="A5243" s="3">
        <f t="shared" si="162"/>
        <v>5241</v>
      </c>
      <c r="B5243" s="3">
        <f>B5242+Input!$B$2</f>
        <v>5.2410000000000849</v>
      </c>
      <c r="C5243" s="3">
        <f>C5242+G5242*Input!$B$2</f>
        <v>4.1366646881398292</v>
      </c>
      <c r="D5243" s="3">
        <f>D5242+H5242*Input!$B$2</f>
        <v>-70.37545691337418</v>
      </c>
      <c r="E5243" s="3">
        <f>E5242+Input!$B$2*C5243</f>
        <v>42.045845582366518</v>
      </c>
      <c r="F5243" s="3">
        <f>F5242+Input!$B$2*D5243</f>
        <v>-94.836386226071781</v>
      </c>
      <c r="G5243" s="3">
        <f>-(0.5*Input!$B$3*(C5243^2+D5243^2)*COS(I5242)*Input!$B$8*Input!$B$11)/(Input!$B$9/Input!$B$10)</f>
        <v>-1.4811176399469428</v>
      </c>
      <c r="H5243" s="3">
        <f>-(0.5*Input!$B$3*(C5243^2+D5243^2)*SIN(I5242)*Input!$B$8*Input!$B$11)/(Input!$B$9/Input!$B$10)-Input!$B$10</f>
        <v>-6.9838478969578972</v>
      </c>
      <c r="I5243" s="3">
        <f t="shared" si="163"/>
        <v>-1.5120839496191332</v>
      </c>
    </row>
    <row r="5244" spans="1:9" x14ac:dyDescent="0.25">
      <c r="A5244" s="3">
        <f t="shared" si="162"/>
        <v>5242</v>
      </c>
      <c r="B5244" s="3">
        <f>B5243+Input!$B$2</f>
        <v>5.2420000000000853</v>
      </c>
      <c r="C5244" s="3">
        <f>C5243+G5243*Input!$B$2</f>
        <v>4.1351835704998825</v>
      </c>
      <c r="D5244" s="3">
        <f>D5243+H5243*Input!$B$2</f>
        <v>-70.382440761271141</v>
      </c>
      <c r="E5244" s="3">
        <f>E5243+Input!$B$2*C5244</f>
        <v>42.049980765937015</v>
      </c>
      <c r="F5244" s="3">
        <f>F5243+Input!$B$2*D5244</f>
        <v>-94.906768666833045</v>
      </c>
      <c r="G5244" s="3">
        <f>-(0.5*Input!$B$3*(C5244^2+D5244^2)*COS(I5243)*Input!$B$8*Input!$B$11)/(Input!$B$9/Input!$B$10)</f>
        <v>-1.4807318647106524</v>
      </c>
      <c r="H5244" s="3">
        <f>-(0.5*Input!$B$3*(C5244^2+D5244^2)*SIN(I5243)*Input!$B$8*Input!$B$11)/(Input!$B$9/Input!$B$10)-Input!$B$10</f>
        <v>-6.9788884641833633</v>
      </c>
      <c r="I5244" s="3">
        <f t="shared" si="163"/>
        <v>-1.5121107335368309</v>
      </c>
    </row>
    <row r="5245" spans="1:9" x14ac:dyDescent="0.25">
      <c r="A5245" s="3">
        <f t="shared" si="162"/>
        <v>5243</v>
      </c>
      <c r="B5245" s="3">
        <f>B5244+Input!$B$2</f>
        <v>5.2430000000000856</v>
      </c>
      <c r="C5245" s="3">
        <f>C5244+G5244*Input!$B$2</f>
        <v>4.1337028386351715</v>
      </c>
      <c r="D5245" s="3">
        <f>D5244+H5244*Input!$B$2</f>
        <v>-70.389419649735331</v>
      </c>
      <c r="E5245" s="3">
        <f>E5244+Input!$B$2*C5245</f>
        <v>42.054114468775651</v>
      </c>
      <c r="F5245" s="3">
        <f>F5244+Input!$B$2*D5245</f>
        <v>-94.977158086482774</v>
      </c>
      <c r="G5245" s="3">
        <f>-(0.5*Input!$B$3*(C5245^2+D5245^2)*COS(I5244)*Input!$B$8*Input!$B$11)/(Input!$B$9/Input!$B$10)</f>
        <v>-1.4803460217299675</v>
      </c>
      <c r="H5245" s="3">
        <f>-(0.5*Input!$B$3*(C5245^2+D5245^2)*SIN(I5244)*Input!$B$8*Input!$B$11)/(Input!$B$9/Input!$B$10)-Input!$B$10</f>
        <v>-6.9739320614736897</v>
      </c>
      <c r="I5245" s="3">
        <f t="shared" si="163"/>
        <v>-1.5121375026387407</v>
      </c>
    </row>
    <row r="5246" spans="1:9" x14ac:dyDescent="0.25">
      <c r="A5246" s="3">
        <f t="shared" si="162"/>
        <v>5244</v>
      </c>
      <c r="B5246" s="3">
        <f>B5245+Input!$B$2</f>
        <v>5.2440000000000859</v>
      </c>
      <c r="C5246" s="3">
        <f>C5245+G5245*Input!$B$2</f>
        <v>4.1322224926134412</v>
      </c>
      <c r="D5246" s="3">
        <f>D5245+H5245*Input!$B$2</f>
        <v>-70.396393581796801</v>
      </c>
      <c r="E5246" s="3">
        <f>E5245+Input!$B$2*C5246</f>
        <v>42.058246691268266</v>
      </c>
      <c r="F5246" s="3">
        <f>F5245+Input!$B$2*D5246</f>
        <v>-95.047554480064576</v>
      </c>
      <c r="G5246" s="3">
        <f>-(0.5*Input!$B$3*(C5246^2+D5246^2)*COS(I5245)*Input!$B$8*Input!$B$11)/(Input!$B$9/Input!$B$10)</f>
        <v>-1.47996011124167</v>
      </c>
      <c r="H5246" s="3">
        <f>-(0.5*Input!$B$3*(C5246^2+D5246^2)*SIN(I5245)*Input!$B$8*Input!$B$11)/(Input!$B$9/Input!$B$10)-Input!$B$10</f>
        <v>-6.9689786877244906</v>
      </c>
      <c r="I5246" s="3">
        <f t="shared" si="163"/>
        <v>-1.5121642569363323</v>
      </c>
    </row>
    <row r="5247" spans="1:9" x14ac:dyDescent="0.25">
      <c r="A5247" s="3">
        <f t="shared" si="162"/>
        <v>5245</v>
      </c>
      <c r="B5247" s="3">
        <f>B5246+Input!$B$2</f>
        <v>5.2450000000000863</v>
      </c>
      <c r="C5247" s="3">
        <f>C5246+G5246*Input!$B$2</f>
        <v>4.1307425325021994</v>
      </c>
      <c r="D5247" s="3">
        <f>D5246+H5246*Input!$B$2</f>
        <v>-70.403362560484524</v>
      </c>
      <c r="E5247" s="3">
        <f>E5246+Input!$B$2*C5247</f>
        <v>42.062377433800769</v>
      </c>
      <c r="F5247" s="3">
        <f>F5246+Input!$B$2*D5247</f>
        <v>-95.11795784262506</v>
      </c>
      <c r="G5247" s="3">
        <f>-(0.5*Input!$B$3*(C5247^2+D5247^2)*COS(I5246)*Input!$B$8*Input!$B$11)/(Input!$B$9/Input!$B$10)</f>
        <v>-1.4795741334822858</v>
      </c>
      <c r="H5247" s="3">
        <f>-(0.5*Input!$B$3*(C5247^2+D5247^2)*SIN(I5246)*Input!$B$8*Input!$B$11)/(Input!$B$9/Input!$B$10)-Input!$B$10</f>
        <v>-6.9640283418305415</v>
      </c>
      <c r="I5247" s="3">
        <f t="shared" si="163"/>
        <v>-1.5121909964410625</v>
      </c>
    </row>
    <row r="5248" spans="1:9" x14ac:dyDescent="0.25">
      <c r="A5248" s="3">
        <f t="shared" si="162"/>
        <v>5246</v>
      </c>
      <c r="B5248" s="3">
        <f>B5247+Input!$B$2</f>
        <v>5.2460000000000866</v>
      </c>
      <c r="C5248" s="3">
        <f>C5247+G5247*Input!$B$2</f>
        <v>4.1292629583687175</v>
      </c>
      <c r="D5248" s="3">
        <f>D5247+H5247*Input!$B$2</f>
        <v>-70.410326588826351</v>
      </c>
      <c r="E5248" s="3">
        <f>E5247+Input!$B$2*C5248</f>
        <v>42.066506696759141</v>
      </c>
      <c r="F5248" s="3">
        <f>F5247+Input!$B$2*D5248</f>
        <v>-95.188368169213888</v>
      </c>
      <c r="G5248" s="3">
        <f>-(0.5*Input!$B$3*(C5248^2+D5248^2)*COS(I5247)*Input!$B$8*Input!$B$11)/(Input!$B$9/Input!$B$10)</f>
        <v>-1.4791880886880999</v>
      </c>
      <c r="H5248" s="3">
        <f>-(0.5*Input!$B$3*(C5248^2+D5248^2)*SIN(I5247)*Input!$B$8*Input!$B$11)/(Input!$B$9/Input!$B$10)-Input!$B$10</f>
        <v>-6.9590810226858508</v>
      </c>
      <c r="I5248" s="3">
        <f t="shared" si="163"/>
        <v>-1.512217721164375</v>
      </c>
    </row>
    <row r="5249" spans="1:9" x14ac:dyDescent="0.25">
      <c r="A5249" s="3">
        <f t="shared" si="162"/>
        <v>5247</v>
      </c>
      <c r="B5249" s="3">
        <f>B5248+Input!$B$2</f>
        <v>5.2470000000000869</v>
      </c>
      <c r="C5249" s="3">
        <f>C5248+G5248*Input!$B$2</f>
        <v>4.1277837702800291</v>
      </c>
      <c r="D5249" s="3">
        <f>D5248+H5248*Input!$B$2</f>
        <v>-70.417285669849036</v>
      </c>
      <c r="E5249" s="3">
        <f>E5248+Input!$B$2*C5249</f>
        <v>42.070634480529421</v>
      </c>
      <c r="F5249" s="3">
        <f>F5248+Input!$B$2*D5249</f>
        <v>-95.258785454883736</v>
      </c>
      <c r="G5249" s="3">
        <f>-(0.5*Input!$B$3*(C5249^2+D5249^2)*COS(I5248)*Input!$B$8*Input!$B$11)/(Input!$B$9/Input!$B$10)</f>
        <v>-1.4788019770951659</v>
      </c>
      <c r="H5249" s="3">
        <f>-(0.5*Input!$B$3*(C5249^2+D5249^2)*SIN(I5248)*Input!$B$8*Input!$B$11)/(Input!$B$9/Input!$B$10)-Input!$B$10</f>
        <v>-6.954136729183567</v>
      </c>
      <c r="I5249" s="3">
        <f t="shared" si="163"/>
        <v>-1.5122444311177017</v>
      </c>
    </row>
    <row r="5250" spans="1:9" x14ac:dyDescent="0.25">
      <c r="A5250" s="3">
        <f t="shared" si="162"/>
        <v>5248</v>
      </c>
      <c r="B5250" s="3">
        <f>B5249+Input!$B$2</f>
        <v>5.2480000000000873</v>
      </c>
      <c r="C5250" s="3">
        <f>C5249+G5249*Input!$B$2</f>
        <v>4.126304968302934</v>
      </c>
      <c r="D5250" s="3">
        <f>D5249+H5249*Input!$B$2</f>
        <v>-70.424239806578214</v>
      </c>
      <c r="E5250" s="3">
        <f>E5249+Input!$B$2*C5250</f>
        <v>42.074760785497723</v>
      </c>
      <c r="F5250" s="3">
        <f>F5249+Input!$B$2*D5250</f>
        <v>-95.32920969469032</v>
      </c>
      <c r="G5250" s="3">
        <f>-(0.5*Input!$B$3*(C5250^2+D5250^2)*COS(I5249)*Input!$B$8*Input!$B$11)/(Input!$B$9/Input!$B$10)</f>
        <v>-1.478415798939275</v>
      </c>
      <c r="H5250" s="3">
        <f>-(0.5*Input!$B$3*(C5250^2+D5250^2)*SIN(I5249)*Input!$B$8*Input!$B$11)/(Input!$B$9/Input!$B$10)-Input!$B$10</f>
        <v>-6.9491954602160817</v>
      </c>
      <c r="I5250" s="3">
        <f t="shared" si="163"/>
        <v>-1.5122711263124609</v>
      </c>
    </row>
    <row r="5251" spans="1:9" x14ac:dyDescent="0.25">
      <c r="A5251" s="3">
        <f t="shared" si="162"/>
        <v>5249</v>
      </c>
      <c r="B5251" s="3">
        <f>B5250+Input!$B$2</f>
        <v>5.2490000000000876</v>
      </c>
      <c r="C5251" s="3">
        <f>C5250+G5250*Input!$B$2</f>
        <v>4.1248265525039951</v>
      </c>
      <c r="D5251" s="3">
        <f>D5250+H5250*Input!$B$2</f>
        <v>-70.431189002038437</v>
      </c>
      <c r="E5251" s="3">
        <f>E5250+Input!$B$2*C5251</f>
        <v>42.078885612050229</v>
      </c>
      <c r="F5251" s="3">
        <f>F5250+Input!$B$2*D5251</f>
        <v>-95.399640883692356</v>
      </c>
      <c r="G5251" s="3">
        <f>-(0.5*Input!$B$3*(C5251^2+D5251^2)*COS(I5250)*Input!$B$8*Input!$B$11)/(Input!$B$9/Input!$B$10)</f>
        <v>-1.4780295544559923</v>
      </c>
      <c r="H5251" s="3">
        <f>-(0.5*Input!$B$3*(C5251^2+D5251^2)*SIN(I5250)*Input!$B$8*Input!$B$11)/(Input!$B$9/Input!$B$10)-Input!$B$10</f>
        <v>-6.9442572146749555</v>
      </c>
      <c r="I5251" s="3">
        <f t="shared" si="163"/>
        <v>-1.5122978067600588</v>
      </c>
    </row>
    <row r="5252" spans="1:9" x14ac:dyDescent="0.25">
      <c r="A5252" s="3">
        <f t="shared" ref="A5252:A5315" si="164">A5251+1</f>
        <v>5250</v>
      </c>
      <c r="B5252" s="3">
        <f>B5251+Input!$B$2</f>
        <v>5.2500000000000879</v>
      </c>
      <c r="C5252" s="3">
        <f>C5251+G5251*Input!$B$2</f>
        <v>4.1233485229495388</v>
      </c>
      <c r="D5252" s="3">
        <f>D5251+H5251*Input!$B$2</f>
        <v>-70.438133259253107</v>
      </c>
      <c r="E5252" s="3">
        <f>E5251+Input!$B$2*C5252</f>
        <v>42.083008960573181</v>
      </c>
      <c r="F5252" s="3">
        <f>F5251+Input!$B$2*D5252</f>
        <v>-95.470079016951615</v>
      </c>
      <c r="G5252" s="3">
        <f>-(0.5*Input!$B$3*(C5252^2+D5252^2)*COS(I5251)*Input!$B$8*Input!$B$11)/(Input!$B$9/Input!$B$10)</f>
        <v>-1.4776432438806284</v>
      </c>
      <c r="H5252" s="3">
        <f>-(0.5*Input!$B$3*(C5252^2+D5252^2)*SIN(I5251)*Input!$B$8*Input!$B$11)/(Input!$B$9/Input!$B$10)-Input!$B$10</f>
        <v>-6.9393219914509672</v>
      </c>
      <c r="I5252" s="3">
        <f t="shared" ref="I5252:I5315" si="165">ATAN(D5252/C5252)</f>
        <v>-1.5123244724718887</v>
      </c>
    </row>
    <row r="5253" spans="1:9" x14ac:dyDescent="0.25">
      <c r="A5253" s="3">
        <f t="shared" si="164"/>
        <v>5251</v>
      </c>
      <c r="B5253" s="3">
        <f>B5252+Input!$B$2</f>
        <v>5.2510000000000883</v>
      </c>
      <c r="C5253" s="3">
        <f>C5252+G5252*Input!$B$2</f>
        <v>4.121870879705658</v>
      </c>
      <c r="D5253" s="3">
        <f>D5252+H5252*Input!$B$2</f>
        <v>-70.44507258124456</v>
      </c>
      <c r="E5253" s="3">
        <f>E5252+Input!$B$2*C5253</f>
        <v>42.087130831452889</v>
      </c>
      <c r="F5253" s="3">
        <f>F5252+Input!$B$2*D5253</f>
        <v>-95.540524089532866</v>
      </c>
      <c r="G5253" s="3">
        <f>-(0.5*Input!$B$3*(C5253^2+D5253^2)*COS(I5252)*Input!$B$8*Input!$B$11)/(Input!$B$9/Input!$B$10)</f>
        <v>-1.4772568674482591</v>
      </c>
      <c r="H5253" s="3">
        <f>-(0.5*Input!$B$3*(C5253^2+D5253^2)*SIN(I5252)*Input!$B$8*Input!$B$11)/(Input!$B$9/Input!$B$10)-Input!$B$10</f>
        <v>-6.934389789434082</v>
      </c>
      <c r="I5253" s="3">
        <f t="shared" si="165"/>
        <v>-1.5123511234593314</v>
      </c>
    </row>
    <row r="5254" spans="1:9" x14ac:dyDescent="0.25">
      <c r="A5254" s="3">
        <f t="shared" si="164"/>
        <v>5252</v>
      </c>
      <c r="B5254" s="3">
        <f>B5253+Input!$B$2</f>
        <v>5.2520000000000886</v>
      </c>
      <c r="C5254" s="3">
        <f>C5253+G5253*Input!$B$2</f>
        <v>4.1203936228382094</v>
      </c>
      <c r="D5254" s="3">
        <f>D5253+H5253*Input!$B$2</f>
        <v>-70.452006971033995</v>
      </c>
      <c r="E5254" s="3">
        <f>E5253+Input!$B$2*C5254</f>
        <v>42.09125122507573</v>
      </c>
      <c r="F5254" s="3">
        <f>F5253+Input!$B$2*D5254</f>
        <v>-95.610976096503904</v>
      </c>
      <c r="G5254" s="3">
        <f>-(0.5*Input!$B$3*(C5254^2+D5254^2)*COS(I5253)*Input!$B$8*Input!$B$11)/(Input!$B$9/Input!$B$10)</f>
        <v>-1.4768704253937157</v>
      </c>
      <c r="H5254" s="3">
        <f>-(0.5*Input!$B$3*(C5254^2+D5254^2)*SIN(I5253)*Input!$B$8*Input!$B$11)/(Input!$B$9/Input!$B$10)-Input!$B$10</f>
        <v>-6.9294606075134837</v>
      </c>
      <c r="I5254" s="3">
        <f t="shared" si="165"/>
        <v>-1.5123777597337553</v>
      </c>
    </row>
    <row r="5255" spans="1:9" x14ac:dyDescent="0.25">
      <c r="A5255" s="3">
        <f t="shared" si="164"/>
        <v>5253</v>
      </c>
      <c r="B5255" s="3">
        <f>B5254+Input!$B$2</f>
        <v>5.2530000000000889</v>
      </c>
      <c r="C5255" s="3">
        <f>C5254+G5254*Input!$B$2</f>
        <v>4.1189167524128161</v>
      </c>
      <c r="D5255" s="3">
        <f>D5254+H5254*Input!$B$2</f>
        <v>-70.458936431641504</v>
      </c>
      <c r="E5255" s="3">
        <f>E5254+Input!$B$2*C5255</f>
        <v>42.095370141828141</v>
      </c>
      <c r="F5255" s="3">
        <f>F5254+Input!$B$2*D5255</f>
        <v>-95.681435032935539</v>
      </c>
      <c r="G5255" s="3">
        <f>-(0.5*Input!$B$3*(C5255^2+D5255^2)*COS(I5254)*Input!$B$8*Input!$B$11)/(Input!$B$9/Input!$B$10)</f>
        <v>-1.4764839179515796</v>
      </c>
      <c r="H5255" s="3">
        <f>-(0.5*Input!$B$3*(C5255^2+D5255^2)*SIN(I5254)*Input!$B$8*Input!$B$11)/(Input!$B$9/Input!$B$10)-Input!$B$10</f>
        <v>-6.924534444577553</v>
      </c>
      <c r="I5255" s="3">
        <f t="shared" si="165"/>
        <v>-1.5124043813065158</v>
      </c>
    </row>
    <row r="5256" spans="1:9" x14ac:dyDescent="0.25">
      <c r="A5256" s="3">
        <f t="shared" si="164"/>
        <v>5254</v>
      </c>
      <c r="B5256" s="3">
        <f>B5255+Input!$B$2</f>
        <v>5.2540000000000893</v>
      </c>
      <c r="C5256" s="3">
        <f>C5255+G5255*Input!$B$2</f>
        <v>4.1174402684948648</v>
      </c>
      <c r="D5256" s="3">
        <f>D5255+H5255*Input!$B$2</f>
        <v>-70.465860966086083</v>
      </c>
      <c r="E5256" s="3">
        <f>E5255+Input!$B$2*C5256</f>
        <v>42.099487582096636</v>
      </c>
      <c r="F5256" s="3">
        <f>F5255+Input!$B$2*D5256</f>
        <v>-95.75190089390162</v>
      </c>
      <c r="G5256" s="3">
        <f>-(0.5*Input!$B$3*(C5256^2+D5256^2)*COS(I5255)*Input!$B$8*Input!$B$11)/(Input!$B$9/Input!$B$10)</f>
        <v>-1.4760973453562023</v>
      </c>
      <c r="H5256" s="3">
        <f>-(0.5*Input!$B$3*(C5256^2+D5256^2)*SIN(I5255)*Input!$B$8*Input!$B$11)/(Input!$B$9/Input!$B$10)-Input!$B$10</f>
        <v>-6.9196112995138854</v>
      </c>
      <c r="I5256" s="3">
        <f t="shared" si="165"/>
        <v>-1.5124309881889557</v>
      </c>
    </row>
    <row r="5257" spans="1:9" x14ac:dyDescent="0.25">
      <c r="A5257" s="3">
        <f t="shared" si="164"/>
        <v>5255</v>
      </c>
      <c r="B5257" s="3">
        <f>B5256+Input!$B$2</f>
        <v>5.2550000000000896</v>
      </c>
      <c r="C5257" s="3">
        <f>C5256+G5256*Input!$B$2</f>
        <v>4.1159641711495087</v>
      </c>
      <c r="D5257" s="3">
        <f>D5256+H5256*Input!$B$2</f>
        <v>-70.472780577385592</v>
      </c>
      <c r="E5257" s="3">
        <f>E5256+Input!$B$2*C5257</f>
        <v>42.103603546267784</v>
      </c>
      <c r="F5257" s="3">
        <f>F5256+Input!$B$2*D5257</f>
        <v>-95.82237367447901</v>
      </c>
      <c r="G5257" s="3">
        <f>-(0.5*Input!$B$3*(C5257^2+D5257^2)*COS(I5256)*Input!$B$8*Input!$B$11)/(Input!$B$9/Input!$B$10)</f>
        <v>-1.4757107078416887</v>
      </c>
      <c r="H5257" s="3">
        <f>-(0.5*Input!$B$3*(C5257^2+D5257^2)*SIN(I5256)*Input!$B$8*Input!$B$11)/(Input!$B$9/Input!$B$10)-Input!$B$10</f>
        <v>-6.9146911712092951</v>
      </c>
      <c r="I5257" s="3">
        <f t="shared" si="165"/>
        <v>-1.5124575803924061</v>
      </c>
    </row>
    <row r="5258" spans="1:9" x14ac:dyDescent="0.25">
      <c r="A5258" s="3">
        <f t="shared" si="164"/>
        <v>5256</v>
      </c>
      <c r="B5258" s="3">
        <f>B5257+Input!$B$2</f>
        <v>5.2560000000000899</v>
      </c>
      <c r="C5258" s="3">
        <f>C5257+G5257*Input!$B$2</f>
        <v>4.1144884604416667</v>
      </c>
      <c r="D5258" s="3">
        <f>D5257+H5257*Input!$B$2</f>
        <v>-70.479695268556796</v>
      </c>
      <c r="E5258" s="3">
        <f>E5257+Input!$B$2*C5258</f>
        <v>42.107718034728229</v>
      </c>
      <c r="F5258" s="3">
        <f>F5257+Input!$B$2*D5258</f>
        <v>-95.89285336974757</v>
      </c>
      <c r="G5258" s="3">
        <f>-(0.5*Input!$B$3*(C5258^2+D5258^2)*COS(I5257)*Input!$B$8*Input!$B$11)/(Input!$B$9/Input!$B$10)</f>
        <v>-1.475324005641889</v>
      </c>
      <c r="H5258" s="3">
        <f>-(0.5*Input!$B$3*(C5258^2+D5258^2)*SIN(I5257)*Input!$B$8*Input!$B$11)/(Input!$B$9/Input!$B$10)-Input!$B$10</f>
        <v>-6.909774058549786</v>
      </c>
      <c r="I5258" s="3">
        <f t="shared" si="165"/>
        <v>-1.5124841579281845</v>
      </c>
    </row>
    <row r="5259" spans="1:9" x14ac:dyDescent="0.25">
      <c r="A5259" s="3">
        <f t="shared" si="164"/>
        <v>5257</v>
      </c>
      <c r="B5259" s="3">
        <f>B5258+Input!$B$2</f>
        <v>5.2570000000000903</v>
      </c>
      <c r="C5259" s="3">
        <f>C5258+G5258*Input!$B$2</f>
        <v>4.1130131364360247</v>
      </c>
      <c r="D5259" s="3">
        <f>D5258+H5258*Input!$B$2</f>
        <v>-70.486605042615352</v>
      </c>
      <c r="E5259" s="3">
        <f>E5258+Input!$B$2*C5259</f>
        <v>42.111831047864662</v>
      </c>
      <c r="F5259" s="3">
        <f>F5258+Input!$B$2*D5259</f>
        <v>-95.963339974790188</v>
      </c>
      <c r="G5259" s="3">
        <f>-(0.5*Input!$B$3*(C5259^2+D5259^2)*COS(I5258)*Input!$B$8*Input!$B$11)/(Input!$B$9/Input!$B$10)</f>
        <v>-1.4749372389904298</v>
      </c>
      <c r="H5259" s="3">
        <f>-(0.5*Input!$B$3*(C5259^2+D5259^2)*SIN(I5258)*Input!$B$8*Input!$B$11)/(Input!$B$9/Input!$B$10)-Input!$B$10</f>
        <v>-6.904859960420616</v>
      </c>
      <c r="I5259" s="3">
        <f t="shared" si="165"/>
        <v>-1.5125107208075963</v>
      </c>
    </row>
    <row r="5260" spans="1:9" x14ac:dyDescent="0.25">
      <c r="A5260" s="3">
        <f t="shared" si="164"/>
        <v>5258</v>
      </c>
      <c r="B5260" s="3">
        <f>B5259+Input!$B$2</f>
        <v>5.2580000000000906</v>
      </c>
      <c r="C5260" s="3">
        <f>C5259+G5259*Input!$B$2</f>
        <v>4.1115381991970343</v>
      </c>
      <c r="D5260" s="3">
        <f>D5259+H5259*Input!$B$2</f>
        <v>-70.493509902575767</v>
      </c>
      <c r="E5260" s="3">
        <f>E5259+Input!$B$2*C5260</f>
        <v>42.115942586063859</v>
      </c>
      <c r="F5260" s="3">
        <f>F5259+Input!$B$2*D5260</f>
        <v>-96.033833484692764</v>
      </c>
      <c r="G5260" s="3">
        <f>-(0.5*Input!$B$3*(C5260^2+D5260^2)*COS(I5259)*Input!$B$8*Input!$B$11)/(Input!$B$9/Input!$B$10)</f>
        <v>-1.4745504081206886</v>
      </c>
      <c r="H5260" s="3">
        <f>-(0.5*Input!$B$3*(C5260^2+D5260^2)*SIN(I5259)*Input!$B$8*Input!$B$11)/(Input!$B$9/Input!$B$10)-Input!$B$10</f>
        <v>-6.8999488757062366</v>
      </c>
      <c r="I5260" s="3">
        <f t="shared" si="165"/>
        <v>-1.5125372690419348</v>
      </c>
    </row>
    <row r="5261" spans="1:9" x14ac:dyDescent="0.25">
      <c r="A5261" s="3">
        <f t="shared" si="164"/>
        <v>5259</v>
      </c>
      <c r="B5261" s="3">
        <f>B5260+Input!$B$2</f>
        <v>5.2590000000000909</v>
      </c>
      <c r="C5261" s="3">
        <f>C5260+G5260*Input!$B$2</f>
        <v>4.1100636487889135</v>
      </c>
      <c r="D5261" s="3">
        <f>D5260+H5260*Input!$B$2</f>
        <v>-70.500409851451479</v>
      </c>
      <c r="E5261" s="3">
        <f>E5260+Input!$B$2*C5261</f>
        <v>42.120052649712648</v>
      </c>
      <c r="F5261" s="3">
        <f>F5260+Input!$B$2*D5261</f>
        <v>-96.104333894544212</v>
      </c>
      <c r="G5261" s="3">
        <f>-(0.5*Input!$B$3*(C5261^2+D5261^2)*COS(I5260)*Input!$B$8*Input!$B$11)/(Input!$B$9/Input!$B$10)</f>
        <v>-1.4741635132657962</v>
      </c>
      <c r="H5261" s="3">
        <f>-(0.5*Input!$B$3*(C5261^2+D5261^2)*SIN(I5260)*Input!$B$8*Input!$B$11)/(Input!$B$9/Input!$B$10)-Input!$B$10</f>
        <v>-6.8950408032903283</v>
      </c>
      <c r="I5261" s="3">
        <f t="shared" si="165"/>
        <v>-1.5125638026424801</v>
      </c>
    </row>
    <row r="5262" spans="1:9" x14ac:dyDescent="0.25">
      <c r="A5262" s="3">
        <f t="shared" si="164"/>
        <v>5260</v>
      </c>
      <c r="B5262" s="3">
        <f>B5261+Input!$B$2</f>
        <v>5.2600000000000913</v>
      </c>
      <c r="C5262" s="3">
        <f>C5261+G5261*Input!$B$2</f>
        <v>4.1085894852756475</v>
      </c>
      <c r="D5262" s="3">
        <f>D5261+H5261*Input!$B$2</f>
        <v>-70.507304892254766</v>
      </c>
      <c r="E5262" s="3">
        <f>E5261+Input!$B$2*C5262</f>
        <v>42.124161239197925</v>
      </c>
      <c r="F5262" s="3">
        <f>F5261+Input!$B$2*D5262</f>
        <v>-96.174841199436472</v>
      </c>
      <c r="G5262" s="3">
        <f>-(0.5*Input!$B$3*(C5262^2+D5262^2)*COS(I5261)*Input!$B$8*Input!$B$11)/(Input!$B$9/Input!$B$10)</f>
        <v>-1.4737765546586479</v>
      </c>
      <c r="H5262" s="3">
        <f>-(0.5*Input!$B$3*(C5262^2+D5262^2)*SIN(I5261)*Input!$B$8*Input!$B$11)/(Input!$B$9/Input!$B$10)-Input!$B$10</f>
        <v>-6.8901357420557972</v>
      </c>
      <c r="I5262" s="3">
        <f t="shared" si="165"/>
        <v>-1.5125903216205008</v>
      </c>
    </row>
    <row r="5263" spans="1:9" x14ac:dyDescent="0.25">
      <c r="A5263" s="3">
        <f t="shared" si="164"/>
        <v>5261</v>
      </c>
      <c r="B5263" s="3">
        <f>B5262+Input!$B$2</f>
        <v>5.2610000000000916</v>
      </c>
      <c r="C5263" s="3">
        <f>C5262+G5262*Input!$B$2</f>
        <v>4.1071157087209889</v>
      </c>
      <c r="D5263" s="3">
        <f>D5262+H5262*Input!$B$2</f>
        <v>-70.51419502799682</v>
      </c>
      <c r="E5263" s="3">
        <f>E5262+Input!$B$2*C5263</f>
        <v>42.128268354906645</v>
      </c>
      <c r="F5263" s="3">
        <f>F5262+Input!$B$2*D5263</f>
        <v>-96.245355394464468</v>
      </c>
      <c r="G5263" s="3">
        <f>-(0.5*Input!$B$3*(C5263^2+D5263^2)*COS(I5262)*Input!$B$8*Input!$B$11)/(Input!$B$9/Input!$B$10)</f>
        <v>-1.4733895325318895</v>
      </c>
      <c r="H5263" s="3">
        <f>-(0.5*Input!$B$3*(C5263^2+D5263^2)*SIN(I5262)*Input!$B$8*Input!$B$11)/(Input!$B$9/Input!$B$10)-Input!$B$10</f>
        <v>-6.8852336908847818</v>
      </c>
      <c r="I5263" s="3">
        <f t="shared" si="165"/>
        <v>-1.5126168259872519</v>
      </c>
    </row>
    <row r="5264" spans="1:9" x14ac:dyDescent="0.25">
      <c r="A5264" s="3">
        <f t="shared" si="164"/>
        <v>5262</v>
      </c>
      <c r="B5264" s="3">
        <f>B5263+Input!$B$2</f>
        <v>5.2620000000000919</v>
      </c>
      <c r="C5264" s="3">
        <f>C5263+G5263*Input!$B$2</f>
        <v>4.1056423191884566</v>
      </c>
      <c r="D5264" s="3">
        <f>D5263+H5263*Input!$B$2</f>
        <v>-70.5210802616877</v>
      </c>
      <c r="E5264" s="3">
        <f>E5263+Input!$B$2*C5264</f>
        <v>42.132373997225834</v>
      </c>
      <c r="F5264" s="3">
        <f>F5263+Input!$B$2*D5264</f>
        <v>-96.315876474726153</v>
      </c>
      <c r="G5264" s="3">
        <f>-(0.5*Input!$B$3*(C5264^2+D5264^2)*COS(I5263)*Input!$B$8*Input!$B$11)/(Input!$B$9/Input!$B$10)</f>
        <v>-1.4730024471179382</v>
      </c>
      <c r="H5264" s="3">
        <f>-(0.5*Input!$B$3*(C5264^2+D5264^2)*SIN(I5263)*Input!$B$8*Input!$B$11)/(Input!$B$9/Input!$B$10)-Input!$B$10</f>
        <v>-6.8803346486586392</v>
      </c>
      <c r="I5264" s="3">
        <f t="shared" si="165"/>
        <v>-1.5126433157539767</v>
      </c>
    </row>
    <row r="5265" spans="1:9" x14ac:dyDescent="0.25">
      <c r="A5265" s="3">
        <f t="shared" si="164"/>
        <v>5263</v>
      </c>
      <c r="B5265" s="3">
        <f>B5264+Input!$B$2</f>
        <v>5.2630000000000923</v>
      </c>
      <c r="C5265" s="3">
        <f>C5264+G5264*Input!$B$2</f>
        <v>4.1041693167413387</v>
      </c>
      <c r="D5265" s="3">
        <f>D5264+H5264*Input!$B$2</f>
        <v>-70.527960596336357</v>
      </c>
      <c r="E5265" s="3">
        <f>E5264+Input!$B$2*C5265</f>
        <v>42.136478166542574</v>
      </c>
      <c r="F5265" s="3">
        <f>F5264+Input!$B$2*D5265</f>
        <v>-96.38640443532249</v>
      </c>
      <c r="G5265" s="3">
        <f>-(0.5*Input!$B$3*(C5265^2+D5265^2)*COS(I5264)*Input!$B$8*Input!$B$11)/(Input!$B$9/Input!$B$10)</f>
        <v>-1.4726152986489622</v>
      </c>
      <c r="H5265" s="3">
        <f>-(0.5*Input!$B$3*(C5265^2+D5265^2)*SIN(I5264)*Input!$B$8*Input!$B$11)/(Input!$B$9/Input!$B$10)-Input!$B$10</f>
        <v>-6.8754386142579591</v>
      </c>
      <c r="I5265" s="3">
        <f t="shared" si="165"/>
        <v>-1.512669790931906</v>
      </c>
    </row>
    <row r="5266" spans="1:9" x14ac:dyDescent="0.25">
      <c r="A5266" s="3">
        <f t="shared" si="164"/>
        <v>5264</v>
      </c>
      <c r="B5266" s="3">
        <f>B5265+Input!$B$2</f>
        <v>5.2640000000000926</v>
      </c>
      <c r="C5266" s="3">
        <f>C5265+G5265*Input!$B$2</f>
        <v>4.1026967014426896</v>
      </c>
      <c r="D5266" s="3">
        <f>D5265+H5265*Input!$B$2</f>
        <v>-70.534836034950615</v>
      </c>
      <c r="E5266" s="3">
        <f>E5265+Input!$B$2*C5266</f>
        <v>42.140580863244018</v>
      </c>
      <c r="F5266" s="3">
        <f>F5265+Input!$B$2*D5266</f>
        <v>-96.456939271357442</v>
      </c>
      <c r="G5266" s="3">
        <f>-(0.5*Input!$B$3*(C5266^2+D5266^2)*COS(I5265)*Input!$B$8*Input!$B$11)/(Input!$B$9/Input!$B$10)</f>
        <v>-1.4722280873568876</v>
      </c>
      <c r="H5266" s="3">
        <f>-(0.5*Input!$B$3*(C5266^2+D5266^2)*SIN(I5265)*Input!$B$8*Input!$B$11)/(Input!$B$9/Input!$B$10)-Input!$B$10</f>
        <v>-6.870545586562578</v>
      </c>
      <c r="I5266" s="3">
        <f t="shared" si="165"/>
        <v>-1.5126962515322584</v>
      </c>
    </row>
    <row r="5267" spans="1:9" x14ac:dyDescent="0.25">
      <c r="A5267" s="3">
        <f t="shared" si="164"/>
        <v>5265</v>
      </c>
      <c r="B5267" s="3">
        <f>B5266+Input!$B$2</f>
        <v>5.2650000000000929</v>
      </c>
      <c r="C5267" s="3">
        <f>C5266+G5266*Input!$B$2</f>
        <v>4.1012244733553329</v>
      </c>
      <c r="D5267" s="3">
        <f>D5266+H5266*Input!$B$2</f>
        <v>-70.541706580537181</v>
      </c>
      <c r="E5267" s="3">
        <f>E5266+Input!$B$2*C5267</f>
        <v>42.144682087717371</v>
      </c>
      <c r="F5267" s="3">
        <f>F5266+Input!$B$2*D5267</f>
        <v>-96.527480977937984</v>
      </c>
      <c r="G5267" s="3">
        <f>-(0.5*Input!$B$3*(C5267^2+D5267^2)*COS(I5266)*Input!$B$8*Input!$B$11)/(Input!$B$9/Input!$B$10)</f>
        <v>-1.4718408134733953</v>
      </c>
      <c r="H5267" s="3">
        <f>-(0.5*Input!$B$3*(C5267^2+D5267^2)*SIN(I5266)*Input!$B$8*Input!$B$11)/(Input!$B$9/Input!$B$10)-Input!$B$10</f>
        <v>-6.8656555644515542</v>
      </c>
      <c r="I5267" s="3">
        <f t="shared" si="165"/>
        <v>-1.5127226975662396</v>
      </c>
    </row>
    <row r="5268" spans="1:9" x14ac:dyDescent="0.25">
      <c r="A5268" s="3">
        <f t="shared" si="164"/>
        <v>5266</v>
      </c>
      <c r="B5268" s="3">
        <f>B5267+Input!$B$2</f>
        <v>5.2660000000000933</v>
      </c>
      <c r="C5268" s="3">
        <f>C5267+G5267*Input!$B$2</f>
        <v>4.0997526325418594</v>
      </c>
      <c r="D5268" s="3">
        <f>D5267+H5267*Input!$B$2</f>
        <v>-70.548572236101634</v>
      </c>
      <c r="E5268" s="3">
        <f>E5267+Input!$B$2*C5268</f>
        <v>42.148781840349912</v>
      </c>
      <c r="F5268" s="3">
        <f>F5267+Input!$B$2*D5268</f>
        <v>-96.59802955017409</v>
      </c>
      <c r="G5268" s="3">
        <f>-(0.5*Input!$B$3*(C5268^2+D5268^2)*COS(I5267)*Input!$B$8*Input!$B$11)/(Input!$B$9/Input!$B$10)</f>
        <v>-1.4714534772299379</v>
      </c>
      <c r="H5268" s="3">
        <f>-(0.5*Input!$B$3*(C5268^2+D5268^2)*SIN(I5267)*Input!$B$8*Input!$B$11)/(Input!$B$9/Input!$B$10)-Input!$B$10</f>
        <v>-6.860768546803186</v>
      </c>
      <c r="I5268" s="3">
        <f t="shared" si="165"/>
        <v>-1.5127491290450434</v>
      </c>
    </row>
    <row r="5269" spans="1:9" x14ac:dyDescent="0.25">
      <c r="A5269" s="3">
        <f t="shared" si="164"/>
        <v>5267</v>
      </c>
      <c r="B5269" s="3">
        <f>B5268+Input!$B$2</f>
        <v>5.2670000000000936</v>
      </c>
      <c r="C5269" s="3">
        <f>C5268+G5268*Input!$B$2</f>
        <v>4.0982811790646299</v>
      </c>
      <c r="D5269" s="3">
        <f>D5268+H5268*Input!$B$2</f>
        <v>-70.555433004648435</v>
      </c>
      <c r="E5269" s="3">
        <f>E5268+Input!$B$2*C5269</f>
        <v>42.152880121528973</v>
      </c>
      <c r="F5269" s="3">
        <f>F5268+Input!$B$2*D5269</f>
        <v>-96.668584983178732</v>
      </c>
      <c r="G5269" s="3">
        <f>-(0.5*Input!$B$3*(C5269^2+D5269^2)*COS(I5268)*Input!$B$8*Input!$B$11)/(Input!$B$9/Input!$B$10)</f>
        <v>-1.4710660788577117</v>
      </c>
      <c r="H5269" s="3">
        <f>-(0.5*Input!$B$3*(C5269^2+D5269^2)*SIN(I5268)*Input!$B$8*Input!$B$11)/(Input!$B$9/Input!$B$10)-Input!$B$10</f>
        <v>-6.8558845324950433</v>
      </c>
      <c r="I5269" s="3">
        <f t="shared" si="165"/>
        <v>-1.5127755459798511</v>
      </c>
    </row>
    <row r="5270" spans="1:9" x14ac:dyDescent="0.25">
      <c r="A5270" s="3">
        <f t="shared" si="164"/>
        <v>5268</v>
      </c>
      <c r="B5270" s="3">
        <f>B5269+Input!$B$2</f>
        <v>5.2680000000000939</v>
      </c>
      <c r="C5270" s="3">
        <f>C5269+G5269*Input!$B$2</f>
        <v>4.0968101129857724</v>
      </c>
      <c r="D5270" s="3">
        <f>D5269+H5269*Input!$B$2</f>
        <v>-70.562288889180934</v>
      </c>
      <c r="E5270" s="3">
        <f>E5269+Input!$B$2*C5270</f>
        <v>42.156976931641957</v>
      </c>
      <c r="F5270" s="3">
        <f>F5269+Input!$B$2*D5270</f>
        <v>-96.73914727206791</v>
      </c>
      <c r="G5270" s="3">
        <f>-(0.5*Input!$B$3*(C5270^2+D5270^2)*COS(I5269)*Input!$B$8*Input!$B$11)/(Input!$B$9/Input!$B$10)</f>
        <v>-1.4706786185876872</v>
      </c>
      <c r="H5270" s="3">
        <f>-(0.5*Input!$B$3*(C5270^2+D5270^2)*SIN(I5269)*Input!$B$8*Input!$B$11)/(Input!$B$9/Input!$B$10)-Input!$B$10</f>
        <v>-6.8510035204038928</v>
      </c>
      <c r="I5270" s="3">
        <f t="shared" si="165"/>
        <v>-1.5128019483818318</v>
      </c>
    </row>
    <row r="5271" spans="1:9" x14ac:dyDescent="0.25">
      <c r="A5271" s="3">
        <f t="shared" si="164"/>
        <v>5269</v>
      </c>
      <c r="B5271" s="3">
        <f>B5270+Input!$B$2</f>
        <v>5.2690000000000943</v>
      </c>
      <c r="C5271" s="3">
        <f>C5270+G5270*Input!$B$2</f>
        <v>4.0953394343671849</v>
      </c>
      <c r="D5271" s="3">
        <f>D5270+H5270*Input!$B$2</f>
        <v>-70.569139892701344</v>
      </c>
      <c r="E5271" s="3">
        <f>E5270+Input!$B$2*C5271</f>
        <v>42.161072271076321</v>
      </c>
      <c r="F5271" s="3">
        <f>F5270+Input!$B$2*D5271</f>
        <v>-96.809716411960608</v>
      </c>
      <c r="G5271" s="3">
        <f>-(0.5*Input!$B$3*(C5271^2+D5271^2)*COS(I5270)*Input!$B$8*Input!$B$11)/(Input!$B$9/Input!$B$10)</f>
        <v>-1.4702910966505796</v>
      </c>
      <c r="H5271" s="3">
        <f>-(0.5*Input!$B$3*(C5271^2+D5271^2)*SIN(I5270)*Input!$B$8*Input!$B$11)/(Input!$B$9/Input!$B$10)-Input!$B$10</f>
        <v>-6.8461255094057769</v>
      </c>
      <c r="I5271" s="3">
        <f t="shared" si="165"/>
        <v>-1.512828336262142</v>
      </c>
    </row>
    <row r="5272" spans="1:9" x14ac:dyDescent="0.25">
      <c r="A5272" s="3">
        <f t="shared" si="164"/>
        <v>5270</v>
      </c>
      <c r="B5272" s="3">
        <f>B5271+Input!$B$2</f>
        <v>5.2700000000000946</v>
      </c>
      <c r="C5272" s="3">
        <f>C5271+G5271*Input!$B$2</f>
        <v>4.0938691432705347</v>
      </c>
      <c r="D5272" s="3">
        <f>D5271+H5271*Input!$B$2</f>
        <v>-70.575986018210756</v>
      </c>
      <c r="E5272" s="3">
        <f>E5271+Input!$B$2*C5272</f>
        <v>42.16516614021959</v>
      </c>
      <c r="F5272" s="3">
        <f>F5271+Input!$B$2*D5272</f>
        <v>-96.88029239797882</v>
      </c>
      <c r="G5272" s="3">
        <f>-(0.5*Input!$B$3*(C5272^2+D5272^2)*COS(I5271)*Input!$B$8*Input!$B$11)/(Input!$B$9/Input!$B$10)</f>
        <v>-1.4699035132768776</v>
      </c>
      <c r="H5272" s="3">
        <f>-(0.5*Input!$B$3*(C5272^2+D5272^2)*SIN(I5271)*Input!$B$8*Input!$B$11)/(Input!$B$9/Input!$B$10)-Input!$B$10</f>
        <v>-6.841250498375981</v>
      </c>
      <c r="I5272" s="3">
        <f t="shared" si="165"/>
        <v>-1.5128547096319263</v>
      </c>
    </row>
    <row r="5273" spans="1:9" x14ac:dyDescent="0.25">
      <c r="A5273" s="3">
        <f t="shared" si="164"/>
        <v>5271</v>
      </c>
      <c r="B5273" s="3">
        <f>B5272+Input!$B$2</f>
        <v>5.2710000000000949</v>
      </c>
      <c r="C5273" s="3">
        <f>C5272+G5272*Input!$B$2</f>
        <v>4.0923992397572579</v>
      </c>
      <c r="D5273" s="3">
        <f>D5272+H5272*Input!$B$2</f>
        <v>-70.582827268709138</v>
      </c>
      <c r="E5273" s="3">
        <f>E5272+Input!$B$2*C5273</f>
        <v>42.169258539459349</v>
      </c>
      <c r="F5273" s="3">
        <f>F5272+Input!$B$2*D5273</f>
        <v>-96.950875225247529</v>
      </c>
      <c r="G5273" s="3">
        <f>-(0.5*Input!$B$3*(C5273^2+D5273^2)*COS(I5272)*Input!$B$8*Input!$B$11)/(Input!$B$9/Input!$B$10)</f>
        <v>-1.4695158686968177</v>
      </c>
      <c r="H5273" s="3">
        <f>-(0.5*Input!$B$3*(C5273^2+D5273^2)*SIN(I5272)*Input!$B$8*Input!$B$11)/(Input!$B$9/Input!$B$10)-Input!$B$10</f>
        <v>-6.8363784861890373</v>
      </c>
      <c r="I5273" s="3">
        <f t="shared" si="165"/>
        <v>-1.5128810685023169</v>
      </c>
    </row>
    <row r="5274" spans="1:9" x14ac:dyDescent="0.25">
      <c r="A5274" s="3">
        <f t="shared" si="164"/>
        <v>5272</v>
      </c>
      <c r="B5274" s="3">
        <f>B5273+Input!$B$2</f>
        <v>5.2720000000000953</v>
      </c>
      <c r="C5274" s="3">
        <f>C5273+G5273*Input!$B$2</f>
        <v>4.0909297238885607</v>
      </c>
      <c r="D5274" s="3">
        <f>D5273+H5273*Input!$B$2</f>
        <v>-70.589663647195323</v>
      </c>
      <c r="E5274" s="3">
        <f>E5273+Input!$B$2*C5274</f>
        <v>42.173349469183236</v>
      </c>
      <c r="F5274" s="3">
        <f>F5273+Input!$B$2*D5274</f>
        <v>-97.021464888894727</v>
      </c>
      <c r="G5274" s="3">
        <f>-(0.5*Input!$B$3*(C5274^2+D5274^2)*COS(I5273)*Input!$B$8*Input!$B$11)/(Input!$B$9/Input!$B$10)</f>
        <v>-1.4691281631403994</v>
      </c>
      <c r="H5274" s="3">
        <f>-(0.5*Input!$B$3*(C5274^2+D5274^2)*SIN(I5273)*Input!$B$8*Input!$B$11)/(Input!$B$9/Input!$B$10)-Input!$B$10</f>
        <v>-6.8315094717187463</v>
      </c>
      <c r="I5274" s="3">
        <f t="shared" si="165"/>
        <v>-1.5129074128844335</v>
      </c>
    </row>
    <row r="5275" spans="1:9" x14ac:dyDescent="0.25">
      <c r="A5275" s="3">
        <f t="shared" si="164"/>
        <v>5273</v>
      </c>
      <c r="B5275" s="3">
        <f>B5274+Input!$B$2</f>
        <v>5.2730000000000956</v>
      </c>
      <c r="C5275" s="3">
        <f>C5274+G5274*Input!$B$2</f>
        <v>4.08946059572542</v>
      </c>
      <c r="D5275" s="3">
        <f>D5274+H5274*Input!$B$2</f>
        <v>-70.596495156667046</v>
      </c>
      <c r="E5275" s="3">
        <f>E5274+Input!$B$2*C5275</f>
        <v>42.177438929778958</v>
      </c>
      <c r="F5275" s="3">
        <f>F5274+Input!$B$2*D5275</f>
        <v>-97.092061384051391</v>
      </c>
      <c r="G5275" s="3">
        <f>-(0.5*Input!$B$3*(C5275^2+D5275^2)*COS(I5274)*Input!$B$8*Input!$B$11)/(Input!$B$9/Input!$B$10)</f>
        <v>-1.4687403968373871</v>
      </c>
      <c r="H5275" s="3">
        <f>-(0.5*Input!$B$3*(C5275^2+D5275^2)*SIN(I5274)*Input!$B$8*Input!$B$11)/(Input!$B$9/Input!$B$10)-Input!$B$10</f>
        <v>-6.8266434538381375</v>
      </c>
      <c r="I5275" s="3">
        <f t="shared" si="165"/>
        <v>-1.5129337427893841</v>
      </c>
    </row>
    <row r="5276" spans="1:9" x14ac:dyDescent="0.25">
      <c r="A5276" s="3">
        <f t="shared" si="164"/>
        <v>5274</v>
      </c>
      <c r="B5276" s="3">
        <f>B5275+Input!$B$2</f>
        <v>5.2740000000000959</v>
      </c>
      <c r="C5276" s="3">
        <f>C5275+G5275*Input!$B$2</f>
        <v>4.0879918553285828</v>
      </c>
      <c r="D5276" s="3">
        <f>D5275+H5275*Input!$B$2</f>
        <v>-70.603321800120881</v>
      </c>
      <c r="E5276" s="3">
        <f>E5275+Input!$B$2*C5276</f>
        <v>42.181526921634287</v>
      </c>
      <c r="F5276" s="3">
        <f>F5275+Input!$B$2*D5276</f>
        <v>-97.162664705851512</v>
      </c>
      <c r="G5276" s="3">
        <f>-(0.5*Input!$B$3*(C5276^2+D5276^2)*COS(I5275)*Input!$B$8*Input!$B$11)/(Input!$B$9/Input!$B$10)</f>
        <v>-1.4683525700172984</v>
      </c>
      <c r="H5276" s="3">
        <f>-(0.5*Input!$B$3*(C5276^2+D5276^2)*SIN(I5275)*Input!$B$8*Input!$B$11)/(Input!$B$9/Input!$B$10)-Input!$B$10</f>
        <v>-6.8217804314195405</v>
      </c>
      <c r="I5276" s="3">
        <f t="shared" si="165"/>
        <v>-1.5129600582282638</v>
      </c>
    </row>
    <row r="5277" spans="1:9" x14ac:dyDescent="0.25">
      <c r="A5277" s="3">
        <f t="shared" si="164"/>
        <v>5275</v>
      </c>
      <c r="B5277" s="3">
        <f>B5276+Input!$B$2</f>
        <v>5.2750000000000963</v>
      </c>
      <c r="C5277" s="3">
        <f>C5276+G5276*Input!$B$2</f>
        <v>4.0865235027585651</v>
      </c>
      <c r="D5277" s="3">
        <f>D5276+H5276*Input!$B$2</f>
        <v>-70.610143580552304</v>
      </c>
      <c r="E5277" s="3">
        <f>E5276+Input!$B$2*C5277</f>
        <v>42.185613445137044</v>
      </c>
      <c r="F5277" s="3">
        <f>F5276+Input!$B$2*D5277</f>
        <v>-97.233274849432064</v>
      </c>
      <c r="G5277" s="3">
        <f>-(0.5*Input!$B$3*(C5277^2+D5277^2)*COS(I5276)*Input!$B$8*Input!$B$11)/(Input!$B$9/Input!$B$10)</f>
        <v>-1.4679646829094182</v>
      </c>
      <c r="H5277" s="3">
        <f>-(0.5*Input!$B$3*(C5277^2+D5277^2)*SIN(I5276)*Input!$B$8*Input!$B$11)/(Input!$B$9/Input!$B$10)-Input!$B$10</f>
        <v>-6.816920403334489</v>
      </c>
      <c r="I5277" s="3">
        <f t="shared" si="165"/>
        <v>-1.5129863592121564</v>
      </c>
    </row>
    <row r="5278" spans="1:9" x14ac:dyDescent="0.25">
      <c r="A5278" s="3">
        <f t="shared" si="164"/>
        <v>5276</v>
      </c>
      <c r="B5278" s="3">
        <f>B5277+Input!$B$2</f>
        <v>5.2760000000000966</v>
      </c>
      <c r="C5278" s="3">
        <f>C5277+G5277*Input!$B$2</f>
        <v>4.0850555380756557</v>
      </c>
      <c r="D5278" s="3">
        <f>D5277+H5277*Input!$B$2</f>
        <v>-70.616960500955642</v>
      </c>
      <c r="E5278" s="3">
        <f>E5277+Input!$B$2*C5278</f>
        <v>42.189698500675121</v>
      </c>
      <c r="F5278" s="3">
        <f>F5277+Input!$B$2*D5278</f>
        <v>-97.30389180993302</v>
      </c>
      <c r="G5278" s="3">
        <f>-(0.5*Input!$B$3*(C5278^2+D5278^2)*COS(I5277)*Input!$B$8*Input!$B$11)/(Input!$B$9/Input!$B$10)</f>
        <v>-1.4675767357427787</v>
      </c>
      <c r="H5278" s="3">
        <f>-(0.5*Input!$B$3*(C5278^2+D5278^2)*SIN(I5277)*Input!$B$8*Input!$B$11)/(Input!$B$9/Input!$B$10)-Input!$B$10</f>
        <v>-6.8120633684538205</v>
      </c>
      <c r="I5278" s="3">
        <f t="shared" si="165"/>
        <v>-1.5130126457521327</v>
      </c>
    </row>
    <row r="5279" spans="1:9" x14ac:dyDescent="0.25">
      <c r="A5279" s="3">
        <f t="shared" si="164"/>
        <v>5277</v>
      </c>
      <c r="B5279" s="3">
        <f>B5278+Input!$B$2</f>
        <v>5.2770000000000969</v>
      </c>
      <c r="C5279" s="3">
        <f>C5278+G5278*Input!$B$2</f>
        <v>4.0835879613399131</v>
      </c>
      <c r="D5279" s="3">
        <f>D5278+H5278*Input!$B$2</f>
        <v>-70.623772564324099</v>
      </c>
      <c r="E5279" s="3">
        <f>E5278+Input!$B$2*C5279</f>
        <v>42.193782088636461</v>
      </c>
      <c r="F5279" s="3">
        <f>F5278+Input!$B$2*D5279</f>
        <v>-97.374515582497338</v>
      </c>
      <c r="G5279" s="3">
        <f>-(0.5*Input!$B$3*(C5279^2+D5279^2)*COS(I5278)*Input!$B$8*Input!$B$11)/(Input!$B$9/Input!$B$10)</f>
        <v>-1.4671887287461851</v>
      </c>
      <c r="H5279" s="3">
        <f>-(0.5*Input!$B$3*(C5279^2+D5279^2)*SIN(I5278)*Input!$B$8*Input!$B$11)/(Input!$B$9/Input!$B$10)-Input!$B$10</f>
        <v>-6.8072093256476336</v>
      </c>
      <c r="I5279" s="3">
        <f t="shared" si="165"/>
        <v>-1.5130389178592516</v>
      </c>
    </row>
    <row r="5280" spans="1:9" x14ac:dyDescent="0.25">
      <c r="A5280" s="3">
        <f t="shared" si="164"/>
        <v>5278</v>
      </c>
      <c r="B5280" s="3">
        <f>B5279+Input!$B$2</f>
        <v>5.2780000000000973</v>
      </c>
      <c r="C5280" s="3">
        <f>C5279+G5279*Input!$B$2</f>
        <v>4.0821207726111668</v>
      </c>
      <c r="D5280" s="3">
        <f>D5279+H5279*Input!$B$2</f>
        <v>-70.630579773649742</v>
      </c>
      <c r="E5280" s="3">
        <f>E5279+Input!$B$2*C5280</f>
        <v>42.197864209409069</v>
      </c>
      <c r="F5280" s="3">
        <f>F5279+Input!$B$2*D5280</f>
        <v>-97.445146162270987</v>
      </c>
      <c r="G5280" s="3">
        <f>-(0.5*Input!$B$3*(C5280^2+D5280^2)*COS(I5279)*Input!$B$8*Input!$B$11)/(Input!$B$9/Input!$B$10)</f>
        <v>-1.4668006621481986</v>
      </c>
      <c r="H5280" s="3">
        <f>-(0.5*Input!$B$3*(C5280^2+D5280^2)*SIN(I5279)*Input!$B$8*Input!$B$11)/(Input!$B$9/Input!$B$10)-Input!$B$10</f>
        <v>-6.8023582737852983</v>
      </c>
      <c r="I5280" s="3">
        <f t="shared" si="165"/>
        <v>-1.5130651755445601</v>
      </c>
    </row>
    <row r="5281" spans="1:9" x14ac:dyDescent="0.25">
      <c r="A5281" s="3">
        <f t="shared" si="164"/>
        <v>5279</v>
      </c>
      <c r="B5281" s="3">
        <f>B5280+Input!$B$2</f>
        <v>5.2790000000000976</v>
      </c>
      <c r="C5281" s="3">
        <f>C5280+G5280*Input!$B$2</f>
        <v>4.0806539719490189</v>
      </c>
      <c r="D5281" s="3">
        <f>D5280+H5280*Input!$B$2</f>
        <v>-70.63738213192353</v>
      </c>
      <c r="E5281" s="3">
        <f>E5280+Input!$B$2*C5281</f>
        <v>42.201944863381016</v>
      </c>
      <c r="F5281" s="3">
        <f>F5280+Input!$B$2*D5281</f>
        <v>-97.515783544402908</v>
      </c>
      <c r="G5281" s="3">
        <f>-(0.5*Input!$B$3*(C5281^2+D5281^2)*COS(I5280)*Input!$B$8*Input!$B$11)/(Input!$B$9/Input!$B$10)</f>
        <v>-1.4664125361771383</v>
      </c>
      <c r="H5281" s="3">
        <f>-(0.5*Input!$B$3*(C5281^2+D5281^2)*SIN(I5280)*Input!$B$8*Input!$B$11)/(Input!$B$9/Input!$B$10)-Input!$B$10</f>
        <v>-6.7975102117354211</v>
      </c>
      <c r="I5281" s="3">
        <f t="shared" si="165"/>
        <v>-1.5130914188190927</v>
      </c>
    </row>
    <row r="5282" spans="1:9" x14ac:dyDescent="0.25">
      <c r="A5282" s="3">
        <f t="shared" si="164"/>
        <v>5280</v>
      </c>
      <c r="B5282" s="3">
        <f>B5281+Input!$B$2</f>
        <v>5.2800000000000979</v>
      </c>
      <c r="C5282" s="3">
        <f>C5281+G5281*Input!$B$2</f>
        <v>4.0791875594128415</v>
      </c>
      <c r="D5282" s="3">
        <f>D5281+H5281*Input!$B$2</f>
        <v>-70.644179642135271</v>
      </c>
      <c r="E5282" s="3">
        <f>E5281+Input!$B$2*C5282</f>
        <v>42.206024050940428</v>
      </c>
      <c r="F5282" s="3">
        <f>F5281+Input!$B$2*D5282</f>
        <v>-97.586427724045038</v>
      </c>
      <c r="G5282" s="3">
        <f>-(0.5*Input!$B$3*(C5282^2+D5282^2)*COS(I5281)*Input!$B$8*Input!$B$11)/(Input!$B$9/Input!$B$10)</f>
        <v>-1.46602435106109</v>
      </c>
      <c r="H5282" s="3">
        <f>-(0.5*Input!$B$3*(C5282^2+D5282^2)*SIN(I5281)*Input!$B$8*Input!$B$11)/(Input!$B$9/Input!$B$10)-Input!$B$10</f>
        <v>-6.7926651383659227</v>
      </c>
      <c r="I5282" s="3">
        <f t="shared" si="165"/>
        <v>-1.5131176476938721</v>
      </c>
    </row>
    <row r="5283" spans="1:9" x14ac:dyDescent="0.25">
      <c r="A5283" s="3">
        <f t="shared" si="164"/>
        <v>5281</v>
      </c>
      <c r="B5283" s="3">
        <f>B5282+Input!$B$2</f>
        <v>5.2810000000000983</v>
      </c>
      <c r="C5283" s="3">
        <f>C5282+G5282*Input!$B$2</f>
        <v>4.0777215350617801</v>
      </c>
      <c r="D5283" s="3">
        <f>D5282+H5282*Input!$B$2</f>
        <v>-70.650972307273634</v>
      </c>
      <c r="E5283" s="3">
        <f>E5282+Input!$B$2*C5283</f>
        <v>42.21010177247549</v>
      </c>
      <c r="F5283" s="3">
        <f>F5282+Input!$B$2*D5283</f>
        <v>-97.657078696352315</v>
      </c>
      <c r="G5283" s="3">
        <f>-(0.5*Input!$B$3*(C5283^2+D5283^2)*COS(I5282)*Input!$B$8*Input!$B$11)/(Input!$B$9/Input!$B$10)</f>
        <v>-1.4656361070278912</v>
      </c>
      <c r="H5283" s="3">
        <f>-(0.5*Input!$B$3*(C5283^2+D5283^2)*SIN(I5282)*Input!$B$8*Input!$B$11)/(Input!$B$9/Input!$B$10)-Input!$B$10</f>
        <v>-6.7878230525439811</v>
      </c>
      <c r="I5283" s="3">
        <f t="shared" si="165"/>
        <v>-1.5131438621799089</v>
      </c>
    </row>
    <row r="5284" spans="1:9" x14ac:dyDescent="0.25">
      <c r="A5284" s="3">
        <f t="shared" si="164"/>
        <v>5282</v>
      </c>
      <c r="B5284" s="3">
        <f>B5283+Input!$B$2</f>
        <v>5.2820000000000986</v>
      </c>
      <c r="C5284" s="3">
        <f>C5283+G5283*Input!$B$2</f>
        <v>4.0762558989547522</v>
      </c>
      <c r="D5284" s="3">
        <f>D5283+H5283*Input!$B$2</f>
        <v>-70.657760130326182</v>
      </c>
      <c r="E5284" s="3">
        <f>E5283+Input!$B$2*C5284</f>
        <v>42.214178028374441</v>
      </c>
      <c r="F5284" s="3">
        <f>F5283+Input!$B$2*D5284</f>
        <v>-97.727736456482646</v>
      </c>
      <c r="G5284" s="3">
        <f>-(0.5*Input!$B$3*(C5284^2+D5284^2)*COS(I5283)*Input!$B$8*Input!$B$11)/(Input!$B$9/Input!$B$10)</f>
        <v>-1.4652478043051456</v>
      </c>
      <c r="H5284" s="3">
        <f>-(0.5*Input!$B$3*(C5284^2+D5284^2)*SIN(I5283)*Input!$B$8*Input!$B$11)/(Input!$B$9/Input!$B$10)-Input!$B$10</f>
        <v>-6.7829839531360356</v>
      </c>
      <c r="I5284" s="3">
        <f t="shared" si="165"/>
        <v>-1.5131700622882016</v>
      </c>
    </row>
    <row r="5285" spans="1:9" x14ac:dyDescent="0.25">
      <c r="A5285" s="3">
        <f t="shared" si="164"/>
        <v>5283</v>
      </c>
      <c r="B5285" s="3">
        <f>B5284+Input!$B$2</f>
        <v>5.283000000000099</v>
      </c>
      <c r="C5285" s="3">
        <f>C5284+G5284*Input!$B$2</f>
        <v>4.0747906511504466</v>
      </c>
      <c r="D5285" s="3">
        <f>D5284+H5284*Input!$B$2</f>
        <v>-70.664543114279311</v>
      </c>
      <c r="E5285" s="3">
        <f>E5284+Input!$B$2*C5285</f>
        <v>42.218252819025594</v>
      </c>
      <c r="F5285" s="3">
        <f>F5284+Input!$B$2*D5285</f>
        <v>-97.798400999596922</v>
      </c>
      <c r="G5285" s="3">
        <f>-(0.5*Input!$B$3*(C5285^2+D5285^2)*COS(I5284)*Input!$B$8*Input!$B$11)/(Input!$B$9/Input!$B$10)</f>
        <v>-1.4648594431202129</v>
      </c>
      <c r="H5285" s="3">
        <f>-(0.5*Input!$B$3*(C5285^2+D5285^2)*SIN(I5284)*Input!$B$8*Input!$B$11)/(Input!$B$9/Input!$B$10)-Input!$B$10</f>
        <v>-6.7781478390078433</v>
      </c>
      <c r="I5285" s="3">
        <f t="shared" si="165"/>
        <v>-1.5131962480297363</v>
      </c>
    </row>
    <row r="5286" spans="1:9" x14ac:dyDescent="0.25">
      <c r="A5286" s="3">
        <f t="shared" si="164"/>
        <v>5284</v>
      </c>
      <c r="B5286" s="3">
        <f>B5285+Input!$B$2</f>
        <v>5.2840000000000993</v>
      </c>
      <c r="C5286" s="3">
        <f>C5285+G5285*Input!$B$2</f>
        <v>4.073325791707326</v>
      </c>
      <c r="D5286" s="3">
        <f>D5285+H5285*Input!$B$2</f>
        <v>-70.671321262118326</v>
      </c>
      <c r="E5286" s="3">
        <f>E5285+Input!$B$2*C5286</f>
        <v>42.222326144817302</v>
      </c>
      <c r="F5286" s="3">
        <f>F5285+Input!$B$2*D5286</f>
        <v>-97.869072320859047</v>
      </c>
      <c r="G5286" s="3">
        <f>-(0.5*Input!$B$3*(C5286^2+D5286^2)*COS(I5285)*Input!$B$8*Input!$B$11)/(Input!$B$9/Input!$B$10)</f>
        <v>-1.4644710237002252</v>
      </c>
      <c r="H5286" s="3">
        <f>-(0.5*Input!$B$3*(C5286^2+D5286^2)*SIN(I5285)*Input!$B$8*Input!$B$11)/(Input!$B$9/Input!$B$10)-Input!$B$10</f>
        <v>-6.7733147090244117</v>
      </c>
      <c r="I5286" s="3">
        <f t="shared" si="165"/>
        <v>-1.5132224194154875</v>
      </c>
    </row>
    <row r="5287" spans="1:9" x14ac:dyDescent="0.25">
      <c r="A5287" s="3">
        <f t="shared" si="164"/>
        <v>5285</v>
      </c>
      <c r="B5287" s="3">
        <f>B5286+Input!$B$2</f>
        <v>5.2850000000000996</v>
      </c>
      <c r="C5287" s="3">
        <f>C5286+G5286*Input!$B$2</f>
        <v>4.0718613206836256</v>
      </c>
      <c r="D5287" s="3">
        <f>D5286+H5286*Input!$B$2</f>
        <v>-70.678094576827348</v>
      </c>
      <c r="E5287" s="3">
        <f>E5286+Input!$B$2*C5287</f>
        <v>42.226398006137984</v>
      </c>
      <c r="F5287" s="3">
        <f>F5286+Input!$B$2*D5287</f>
        <v>-97.939750415435881</v>
      </c>
      <c r="G5287" s="3">
        <f>-(0.5*Input!$B$3*(C5287^2+D5287^2)*COS(I5286)*Input!$B$8*Input!$B$11)/(Input!$B$9/Input!$B$10)</f>
        <v>-1.4640825462720628</v>
      </c>
      <c r="H5287" s="3">
        <f>-(0.5*Input!$B$3*(C5287^2+D5287^2)*SIN(I5286)*Input!$B$8*Input!$B$11)/(Input!$B$9/Input!$B$10)-Input!$B$10</f>
        <v>-6.7684845620500518</v>
      </c>
      <c r="I5287" s="3">
        <f t="shared" si="165"/>
        <v>-1.5132485764564174</v>
      </c>
    </row>
    <row r="5288" spans="1:9" x14ac:dyDescent="0.25">
      <c r="A5288" s="3">
        <f t="shared" si="164"/>
        <v>5286</v>
      </c>
      <c r="B5288" s="3">
        <f>B5287+Input!$B$2</f>
        <v>5.2860000000001</v>
      </c>
      <c r="C5288" s="3">
        <f>C5287+G5287*Input!$B$2</f>
        <v>4.0703972381373532</v>
      </c>
      <c r="D5288" s="3">
        <f>D5287+H5287*Input!$B$2</f>
        <v>-70.684863061389393</v>
      </c>
      <c r="E5288" s="3">
        <f>E5287+Input!$B$2*C5288</f>
        <v>42.230468403376122</v>
      </c>
      <c r="F5288" s="3">
        <f>F5287+Input!$B$2*D5288</f>
        <v>-98.010435278497269</v>
      </c>
      <c r="G5288" s="3">
        <f>-(0.5*Input!$B$3*(C5288^2+D5288^2)*COS(I5287)*Input!$B$8*Input!$B$11)/(Input!$B$9/Input!$B$10)</f>
        <v>-1.4636940110623775</v>
      </c>
      <c r="H5288" s="3">
        <f>-(0.5*Input!$B$3*(C5288^2+D5288^2)*SIN(I5287)*Input!$B$8*Input!$B$11)/(Input!$B$9/Input!$B$10)-Input!$B$10</f>
        <v>-6.7636573969483393</v>
      </c>
      <c r="I5288" s="3">
        <f t="shared" si="165"/>
        <v>-1.5132747191634763</v>
      </c>
    </row>
    <row r="5289" spans="1:9" x14ac:dyDescent="0.25">
      <c r="A5289" s="3">
        <f t="shared" si="164"/>
        <v>5287</v>
      </c>
      <c r="B5289" s="3">
        <f>B5288+Input!$B$2</f>
        <v>5.2870000000001003</v>
      </c>
      <c r="C5289" s="3">
        <f>C5288+G5288*Input!$B$2</f>
        <v>4.068933544126291</v>
      </c>
      <c r="D5289" s="3">
        <f>D5288+H5288*Input!$B$2</f>
        <v>-70.691626718786338</v>
      </c>
      <c r="E5289" s="3">
        <f>E5288+Input!$B$2*C5289</f>
        <v>42.234537336920248</v>
      </c>
      <c r="F5289" s="3">
        <f>F5288+Input!$B$2*D5289</f>
        <v>-98.081126905216053</v>
      </c>
      <c r="G5289" s="3">
        <f>-(0.5*Input!$B$3*(C5289^2+D5289^2)*COS(I5288)*Input!$B$8*Input!$B$11)/(Input!$B$9/Input!$B$10)</f>
        <v>-1.463305418297576</v>
      </c>
      <c r="H5289" s="3">
        <f>-(0.5*Input!$B$3*(C5289^2+D5289^2)*SIN(I5288)*Input!$B$8*Input!$B$11)/(Input!$B$9/Input!$B$10)-Input!$B$10</f>
        <v>-6.758833212582168</v>
      </c>
      <c r="I5289" s="3">
        <f t="shared" si="165"/>
        <v>-1.5133008475476029</v>
      </c>
    </row>
    <row r="5290" spans="1:9" x14ac:dyDescent="0.25">
      <c r="A5290" s="3">
        <f t="shared" si="164"/>
        <v>5288</v>
      </c>
      <c r="B5290" s="3">
        <f>B5289+Input!$B$2</f>
        <v>5.2880000000001006</v>
      </c>
      <c r="C5290" s="3">
        <f>C5289+G5289*Input!$B$2</f>
        <v>4.0674702387079931</v>
      </c>
      <c r="D5290" s="3">
        <f>D5289+H5289*Input!$B$2</f>
        <v>-70.698385551998925</v>
      </c>
      <c r="E5290" s="3">
        <f>E5289+Input!$B$2*C5290</f>
        <v>42.238604807158957</v>
      </c>
      <c r="F5290" s="3">
        <f>F5289+Input!$B$2*D5290</f>
        <v>-98.151825290768045</v>
      </c>
      <c r="G5290" s="3">
        <f>-(0.5*Input!$B$3*(C5290^2+D5290^2)*COS(I5289)*Input!$B$8*Input!$B$11)/(Input!$B$9/Input!$B$10)</f>
        <v>-1.4629167682038229</v>
      </c>
      <c r="H5290" s="3">
        <f>-(0.5*Input!$B$3*(C5290^2+D5290^2)*SIN(I5289)*Input!$B$8*Input!$B$11)/(Input!$B$9/Input!$B$10)-Input!$B$10</f>
        <v>-6.7540120078136887</v>
      </c>
      <c r="I5290" s="3">
        <f t="shared" si="165"/>
        <v>-1.5133269616197231</v>
      </c>
    </row>
    <row r="5291" spans="1:9" x14ac:dyDescent="0.25">
      <c r="A5291" s="3">
        <f t="shared" si="164"/>
        <v>5289</v>
      </c>
      <c r="B5291" s="3">
        <f>B5290+Input!$B$2</f>
        <v>5.289000000000101</v>
      </c>
      <c r="C5291" s="3">
        <f>C5290+G5290*Input!$B$2</f>
        <v>4.0660073219397894</v>
      </c>
      <c r="D5291" s="3">
        <f>D5290+H5290*Input!$B$2</f>
        <v>-70.705139564006743</v>
      </c>
      <c r="E5291" s="3">
        <f>E5290+Input!$B$2*C5291</f>
        <v>42.242670814480896</v>
      </c>
      <c r="F5291" s="3">
        <f>F5290+Input!$B$2*D5291</f>
        <v>-98.222530430332057</v>
      </c>
      <c r="G5291" s="3">
        <f>-(0.5*Input!$B$3*(C5291^2+D5291^2)*COS(I5290)*Input!$B$8*Input!$B$11)/(Input!$B$9/Input!$B$10)</f>
        <v>-1.4625280610070535</v>
      </c>
      <c r="H5291" s="3">
        <f>-(0.5*Input!$B$3*(C5291^2+D5291^2)*SIN(I5290)*Input!$B$8*Input!$B$11)/(Input!$B$9/Input!$B$10)-Input!$B$10</f>
        <v>-6.749193781504367</v>
      </c>
      <c r="I5291" s="3">
        <f t="shared" si="165"/>
        <v>-1.5133530613907515</v>
      </c>
    </row>
    <row r="5292" spans="1:9" x14ac:dyDescent="0.25">
      <c r="A5292" s="3">
        <f t="shared" si="164"/>
        <v>5290</v>
      </c>
      <c r="B5292" s="3">
        <f>B5291+Input!$B$2</f>
        <v>5.2900000000001013</v>
      </c>
      <c r="C5292" s="3">
        <f>C5291+G5291*Input!$B$2</f>
        <v>4.064544793878782</v>
      </c>
      <c r="D5292" s="3">
        <f>D5291+H5291*Input!$B$2</f>
        <v>-70.711888757788245</v>
      </c>
      <c r="E5292" s="3">
        <f>E5291+Input!$B$2*C5292</f>
        <v>42.246735359274773</v>
      </c>
      <c r="F5292" s="3">
        <f>F5291+Input!$B$2*D5292</f>
        <v>-98.293242319089842</v>
      </c>
      <c r="G5292" s="3">
        <f>-(0.5*Input!$B$3*(C5292^2+D5292^2)*COS(I5291)*Input!$B$8*Input!$B$11)/(Input!$B$9/Input!$B$10)</f>
        <v>-1.4621392969329607</v>
      </c>
      <c r="H5292" s="3">
        <f>-(0.5*Input!$B$3*(C5292^2+D5292^2)*SIN(I5291)*Input!$B$8*Input!$B$11)/(Input!$B$9/Input!$B$10)-Input!$B$10</f>
        <v>-6.7443785325149719</v>
      </c>
      <c r="I5292" s="3">
        <f t="shared" si="165"/>
        <v>-1.5133791468715907</v>
      </c>
    </row>
    <row r="5293" spans="1:9" x14ac:dyDescent="0.25">
      <c r="A5293" s="3">
        <f t="shared" si="164"/>
        <v>5291</v>
      </c>
      <c r="B5293" s="3">
        <f>B5292+Input!$B$2</f>
        <v>5.2910000000001016</v>
      </c>
      <c r="C5293" s="3">
        <f>C5292+G5292*Input!$B$2</f>
        <v>4.0630826545818488</v>
      </c>
      <c r="D5293" s="3">
        <f>D5292+H5292*Input!$B$2</f>
        <v>-70.718633136320761</v>
      </c>
      <c r="E5293" s="3">
        <f>E5292+Input!$B$2*C5293</f>
        <v>42.250798441929355</v>
      </c>
      <c r="F5293" s="3">
        <f>F5292+Input!$B$2*D5293</f>
        <v>-98.363960952226165</v>
      </c>
      <c r="G5293" s="3">
        <f>-(0.5*Input!$B$3*(C5293^2+D5293^2)*COS(I5292)*Input!$B$8*Input!$B$11)/(Input!$B$9/Input!$B$10)</f>
        <v>-1.4617504762069966</v>
      </c>
      <c r="H5293" s="3">
        <f>-(0.5*Input!$B$3*(C5293^2+D5293^2)*SIN(I5292)*Input!$B$8*Input!$B$11)/(Input!$B$9/Input!$B$10)-Input!$B$10</f>
        <v>-6.7395662597055619</v>
      </c>
      <c r="I5293" s="3">
        <f t="shared" si="165"/>
        <v>-1.5134052180731312</v>
      </c>
    </row>
    <row r="5294" spans="1:9" x14ac:dyDescent="0.25">
      <c r="A5294" s="3">
        <f t="shared" si="164"/>
        <v>5292</v>
      </c>
      <c r="B5294" s="3">
        <f>B5293+Input!$B$2</f>
        <v>5.292000000000102</v>
      </c>
      <c r="C5294" s="3">
        <f>C5293+G5293*Input!$B$2</f>
        <v>4.0616209041056415</v>
      </c>
      <c r="D5294" s="3">
        <f>D5293+H5293*Input!$B$2</f>
        <v>-70.725372702580472</v>
      </c>
      <c r="E5294" s="3">
        <f>E5293+Input!$B$2*C5294</f>
        <v>42.254860062833458</v>
      </c>
      <c r="F5294" s="3">
        <f>F5293+Input!$B$2*D5294</f>
        <v>-98.434686324928748</v>
      </c>
      <c r="G5294" s="3">
        <f>-(0.5*Input!$B$3*(C5294^2+D5294^2)*COS(I5293)*Input!$B$8*Input!$B$11)/(Input!$B$9/Input!$B$10)</f>
        <v>-1.4613615990543758</v>
      </c>
      <c r="H5294" s="3">
        <f>-(0.5*Input!$B$3*(C5294^2+D5294^2)*SIN(I5293)*Input!$B$8*Input!$B$11)/(Input!$B$9/Input!$B$10)-Input!$B$10</f>
        <v>-6.7347569619354921</v>
      </c>
      <c r="I5294" s="3">
        <f t="shared" si="165"/>
        <v>-1.5134312750062513</v>
      </c>
    </row>
    <row r="5295" spans="1:9" x14ac:dyDescent="0.25">
      <c r="A5295" s="3">
        <f t="shared" si="164"/>
        <v>5293</v>
      </c>
      <c r="B5295" s="3">
        <f>B5294+Input!$B$2</f>
        <v>5.2930000000001023</v>
      </c>
      <c r="C5295" s="3">
        <f>C5294+G5294*Input!$B$2</f>
        <v>4.0601595425065868</v>
      </c>
      <c r="D5295" s="3">
        <f>D5294+H5294*Input!$B$2</f>
        <v>-70.732107459542405</v>
      </c>
      <c r="E5295" s="3">
        <f>E5294+Input!$B$2*C5295</f>
        <v>42.258920222375963</v>
      </c>
      <c r="F5295" s="3">
        <f>F5294+Input!$B$2*D5295</f>
        <v>-98.505418432388296</v>
      </c>
      <c r="G5295" s="3">
        <f>-(0.5*Input!$B$3*(C5295^2+D5295^2)*COS(I5294)*Input!$B$8*Input!$B$11)/(Input!$B$9/Input!$B$10)</f>
        <v>-1.4609726657000868</v>
      </c>
      <c r="H5295" s="3">
        <f>-(0.5*Input!$B$3*(C5295^2+D5295^2)*SIN(I5294)*Input!$B$8*Input!$B$11)/(Input!$B$9/Input!$B$10)-Input!$B$10</f>
        <v>-6.729950638063432</v>
      </c>
      <c r="I5295" s="3">
        <f t="shared" si="165"/>
        <v>-1.5134573176818182</v>
      </c>
    </row>
    <row r="5296" spans="1:9" x14ac:dyDescent="0.25">
      <c r="A5296" s="3">
        <f t="shared" si="164"/>
        <v>5294</v>
      </c>
      <c r="B5296" s="3">
        <f>B5295+Input!$B$2</f>
        <v>5.2940000000001026</v>
      </c>
      <c r="C5296" s="3">
        <f>C5295+G5295*Input!$B$2</f>
        <v>4.0586985698408871</v>
      </c>
      <c r="D5296" s="3">
        <f>D5295+H5295*Input!$B$2</f>
        <v>-70.738837410180466</v>
      </c>
      <c r="E5296" s="3">
        <f>E5295+Input!$B$2*C5296</f>
        <v>42.262978920945805</v>
      </c>
      <c r="F5296" s="3">
        <f>F5295+Input!$B$2*D5296</f>
        <v>-98.576157269798472</v>
      </c>
      <c r="G5296" s="3">
        <f>-(0.5*Input!$B$3*(C5296^2+D5296^2)*COS(I5295)*Input!$B$8*Input!$B$11)/(Input!$B$9/Input!$B$10)</f>
        <v>-1.460583676368858</v>
      </c>
      <c r="H5296" s="3">
        <f>-(0.5*Input!$B$3*(C5296^2+D5296^2)*SIN(I5295)*Input!$B$8*Input!$B$11)/(Input!$B$9/Input!$B$10)-Input!$B$10</f>
        <v>-6.7251472869473368</v>
      </c>
      <c r="I5296" s="3">
        <f t="shared" si="165"/>
        <v>-1.5134833461106869</v>
      </c>
    </row>
    <row r="5297" spans="1:9" x14ac:dyDescent="0.25">
      <c r="A5297" s="3">
        <f t="shared" si="164"/>
        <v>5295</v>
      </c>
      <c r="B5297" s="3">
        <f>B5296+Input!$B$2</f>
        <v>5.295000000000103</v>
      </c>
      <c r="C5297" s="3">
        <f>C5296+G5296*Input!$B$2</f>
        <v>4.0572379861645178</v>
      </c>
      <c r="D5297" s="3">
        <f>D5296+H5296*Input!$B$2</f>
        <v>-70.745562557467409</v>
      </c>
      <c r="E5297" s="3">
        <f>E5296+Input!$B$2*C5297</f>
        <v>42.267036158931973</v>
      </c>
      <c r="F5297" s="3">
        <f>F5296+Input!$B$2*D5297</f>
        <v>-98.646902832355934</v>
      </c>
      <c r="G5297" s="3">
        <f>-(0.5*Input!$B$3*(C5297^2+D5297^2)*COS(I5296)*Input!$B$8*Input!$B$11)/(Input!$B$9/Input!$B$10)</f>
        <v>-1.4601946312851919</v>
      </c>
      <c r="H5297" s="3">
        <f>-(0.5*Input!$B$3*(C5297^2+D5297^2)*SIN(I5296)*Input!$B$8*Input!$B$11)/(Input!$B$9/Input!$B$10)-Input!$B$10</f>
        <v>-6.720346907444501</v>
      </c>
      <c r="I5297" s="3">
        <f t="shared" si="165"/>
        <v>-1.5135093603037</v>
      </c>
    </row>
    <row r="5298" spans="1:9" x14ac:dyDescent="0.25">
      <c r="A5298" s="3">
        <f t="shared" si="164"/>
        <v>5296</v>
      </c>
      <c r="B5298" s="3">
        <f>B5297+Input!$B$2</f>
        <v>5.2960000000001033</v>
      </c>
      <c r="C5298" s="3">
        <f>C5297+G5297*Input!$B$2</f>
        <v>4.0557777915332327</v>
      </c>
      <c r="D5298" s="3">
        <f>D5297+H5297*Input!$B$2</f>
        <v>-70.752282904374852</v>
      </c>
      <c r="E5298" s="3">
        <f>E5297+Input!$B$2*C5298</f>
        <v>42.271091936723508</v>
      </c>
      <c r="F5298" s="3">
        <f>F5297+Input!$B$2*D5298</f>
        <v>-98.717655115260314</v>
      </c>
      <c r="G5298" s="3">
        <f>-(0.5*Input!$B$3*(C5298^2+D5298^2)*COS(I5297)*Input!$B$8*Input!$B$11)/(Input!$B$9/Input!$B$10)</f>
        <v>-1.4598055306733642</v>
      </c>
      <c r="H5298" s="3">
        <f>-(0.5*Input!$B$3*(C5298^2+D5298^2)*SIN(I5297)*Input!$B$8*Input!$B$11)/(Input!$B$9/Input!$B$10)-Input!$B$10</f>
        <v>-6.7155494984114803</v>
      </c>
      <c r="I5298" s="3">
        <f t="shared" si="165"/>
        <v>-1.513535360271689</v>
      </c>
    </row>
    <row r="5299" spans="1:9" x14ac:dyDescent="0.25">
      <c r="A5299" s="3">
        <f t="shared" si="164"/>
        <v>5297</v>
      </c>
      <c r="B5299" s="3">
        <f>B5298+Input!$B$2</f>
        <v>5.2970000000001036</v>
      </c>
      <c r="C5299" s="3">
        <f>C5298+G5298*Input!$B$2</f>
        <v>4.0543179860025598</v>
      </c>
      <c r="D5299" s="3">
        <f>D5298+H5298*Input!$B$2</f>
        <v>-70.758998453873261</v>
      </c>
      <c r="E5299" s="3">
        <f>E5298+Input!$B$2*C5299</f>
        <v>42.275146254709512</v>
      </c>
      <c r="F5299" s="3">
        <f>F5298+Input!$B$2*D5299</f>
        <v>-98.788414113714182</v>
      </c>
      <c r="G5299" s="3">
        <f>-(0.5*Input!$B$3*(C5299^2+D5299^2)*COS(I5298)*Input!$B$8*Input!$B$11)/(Input!$B$9/Input!$B$10)</f>
        <v>-1.4594163747573932</v>
      </c>
      <c r="H5299" s="3">
        <f>-(0.5*Input!$B$3*(C5299^2+D5299^2)*SIN(I5298)*Input!$B$8*Input!$B$11)/(Input!$B$9/Input!$B$10)-Input!$B$10</f>
        <v>-6.7107550587041978</v>
      </c>
      <c r="I5299" s="3">
        <f t="shared" si="165"/>
        <v>-1.5135613460254731</v>
      </c>
    </row>
    <row r="5300" spans="1:9" x14ac:dyDescent="0.25">
      <c r="A5300" s="3">
        <f t="shared" si="164"/>
        <v>5298</v>
      </c>
      <c r="B5300" s="3">
        <f>B5299+Input!$B$2</f>
        <v>5.298000000000104</v>
      </c>
      <c r="C5300" s="3">
        <f>C5299+G5299*Input!$B$2</f>
        <v>4.0528585696278023</v>
      </c>
      <c r="D5300" s="3">
        <f>D5299+H5299*Input!$B$2</f>
        <v>-70.765709208931966</v>
      </c>
      <c r="E5300" s="3">
        <f>E5299+Input!$B$2*C5300</f>
        <v>42.279199113279141</v>
      </c>
      <c r="F5300" s="3">
        <f>F5299+Input!$B$2*D5300</f>
        <v>-98.85917982292311</v>
      </c>
      <c r="G5300" s="3">
        <f>-(0.5*Input!$B$3*(C5300^2+D5300^2)*COS(I5299)*Input!$B$8*Input!$B$11)/(Input!$B$9/Input!$B$10)</f>
        <v>-1.4590271637610761</v>
      </c>
      <c r="H5300" s="3">
        <f>-(0.5*Input!$B$3*(C5300^2+D5300^2)*SIN(I5299)*Input!$B$8*Input!$B$11)/(Input!$B$9/Input!$B$10)-Input!$B$10</f>
        <v>-6.7059635871778518</v>
      </c>
      <c r="I5300" s="3">
        <f t="shared" si="165"/>
        <v>-1.5135873175758603</v>
      </c>
    </row>
    <row r="5301" spans="1:9" x14ac:dyDescent="0.25">
      <c r="A5301" s="3">
        <f t="shared" si="164"/>
        <v>5299</v>
      </c>
      <c r="B5301" s="3">
        <f>B5300+Input!$B$2</f>
        <v>5.2990000000001043</v>
      </c>
      <c r="C5301" s="3">
        <f>C5300+G5300*Input!$B$2</f>
        <v>4.0513995424640417</v>
      </c>
      <c r="D5301" s="3">
        <f>D5300+H5300*Input!$B$2</f>
        <v>-70.772415172519146</v>
      </c>
      <c r="E5301" s="3">
        <f>E5300+Input!$B$2*C5301</f>
        <v>42.283250512821603</v>
      </c>
      <c r="F5301" s="3">
        <f>F5300+Input!$B$2*D5301</f>
        <v>-98.929952238095623</v>
      </c>
      <c r="G5301" s="3">
        <f>-(0.5*Input!$B$3*(C5301^2+D5301^2)*COS(I5300)*Input!$B$8*Input!$B$11)/(Input!$B$9/Input!$B$10)</f>
        <v>-1.4586378979079542</v>
      </c>
      <c r="H5301" s="3">
        <f>-(0.5*Input!$B$3*(C5301^2+D5301^2)*SIN(I5300)*Input!$B$8*Input!$B$11)/(Input!$B$9/Input!$B$10)-Input!$B$10</f>
        <v>-6.7011750826869871</v>
      </c>
      <c r="I5301" s="3">
        <f t="shared" si="165"/>
        <v>-1.5136132749336459</v>
      </c>
    </row>
    <row r="5302" spans="1:9" x14ac:dyDescent="0.25">
      <c r="A5302" s="3">
        <f t="shared" si="164"/>
        <v>5300</v>
      </c>
      <c r="B5302" s="3">
        <f>B5301+Input!$B$2</f>
        <v>5.3000000000001046</v>
      </c>
      <c r="C5302" s="3">
        <f>C5301+G5301*Input!$B$2</f>
        <v>4.0499409045661334</v>
      </c>
      <c r="D5302" s="3">
        <f>D5301+H5301*Input!$B$2</f>
        <v>-70.779116347601828</v>
      </c>
      <c r="E5302" s="3">
        <f>E5301+Input!$B$2*C5302</f>
        <v>42.287300453726168</v>
      </c>
      <c r="F5302" s="3">
        <f>F5301+Input!$B$2*D5302</f>
        <v>-99.000731354443232</v>
      </c>
      <c r="G5302" s="3">
        <f>-(0.5*Input!$B$3*(C5302^2+D5302^2)*COS(I5301)*Input!$B$8*Input!$B$11)/(Input!$B$9/Input!$B$10)</f>
        <v>-1.4582485774213552</v>
      </c>
      <c r="H5302" s="3">
        <f>-(0.5*Input!$B$3*(C5302^2+D5302^2)*SIN(I5301)*Input!$B$8*Input!$B$11)/(Input!$B$9/Input!$B$10)-Input!$B$10</f>
        <v>-6.6963895440854415</v>
      </c>
      <c r="I5302" s="3">
        <f t="shared" si="165"/>
        <v>-1.5136392181096145</v>
      </c>
    </row>
    <row r="5303" spans="1:9" x14ac:dyDescent="0.25">
      <c r="A5303" s="3">
        <f t="shared" si="164"/>
        <v>5301</v>
      </c>
      <c r="B5303" s="3">
        <f>B5302+Input!$B$2</f>
        <v>5.301000000000105</v>
      </c>
      <c r="C5303" s="3">
        <f>C5302+G5302*Input!$B$2</f>
        <v>4.0484826559887122</v>
      </c>
      <c r="D5303" s="3">
        <f>D5302+H5302*Input!$B$2</f>
        <v>-70.785812737145918</v>
      </c>
      <c r="E5303" s="3">
        <f>E5302+Input!$B$2*C5303</f>
        <v>42.291348936382157</v>
      </c>
      <c r="F5303" s="3">
        <f>F5302+Input!$B$2*D5303</f>
        <v>-99.071517167180374</v>
      </c>
      <c r="G5303" s="3">
        <f>-(0.5*Input!$B$3*(C5303^2+D5303^2)*COS(I5302)*Input!$B$8*Input!$B$11)/(Input!$B$9/Input!$B$10)</f>
        <v>-1.4578592025243458</v>
      </c>
      <c r="H5303" s="3">
        <f>-(0.5*Input!$B$3*(C5303^2+D5303^2)*SIN(I5302)*Input!$B$8*Input!$B$11)/(Input!$B$9/Input!$B$10)-Input!$B$10</f>
        <v>-6.6916069702263812</v>
      </c>
      <c r="I5303" s="3">
        <f t="shared" si="165"/>
        <v>-1.5136651471145379</v>
      </c>
    </row>
    <row r="5304" spans="1:9" x14ac:dyDescent="0.25">
      <c r="A5304" s="3">
        <f t="shared" si="164"/>
        <v>5302</v>
      </c>
      <c r="B5304" s="3">
        <f>B5303+Input!$B$2</f>
        <v>5.3020000000001053</v>
      </c>
      <c r="C5304" s="3">
        <f>C5303+G5303*Input!$B$2</f>
        <v>4.0470247967861877</v>
      </c>
      <c r="D5304" s="3">
        <f>D5303+H5303*Input!$B$2</f>
        <v>-70.792504344116139</v>
      </c>
      <c r="E5304" s="3">
        <f>E5303+Input!$B$2*C5304</f>
        <v>42.29539596117894</v>
      </c>
      <c r="F5304" s="3">
        <f>F5303+Input!$B$2*D5304</f>
        <v>-99.142309671524487</v>
      </c>
      <c r="G5304" s="3">
        <f>-(0.5*Input!$B$3*(C5304^2+D5304^2)*COS(I5303)*Input!$B$8*Input!$B$11)/(Input!$B$9/Input!$B$10)</f>
        <v>-1.4574697734397801</v>
      </c>
      <c r="H5304" s="3">
        <f>-(0.5*Input!$B$3*(C5304^2+D5304^2)*SIN(I5303)*Input!$B$8*Input!$B$11)/(Input!$B$9/Input!$B$10)-Input!$B$10</f>
        <v>-6.6868273599623187</v>
      </c>
      <c r="I5304" s="3">
        <f t="shared" si="165"/>
        <v>-1.513691061959177</v>
      </c>
    </row>
    <row r="5305" spans="1:9" x14ac:dyDescent="0.25">
      <c r="A5305" s="3">
        <f t="shared" si="164"/>
        <v>5303</v>
      </c>
      <c r="B5305" s="3">
        <f>B5304+Input!$B$2</f>
        <v>5.3030000000001056</v>
      </c>
      <c r="C5305" s="3">
        <f>C5304+G5304*Input!$B$2</f>
        <v>4.0455673270127477</v>
      </c>
      <c r="D5305" s="3">
        <f>D5304+H5304*Input!$B$2</f>
        <v>-70.799191171476096</v>
      </c>
      <c r="E5305" s="3">
        <f>E5304+Input!$B$2*C5305</f>
        <v>42.299441528505952</v>
      </c>
      <c r="F5305" s="3">
        <f>F5304+Input!$B$2*D5305</f>
        <v>-99.213108862695961</v>
      </c>
      <c r="G5305" s="3">
        <f>-(0.5*Input!$B$3*(C5305^2+D5305^2)*COS(I5304)*Input!$B$8*Input!$B$11)/(Input!$B$9/Input!$B$10)</f>
        <v>-1.4570802903902522</v>
      </c>
      <c r="H5305" s="3">
        <f>-(0.5*Input!$B$3*(C5305^2+D5305^2)*SIN(I5304)*Input!$B$8*Input!$B$11)/(Input!$B$9/Input!$B$10)-Input!$B$10</f>
        <v>-6.6820507121450596</v>
      </c>
      <c r="I5305" s="3">
        <f t="shared" si="165"/>
        <v>-1.5137169626542806</v>
      </c>
    </row>
    <row r="5306" spans="1:9" x14ac:dyDescent="0.25">
      <c r="A5306" s="3">
        <f t="shared" si="164"/>
        <v>5304</v>
      </c>
      <c r="B5306" s="3">
        <f>B5305+Input!$B$2</f>
        <v>5.304000000000106</v>
      </c>
      <c r="C5306" s="3">
        <f>C5305+G5305*Input!$B$2</f>
        <v>4.0441102467223571</v>
      </c>
      <c r="D5306" s="3">
        <f>D5305+H5305*Input!$B$2</f>
        <v>-70.805873222188239</v>
      </c>
      <c r="E5306" s="3">
        <f>E5305+Input!$B$2*C5306</f>
        <v>42.303485638752676</v>
      </c>
      <c r="F5306" s="3">
        <f>F5305+Input!$B$2*D5306</f>
        <v>-99.283914735918145</v>
      </c>
      <c r="G5306" s="3">
        <f>-(0.5*Input!$B$3*(C5306^2+D5306^2)*COS(I5305)*Input!$B$8*Input!$B$11)/(Input!$B$9/Input!$B$10)</f>
        <v>-1.4566907535981326</v>
      </c>
      <c r="H5306" s="3">
        <f>-(0.5*Input!$B$3*(C5306^2+D5306^2)*SIN(I5305)*Input!$B$8*Input!$B$11)/(Input!$B$9/Input!$B$10)-Input!$B$10</f>
        <v>-6.6772770256257701</v>
      </c>
      <c r="I5306" s="3">
        <f t="shared" si="165"/>
        <v>-1.5137428492105858</v>
      </c>
    </row>
    <row r="5307" spans="1:9" x14ac:dyDescent="0.25">
      <c r="A5307" s="3">
        <f t="shared" si="164"/>
        <v>5305</v>
      </c>
      <c r="B5307" s="3">
        <f>B5306+Input!$B$2</f>
        <v>5.3050000000001063</v>
      </c>
      <c r="C5307" s="3">
        <f>C5306+G5306*Input!$B$2</f>
        <v>4.0426535559687586</v>
      </c>
      <c r="D5307" s="3">
        <f>D5306+H5306*Input!$B$2</f>
        <v>-70.81255049921387</v>
      </c>
      <c r="E5307" s="3">
        <f>E5306+Input!$B$2*C5307</f>
        <v>42.307528292308646</v>
      </c>
      <c r="F5307" s="3">
        <f>F5306+Input!$B$2*D5307</f>
        <v>-99.354727286417358</v>
      </c>
      <c r="G5307" s="3">
        <f>-(0.5*Input!$B$3*(C5307^2+D5307^2)*COS(I5306)*Input!$B$8*Input!$B$11)/(Input!$B$9/Input!$B$10)</f>
        <v>-1.4563011632855527</v>
      </c>
      <c r="H5307" s="3">
        <f>-(0.5*Input!$B$3*(C5307^2+D5307^2)*SIN(I5306)*Input!$B$8*Input!$B$11)/(Input!$B$9/Input!$B$10)-Input!$B$10</f>
        <v>-6.6725062992549198</v>
      </c>
      <c r="I5307" s="3">
        <f t="shared" si="165"/>
        <v>-1.513768721638818</v>
      </c>
    </row>
    <row r="5308" spans="1:9" x14ac:dyDescent="0.25">
      <c r="A5308" s="3">
        <f t="shared" si="164"/>
        <v>5306</v>
      </c>
      <c r="B5308" s="3">
        <f>B5307+Input!$B$2</f>
        <v>5.3060000000001066</v>
      </c>
      <c r="C5308" s="3">
        <f>C5307+G5307*Input!$B$2</f>
        <v>4.0411972548054731</v>
      </c>
      <c r="D5308" s="3">
        <f>D5307+H5307*Input!$B$2</f>
        <v>-70.819223005513123</v>
      </c>
      <c r="E5308" s="3">
        <f>E5307+Input!$B$2*C5308</f>
        <v>42.311569489563453</v>
      </c>
      <c r="F5308" s="3">
        <f>F5307+Input!$B$2*D5308</f>
        <v>-99.425546509422873</v>
      </c>
      <c r="G5308" s="3">
        <f>-(0.5*Input!$B$3*(C5308^2+D5308^2)*COS(I5307)*Input!$B$8*Input!$B$11)/(Input!$B$9/Input!$B$10)</f>
        <v>-1.455911519674407</v>
      </c>
      <c r="H5308" s="3">
        <f>-(0.5*Input!$B$3*(C5308^2+D5308^2)*SIN(I5307)*Input!$B$8*Input!$B$11)/(Input!$B$9/Input!$B$10)-Input!$B$10</f>
        <v>-6.6677385318823141</v>
      </c>
      <c r="I5308" s="3">
        <f t="shared" si="165"/>
        <v>-1.5137945799496912</v>
      </c>
    </row>
    <row r="5309" spans="1:9" x14ac:dyDescent="0.25">
      <c r="A5309" s="3">
        <f t="shared" si="164"/>
        <v>5307</v>
      </c>
      <c r="B5309" s="3">
        <f>B5308+Input!$B$2</f>
        <v>5.307000000000107</v>
      </c>
      <c r="C5309" s="3">
        <f>C5308+G5308*Input!$B$2</f>
        <v>4.0397413432857983</v>
      </c>
      <c r="D5309" s="3">
        <f>D5308+H5308*Input!$B$2</f>
        <v>-70.825890744045012</v>
      </c>
      <c r="E5309" s="3">
        <f>E5308+Input!$B$2*C5309</f>
        <v>42.315609230906738</v>
      </c>
      <c r="F5309" s="3">
        <f>F5308+Input!$B$2*D5309</f>
        <v>-99.496372400166919</v>
      </c>
      <c r="G5309" s="3">
        <f>-(0.5*Input!$B$3*(C5309^2+D5309^2)*COS(I5308)*Input!$B$8*Input!$B$11)/(Input!$B$9/Input!$B$10)</f>
        <v>-1.4555218229863529</v>
      </c>
      <c r="H5309" s="3">
        <f>-(0.5*Input!$B$3*(C5309^2+D5309^2)*SIN(I5308)*Input!$B$8*Input!$B$11)/(Input!$B$9/Input!$B$10)-Input!$B$10</f>
        <v>-6.6629737223571084</v>
      </c>
      <c r="I5309" s="3">
        <f t="shared" si="165"/>
        <v>-1.5138204241539075</v>
      </c>
    </row>
    <row r="5310" spans="1:9" x14ac:dyDescent="0.25">
      <c r="A5310" s="3">
        <f t="shared" si="164"/>
        <v>5308</v>
      </c>
      <c r="B5310" s="3">
        <f>B5309+Input!$B$2</f>
        <v>5.3080000000001073</v>
      </c>
      <c r="C5310" s="3">
        <f>C5309+G5309*Input!$B$2</f>
        <v>4.0382858214628117</v>
      </c>
      <c r="D5310" s="3">
        <f>D5309+H5309*Input!$B$2</f>
        <v>-70.832553717767368</v>
      </c>
      <c r="E5310" s="3">
        <f>E5309+Input!$B$2*C5310</f>
        <v>42.319647516728203</v>
      </c>
      <c r="F5310" s="3">
        <f>F5309+Input!$B$2*D5310</f>
        <v>-99.567204953884684</v>
      </c>
      <c r="G5310" s="3">
        <f>-(0.5*Input!$B$3*(C5310^2+D5310^2)*COS(I5309)*Input!$B$8*Input!$B$11)/(Input!$B$9/Input!$B$10)</f>
        <v>-1.4551320734428124</v>
      </c>
      <c r="H5310" s="3">
        <f>-(0.5*Input!$B$3*(C5310^2+D5310^2)*SIN(I5309)*Input!$B$8*Input!$B$11)/(Input!$B$9/Input!$B$10)-Input!$B$10</f>
        <v>-6.6582118695278041</v>
      </c>
      <c r="I5310" s="3">
        <f t="shared" si="165"/>
        <v>-1.5138462542621571</v>
      </c>
    </row>
    <row r="5311" spans="1:9" x14ac:dyDescent="0.25">
      <c r="A5311" s="3">
        <f t="shared" si="164"/>
        <v>5309</v>
      </c>
      <c r="B5311" s="3">
        <f>B5310+Input!$B$2</f>
        <v>5.3090000000001076</v>
      </c>
      <c r="C5311" s="3">
        <f>C5310+G5310*Input!$B$2</f>
        <v>4.0368306893893688</v>
      </c>
      <c r="D5311" s="3">
        <f>D5310+H5310*Input!$B$2</f>
        <v>-70.839211929636889</v>
      </c>
      <c r="E5311" s="3">
        <f>E5310+Input!$B$2*C5311</f>
        <v>42.32368434741759</v>
      </c>
      <c r="F5311" s="3">
        <f>F5310+Input!$B$2*D5311</f>
        <v>-99.638044165814321</v>
      </c>
      <c r="G5311" s="3">
        <f>-(0.5*Input!$B$3*(C5311^2+D5311^2)*COS(I5310)*Input!$B$8*Input!$B$11)/(Input!$B$9/Input!$B$10)</f>
        <v>-1.4547422712649758</v>
      </c>
      <c r="H5311" s="3">
        <f>-(0.5*Input!$B$3*(C5311^2+D5311^2)*SIN(I5310)*Input!$B$8*Input!$B$11)/(Input!$B$9/Input!$B$10)-Input!$B$10</f>
        <v>-6.6534529722422278</v>
      </c>
      <c r="I5311" s="3">
        <f t="shared" si="165"/>
        <v>-1.5138720702851194</v>
      </c>
    </row>
    <row r="5312" spans="1:9" x14ac:dyDescent="0.25">
      <c r="A5312" s="3">
        <f t="shared" si="164"/>
        <v>5310</v>
      </c>
      <c r="B5312" s="3">
        <f>B5311+Input!$B$2</f>
        <v>5.310000000000108</v>
      </c>
      <c r="C5312" s="3">
        <f>C5311+G5311*Input!$B$2</f>
        <v>4.0353759471181041</v>
      </c>
      <c r="D5312" s="3">
        <f>D5311+H5311*Input!$B$2</f>
        <v>-70.845865382609134</v>
      </c>
      <c r="E5312" s="3">
        <f>E5311+Input!$B$2*C5312</f>
        <v>42.327719723364709</v>
      </c>
      <c r="F5312" s="3">
        <f>F5311+Input!$B$2*D5312</f>
        <v>-99.70889003119693</v>
      </c>
      <c r="G5312" s="3">
        <f>-(0.5*Input!$B$3*(C5312^2+D5312^2)*COS(I5311)*Input!$B$8*Input!$B$11)/(Input!$B$9/Input!$B$10)</f>
        <v>-1.4543524166737851</v>
      </c>
      <c r="H5312" s="3">
        <f>-(0.5*Input!$B$3*(C5312^2+D5312^2)*SIN(I5311)*Input!$B$8*Input!$B$11)/(Input!$B$9/Input!$B$10)-Input!$B$10</f>
        <v>-6.6486970293475274</v>
      </c>
      <c r="I5312" s="3">
        <f t="shared" si="165"/>
        <v>-1.5138978722334613</v>
      </c>
    </row>
    <row r="5313" spans="1:9" x14ac:dyDescent="0.25">
      <c r="A5313" s="3">
        <f t="shared" si="164"/>
        <v>5311</v>
      </c>
      <c r="B5313" s="3">
        <f>B5312+Input!$B$2</f>
        <v>5.3110000000001083</v>
      </c>
      <c r="C5313" s="3">
        <f>C5312+G5312*Input!$B$2</f>
        <v>4.0339215947014306</v>
      </c>
      <c r="D5313" s="3">
        <f>D5312+H5312*Input!$B$2</f>
        <v>-70.852514079638482</v>
      </c>
      <c r="E5313" s="3">
        <f>E5312+Input!$B$2*C5313</f>
        <v>42.331753644959413</v>
      </c>
      <c r="F5313" s="3">
        <f>F5312+Input!$B$2*D5313</f>
        <v>-99.779742545276562</v>
      </c>
      <c r="G5313" s="3">
        <f>-(0.5*Input!$B$3*(C5313^2+D5313^2)*COS(I5312)*Input!$B$8*Input!$B$11)/(Input!$B$9/Input!$B$10)</f>
        <v>-1.4539625098899607</v>
      </c>
      <c r="H5313" s="3">
        <f>-(0.5*Input!$B$3*(C5313^2+D5313^2)*SIN(I5312)*Input!$B$8*Input!$B$11)/(Input!$B$9/Input!$B$10)-Input!$B$10</f>
        <v>-6.6439440396902327</v>
      </c>
      <c r="I5313" s="3">
        <f t="shared" si="165"/>
        <v>-1.5139236601178385</v>
      </c>
    </row>
    <row r="5314" spans="1:9" x14ac:dyDescent="0.25">
      <c r="A5314" s="3">
        <f t="shared" si="164"/>
        <v>5312</v>
      </c>
      <c r="B5314" s="3">
        <f>B5313+Input!$B$2</f>
        <v>5.3120000000001086</v>
      </c>
      <c r="C5314" s="3">
        <f>C5313+G5313*Input!$B$2</f>
        <v>4.0324676321915405</v>
      </c>
      <c r="D5314" s="3">
        <f>D5313+H5313*Input!$B$2</f>
        <v>-70.859158023678177</v>
      </c>
      <c r="E5314" s="3">
        <f>E5313+Input!$B$2*C5314</f>
        <v>42.335786112591606</v>
      </c>
      <c r="F5314" s="3">
        <f>F5313+Input!$B$2*D5314</f>
        <v>-99.850601703300242</v>
      </c>
      <c r="G5314" s="3">
        <f>-(0.5*Input!$B$3*(C5314^2+D5314^2)*COS(I5313)*Input!$B$8*Input!$B$11)/(Input!$B$9/Input!$B$10)</f>
        <v>-1.4535725511339808</v>
      </c>
      <c r="H5314" s="3">
        <f>-(0.5*Input!$B$3*(C5314^2+D5314^2)*SIN(I5313)*Input!$B$8*Input!$B$11)/(Input!$B$9/Input!$B$10)-Input!$B$10</f>
        <v>-6.6391940021161986</v>
      </c>
      <c r="I5314" s="3">
        <f t="shared" si="165"/>
        <v>-1.5139494339488957</v>
      </c>
    </row>
    <row r="5315" spans="1:9" x14ac:dyDescent="0.25">
      <c r="A5315" s="3">
        <f t="shared" si="164"/>
        <v>5313</v>
      </c>
      <c r="B5315" s="3">
        <f>B5314+Input!$B$2</f>
        <v>5.313000000000109</v>
      </c>
      <c r="C5315" s="3">
        <f>C5314+G5314*Input!$B$2</f>
        <v>4.0310140596404063</v>
      </c>
      <c r="D5315" s="3">
        <f>D5314+H5314*Input!$B$2</f>
        <v>-70.865797217680296</v>
      </c>
      <c r="E5315" s="3">
        <f>E5314+Input!$B$2*C5315</f>
        <v>42.339817126651248</v>
      </c>
      <c r="F5315" s="3">
        <f>F5314+Input!$B$2*D5315</f>
        <v>-99.92146750051792</v>
      </c>
      <c r="G5315" s="3">
        <f>-(0.5*Input!$B$3*(C5315^2+D5315^2)*COS(I5314)*Input!$B$8*Input!$B$11)/(Input!$B$9/Input!$B$10)</f>
        <v>-1.4531825406260765</v>
      </c>
      <c r="H5315" s="3">
        <f>-(0.5*Input!$B$3*(C5315^2+D5315^2)*SIN(I5314)*Input!$B$8*Input!$B$11)/(Input!$B$9/Input!$B$10)-Input!$B$10</f>
        <v>-6.6344469154706474</v>
      </c>
      <c r="I5315" s="3">
        <f t="shared" si="165"/>
        <v>-1.5139751937372647</v>
      </c>
    </row>
    <row r="5316" spans="1:9" x14ac:dyDescent="0.25">
      <c r="A5316" s="3">
        <f t="shared" ref="A5316:A5379" si="166">A5315+1</f>
        <v>5314</v>
      </c>
      <c r="B5316" s="3">
        <f>B5315+Input!$B$2</f>
        <v>5.3140000000001093</v>
      </c>
      <c r="C5316" s="3">
        <f>C5315+G5315*Input!$B$2</f>
        <v>4.0295608770997804</v>
      </c>
      <c r="D5316" s="3">
        <f>D5315+H5315*Input!$B$2</f>
        <v>-70.872431664595766</v>
      </c>
      <c r="E5316" s="3">
        <f>E5315+Input!$B$2*C5316</f>
        <v>42.343846687528348</v>
      </c>
      <c r="F5316" s="3">
        <f>F5315+Input!$B$2*D5316</f>
        <v>-99.992339932182517</v>
      </c>
      <c r="G5316" s="3">
        <f>-(0.5*Input!$B$3*(C5316^2+D5316^2)*COS(I5315)*Input!$B$8*Input!$B$11)/(Input!$B$9/Input!$B$10)</f>
        <v>-1.4527924785862707</v>
      </c>
      <c r="H5316" s="3">
        <f>-(0.5*Input!$B$3*(C5316^2+D5316^2)*SIN(I5315)*Input!$B$8*Input!$B$11)/(Input!$B$9/Input!$B$10)-Input!$B$10</f>
        <v>-6.6297027785981371</v>
      </c>
      <c r="I5316" s="3">
        <f t="shared" ref="I5316:I5379" si="167">ATAN(D5316/C5316)</f>
        <v>-1.5140009394935672</v>
      </c>
    </row>
    <row r="5317" spans="1:9" x14ac:dyDescent="0.25">
      <c r="A5317" s="3">
        <f t="shared" si="166"/>
        <v>5315</v>
      </c>
      <c r="B5317" s="3">
        <f>B5316+Input!$B$2</f>
        <v>5.3150000000001096</v>
      </c>
      <c r="C5317" s="3">
        <f>C5316+G5316*Input!$B$2</f>
        <v>4.0281080846211941</v>
      </c>
      <c r="D5317" s="3">
        <f>D5316+H5316*Input!$B$2</f>
        <v>-70.879061367374362</v>
      </c>
      <c r="E5317" s="3">
        <f>E5316+Input!$B$2*C5317</f>
        <v>42.347874795612967</v>
      </c>
      <c r="F5317" s="3">
        <f>F5316+Input!$B$2*D5317</f>
        <v>-100.0632189935499</v>
      </c>
      <c r="G5317" s="3">
        <f>-(0.5*Input!$B$3*(C5317^2+D5317^2)*COS(I5316)*Input!$B$8*Input!$B$11)/(Input!$B$9/Input!$B$10)</f>
        <v>-1.4524023652343234</v>
      </c>
      <c r="H5317" s="3">
        <f>-(0.5*Input!$B$3*(C5317^2+D5317^2)*SIN(I5316)*Input!$B$8*Input!$B$11)/(Input!$B$9/Input!$B$10)-Input!$B$10</f>
        <v>-6.624961590342572</v>
      </c>
      <c r="I5317" s="3">
        <f t="shared" si="167"/>
        <v>-1.5140266712284125</v>
      </c>
    </row>
    <row r="5318" spans="1:9" x14ac:dyDescent="0.25">
      <c r="A5318" s="3">
        <f t="shared" si="166"/>
        <v>5316</v>
      </c>
      <c r="B5318" s="3">
        <f>B5317+Input!$B$2</f>
        <v>5.31600000000011</v>
      </c>
      <c r="C5318" s="3">
        <f>C5317+G5317*Input!$B$2</f>
        <v>4.02665568225596</v>
      </c>
      <c r="D5318" s="3">
        <f>D5317+H5317*Input!$B$2</f>
        <v>-70.885686328964709</v>
      </c>
      <c r="E5318" s="3">
        <f>E5317+Input!$B$2*C5318</f>
        <v>42.35190145129522</v>
      </c>
      <c r="F5318" s="3">
        <f>F5317+Input!$B$2*D5318</f>
        <v>-100.13410467987886</v>
      </c>
      <c r="G5318" s="3">
        <f>-(0.5*Input!$B$3*(C5318^2+D5318^2)*COS(I5317)*Input!$B$8*Input!$B$11)/(Input!$B$9/Input!$B$10)</f>
        <v>-1.452012200789772</v>
      </c>
      <c r="H5318" s="3">
        <f>-(0.5*Input!$B$3*(C5318^2+D5318^2)*SIN(I5317)*Input!$B$8*Input!$B$11)/(Input!$B$9/Input!$B$10)-Input!$B$10</f>
        <v>-6.6202233495472349</v>
      </c>
      <c r="I5318" s="3">
        <f t="shared" si="167"/>
        <v>-1.5140523889523985</v>
      </c>
    </row>
    <row r="5319" spans="1:9" x14ac:dyDescent="0.25">
      <c r="A5319" s="3">
        <f t="shared" si="166"/>
        <v>5317</v>
      </c>
      <c r="B5319" s="3">
        <f>B5318+Input!$B$2</f>
        <v>5.3170000000001103</v>
      </c>
      <c r="C5319" s="3">
        <f>C5318+G5318*Input!$B$2</f>
        <v>4.0252036700551699</v>
      </c>
      <c r="D5319" s="3">
        <f>D5318+H5318*Input!$B$2</f>
        <v>-70.892306552314253</v>
      </c>
      <c r="E5319" s="3">
        <f>E5318+Input!$B$2*C5319</f>
        <v>42.355926654965273</v>
      </c>
      <c r="F5319" s="3">
        <f>F5318+Input!$B$2*D5319</f>
        <v>-100.20499698643117</v>
      </c>
      <c r="G5319" s="3">
        <f>-(0.5*Input!$B$3*(C5319^2+D5319^2)*COS(I5318)*Input!$B$8*Input!$B$11)/(Input!$B$9/Input!$B$10)</f>
        <v>-1.4516219854719232</v>
      </c>
      <c r="H5319" s="3">
        <f>-(0.5*Input!$B$3*(C5319^2+D5319^2)*SIN(I5318)*Input!$B$8*Input!$B$11)/(Input!$B$9/Input!$B$10)-Input!$B$10</f>
        <v>-6.6154880550547581</v>
      </c>
      <c r="I5319" s="3">
        <f t="shared" si="167"/>
        <v>-1.5140780926761119</v>
      </c>
    </row>
    <row r="5320" spans="1:9" x14ac:dyDescent="0.25">
      <c r="A5320" s="3">
        <f t="shared" si="166"/>
        <v>5318</v>
      </c>
      <c r="B5320" s="3">
        <f>B5319+Input!$B$2</f>
        <v>5.3180000000001106</v>
      </c>
      <c r="C5320" s="3">
        <f>C5319+G5319*Input!$B$2</f>
        <v>4.0237520480696976</v>
      </c>
      <c r="D5320" s="3">
        <f>D5319+H5319*Input!$B$2</f>
        <v>-70.898922040369314</v>
      </c>
      <c r="E5320" s="3">
        <f>E5319+Input!$B$2*C5320</f>
        <v>42.359950407013343</v>
      </c>
      <c r="F5320" s="3">
        <f>F5319+Input!$B$2*D5320</f>
        <v>-100.27589590847154</v>
      </c>
      <c r="G5320" s="3">
        <f>-(0.5*Input!$B$3*(C5320^2+D5320^2)*COS(I5319)*Input!$B$8*Input!$B$11)/(Input!$B$9/Input!$B$10)</f>
        <v>-1.4512317194998356</v>
      </c>
      <c r="H5320" s="3">
        <f>-(0.5*Input!$B$3*(C5320^2+D5320^2)*SIN(I5319)*Input!$B$8*Input!$B$11)/(Input!$B$9/Input!$B$10)-Input!$B$10</f>
        <v>-6.6107557057071169</v>
      </c>
      <c r="I5320" s="3">
        <f t="shared" si="167"/>
        <v>-1.514103782410128</v>
      </c>
    </row>
    <row r="5321" spans="1:9" x14ac:dyDescent="0.25">
      <c r="A5321" s="3">
        <f t="shared" si="166"/>
        <v>5319</v>
      </c>
      <c r="B5321" s="3">
        <f>B5320+Input!$B$2</f>
        <v>5.319000000000111</v>
      </c>
      <c r="C5321" s="3">
        <f>C5320+G5320*Input!$B$2</f>
        <v>4.0223008163501976</v>
      </c>
      <c r="D5321" s="3">
        <f>D5320+H5320*Input!$B$2</f>
        <v>-70.905532796075022</v>
      </c>
      <c r="E5321" s="3">
        <f>E5320+Input!$B$2*C5321</f>
        <v>42.363972707829696</v>
      </c>
      <c r="F5321" s="3">
        <f>F5320+Input!$B$2*D5321</f>
        <v>-100.34680144126762</v>
      </c>
      <c r="G5321" s="3">
        <f>-(0.5*Input!$B$3*(C5321^2+D5321^2)*COS(I5320)*Input!$B$8*Input!$B$11)/(Input!$B$9/Input!$B$10)</f>
        <v>-1.4508414030923393</v>
      </c>
      <c r="H5321" s="3">
        <f>-(0.5*Input!$B$3*(C5321^2+D5321^2)*SIN(I5320)*Input!$B$8*Input!$B$11)/(Input!$B$9/Input!$B$10)-Input!$B$10</f>
        <v>-6.6060263003456754</v>
      </c>
      <c r="I5321" s="3">
        <f t="shared" si="167"/>
        <v>-1.5141294581650098</v>
      </c>
    </row>
    <row r="5322" spans="1:9" x14ac:dyDescent="0.25">
      <c r="A5322" s="3">
        <f t="shared" si="166"/>
        <v>5320</v>
      </c>
      <c r="B5322" s="3">
        <f>B5321+Input!$B$2</f>
        <v>5.3200000000001113</v>
      </c>
      <c r="C5322" s="3">
        <f>C5321+G5321*Input!$B$2</f>
        <v>4.0208499749471054</v>
      </c>
      <c r="D5322" s="3">
        <f>D5321+H5321*Input!$B$2</f>
        <v>-70.912138822375368</v>
      </c>
      <c r="E5322" s="3">
        <f>E5321+Input!$B$2*C5322</f>
        <v>42.367993557804645</v>
      </c>
      <c r="F5322" s="3">
        <f>F5321+Input!$B$2*D5322</f>
        <v>-100.41771358008999</v>
      </c>
      <c r="G5322" s="3">
        <f>-(0.5*Input!$B$3*(C5322^2+D5322^2)*COS(I5321)*Input!$B$8*Input!$B$11)/(Input!$B$9/Input!$B$10)</f>
        <v>-1.4504510364680425</v>
      </c>
      <c r="H5322" s="3">
        <f>-(0.5*Input!$B$3*(C5322^2+D5322^2)*SIN(I5321)*Input!$B$8*Input!$B$11)/(Input!$B$9/Input!$B$10)-Input!$B$10</f>
        <v>-6.6012998378111583</v>
      </c>
      <c r="I5322" s="3">
        <f t="shared" si="167"/>
        <v>-1.5141551199513101</v>
      </c>
    </row>
    <row r="5323" spans="1:9" x14ac:dyDescent="0.25">
      <c r="A5323" s="3">
        <f t="shared" si="166"/>
        <v>5321</v>
      </c>
      <c r="B5323" s="3">
        <f>B5322+Input!$B$2</f>
        <v>5.3210000000001116</v>
      </c>
      <c r="C5323" s="3">
        <f>C5322+G5322*Input!$B$2</f>
        <v>4.0193995239106375</v>
      </c>
      <c r="D5323" s="3">
        <f>D5322+H5322*Input!$B$2</f>
        <v>-70.91874012221318</v>
      </c>
      <c r="E5323" s="3">
        <f>E5322+Input!$B$2*C5323</f>
        <v>42.372012957328558</v>
      </c>
      <c r="F5323" s="3">
        <f>F5322+Input!$B$2*D5323</f>
        <v>-100.4886323202122</v>
      </c>
      <c r="G5323" s="3">
        <f>-(0.5*Input!$B$3*(C5323^2+D5323^2)*COS(I5322)*Input!$B$8*Input!$B$11)/(Input!$B$9/Input!$B$10)</f>
        <v>-1.4500606198452892</v>
      </c>
      <c r="H5323" s="3">
        <f>-(0.5*Input!$B$3*(C5323^2+D5323^2)*SIN(I5322)*Input!$B$8*Input!$B$11)/(Input!$B$9/Input!$B$10)-Input!$B$10</f>
        <v>-6.5965763169436329</v>
      </c>
      <c r="I5323" s="3">
        <f t="shared" si="167"/>
        <v>-1.5141807677795693</v>
      </c>
    </row>
    <row r="5324" spans="1:9" x14ac:dyDescent="0.25">
      <c r="A5324" s="3">
        <f t="shared" si="166"/>
        <v>5322</v>
      </c>
      <c r="B5324" s="3">
        <f>B5323+Input!$B$2</f>
        <v>5.322000000000112</v>
      </c>
      <c r="C5324" s="3">
        <f>C5323+G5323*Input!$B$2</f>
        <v>4.0179494632907922</v>
      </c>
      <c r="D5324" s="3">
        <f>D5323+H5323*Input!$B$2</f>
        <v>-70.925336698530117</v>
      </c>
      <c r="E5324" s="3">
        <f>E5323+Input!$B$2*C5324</f>
        <v>42.376030906791847</v>
      </c>
      <c r="F5324" s="3">
        <f>F5323+Input!$B$2*D5324</f>
        <v>-100.55955765691074</v>
      </c>
      <c r="G5324" s="3">
        <f>-(0.5*Input!$B$3*(C5324^2+D5324^2)*COS(I5323)*Input!$B$8*Input!$B$11)/(Input!$B$9/Input!$B$10)</f>
        <v>-1.4496701534422183</v>
      </c>
      <c r="H5324" s="3">
        <f>-(0.5*Input!$B$3*(C5324^2+D5324^2)*SIN(I5323)*Input!$B$8*Input!$B$11)/(Input!$B$9/Input!$B$10)-Input!$B$10</f>
        <v>-6.5918557365825734</v>
      </c>
      <c r="I5324" s="3">
        <f t="shared" si="167"/>
        <v>-1.5142064016603169</v>
      </c>
    </row>
    <row r="5325" spans="1:9" x14ac:dyDescent="0.25">
      <c r="A5325" s="3">
        <f t="shared" si="166"/>
        <v>5323</v>
      </c>
      <c r="B5325" s="3">
        <f>B5324+Input!$B$2</f>
        <v>5.3230000000001123</v>
      </c>
      <c r="C5325" s="3">
        <f>C5324+G5324*Input!$B$2</f>
        <v>4.0164997931373501</v>
      </c>
      <c r="D5325" s="3">
        <f>D5324+H5324*Input!$B$2</f>
        <v>-70.931928554266705</v>
      </c>
      <c r="E5325" s="3">
        <f>E5324+Input!$B$2*C5325</f>
        <v>42.380047406584985</v>
      </c>
      <c r="F5325" s="3">
        <f>F5324+Input!$B$2*D5325</f>
        <v>-100.63048958546501</v>
      </c>
      <c r="G5325" s="3">
        <f>-(0.5*Input!$B$3*(C5325^2+D5325^2)*COS(I5324)*Input!$B$8*Input!$B$11)/(Input!$B$9/Input!$B$10)</f>
        <v>-1.4492796374767172</v>
      </c>
      <c r="H5325" s="3">
        <f>-(0.5*Input!$B$3*(C5325^2+D5325^2)*SIN(I5324)*Input!$B$8*Input!$B$11)/(Input!$B$9/Input!$B$10)-Input!$B$10</f>
        <v>-6.5871380955667931</v>
      </c>
      <c r="I5325" s="3">
        <f t="shared" si="167"/>
        <v>-1.5142320216040708</v>
      </c>
    </row>
    <row r="5326" spans="1:9" x14ac:dyDescent="0.25">
      <c r="A5326" s="3">
        <f t="shared" si="166"/>
        <v>5324</v>
      </c>
      <c r="B5326" s="3">
        <f>B5325+Input!$B$2</f>
        <v>5.3240000000001126</v>
      </c>
      <c r="C5326" s="3">
        <f>C5325+G5325*Input!$B$2</f>
        <v>4.0150505134998733</v>
      </c>
      <c r="D5326" s="3">
        <f>D5325+H5325*Input!$B$2</f>
        <v>-70.938515692362273</v>
      </c>
      <c r="E5326" s="3">
        <f>E5325+Input!$B$2*C5326</f>
        <v>42.384062457098487</v>
      </c>
      <c r="F5326" s="3">
        <f>F5325+Input!$B$2*D5326</f>
        <v>-100.70142810115738</v>
      </c>
      <c r="G5326" s="3">
        <f>-(0.5*Input!$B$3*(C5326^2+D5326^2)*COS(I5325)*Input!$B$8*Input!$B$11)/(Input!$B$9/Input!$B$10)</f>
        <v>-1.4488890721664467</v>
      </c>
      <c r="H5326" s="3">
        <f>-(0.5*Input!$B$3*(C5326^2+D5326^2)*SIN(I5325)*Input!$B$8*Input!$B$11)/(Input!$B$9/Input!$B$10)-Input!$B$10</f>
        <v>-6.5824233927344906</v>
      </c>
      <c r="I5326" s="3">
        <f t="shared" si="167"/>
        <v>-1.5142576276213378</v>
      </c>
    </row>
    <row r="5327" spans="1:9" x14ac:dyDescent="0.25">
      <c r="A5327" s="3">
        <f t="shared" si="166"/>
        <v>5325</v>
      </c>
      <c r="B5327" s="3">
        <f>B5326+Input!$B$2</f>
        <v>5.325000000000113</v>
      </c>
      <c r="C5327" s="3">
        <f>C5326+G5326*Input!$B$2</f>
        <v>4.0136016244277073</v>
      </c>
      <c r="D5327" s="3">
        <f>D5326+H5326*Input!$B$2</f>
        <v>-70.945098115755002</v>
      </c>
      <c r="E5327" s="3">
        <f>E5326+Input!$B$2*C5327</f>
        <v>42.388076058722916</v>
      </c>
      <c r="F5327" s="3">
        <f>F5326+Input!$B$2*D5327</f>
        <v>-100.77237319927313</v>
      </c>
      <c r="G5327" s="3">
        <f>-(0.5*Input!$B$3*(C5327^2+D5327^2)*COS(I5326)*Input!$B$8*Input!$B$11)/(Input!$B$9/Input!$B$10)</f>
        <v>-1.4484984577288216</v>
      </c>
      <c r="H5327" s="3">
        <f>-(0.5*Input!$B$3*(C5327^2+D5327^2)*SIN(I5326)*Input!$B$8*Input!$B$11)/(Input!$B$9/Input!$B$10)-Input!$B$10</f>
        <v>-6.5777116269232572</v>
      </c>
      <c r="I5327" s="3">
        <f t="shared" si="167"/>
        <v>-1.5142832197226128</v>
      </c>
    </row>
    <row r="5328" spans="1:9" x14ac:dyDescent="0.25">
      <c r="A5328" s="3">
        <f t="shared" si="166"/>
        <v>5326</v>
      </c>
      <c r="B5328" s="3">
        <f>B5327+Input!$B$2</f>
        <v>5.3260000000001133</v>
      </c>
      <c r="C5328" s="3">
        <f>C5327+G5327*Input!$B$2</f>
        <v>4.0121531259699781</v>
      </c>
      <c r="D5328" s="3">
        <f>D5327+H5327*Input!$B$2</f>
        <v>-70.951675827381919</v>
      </c>
      <c r="E5328" s="3">
        <f>E5327+Input!$B$2*C5328</f>
        <v>42.392088211848886</v>
      </c>
      <c r="F5328" s="3">
        <f>F5327+Input!$B$2*D5328</f>
        <v>-100.84332487510052</v>
      </c>
      <c r="G5328" s="3">
        <f>-(0.5*Input!$B$3*(C5328^2+D5328^2)*COS(I5327)*Input!$B$8*Input!$B$11)/(Input!$B$9/Input!$B$10)</f>
        <v>-1.4481077943810388</v>
      </c>
      <c r="H5328" s="3">
        <f>-(0.5*Input!$B$3*(C5328^2+D5328^2)*SIN(I5327)*Input!$B$8*Input!$B$11)/(Input!$B$9/Input!$B$10)-Input!$B$10</f>
        <v>-6.5730027969700373</v>
      </c>
      <c r="I5328" s="3">
        <f t="shared" si="167"/>
        <v>-1.5143087979183798</v>
      </c>
    </row>
    <row r="5329" spans="1:9" x14ac:dyDescent="0.25">
      <c r="A5329" s="3">
        <f t="shared" si="166"/>
        <v>5327</v>
      </c>
      <c r="B5329" s="3">
        <f>B5328+Input!$B$2</f>
        <v>5.3270000000001136</v>
      </c>
      <c r="C5329" s="3">
        <f>C5328+G5328*Input!$B$2</f>
        <v>4.0107050181755968</v>
      </c>
      <c r="D5329" s="3">
        <f>D5328+H5328*Input!$B$2</f>
        <v>-70.958248830178889</v>
      </c>
      <c r="E5329" s="3">
        <f>E5328+Input!$B$2*C5329</f>
        <v>42.396098916867061</v>
      </c>
      <c r="F5329" s="3">
        <f>F5328+Input!$B$2*D5329</f>
        <v>-100.9142831239307</v>
      </c>
      <c r="G5329" s="3">
        <f>-(0.5*Input!$B$3*(C5329^2+D5329^2)*COS(I5328)*Input!$B$8*Input!$B$11)/(Input!$B$9/Input!$B$10)</f>
        <v>-1.4477170823400543</v>
      </c>
      <c r="H5329" s="3">
        <f>-(0.5*Input!$B$3*(C5329^2+D5329^2)*SIN(I5328)*Input!$B$8*Input!$B$11)/(Input!$B$9/Input!$B$10)-Input!$B$10</f>
        <v>-6.5682969017111681</v>
      </c>
      <c r="I5329" s="3">
        <f t="shared" si="167"/>
        <v>-1.5143343622191114</v>
      </c>
    </row>
    <row r="5330" spans="1:9" x14ac:dyDescent="0.25">
      <c r="A5330" s="3">
        <f t="shared" si="166"/>
        <v>5328</v>
      </c>
      <c r="B5330" s="3">
        <f>B5329+Input!$B$2</f>
        <v>5.328000000000114</v>
      </c>
      <c r="C5330" s="3">
        <f>C5329+G5329*Input!$B$2</f>
        <v>4.0092573010932568</v>
      </c>
      <c r="D5330" s="3">
        <f>D5329+H5329*Input!$B$2</f>
        <v>-70.964817127080593</v>
      </c>
      <c r="E5330" s="3">
        <f>E5329+Input!$B$2*C5330</f>
        <v>42.400108174168153</v>
      </c>
      <c r="F5330" s="3">
        <f>F5329+Input!$B$2*D5330</f>
        <v>-100.98524794105778</v>
      </c>
      <c r="G5330" s="3">
        <f>-(0.5*Input!$B$3*(C5330^2+D5330^2)*COS(I5329)*Input!$B$8*Input!$B$11)/(Input!$B$9/Input!$B$10)</f>
        <v>-1.4473263218225856</v>
      </c>
      <c r="H5330" s="3">
        <f>-(0.5*Input!$B$3*(C5330^2+D5330^2)*SIN(I5329)*Input!$B$8*Input!$B$11)/(Input!$B$9/Input!$B$10)-Input!$B$10</f>
        <v>-6.5635939399823684</v>
      </c>
      <c r="I5330" s="3">
        <f t="shared" si="167"/>
        <v>-1.5143599126352689</v>
      </c>
    </row>
    <row r="5331" spans="1:9" x14ac:dyDescent="0.25">
      <c r="A5331" s="3">
        <f t="shared" si="166"/>
        <v>5329</v>
      </c>
      <c r="B5331" s="3">
        <f>B5330+Input!$B$2</f>
        <v>5.3290000000001143</v>
      </c>
      <c r="C5331" s="3">
        <f>C5330+G5330*Input!$B$2</f>
        <v>4.0078099747714342</v>
      </c>
      <c r="D5331" s="3">
        <f>D5330+H5330*Input!$B$2</f>
        <v>-70.97138072102058</v>
      </c>
      <c r="E5331" s="3">
        <f>E5330+Input!$B$2*C5331</f>
        <v>42.404115984142926</v>
      </c>
      <c r="F5331" s="3">
        <f>F5330+Input!$B$2*D5331</f>
        <v>-101.0562193217788</v>
      </c>
      <c r="G5331" s="3">
        <f>-(0.5*Input!$B$3*(C5331^2+D5331^2)*COS(I5330)*Input!$B$8*Input!$B$11)/(Input!$B$9/Input!$B$10)</f>
        <v>-1.4469355130451227</v>
      </c>
      <c r="H5331" s="3">
        <f>-(0.5*Input!$B$3*(C5331^2+D5331^2)*SIN(I5330)*Input!$B$8*Input!$B$11)/(Input!$B$9/Input!$B$10)-Input!$B$10</f>
        <v>-6.5588939106187283</v>
      </c>
      <c r="I5331" s="3">
        <f t="shared" si="167"/>
        <v>-1.5143854491773021</v>
      </c>
    </row>
    <row r="5332" spans="1:9" x14ac:dyDescent="0.25">
      <c r="A5332" s="3">
        <f t="shared" si="166"/>
        <v>5330</v>
      </c>
      <c r="B5332" s="3">
        <f>B5331+Input!$B$2</f>
        <v>5.3300000000001146</v>
      </c>
      <c r="C5332" s="3">
        <f>C5331+G5331*Input!$B$2</f>
        <v>4.0063630392583889</v>
      </c>
      <c r="D5332" s="3">
        <f>D5331+H5331*Input!$B$2</f>
        <v>-70.977939614931202</v>
      </c>
      <c r="E5332" s="3">
        <f>E5331+Input!$B$2*C5332</f>
        <v>42.408122347182186</v>
      </c>
      <c r="F5332" s="3">
        <f>F5331+Input!$B$2*D5332</f>
        <v>-101.12719726139373</v>
      </c>
      <c r="G5332" s="3">
        <f>-(0.5*Input!$B$3*(C5332^2+D5332^2)*COS(I5331)*Input!$B$8*Input!$B$11)/(Input!$B$9/Input!$B$10)</f>
        <v>-1.4465446562239206</v>
      </c>
      <c r="H5332" s="3">
        <f>-(0.5*Input!$B$3*(C5332^2+D5332^2)*SIN(I5331)*Input!$B$8*Input!$B$11)/(Input!$B$9/Input!$B$10)-Input!$B$10</f>
        <v>-6.5541968124547552</v>
      </c>
      <c r="I5332" s="3">
        <f t="shared" si="167"/>
        <v>-1.5144109718556498</v>
      </c>
    </row>
    <row r="5333" spans="1:9" x14ac:dyDescent="0.25">
      <c r="A5333" s="3">
        <f t="shared" si="166"/>
        <v>5331</v>
      </c>
      <c r="B5333" s="3">
        <f>B5332+Input!$B$2</f>
        <v>5.331000000000115</v>
      </c>
      <c r="C5333" s="3">
        <f>C5332+G5332*Input!$B$2</f>
        <v>4.0049164946021651</v>
      </c>
      <c r="D5333" s="3">
        <f>D5332+H5332*Input!$B$2</f>
        <v>-70.984493811743661</v>
      </c>
      <c r="E5333" s="3">
        <f>E5332+Input!$B$2*C5333</f>
        <v>42.412127263676787</v>
      </c>
      <c r="F5333" s="3">
        <f>F5332+Input!$B$2*D5333</f>
        <v>-101.19818175520548</v>
      </c>
      <c r="G5333" s="3">
        <f>-(0.5*Input!$B$3*(C5333^2+D5333^2)*COS(I5332)*Input!$B$8*Input!$B$11)/(Input!$B$9/Input!$B$10)</f>
        <v>-1.4461537515749985</v>
      </c>
      <c r="H5333" s="3">
        <f>-(0.5*Input!$B$3*(C5333^2+D5333^2)*SIN(I5332)*Input!$B$8*Input!$B$11)/(Input!$B$9/Input!$B$10)-Input!$B$10</f>
        <v>-6.5495026443243241</v>
      </c>
      <c r="I5333" s="3">
        <f t="shared" si="167"/>
        <v>-1.5144364806807395</v>
      </c>
    </row>
    <row r="5334" spans="1:9" x14ac:dyDescent="0.25">
      <c r="A5334" s="3">
        <f t="shared" si="166"/>
        <v>5332</v>
      </c>
      <c r="B5334" s="3">
        <f>B5333+Input!$B$2</f>
        <v>5.3320000000001153</v>
      </c>
      <c r="C5334" s="3">
        <f>C5333+G5333*Input!$B$2</f>
        <v>4.0034703408505905</v>
      </c>
      <c r="D5334" s="3">
        <f>D5333+H5333*Input!$B$2</f>
        <v>-70.99104331438798</v>
      </c>
      <c r="E5334" s="3">
        <f>E5333+Input!$B$2*C5334</f>
        <v>42.416130734017635</v>
      </c>
      <c r="F5334" s="3">
        <f>F5333+Input!$B$2*D5334</f>
        <v>-101.26917279851988</v>
      </c>
      <c r="G5334" s="3">
        <f>-(0.5*Input!$B$3*(C5334^2+D5334^2)*COS(I5333)*Input!$B$8*Input!$B$11)/(Input!$B$9/Input!$B$10)</f>
        <v>-1.445762799314136</v>
      </c>
      <c r="H5334" s="3">
        <f>-(0.5*Input!$B$3*(C5334^2+D5334^2)*SIN(I5333)*Input!$B$8*Input!$B$11)/(Input!$B$9/Input!$B$10)-Input!$B$10</f>
        <v>-6.5448114050607096</v>
      </c>
      <c r="I5334" s="3">
        <f t="shared" si="167"/>
        <v>-1.5144619756629871</v>
      </c>
    </row>
    <row r="5335" spans="1:9" x14ac:dyDescent="0.25">
      <c r="A5335" s="3">
        <f t="shared" si="166"/>
        <v>5333</v>
      </c>
      <c r="B5335" s="3">
        <f>B5334+Input!$B$2</f>
        <v>5.3330000000001156</v>
      </c>
      <c r="C5335" s="3">
        <f>C5334+G5334*Input!$B$2</f>
        <v>4.0020245780512766</v>
      </c>
      <c r="D5335" s="3">
        <f>D5334+H5334*Input!$B$2</f>
        <v>-70.997588125793044</v>
      </c>
      <c r="E5335" s="3">
        <f>E5334+Input!$B$2*C5335</f>
        <v>42.420132758595685</v>
      </c>
      <c r="F5335" s="3">
        <f>F5334+Input!$B$2*D5335</f>
        <v>-101.34017038664567</v>
      </c>
      <c r="G5335" s="3">
        <f>-(0.5*Input!$B$3*(C5335^2+D5335^2)*COS(I5334)*Input!$B$8*Input!$B$11)/(Input!$B$9/Input!$B$10)</f>
        <v>-1.4453717996569009</v>
      </c>
      <c r="H5335" s="3">
        <f>-(0.5*Input!$B$3*(C5335^2+D5335^2)*SIN(I5334)*Input!$B$8*Input!$B$11)/(Input!$B$9/Input!$B$10)-Input!$B$10</f>
        <v>-6.5401230934965788</v>
      </c>
      <c r="I5335" s="3">
        <f t="shared" si="167"/>
        <v>-1.5144874568127977</v>
      </c>
    </row>
    <row r="5336" spans="1:9" x14ac:dyDescent="0.25">
      <c r="A5336" s="3">
        <f t="shared" si="166"/>
        <v>5334</v>
      </c>
      <c r="B5336" s="3">
        <f>B5335+Input!$B$2</f>
        <v>5.334000000000116</v>
      </c>
      <c r="C5336" s="3">
        <f>C5335+G5335*Input!$B$2</f>
        <v>4.0005792062516194</v>
      </c>
      <c r="D5336" s="3">
        <f>D5335+H5335*Input!$B$2</f>
        <v>-71.004128248886545</v>
      </c>
      <c r="E5336" s="3">
        <f>E5335+Input!$B$2*C5336</f>
        <v>42.424133337801933</v>
      </c>
      <c r="F5336" s="3">
        <f>F5335+Input!$B$2*D5336</f>
        <v>-101.41117451489455</v>
      </c>
      <c r="G5336" s="3">
        <f>-(0.5*Input!$B$3*(C5336^2+D5336^2)*COS(I5335)*Input!$B$8*Input!$B$11)/(Input!$B$9/Input!$B$10)</f>
        <v>-1.4449807528186058</v>
      </c>
      <c r="H5336" s="3">
        <f>-(0.5*Input!$B$3*(C5336^2+D5336^2)*SIN(I5335)*Input!$B$8*Input!$B$11)/(Input!$B$9/Input!$B$10)-Input!$B$10</f>
        <v>-6.5354377084639879</v>
      </c>
      <c r="I5336" s="3">
        <f t="shared" si="167"/>
        <v>-1.5145129241405653</v>
      </c>
    </row>
    <row r="5337" spans="1:9" x14ac:dyDescent="0.25">
      <c r="A5337" s="3">
        <f t="shared" si="166"/>
        <v>5335</v>
      </c>
      <c r="B5337" s="3">
        <f>B5336+Input!$B$2</f>
        <v>5.3350000000001163</v>
      </c>
      <c r="C5337" s="3">
        <f>C5336+G5336*Input!$B$2</f>
        <v>3.9991342254988007</v>
      </c>
      <c r="D5337" s="3">
        <f>D5336+H5336*Input!$B$2</f>
        <v>-71.010663686595009</v>
      </c>
      <c r="E5337" s="3">
        <f>E5336+Input!$B$2*C5337</f>
        <v>42.428132472027436</v>
      </c>
      <c r="F5337" s="3">
        <f>F5336+Input!$B$2*D5337</f>
        <v>-101.48218517858115</v>
      </c>
      <c r="G5337" s="3">
        <f>-(0.5*Input!$B$3*(C5337^2+D5337^2)*COS(I5336)*Input!$B$8*Input!$B$11)/(Input!$B$9/Input!$B$10)</f>
        <v>-1.444589659014333</v>
      </c>
      <c r="H5337" s="3">
        <f>-(0.5*Input!$B$3*(C5337^2+D5337^2)*SIN(I5336)*Input!$B$8*Input!$B$11)/(Input!$B$9/Input!$B$10)-Input!$B$10</f>
        <v>-6.5307552487943994</v>
      </c>
      <c r="I5337" s="3">
        <f t="shared" si="167"/>
        <v>-1.5145383776566719</v>
      </c>
    </row>
    <row r="5338" spans="1:9" x14ac:dyDescent="0.25">
      <c r="A5338" s="3">
        <f t="shared" si="166"/>
        <v>5336</v>
      </c>
      <c r="B5338" s="3">
        <f>B5337+Input!$B$2</f>
        <v>5.3360000000001166</v>
      </c>
      <c r="C5338" s="3">
        <f>C5337+G5337*Input!$B$2</f>
        <v>3.9976896358397864</v>
      </c>
      <c r="D5338" s="3">
        <f>D5337+H5337*Input!$B$2</f>
        <v>-71.017194441843799</v>
      </c>
      <c r="E5338" s="3">
        <f>E5337+Input!$B$2*C5338</f>
        <v>42.432130161663274</v>
      </c>
      <c r="F5338" s="3">
        <f>F5337+Input!$B$2*D5338</f>
        <v>-101.553202373023</v>
      </c>
      <c r="G5338" s="3">
        <f>-(0.5*Input!$B$3*(C5338^2+D5338^2)*COS(I5337)*Input!$B$8*Input!$B$11)/(Input!$B$9/Input!$B$10)</f>
        <v>-1.4441985184589474</v>
      </c>
      <c r="H5338" s="3">
        <f>-(0.5*Input!$B$3*(C5338^2+D5338^2)*SIN(I5337)*Input!$B$8*Input!$B$11)/(Input!$B$9/Input!$B$10)-Input!$B$10</f>
        <v>-6.5260757133186793</v>
      </c>
      <c r="I5338" s="3">
        <f t="shared" si="167"/>
        <v>-1.514563817371489</v>
      </c>
    </row>
    <row r="5339" spans="1:9" x14ac:dyDescent="0.25">
      <c r="A5339" s="3">
        <f t="shared" si="166"/>
        <v>5337</v>
      </c>
      <c r="B5339" s="3">
        <f>B5338+Input!$B$2</f>
        <v>5.337000000000117</v>
      </c>
      <c r="C5339" s="3">
        <f>C5338+G5338*Input!$B$2</f>
        <v>3.9962454373213276</v>
      </c>
      <c r="D5339" s="3">
        <f>D5338+H5338*Input!$B$2</f>
        <v>-71.023720517557123</v>
      </c>
      <c r="E5339" s="3">
        <f>E5338+Input!$B$2*C5339</f>
        <v>42.436126407100595</v>
      </c>
      <c r="F5339" s="3">
        <f>F5338+Input!$B$2*D5339</f>
        <v>-101.62422609354056</v>
      </c>
      <c r="G5339" s="3">
        <f>-(0.5*Input!$B$3*(C5339^2+D5339^2)*COS(I5338)*Input!$B$8*Input!$B$11)/(Input!$B$9/Input!$B$10)</f>
        <v>-1.4438073313670665</v>
      </c>
      <c r="H5339" s="3">
        <f>-(0.5*Input!$B$3*(C5339^2+D5339^2)*SIN(I5338)*Input!$B$8*Input!$B$11)/(Input!$B$9/Input!$B$10)-Input!$B$10</f>
        <v>-6.521399100867086</v>
      </c>
      <c r="I5339" s="3">
        <f t="shared" si="167"/>
        <v>-1.5145892432953769</v>
      </c>
    </row>
    <row r="5340" spans="1:9" x14ac:dyDescent="0.25">
      <c r="A5340" s="3">
        <f t="shared" si="166"/>
        <v>5338</v>
      </c>
      <c r="B5340" s="3">
        <f>B5339+Input!$B$2</f>
        <v>5.3380000000001173</v>
      </c>
      <c r="C5340" s="3">
        <f>C5339+G5339*Input!$B$2</f>
        <v>3.9948016299899605</v>
      </c>
      <c r="D5340" s="3">
        <f>D5339+H5339*Input!$B$2</f>
        <v>-71.030241916657985</v>
      </c>
      <c r="E5340" s="3">
        <f>E5339+Input!$B$2*C5340</f>
        <v>42.440121208730588</v>
      </c>
      <c r="F5340" s="3">
        <f>F5339+Input!$B$2*D5340</f>
        <v>-101.69525633545722</v>
      </c>
      <c r="G5340" s="3">
        <f>-(0.5*Input!$B$3*(C5340^2+D5340^2)*COS(I5339)*Input!$B$8*Input!$B$11)/(Input!$B$9/Input!$B$10)</f>
        <v>-1.4434160979530803</v>
      </c>
      <c r="H5340" s="3">
        <f>-(0.5*Input!$B$3*(C5340^2+D5340^2)*SIN(I5339)*Input!$B$8*Input!$B$11)/(Input!$B$9/Input!$B$10)-Input!$B$10</f>
        <v>-6.5167254102692915</v>
      </c>
      <c r="I5340" s="3">
        <f t="shared" si="167"/>
        <v>-1.5146146554386846</v>
      </c>
    </row>
    <row r="5341" spans="1:9" x14ac:dyDescent="0.25">
      <c r="A5341" s="3">
        <f t="shared" si="166"/>
        <v>5339</v>
      </c>
      <c r="B5341" s="3">
        <f>B5340+Input!$B$2</f>
        <v>5.3390000000001177</v>
      </c>
      <c r="C5341" s="3">
        <f>C5340+G5340*Input!$B$2</f>
        <v>3.9933582138920074</v>
      </c>
      <c r="D5341" s="3">
        <f>D5340+H5340*Input!$B$2</f>
        <v>-71.03675864206825</v>
      </c>
      <c r="E5341" s="3">
        <f>E5340+Input!$B$2*C5341</f>
        <v>42.444114566944478</v>
      </c>
      <c r="F5341" s="3">
        <f>F5340+Input!$B$2*D5341</f>
        <v>-101.76629309409928</v>
      </c>
      <c r="G5341" s="3">
        <f>-(0.5*Input!$B$3*(C5341^2+D5341^2)*COS(I5340)*Input!$B$8*Input!$B$11)/(Input!$B$9/Input!$B$10)</f>
        <v>-1.4430248184311445</v>
      </c>
      <c r="H5341" s="3">
        <f>-(0.5*Input!$B$3*(C5341^2+D5341^2)*SIN(I5340)*Input!$B$8*Input!$B$11)/(Input!$B$9/Input!$B$10)-Input!$B$10</f>
        <v>-6.5120546403543713</v>
      </c>
      <c r="I5341" s="3">
        <f t="shared" si="167"/>
        <v>-1.5146400538117497</v>
      </c>
    </row>
    <row r="5342" spans="1:9" x14ac:dyDescent="0.25">
      <c r="A5342" s="3">
        <f t="shared" si="166"/>
        <v>5340</v>
      </c>
      <c r="B5342" s="3">
        <f>B5341+Input!$B$2</f>
        <v>5.340000000000118</v>
      </c>
      <c r="C5342" s="3">
        <f>C5341+G5341*Input!$B$2</f>
        <v>3.9919151890735765</v>
      </c>
      <c r="D5342" s="3">
        <f>D5341+H5341*Input!$B$2</f>
        <v>-71.043270696708603</v>
      </c>
      <c r="E5342" s="3">
        <f>E5341+Input!$B$2*C5342</f>
        <v>42.448106482133554</v>
      </c>
      <c r="F5342" s="3">
        <f>F5341+Input!$B$2*D5342</f>
        <v>-101.83733636479599</v>
      </c>
      <c r="G5342" s="3">
        <f>-(0.5*Input!$B$3*(C5342^2+D5342^2)*COS(I5341)*Input!$B$8*Input!$B$11)/(Input!$B$9/Input!$B$10)</f>
        <v>-1.4426334930151865</v>
      </c>
      <c r="H5342" s="3">
        <f>-(0.5*Input!$B$3*(C5342^2+D5342^2)*SIN(I5341)*Input!$B$8*Input!$B$11)/(Input!$B$9/Input!$B$10)-Input!$B$10</f>
        <v>-6.5073867899508038</v>
      </c>
      <c r="I5342" s="3">
        <f t="shared" si="167"/>
        <v>-1.5146654384248994</v>
      </c>
    </row>
    <row r="5343" spans="1:9" x14ac:dyDescent="0.25">
      <c r="A5343" s="3">
        <f t="shared" si="166"/>
        <v>5341</v>
      </c>
      <c r="B5343" s="3">
        <f>B5342+Input!$B$2</f>
        <v>5.3410000000001183</v>
      </c>
      <c r="C5343" s="3">
        <f>C5342+G5342*Input!$B$2</f>
        <v>3.9904725555805611</v>
      </c>
      <c r="D5343" s="3">
        <f>D5342+H5342*Input!$B$2</f>
        <v>-71.049778083498552</v>
      </c>
      <c r="E5343" s="3">
        <f>E5342+Input!$B$2*C5343</f>
        <v>42.452096954689132</v>
      </c>
      <c r="F5343" s="3">
        <f>F5342+Input!$B$2*D5343</f>
        <v>-101.90838614287949</v>
      </c>
      <c r="G5343" s="3">
        <f>-(0.5*Input!$B$3*(C5343^2+D5343^2)*COS(I5342)*Input!$B$8*Input!$B$11)/(Input!$B$9/Input!$B$10)</f>
        <v>-1.4422421219188903</v>
      </c>
      <c r="H5343" s="3">
        <f>-(0.5*Input!$B$3*(C5343^2+D5343^2)*SIN(I5342)*Input!$B$8*Input!$B$11)/(Input!$B$9/Input!$B$10)-Input!$B$10</f>
        <v>-6.5027218578864883</v>
      </c>
      <c r="I5343" s="3">
        <f t="shared" si="167"/>
        <v>-1.514690809288449</v>
      </c>
    </row>
    <row r="5344" spans="1:9" x14ac:dyDescent="0.25">
      <c r="A5344" s="3">
        <f t="shared" si="166"/>
        <v>5342</v>
      </c>
      <c r="B5344" s="3">
        <f>B5343+Input!$B$2</f>
        <v>5.3420000000001187</v>
      </c>
      <c r="C5344" s="3">
        <f>C5343+G5343*Input!$B$2</f>
        <v>3.9890303134586422</v>
      </c>
      <c r="D5344" s="3">
        <f>D5343+H5343*Input!$B$2</f>
        <v>-71.056280805356437</v>
      </c>
      <c r="E5344" s="3">
        <f>E5343+Input!$B$2*C5344</f>
        <v>42.456085985002588</v>
      </c>
      <c r="F5344" s="3">
        <f>F5343+Input!$B$2*D5344</f>
        <v>-101.97944242368484</v>
      </c>
      <c r="G5344" s="3">
        <f>-(0.5*Input!$B$3*(C5344^2+D5344^2)*COS(I5343)*Input!$B$8*Input!$B$11)/(Input!$B$9/Input!$B$10)</f>
        <v>-1.4418507053557243</v>
      </c>
      <c r="H5344" s="3">
        <f>-(0.5*Input!$B$3*(C5344^2+D5344^2)*SIN(I5343)*Input!$B$8*Input!$B$11)/(Input!$B$9/Input!$B$10)-Input!$B$10</f>
        <v>-6.4980598429887486</v>
      </c>
      <c r="I5344" s="3">
        <f t="shared" si="167"/>
        <v>-1.5147161664127033</v>
      </c>
    </row>
    <row r="5345" spans="1:9" x14ac:dyDescent="0.25">
      <c r="A5345" s="3">
        <f t="shared" si="166"/>
        <v>5343</v>
      </c>
      <c r="B5345" s="3">
        <f>B5344+Input!$B$2</f>
        <v>5.343000000000119</v>
      </c>
      <c r="C5345" s="3">
        <f>C5344+G5344*Input!$B$2</f>
        <v>3.9875884627532865</v>
      </c>
      <c r="D5345" s="3">
        <f>D5344+H5344*Input!$B$2</f>
        <v>-71.062778865199419</v>
      </c>
      <c r="E5345" s="3">
        <f>E5344+Input!$B$2*C5345</f>
        <v>42.460073573465344</v>
      </c>
      <c r="F5345" s="3">
        <f>F5344+Input!$B$2*D5345</f>
        <v>-102.05050520255004</v>
      </c>
      <c r="G5345" s="3">
        <f>-(0.5*Input!$B$3*(C5345^2+D5345^2)*COS(I5344)*Input!$B$8*Input!$B$11)/(Input!$B$9/Input!$B$10)</f>
        <v>-1.441459243538908</v>
      </c>
      <c r="H5345" s="3">
        <f>-(0.5*Input!$B$3*(C5345^2+D5345^2)*SIN(I5344)*Input!$B$8*Input!$B$11)/(Input!$B$9/Input!$B$10)-Input!$B$10</f>
        <v>-6.4934007440842976</v>
      </c>
      <c r="I5345" s="3">
        <f t="shared" si="167"/>
        <v>-1.5147415098079555</v>
      </c>
    </row>
    <row r="5346" spans="1:9" x14ac:dyDescent="0.25">
      <c r="A5346" s="3">
        <f t="shared" si="166"/>
        <v>5344</v>
      </c>
      <c r="B5346" s="3">
        <f>B5345+Input!$B$2</f>
        <v>5.3440000000001193</v>
      </c>
      <c r="C5346" s="3">
        <f>C5345+G5345*Input!$B$2</f>
        <v>3.9861470035097475</v>
      </c>
      <c r="D5346" s="3">
        <f>D5345+H5345*Input!$B$2</f>
        <v>-71.069272265943511</v>
      </c>
      <c r="E5346" s="3">
        <f>E5345+Input!$B$2*C5346</f>
        <v>42.464059720468853</v>
      </c>
      <c r="F5346" s="3">
        <f>F5345+Input!$B$2*D5346</f>
        <v>-102.12157447481599</v>
      </c>
      <c r="G5346" s="3">
        <f>-(0.5*Input!$B$3*(C5346^2+D5346^2)*COS(I5345)*Input!$B$8*Input!$B$11)/(Input!$B$9/Input!$B$10)</f>
        <v>-1.4410677366814482</v>
      </c>
      <c r="H5346" s="3">
        <f>-(0.5*Input!$B$3*(C5346^2+D5346^2)*SIN(I5345)*Input!$B$8*Input!$B$11)/(Input!$B$9/Input!$B$10)-Input!$B$10</f>
        <v>-6.4887445599992724</v>
      </c>
      <c r="I5346" s="3">
        <f t="shared" si="167"/>
        <v>-1.5147668394844884</v>
      </c>
    </row>
    <row r="5347" spans="1:9" x14ac:dyDescent="0.25">
      <c r="A5347" s="3">
        <f t="shared" si="166"/>
        <v>5345</v>
      </c>
      <c r="B5347" s="3">
        <f>B5346+Input!$B$2</f>
        <v>5.3450000000001197</v>
      </c>
      <c r="C5347" s="3">
        <f>C5346+G5346*Input!$B$2</f>
        <v>3.9847059357730661</v>
      </c>
      <c r="D5347" s="3">
        <f>D5346+H5346*Input!$B$2</f>
        <v>-71.075761010503513</v>
      </c>
      <c r="E5347" s="3">
        <f>E5346+Input!$B$2*C5347</f>
        <v>42.468044426404624</v>
      </c>
      <c r="F5347" s="3">
        <f>F5346+Input!$B$2*D5347</f>
        <v>-102.19265023582649</v>
      </c>
      <c r="G5347" s="3">
        <f>-(0.5*Input!$B$3*(C5347^2+D5347^2)*COS(I5346)*Input!$B$8*Input!$B$11)/(Input!$B$9/Input!$B$10)</f>
        <v>-1.4406761849960961</v>
      </c>
      <c r="H5347" s="3">
        <f>-(0.5*Input!$B$3*(C5347^2+D5347^2)*SIN(I5346)*Input!$B$8*Input!$B$11)/(Input!$B$9/Input!$B$10)-Input!$B$10</f>
        <v>-6.4840912895592417</v>
      </c>
      <c r="I5347" s="3">
        <f t="shared" si="167"/>
        <v>-1.5147921554525732</v>
      </c>
    </row>
    <row r="5348" spans="1:9" x14ac:dyDescent="0.25">
      <c r="A5348" s="3">
        <f t="shared" si="166"/>
        <v>5346</v>
      </c>
      <c r="B5348" s="3">
        <f>B5347+Input!$B$2</f>
        <v>5.34600000000012</v>
      </c>
      <c r="C5348" s="3">
        <f>C5347+G5347*Input!$B$2</f>
        <v>3.98326525958807</v>
      </c>
      <c r="D5348" s="3">
        <f>D5347+H5347*Input!$B$2</f>
        <v>-71.082245101793077</v>
      </c>
      <c r="E5348" s="3">
        <f>E5347+Input!$B$2*C5348</f>
        <v>42.472027691664209</v>
      </c>
      <c r="F5348" s="3">
        <f>F5347+Input!$B$2*D5348</f>
        <v>-102.26373248092828</v>
      </c>
      <c r="G5348" s="3">
        <f>-(0.5*Input!$B$3*(C5348^2+D5348^2)*COS(I5347)*Input!$B$8*Input!$B$11)/(Input!$B$9/Input!$B$10)</f>
        <v>-1.4402845886953903</v>
      </c>
      <c r="H5348" s="3">
        <f>-(0.5*Input!$B$3*(C5348^2+D5348^2)*SIN(I5347)*Input!$B$8*Input!$B$11)/(Input!$B$9/Input!$B$10)-Input!$B$10</f>
        <v>-6.4794409315892025</v>
      </c>
      <c r="I5348" s="3">
        <f t="shared" si="167"/>
        <v>-1.51481745772247</v>
      </c>
    </row>
    <row r="5349" spans="1:9" x14ac:dyDescent="0.25">
      <c r="A5349" s="3">
        <f t="shared" si="166"/>
        <v>5347</v>
      </c>
      <c r="B5349" s="3">
        <f>B5348+Input!$B$2</f>
        <v>5.3470000000001203</v>
      </c>
      <c r="C5349" s="3">
        <f>C5348+G5348*Input!$B$2</f>
        <v>3.9818249749993746</v>
      </c>
      <c r="D5349" s="3">
        <f>D5348+H5348*Input!$B$2</f>
        <v>-71.088724542724663</v>
      </c>
      <c r="E5349" s="3">
        <f>E5348+Input!$B$2*C5349</f>
        <v>42.476009516639209</v>
      </c>
      <c r="F5349" s="3">
        <f>F5348+Input!$B$2*D5349</f>
        <v>-102.334821205471</v>
      </c>
      <c r="G5349" s="3">
        <f>-(0.5*Input!$B$3*(C5349^2+D5349^2)*COS(I5348)*Input!$B$8*Input!$B$11)/(Input!$B$9/Input!$B$10)</f>
        <v>-1.4398929479916347</v>
      </c>
      <c r="H5349" s="3">
        <f>-(0.5*Input!$B$3*(C5349^2+D5349^2)*SIN(I5348)*Input!$B$8*Input!$B$11)/(Input!$B$9/Input!$B$10)-Input!$B$10</f>
        <v>-6.4747934849135618</v>
      </c>
      <c r="I5349" s="3">
        <f t="shared" si="167"/>
        <v>-1.5148427463044285</v>
      </c>
    </row>
    <row r="5350" spans="1:9" x14ac:dyDescent="0.25">
      <c r="A5350" s="3">
        <f t="shared" si="166"/>
        <v>5348</v>
      </c>
      <c r="B5350" s="3">
        <f>B5349+Input!$B$2</f>
        <v>5.3480000000001207</v>
      </c>
      <c r="C5350" s="3">
        <f>C5349+G5349*Input!$B$2</f>
        <v>3.9803850820513831</v>
      </c>
      <c r="D5350" s="3">
        <f>D5349+H5349*Input!$B$2</f>
        <v>-71.095199336209575</v>
      </c>
      <c r="E5350" s="3">
        <f>E5349+Input!$B$2*C5350</f>
        <v>42.479989901721261</v>
      </c>
      <c r="F5350" s="3">
        <f>F5349+Input!$B$2*D5350</f>
        <v>-102.40591640480721</v>
      </c>
      <c r="G5350" s="3">
        <f>-(0.5*Input!$B$3*(C5350^2+D5350^2)*COS(I5349)*Input!$B$8*Input!$B$11)/(Input!$B$9/Input!$B$10)</f>
        <v>-1.4395012630968924</v>
      </c>
      <c r="H5350" s="3">
        <f>-(0.5*Input!$B$3*(C5350^2+D5350^2)*SIN(I5349)*Input!$B$8*Input!$B$11)/(Input!$B$9/Input!$B$10)-Input!$B$10</f>
        <v>-6.4701489483561581</v>
      </c>
      <c r="I5350" s="3">
        <f t="shared" si="167"/>
        <v>-1.5148680212086867</v>
      </c>
    </row>
    <row r="5351" spans="1:9" x14ac:dyDescent="0.25">
      <c r="A5351" s="3">
        <f t="shared" si="166"/>
        <v>5349</v>
      </c>
      <c r="B5351" s="3">
        <f>B5350+Input!$B$2</f>
        <v>5.349000000000121</v>
      </c>
      <c r="C5351" s="3">
        <f>C5350+G5350*Input!$B$2</f>
        <v>3.9789455807882863</v>
      </c>
      <c r="D5351" s="3">
        <f>D5350+H5350*Input!$B$2</f>
        <v>-71.101669485157927</v>
      </c>
      <c r="E5351" s="3">
        <f>E5350+Input!$B$2*C5351</f>
        <v>42.483968847302052</v>
      </c>
      <c r="F5351" s="3">
        <f>F5350+Input!$B$2*D5351</f>
        <v>-102.47701807429237</v>
      </c>
      <c r="G5351" s="3">
        <f>-(0.5*Input!$B$3*(C5351^2+D5351^2)*COS(I5350)*Input!$B$8*Input!$B$11)/(Input!$B$9/Input!$B$10)</f>
        <v>-1.4391095342230096</v>
      </c>
      <c r="H5351" s="3">
        <f>-(0.5*Input!$B$3*(C5351^2+D5351^2)*SIN(I5350)*Input!$B$8*Input!$B$11)/(Input!$B$9/Input!$B$10)-Input!$B$10</f>
        <v>-6.4655073207402545</v>
      </c>
      <c r="I5351" s="3">
        <f t="shared" si="167"/>
        <v>-1.5148932824454724</v>
      </c>
    </row>
    <row r="5352" spans="1:9" x14ac:dyDescent="0.25">
      <c r="A5352" s="3">
        <f t="shared" si="166"/>
        <v>5350</v>
      </c>
      <c r="B5352" s="3">
        <f>B5351+Input!$B$2</f>
        <v>5.3500000000001213</v>
      </c>
      <c r="C5352" s="3">
        <f>C5351+G5351*Input!$B$2</f>
        <v>3.9775064712540633</v>
      </c>
      <c r="D5352" s="3">
        <f>D5351+H5351*Input!$B$2</f>
        <v>-71.108134992478668</v>
      </c>
      <c r="E5352" s="3">
        <f>E5351+Input!$B$2*C5352</f>
        <v>42.487946353773303</v>
      </c>
      <c r="F5352" s="3">
        <f>F5351+Input!$B$2*D5352</f>
        <v>-102.54812620928486</v>
      </c>
      <c r="G5352" s="3">
        <f>-(0.5*Input!$B$3*(C5352^2+D5352^2)*COS(I5351)*Input!$B$8*Input!$B$11)/(Input!$B$9/Input!$B$10)</f>
        <v>-1.4387177615815798</v>
      </c>
      <c r="H5352" s="3">
        <f>-(0.5*Input!$B$3*(C5352^2+D5352^2)*SIN(I5351)*Input!$B$8*Input!$B$11)/(Input!$B$9/Input!$B$10)-Input!$B$10</f>
        <v>-6.4608686008885492</v>
      </c>
      <c r="I5352" s="3">
        <f t="shared" si="167"/>
        <v>-1.5149185300250017</v>
      </c>
    </row>
    <row r="5353" spans="1:9" x14ac:dyDescent="0.25">
      <c r="A5353" s="3">
        <f t="shared" si="166"/>
        <v>5351</v>
      </c>
      <c r="B5353" s="3">
        <f>B5352+Input!$B$2</f>
        <v>5.3510000000001217</v>
      </c>
      <c r="C5353" s="3">
        <f>C5352+G5352*Input!$B$2</f>
        <v>3.9760677534924818</v>
      </c>
      <c r="D5353" s="3">
        <f>D5352+H5352*Input!$B$2</f>
        <v>-71.11459586107955</v>
      </c>
      <c r="E5353" s="3">
        <f>E5352+Input!$B$2*C5353</f>
        <v>42.491922421526795</v>
      </c>
      <c r="F5353" s="3">
        <f>F5352+Input!$B$2*D5353</f>
        <v>-102.61924080514594</v>
      </c>
      <c r="G5353" s="3">
        <f>-(0.5*Input!$B$3*(C5353^2+D5353^2)*COS(I5352)*Input!$B$8*Input!$B$11)/(Input!$B$9/Input!$B$10)</f>
        <v>-1.4383259453839887</v>
      </c>
      <c r="H5353" s="3">
        <f>-(0.5*Input!$B$3*(C5353^2+D5353^2)*SIN(I5352)*Input!$B$8*Input!$B$11)/(Input!$B$9/Input!$B$10)-Input!$B$10</f>
        <v>-6.4562327876231791</v>
      </c>
      <c r="I5353" s="3">
        <f t="shared" si="167"/>
        <v>-1.5149437639574799</v>
      </c>
    </row>
    <row r="5354" spans="1:9" x14ac:dyDescent="0.25">
      <c r="A5354" s="3">
        <f t="shared" si="166"/>
        <v>5352</v>
      </c>
      <c r="B5354" s="3">
        <f>B5353+Input!$B$2</f>
        <v>5.352000000000122</v>
      </c>
      <c r="C5354" s="3">
        <f>C5353+G5353*Input!$B$2</f>
        <v>3.9746294275470979</v>
      </c>
      <c r="D5354" s="3">
        <f>D5353+H5353*Input!$B$2</f>
        <v>-71.121052093867178</v>
      </c>
      <c r="E5354" s="3">
        <f>E5353+Input!$B$2*C5354</f>
        <v>42.495897050954341</v>
      </c>
      <c r="F5354" s="3">
        <f>F5353+Input!$B$2*D5354</f>
        <v>-102.69036185723981</v>
      </c>
      <c r="G5354" s="3">
        <f>-(0.5*Input!$B$3*(C5354^2+D5354^2)*COS(I5353)*Input!$B$8*Input!$B$11)/(Input!$B$9/Input!$B$10)</f>
        <v>-1.4379340858413818</v>
      </c>
      <c r="H5354" s="3">
        <f>-(0.5*Input!$B$3*(C5354^2+D5354^2)*SIN(I5353)*Input!$B$8*Input!$B$11)/(Input!$B$9/Input!$B$10)-Input!$B$10</f>
        <v>-6.4515998797657055</v>
      </c>
      <c r="I5354" s="3">
        <f t="shared" si="167"/>
        <v>-1.5149689842531018</v>
      </c>
    </row>
    <row r="5355" spans="1:9" x14ac:dyDescent="0.25">
      <c r="A5355" s="3">
        <f t="shared" si="166"/>
        <v>5353</v>
      </c>
      <c r="B5355" s="3">
        <f>B5354+Input!$B$2</f>
        <v>5.3530000000001223</v>
      </c>
      <c r="C5355" s="3">
        <f>C5354+G5354*Input!$B$2</f>
        <v>3.9731914934612567</v>
      </c>
      <c r="D5355" s="3">
        <f>D5354+H5354*Input!$B$2</f>
        <v>-71.127503693746945</v>
      </c>
      <c r="E5355" s="3">
        <f>E5354+Input!$B$2*C5355</f>
        <v>42.499870242447798</v>
      </c>
      <c r="F5355" s="3">
        <f>F5354+Input!$B$2*D5355</f>
        <v>-102.76148936093355</v>
      </c>
      <c r="G5355" s="3">
        <f>-(0.5*Input!$B$3*(C5355^2+D5355^2)*COS(I5354)*Input!$B$8*Input!$B$11)/(Input!$B$9/Input!$B$10)</f>
        <v>-1.4375421831646673</v>
      </c>
      <c r="H5355" s="3">
        <f>-(0.5*Input!$B$3*(C5355^2+D5355^2)*SIN(I5354)*Input!$B$8*Input!$B$11)/(Input!$B$9/Input!$B$10)-Input!$B$10</f>
        <v>-6.4469698761371248</v>
      </c>
      <c r="I5355" s="3">
        <f t="shared" si="167"/>
        <v>-1.5149941909220508</v>
      </c>
    </row>
    <row r="5356" spans="1:9" x14ac:dyDescent="0.25">
      <c r="A5356" s="3">
        <f t="shared" si="166"/>
        <v>5354</v>
      </c>
      <c r="B5356" s="3">
        <f>B5355+Input!$B$2</f>
        <v>5.3540000000001227</v>
      </c>
      <c r="C5356" s="3">
        <f>C5355+G5355*Input!$B$2</f>
        <v>3.9717539512780919</v>
      </c>
      <c r="D5356" s="3">
        <f>D5355+H5355*Input!$B$2</f>
        <v>-71.133950663623082</v>
      </c>
      <c r="E5356" s="3">
        <f>E5355+Input!$B$2*C5356</f>
        <v>42.503841996399075</v>
      </c>
      <c r="F5356" s="3">
        <f>F5355+Input!$B$2*D5356</f>
        <v>-102.83262331159717</v>
      </c>
      <c r="G5356" s="3">
        <f>-(0.5*Input!$B$3*(C5356^2+D5356^2)*COS(I5355)*Input!$B$8*Input!$B$11)/(Input!$B$9/Input!$B$10)</f>
        <v>-1.4371502375645322</v>
      </c>
      <c r="H5356" s="3">
        <f>-(0.5*Input!$B$3*(C5356^2+D5356^2)*SIN(I5355)*Input!$B$8*Input!$B$11)/(Input!$B$9/Input!$B$10)-Input!$B$10</f>
        <v>-6.4423427755578935</v>
      </c>
      <c r="I5356" s="3">
        <f t="shared" si="167"/>
        <v>-1.5150193839744999</v>
      </c>
    </row>
    <row r="5357" spans="1:9" x14ac:dyDescent="0.25">
      <c r="A5357" s="3">
        <f t="shared" si="166"/>
        <v>5355</v>
      </c>
      <c r="B5357" s="3">
        <f>B5356+Input!$B$2</f>
        <v>5.355000000000123</v>
      </c>
      <c r="C5357" s="3">
        <f>C5356+G5356*Input!$B$2</f>
        <v>3.9703168010405272</v>
      </c>
      <c r="D5357" s="3">
        <f>D5356+H5356*Input!$B$2</f>
        <v>-71.140393006398639</v>
      </c>
      <c r="E5357" s="3">
        <f>E5356+Input!$B$2*C5357</f>
        <v>42.507812313200112</v>
      </c>
      <c r="F5357" s="3">
        <f>F5356+Input!$B$2*D5357</f>
        <v>-102.90376370460358</v>
      </c>
      <c r="G5357" s="3">
        <f>-(0.5*Input!$B$3*(C5357^2+D5357^2)*COS(I5356)*Input!$B$8*Input!$B$11)/(Input!$B$9/Input!$B$10)</f>
        <v>-1.436758249251421</v>
      </c>
      <c r="H5357" s="3">
        <f>-(0.5*Input!$B$3*(C5357^2+D5357^2)*SIN(I5356)*Input!$B$8*Input!$B$11)/(Input!$B$9/Input!$B$10)-Input!$B$10</f>
        <v>-6.4377185768478995</v>
      </c>
      <c r="I5357" s="3">
        <f t="shared" si="167"/>
        <v>-1.5150445634206104</v>
      </c>
    </row>
    <row r="5358" spans="1:9" x14ac:dyDescent="0.25">
      <c r="A5358" s="3">
        <f t="shared" si="166"/>
        <v>5356</v>
      </c>
      <c r="B5358" s="3">
        <f>B5357+Input!$B$2</f>
        <v>5.3560000000001233</v>
      </c>
      <c r="C5358" s="3">
        <f>C5357+G5357*Input!$B$2</f>
        <v>3.9688800427912758</v>
      </c>
      <c r="D5358" s="3">
        <f>D5357+H5357*Input!$B$2</f>
        <v>-71.146830724975487</v>
      </c>
      <c r="E5358" s="3">
        <f>E5357+Input!$B$2*C5358</f>
        <v>42.511781193242903</v>
      </c>
      <c r="F5358" s="3">
        <f>F5357+Input!$B$2*D5358</f>
        <v>-102.97491053532855</v>
      </c>
      <c r="G5358" s="3">
        <f>-(0.5*Input!$B$3*(C5358^2+D5358^2)*COS(I5357)*Input!$B$8*Input!$B$11)/(Input!$B$9/Input!$B$10)</f>
        <v>-1.4363662184355661</v>
      </c>
      <c r="H5358" s="3">
        <f>-(0.5*Input!$B$3*(C5358^2+D5358^2)*SIN(I5357)*Input!$B$8*Input!$B$11)/(Input!$B$9/Input!$B$10)-Input!$B$10</f>
        <v>-6.4330972788264624</v>
      </c>
      <c r="I5358" s="3">
        <f t="shared" si="167"/>
        <v>-1.5150697292705335</v>
      </c>
    </row>
    <row r="5359" spans="1:9" x14ac:dyDescent="0.25">
      <c r="A5359" s="3">
        <f t="shared" si="166"/>
        <v>5357</v>
      </c>
      <c r="B5359" s="3">
        <f>B5358+Input!$B$2</f>
        <v>5.3570000000001237</v>
      </c>
      <c r="C5359" s="3">
        <f>C5358+G5358*Input!$B$2</f>
        <v>3.9674436765728402</v>
      </c>
      <c r="D5359" s="3">
        <f>D5358+H5358*Input!$B$2</f>
        <v>-71.153263822254317</v>
      </c>
      <c r="E5359" s="3">
        <f>E5358+Input!$B$2*C5359</f>
        <v>42.515748636919476</v>
      </c>
      <c r="F5359" s="3">
        <f>F5358+Input!$B$2*D5359</f>
        <v>-103.0460637991508</v>
      </c>
      <c r="G5359" s="3">
        <f>-(0.5*Input!$B$3*(C5359^2+D5359^2)*COS(I5358)*Input!$B$8*Input!$B$11)/(Input!$B$9/Input!$B$10)</f>
        <v>-1.4359741453269572</v>
      </c>
      <c r="H5359" s="3">
        <f>-(0.5*Input!$B$3*(C5359^2+D5359^2)*SIN(I5358)*Input!$B$8*Input!$B$11)/(Input!$B$9/Input!$B$10)-Input!$B$10</f>
        <v>-6.4284788803123405</v>
      </c>
      <c r="I5359" s="3">
        <f t="shared" si="167"/>
        <v>-1.5150948815344092</v>
      </c>
    </row>
    <row r="5360" spans="1:9" x14ac:dyDescent="0.25">
      <c r="A5360" s="3">
        <f t="shared" si="166"/>
        <v>5358</v>
      </c>
      <c r="B5360" s="3">
        <f>B5359+Input!$B$2</f>
        <v>5.358000000000124</v>
      </c>
      <c r="C5360" s="3">
        <f>C5359+G5359*Input!$B$2</f>
        <v>3.9660077024275133</v>
      </c>
      <c r="D5360" s="3">
        <f>D5359+H5359*Input!$B$2</f>
        <v>-71.159692301134626</v>
      </c>
      <c r="E5360" s="3">
        <f>E5359+Input!$B$2*C5360</f>
        <v>42.519714644621907</v>
      </c>
      <c r="F5360" s="3">
        <f>F5359+Input!$B$2*D5360</f>
        <v>-103.11722349145194</v>
      </c>
      <c r="G5360" s="3">
        <f>-(0.5*Input!$B$3*(C5360^2+D5360^2)*COS(I5359)*Input!$B$8*Input!$B$11)/(Input!$B$9/Input!$B$10)</f>
        <v>-1.4355820301353523</v>
      </c>
      <c r="H5360" s="3">
        <f>-(0.5*Input!$B$3*(C5360^2+D5360^2)*SIN(I5359)*Input!$B$8*Input!$B$11)/(Input!$B$9/Input!$B$10)-Input!$B$10</f>
        <v>-6.4238633801238016</v>
      </c>
      <c r="I5360" s="3">
        <f t="shared" si="167"/>
        <v>-1.5151200202223667</v>
      </c>
    </row>
    <row r="5361" spans="1:9" x14ac:dyDescent="0.25">
      <c r="A5361" s="3">
        <f t="shared" si="166"/>
        <v>5359</v>
      </c>
      <c r="B5361" s="3">
        <f>B5360+Input!$B$2</f>
        <v>5.3590000000001243</v>
      </c>
      <c r="C5361" s="3">
        <f>C5360+G5360*Input!$B$2</f>
        <v>3.9645721203973778</v>
      </c>
      <c r="D5361" s="3">
        <f>D5360+H5360*Input!$B$2</f>
        <v>-71.166116164514747</v>
      </c>
      <c r="E5361" s="3">
        <f>E5360+Input!$B$2*C5361</f>
        <v>42.523679216742302</v>
      </c>
      <c r="F5361" s="3">
        <f>F5360+Input!$B$2*D5361</f>
        <v>-103.18838960761646</v>
      </c>
      <c r="G5361" s="3">
        <f>-(0.5*Input!$B$3*(C5361^2+D5361^2)*COS(I5360)*Input!$B$8*Input!$B$11)/(Input!$B$9/Input!$B$10)</f>
        <v>-1.4351898730702848</v>
      </c>
      <c r="H5361" s="3">
        <f>-(0.5*Input!$B$3*(C5361^2+D5361^2)*SIN(I5360)*Input!$B$8*Input!$B$11)/(Input!$B$9/Input!$B$10)-Input!$B$10</f>
        <v>-6.4192507770784815</v>
      </c>
      <c r="I5361" s="3">
        <f t="shared" si="167"/>
        <v>-1.5151451453445242</v>
      </c>
    </row>
    <row r="5362" spans="1:9" x14ac:dyDescent="0.25">
      <c r="A5362" s="3">
        <f t="shared" si="166"/>
        <v>5360</v>
      </c>
      <c r="B5362" s="3">
        <f>B5361+Input!$B$2</f>
        <v>5.3600000000001247</v>
      </c>
      <c r="C5362" s="3">
        <f>C5361+G5361*Input!$B$2</f>
        <v>3.9631369305243074</v>
      </c>
      <c r="D5362" s="3">
        <f>D5361+H5361*Input!$B$2</f>
        <v>-71.172535415291833</v>
      </c>
      <c r="E5362" s="3">
        <f>E5361+Input!$B$2*C5362</f>
        <v>42.527642353672825</v>
      </c>
      <c r="F5362" s="3">
        <f>F5361+Input!$B$2*D5362</f>
        <v>-103.25956214303174</v>
      </c>
      <c r="G5362" s="3">
        <f>-(0.5*Input!$B$3*(C5362^2+D5362^2)*COS(I5361)*Input!$B$8*Input!$B$11)/(Input!$B$9/Input!$B$10)</f>
        <v>-1.4347976743410613</v>
      </c>
      <c r="H5362" s="3">
        <f>-(0.5*Input!$B$3*(C5362^2+D5362^2)*SIN(I5361)*Input!$B$8*Input!$B$11)/(Input!$B$9/Input!$B$10)-Input!$B$10</f>
        <v>-6.4146410699935181</v>
      </c>
      <c r="I5362" s="3">
        <f t="shared" si="167"/>
        <v>-1.5151702569109897</v>
      </c>
    </row>
    <row r="5363" spans="1:9" x14ac:dyDescent="0.25">
      <c r="A5363" s="3">
        <f t="shared" si="166"/>
        <v>5361</v>
      </c>
      <c r="B5363" s="3">
        <f>B5362+Input!$B$2</f>
        <v>5.361000000000125</v>
      </c>
      <c r="C5363" s="3">
        <f>C5362+G5362*Input!$B$2</f>
        <v>3.9617021328499664</v>
      </c>
      <c r="D5363" s="3">
        <f>D5362+H5362*Input!$B$2</f>
        <v>-71.178950056361828</v>
      </c>
      <c r="E5363" s="3">
        <f>E5362+Input!$B$2*C5363</f>
        <v>42.531604055805673</v>
      </c>
      <c r="F5363" s="3">
        <f>F5362+Input!$B$2*D5363</f>
        <v>-103.33074109308811</v>
      </c>
      <c r="G5363" s="3">
        <f>-(0.5*Input!$B$3*(C5363^2+D5363^2)*COS(I5362)*Input!$B$8*Input!$B$11)/(Input!$B$9/Input!$B$10)</f>
        <v>-1.434405434156738</v>
      </c>
      <c r="H5363" s="3">
        <f>-(0.5*Input!$B$3*(C5363^2+D5363^2)*SIN(I5362)*Input!$B$8*Input!$B$11)/(Input!$B$9/Input!$B$10)-Input!$B$10</f>
        <v>-6.4100342576854956</v>
      </c>
      <c r="I5363" s="3">
        <f t="shared" si="167"/>
        <v>-1.5151953549318595</v>
      </c>
    </row>
    <row r="5364" spans="1:9" x14ac:dyDescent="0.25">
      <c r="A5364" s="3">
        <f t="shared" si="166"/>
        <v>5362</v>
      </c>
      <c r="B5364" s="3">
        <f>B5363+Input!$B$2</f>
        <v>5.3620000000001253</v>
      </c>
      <c r="C5364" s="3">
        <f>C5363+G5363*Input!$B$2</f>
        <v>3.9602677274158098</v>
      </c>
      <c r="D5364" s="3">
        <f>D5363+H5363*Input!$B$2</f>
        <v>-71.185360090619511</v>
      </c>
      <c r="E5364" s="3">
        <f>E5363+Input!$B$2*C5364</f>
        <v>42.535564323533087</v>
      </c>
      <c r="F5364" s="3">
        <f>F5363+Input!$B$2*D5364</f>
        <v>-103.40192645317873</v>
      </c>
      <c r="G5364" s="3">
        <f>-(0.5*Input!$B$3*(C5364^2+D5364^2)*COS(I5363)*Input!$B$8*Input!$B$11)/(Input!$B$9/Input!$B$10)</f>
        <v>-1.4340131527261737</v>
      </c>
      <c r="H5364" s="3">
        <f>-(0.5*Input!$B$3*(C5364^2+D5364^2)*SIN(I5363)*Input!$B$8*Input!$B$11)/(Input!$B$9/Input!$B$10)-Input!$B$10</f>
        <v>-6.4054303389704472</v>
      </c>
      <c r="I5364" s="3">
        <f t="shared" si="167"/>
        <v>-1.51522043941722</v>
      </c>
    </row>
    <row r="5365" spans="1:9" x14ac:dyDescent="0.25">
      <c r="A5365" s="3">
        <f t="shared" si="166"/>
        <v>5363</v>
      </c>
      <c r="B5365" s="3">
        <f>B5364+Input!$B$2</f>
        <v>5.3630000000001257</v>
      </c>
      <c r="C5365" s="3">
        <f>C5364+G5364*Input!$B$2</f>
        <v>3.9588337142630836</v>
      </c>
      <c r="D5365" s="3">
        <f>D5364+H5364*Input!$B$2</f>
        <v>-71.191765520958484</v>
      </c>
      <c r="E5365" s="3">
        <f>E5364+Input!$B$2*C5365</f>
        <v>42.539523157247352</v>
      </c>
      <c r="F5365" s="3">
        <f>F5364+Input!$B$2*D5365</f>
        <v>-103.4731182186997</v>
      </c>
      <c r="G5365" s="3">
        <f>-(0.5*Input!$B$3*(C5365^2+D5365^2)*COS(I5364)*Input!$B$8*Input!$B$11)/(Input!$B$9/Input!$B$10)</f>
        <v>-1.4336208302579707</v>
      </c>
      <c r="H5365" s="3">
        <f>-(0.5*Input!$B$3*(C5365^2+D5365^2)*SIN(I5364)*Input!$B$8*Input!$B$11)/(Input!$B$9/Input!$B$10)-Input!$B$10</f>
        <v>-6.4008293126638698</v>
      </c>
      <c r="I5365" s="3">
        <f t="shared" si="167"/>
        <v>-1.5152455103771458</v>
      </c>
    </row>
    <row r="5366" spans="1:9" x14ac:dyDescent="0.25">
      <c r="A5366" s="3">
        <f t="shared" si="166"/>
        <v>5364</v>
      </c>
      <c r="B5366" s="3">
        <f>B5365+Input!$B$2</f>
        <v>5.364000000000126</v>
      </c>
      <c r="C5366" s="3">
        <f>C5365+G5365*Input!$B$2</f>
        <v>3.9574000934328257</v>
      </c>
      <c r="D5366" s="3">
        <f>D5365+H5365*Input!$B$2</f>
        <v>-71.198166350271151</v>
      </c>
      <c r="E5366" s="3">
        <f>E5365+Input!$B$2*C5366</f>
        <v>42.543480557340786</v>
      </c>
      <c r="F5366" s="3">
        <f>F5365+Input!$B$2*D5366</f>
        <v>-103.54431638504997</v>
      </c>
      <c r="G5366" s="3">
        <f>-(0.5*Input!$B$3*(C5366^2+D5366^2)*COS(I5365)*Input!$B$8*Input!$B$11)/(Input!$B$9/Input!$B$10)</f>
        <v>-1.4332284669605209</v>
      </c>
      <c r="H5366" s="3">
        <f>-(0.5*Input!$B$3*(C5366^2+D5366^2)*SIN(I5365)*Input!$B$8*Input!$B$11)/(Input!$B$9/Input!$B$10)-Input!$B$10</f>
        <v>-6.3962311775807201</v>
      </c>
      <c r="I5366" s="3">
        <f t="shared" si="167"/>
        <v>-1.515270567821702</v>
      </c>
    </row>
    <row r="5367" spans="1:9" x14ac:dyDescent="0.25">
      <c r="A5367" s="3">
        <f t="shared" si="166"/>
        <v>5365</v>
      </c>
      <c r="B5367" s="3">
        <f>B5366+Input!$B$2</f>
        <v>5.3650000000001263</v>
      </c>
      <c r="C5367" s="3">
        <f>C5366+G5366*Input!$B$2</f>
        <v>3.9559668649658652</v>
      </c>
      <c r="D5367" s="3">
        <f>D5366+H5366*Input!$B$2</f>
        <v>-71.204562581448727</v>
      </c>
      <c r="E5367" s="3">
        <f>E5366+Input!$B$2*C5367</f>
        <v>42.54743652420575</v>
      </c>
      <c r="F5367" s="3">
        <f>F5366+Input!$B$2*D5367</f>
        <v>-103.61552094763141</v>
      </c>
      <c r="G5367" s="3">
        <f>-(0.5*Input!$B$3*(C5367^2+D5367^2)*COS(I5366)*Input!$B$8*Input!$B$11)/(Input!$B$9/Input!$B$10)</f>
        <v>-1.4328360630419674</v>
      </c>
      <c r="H5367" s="3">
        <f>-(0.5*Input!$B$3*(C5367^2+D5367^2)*SIN(I5366)*Input!$B$8*Input!$B$11)/(Input!$B$9/Input!$B$10)-Input!$B$10</f>
        <v>-6.3916359325354328</v>
      </c>
      <c r="I5367" s="3">
        <f t="shared" si="167"/>
        <v>-1.515295611760942</v>
      </c>
    </row>
    <row r="5368" spans="1:9" x14ac:dyDescent="0.25">
      <c r="A5368" s="3">
        <f t="shared" si="166"/>
        <v>5366</v>
      </c>
      <c r="B5368" s="3">
        <f>B5367+Input!$B$2</f>
        <v>5.3660000000001267</v>
      </c>
      <c r="C5368" s="3">
        <f>C5367+G5367*Input!$B$2</f>
        <v>3.9545340289028235</v>
      </c>
      <c r="D5368" s="3">
        <f>D5367+H5367*Input!$B$2</f>
        <v>-71.210954217381257</v>
      </c>
      <c r="E5368" s="3">
        <f>E5367+Input!$B$2*C5368</f>
        <v>42.55139105823465</v>
      </c>
      <c r="F5368" s="3">
        <f>F5367+Input!$B$2*D5368</f>
        <v>-103.68673190184879</v>
      </c>
      <c r="G5368" s="3">
        <f>-(0.5*Input!$B$3*(C5368^2+D5368^2)*COS(I5367)*Input!$B$8*Input!$B$11)/(Input!$B$9/Input!$B$10)</f>
        <v>-1.4324436187102405</v>
      </c>
      <c r="H5368" s="3">
        <f>-(0.5*Input!$B$3*(C5368^2+D5368^2)*SIN(I5367)*Input!$B$8*Input!$B$11)/(Input!$B$9/Input!$B$10)-Input!$B$10</f>
        <v>-6.387043576341874</v>
      </c>
      <c r="I5368" s="3">
        <f t="shared" si="167"/>
        <v>-1.5153206422049086</v>
      </c>
    </row>
    <row r="5369" spans="1:9" x14ac:dyDescent="0.25">
      <c r="A5369" s="3">
        <f t="shared" si="166"/>
        <v>5367</v>
      </c>
      <c r="B5369" s="3">
        <f>B5368+Input!$B$2</f>
        <v>5.367000000000127</v>
      </c>
      <c r="C5369" s="3">
        <f>C5368+G5368*Input!$B$2</f>
        <v>3.9531015852841134</v>
      </c>
      <c r="D5369" s="3">
        <f>D5368+H5368*Input!$B$2</f>
        <v>-71.217341260957596</v>
      </c>
      <c r="E5369" s="3">
        <f>E5368+Input!$B$2*C5369</f>
        <v>42.555344159819931</v>
      </c>
      <c r="F5369" s="3">
        <f>F5368+Input!$B$2*D5369</f>
        <v>-103.75794924310975</v>
      </c>
      <c r="G5369" s="3">
        <f>-(0.5*Input!$B$3*(C5369^2+D5369^2)*COS(I5368)*Input!$B$8*Input!$B$11)/(Input!$B$9/Input!$B$10)</f>
        <v>-1.4320511341730389</v>
      </c>
      <c r="H5369" s="3">
        <f>-(0.5*Input!$B$3*(C5369^2+D5369^2)*SIN(I5368)*Input!$B$8*Input!$B$11)/(Input!$B$9/Input!$B$10)-Input!$B$10</f>
        <v>-6.3824541078134054</v>
      </c>
      <c r="I5369" s="3">
        <f t="shared" si="167"/>
        <v>-1.5153456591636345</v>
      </c>
    </row>
    <row r="5370" spans="1:9" x14ac:dyDescent="0.25">
      <c r="A5370" s="3">
        <f t="shared" si="166"/>
        <v>5368</v>
      </c>
      <c r="B5370" s="3">
        <f>B5369+Input!$B$2</f>
        <v>5.3680000000001273</v>
      </c>
      <c r="C5370" s="3">
        <f>C5369+G5369*Input!$B$2</f>
        <v>3.9516695341499402</v>
      </c>
      <c r="D5370" s="3">
        <f>D5369+H5369*Input!$B$2</f>
        <v>-71.223723715065404</v>
      </c>
      <c r="E5370" s="3">
        <f>E5369+Input!$B$2*C5370</f>
        <v>42.559295829354085</v>
      </c>
      <c r="F5370" s="3">
        <f>F5369+Input!$B$2*D5370</f>
        <v>-103.82917296682481</v>
      </c>
      <c r="G5370" s="3">
        <f>-(0.5*Input!$B$3*(C5370^2+D5370^2)*COS(I5369)*Input!$B$8*Input!$B$11)/(Input!$B$9/Input!$B$10)</f>
        <v>-1.4316586096378194</v>
      </c>
      <c r="H5370" s="3">
        <f>-(0.5*Input!$B$3*(C5370^2+D5370^2)*SIN(I5369)*Input!$B$8*Input!$B$11)/(Input!$B$9/Input!$B$10)-Input!$B$10</f>
        <v>-6.3778675257628414</v>
      </c>
      <c r="I5370" s="3">
        <f t="shared" si="167"/>
        <v>-1.515370662647141</v>
      </c>
    </row>
    <row r="5371" spans="1:9" x14ac:dyDescent="0.25">
      <c r="A5371" s="3">
        <f t="shared" si="166"/>
        <v>5369</v>
      </c>
      <c r="B5371" s="3">
        <f>B5370+Input!$B$2</f>
        <v>5.3690000000001277</v>
      </c>
      <c r="C5371" s="3">
        <f>C5370+G5370*Input!$B$2</f>
        <v>3.9502378755403025</v>
      </c>
      <c r="D5371" s="3">
        <f>D5370+H5370*Input!$B$2</f>
        <v>-71.230101582591161</v>
      </c>
      <c r="E5371" s="3">
        <f>E5370+Input!$B$2*C5371</f>
        <v>42.563246067229628</v>
      </c>
      <c r="F5371" s="3">
        <f>F5370+Input!$B$2*D5371</f>
        <v>-103.9004030684074</v>
      </c>
      <c r="G5371" s="3">
        <f>-(0.5*Input!$B$3*(C5371^2+D5371^2)*COS(I5370)*Input!$B$8*Input!$B$11)/(Input!$B$9/Input!$B$10)</f>
        <v>-1.4312660453118262</v>
      </c>
      <c r="H5371" s="3">
        <f>-(0.5*Input!$B$3*(C5371^2+D5371^2)*SIN(I5370)*Input!$B$8*Input!$B$11)/(Input!$B$9/Input!$B$10)-Input!$B$10</f>
        <v>-6.3732838290024816</v>
      </c>
      <c r="I5371" s="3">
        <f t="shared" si="167"/>
        <v>-1.5153956526654391</v>
      </c>
    </row>
    <row r="5372" spans="1:9" x14ac:dyDescent="0.25">
      <c r="A5372" s="3">
        <f t="shared" si="166"/>
        <v>5370</v>
      </c>
      <c r="B5372" s="3">
        <f>B5371+Input!$B$2</f>
        <v>5.370000000000128</v>
      </c>
      <c r="C5372" s="3">
        <f>C5371+G5371*Input!$B$2</f>
        <v>3.9488066094949907</v>
      </c>
      <c r="D5372" s="3">
        <f>D5371+H5371*Input!$B$2</f>
        <v>-71.236474866420167</v>
      </c>
      <c r="E5372" s="3">
        <f>E5371+Input!$B$2*C5372</f>
        <v>42.567194873839121</v>
      </c>
      <c r="F5372" s="3">
        <f>F5371+Input!$B$2*D5372</f>
        <v>-103.97163954327382</v>
      </c>
      <c r="G5372" s="3">
        <f>-(0.5*Input!$B$3*(C5372^2+D5372^2)*COS(I5371)*Input!$B$8*Input!$B$11)/(Input!$B$9/Input!$B$10)</f>
        <v>-1.430873441402069</v>
      </c>
      <c r="H5372" s="3">
        <f>-(0.5*Input!$B$3*(C5372^2+D5372^2)*SIN(I5371)*Input!$B$8*Input!$B$11)/(Input!$B$9/Input!$B$10)-Input!$B$10</f>
        <v>-6.3687030163440923</v>
      </c>
      <c r="I5372" s="3">
        <f t="shared" si="167"/>
        <v>-1.5154206292285288</v>
      </c>
    </row>
    <row r="5373" spans="1:9" x14ac:dyDescent="0.25">
      <c r="A5373" s="3">
        <f t="shared" si="166"/>
        <v>5371</v>
      </c>
      <c r="B5373" s="3">
        <f>B5372+Input!$B$2</f>
        <v>5.3710000000001283</v>
      </c>
      <c r="C5373" s="3">
        <f>C5372+G5372*Input!$B$2</f>
        <v>3.9473757360535888</v>
      </c>
      <c r="D5373" s="3">
        <f>D5372+H5372*Input!$B$2</f>
        <v>-71.242843569436516</v>
      </c>
      <c r="E5373" s="3">
        <f>E5372+Input!$B$2*C5373</f>
        <v>42.571142249575175</v>
      </c>
      <c r="F5373" s="3">
        <f>F5372+Input!$B$2*D5373</f>
        <v>-104.04288238684326</v>
      </c>
      <c r="G5373" s="3">
        <f>-(0.5*Input!$B$3*(C5373^2+D5373^2)*COS(I5372)*Input!$B$8*Input!$B$11)/(Input!$B$9/Input!$B$10)</f>
        <v>-1.430480798115328</v>
      </c>
      <c r="H5373" s="3">
        <f>-(0.5*Input!$B$3*(C5373^2+D5373^2)*SIN(I5372)*Input!$B$8*Input!$B$11)/(Input!$B$9/Input!$B$10)-Input!$B$10</f>
        <v>-6.3641250865989107</v>
      </c>
      <c r="I5373" s="3">
        <f t="shared" si="167"/>
        <v>-1.5154455923464001</v>
      </c>
    </row>
    <row r="5374" spans="1:9" x14ac:dyDescent="0.25">
      <c r="A5374" s="3">
        <f t="shared" si="166"/>
        <v>5372</v>
      </c>
      <c r="B5374" s="3">
        <f>B5373+Input!$B$2</f>
        <v>5.3720000000001287</v>
      </c>
      <c r="C5374" s="3">
        <f>C5373+G5373*Input!$B$2</f>
        <v>3.9459452552554737</v>
      </c>
      <c r="D5374" s="3">
        <f>D5373+H5373*Input!$B$2</f>
        <v>-71.249207694523122</v>
      </c>
      <c r="E5374" s="3">
        <f>E5373+Input!$B$2*C5374</f>
        <v>42.575088194830428</v>
      </c>
      <c r="F5374" s="3">
        <f>F5373+Input!$B$2*D5374</f>
        <v>-104.11413159453778</v>
      </c>
      <c r="G5374" s="3">
        <f>-(0.5*Input!$B$3*(C5374^2+D5374^2)*COS(I5373)*Input!$B$8*Input!$B$11)/(Input!$B$9/Input!$B$10)</f>
        <v>-1.43008811565815</v>
      </c>
      <c r="H5374" s="3">
        <f>-(0.5*Input!$B$3*(C5374^2+D5374^2)*SIN(I5373)*Input!$B$8*Input!$B$11)/(Input!$B$9/Input!$B$10)-Input!$B$10</f>
        <v>-6.3595500385776589</v>
      </c>
      <c r="I5374" s="3">
        <f t="shared" si="167"/>
        <v>-1.5154705420290315</v>
      </c>
    </row>
    <row r="5375" spans="1:9" x14ac:dyDescent="0.25">
      <c r="A5375" s="3">
        <f t="shared" si="166"/>
        <v>5373</v>
      </c>
      <c r="B5375" s="3">
        <f>B5374+Input!$B$2</f>
        <v>5.373000000000129</v>
      </c>
      <c r="C5375" s="3">
        <f>C5374+G5374*Input!$B$2</f>
        <v>3.9445151671398153</v>
      </c>
      <c r="D5375" s="3">
        <f>D5374+H5374*Input!$B$2</f>
        <v>-71.255567244561703</v>
      </c>
      <c r="E5375" s="3">
        <f>E5374+Input!$B$2*C5375</f>
        <v>42.57903270999757</v>
      </c>
      <c r="F5375" s="3">
        <f>F5374+Input!$B$2*D5375</f>
        <v>-104.18538716178234</v>
      </c>
      <c r="G5375" s="3">
        <f>-(0.5*Input!$B$3*(C5375^2+D5375^2)*COS(I5374)*Input!$B$8*Input!$B$11)/(Input!$B$9/Input!$B$10)</f>
        <v>-1.4296953942368655</v>
      </c>
      <c r="H5375" s="3">
        <f>-(0.5*Input!$B$3*(C5375^2+D5375^2)*SIN(I5374)*Input!$B$8*Input!$B$11)/(Input!$B$9/Input!$B$10)-Input!$B$10</f>
        <v>-6.3549778710905436</v>
      </c>
      <c r="I5375" s="3">
        <f t="shared" si="167"/>
        <v>-1.5154954782863919</v>
      </c>
    </row>
    <row r="5376" spans="1:9" x14ac:dyDescent="0.25">
      <c r="A5376" s="3">
        <f t="shared" si="166"/>
        <v>5374</v>
      </c>
      <c r="B5376" s="3">
        <f>B5375+Input!$B$2</f>
        <v>5.3740000000001293</v>
      </c>
      <c r="C5376" s="3">
        <f>C5375+G5375*Input!$B$2</f>
        <v>3.9430854717455786</v>
      </c>
      <c r="D5376" s="3">
        <f>D5375+H5375*Input!$B$2</f>
        <v>-71.261922222432787</v>
      </c>
      <c r="E5376" s="3">
        <f>E5375+Input!$B$2*C5376</f>
        <v>42.582975795469316</v>
      </c>
      <c r="F5376" s="3">
        <f>F5375+Input!$B$2*D5376</f>
        <v>-104.25664908400478</v>
      </c>
      <c r="G5376" s="3">
        <f>-(0.5*Input!$B$3*(C5376^2+D5376^2)*COS(I5375)*Input!$B$8*Input!$B$11)/(Input!$B$9/Input!$B$10)</f>
        <v>-1.4293026340575592</v>
      </c>
      <c r="H5376" s="3">
        <f>-(0.5*Input!$B$3*(C5376^2+D5376^2)*SIN(I5375)*Input!$B$8*Input!$B$11)/(Input!$B$9/Input!$B$10)-Input!$B$10</f>
        <v>-6.3504085829472494</v>
      </c>
      <c r="I5376" s="3">
        <f t="shared" si="167"/>
        <v>-1.5155204011284384</v>
      </c>
    </row>
    <row r="5377" spans="1:9" x14ac:dyDescent="0.25">
      <c r="A5377" s="3">
        <f t="shared" si="166"/>
        <v>5375</v>
      </c>
      <c r="B5377" s="3">
        <f>B5376+Input!$B$2</f>
        <v>5.3750000000001297</v>
      </c>
      <c r="C5377" s="3">
        <f>C5376+G5376*Input!$B$2</f>
        <v>3.9416561691115208</v>
      </c>
      <c r="D5377" s="3">
        <f>D5376+H5376*Input!$B$2</f>
        <v>-71.268272631015734</v>
      </c>
      <c r="E5377" s="3">
        <f>E5376+Input!$B$2*C5377</f>
        <v>42.586917451638428</v>
      </c>
      <c r="F5377" s="3">
        <f>F5376+Input!$B$2*D5377</f>
        <v>-104.32791735663579</v>
      </c>
      <c r="G5377" s="3">
        <f>-(0.5*Input!$B$3*(C5377^2+D5377^2)*COS(I5376)*Input!$B$8*Input!$B$11)/(Input!$B$9/Input!$B$10)</f>
        <v>-1.4289098353261085</v>
      </c>
      <c r="H5377" s="3">
        <f>-(0.5*Input!$B$3*(C5377^2+D5377^2)*SIN(I5376)*Input!$B$8*Input!$B$11)/(Input!$B$9/Input!$B$10)-Input!$B$10</f>
        <v>-6.3458421729569352</v>
      </c>
      <c r="I5377" s="3">
        <f t="shared" si="167"/>
        <v>-1.5155453105651184</v>
      </c>
    </row>
    <row r="5378" spans="1:9" x14ac:dyDescent="0.25">
      <c r="A5378" s="3">
        <f t="shared" si="166"/>
        <v>5376</v>
      </c>
      <c r="B5378" s="3">
        <f>B5377+Input!$B$2</f>
        <v>5.37600000000013</v>
      </c>
      <c r="C5378" s="3">
        <f>C5377+G5377*Input!$B$2</f>
        <v>3.9402272592761949</v>
      </c>
      <c r="D5378" s="3">
        <f>D5377+H5377*Input!$B$2</f>
        <v>-71.274618473188696</v>
      </c>
      <c r="E5378" s="3">
        <f>E5377+Input!$B$2*C5378</f>
        <v>42.590857678897706</v>
      </c>
      <c r="F5378" s="3">
        <f>F5377+Input!$B$2*D5378</f>
        <v>-104.39919197510898</v>
      </c>
      <c r="G5378" s="3">
        <f>-(0.5*Input!$B$3*(C5378^2+D5378^2)*COS(I5377)*Input!$B$8*Input!$B$11)/(Input!$B$9/Input!$B$10)</f>
        <v>-1.4285169982481525</v>
      </c>
      <c r="H5378" s="3">
        <f>-(0.5*Input!$B$3*(C5378^2+D5378^2)*SIN(I5377)*Input!$B$8*Input!$B$11)/(Input!$B$9/Input!$B$10)-Input!$B$10</f>
        <v>-6.3412786399282446</v>
      </c>
      <c r="I5378" s="3">
        <f t="shared" si="167"/>
        <v>-1.5155702066063688</v>
      </c>
    </row>
    <row r="5379" spans="1:9" x14ac:dyDescent="0.25">
      <c r="A5379" s="3">
        <f t="shared" si="166"/>
        <v>5377</v>
      </c>
      <c r="B5379" s="3">
        <f>B5378+Input!$B$2</f>
        <v>5.3770000000001303</v>
      </c>
      <c r="C5379" s="3">
        <f>C5378+G5378*Input!$B$2</f>
        <v>3.9387987422779469</v>
      </c>
      <c r="D5379" s="3">
        <f>D5378+H5378*Input!$B$2</f>
        <v>-71.280959751828618</v>
      </c>
      <c r="E5379" s="3">
        <f>E5378+Input!$B$2*C5379</f>
        <v>42.594796477639981</v>
      </c>
      <c r="F5379" s="3">
        <f>F5378+Input!$B$2*D5379</f>
        <v>-104.47047293486081</v>
      </c>
      <c r="G5379" s="3">
        <f>-(0.5*Input!$B$3*(C5379^2+D5379^2)*COS(I5378)*Input!$B$8*Input!$B$11)/(Input!$B$9/Input!$B$10)</f>
        <v>-1.4281241230290911</v>
      </c>
      <c r="H5379" s="3">
        <f>-(0.5*Input!$B$3*(C5379^2+D5379^2)*SIN(I5378)*Input!$B$8*Input!$B$11)/(Input!$B$9/Input!$B$10)-Input!$B$10</f>
        <v>-6.3367179826693416</v>
      </c>
      <c r="I5379" s="3">
        <f t="shared" si="167"/>
        <v>-1.5155950892621148</v>
      </c>
    </row>
    <row r="5380" spans="1:9" x14ac:dyDescent="0.25">
      <c r="A5380" s="3">
        <f t="shared" ref="A5380:A5443" si="168">A5379+1</f>
        <v>5378</v>
      </c>
      <c r="B5380" s="3">
        <f>B5379+Input!$B$2</f>
        <v>5.3780000000001307</v>
      </c>
      <c r="C5380" s="3">
        <f>C5379+G5379*Input!$B$2</f>
        <v>3.937370618154918</v>
      </c>
      <c r="D5380" s="3">
        <f>D5379+H5379*Input!$B$2</f>
        <v>-71.287296469811281</v>
      </c>
      <c r="E5380" s="3">
        <f>E5379+Input!$B$2*C5380</f>
        <v>42.598733848258135</v>
      </c>
      <c r="F5380" s="3">
        <f>F5379+Input!$B$2*D5380</f>
        <v>-104.54176023133061</v>
      </c>
      <c r="G5380" s="3">
        <f>-(0.5*Input!$B$3*(C5380^2+D5380^2)*COS(I5379)*Input!$B$8*Input!$B$11)/(Input!$B$9/Input!$B$10)</f>
        <v>-1.4277312098741244</v>
      </c>
      <c r="H5380" s="3">
        <f>-(0.5*Input!$B$3*(C5380^2+D5380^2)*SIN(I5379)*Input!$B$8*Input!$B$11)/(Input!$B$9/Input!$B$10)-Input!$B$10</f>
        <v>-6.3321601999878396</v>
      </c>
      <c r="I5380" s="3">
        <f t="shared" ref="I5380:I5443" si="169">ATAN(D5380/C5380)</f>
        <v>-1.5156199585422725</v>
      </c>
    </row>
    <row r="5381" spans="1:9" x14ac:dyDescent="0.25">
      <c r="A5381" s="3">
        <f t="shared" si="168"/>
        <v>5379</v>
      </c>
      <c r="B5381" s="3">
        <f>B5380+Input!$B$2</f>
        <v>5.379000000000131</v>
      </c>
      <c r="C5381" s="3">
        <f>C5380+G5380*Input!$B$2</f>
        <v>3.9359428869450439</v>
      </c>
      <c r="D5381" s="3">
        <f>D5380+H5380*Input!$B$2</f>
        <v>-71.29362863001127</v>
      </c>
      <c r="E5381" s="3">
        <f>E5380+Input!$B$2*C5381</f>
        <v>42.602669791145082</v>
      </c>
      <c r="F5381" s="3">
        <f>F5380+Input!$B$2*D5381</f>
        <v>-104.61305385996063</v>
      </c>
      <c r="G5381" s="3">
        <f>-(0.5*Input!$B$3*(C5381^2+D5381^2)*COS(I5380)*Input!$B$8*Input!$B$11)/(Input!$B$9/Input!$B$10)</f>
        <v>-1.4273382589881984</v>
      </c>
      <c r="H5381" s="3">
        <f>-(0.5*Input!$B$3*(C5381^2+D5381^2)*SIN(I5380)*Input!$B$8*Input!$B$11)/(Input!$B$9/Input!$B$10)-Input!$B$10</f>
        <v>-6.3276052906908618</v>
      </c>
      <c r="I5381" s="3">
        <f t="shared" si="169"/>
        <v>-1.5156448144567467</v>
      </c>
    </row>
    <row r="5382" spans="1:9" x14ac:dyDescent="0.25">
      <c r="A5382" s="3">
        <f t="shared" si="168"/>
        <v>5380</v>
      </c>
      <c r="B5382" s="3">
        <f>B5381+Input!$B$2</f>
        <v>5.3800000000001313</v>
      </c>
      <c r="C5382" s="3">
        <f>C5381+G5381*Input!$B$2</f>
        <v>3.9345155486860559</v>
      </c>
      <c r="D5382" s="3">
        <f>D5381+H5381*Input!$B$2</f>
        <v>-71.299956235301963</v>
      </c>
      <c r="E5382" s="3">
        <f>E5381+Input!$B$2*C5382</f>
        <v>42.606604306693768</v>
      </c>
      <c r="F5382" s="3">
        <f>F5381+Input!$B$2*D5382</f>
        <v>-104.68435381619594</v>
      </c>
      <c r="G5382" s="3">
        <f>-(0.5*Input!$B$3*(C5382^2+D5382^2)*COS(I5381)*Input!$B$8*Input!$B$11)/(Input!$B$9/Input!$B$10)</f>
        <v>-1.4269452705760408</v>
      </c>
      <c r="H5382" s="3">
        <f>-(0.5*Input!$B$3*(C5382^2+D5382^2)*SIN(I5381)*Input!$B$8*Input!$B$11)/(Input!$B$9/Input!$B$10)-Input!$B$10</f>
        <v>-6.323053253585023</v>
      </c>
      <c r="I5382" s="3">
        <f t="shared" si="169"/>
        <v>-1.5156696570154315</v>
      </c>
    </row>
    <row r="5383" spans="1:9" x14ac:dyDescent="0.25">
      <c r="A5383" s="3">
        <f t="shared" si="168"/>
        <v>5381</v>
      </c>
      <c r="B5383" s="3">
        <f>B5382+Input!$B$2</f>
        <v>5.3810000000001317</v>
      </c>
      <c r="C5383" s="3">
        <f>C5382+G5382*Input!$B$2</f>
        <v>3.9330886034154799</v>
      </c>
      <c r="D5383" s="3">
        <f>D5382+H5382*Input!$B$2</f>
        <v>-71.306279288555544</v>
      </c>
      <c r="E5383" s="3">
        <f>E5382+Input!$B$2*C5383</f>
        <v>42.610537395297186</v>
      </c>
      <c r="F5383" s="3">
        <f>F5382+Input!$B$2*D5383</f>
        <v>-104.75566009548449</v>
      </c>
      <c r="G5383" s="3">
        <f>-(0.5*Input!$B$3*(C5383^2+D5383^2)*COS(I5382)*Input!$B$8*Input!$B$11)/(Input!$B$9/Input!$B$10)</f>
        <v>-1.4265522448421593</v>
      </c>
      <c r="H5383" s="3">
        <f>-(0.5*Input!$B$3*(C5383^2+D5383^2)*SIN(I5382)*Input!$B$8*Input!$B$11)/(Input!$B$9/Input!$B$10)-Input!$B$10</f>
        <v>-6.3185040874764518</v>
      </c>
      <c r="I5383" s="3">
        <f t="shared" si="169"/>
        <v>-1.5156944862282109</v>
      </c>
    </row>
    <row r="5384" spans="1:9" x14ac:dyDescent="0.25">
      <c r="A5384" s="3">
        <f t="shared" si="168"/>
        <v>5382</v>
      </c>
      <c r="B5384" s="3">
        <f>B5383+Input!$B$2</f>
        <v>5.382000000000132</v>
      </c>
      <c r="C5384" s="3">
        <f>C5383+G5383*Input!$B$2</f>
        <v>3.9316620511706377</v>
      </c>
      <c r="D5384" s="3">
        <f>D5383+H5383*Input!$B$2</f>
        <v>-71.312597792643018</v>
      </c>
      <c r="E5384" s="3">
        <f>E5383+Input!$B$2*C5384</f>
        <v>42.614469057348359</v>
      </c>
      <c r="F5384" s="3">
        <f>F5383+Input!$B$2*D5384</f>
        <v>-104.82697269327713</v>
      </c>
      <c r="G5384" s="3">
        <f>-(0.5*Input!$B$3*(C5384^2+D5384^2)*COS(I5383)*Input!$B$8*Input!$B$11)/(Input!$B$9/Input!$B$10)</f>
        <v>-1.4261591819908304</v>
      </c>
      <c r="H5384" s="3">
        <f>-(0.5*Input!$B$3*(C5384^2+D5384^2)*SIN(I5383)*Input!$B$8*Input!$B$11)/(Input!$B$9/Input!$B$10)-Input!$B$10</f>
        <v>-6.3139577911707505</v>
      </c>
      <c r="I5384" s="3">
        <f t="shared" si="169"/>
        <v>-1.5157193021049586</v>
      </c>
    </row>
    <row r="5385" spans="1:9" x14ac:dyDescent="0.25">
      <c r="A5385" s="3">
        <f t="shared" si="168"/>
        <v>5383</v>
      </c>
      <c r="B5385" s="3">
        <f>B5384+Input!$B$2</f>
        <v>5.3830000000001323</v>
      </c>
      <c r="C5385" s="3">
        <f>C5384+G5384*Input!$B$2</f>
        <v>3.9302358919886471</v>
      </c>
      <c r="D5385" s="3">
        <f>D5384+H5384*Input!$B$2</f>
        <v>-71.318911750434182</v>
      </c>
      <c r="E5385" s="3">
        <f>E5384+Input!$B$2*C5385</f>
        <v>42.618399293240344</v>
      </c>
      <c r="F5385" s="3">
        <f>F5384+Input!$B$2*D5385</f>
        <v>-104.89829160502757</v>
      </c>
      <c r="G5385" s="3">
        <f>-(0.5*Input!$B$3*(C5385^2+D5385^2)*COS(I5384)*Input!$B$8*Input!$B$11)/(Input!$B$9/Input!$B$10)</f>
        <v>-1.4257660822260878</v>
      </c>
      <c r="H5385" s="3">
        <f>-(0.5*Input!$B$3*(C5385^2+D5385^2)*SIN(I5384)*Input!$B$8*Input!$B$11)/(Input!$B$9/Input!$B$10)-Input!$B$10</f>
        <v>-6.3094143634730351</v>
      </c>
      <c r="I5385" s="3">
        <f t="shared" si="169"/>
        <v>-1.5157441046555371</v>
      </c>
    </row>
    <row r="5386" spans="1:9" x14ac:dyDescent="0.25">
      <c r="A5386" s="3">
        <f t="shared" si="168"/>
        <v>5384</v>
      </c>
      <c r="B5386" s="3">
        <f>B5385+Input!$B$2</f>
        <v>5.3840000000001327</v>
      </c>
      <c r="C5386" s="3">
        <f>C5385+G5385*Input!$B$2</f>
        <v>3.9288101259064212</v>
      </c>
      <c r="D5386" s="3">
        <f>D5385+H5385*Input!$B$2</f>
        <v>-71.325221164797654</v>
      </c>
      <c r="E5386" s="3">
        <f>E5385+Input!$B$2*C5386</f>
        <v>42.62232810336625</v>
      </c>
      <c r="F5386" s="3">
        <f>F5385+Input!$B$2*D5386</f>
        <v>-104.96961682619236</v>
      </c>
      <c r="G5386" s="3">
        <f>-(0.5*Input!$B$3*(C5386^2+D5386^2)*COS(I5385)*Input!$B$8*Input!$B$11)/(Input!$B$9/Input!$B$10)</f>
        <v>-1.4253729457517674</v>
      </c>
      <c r="H5386" s="3">
        <f>-(0.5*Input!$B$3*(C5386^2+D5386^2)*SIN(I5385)*Input!$B$8*Input!$B$11)/(Input!$B$9/Input!$B$10)-Input!$B$10</f>
        <v>-6.3048738031879132</v>
      </c>
      <c r="I5386" s="3">
        <f t="shared" si="169"/>
        <v>-1.5157688938897991</v>
      </c>
    </row>
    <row r="5387" spans="1:9" x14ac:dyDescent="0.25">
      <c r="A5387" s="3">
        <f t="shared" si="168"/>
        <v>5385</v>
      </c>
      <c r="B5387" s="3">
        <f>B5386+Input!$B$2</f>
        <v>5.385000000000133</v>
      </c>
      <c r="C5387" s="3">
        <f>C5386+G5386*Input!$B$2</f>
        <v>3.9273847529606694</v>
      </c>
      <c r="D5387" s="3">
        <f>D5386+H5386*Input!$B$2</f>
        <v>-71.331526038600842</v>
      </c>
      <c r="E5387" s="3">
        <f>E5386+Input!$B$2*C5387</f>
        <v>42.626255488119213</v>
      </c>
      <c r="F5387" s="3">
        <f>F5386+Input!$B$2*D5387</f>
        <v>-105.04094835223097</v>
      </c>
      <c r="G5387" s="3">
        <f>-(0.5*Input!$B$3*(C5387^2+D5387^2)*COS(I5386)*Input!$B$8*Input!$B$11)/(Input!$B$9/Input!$B$10)</f>
        <v>-1.4249797727714548</v>
      </c>
      <c r="H5387" s="3">
        <f>-(0.5*Input!$B$3*(C5387^2+D5387^2)*SIN(I5386)*Input!$B$8*Input!$B$11)/(Input!$B$9/Input!$B$10)-Input!$B$10</f>
        <v>-6.3003361091195131</v>
      </c>
      <c r="I5387" s="3">
        <f t="shared" si="169"/>
        <v>-1.5157936698175867</v>
      </c>
    </row>
    <row r="5388" spans="1:9" x14ac:dyDescent="0.25">
      <c r="A5388" s="3">
        <f t="shared" si="168"/>
        <v>5386</v>
      </c>
      <c r="B5388" s="3">
        <f>B5387+Input!$B$2</f>
        <v>5.3860000000001333</v>
      </c>
      <c r="C5388" s="3">
        <f>C5387+G5387*Input!$B$2</f>
        <v>3.9259597731878979</v>
      </c>
      <c r="D5388" s="3">
        <f>D5387+H5387*Input!$B$2</f>
        <v>-71.337826374709962</v>
      </c>
      <c r="E5388" s="3">
        <f>E5387+Input!$B$2*C5388</f>
        <v>42.630181447892404</v>
      </c>
      <c r="F5388" s="3">
        <f>F5387+Input!$B$2*D5388</f>
        <v>-105.11228617860569</v>
      </c>
      <c r="G5388" s="3">
        <f>-(0.5*Input!$B$3*(C5388^2+D5388^2)*COS(I5387)*Input!$B$8*Input!$B$11)/(Input!$B$9/Input!$B$10)</f>
        <v>-1.4245865634885135</v>
      </c>
      <c r="H5388" s="3">
        <f>-(0.5*Input!$B$3*(C5388^2+D5388^2)*SIN(I5387)*Input!$B$8*Input!$B$11)/(Input!$B$9/Input!$B$10)-Input!$B$10</f>
        <v>-6.2958012800714478</v>
      </c>
      <c r="I5388" s="3">
        <f t="shared" si="169"/>
        <v>-1.5158184324487312</v>
      </c>
    </row>
    <row r="5389" spans="1:9" x14ac:dyDescent="0.25">
      <c r="A5389" s="3">
        <f t="shared" si="168"/>
        <v>5387</v>
      </c>
      <c r="B5389" s="3">
        <f>B5388+Input!$B$2</f>
        <v>5.3870000000001337</v>
      </c>
      <c r="C5389" s="3">
        <f>C5388+G5388*Input!$B$2</f>
        <v>3.9245351866244094</v>
      </c>
      <c r="D5389" s="3">
        <f>D5388+H5388*Input!$B$2</f>
        <v>-71.344122175990037</v>
      </c>
      <c r="E5389" s="3">
        <f>E5388+Input!$B$2*C5389</f>
        <v>42.634105983079031</v>
      </c>
      <c r="F5389" s="3">
        <f>F5388+Input!$B$2*D5389</f>
        <v>-105.18363030078167</v>
      </c>
      <c r="G5389" s="3">
        <f>-(0.5*Input!$B$3*(C5389^2+D5389^2)*COS(I5388)*Input!$B$8*Input!$B$11)/(Input!$B$9/Input!$B$10)</f>
        <v>-1.4241933181060931</v>
      </c>
      <c r="H5389" s="3">
        <f>-(0.5*Input!$B$3*(C5389^2+D5389^2)*SIN(I5388)*Input!$B$8*Input!$B$11)/(Input!$B$9/Input!$B$10)-Input!$B$10</f>
        <v>-6.2912693148468719</v>
      </c>
      <c r="I5389" s="3">
        <f t="shared" si="169"/>
        <v>-1.515843181793054</v>
      </c>
    </row>
    <row r="5390" spans="1:9" x14ac:dyDescent="0.25">
      <c r="A5390" s="3">
        <f t="shared" si="168"/>
        <v>5388</v>
      </c>
      <c r="B5390" s="3">
        <f>B5389+Input!$B$2</f>
        <v>5.388000000000134</v>
      </c>
      <c r="C5390" s="3">
        <f>C5389+G5389*Input!$B$2</f>
        <v>3.9231109933063033</v>
      </c>
      <c r="D5390" s="3">
        <f>D5389+H5389*Input!$B$2</f>
        <v>-71.350413445304881</v>
      </c>
      <c r="E5390" s="3">
        <f>E5389+Input!$B$2*C5390</f>
        <v>42.638029094072337</v>
      </c>
      <c r="F5390" s="3">
        <f>F5389+Input!$B$2*D5390</f>
        <v>-105.25498071422697</v>
      </c>
      <c r="G5390" s="3">
        <f>-(0.5*Input!$B$3*(C5390^2+D5390^2)*COS(I5389)*Input!$B$8*Input!$B$11)/(Input!$B$9/Input!$B$10)</f>
        <v>-1.4238000368270982</v>
      </c>
      <c r="H5390" s="3">
        <f>-(0.5*Input!$B$3*(C5390^2+D5390^2)*SIN(I5389)*Input!$B$8*Input!$B$11)/(Input!$B$9/Input!$B$10)-Input!$B$10</f>
        <v>-6.2867402122484251</v>
      </c>
      <c r="I5390" s="3">
        <f t="shared" si="169"/>
        <v>-1.5158679178603658</v>
      </c>
    </row>
    <row r="5391" spans="1:9" x14ac:dyDescent="0.25">
      <c r="A5391" s="3">
        <f t="shared" si="168"/>
        <v>5389</v>
      </c>
      <c r="B5391" s="3">
        <f>B5390+Input!$B$2</f>
        <v>5.3890000000001343</v>
      </c>
      <c r="C5391" s="3">
        <f>C5390+G5390*Input!$B$2</f>
        <v>3.9216871932694763</v>
      </c>
      <c r="D5391" s="3">
        <f>D5390+H5390*Input!$B$2</f>
        <v>-71.356700185517127</v>
      </c>
      <c r="E5391" s="3">
        <f>E5390+Input!$B$2*C5391</f>
        <v>42.641950781265606</v>
      </c>
      <c r="F5391" s="3">
        <f>F5390+Input!$B$2*D5391</f>
        <v>-105.32633741441249</v>
      </c>
      <c r="G5391" s="3">
        <f>-(0.5*Input!$B$3*(C5391^2+D5391^2)*COS(I5390)*Input!$B$8*Input!$B$11)/(Input!$B$9/Input!$B$10)</f>
        <v>-1.4234067198542228</v>
      </c>
      <c r="H5391" s="3">
        <f>-(0.5*Input!$B$3*(C5391^2+D5391^2)*SIN(I5390)*Input!$B$8*Input!$B$11)/(Input!$B$9/Input!$B$10)-Input!$B$10</f>
        <v>-6.2822139710782707</v>
      </c>
      <c r="I5391" s="3">
        <f t="shared" si="169"/>
        <v>-1.5158926406604669</v>
      </c>
    </row>
    <row r="5392" spans="1:9" x14ac:dyDescent="0.25">
      <c r="A5392" s="3">
        <f t="shared" si="168"/>
        <v>5390</v>
      </c>
      <c r="B5392" s="3">
        <f>B5391+Input!$B$2</f>
        <v>5.3900000000001347</v>
      </c>
      <c r="C5392" s="3">
        <f>C5391+G5391*Input!$B$2</f>
        <v>3.9202637865496222</v>
      </c>
      <c r="D5392" s="3">
        <f>D5391+H5391*Input!$B$2</f>
        <v>-71.362982399488203</v>
      </c>
      <c r="E5392" s="3">
        <f>E5391+Input!$B$2*C5392</f>
        <v>42.645871045052154</v>
      </c>
      <c r="F5392" s="3">
        <f>F5391+Input!$B$2*D5392</f>
        <v>-105.39770039681198</v>
      </c>
      <c r="G5392" s="3">
        <f>-(0.5*Input!$B$3*(C5392^2+D5392^2)*COS(I5391)*Input!$B$8*Input!$B$11)/(Input!$B$9/Input!$B$10)</f>
        <v>-1.4230133673899266</v>
      </c>
      <c r="H5392" s="3">
        <f>-(0.5*Input!$B$3*(C5392^2+D5392^2)*SIN(I5391)*Input!$B$8*Input!$B$11)/(Input!$B$9/Input!$B$10)-Input!$B$10</f>
        <v>-6.2776905901380751</v>
      </c>
      <c r="I5392" s="3">
        <f t="shared" si="169"/>
        <v>-1.5159173502031473</v>
      </c>
    </row>
    <row r="5393" spans="1:9" x14ac:dyDescent="0.25">
      <c r="A5393" s="3">
        <f t="shared" si="168"/>
        <v>5391</v>
      </c>
      <c r="B5393" s="3">
        <f>B5392+Input!$B$2</f>
        <v>5.391000000000135</v>
      </c>
      <c r="C5393" s="3">
        <f>C5392+G5392*Input!$B$2</f>
        <v>3.9188407731822323</v>
      </c>
      <c r="D5393" s="3">
        <f>D5392+H5392*Input!$B$2</f>
        <v>-71.369260090078342</v>
      </c>
      <c r="E5393" s="3">
        <f>E5392+Input!$B$2*C5393</f>
        <v>42.649789885825335</v>
      </c>
      <c r="F5393" s="3">
        <f>F5392+Input!$B$2*D5393</f>
        <v>-105.46906965690206</v>
      </c>
      <c r="G5393" s="3">
        <f>-(0.5*Input!$B$3*(C5393^2+D5393^2)*COS(I5392)*Input!$B$8*Input!$B$11)/(Input!$B$9/Input!$B$10)</f>
        <v>-1.422619979636448</v>
      </c>
      <c r="H5393" s="3">
        <f>-(0.5*Input!$B$3*(C5393^2+D5393^2)*SIN(I5392)*Input!$B$8*Input!$B$11)/(Input!$B$9/Input!$B$10)-Input!$B$10</f>
        <v>-6.273170068229021</v>
      </c>
      <c r="I5393" s="3">
        <f t="shared" si="169"/>
        <v>-1.5159420464981868</v>
      </c>
    </row>
    <row r="5394" spans="1:9" x14ac:dyDescent="0.25">
      <c r="A5394" s="3">
        <f t="shared" si="168"/>
        <v>5392</v>
      </c>
      <c r="B5394" s="3">
        <f>B5393+Input!$B$2</f>
        <v>5.3920000000001354</v>
      </c>
      <c r="C5394" s="3">
        <f>C5393+G5393*Input!$B$2</f>
        <v>3.917418153202596</v>
      </c>
      <c r="D5394" s="3">
        <f>D5393+H5393*Input!$B$2</f>
        <v>-71.375533260146568</v>
      </c>
      <c r="E5394" s="3">
        <f>E5393+Input!$B$2*C5394</f>
        <v>42.653707303978535</v>
      </c>
      <c r="F5394" s="3">
        <f>F5393+Input!$B$2*D5394</f>
        <v>-105.54044519016222</v>
      </c>
      <c r="G5394" s="3">
        <f>-(0.5*Input!$B$3*(C5394^2+D5394^2)*COS(I5393)*Input!$B$8*Input!$B$11)/(Input!$B$9/Input!$B$10)</f>
        <v>-1.4222265567957924</v>
      </c>
      <c r="H5394" s="3">
        <f>-(0.5*Input!$B$3*(C5394^2+D5394^2)*SIN(I5393)*Input!$B$8*Input!$B$11)/(Input!$B$9/Input!$B$10)-Input!$B$10</f>
        <v>-6.2686524041518439</v>
      </c>
      <c r="I5394" s="3">
        <f t="shared" si="169"/>
        <v>-1.5159667295553547</v>
      </c>
    </row>
    <row r="5395" spans="1:9" x14ac:dyDescent="0.25">
      <c r="A5395" s="3">
        <f t="shared" si="168"/>
        <v>5393</v>
      </c>
      <c r="B5395" s="3">
        <f>B5394+Input!$B$2</f>
        <v>5.3930000000001357</v>
      </c>
      <c r="C5395" s="3">
        <f>C5394+G5394*Input!$B$2</f>
        <v>3.9159959266458002</v>
      </c>
      <c r="D5395" s="3">
        <f>D5394+H5394*Input!$B$2</f>
        <v>-71.381801912550713</v>
      </c>
      <c r="E5395" s="3">
        <f>E5394+Input!$B$2*C5395</f>
        <v>42.657623299905183</v>
      </c>
      <c r="F5395" s="3">
        <f>F5394+Input!$B$2*D5395</f>
        <v>-105.61182699207477</v>
      </c>
      <c r="G5395" s="3">
        <f>-(0.5*Input!$B$3*(C5395^2+D5395^2)*COS(I5394)*Input!$B$8*Input!$B$11)/(Input!$B$9/Input!$B$10)</f>
        <v>-1.4218330990697394</v>
      </c>
      <c r="H5395" s="3">
        <f>-(0.5*Input!$B$3*(C5395^2+D5395^2)*SIN(I5394)*Input!$B$8*Input!$B$11)/(Input!$B$9/Input!$B$10)-Input!$B$10</f>
        <v>-6.2641375967067603</v>
      </c>
      <c r="I5395" s="3">
        <f t="shared" si="169"/>
        <v>-1.5159913993844099</v>
      </c>
    </row>
    <row r="5396" spans="1:9" x14ac:dyDescent="0.25">
      <c r="A5396" s="3">
        <f t="shared" si="168"/>
        <v>5394</v>
      </c>
      <c r="B5396" s="3">
        <f>B5395+Input!$B$2</f>
        <v>5.394000000000136</v>
      </c>
      <c r="C5396" s="3">
        <f>C5395+G5395*Input!$B$2</f>
        <v>3.9145740935467304</v>
      </c>
      <c r="D5396" s="3">
        <f>D5395+H5395*Input!$B$2</f>
        <v>-71.388066050147415</v>
      </c>
      <c r="E5396" s="3">
        <f>E5395+Input!$B$2*C5396</f>
        <v>42.661537873998732</v>
      </c>
      <c r="F5396" s="3">
        <f>F5395+Input!$B$2*D5396</f>
        <v>-105.68321505812492</v>
      </c>
      <c r="G5396" s="3">
        <f>-(0.5*Input!$B$3*(C5396^2+D5396^2)*COS(I5395)*Input!$B$8*Input!$B$11)/(Input!$B$9/Input!$B$10)</f>
        <v>-1.4214396066598551</v>
      </c>
      <c r="H5396" s="3">
        <f>-(0.5*Input!$B$3*(C5396^2+D5396^2)*SIN(I5395)*Input!$B$8*Input!$B$11)/(Input!$B$9/Input!$B$10)-Input!$B$10</f>
        <v>-6.2596256446935179</v>
      </c>
      <c r="I5396" s="3">
        <f t="shared" si="169"/>
        <v>-1.5160160559951008</v>
      </c>
    </row>
    <row r="5397" spans="1:9" x14ac:dyDescent="0.25">
      <c r="A5397" s="3">
        <f t="shared" si="168"/>
        <v>5395</v>
      </c>
      <c r="B5397" s="3">
        <f>B5396+Input!$B$2</f>
        <v>5.3950000000001364</v>
      </c>
      <c r="C5397" s="3">
        <f>C5396+G5396*Input!$B$2</f>
        <v>3.9131526539400707</v>
      </c>
      <c r="D5397" s="3">
        <f>D5396+H5396*Input!$B$2</f>
        <v>-71.394325675792103</v>
      </c>
      <c r="E5397" s="3">
        <f>E5396+Input!$B$2*C5397</f>
        <v>42.665451026652676</v>
      </c>
      <c r="F5397" s="3">
        <f>F5396+Input!$B$2*D5397</f>
        <v>-105.75460938380071</v>
      </c>
      <c r="G5397" s="3">
        <f>-(0.5*Input!$B$3*(C5397^2+D5397^2)*COS(I5396)*Input!$B$8*Input!$B$11)/(Input!$B$9/Input!$B$10)</f>
        <v>-1.4210460797674727</v>
      </c>
      <c r="H5397" s="3">
        <f>-(0.5*Input!$B$3*(C5397^2+D5397^2)*SIN(I5396)*Input!$B$8*Input!$B$11)/(Input!$B$9/Input!$B$10)-Input!$B$10</f>
        <v>-6.2551165469114061</v>
      </c>
      <c r="I5397" s="3">
        <f t="shared" si="169"/>
        <v>-1.516040699397166</v>
      </c>
    </row>
    <row r="5398" spans="1:9" x14ac:dyDescent="0.25">
      <c r="A5398" s="3">
        <f t="shared" si="168"/>
        <v>5396</v>
      </c>
      <c r="B5398" s="3">
        <f>B5397+Input!$B$2</f>
        <v>5.3960000000001367</v>
      </c>
      <c r="C5398" s="3">
        <f>C5397+G5397*Input!$B$2</f>
        <v>3.9117316078603031</v>
      </c>
      <c r="D5398" s="3">
        <f>D5397+H5397*Input!$B$2</f>
        <v>-71.400580792339014</v>
      </c>
      <c r="E5398" s="3">
        <f>E5397+Input!$B$2*C5398</f>
        <v>42.669362758260533</v>
      </c>
      <c r="F5398" s="3">
        <f>F5397+Input!$B$2*D5398</f>
        <v>-105.82600996459306</v>
      </c>
      <c r="G5398" s="3">
        <f>-(0.5*Input!$B$3*(C5398^2+D5398^2)*COS(I5397)*Input!$B$8*Input!$B$11)/(Input!$B$9/Input!$B$10)</f>
        <v>-1.4206525185936969</v>
      </c>
      <c r="H5398" s="3">
        <f>-(0.5*Input!$B$3*(C5398^2+D5398^2)*SIN(I5397)*Input!$B$8*Input!$B$11)/(Input!$B$9/Input!$B$10)-Input!$B$10</f>
        <v>-6.2506103021592274</v>
      </c>
      <c r="I5398" s="3">
        <f t="shared" si="169"/>
        <v>-1.5160653296003337</v>
      </c>
    </row>
    <row r="5399" spans="1:9" x14ac:dyDescent="0.25">
      <c r="A5399" s="3">
        <f t="shared" si="168"/>
        <v>5397</v>
      </c>
      <c r="B5399" s="3">
        <f>B5398+Input!$B$2</f>
        <v>5.397000000000137</v>
      </c>
      <c r="C5399" s="3">
        <f>C5398+G5398*Input!$B$2</f>
        <v>3.9103109553417092</v>
      </c>
      <c r="D5399" s="3">
        <f>D5398+H5398*Input!$B$2</f>
        <v>-71.406831402641174</v>
      </c>
      <c r="E5399" s="3">
        <f>E5398+Input!$B$2*C5399</f>
        <v>42.673273069215874</v>
      </c>
      <c r="F5399" s="3">
        <f>F5398+Input!$B$2*D5399</f>
        <v>-105.8974167959957</v>
      </c>
      <c r="G5399" s="3">
        <f>-(0.5*Input!$B$3*(C5399^2+D5399^2)*COS(I5398)*Input!$B$8*Input!$B$11)/(Input!$B$9/Input!$B$10)</f>
        <v>-1.4202589233394061</v>
      </c>
      <c r="H5399" s="3">
        <f>-(0.5*Input!$B$3*(C5399^2+D5399^2)*SIN(I5398)*Input!$B$8*Input!$B$11)/(Input!$B$9/Input!$B$10)-Input!$B$10</f>
        <v>-6.2461069092353121</v>
      </c>
      <c r="I5399" s="3">
        <f t="shared" si="169"/>
        <v>-1.5160899466143216</v>
      </c>
    </row>
    <row r="5400" spans="1:9" x14ac:dyDescent="0.25">
      <c r="A5400" s="3">
        <f t="shared" si="168"/>
        <v>5398</v>
      </c>
      <c r="B5400" s="3">
        <f>B5399+Input!$B$2</f>
        <v>5.3980000000001374</v>
      </c>
      <c r="C5400" s="3">
        <f>C5399+G5399*Input!$B$2</f>
        <v>3.9088906964183701</v>
      </c>
      <c r="D5400" s="3">
        <f>D5399+H5399*Input!$B$2</f>
        <v>-71.413077509550405</v>
      </c>
      <c r="E5400" s="3">
        <f>E5399+Input!$B$2*C5400</f>
        <v>42.677181959912289</v>
      </c>
      <c r="F5400" s="3">
        <f>F5399+Input!$B$2*D5400</f>
        <v>-105.96882987350524</v>
      </c>
      <c r="G5400" s="3">
        <f>-(0.5*Input!$B$3*(C5400^2+D5400^2)*COS(I5399)*Input!$B$8*Input!$B$11)/(Input!$B$9/Input!$B$10)</f>
        <v>-1.4198652942052561</v>
      </c>
      <c r="H5400" s="3">
        <f>-(0.5*Input!$B$3*(C5400^2+D5400^2)*SIN(I5399)*Input!$B$8*Input!$B$11)/(Input!$B$9/Input!$B$10)-Input!$B$10</f>
        <v>-6.2416063669375355</v>
      </c>
      <c r="I5400" s="3">
        <f t="shared" si="169"/>
        <v>-1.5161145504488369</v>
      </c>
    </row>
    <row r="5401" spans="1:9" x14ac:dyDescent="0.25">
      <c r="A5401" s="3">
        <f t="shared" si="168"/>
        <v>5399</v>
      </c>
      <c r="B5401" s="3">
        <f>B5400+Input!$B$2</f>
        <v>5.3990000000001377</v>
      </c>
      <c r="C5401" s="3">
        <f>C5400+G5400*Input!$B$2</f>
        <v>3.9074708311241646</v>
      </c>
      <c r="D5401" s="3">
        <f>D5400+H5400*Input!$B$2</f>
        <v>-71.419319115917347</v>
      </c>
      <c r="E5401" s="3">
        <f>E5400+Input!$B$2*C5401</f>
        <v>42.681089430743413</v>
      </c>
      <c r="F5401" s="3">
        <f>F5400+Input!$B$2*D5401</f>
        <v>-106.04024919262116</v>
      </c>
      <c r="G5401" s="3">
        <f>-(0.5*Input!$B$3*(C5401^2+D5401^2)*COS(I5400)*Input!$B$8*Input!$B$11)/(Input!$B$9/Input!$B$10)</f>
        <v>-1.4194716313916906</v>
      </c>
      <c r="H5401" s="3">
        <f>-(0.5*Input!$B$3*(C5401^2+D5401^2)*SIN(I5400)*Input!$B$8*Input!$B$11)/(Input!$B$9/Input!$B$10)-Input!$B$10</f>
        <v>-6.2371086740633039</v>
      </c>
      <c r="I5401" s="3">
        <f t="shared" si="169"/>
        <v>-1.5161391411135774</v>
      </c>
    </row>
    <row r="5402" spans="1:9" x14ac:dyDescent="0.25">
      <c r="A5402" s="3">
        <f t="shared" si="168"/>
        <v>5400</v>
      </c>
      <c r="B5402" s="3">
        <f>B5401+Input!$B$2</f>
        <v>5.400000000000138</v>
      </c>
      <c r="C5402" s="3">
        <f>C5401+G5401*Input!$B$2</f>
        <v>3.906051359492773</v>
      </c>
      <c r="D5402" s="3">
        <f>D5401+H5401*Input!$B$2</f>
        <v>-71.425556224591404</v>
      </c>
      <c r="E5402" s="3">
        <f>E5401+Input!$B$2*C5402</f>
        <v>42.684995482102906</v>
      </c>
      <c r="F5402" s="3">
        <f>F5401+Input!$B$2*D5402</f>
        <v>-106.11167474884576</v>
      </c>
      <c r="G5402" s="3">
        <f>-(0.5*Input!$B$3*(C5402^2+D5402^2)*COS(I5401)*Input!$B$8*Input!$B$11)/(Input!$B$9/Input!$B$10)</f>
        <v>-1.4190779350989027</v>
      </c>
      <c r="H5402" s="3">
        <f>-(0.5*Input!$B$3*(C5402^2+D5402^2)*SIN(I5401)*Input!$B$8*Input!$B$11)/(Input!$B$9/Input!$B$10)-Input!$B$10</f>
        <v>-6.2326138294095301</v>
      </c>
      <c r="I5402" s="3">
        <f t="shared" si="169"/>
        <v>-1.5161637186182297</v>
      </c>
    </row>
    <row r="5403" spans="1:9" x14ac:dyDescent="0.25">
      <c r="A5403" s="3">
        <f t="shared" si="168"/>
        <v>5401</v>
      </c>
      <c r="B5403" s="3">
        <f>B5402+Input!$B$2</f>
        <v>5.4010000000001384</v>
      </c>
      <c r="C5403" s="3">
        <f>C5402+G5402*Input!$B$2</f>
        <v>3.9046322815576739</v>
      </c>
      <c r="D5403" s="3">
        <f>D5402+H5402*Input!$B$2</f>
        <v>-71.431788838420815</v>
      </c>
      <c r="E5403" s="3">
        <f>E5402+Input!$B$2*C5403</f>
        <v>42.688900114384467</v>
      </c>
      <c r="F5403" s="3">
        <f>F5402+Input!$B$2*D5403</f>
        <v>-106.18310653768418</v>
      </c>
      <c r="G5403" s="3">
        <f>-(0.5*Input!$B$3*(C5403^2+D5403^2)*COS(I5402)*Input!$B$8*Input!$B$11)/(Input!$B$9/Input!$B$10)</f>
        <v>-1.4186842055268845</v>
      </c>
      <c r="H5403" s="3">
        <f>-(0.5*Input!$B$3*(C5403^2+D5403^2)*SIN(I5402)*Input!$B$8*Input!$B$11)/(Input!$B$9/Input!$B$10)-Input!$B$10</f>
        <v>-6.2281218317726932</v>
      </c>
      <c r="I5403" s="3">
        <f t="shared" si="169"/>
        <v>-1.5161882829724711</v>
      </c>
    </row>
    <row r="5404" spans="1:9" x14ac:dyDescent="0.25">
      <c r="A5404" s="3">
        <f t="shared" si="168"/>
        <v>5402</v>
      </c>
      <c r="B5404" s="3">
        <f>B5403+Input!$B$2</f>
        <v>5.4020000000001387</v>
      </c>
      <c r="C5404" s="3">
        <f>C5403+G5403*Input!$B$2</f>
        <v>3.9032135973521469</v>
      </c>
      <c r="D5404" s="3">
        <f>D5403+H5403*Input!$B$2</f>
        <v>-71.438016960252583</v>
      </c>
      <c r="E5404" s="3">
        <f>E5403+Input!$B$2*C5404</f>
        <v>42.692803327981821</v>
      </c>
      <c r="F5404" s="3">
        <f>F5403+Input!$B$2*D5404</f>
        <v>-106.25454455464444</v>
      </c>
      <c r="G5404" s="3">
        <f>-(0.5*Input!$B$3*(C5404^2+D5404^2)*COS(I5403)*Input!$B$8*Input!$B$11)/(Input!$B$9/Input!$B$10)</f>
        <v>-1.4182904428753838</v>
      </c>
      <c r="H5404" s="3">
        <f>-(0.5*Input!$B$3*(C5404^2+D5404^2)*SIN(I5403)*Input!$B$8*Input!$B$11)/(Input!$B$9/Input!$B$10)-Input!$B$10</f>
        <v>-6.2236326799488175</v>
      </c>
      <c r="I5404" s="3">
        <f t="shared" si="169"/>
        <v>-1.5162128341859678</v>
      </c>
    </row>
    <row r="5405" spans="1:9" x14ac:dyDescent="0.25">
      <c r="A5405" s="3">
        <f t="shared" si="168"/>
        <v>5403</v>
      </c>
      <c r="B5405" s="3">
        <f>B5404+Input!$B$2</f>
        <v>5.403000000000139</v>
      </c>
      <c r="C5405" s="3">
        <f>C5404+G5404*Input!$B$2</f>
        <v>3.9017953069092717</v>
      </c>
      <c r="D5405" s="3">
        <f>D5404+H5404*Input!$B$2</f>
        <v>-71.44424059293253</v>
      </c>
      <c r="E5405" s="3">
        <f>E5404+Input!$B$2*C5405</f>
        <v>42.69670512328873</v>
      </c>
      <c r="F5405" s="3">
        <f>F5404+Input!$B$2*D5405</f>
        <v>-106.32598879523738</v>
      </c>
      <c r="G5405" s="3">
        <f>-(0.5*Input!$B$3*(C5405^2+D5405^2)*COS(I5404)*Input!$B$8*Input!$B$11)/(Input!$B$9/Input!$B$10)</f>
        <v>-1.4178966473439452</v>
      </c>
      <c r="H5405" s="3">
        <f>-(0.5*Input!$B$3*(C5405^2+D5405^2)*SIN(I5404)*Input!$B$8*Input!$B$11)/(Input!$B$9/Input!$B$10)-Input!$B$10</f>
        <v>-6.2191463727334408</v>
      </c>
      <c r="I5405" s="3">
        <f t="shared" si="169"/>
        <v>-1.5162373722683762</v>
      </c>
    </row>
    <row r="5406" spans="1:9" x14ac:dyDescent="0.25">
      <c r="A5406" s="3">
        <f t="shared" si="168"/>
        <v>5404</v>
      </c>
      <c r="B5406" s="3">
        <f>B5405+Input!$B$2</f>
        <v>5.4040000000001394</v>
      </c>
      <c r="C5406" s="3">
        <f>C5405+G5405*Input!$B$2</f>
        <v>3.9003774102619277</v>
      </c>
      <c r="D5406" s="3">
        <f>D5405+H5405*Input!$B$2</f>
        <v>-71.450459739305259</v>
      </c>
      <c r="E5406" s="3">
        <f>E5405+Input!$B$2*C5406</f>
        <v>42.700605500698991</v>
      </c>
      <c r="F5406" s="3">
        <f>F5405+Input!$B$2*D5406</f>
        <v>-106.39743925497669</v>
      </c>
      <c r="G5406" s="3">
        <f>-(0.5*Input!$B$3*(C5406^2+D5406^2)*COS(I5405)*Input!$B$8*Input!$B$11)/(Input!$B$9/Input!$B$10)</f>
        <v>-1.4175028191318741</v>
      </c>
      <c r="H5406" s="3">
        <f>-(0.5*Input!$B$3*(C5406^2+D5406^2)*SIN(I5405)*Input!$B$8*Input!$B$11)/(Input!$B$9/Input!$B$10)-Input!$B$10</f>
        <v>-6.2146629089216745</v>
      </c>
      <c r="I5406" s="3">
        <f t="shared" si="169"/>
        <v>-1.5162618972293429</v>
      </c>
    </row>
    <row r="5407" spans="1:9" x14ac:dyDescent="0.25">
      <c r="A5407" s="3">
        <f t="shared" si="168"/>
        <v>5405</v>
      </c>
      <c r="B5407" s="3">
        <f>B5406+Input!$B$2</f>
        <v>5.4050000000001397</v>
      </c>
      <c r="C5407" s="3">
        <f>C5406+G5406*Input!$B$2</f>
        <v>3.8989599074427961</v>
      </c>
      <c r="D5407" s="3">
        <f>D5406+H5406*Input!$B$2</f>
        <v>-71.456674402214176</v>
      </c>
      <c r="E5407" s="3">
        <f>E5406+Input!$B$2*C5407</f>
        <v>42.704504460606437</v>
      </c>
      <c r="F5407" s="3">
        <f>F5406+Input!$B$2*D5407</f>
        <v>-106.4688959293789</v>
      </c>
      <c r="G5407" s="3">
        <f>-(0.5*Input!$B$3*(C5407^2+D5407^2)*COS(I5406)*Input!$B$8*Input!$B$11)/(Input!$B$9/Input!$B$10)</f>
        <v>-1.4171089584382506</v>
      </c>
      <c r="H5407" s="3">
        <f>-(0.5*Input!$B$3*(C5407^2+D5407^2)*SIN(I5406)*Input!$B$8*Input!$B$11)/(Input!$B$9/Input!$B$10)-Input!$B$10</f>
        <v>-6.210182287308136</v>
      </c>
      <c r="I5407" s="3">
        <f t="shared" si="169"/>
        <v>-1.516286409078504</v>
      </c>
    </row>
    <row r="5408" spans="1:9" x14ac:dyDescent="0.25">
      <c r="A5408" s="3">
        <f t="shared" si="168"/>
        <v>5406</v>
      </c>
      <c r="B5408" s="3">
        <f>B5407+Input!$B$2</f>
        <v>5.40600000000014</v>
      </c>
      <c r="C5408" s="3">
        <f>C5407+G5407*Input!$B$2</f>
        <v>3.8975427984843578</v>
      </c>
      <c r="D5408" s="3">
        <f>D5407+H5407*Input!$B$2</f>
        <v>-71.462884584501481</v>
      </c>
      <c r="E5408" s="3">
        <f>E5407+Input!$B$2*C5408</f>
        <v>42.70840200340492</v>
      </c>
      <c r="F5408" s="3">
        <f>F5407+Input!$B$2*D5408</f>
        <v>-106.54035881396341</v>
      </c>
      <c r="G5408" s="3">
        <f>-(0.5*Input!$B$3*(C5408^2+D5408^2)*COS(I5407)*Input!$B$8*Input!$B$11)/(Input!$B$9/Input!$B$10)</f>
        <v>-1.4167150654619347</v>
      </c>
      <c r="H5408" s="3">
        <f>-(0.5*Input!$B$3*(C5408^2+D5408^2)*SIN(I5407)*Input!$B$8*Input!$B$11)/(Input!$B$9/Input!$B$10)-Input!$B$10</f>
        <v>-6.2057045066870309</v>
      </c>
      <c r="I5408" s="3">
        <f t="shared" si="169"/>
        <v>-1.5163109078254853</v>
      </c>
    </row>
    <row r="5409" spans="1:9" x14ac:dyDescent="0.25">
      <c r="A5409" s="3">
        <f t="shared" si="168"/>
        <v>5407</v>
      </c>
      <c r="B5409" s="3">
        <f>B5408+Input!$B$2</f>
        <v>5.4070000000001404</v>
      </c>
      <c r="C5409" s="3">
        <f>C5408+G5408*Input!$B$2</f>
        <v>3.896126083418896</v>
      </c>
      <c r="D5409" s="3">
        <f>D5408+H5408*Input!$B$2</f>
        <v>-71.469090289008165</v>
      </c>
      <c r="E5409" s="3">
        <f>E5408+Input!$B$2*C5409</f>
        <v>42.712298129488339</v>
      </c>
      <c r="F5409" s="3">
        <f>F5408+Input!$B$2*D5409</f>
        <v>-106.61182790425242</v>
      </c>
      <c r="G5409" s="3">
        <f>-(0.5*Input!$B$3*(C5409^2+D5409^2)*COS(I5408)*Input!$B$8*Input!$B$11)/(Input!$B$9/Input!$B$10)</f>
        <v>-1.4163211404015665</v>
      </c>
      <c r="H5409" s="3">
        <f>-(0.5*Input!$B$3*(C5409^2+D5409^2)*SIN(I5408)*Input!$B$8*Input!$B$11)/(Input!$B$9/Input!$B$10)-Input!$B$10</f>
        <v>-6.201229565852092</v>
      </c>
      <c r="I5409" s="3">
        <f t="shared" si="169"/>
        <v>-1.5163353934799026</v>
      </c>
    </row>
    <row r="5410" spans="1:9" x14ac:dyDescent="0.25">
      <c r="A5410" s="3">
        <f t="shared" si="168"/>
        <v>5408</v>
      </c>
      <c r="B5410" s="3">
        <f>B5409+Input!$B$2</f>
        <v>5.4080000000001407</v>
      </c>
      <c r="C5410" s="3">
        <f>C5409+G5409*Input!$B$2</f>
        <v>3.8947097622784943</v>
      </c>
      <c r="D5410" s="3">
        <f>D5409+H5409*Input!$B$2</f>
        <v>-71.475291518574011</v>
      </c>
      <c r="E5410" s="3">
        <f>E5409+Input!$B$2*C5410</f>
        <v>42.716192839250617</v>
      </c>
      <c r="F5410" s="3">
        <f>F5409+Input!$B$2*D5410</f>
        <v>-106.68330319577099</v>
      </c>
      <c r="G5410" s="3">
        <f>-(0.5*Input!$B$3*(C5410^2+D5410^2)*COS(I5409)*Input!$B$8*Input!$B$11)/(Input!$B$9/Input!$B$10)</f>
        <v>-1.4159271834555573</v>
      </c>
      <c r="H5410" s="3">
        <f>-(0.5*Input!$B$3*(C5410^2+D5410^2)*SIN(I5409)*Input!$B$8*Input!$B$11)/(Input!$B$9/Input!$B$10)-Input!$B$10</f>
        <v>-6.1967574635966081</v>
      </c>
      <c r="I5410" s="3">
        <f t="shared" si="169"/>
        <v>-1.5163598660513615</v>
      </c>
    </row>
    <row r="5411" spans="1:9" x14ac:dyDescent="0.25">
      <c r="A5411" s="3">
        <f t="shared" si="168"/>
        <v>5409</v>
      </c>
      <c r="B5411" s="3">
        <f>B5410+Input!$B$2</f>
        <v>5.409000000000141</v>
      </c>
      <c r="C5411" s="3">
        <f>C5410+G5410*Input!$B$2</f>
        <v>3.8932938350950388</v>
      </c>
      <c r="D5411" s="3">
        <f>D5410+H5410*Input!$B$2</f>
        <v>-71.481488276037609</v>
      </c>
      <c r="E5411" s="3">
        <f>E5410+Input!$B$2*C5411</f>
        <v>42.720086133085715</v>
      </c>
      <c r="F5411" s="3">
        <f>F5410+Input!$B$2*D5411</f>
        <v>-106.75478468404702</v>
      </c>
      <c r="G5411" s="3">
        <f>-(0.5*Input!$B$3*(C5411^2+D5411^2)*COS(I5410)*Input!$B$8*Input!$B$11)/(Input!$B$9/Input!$B$10)</f>
        <v>-1.4155331948221042</v>
      </c>
      <c r="H5411" s="3">
        <f>-(0.5*Input!$B$3*(C5411^2+D5411^2)*SIN(I5410)*Input!$B$8*Input!$B$11)/(Input!$B$9/Input!$B$10)-Input!$B$10</f>
        <v>-6.1922881987134026</v>
      </c>
      <c r="I5411" s="3">
        <f t="shared" si="169"/>
        <v>-1.516384325549458</v>
      </c>
    </row>
    <row r="5412" spans="1:9" x14ac:dyDescent="0.25">
      <c r="A5412" s="3">
        <f t="shared" si="168"/>
        <v>5410</v>
      </c>
      <c r="B5412" s="3">
        <f>B5411+Input!$B$2</f>
        <v>5.4100000000001414</v>
      </c>
      <c r="C5412" s="3">
        <f>C5411+G5411*Input!$B$2</f>
        <v>3.8918783019002166</v>
      </c>
      <c r="D5412" s="3">
        <f>D5411+H5411*Input!$B$2</f>
        <v>-71.487680564236328</v>
      </c>
      <c r="E5412" s="3">
        <f>E5411+Input!$B$2*C5412</f>
        <v>42.723978011387615</v>
      </c>
      <c r="F5412" s="3">
        <f>F5411+Input!$B$2*D5412</f>
        <v>-106.82627236461126</v>
      </c>
      <c r="G5412" s="3">
        <f>-(0.5*Input!$B$3*(C5412^2+D5412^2)*COS(I5411)*Input!$B$8*Input!$B$11)/(Input!$B$9/Input!$B$10)</f>
        <v>-1.4151391746991584</v>
      </c>
      <c r="H5412" s="3">
        <f>-(0.5*Input!$B$3*(C5412^2+D5412^2)*SIN(I5411)*Input!$B$8*Input!$B$11)/(Input!$B$9/Input!$B$10)-Input!$B$10</f>
        <v>-6.1878217699948905</v>
      </c>
      <c r="I5412" s="3">
        <f t="shared" si="169"/>
        <v>-1.5164087719837773</v>
      </c>
    </row>
    <row r="5413" spans="1:9" x14ac:dyDescent="0.25">
      <c r="A5413" s="3">
        <f t="shared" si="168"/>
        <v>5411</v>
      </c>
      <c r="B5413" s="3">
        <f>B5412+Input!$B$2</f>
        <v>5.4110000000001417</v>
      </c>
      <c r="C5413" s="3">
        <f>C5412+G5412*Input!$B$2</f>
        <v>3.8904631627255175</v>
      </c>
      <c r="D5413" s="3">
        <f>D5412+H5412*Input!$B$2</f>
        <v>-71.493868386006326</v>
      </c>
      <c r="E5413" s="3">
        <f>E5412+Input!$B$2*C5413</f>
        <v>42.727868474550341</v>
      </c>
      <c r="F5413" s="3">
        <f>F5412+Input!$B$2*D5413</f>
        <v>-106.89776623299726</v>
      </c>
      <c r="G5413" s="3">
        <f>-(0.5*Input!$B$3*(C5413^2+D5413^2)*COS(I5412)*Input!$B$8*Input!$B$11)/(Input!$B$9/Input!$B$10)</f>
        <v>-1.4147451232844699</v>
      </c>
      <c r="H5413" s="3">
        <f>-(0.5*Input!$B$3*(C5413^2+D5413^2)*SIN(I5412)*Input!$B$8*Input!$B$11)/(Input!$B$9/Input!$B$10)-Input!$B$10</f>
        <v>-6.1833581762330212</v>
      </c>
      <c r="I5413" s="3">
        <f t="shared" si="169"/>
        <v>-1.5164332053638949</v>
      </c>
    </row>
    <row r="5414" spans="1:9" x14ac:dyDescent="0.25">
      <c r="A5414" s="3">
        <f t="shared" si="168"/>
        <v>5412</v>
      </c>
      <c r="B5414" s="3">
        <f>B5413+Input!$B$2</f>
        <v>5.412000000000142</v>
      </c>
      <c r="C5414" s="3">
        <f>C5413+G5413*Input!$B$2</f>
        <v>3.8890484176022331</v>
      </c>
      <c r="D5414" s="3">
        <f>D5413+H5413*Input!$B$2</f>
        <v>-71.500051744182556</v>
      </c>
      <c r="E5414" s="3">
        <f>E5413+Input!$B$2*C5414</f>
        <v>42.731757522967946</v>
      </c>
      <c r="F5414" s="3">
        <f>F5413+Input!$B$2*D5414</f>
        <v>-106.96926628474144</v>
      </c>
      <c r="G5414" s="3">
        <f>-(0.5*Input!$B$3*(C5414^2+D5414^2)*COS(I5413)*Input!$B$8*Input!$B$11)/(Input!$B$9/Input!$B$10)</f>
        <v>-1.4143510407755562</v>
      </c>
      <c r="H5414" s="3">
        <f>-(0.5*Input!$B$3*(C5414^2+D5414^2)*SIN(I5413)*Input!$B$8*Input!$B$11)/(Input!$B$9/Input!$B$10)-Input!$B$10</f>
        <v>-6.1788974162193071</v>
      </c>
      <c r="I5414" s="3">
        <f t="shared" si="169"/>
        <v>-1.516457625699376</v>
      </c>
    </row>
    <row r="5415" spans="1:9" x14ac:dyDescent="0.25">
      <c r="A5415" s="3">
        <f t="shared" si="168"/>
        <v>5413</v>
      </c>
      <c r="B5415" s="3">
        <f>B5414+Input!$B$2</f>
        <v>5.4130000000001424</v>
      </c>
      <c r="C5415" s="3">
        <f>C5414+G5414*Input!$B$2</f>
        <v>3.8876340665614575</v>
      </c>
      <c r="D5415" s="3">
        <f>D5414+H5414*Input!$B$2</f>
        <v>-71.506230641598776</v>
      </c>
      <c r="E5415" s="3">
        <f>E5414+Input!$B$2*C5415</f>
        <v>42.735645157034504</v>
      </c>
      <c r="F5415" s="3">
        <f>F5414+Input!$B$2*D5415</f>
        <v>-107.04077251538304</v>
      </c>
      <c r="G5415" s="3">
        <f>-(0.5*Input!$B$3*(C5415^2+D5415^2)*COS(I5414)*Input!$B$8*Input!$B$11)/(Input!$B$9/Input!$B$10)</f>
        <v>-1.4139569273697175</v>
      </c>
      <c r="H5415" s="3">
        <f>-(0.5*Input!$B$3*(C5415^2+D5415^2)*SIN(I5414)*Input!$B$8*Input!$B$11)/(Input!$B$9/Input!$B$10)-Input!$B$10</f>
        <v>-6.1744394887448202</v>
      </c>
      <c r="I5415" s="3">
        <f t="shared" si="169"/>
        <v>-1.5164820329997764</v>
      </c>
    </row>
    <row r="5416" spans="1:9" x14ac:dyDescent="0.25">
      <c r="A5416" s="3">
        <f t="shared" si="168"/>
        <v>5414</v>
      </c>
      <c r="B5416" s="3">
        <f>B5415+Input!$B$2</f>
        <v>5.4140000000001427</v>
      </c>
      <c r="C5416" s="3">
        <f>C5415+G5415*Input!$B$2</f>
        <v>3.8862201096340878</v>
      </c>
      <c r="D5416" s="3">
        <f>D5415+H5415*Input!$B$2</f>
        <v>-71.512405081087522</v>
      </c>
      <c r="E5416" s="3">
        <f>E5415+Input!$B$2*C5416</f>
        <v>42.739531377144139</v>
      </c>
      <c r="F5416" s="3">
        <f>F5415+Input!$B$2*D5416</f>
        <v>-107.11228492046413</v>
      </c>
      <c r="G5416" s="3">
        <f>-(0.5*Input!$B$3*(C5416^2+D5416^2)*COS(I5415)*Input!$B$8*Input!$B$11)/(Input!$B$9/Input!$B$10)</f>
        <v>-1.4135627832640145</v>
      </c>
      <c r="H5416" s="3">
        <f>-(0.5*Input!$B$3*(C5416^2+D5416^2)*SIN(I5415)*Input!$B$8*Input!$B$11)/(Input!$B$9/Input!$B$10)-Input!$B$10</f>
        <v>-6.1699843926001989</v>
      </c>
      <c r="I5416" s="3">
        <f t="shared" si="169"/>
        <v>-1.5165064272746407</v>
      </c>
    </row>
    <row r="5417" spans="1:9" x14ac:dyDescent="0.25">
      <c r="A5417" s="3">
        <f t="shared" si="168"/>
        <v>5415</v>
      </c>
      <c r="B5417" s="3">
        <f>B5416+Input!$B$2</f>
        <v>5.415000000000143</v>
      </c>
      <c r="C5417" s="3">
        <f>C5416+G5416*Input!$B$2</f>
        <v>3.8848065468508239</v>
      </c>
      <c r="D5417" s="3">
        <f>D5416+H5416*Input!$B$2</f>
        <v>-71.518575065480121</v>
      </c>
      <c r="E5417" s="3">
        <f>E5416+Input!$B$2*C5417</f>
        <v>42.743416183690989</v>
      </c>
      <c r="F5417" s="3">
        <f>F5416+Input!$B$2*D5417</f>
        <v>-107.18380349552962</v>
      </c>
      <c r="G5417" s="3">
        <f>-(0.5*Input!$B$3*(C5417^2+D5417^2)*COS(I5416)*Input!$B$8*Input!$B$11)/(Input!$B$9/Input!$B$10)</f>
        <v>-1.413168608655311</v>
      </c>
      <c r="H5417" s="3">
        <f>-(0.5*Input!$B$3*(C5417^2+D5417^2)*SIN(I5416)*Input!$B$8*Input!$B$11)/(Input!$B$9/Input!$B$10)-Input!$B$10</f>
        <v>-6.1655321265756413</v>
      </c>
      <c r="I5417" s="3">
        <f t="shared" si="169"/>
        <v>-1.5165308085335047</v>
      </c>
    </row>
    <row r="5418" spans="1:9" x14ac:dyDescent="0.25">
      <c r="A5418" s="3">
        <f t="shared" si="168"/>
        <v>5416</v>
      </c>
      <c r="B5418" s="3">
        <f>B5417+Input!$B$2</f>
        <v>5.4160000000001434</v>
      </c>
      <c r="C5418" s="3">
        <f>C5417+G5417*Input!$B$2</f>
        <v>3.8833933782421686</v>
      </c>
      <c r="D5418" s="3">
        <f>D5417+H5417*Input!$B$2</f>
        <v>-71.524740597606694</v>
      </c>
      <c r="E5418" s="3">
        <f>E5417+Input!$B$2*C5418</f>
        <v>42.747299577069235</v>
      </c>
      <c r="F5418" s="3">
        <f>F5417+Input!$B$2*D5418</f>
        <v>-107.25532823612723</v>
      </c>
      <c r="G5418" s="3">
        <f>-(0.5*Input!$B$3*(C5418^2+D5418^2)*COS(I5417)*Input!$B$8*Input!$B$11)/(Input!$B$9/Input!$B$10)</f>
        <v>-1.4127744037402208</v>
      </c>
      <c r="H5418" s="3">
        <f>-(0.5*Input!$B$3*(C5418^2+D5418^2)*SIN(I5417)*Input!$B$8*Input!$B$11)/(Input!$B$9/Input!$B$10)-Input!$B$10</f>
        <v>-6.1610826894609154</v>
      </c>
      <c r="I5418" s="3">
        <f t="shared" si="169"/>
        <v>-1.5165551767858934</v>
      </c>
    </row>
    <row r="5419" spans="1:9" x14ac:dyDescent="0.25">
      <c r="A5419" s="3">
        <f t="shared" si="168"/>
        <v>5417</v>
      </c>
      <c r="B5419" s="3">
        <f>B5418+Input!$B$2</f>
        <v>5.4170000000001437</v>
      </c>
      <c r="C5419" s="3">
        <f>C5418+G5418*Input!$B$2</f>
        <v>3.8819806038384281</v>
      </c>
      <c r="D5419" s="3">
        <f>D5418+H5418*Input!$B$2</f>
        <v>-71.530901680296154</v>
      </c>
      <c r="E5419" s="3">
        <f>E5418+Input!$B$2*C5419</f>
        <v>42.751181557673071</v>
      </c>
      <c r="F5419" s="3">
        <f>F5418+Input!$B$2*D5419</f>
        <v>-107.32685913780752</v>
      </c>
      <c r="G5419" s="3">
        <f>-(0.5*Input!$B$3*(C5419^2+D5419^2)*COS(I5418)*Input!$B$8*Input!$B$11)/(Input!$B$9/Input!$B$10)</f>
        <v>-1.41238016871516</v>
      </c>
      <c r="H5419" s="3">
        <f>-(0.5*Input!$B$3*(C5419^2+D5419^2)*SIN(I5418)*Input!$B$8*Input!$B$11)/(Input!$B$9/Input!$B$10)-Input!$B$10</f>
        <v>-6.1566360800453559</v>
      </c>
      <c r="I5419" s="3">
        <f t="shared" si="169"/>
        <v>-1.5165795320413222</v>
      </c>
    </row>
    <row r="5420" spans="1:9" x14ac:dyDescent="0.25">
      <c r="A5420" s="3">
        <f t="shared" si="168"/>
        <v>5418</v>
      </c>
      <c r="B5420" s="3">
        <f>B5419+Input!$B$2</f>
        <v>5.418000000000144</v>
      </c>
      <c r="C5420" s="3">
        <f>C5419+G5419*Input!$B$2</f>
        <v>3.8805682236697128</v>
      </c>
      <c r="D5420" s="3">
        <f>D5419+H5419*Input!$B$2</f>
        <v>-71.537058316376203</v>
      </c>
      <c r="E5420" s="3">
        <f>E5419+Input!$B$2*C5420</f>
        <v>42.755062125896742</v>
      </c>
      <c r="F5420" s="3">
        <f>F5419+Input!$B$2*D5420</f>
        <v>-107.3983961961239</v>
      </c>
      <c r="G5420" s="3">
        <f>-(0.5*Input!$B$3*(C5420^2+D5420^2)*COS(I5419)*Input!$B$8*Input!$B$11)/(Input!$B$9/Input!$B$10)</f>
        <v>-1.4119859037762983</v>
      </c>
      <c r="H5420" s="3">
        <f>-(0.5*Input!$B$3*(C5420^2+D5420^2)*SIN(I5419)*Input!$B$8*Input!$B$11)/(Input!$B$9/Input!$B$10)-Input!$B$10</f>
        <v>-6.152192297117864</v>
      </c>
      <c r="I5420" s="3">
        <f t="shared" si="169"/>
        <v>-1.5166038743092962</v>
      </c>
    </row>
    <row r="5421" spans="1:9" x14ac:dyDescent="0.25">
      <c r="A5421" s="3">
        <f t="shared" si="168"/>
        <v>5419</v>
      </c>
      <c r="B5421" s="3">
        <f>B5420+Input!$B$2</f>
        <v>5.4190000000001444</v>
      </c>
      <c r="C5421" s="3">
        <f>C5420+G5420*Input!$B$2</f>
        <v>3.8791562377659363</v>
      </c>
      <c r="D5421" s="3">
        <f>D5420+H5420*Input!$B$2</f>
        <v>-71.543210508673326</v>
      </c>
      <c r="E5421" s="3">
        <f>E5420+Input!$B$2*C5421</f>
        <v>42.758941282134508</v>
      </c>
      <c r="F5421" s="3">
        <f>F5420+Input!$B$2*D5421</f>
        <v>-107.46993940663258</v>
      </c>
      <c r="G5421" s="3">
        <f>-(0.5*Input!$B$3*(C5421^2+D5421^2)*COS(I5420)*Input!$B$8*Input!$B$11)/(Input!$B$9/Input!$B$10)</f>
        <v>-1.4115916091196046</v>
      </c>
      <c r="H5421" s="3">
        <f>-(0.5*Input!$B$3*(C5421^2+D5421^2)*SIN(I5420)*Input!$B$8*Input!$B$11)/(Input!$B$9/Input!$B$10)-Input!$B$10</f>
        <v>-6.1477513394669359</v>
      </c>
      <c r="I5421" s="3">
        <f t="shared" si="169"/>
        <v>-1.5166282035993111</v>
      </c>
    </row>
    <row r="5422" spans="1:9" x14ac:dyDescent="0.25">
      <c r="A5422" s="3">
        <f t="shared" si="168"/>
        <v>5420</v>
      </c>
      <c r="B5422" s="3">
        <f>B5421+Input!$B$2</f>
        <v>5.4200000000001447</v>
      </c>
      <c r="C5422" s="3">
        <f>C5421+G5421*Input!$B$2</f>
        <v>3.8777446461568168</v>
      </c>
      <c r="D5422" s="3">
        <f>D5421+H5421*Input!$B$2</f>
        <v>-71.549358260012795</v>
      </c>
      <c r="E5422" s="3">
        <f>E5421+Input!$B$2*C5422</f>
        <v>42.762819026780662</v>
      </c>
      <c r="F5422" s="3">
        <f>F5421+Input!$B$2*D5422</f>
        <v>-107.54148876489259</v>
      </c>
      <c r="G5422" s="3">
        <f>-(0.5*Input!$B$3*(C5422^2+D5422^2)*COS(I5421)*Input!$B$8*Input!$B$11)/(Input!$B$9/Input!$B$10)</f>
        <v>-1.4111972849408059</v>
      </c>
      <c r="H5422" s="3">
        <f>-(0.5*Input!$B$3*(C5422^2+D5422^2)*SIN(I5421)*Input!$B$8*Input!$B$11)/(Input!$B$9/Input!$B$10)-Input!$B$10</f>
        <v>-6.1433132058806237</v>
      </c>
      <c r="I5422" s="3">
        <f t="shared" si="169"/>
        <v>-1.5166525199208516</v>
      </c>
    </row>
    <row r="5423" spans="1:9" x14ac:dyDescent="0.25">
      <c r="A5423" s="3">
        <f t="shared" si="168"/>
        <v>5421</v>
      </c>
      <c r="B5423" s="3">
        <f>B5422+Input!$B$2</f>
        <v>5.421000000000145</v>
      </c>
      <c r="C5423" s="3">
        <f>C5422+G5422*Input!$B$2</f>
        <v>3.8763334488718759</v>
      </c>
      <c r="D5423" s="3">
        <f>D5422+H5422*Input!$B$2</f>
        <v>-71.555501573218677</v>
      </c>
      <c r="E5423" s="3">
        <f>E5422+Input!$B$2*C5423</f>
        <v>42.766695360229534</v>
      </c>
      <c r="F5423" s="3">
        <f>F5422+Input!$B$2*D5423</f>
        <v>-107.61304426646581</v>
      </c>
      <c r="G5423" s="3">
        <f>-(0.5*Input!$B$3*(C5423^2+D5423^2)*COS(I5422)*Input!$B$8*Input!$B$11)/(Input!$B$9/Input!$B$10)</f>
        <v>-1.4108029314354291</v>
      </c>
      <c r="H5423" s="3">
        <f>-(0.5*Input!$B$3*(C5423^2+D5423^2)*SIN(I5422)*Input!$B$8*Input!$B$11)/(Input!$B$9/Input!$B$10)-Input!$B$10</f>
        <v>-6.1388778951465461</v>
      </c>
      <c r="I5423" s="3">
        <f t="shared" si="169"/>
        <v>-1.5166768232833936</v>
      </c>
    </row>
    <row r="5424" spans="1:9" x14ac:dyDescent="0.25">
      <c r="A5424" s="3">
        <f t="shared" si="168"/>
        <v>5422</v>
      </c>
      <c r="B5424" s="3">
        <f>B5423+Input!$B$2</f>
        <v>5.4220000000001454</v>
      </c>
      <c r="C5424" s="3">
        <f>C5423+G5423*Input!$B$2</f>
        <v>3.8749226459404404</v>
      </c>
      <c r="D5424" s="3">
        <f>D5423+H5423*Input!$B$2</f>
        <v>-71.561640451113817</v>
      </c>
      <c r="E5424" s="3">
        <f>E5423+Input!$B$2*C5424</f>
        <v>42.770570282875475</v>
      </c>
      <c r="F5424" s="3">
        <f>F5423+Input!$B$2*D5424</f>
        <v>-107.68460590691691</v>
      </c>
      <c r="G5424" s="3">
        <f>-(0.5*Input!$B$3*(C5424^2+D5424^2)*COS(I5423)*Input!$B$8*Input!$B$11)/(Input!$B$9/Input!$B$10)</f>
        <v>-1.4104085487987583</v>
      </c>
      <c r="H5424" s="3">
        <f>-(0.5*Input!$B$3*(C5424^2+D5424^2)*SIN(I5423)*Input!$B$8*Input!$B$11)/(Input!$B$9/Input!$B$10)-Input!$B$10</f>
        <v>-6.1344454060519276</v>
      </c>
      <c r="I5424" s="3">
        <f t="shared" si="169"/>
        <v>-1.5167011136964024</v>
      </c>
    </row>
    <row r="5425" spans="1:9" x14ac:dyDescent="0.25">
      <c r="A5425" s="3">
        <f t="shared" si="168"/>
        <v>5423</v>
      </c>
      <c r="B5425" s="3">
        <f>B5424+Input!$B$2</f>
        <v>5.4230000000001457</v>
      </c>
      <c r="C5425" s="3">
        <f>C5424+G5424*Input!$B$2</f>
        <v>3.8735122373916417</v>
      </c>
      <c r="D5425" s="3">
        <f>D5424+H5424*Input!$B$2</f>
        <v>-71.567774896519865</v>
      </c>
      <c r="E5425" s="3">
        <f>E5424+Input!$B$2*C5425</f>
        <v>42.774443795112866</v>
      </c>
      <c r="F5425" s="3">
        <f>F5424+Input!$B$2*D5425</f>
        <v>-107.75617368181344</v>
      </c>
      <c r="G5425" s="3">
        <f>-(0.5*Input!$B$3*(C5425^2+D5425^2)*COS(I5424)*Input!$B$8*Input!$B$11)/(Input!$B$9/Input!$B$10)</f>
        <v>-1.4100141372258683</v>
      </c>
      <c r="H5425" s="3">
        <f>-(0.5*Input!$B$3*(C5425^2+D5425^2)*SIN(I5424)*Input!$B$8*Input!$B$11)/(Input!$B$9/Input!$B$10)-Input!$B$10</f>
        <v>-6.1300157373835589</v>
      </c>
      <c r="I5425" s="3">
        <f t="shared" si="169"/>
        <v>-1.5167253911693335</v>
      </c>
    </row>
    <row r="5426" spans="1:9" x14ac:dyDescent="0.25">
      <c r="A5426" s="3">
        <f t="shared" si="168"/>
        <v>5424</v>
      </c>
      <c r="B5426" s="3">
        <f>B5425+Input!$B$2</f>
        <v>5.424000000000146</v>
      </c>
      <c r="C5426" s="3">
        <f>C5425+G5425*Input!$B$2</f>
        <v>3.8721022232544158</v>
      </c>
      <c r="D5426" s="3">
        <f>D5425+H5425*Input!$B$2</f>
        <v>-71.573904912257248</v>
      </c>
      <c r="E5426" s="3">
        <f>E5425+Input!$B$2*C5426</f>
        <v>42.778315897336121</v>
      </c>
      <c r="F5426" s="3">
        <f>F5425+Input!$B$2*D5426</f>
        <v>-107.82774758672569</v>
      </c>
      <c r="G5426" s="3">
        <f>-(0.5*Input!$B$3*(C5426^2+D5426^2)*COS(I5425)*Input!$B$8*Input!$B$11)/(Input!$B$9/Input!$B$10)</f>
        <v>-1.4096196969116106</v>
      </c>
      <c r="H5426" s="3">
        <f>-(0.5*Input!$B$3*(C5426^2+D5426^2)*SIN(I5425)*Input!$B$8*Input!$B$11)/(Input!$B$9/Input!$B$10)-Input!$B$10</f>
        <v>-6.1255888879277975</v>
      </c>
      <c r="I5426" s="3">
        <f t="shared" si="169"/>
        <v>-1.5167496557116329</v>
      </c>
    </row>
    <row r="5427" spans="1:9" x14ac:dyDescent="0.25">
      <c r="A5427" s="3">
        <f t="shared" si="168"/>
        <v>5425</v>
      </c>
      <c r="B5427" s="3">
        <f>B5426+Input!$B$2</f>
        <v>5.4250000000001464</v>
      </c>
      <c r="C5427" s="3">
        <f>C5426+G5426*Input!$B$2</f>
        <v>3.870692603557504</v>
      </c>
      <c r="D5427" s="3">
        <f>D5426+H5426*Input!$B$2</f>
        <v>-71.580030501145174</v>
      </c>
      <c r="E5427" s="3">
        <f>E5426+Input!$B$2*C5427</f>
        <v>42.782186589939677</v>
      </c>
      <c r="F5427" s="3">
        <f>F5426+Input!$B$2*D5427</f>
        <v>-107.89932761722683</v>
      </c>
      <c r="G5427" s="3">
        <f>-(0.5*Input!$B$3*(C5427^2+D5427^2)*COS(I5426)*Input!$B$8*Input!$B$11)/(Input!$B$9/Input!$B$10)</f>
        <v>-1.4092252280506024</v>
      </c>
      <c r="H5427" s="3">
        <f>-(0.5*Input!$B$3*(C5427^2+D5427^2)*SIN(I5426)*Input!$B$8*Input!$B$11)/(Input!$B$9/Input!$B$10)-Input!$B$10</f>
        <v>-6.1211648564706174</v>
      </c>
      <c r="I5427" s="3">
        <f t="shared" si="169"/>
        <v>-1.516773907332736</v>
      </c>
    </row>
    <row r="5428" spans="1:9" x14ac:dyDescent="0.25">
      <c r="A5428" s="3">
        <f t="shared" si="168"/>
        <v>5426</v>
      </c>
      <c r="B5428" s="3">
        <f>B5427+Input!$B$2</f>
        <v>5.4260000000001467</v>
      </c>
      <c r="C5428" s="3">
        <f>C5427+G5427*Input!$B$2</f>
        <v>3.8692833783294533</v>
      </c>
      <c r="D5428" s="3">
        <f>D5427+H5427*Input!$B$2</f>
        <v>-71.586151666001641</v>
      </c>
      <c r="E5428" s="3">
        <f>E5427+Input!$B$2*C5428</f>
        <v>42.786055873318006</v>
      </c>
      <c r="F5428" s="3">
        <f>F5427+Input!$B$2*D5428</f>
        <v>-107.97091376889283</v>
      </c>
      <c r="G5428" s="3">
        <f>-(0.5*Input!$B$3*(C5428^2+D5428^2)*COS(I5427)*Input!$B$8*Input!$B$11)/(Input!$B$9/Input!$B$10)</f>
        <v>-1.4088307308372623</v>
      </c>
      <c r="H5428" s="3">
        <f>-(0.5*Input!$B$3*(C5428^2+D5428^2)*SIN(I5427)*Input!$B$8*Input!$B$11)/(Input!$B$9/Input!$B$10)-Input!$B$10</f>
        <v>-6.1167436417975551</v>
      </c>
      <c r="I5428" s="3">
        <f t="shared" si="169"/>
        <v>-1.516798146042069</v>
      </c>
    </row>
    <row r="5429" spans="1:9" x14ac:dyDescent="0.25">
      <c r="A5429" s="3">
        <f t="shared" si="168"/>
        <v>5427</v>
      </c>
      <c r="B5429" s="3">
        <f>B5428+Input!$B$2</f>
        <v>5.427000000000147</v>
      </c>
      <c r="C5429" s="3">
        <f>C5428+G5428*Input!$B$2</f>
        <v>3.8678745475986163</v>
      </c>
      <c r="D5429" s="3">
        <f>D5428+H5428*Input!$B$2</f>
        <v>-71.592268409643438</v>
      </c>
      <c r="E5429" s="3">
        <f>E5428+Input!$B$2*C5429</f>
        <v>42.789923747865608</v>
      </c>
      <c r="F5429" s="3">
        <f>F5428+Input!$B$2*D5429</f>
        <v>-108.04250603730247</v>
      </c>
      <c r="G5429" s="3">
        <f>-(0.5*Input!$B$3*(C5429^2+D5429^2)*COS(I5428)*Input!$B$8*Input!$B$11)/(Input!$B$9/Input!$B$10)</f>
        <v>-1.4084362054657671</v>
      </c>
      <c r="H5429" s="3">
        <f>-(0.5*Input!$B$3*(C5429^2+D5429^2)*SIN(I5428)*Input!$B$8*Input!$B$11)/(Input!$B$9/Input!$B$10)-Input!$B$10</f>
        <v>-6.1123252426937462</v>
      </c>
      <c r="I5429" s="3">
        <f t="shared" si="169"/>
        <v>-1.5168223718490479</v>
      </c>
    </row>
    <row r="5430" spans="1:9" x14ac:dyDescent="0.25">
      <c r="A5430" s="3">
        <f t="shared" si="168"/>
        <v>5428</v>
      </c>
      <c r="B5430" s="3">
        <f>B5429+Input!$B$2</f>
        <v>5.4280000000001474</v>
      </c>
      <c r="C5430" s="3">
        <f>C5429+G5429*Input!$B$2</f>
        <v>3.8664661113931507</v>
      </c>
      <c r="D5430" s="3">
        <f>D5429+H5429*Input!$B$2</f>
        <v>-71.598380734886135</v>
      </c>
      <c r="E5430" s="3">
        <f>E5429+Input!$B$2*C5430</f>
        <v>42.793790213976997</v>
      </c>
      <c r="F5430" s="3">
        <f>F5429+Input!$B$2*D5430</f>
        <v>-108.11410441803736</v>
      </c>
      <c r="G5430" s="3">
        <f>-(0.5*Input!$B$3*(C5430^2+D5430^2)*COS(I5429)*Input!$B$8*Input!$B$11)/(Input!$B$9/Input!$B$10)</f>
        <v>-1.4080416521300805</v>
      </c>
      <c r="H5430" s="3">
        <f>-(0.5*Input!$B$3*(C5430^2+D5430^2)*SIN(I5429)*Input!$B$8*Input!$B$11)/(Input!$B$9/Input!$B$10)-Input!$B$10</f>
        <v>-6.1079096579439032</v>
      </c>
      <c r="I5430" s="3">
        <f t="shared" si="169"/>
        <v>-1.5168465847630788</v>
      </c>
    </row>
    <row r="5431" spans="1:9" x14ac:dyDescent="0.25">
      <c r="A5431" s="3">
        <f t="shared" si="168"/>
        <v>5429</v>
      </c>
      <c r="B5431" s="3">
        <f>B5430+Input!$B$2</f>
        <v>5.4290000000001477</v>
      </c>
      <c r="C5431" s="3">
        <f>C5430+G5430*Input!$B$2</f>
        <v>3.8650580697410204</v>
      </c>
      <c r="D5431" s="3">
        <f>D5430+H5430*Input!$B$2</f>
        <v>-71.604488644544077</v>
      </c>
      <c r="E5431" s="3">
        <f>E5430+Input!$B$2*C5431</f>
        <v>42.79765527204674</v>
      </c>
      <c r="F5431" s="3">
        <f>F5430+Input!$B$2*D5431</f>
        <v>-108.1857089066819</v>
      </c>
      <c r="G5431" s="3">
        <f>-(0.5*Input!$B$3*(C5431^2+D5431^2)*COS(I5430)*Input!$B$8*Input!$B$11)/(Input!$B$9/Input!$B$10)</f>
        <v>-1.4076470710239501</v>
      </c>
      <c r="H5431" s="3">
        <f>-(0.5*Input!$B$3*(C5431^2+D5431^2)*SIN(I5430)*Input!$B$8*Input!$B$11)/(Input!$B$9/Input!$B$10)-Input!$B$10</f>
        <v>-6.1034968863323584</v>
      </c>
      <c r="I5431" s="3">
        <f t="shared" si="169"/>
        <v>-1.5168707847935581</v>
      </c>
    </row>
    <row r="5432" spans="1:9" x14ac:dyDescent="0.25">
      <c r="A5432" s="3">
        <f t="shared" si="168"/>
        <v>5430</v>
      </c>
      <c r="B5432" s="3">
        <f>B5431+Input!$B$2</f>
        <v>5.430000000000148</v>
      </c>
      <c r="C5432" s="3">
        <f>C5431+G5431*Input!$B$2</f>
        <v>3.8636504226699966</v>
      </c>
      <c r="D5432" s="3">
        <f>D5431+H5431*Input!$B$2</f>
        <v>-71.610592141430402</v>
      </c>
      <c r="E5432" s="3">
        <f>E5431+Input!$B$2*C5432</f>
        <v>42.801518922469413</v>
      </c>
      <c r="F5432" s="3">
        <f>F5431+Input!$B$2*D5432</f>
        <v>-108.25731949882332</v>
      </c>
      <c r="G5432" s="3">
        <f>-(0.5*Input!$B$3*(C5432^2+D5432^2)*COS(I5431)*Input!$B$8*Input!$B$11)/(Input!$B$9/Input!$B$10)</f>
        <v>-1.4072524623408933</v>
      </c>
      <c r="H5432" s="3">
        <f>-(0.5*Input!$B$3*(C5432^2+D5432^2)*SIN(I5431)*Input!$B$8*Input!$B$11)/(Input!$B$9/Input!$B$10)-Input!$B$10</f>
        <v>-6.099086926643011</v>
      </c>
      <c r="I5432" s="3">
        <f t="shared" si="169"/>
        <v>-1.5168949719498726</v>
      </c>
    </row>
    <row r="5433" spans="1:9" x14ac:dyDescent="0.25">
      <c r="A5433" s="3">
        <f t="shared" si="168"/>
        <v>5431</v>
      </c>
      <c r="B5433" s="3">
        <f>B5432+Input!$B$2</f>
        <v>5.4310000000001484</v>
      </c>
      <c r="C5433" s="3">
        <f>C5432+G5432*Input!$B$2</f>
        <v>3.8622431702076558</v>
      </c>
      <c r="D5433" s="3">
        <f>D5432+H5432*Input!$B$2</f>
        <v>-71.616691228357041</v>
      </c>
      <c r="E5433" s="3">
        <f>E5432+Input!$B$2*C5433</f>
        <v>42.805381165639623</v>
      </c>
      <c r="F5433" s="3">
        <f>F5432+Input!$B$2*D5433</f>
        <v>-108.32893619005168</v>
      </c>
      <c r="G5433" s="3">
        <f>-(0.5*Input!$B$3*(C5433^2+D5433^2)*COS(I5432)*Input!$B$8*Input!$B$11)/(Input!$B$9/Input!$B$10)</f>
        <v>-1.4068578262742093</v>
      </c>
      <c r="H5433" s="3">
        <f>-(0.5*Input!$B$3*(C5433^2+D5433^2)*SIN(I5432)*Input!$B$8*Input!$B$11)/(Input!$B$9/Input!$B$10)-Input!$B$10</f>
        <v>-6.0946797776593584</v>
      </c>
      <c r="I5433" s="3">
        <f t="shared" si="169"/>
        <v>-1.5169191462413985</v>
      </c>
    </row>
    <row r="5434" spans="1:9" x14ac:dyDescent="0.25">
      <c r="A5434" s="3">
        <f t="shared" si="168"/>
        <v>5432</v>
      </c>
      <c r="B5434" s="3">
        <f>B5433+Input!$B$2</f>
        <v>5.4320000000001487</v>
      </c>
      <c r="C5434" s="3">
        <f>C5433+G5433*Input!$B$2</f>
        <v>3.8608363123813816</v>
      </c>
      <c r="D5434" s="3">
        <f>D5433+H5433*Input!$B$2</f>
        <v>-71.622785908134702</v>
      </c>
      <c r="E5434" s="3">
        <f>E5433+Input!$B$2*C5434</f>
        <v>42.809242001952008</v>
      </c>
      <c r="F5434" s="3">
        <f>F5433+Input!$B$2*D5434</f>
        <v>-108.40055897595981</v>
      </c>
      <c r="G5434" s="3">
        <f>-(0.5*Input!$B$3*(C5434^2+D5434^2)*COS(I5433)*Input!$B$8*Input!$B$11)/(Input!$B$9/Input!$B$10)</f>
        <v>-1.4064631630169886</v>
      </c>
      <c r="H5434" s="3">
        <f>-(0.5*Input!$B$3*(C5434^2+D5434^2)*SIN(I5433)*Input!$B$8*Input!$B$11)/(Input!$B$9/Input!$B$10)-Input!$B$10</f>
        <v>-6.0902754381645146</v>
      </c>
      <c r="I5434" s="3">
        <f t="shared" si="169"/>
        <v>-1.5169433076775034</v>
      </c>
    </row>
    <row r="5435" spans="1:9" x14ac:dyDescent="0.25">
      <c r="A5435" s="3">
        <f t="shared" si="168"/>
        <v>5433</v>
      </c>
      <c r="B5435" s="3">
        <f>B5434+Input!$B$2</f>
        <v>5.433000000000149</v>
      </c>
      <c r="C5435" s="3">
        <f>C5434+G5434*Input!$B$2</f>
        <v>3.8594298492183645</v>
      </c>
      <c r="D5435" s="3">
        <f>D5434+H5434*Input!$B$2</f>
        <v>-71.628876183572871</v>
      </c>
      <c r="E5435" s="3">
        <f>E5434+Input!$B$2*C5435</f>
        <v>42.813101431801229</v>
      </c>
      <c r="F5435" s="3">
        <f>F5434+Input!$B$2*D5435</f>
        <v>-108.47218785214338</v>
      </c>
      <c r="G5435" s="3">
        <f>-(0.5*Input!$B$3*(C5435^2+D5435^2)*COS(I5434)*Input!$B$8*Input!$B$11)/(Input!$B$9/Input!$B$10)</f>
        <v>-1.4060684727620747</v>
      </c>
      <c r="H5435" s="3">
        <f>-(0.5*Input!$B$3*(C5435^2+D5435^2)*SIN(I5434)*Input!$B$8*Input!$B$11)/(Input!$B$9/Input!$B$10)-Input!$B$10</f>
        <v>-6.0858739069411776</v>
      </c>
      <c r="I5435" s="3">
        <f t="shared" si="169"/>
        <v>-1.5169674562675439</v>
      </c>
    </row>
    <row r="5436" spans="1:9" x14ac:dyDescent="0.25">
      <c r="A5436" s="3">
        <f t="shared" si="168"/>
        <v>5434</v>
      </c>
      <c r="B5436" s="3">
        <f>B5435+Input!$B$2</f>
        <v>5.4340000000001494</v>
      </c>
      <c r="C5436" s="3">
        <f>C5435+G5435*Input!$B$2</f>
        <v>3.8580237807456026</v>
      </c>
      <c r="D5436" s="3">
        <f>D5435+H5435*Input!$B$2</f>
        <v>-71.634962057479811</v>
      </c>
      <c r="E5436" s="3">
        <f>E5435+Input!$B$2*C5436</f>
        <v>42.816959455581973</v>
      </c>
      <c r="F5436" s="3">
        <f>F5435+Input!$B$2*D5436</f>
        <v>-108.54382281420085</v>
      </c>
      <c r="G5436" s="3">
        <f>-(0.5*Input!$B$3*(C5436^2+D5436^2)*COS(I5435)*Input!$B$8*Input!$B$11)/(Input!$B$9/Input!$B$10)</f>
        <v>-1.4056737557021235</v>
      </c>
      <c r="H5436" s="3">
        <f>-(0.5*Input!$B$3*(C5436^2+D5436^2)*SIN(I5435)*Input!$B$8*Input!$B$11)/(Input!$B$9/Input!$B$10)-Input!$B$10</f>
        <v>-6.0814751827716584</v>
      </c>
      <c r="I5436" s="3">
        <f t="shared" si="169"/>
        <v>-1.5169915920208681</v>
      </c>
    </row>
    <row r="5437" spans="1:9" x14ac:dyDescent="0.25">
      <c r="A5437" s="3">
        <f t="shared" si="168"/>
        <v>5435</v>
      </c>
      <c r="B5437" s="3">
        <f>B5436+Input!$B$2</f>
        <v>5.4350000000001497</v>
      </c>
      <c r="C5437" s="3">
        <f>C5436+G5436*Input!$B$2</f>
        <v>3.8566181069899006</v>
      </c>
      <c r="D5437" s="3">
        <f>D5436+H5436*Input!$B$2</f>
        <v>-71.641043532662579</v>
      </c>
      <c r="E5437" s="3">
        <f>E5436+Input!$B$2*C5437</f>
        <v>42.82081607368896</v>
      </c>
      <c r="F5437" s="3">
        <f>F5436+Input!$B$2*D5437</f>
        <v>-108.61546385773352</v>
      </c>
      <c r="G5437" s="3">
        <f>-(0.5*Input!$B$3*(C5437^2+D5437^2)*COS(I5436)*Input!$B$8*Input!$B$11)/(Input!$B$9/Input!$B$10)</f>
        <v>-1.4052790120295371</v>
      </c>
      <c r="H5437" s="3">
        <f>-(0.5*Input!$B$3*(C5437^2+D5437^2)*SIN(I5436)*Input!$B$8*Input!$B$11)/(Input!$B$9/Input!$B$10)-Input!$B$10</f>
        <v>-6.0770792644378666</v>
      </c>
      <c r="I5437" s="3">
        <f t="shared" si="169"/>
        <v>-1.5170157149468131</v>
      </c>
    </row>
    <row r="5438" spans="1:9" x14ac:dyDescent="0.25">
      <c r="A5438" s="3">
        <f t="shared" si="168"/>
        <v>5436</v>
      </c>
      <c r="B5438" s="3">
        <f>B5437+Input!$B$2</f>
        <v>5.43600000000015</v>
      </c>
      <c r="C5438" s="3">
        <f>C5437+G5437*Input!$B$2</f>
        <v>3.855212827977871</v>
      </c>
      <c r="D5438" s="3">
        <f>D5437+H5437*Input!$B$2</f>
        <v>-71.647120611927022</v>
      </c>
      <c r="E5438" s="3">
        <f>E5437+Input!$B$2*C5438</f>
        <v>42.824671286516939</v>
      </c>
      <c r="F5438" s="3">
        <f>F5437+Input!$B$2*D5438</f>
        <v>-108.68711097834544</v>
      </c>
      <c r="G5438" s="3">
        <f>-(0.5*Input!$B$3*(C5438^2+D5438^2)*COS(I5437)*Input!$B$8*Input!$B$11)/(Input!$B$9/Input!$B$10)</f>
        <v>-1.4048842419365264</v>
      </c>
      <c r="H5438" s="3">
        <f>-(0.5*Input!$B$3*(C5438^2+D5438^2)*SIN(I5437)*Input!$B$8*Input!$B$11)/(Input!$B$9/Input!$B$10)-Input!$B$10</f>
        <v>-6.0726861507212995</v>
      </c>
      <c r="I5438" s="3">
        <f t="shared" si="169"/>
        <v>-1.5170398250547068</v>
      </c>
    </row>
    <row r="5439" spans="1:9" x14ac:dyDescent="0.25">
      <c r="A5439" s="3">
        <f t="shared" si="168"/>
        <v>5437</v>
      </c>
      <c r="B5439" s="3">
        <f>B5438+Input!$B$2</f>
        <v>5.4370000000001504</v>
      </c>
      <c r="C5439" s="3">
        <f>C5438+G5438*Input!$B$2</f>
        <v>3.8538079437359345</v>
      </c>
      <c r="D5439" s="3">
        <f>D5438+H5438*Input!$B$2</f>
        <v>-71.653193298077738</v>
      </c>
      <c r="E5439" s="3">
        <f>E5438+Input!$B$2*C5439</f>
        <v>42.828525094460673</v>
      </c>
      <c r="F5439" s="3">
        <f>F5438+Input!$B$2*D5439</f>
        <v>-108.75876417164352</v>
      </c>
      <c r="G5439" s="3">
        <f>-(0.5*Input!$B$3*(C5439^2+D5439^2)*COS(I5438)*Input!$B$8*Input!$B$11)/(Input!$B$9/Input!$B$10)</f>
        <v>-1.4044894456150712</v>
      </c>
      <c r="H5439" s="3">
        <f>-(0.5*Input!$B$3*(C5439^2+D5439^2)*SIN(I5438)*Input!$B$8*Input!$B$11)/(Input!$B$9/Input!$B$10)-Input!$B$10</f>
        <v>-6.0682958404030956</v>
      </c>
      <c r="I5439" s="3">
        <f t="shared" si="169"/>
        <v>-1.517063922353868</v>
      </c>
    </row>
    <row r="5440" spans="1:9" x14ac:dyDescent="0.25">
      <c r="A5440" s="3">
        <f t="shared" si="168"/>
        <v>5438</v>
      </c>
      <c r="B5440" s="3">
        <f>B5439+Input!$B$2</f>
        <v>5.4380000000001507</v>
      </c>
      <c r="C5440" s="3">
        <f>C5439+G5439*Input!$B$2</f>
        <v>3.8524034542903194</v>
      </c>
      <c r="D5440" s="3">
        <f>D5439+H5439*Input!$B$2</f>
        <v>-71.659261593918146</v>
      </c>
      <c r="E5440" s="3">
        <f>E5439+Input!$B$2*C5440</f>
        <v>42.832377497914962</v>
      </c>
      <c r="F5440" s="3">
        <f>F5439+Input!$B$2*D5440</f>
        <v>-108.83042343323744</v>
      </c>
      <c r="G5440" s="3">
        <f>-(0.5*Input!$B$3*(C5440^2+D5440^2)*COS(I5439)*Input!$B$8*Input!$B$11)/(Input!$B$9/Input!$B$10)</f>
        <v>-1.404094623256916</v>
      </c>
      <c r="H5440" s="3">
        <f>-(0.5*Input!$B$3*(C5440^2+D5440^2)*SIN(I5439)*Input!$B$8*Input!$B$11)/(Input!$B$9/Input!$B$10)-Input!$B$10</f>
        <v>-6.0639083322639706</v>
      </c>
      <c r="I5440" s="3">
        <f t="shared" si="169"/>
        <v>-1.5170880068536046</v>
      </c>
    </row>
    <row r="5441" spans="1:9" x14ac:dyDescent="0.25">
      <c r="A5441" s="3">
        <f t="shared" si="168"/>
        <v>5439</v>
      </c>
      <c r="B5441" s="3">
        <f>B5440+Input!$B$2</f>
        <v>5.439000000000151</v>
      </c>
      <c r="C5441" s="3">
        <f>C5440+G5440*Input!$B$2</f>
        <v>3.8509993596670626</v>
      </c>
      <c r="D5441" s="3">
        <f>D5440+H5440*Input!$B$2</f>
        <v>-71.665325502250411</v>
      </c>
      <c r="E5441" s="3">
        <f>E5440+Input!$B$2*C5441</f>
        <v>42.836228497274632</v>
      </c>
      <c r="F5441" s="3">
        <f>F5440+Input!$B$2*D5441</f>
        <v>-108.90208875873969</v>
      </c>
      <c r="G5441" s="3">
        <f>-(0.5*Input!$B$3*(C5441^2+D5441^2)*COS(I5440)*Input!$B$8*Input!$B$11)/(Input!$B$9/Input!$B$10)</f>
        <v>-1.4036997750536162</v>
      </c>
      <c r="H5441" s="3">
        <f>-(0.5*Input!$B$3*(C5441^2+D5441^2)*SIN(I5440)*Input!$B$8*Input!$B$11)/(Input!$B$9/Input!$B$10)-Input!$B$10</f>
        <v>-6.0595236250842746</v>
      </c>
      <c r="I5441" s="3">
        <f t="shared" si="169"/>
        <v>-1.5171120785632157</v>
      </c>
    </row>
    <row r="5442" spans="1:9" x14ac:dyDescent="0.25">
      <c r="A5442" s="3">
        <f t="shared" si="168"/>
        <v>5440</v>
      </c>
      <c r="B5442" s="3">
        <f>B5441+Input!$B$2</f>
        <v>5.4400000000001514</v>
      </c>
      <c r="C5442" s="3">
        <f>C5441+G5441*Input!$B$2</f>
        <v>3.8495956598920089</v>
      </c>
      <c r="D5442" s="3">
        <f>D5441+H5441*Input!$B$2</f>
        <v>-71.671385025875495</v>
      </c>
      <c r="E5442" s="3">
        <f>E5441+Input!$B$2*C5442</f>
        <v>42.840078092934526</v>
      </c>
      <c r="F5442" s="3">
        <f>F5441+Input!$B$2*D5442</f>
        <v>-108.97376014376557</v>
      </c>
      <c r="G5442" s="3">
        <f>-(0.5*Input!$B$3*(C5442^2+D5442^2)*COS(I5441)*Input!$B$8*Input!$B$11)/(Input!$B$9/Input!$B$10)</f>
        <v>-1.4033049011964784</v>
      </c>
      <c r="H5442" s="3">
        <f>-(0.5*Input!$B$3*(C5442^2+D5442^2)*SIN(I5441)*Input!$B$8*Input!$B$11)/(Input!$B$9/Input!$B$10)-Input!$B$10</f>
        <v>-6.0551417176439664</v>
      </c>
      <c r="I5442" s="3">
        <f t="shared" si="169"/>
        <v>-1.5171361374919903</v>
      </c>
    </row>
    <row r="5443" spans="1:9" x14ac:dyDescent="0.25">
      <c r="A5443" s="3">
        <f t="shared" si="168"/>
        <v>5441</v>
      </c>
      <c r="B5443" s="3">
        <f>B5442+Input!$B$2</f>
        <v>5.4410000000001517</v>
      </c>
      <c r="C5443" s="3">
        <f>C5442+G5442*Input!$B$2</f>
        <v>3.8481923549908124</v>
      </c>
      <c r="D5443" s="3">
        <f>D5442+H5442*Input!$B$2</f>
        <v>-71.677440167593133</v>
      </c>
      <c r="E5443" s="3">
        <f>E5442+Input!$B$2*C5443</f>
        <v>42.84392628528952</v>
      </c>
      <c r="F5443" s="3">
        <f>F5442+Input!$B$2*D5443</f>
        <v>-109.04543758393316</v>
      </c>
      <c r="G5443" s="3">
        <f>-(0.5*Input!$B$3*(C5443^2+D5443^2)*COS(I5442)*Input!$B$8*Input!$B$11)/(Input!$B$9/Input!$B$10)</f>
        <v>-1.4029100018766114</v>
      </c>
      <c r="H5443" s="3">
        <f>-(0.5*Input!$B$3*(C5443^2+D5443^2)*SIN(I5442)*Input!$B$8*Input!$B$11)/(Input!$B$9/Input!$B$10)-Input!$B$10</f>
        <v>-6.0507626087226178</v>
      </c>
      <c r="I5443" s="3">
        <f t="shared" si="169"/>
        <v>-1.5171601836492077</v>
      </c>
    </row>
    <row r="5444" spans="1:9" x14ac:dyDescent="0.25">
      <c r="A5444" s="3">
        <f t="shared" ref="A5444:A5507" si="170">A5443+1</f>
        <v>5442</v>
      </c>
      <c r="B5444" s="3">
        <f>B5443+Input!$B$2</f>
        <v>5.442000000000152</v>
      </c>
      <c r="C5444" s="3">
        <f>C5443+G5443*Input!$B$2</f>
        <v>3.8467894449889357</v>
      </c>
      <c r="D5444" s="3">
        <f>D5443+H5443*Input!$B$2</f>
        <v>-71.683490930201856</v>
      </c>
      <c r="E5444" s="3">
        <f>E5443+Input!$B$2*C5444</f>
        <v>42.847773074734512</v>
      </c>
      <c r="F5444" s="3">
        <f>F5443+Input!$B$2*D5444</f>
        <v>-109.11712107486336</v>
      </c>
      <c r="G5444" s="3">
        <f>-(0.5*Input!$B$3*(C5444^2+D5444^2)*COS(I5443)*Input!$B$8*Input!$B$11)/(Input!$B$9/Input!$B$10)</f>
        <v>-1.402515077284896</v>
      </c>
      <c r="H5444" s="3">
        <f>-(0.5*Input!$B$3*(C5444^2+D5444^2)*SIN(I5443)*Input!$B$8*Input!$B$11)/(Input!$B$9/Input!$B$10)-Input!$B$10</f>
        <v>-6.0463862970994029</v>
      </c>
      <c r="I5444" s="3">
        <f t="shared" ref="I5444:I5507" si="171">ATAN(D5444/C5444)</f>
        <v>-1.5171842170441381</v>
      </c>
    </row>
    <row r="5445" spans="1:9" x14ac:dyDescent="0.25">
      <c r="A5445" s="3">
        <f t="shared" si="170"/>
        <v>5443</v>
      </c>
      <c r="B5445" s="3">
        <f>B5444+Input!$B$2</f>
        <v>5.4430000000001524</v>
      </c>
      <c r="C5445" s="3">
        <f>C5444+G5444*Input!$B$2</f>
        <v>3.8453869299116508</v>
      </c>
      <c r="D5445" s="3">
        <f>D5444+H5444*Input!$B$2</f>
        <v>-71.689537316498956</v>
      </c>
      <c r="E5445" s="3">
        <f>E5444+Input!$B$2*C5445</f>
        <v>42.851618461664422</v>
      </c>
      <c r="F5445" s="3">
        <f>F5444+Input!$B$2*D5445</f>
        <v>-109.18881061217986</v>
      </c>
      <c r="G5445" s="3">
        <f>-(0.5*Input!$B$3*(C5445^2+D5445^2)*COS(I5444)*Input!$B$8*Input!$B$11)/(Input!$B$9/Input!$B$10)</f>
        <v>-1.4021201276119832</v>
      </c>
      <c r="H5445" s="3">
        <f>-(0.5*Input!$B$3*(C5445^2+D5445^2)*SIN(I5444)*Input!$B$8*Input!$B$11)/(Input!$B$9/Input!$B$10)-Input!$B$10</f>
        <v>-6.042012781553133</v>
      </c>
      <c r="I5445" s="3">
        <f t="shared" si="171"/>
        <v>-1.5172082376860412</v>
      </c>
    </row>
    <row r="5446" spans="1:9" x14ac:dyDescent="0.25">
      <c r="A5446" s="3">
        <f t="shared" si="170"/>
        <v>5444</v>
      </c>
      <c r="B5446" s="3">
        <f>B5445+Input!$B$2</f>
        <v>5.4440000000001527</v>
      </c>
      <c r="C5446" s="3">
        <f>C5445+G5445*Input!$B$2</f>
        <v>3.8439848097840388</v>
      </c>
      <c r="D5446" s="3">
        <f>D5445+H5445*Input!$B$2</f>
        <v>-71.695579329280505</v>
      </c>
      <c r="E5446" s="3">
        <f>E5445+Input!$B$2*C5446</f>
        <v>42.855462446474206</v>
      </c>
      <c r="F5446" s="3">
        <f>F5445+Input!$B$2*D5446</f>
        <v>-109.26050619150915</v>
      </c>
      <c r="G5446" s="3">
        <f>-(0.5*Input!$B$3*(C5446^2+D5446^2)*COS(I5445)*Input!$B$8*Input!$B$11)/(Input!$B$9/Input!$B$10)</f>
        <v>-1.4017251530483263</v>
      </c>
      <c r="H5446" s="3">
        <f>-(0.5*Input!$B$3*(C5446^2+D5446^2)*SIN(I5445)*Input!$B$8*Input!$B$11)/(Input!$B$9/Input!$B$10)-Input!$B$10</f>
        <v>-6.0376420608622468</v>
      </c>
      <c r="I5446" s="3">
        <f t="shared" si="171"/>
        <v>-1.5172322455841676</v>
      </c>
    </row>
    <row r="5447" spans="1:9" x14ac:dyDescent="0.25">
      <c r="A5447" s="3">
        <f t="shared" si="170"/>
        <v>5445</v>
      </c>
      <c r="B5447" s="3">
        <f>B5446+Input!$B$2</f>
        <v>5.4450000000001531</v>
      </c>
      <c r="C5447" s="3">
        <f>C5446+G5446*Input!$B$2</f>
        <v>3.8425830846309905</v>
      </c>
      <c r="D5447" s="3">
        <f>D5446+H5446*Input!$B$2</f>
        <v>-71.701616971341366</v>
      </c>
      <c r="E5447" s="3">
        <f>E5446+Input!$B$2*C5447</f>
        <v>42.85930502955884</v>
      </c>
      <c r="F5447" s="3">
        <f>F5446+Input!$B$2*D5447</f>
        <v>-109.33220780848049</v>
      </c>
      <c r="G5447" s="3">
        <f>-(0.5*Input!$B$3*(C5447^2+D5447^2)*COS(I5446)*Input!$B$8*Input!$B$11)/(Input!$B$9/Input!$B$10)</f>
        <v>-1.4013301537841469</v>
      </c>
      <c r="H5447" s="3">
        <f>-(0.5*Input!$B$3*(C5447^2+D5447^2)*SIN(I5446)*Input!$B$8*Input!$B$11)/(Input!$B$9/Input!$B$10)-Input!$B$10</f>
        <v>-6.0332741338047704</v>
      </c>
      <c r="I5447" s="3">
        <f t="shared" si="171"/>
        <v>-1.5172562407477583</v>
      </c>
    </row>
    <row r="5448" spans="1:9" x14ac:dyDescent="0.25">
      <c r="A5448" s="3">
        <f t="shared" si="170"/>
        <v>5446</v>
      </c>
      <c r="B5448" s="3">
        <f>B5447+Input!$B$2</f>
        <v>5.4460000000001534</v>
      </c>
      <c r="C5448" s="3">
        <f>C5447+G5447*Input!$B$2</f>
        <v>3.8411817544772062</v>
      </c>
      <c r="D5448" s="3">
        <f>D5447+H5447*Input!$B$2</f>
        <v>-71.707650245475165</v>
      </c>
      <c r="E5448" s="3">
        <f>E5447+Input!$B$2*C5448</f>
        <v>42.863146211313314</v>
      </c>
      <c r="F5448" s="3">
        <f>F5447+Input!$B$2*D5448</f>
        <v>-109.40391545872596</v>
      </c>
      <c r="G5448" s="3">
        <f>-(0.5*Input!$B$3*(C5448^2+D5448^2)*COS(I5447)*Input!$B$8*Input!$B$11)/(Input!$B$9/Input!$B$10)</f>
        <v>-1.4009351300094439</v>
      </c>
      <c r="H5448" s="3">
        <f>-(0.5*Input!$B$3*(C5448^2+D5448^2)*SIN(I5447)*Input!$B$8*Input!$B$11)/(Input!$B$9/Input!$B$10)-Input!$B$10</f>
        <v>-6.0289089991584035</v>
      </c>
      <c r="I5448" s="3">
        <f t="shared" si="171"/>
        <v>-1.5172802231860447</v>
      </c>
    </row>
    <row r="5449" spans="1:9" x14ac:dyDescent="0.25">
      <c r="A5449" s="3">
        <f t="shared" si="170"/>
        <v>5447</v>
      </c>
      <c r="B5449" s="3">
        <f>B5448+Input!$B$2</f>
        <v>5.4470000000001537</v>
      </c>
      <c r="C5449" s="3">
        <f>C5448+G5448*Input!$B$2</f>
        <v>3.8397808193471969</v>
      </c>
      <c r="D5449" s="3">
        <f>D5448+H5448*Input!$B$2</f>
        <v>-71.71367915447432</v>
      </c>
      <c r="E5449" s="3">
        <f>E5448+Input!$B$2*C5449</f>
        <v>42.866985992132662</v>
      </c>
      <c r="F5449" s="3">
        <f>F5448+Input!$B$2*D5449</f>
        <v>-109.47562913788043</v>
      </c>
      <c r="G5449" s="3">
        <f>-(0.5*Input!$B$3*(C5449^2+D5449^2)*COS(I5448)*Input!$B$8*Input!$B$11)/(Input!$B$9/Input!$B$10)</f>
        <v>-1.4005400819140039</v>
      </c>
      <c r="H5449" s="3">
        <f>-(0.5*Input!$B$3*(C5449^2+D5449^2)*SIN(I5448)*Input!$B$8*Input!$B$11)/(Input!$B$9/Input!$B$10)-Input!$B$10</f>
        <v>-6.0245466557004264</v>
      </c>
      <c r="I5449" s="3">
        <f t="shared" si="171"/>
        <v>-1.5173041929082483</v>
      </c>
    </row>
    <row r="5450" spans="1:9" x14ac:dyDescent="0.25">
      <c r="A5450" s="3">
        <f t="shared" si="170"/>
        <v>5448</v>
      </c>
      <c r="B5450" s="3">
        <f>B5449+Input!$B$2</f>
        <v>5.4480000000001541</v>
      </c>
      <c r="C5450" s="3">
        <f>C5449+G5449*Input!$B$2</f>
        <v>3.8383802792652828</v>
      </c>
      <c r="D5450" s="3">
        <f>D5449+H5449*Input!$B$2</f>
        <v>-71.719703701130015</v>
      </c>
      <c r="E5450" s="3">
        <f>E5449+Input!$B$2*C5450</f>
        <v>42.870824372411924</v>
      </c>
      <c r="F5450" s="3">
        <f>F5449+Input!$B$2*D5450</f>
        <v>-109.54734884158157</v>
      </c>
      <c r="G5450" s="3">
        <f>-(0.5*Input!$B$3*(C5450^2+D5450^2)*COS(I5449)*Input!$B$8*Input!$B$11)/(Input!$B$9/Input!$B$10)</f>
        <v>-1.4001450096873984</v>
      </c>
      <c r="H5450" s="3">
        <f>-(0.5*Input!$B$3*(C5450^2+D5450^2)*SIN(I5449)*Input!$B$8*Input!$B$11)/(Input!$B$9/Input!$B$10)-Input!$B$10</f>
        <v>-6.0201871022077711</v>
      </c>
      <c r="I5450" s="3">
        <f t="shared" si="171"/>
        <v>-1.5173281499235809</v>
      </c>
    </row>
    <row r="5451" spans="1:9" x14ac:dyDescent="0.25">
      <c r="A5451" s="3">
        <f t="shared" si="170"/>
        <v>5449</v>
      </c>
      <c r="B5451" s="3">
        <f>B5450+Input!$B$2</f>
        <v>5.4490000000001544</v>
      </c>
      <c r="C5451" s="3">
        <f>C5450+G5450*Input!$B$2</f>
        <v>3.8369801342555956</v>
      </c>
      <c r="D5451" s="3">
        <f>D5450+H5450*Input!$B$2</f>
        <v>-71.725723888232224</v>
      </c>
      <c r="E5451" s="3">
        <f>E5450+Input!$B$2*C5451</f>
        <v>42.874661352546177</v>
      </c>
      <c r="F5451" s="3">
        <f>F5450+Input!$B$2*D5451</f>
        <v>-109.6190745654698</v>
      </c>
      <c r="G5451" s="3">
        <f>-(0.5*Input!$B$3*(C5451^2+D5451^2)*COS(I5450)*Input!$B$8*Input!$B$11)/(Input!$B$9/Input!$B$10)</f>
        <v>-1.3997499135189799</v>
      </c>
      <c r="H5451" s="3">
        <f>-(0.5*Input!$B$3*(C5451^2+D5451^2)*SIN(I5450)*Input!$B$8*Input!$B$11)/(Input!$B$9/Input!$B$10)-Input!$B$10</f>
        <v>-6.0158303374569968</v>
      </c>
      <c r="I5451" s="3">
        <f t="shared" si="171"/>
        <v>-1.5173520942412457</v>
      </c>
    </row>
    <row r="5452" spans="1:9" x14ac:dyDescent="0.25">
      <c r="A5452" s="3">
        <f t="shared" si="170"/>
        <v>5450</v>
      </c>
      <c r="B5452" s="3">
        <f>B5451+Input!$B$2</f>
        <v>5.4500000000001547</v>
      </c>
      <c r="C5452" s="3">
        <f>C5451+G5451*Input!$B$2</f>
        <v>3.8355803843420766</v>
      </c>
      <c r="D5452" s="3">
        <f>D5451+H5451*Input!$B$2</f>
        <v>-71.731739718569685</v>
      </c>
      <c r="E5452" s="3">
        <f>E5451+Input!$B$2*C5452</f>
        <v>42.878496932930517</v>
      </c>
      <c r="F5452" s="3">
        <f>F5451+Input!$B$2*D5452</f>
        <v>-109.69080630518837</v>
      </c>
      <c r="G5452" s="3">
        <f>-(0.5*Input!$B$3*(C5452^2+D5452^2)*COS(I5451)*Input!$B$8*Input!$B$11)/(Input!$B$9/Input!$B$10)</f>
        <v>-1.3993547935978645</v>
      </c>
      <c r="H5452" s="3">
        <f>-(0.5*Input!$B$3*(C5452^2+D5452^2)*SIN(I5451)*Input!$B$8*Input!$B$11)/(Input!$B$9/Input!$B$10)-Input!$B$10</f>
        <v>-6.0114763602242931</v>
      </c>
      <c r="I5452" s="3">
        <f t="shared" si="171"/>
        <v>-1.5173760258704352</v>
      </c>
    </row>
    <row r="5453" spans="1:9" x14ac:dyDescent="0.25">
      <c r="A5453" s="3">
        <f t="shared" si="170"/>
        <v>5451</v>
      </c>
      <c r="B5453" s="3">
        <f>B5452+Input!$B$2</f>
        <v>5.4510000000001551</v>
      </c>
      <c r="C5453" s="3">
        <f>C5452+G5452*Input!$B$2</f>
        <v>3.8341810295484788</v>
      </c>
      <c r="D5453" s="3">
        <f>D5452+H5452*Input!$B$2</f>
        <v>-71.737751194929913</v>
      </c>
      <c r="E5453" s="3">
        <f>E5452+Input!$B$2*C5453</f>
        <v>42.882331113960063</v>
      </c>
      <c r="F5453" s="3">
        <f>F5452+Input!$B$2*D5453</f>
        <v>-109.76254405638331</v>
      </c>
      <c r="G5453" s="3">
        <f>-(0.5*Input!$B$3*(C5453^2+D5453^2)*COS(I5452)*Input!$B$8*Input!$B$11)/(Input!$B$9/Input!$B$10)</f>
        <v>-1.3989596501129791</v>
      </c>
      <c r="H5453" s="3">
        <f>-(0.5*Input!$B$3*(C5453^2+D5453^2)*SIN(I5452)*Input!$B$8*Input!$B$11)/(Input!$B$9/Input!$B$10)-Input!$B$10</f>
        <v>-6.0071251692854872</v>
      </c>
      <c r="I5453" s="3">
        <f t="shared" si="171"/>
        <v>-1.5173999448203328</v>
      </c>
    </row>
    <row r="5454" spans="1:9" x14ac:dyDescent="0.25">
      <c r="A5454" s="3">
        <f t="shared" si="170"/>
        <v>5452</v>
      </c>
      <c r="B5454" s="3">
        <f>B5453+Input!$B$2</f>
        <v>5.4520000000001554</v>
      </c>
      <c r="C5454" s="3">
        <f>C5453+G5453*Input!$B$2</f>
        <v>3.8327820698983657</v>
      </c>
      <c r="D5454" s="3">
        <f>D5453+H5453*Input!$B$2</f>
        <v>-71.743758320099204</v>
      </c>
      <c r="E5454" s="3">
        <f>E5453+Input!$B$2*C5454</f>
        <v>42.886163896029963</v>
      </c>
      <c r="F5454" s="3">
        <f>F5453+Input!$B$2*D5454</f>
        <v>-109.8342878147034</v>
      </c>
      <c r="G5454" s="3">
        <f>-(0.5*Input!$B$3*(C5454^2+D5454^2)*COS(I5453)*Input!$B$8*Input!$B$11)/(Input!$B$9/Input!$B$10)</f>
        <v>-1.3985644832530153</v>
      </c>
      <c r="H5454" s="3">
        <f>-(0.5*Input!$B$3*(C5454^2+D5454^2)*SIN(I5453)*Input!$B$8*Input!$B$11)/(Input!$B$9/Input!$B$10)-Input!$B$10</f>
        <v>-6.0027767634160334</v>
      </c>
      <c r="I5454" s="3">
        <f t="shared" si="171"/>
        <v>-1.5174238511001128</v>
      </c>
    </row>
    <row r="5455" spans="1:9" x14ac:dyDescent="0.25">
      <c r="A5455" s="3">
        <f t="shared" si="170"/>
        <v>5453</v>
      </c>
      <c r="B5455" s="3">
        <f>B5454+Input!$B$2</f>
        <v>5.4530000000001557</v>
      </c>
      <c r="C5455" s="3">
        <f>C5454+G5454*Input!$B$2</f>
        <v>3.8313835054151126</v>
      </c>
      <c r="D5455" s="3">
        <f>D5454+H5454*Input!$B$2</f>
        <v>-71.749761096862613</v>
      </c>
      <c r="E5455" s="3">
        <f>E5454+Input!$B$2*C5455</f>
        <v>42.889995279535377</v>
      </c>
      <c r="F5455" s="3">
        <f>F5454+Input!$B$2*D5455</f>
        <v>-109.90603757580027</v>
      </c>
      <c r="G5455" s="3">
        <f>-(0.5*Input!$B$3*(C5455^2+D5455^2)*COS(I5454)*Input!$B$8*Input!$B$11)/(Input!$B$9/Input!$B$10)</f>
        <v>-1.3981692932064416</v>
      </c>
      <c r="H5455" s="3">
        <f>-(0.5*Input!$B$3*(C5455^2+D5455^2)*SIN(I5454)*Input!$B$8*Input!$B$11)/(Input!$B$9/Input!$B$10)-Input!$B$10</f>
        <v>-5.9984311413910412</v>
      </c>
      <c r="I5455" s="3">
        <f t="shared" si="171"/>
        <v>-1.5174477447189394</v>
      </c>
    </row>
    <row r="5456" spans="1:9" x14ac:dyDescent="0.25">
      <c r="A5456" s="3">
        <f t="shared" si="170"/>
        <v>5454</v>
      </c>
      <c r="B5456" s="3">
        <f>B5455+Input!$B$2</f>
        <v>5.4540000000001561</v>
      </c>
      <c r="C5456" s="3">
        <f>C5455+G5455*Input!$B$2</f>
        <v>3.8299853361219061</v>
      </c>
      <c r="D5456" s="3">
        <f>D5455+H5455*Input!$B$2</f>
        <v>-71.755759528004006</v>
      </c>
      <c r="E5456" s="3">
        <f>E5455+Input!$B$2*C5456</f>
        <v>42.893825264871502</v>
      </c>
      <c r="F5456" s="3">
        <f>F5455+Input!$B$2*D5456</f>
        <v>-109.97779333532827</v>
      </c>
      <c r="G5456" s="3">
        <f>-(0.5*Input!$B$3*(C5456^2+D5456^2)*COS(I5455)*Input!$B$8*Input!$B$11)/(Input!$B$9/Input!$B$10)</f>
        <v>-1.3977740801615215</v>
      </c>
      <c r="H5456" s="3">
        <f>-(0.5*Input!$B$3*(C5456^2+D5456^2)*SIN(I5455)*Input!$B$8*Input!$B$11)/(Input!$B$9/Input!$B$10)-Input!$B$10</f>
        <v>-5.9940883019852365</v>
      </c>
      <c r="I5456" s="3">
        <f t="shared" si="171"/>
        <v>-1.5174716256859673</v>
      </c>
    </row>
    <row r="5457" spans="1:9" x14ac:dyDescent="0.25">
      <c r="A5457" s="3">
        <f t="shared" si="170"/>
        <v>5455</v>
      </c>
      <c r="B5457" s="3">
        <f>B5456+Input!$B$2</f>
        <v>5.4550000000001564</v>
      </c>
      <c r="C5457" s="3">
        <f>C5456+G5456*Input!$B$2</f>
        <v>3.8285875620417444</v>
      </c>
      <c r="D5457" s="3">
        <f>D5456+H5456*Input!$B$2</f>
        <v>-71.761753616305995</v>
      </c>
      <c r="E5457" s="3">
        <f>E5456+Input!$B$2*C5457</f>
        <v>42.897653852433542</v>
      </c>
      <c r="F5457" s="3">
        <f>F5456+Input!$B$2*D5457</f>
        <v>-110.04955508894457</v>
      </c>
      <c r="G5457" s="3">
        <f>-(0.5*Input!$B$3*(C5457^2+D5457^2)*COS(I5456)*Input!$B$8*Input!$B$11)/(Input!$B$9/Input!$B$10)</f>
        <v>-1.3973788443063015</v>
      </c>
      <c r="H5457" s="3">
        <f>-(0.5*Input!$B$3*(C5457^2+D5457^2)*SIN(I5456)*Input!$B$8*Input!$B$11)/(Input!$B$9/Input!$B$10)-Input!$B$10</f>
        <v>-5.9897482439730005</v>
      </c>
      <c r="I5457" s="3">
        <f t="shared" si="171"/>
        <v>-1.517495494010342</v>
      </c>
    </row>
    <row r="5458" spans="1:9" x14ac:dyDescent="0.25">
      <c r="A5458" s="3">
        <f t="shared" si="170"/>
        <v>5456</v>
      </c>
      <c r="B5458" s="3">
        <f>B5457+Input!$B$2</f>
        <v>5.4560000000001567</v>
      </c>
      <c r="C5458" s="3">
        <f>C5457+G5457*Input!$B$2</f>
        <v>3.827190183197438</v>
      </c>
      <c r="D5458" s="3">
        <f>D5457+H5457*Input!$B$2</f>
        <v>-71.767743364549972</v>
      </c>
      <c r="E5458" s="3">
        <f>E5457+Input!$B$2*C5458</f>
        <v>42.901481042616737</v>
      </c>
      <c r="F5458" s="3">
        <f>F5457+Input!$B$2*D5458</f>
        <v>-110.12132283230912</v>
      </c>
      <c r="G5458" s="3">
        <f>-(0.5*Input!$B$3*(C5458^2+D5458^2)*COS(I5457)*Input!$B$8*Input!$B$11)/(Input!$B$9/Input!$B$10)</f>
        <v>-1.3969835858286015</v>
      </c>
      <c r="H5458" s="3">
        <f>-(0.5*Input!$B$3*(C5458^2+D5458^2)*SIN(I5457)*Input!$B$8*Input!$B$11)/(Input!$B$9/Input!$B$10)-Input!$B$10</f>
        <v>-5.9854109661283559</v>
      </c>
      <c r="I5458" s="3">
        <f t="shared" si="171"/>
        <v>-1.5175193497011996</v>
      </c>
    </row>
    <row r="5459" spans="1:9" x14ac:dyDescent="0.25">
      <c r="A5459" s="3">
        <f t="shared" si="170"/>
        <v>5457</v>
      </c>
      <c r="B5459" s="3">
        <f>B5458+Input!$B$2</f>
        <v>5.4570000000001571</v>
      </c>
      <c r="C5459" s="3">
        <f>C5458+G5458*Input!$B$2</f>
        <v>3.8257931996116095</v>
      </c>
      <c r="D5459" s="3">
        <f>D5458+H5458*Input!$B$2</f>
        <v>-71.773728775516105</v>
      </c>
      <c r="E5459" s="3">
        <f>E5458+Input!$B$2*C5459</f>
        <v>42.905306835816347</v>
      </c>
      <c r="F5459" s="3">
        <f>F5458+Input!$B$2*D5459</f>
        <v>-110.19309656108463</v>
      </c>
      <c r="G5459" s="3">
        <f>-(0.5*Input!$B$3*(C5459^2+D5459^2)*COS(I5458)*Input!$B$8*Input!$B$11)/(Input!$B$9/Input!$B$10)</f>
        <v>-1.396588304916025</v>
      </c>
      <c r="H5459" s="3">
        <f>-(0.5*Input!$B$3*(C5459^2+D5459^2)*SIN(I5458)*Input!$B$8*Input!$B$11)/(Input!$B$9/Input!$B$10)-Input!$B$10</f>
        <v>-5.9810764672249661</v>
      </c>
      <c r="I5459" s="3">
        <f t="shared" si="171"/>
        <v>-1.5175431927676666</v>
      </c>
    </row>
    <row r="5460" spans="1:9" x14ac:dyDescent="0.25">
      <c r="A5460" s="3">
        <f t="shared" si="170"/>
        <v>5458</v>
      </c>
      <c r="B5460" s="3">
        <f>B5459+Input!$B$2</f>
        <v>5.4580000000001574</v>
      </c>
      <c r="C5460" s="3">
        <f>C5459+G5459*Input!$B$2</f>
        <v>3.8243966113066934</v>
      </c>
      <c r="D5460" s="3">
        <f>D5459+H5459*Input!$B$2</f>
        <v>-71.779709851983327</v>
      </c>
      <c r="E5460" s="3">
        <f>E5459+Input!$B$2*C5460</f>
        <v>42.909131232427654</v>
      </c>
      <c r="F5460" s="3">
        <f>F5459+Input!$B$2*D5460</f>
        <v>-110.26487627093661</v>
      </c>
      <c r="G5460" s="3">
        <f>-(0.5*Input!$B$3*(C5460^2+D5460^2)*COS(I5459)*Input!$B$8*Input!$B$11)/(Input!$B$9/Input!$B$10)</f>
        <v>-1.3961930017559603</v>
      </c>
      <c r="H5460" s="3">
        <f>-(0.5*Input!$B$3*(C5460^2+D5460^2)*SIN(I5459)*Input!$B$8*Input!$B$11)/(Input!$B$9/Input!$B$10)-Input!$B$10</f>
        <v>-5.9767447460361467</v>
      </c>
      <c r="I5460" s="3">
        <f t="shared" si="171"/>
        <v>-1.5175670232188596</v>
      </c>
    </row>
    <row r="5461" spans="1:9" x14ac:dyDescent="0.25">
      <c r="A5461" s="3">
        <f t="shared" si="170"/>
        <v>5459</v>
      </c>
      <c r="B5461" s="3">
        <f>B5460+Input!$B$2</f>
        <v>5.4590000000001577</v>
      </c>
      <c r="C5461" s="3">
        <f>C5460+G5460*Input!$B$2</f>
        <v>3.8230004183049373</v>
      </c>
      <c r="D5461" s="3">
        <f>D5460+H5460*Input!$B$2</f>
        <v>-71.785686596729363</v>
      </c>
      <c r="E5461" s="3">
        <f>E5460+Input!$B$2*C5461</f>
        <v>42.912954232845962</v>
      </c>
      <c r="F5461" s="3">
        <f>F5460+Input!$B$2*D5461</f>
        <v>-110.33666195753334</v>
      </c>
      <c r="G5461" s="3">
        <f>-(0.5*Input!$B$3*(C5461^2+D5461^2)*COS(I5460)*Input!$B$8*Input!$B$11)/(Input!$B$9/Input!$B$10)</f>
        <v>-1.3957976765355875</v>
      </c>
      <c r="H5461" s="3">
        <f>-(0.5*Input!$B$3*(C5461^2+D5461^2)*SIN(I5460)*Input!$B$8*Input!$B$11)/(Input!$B$9/Input!$B$10)-Input!$B$10</f>
        <v>-5.9724158013348543</v>
      </c>
      <c r="I5461" s="3">
        <f t="shared" si="171"/>
        <v>-1.5175908410638868</v>
      </c>
    </row>
    <row r="5462" spans="1:9" x14ac:dyDescent="0.25">
      <c r="A5462" s="3">
        <f t="shared" si="170"/>
        <v>5460</v>
      </c>
      <c r="B5462" s="3">
        <f>B5461+Input!$B$2</f>
        <v>5.4600000000001581</v>
      </c>
      <c r="C5462" s="3">
        <f>C5461+G5461*Input!$B$2</f>
        <v>3.8216046206284018</v>
      </c>
      <c r="D5462" s="3">
        <f>D5461+H5461*Input!$B$2</f>
        <v>-71.791659012530701</v>
      </c>
      <c r="E5462" s="3">
        <f>E5461+Input!$B$2*C5462</f>
        <v>42.916775837466588</v>
      </c>
      <c r="F5462" s="3">
        <f>F5461+Input!$B$2*D5462</f>
        <v>-110.40845361654587</v>
      </c>
      <c r="G5462" s="3">
        <f>-(0.5*Input!$B$3*(C5462^2+D5462^2)*COS(I5461)*Input!$B$8*Input!$B$11)/(Input!$B$9/Input!$B$10)</f>
        <v>-1.3954023294418505</v>
      </c>
      <c r="H5462" s="3">
        <f>-(0.5*Input!$B$3*(C5462^2+D5462^2)*SIN(I5461)*Input!$B$8*Input!$B$11)/(Input!$B$9/Input!$B$10)-Input!$B$10</f>
        <v>-5.9680896318936973</v>
      </c>
      <c r="I5462" s="3">
        <f t="shared" si="171"/>
        <v>-1.5176146463118456</v>
      </c>
    </row>
    <row r="5463" spans="1:9" x14ac:dyDescent="0.25">
      <c r="A5463" s="3">
        <f t="shared" si="170"/>
        <v>5461</v>
      </c>
      <c r="B5463" s="3">
        <f>B5462+Input!$B$2</f>
        <v>5.4610000000001584</v>
      </c>
      <c r="C5463" s="3">
        <f>C5462+G5462*Input!$B$2</f>
        <v>3.82020921829896</v>
      </c>
      <c r="D5463" s="3">
        <f>D5462+H5462*Input!$B$2</f>
        <v>-71.797627102162593</v>
      </c>
      <c r="E5463" s="3">
        <f>E5462+Input!$B$2*C5463</f>
        <v>42.920596046684885</v>
      </c>
      <c r="F5463" s="3">
        <f>F5462+Input!$B$2*D5463</f>
        <v>-110.48025124364803</v>
      </c>
      <c r="G5463" s="3">
        <f>-(0.5*Input!$B$3*(C5463^2+D5463^2)*COS(I5462)*Input!$B$8*Input!$B$11)/(Input!$B$9/Input!$B$10)</f>
        <v>-1.3950069606614999</v>
      </c>
      <c r="H5463" s="3">
        <f>-(0.5*Input!$B$3*(C5463^2+D5463^2)*SIN(I5462)*Input!$B$8*Input!$B$11)/(Input!$B$9/Input!$B$10)-Input!$B$10</f>
        <v>-5.9637662364849646</v>
      </c>
      <c r="I5463" s="3">
        <f t="shared" si="171"/>
        <v>-1.5176384389718254</v>
      </c>
    </row>
    <row r="5464" spans="1:9" x14ac:dyDescent="0.25">
      <c r="A5464" s="3">
        <f t="shared" si="170"/>
        <v>5462</v>
      </c>
      <c r="B5464" s="3">
        <f>B5463+Input!$B$2</f>
        <v>5.4620000000001587</v>
      </c>
      <c r="C5464" s="3">
        <f>C5463+G5463*Input!$B$2</f>
        <v>3.8188142113382986</v>
      </c>
      <c r="D5464" s="3">
        <f>D5463+H5463*Input!$B$2</f>
        <v>-71.803590868399084</v>
      </c>
      <c r="E5464" s="3">
        <f>E5463+Input!$B$2*C5464</f>
        <v>42.924414860896221</v>
      </c>
      <c r="F5464" s="3">
        <f>F5463+Input!$B$2*D5464</f>
        <v>-110.55205483451643</v>
      </c>
      <c r="G5464" s="3">
        <f>-(0.5*Input!$B$3*(C5464^2+D5464^2)*COS(I5463)*Input!$B$8*Input!$B$11)/(Input!$B$9/Input!$B$10)</f>
        <v>-1.394611570381048</v>
      </c>
      <c r="H5464" s="3">
        <f>-(0.5*Input!$B$3*(C5464^2+D5464^2)*SIN(I5463)*Input!$B$8*Input!$B$11)/(Input!$B$9/Input!$B$10)-Input!$B$10</f>
        <v>-5.9594456138805398</v>
      </c>
      <c r="I5464" s="3">
        <f t="shared" si="171"/>
        <v>-1.5176622190529052</v>
      </c>
    </row>
    <row r="5465" spans="1:9" x14ac:dyDescent="0.25">
      <c r="A5465" s="3">
        <f t="shared" si="170"/>
        <v>5463</v>
      </c>
      <c r="B5465" s="3">
        <f>B5464+Input!$B$2</f>
        <v>5.4630000000001591</v>
      </c>
      <c r="C5465" s="3">
        <f>C5464+G5464*Input!$B$2</f>
        <v>3.8174195997679177</v>
      </c>
      <c r="D5465" s="3">
        <f>D5464+H5464*Input!$B$2</f>
        <v>-71.809550314012967</v>
      </c>
      <c r="E5465" s="3">
        <f>E5464+Input!$B$2*C5465</f>
        <v>42.92823228049599</v>
      </c>
      <c r="F5465" s="3">
        <f>F5464+Input!$B$2*D5465</f>
        <v>-110.62386438483044</v>
      </c>
      <c r="G5465" s="3">
        <f>-(0.5*Input!$B$3*(C5465^2+D5465^2)*COS(I5464)*Input!$B$8*Input!$B$11)/(Input!$B$9/Input!$B$10)</f>
        <v>-1.3942161587868023</v>
      </c>
      <c r="H5465" s="3">
        <f>-(0.5*Input!$B$3*(C5465^2+D5465^2)*SIN(I5464)*Input!$B$8*Input!$B$11)/(Input!$B$9/Input!$B$10)-Input!$B$10</f>
        <v>-5.9551277628520189</v>
      </c>
      <c r="I5465" s="3">
        <f t="shared" si="171"/>
        <v>-1.517685986564155</v>
      </c>
    </row>
    <row r="5466" spans="1:9" x14ac:dyDescent="0.25">
      <c r="A5466" s="3">
        <f t="shared" si="170"/>
        <v>5464</v>
      </c>
      <c r="B5466" s="3">
        <f>B5465+Input!$B$2</f>
        <v>5.4640000000001594</v>
      </c>
      <c r="C5466" s="3">
        <f>C5465+G5465*Input!$B$2</f>
        <v>3.8160253836091309</v>
      </c>
      <c r="D5466" s="3">
        <f>D5465+H5465*Input!$B$2</f>
        <v>-71.815505441775812</v>
      </c>
      <c r="E5466" s="3">
        <f>E5465+Input!$B$2*C5466</f>
        <v>42.932048305879597</v>
      </c>
      <c r="F5466" s="3">
        <f>F5465+Input!$B$2*D5466</f>
        <v>-110.69567989027222</v>
      </c>
      <c r="G5466" s="3">
        <f>-(0.5*Input!$B$3*(C5466^2+D5466^2)*COS(I5465)*Input!$B$8*Input!$B$11)/(Input!$B$9/Input!$B$10)</f>
        <v>-1.3938207260648545</v>
      </c>
      <c r="H5466" s="3">
        <f>-(0.5*Input!$B$3*(C5466^2+D5466^2)*SIN(I5465)*Input!$B$8*Input!$B$11)/(Input!$B$9/Input!$B$10)-Input!$B$10</f>
        <v>-5.9508126821706426</v>
      </c>
      <c r="I5466" s="3">
        <f t="shared" si="171"/>
        <v>-1.5177097415146354</v>
      </c>
    </row>
    <row r="5467" spans="1:9" x14ac:dyDescent="0.25">
      <c r="A5467" s="3">
        <f t="shared" si="170"/>
        <v>5465</v>
      </c>
      <c r="B5467" s="3">
        <f>B5466+Input!$B$2</f>
        <v>5.4650000000001597</v>
      </c>
      <c r="C5467" s="3">
        <f>C5466+G5466*Input!$B$2</f>
        <v>3.8146315628830663</v>
      </c>
      <c r="D5467" s="3">
        <f>D5466+H5466*Input!$B$2</f>
        <v>-71.821456254457985</v>
      </c>
      <c r="E5467" s="3">
        <f>E5466+Input!$B$2*C5467</f>
        <v>42.935862937442479</v>
      </c>
      <c r="F5467" s="3">
        <f>F5466+Input!$B$2*D5467</f>
        <v>-110.76750134652667</v>
      </c>
      <c r="G5467" s="3">
        <f>-(0.5*Input!$B$3*(C5467^2+D5467^2)*COS(I5466)*Input!$B$8*Input!$B$11)/(Input!$B$9/Input!$B$10)</f>
        <v>-1.3934252724010729</v>
      </c>
      <c r="H5467" s="3">
        <f>-(0.5*Input!$B$3*(C5467^2+D5467^2)*SIN(I5466)*Input!$B$8*Input!$B$11)/(Input!$B$9/Input!$B$10)-Input!$B$10</f>
        <v>-5.9465003706072714</v>
      </c>
      <c r="I5467" s="3">
        <f t="shared" si="171"/>
        <v>-1.5177334839133976</v>
      </c>
    </row>
    <row r="5468" spans="1:9" x14ac:dyDescent="0.25">
      <c r="A5468" s="3">
        <f t="shared" si="170"/>
        <v>5466</v>
      </c>
      <c r="B5468" s="3">
        <f>B5467+Input!$B$2</f>
        <v>5.4660000000001601</v>
      </c>
      <c r="C5468" s="3">
        <f>C5467+G5467*Input!$B$2</f>
        <v>3.8132381376106652</v>
      </c>
      <c r="D5468" s="3">
        <f>D5467+H5467*Input!$B$2</f>
        <v>-71.827402754828597</v>
      </c>
      <c r="E5468" s="3">
        <f>E5467+Input!$B$2*C5468</f>
        <v>42.93967617558009</v>
      </c>
      <c r="F5468" s="3">
        <f>F5467+Input!$B$2*D5468</f>
        <v>-110.83932874928151</v>
      </c>
      <c r="G5468" s="3">
        <f>-(0.5*Input!$B$3*(C5468^2+D5468^2)*COS(I5467)*Input!$B$8*Input!$B$11)/(Input!$B$9/Input!$B$10)</f>
        <v>-1.3930297979811199</v>
      </c>
      <c r="H5468" s="3">
        <f>-(0.5*Input!$B$3*(C5468^2+D5468^2)*SIN(I5467)*Input!$B$8*Input!$B$11)/(Input!$B$9/Input!$B$10)-Input!$B$10</f>
        <v>-5.9421908269324852</v>
      </c>
      <c r="I5468" s="3">
        <f t="shared" si="171"/>
        <v>-1.5177572137694835</v>
      </c>
    </row>
    <row r="5469" spans="1:9" x14ac:dyDescent="0.25">
      <c r="A5469" s="3">
        <f t="shared" si="170"/>
        <v>5467</v>
      </c>
      <c r="B5469" s="3">
        <f>B5468+Input!$B$2</f>
        <v>5.4670000000001604</v>
      </c>
      <c r="C5469" s="3">
        <f>C5468+G5468*Input!$B$2</f>
        <v>3.811845107812684</v>
      </c>
      <c r="D5469" s="3">
        <f>D5468+H5468*Input!$B$2</f>
        <v>-71.833344945655526</v>
      </c>
      <c r="E5469" s="3">
        <f>E5468+Input!$B$2*C5469</f>
        <v>42.943488020687901</v>
      </c>
      <c r="F5469" s="3">
        <f>F5468+Input!$B$2*D5469</f>
        <v>-110.91116209422717</v>
      </c>
      <c r="G5469" s="3">
        <f>-(0.5*Input!$B$3*(C5469^2+D5469^2)*COS(I5468)*Input!$B$8*Input!$B$11)/(Input!$B$9/Input!$B$10)</f>
        <v>-1.3926343029904285</v>
      </c>
      <c r="H5469" s="3">
        <f>-(0.5*Input!$B$3*(C5469^2+D5469^2)*SIN(I5468)*Input!$B$8*Input!$B$11)/(Input!$B$9/Input!$B$10)-Input!$B$10</f>
        <v>-5.937884049916498</v>
      </c>
      <c r="I5469" s="3">
        <f t="shared" si="171"/>
        <v>-1.5177809310919257</v>
      </c>
    </row>
    <row r="5470" spans="1:9" x14ac:dyDescent="0.25">
      <c r="A5470" s="3">
        <f t="shared" si="170"/>
        <v>5468</v>
      </c>
      <c r="B5470" s="3">
        <f>B5469+Input!$B$2</f>
        <v>5.4680000000001607</v>
      </c>
      <c r="C5470" s="3">
        <f>C5469+G5469*Input!$B$2</f>
        <v>3.8104524735096934</v>
      </c>
      <c r="D5470" s="3">
        <f>D5469+H5469*Input!$B$2</f>
        <v>-71.839282829705439</v>
      </c>
      <c r="E5470" s="3">
        <f>E5469+Input!$B$2*C5470</f>
        <v>42.94729847316141</v>
      </c>
      <c r="F5470" s="3">
        <f>F5469+Input!$B$2*D5470</f>
        <v>-110.98300137705687</v>
      </c>
      <c r="G5470" s="3">
        <f>-(0.5*Input!$B$3*(C5470^2+D5470^2)*COS(I5469)*Input!$B$8*Input!$B$11)/(Input!$B$9/Input!$B$10)</f>
        <v>-1.3922387876142244</v>
      </c>
      <c r="H5470" s="3">
        <f>-(0.5*Input!$B$3*(C5470^2+D5470^2)*SIN(I5469)*Input!$B$8*Input!$B$11)/(Input!$B$9/Input!$B$10)-Input!$B$10</f>
        <v>-5.9335800383291755</v>
      </c>
      <c r="I5470" s="3">
        <f t="shared" si="171"/>
        <v>-1.517804635889747</v>
      </c>
    </row>
    <row r="5471" spans="1:9" x14ac:dyDescent="0.25">
      <c r="A5471" s="3">
        <f t="shared" si="170"/>
        <v>5469</v>
      </c>
      <c r="B5471" s="3">
        <f>B5470+Input!$B$2</f>
        <v>5.4690000000001611</v>
      </c>
      <c r="C5471" s="3">
        <f>C5470+G5470*Input!$B$2</f>
        <v>3.8090602347220792</v>
      </c>
      <c r="D5471" s="3">
        <f>D5470+H5470*Input!$B$2</f>
        <v>-71.84521640974377</v>
      </c>
      <c r="E5471" s="3">
        <f>E5470+Input!$B$2*C5471</f>
        <v>42.951107533396133</v>
      </c>
      <c r="F5471" s="3">
        <f>F5470+Input!$B$2*D5471</f>
        <v>-111.05484659346661</v>
      </c>
      <c r="G5471" s="3">
        <f>-(0.5*Input!$B$3*(C5471^2+D5471^2)*COS(I5470)*Input!$B$8*Input!$B$11)/(Input!$B$9/Input!$B$10)</f>
        <v>-1.3918432520375261</v>
      </c>
      <c r="H5471" s="3">
        <f>-(0.5*Input!$B$3*(C5471^2+D5471^2)*SIN(I5470)*Input!$B$8*Input!$B$11)/(Input!$B$9/Input!$B$10)-Input!$B$10</f>
        <v>-5.9292787909400779</v>
      </c>
      <c r="I5471" s="3">
        <f t="shared" si="171"/>
        <v>-1.517828328171962</v>
      </c>
    </row>
    <row r="5472" spans="1:9" x14ac:dyDescent="0.25">
      <c r="A5472" s="3">
        <f t="shared" si="170"/>
        <v>5470</v>
      </c>
      <c r="B5472" s="3">
        <f>B5471+Input!$B$2</f>
        <v>5.4700000000001614</v>
      </c>
      <c r="C5472" s="3">
        <f>C5471+G5471*Input!$B$2</f>
        <v>3.8076683914700418</v>
      </c>
      <c r="D5472" s="3">
        <f>D5471+H5471*Input!$B$2</f>
        <v>-71.851145688534714</v>
      </c>
      <c r="E5472" s="3">
        <f>E5471+Input!$B$2*C5472</f>
        <v>42.9549152017876</v>
      </c>
      <c r="F5472" s="3">
        <f>F5471+Input!$B$2*D5472</f>
        <v>-111.12669773915515</v>
      </c>
      <c r="G5472" s="3">
        <f>-(0.5*Input!$B$3*(C5472^2+D5472^2)*COS(I5471)*Input!$B$8*Input!$B$11)/(Input!$B$9/Input!$B$10)</f>
        <v>-1.3914476964451099</v>
      </c>
      <c r="H5472" s="3">
        <f>-(0.5*Input!$B$3*(C5472^2+D5472^2)*SIN(I5471)*Input!$B$8*Input!$B$11)/(Input!$B$9/Input!$B$10)-Input!$B$10</f>
        <v>-5.924980306518421</v>
      </c>
      <c r="I5472" s="3">
        <f t="shared" si="171"/>
        <v>-1.5178520079475746</v>
      </c>
    </row>
    <row r="5473" spans="1:9" x14ac:dyDescent="0.25">
      <c r="A5473" s="3">
        <f t="shared" si="170"/>
        <v>5471</v>
      </c>
      <c r="B5473" s="3">
        <f>B5472+Input!$B$2</f>
        <v>5.4710000000001617</v>
      </c>
      <c r="C5473" s="3">
        <f>C5472+G5472*Input!$B$2</f>
        <v>3.8062769437735966</v>
      </c>
      <c r="D5473" s="3">
        <f>D5472+H5472*Input!$B$2</f>
        <v>-71.857070668841232</v>
      </c>
      <c r="E5473" s="3">
        <f>E5472+Input!$B$2*C5473</f>
        <v>42.95872147873137</v>
      </c>
      <c r="F5473" s="3">
        <f>F5472+Input!$B$2*D5473</f>
        <v>-111.19855480982399</v>
      </c>
      <c r="G5473" s="3">
        <f>-(0.5*Input!$B$3*(C5473^2+D5473^2)*COS(I5472)*Input!$B$8*Input!$B$11)/(Input!$B$9/Input!$B$10)</f>
        <v>-1.3910521210215707</v>
      </c>
      <c r="H5473" s="3">
        <f>-(0.5*Input!$B$3*(C5473^2+D5473^2)*SIN(I5472)*Input!$B$8*Input!$B$11)/(Input!$B$9/Input!$B$10)-Input!$B$10</f>
        <v>-5.920684583833097</v>
      </c>
      <c r="I5473" s="3">
        <f t="shared" si="171"/>
        <v>-1.5178756752255806</v>
      </c>
    </row>
    <row r="5474" spans="1:9" x14ac:dyDescent="0.25">
      <c r="A5474" s="3">
        <f t="shared" si="170"/>
        <v>5472</v>
      </c>
      <c r="B5474" s="3">
        <f>B5473+Input!$B$2</f>
        <v>5.4720000000001621</v>
      </c>
      <c r="C5474" s="3">
        <f>C5473+G5473*Input!$B$2</f>
        <v>3.804885891652575</v>
      </c>
      <c r="D5474" s="3">
        <f>D5473+H5473*Input!$B$2</f>
        <v>-71.862991353425059</v>
      </c>
      <c r="E5474" s="3">
        <f>E5473+Input!$B$2*C5474</f>
        <v>42.962526364623024</v>
      </c>
      <c r="F5474" s="3">
        <f>F5473+Input!$B$2*D5474</f>
        <v>-111.27041780117742</v>
      </c>
      <c r="G5474" s="3">
        <f>-(0.5*Input!$B$3*(C5474^2+D5474^2)*COS(I5473)*Input!$B$8*Input!$B$11)/(Input!$B$9/Input!$B$10)</f>
        <v>-1.3906565259512562</v>
      </c>
      <c r="H5474" s="3">
        <f>-(0.5*Input!$B$3*(C5474^2+D5474^2)*SIN(I5473)*Input!$B$8*Input!$B$11)/(Input!$B$9/Input!$B$10)-Input!$B$10</f>
        <v>-5.9163916216526609</v>
      </c>
      <c r="I5474" s="3">
        <f t="shared" si="171"/>
        <v>-1.5178993300149657</v>
      </c>
    </row>
    <row r="5475" spans="1:9" x14ac:dyDescent="0.25">
      <c r="A5475" s="3">
        <f t="shared" si="170"/>
        <v>5473</v>
      </c>
      <c r="B5475" s="3">
        <f>B5474+Input!$B$2</f>
        <v>5.4730000000001624</v>
      </c>
      <c r="C5475" s="3">
        <f>C5474+G5474*Input!$B$2</f>
        <v>3.8034952351266238</v>
      </c>
      <c r="D5475" s="3">
        <f>D5474+H5474*Input!$B$2</f>
        <v>-71.868907745046712</v>
      </c>
      <c r="E5475" s="3">
        <f>E5474+Input!$B$2*C5475</f>
        <v>42.966329859858149</v>
      </c>
      <c r="F5475" s="3">
        <f>F5474+Input!$B$2*D5475</f>
        <v>-111.34228670892246</v>
      </c>
      <c r="G5475" s="3">
        <f>-(0.5*Input!$B$3*(C5475^2+D5475^2)*COS(I5474)*Input!$B$8*Input!$B$11)/(Input!$B$9/Input!$B$10)</f>
        <v>-1.3902609114183277</v>
      </c>
      <c r="H5475" s="3">
        <f>-(0.5*Input!$B$3*(C5475^2+D5475^2)*SIN(I5474)*Input!$B$8*Input!$B$11)/(Input!$B$9/Input!$B$10)-Input!$B$10</f>
        <v>-5.9121014187453476</v>
      </c>
      <c r="I5475" s="3">
        <f t="shared" si="171"/>
        <v>-1.517922972324707</v>
      </c>
    </row>
    <row r="5476" spans="1:9" x14ac:dyDescent="0.25">
      <c r="A5476" s="3">
        <f t="shared" si="170"/>
        <v>5474</v>
      </c>
      <c r="B5476" s="3">
        <f>B5475+Input!$B$2</f>
        <v>5.4740000000001627</v>
      </c>
      <c r="C5476" s="3">
        <f>C5475+G5475*Input!$B$2</f>
        <v>3.8021049742152053</v>
      </c>
      <c r="D5476" s="3">
        <f>D5475+H5475*Input!$B$2</f>
        <v>-71.874819846465456</v>
      </c>
      <c r="E5476" s="3">
        <f>E5475+Input!$B$2*C5476</f>
        <v>42.970131964832362</v>
      </c>
      <c r="F5476" s="3">
        <f>F5475+Input!$B$2*D5476</f>
        <v>-111.41416152876893</v>
      </c>
      <c r="G5476" s="3">
        <f>-(0.5*Input!$B$3*(C5476^2+D5476^2)*COS(I5475)*Input!$B$8*Input!$B$11)/(Input!$B$9/Input!$B$10)</f>
        <v>-1.3898652776067044</v>
      </c>
      <c r="H5476" s="3">
        <f>-(0.5*Input!$B$3*(C5476^2+D5476^2)*SIN(I5475)*Input!$B$8*Input!$B$11)/(Input!$B$9/Input!$B$10)-Input!$B$10</f>
        <v>-5.9078139738790618</v>
      </c>
      <c r="I5476" s="3">
        <f t="shared" si="171"/>
        <v>-1.5179466021637718</v>
      </c>
    </row>
    <row r="5477" spans="1:9" x14ac:dyDescent="0.25">
      <c r="A5477" s="3">
        <f t="shared" si="170"/>
        <v>5475</v>
      </c>
      <c r="B5477" s="3">
        <f>B5476+Input!$B$2</f>
        <v>5.4750000000001631</v>
      </c>
      <c r="C5477" s="3">
        <f>C5476+G5476*Input!$B$2</f>
        <v>3.8007151089375988</v>
      </c>
      <c r="D5477" s="3">
        <f>D5476+H5476*Input!$B$2</f>
        <v>-71.880727660439334</v>
      </c>
      <c r="E5477" s="3">
        <f>E5476+Input!$B$2*C5477</f>
        <v>42.973932679941299</v>
      </c>
      <c r="F5477" s="3">
        <f>F5476+Input!$B$2*D5477</f>
        <v>-111.48604225642937</v>
      </c>
      <c r="G5477" s="3">
        <f>-(0.5*Input!$B$3*(C5477^2+D5477^2)*COS(I5476)*Input!$B$8*Input!$B$11)/(Input!$B$9/Input!$B$10)</f>
        <v>-1.3894696247001108</v>
      </c>
      <c r="H5477" s="3">
        <f>-(0.5*Input!$B$3*(C5477^2+D5477^2)*SIN(I5476)*Input!$B$8*Input!$B$11)/(Input!$B$9/Input!$B$10)-Input!$B$10</f>
        <v>-5.9035292858213992</v>
      </c>
      <c r="I5477" s="3">
        <f t="shared" si="171"/>
        <v>-1.5179702195411184</v>
      </c>
    </row>
    <row r="5478" spans="1:9" x14ac:dyDescent="0.25">
      <c r="A5478" s="3">
        <f t="shared" si="170"/>
        <v>5476</v>
      </c>
      <c r="B5478" s="3">
        <f>B5477+Input!$B$2</f>
        <v>5.4760000000001634</v>
      </c>
      <c r="C5478" s="3">
        <f>C5477+G5477*Input!$B$2</f>
        <v>3.7993256393128987</v>
      </c>
      <c r="D5478" s="3">
        <f>D5477+H5477*Input!$B$2</f>
        <v>-71.886631189725151</v>
      </c>
      <c r="E5478" s="3">
        <f>E5477+Input!$B$2*C5478</f>
        <v>42.977732005580613</v>
      </c>
      <c r="F5478" s="3">
        <f>F5477+Input!$B$2*D5478</f>
        <v>-111.5579288876191</v>
      </c>
      <c r="G5478" s="3">
        <f>-(0.5*Input!$B$3*(C5478^2+D5478^2)*COS(I5477)*Input!$B$8*Input!$B$11)/(Input!$B$9/Input!$B$10)</f>
        <v>-1.3890739528820462</v>
      </c>
      <c r="H5478" s="3">
        <f>-(0.5*Input!$B$3*(C5478^2+D5478^2)*SIN(I5477)*Input!$B$8*Input!$B$11)/(Input!$B$9/Input!$B$10)-Input!$B$10</f>
        <v>-5.8992473533396392</v>
      </c>
      <c r="I5478" s="3">
        <f t="shared" si="171"/>
        <v>-1.5179938244656959</v>
      </c>
    </row>
    <row r="5479" spans="1:9" x14ac:dyDescent="0.25">
      <c r="A5479" s="3">
        <f t="shared" si="170"/>
        <v>5477</v>
      </c>
      <c r="B5479" s="3">
        <f>B5478+Input!$B$2</f>
        <v>5.4770000000001637</v>
      </c>
      <c r="C5479" s="3">
        <f>C5478+G5478*Input!$B$2</f>
        <v>3.7979365653600166</v>
      </c>
      <c r="D5479" s="3">
        <f>D5478+H5478*Input!$B$2</f>
        <v>-71.892530437078491</v>
      </c>
      <c r="E5479" s="3">
        <f>E5478+Input!$B$2*C5479</f>
        <v>42.981529942145976</v>
      </c>
      <c r="F5479" s="3">
        <f>F5478+Input!$B$2*D5479</f>
        <v>-111.62982141805618</v>
      </c>
      <c r="G5479" s="3">
        <f>-(0.5*Input!$B$3*(C5479^2+D5479^2)*COS(I5478)*Input!$B$8*Input!$B$11)/(Input!$B$9/Input!$B$10)</f>
        <v>-1.3886782623358049</v>
      </c>
      <c r="H5479" s="3">
        <f>-(0.5*Input!$B$3*(C5479^2+D5479^2)*SIN(I5478)*Input!$B$8*Input!$B$11)/(Input!$B$9/Input!$B$10)-Input!$B$10</f>
        <v>-5.8949681752006988</v>
      </c>
      <c r="I5479" s="3">
        <f t="shared" si="171"/>
        <v>-1.5180174169464442</v>
      </c>
    </row>
    <row r="5480" spans="1:9" x14ac:dyDescent="0.25">
      <c r="A5480" s="3">
        <f t="shared" si="170"/>
        <v>5478</v>
      </c>
      <c r="B5480" s="3">
        <f>B5479+Input!$B$2</f>
        <v>5.4780000000001641</v>
      </c>
      <c r="C5480" s="3">
        <f>C5479+G5479*Input!$B$2</f>
        <v>3.7965478870976805</v>
      </c>
      <c r="D5480" s="3">
        <f>D5479+H5479*Input!$B$2</f>
        <v>-71.89842540525369</v>
      </c>
      <c r="E5480" s="3">
        <f>E5479+Input!$B$2*C5480</f>
        <v>42.985326490033074</v>
      </c>
      <c r="F5480" s="3">
        <f>F5479+Input!$B$2*D5480</f>
        <v>-111.70171984346143</v>
      </c>
      <c r="G5480" s="3">
        <f>-(0.5*Input!$B$3*(C5480^2+D5480^2)*COS(I5479)*Input!$B$8*Input!$B$11)/(Input!$B$9/Input!$B$10)</f>
        <v>-1.3882825532444527</v>
      </c>
      <c r="H5480" s="3">
        <f>-(0.5*Input!$B$3*(C5480^2+D5480^2)*SIN(I5479)*Input!$B$8*Input!$B$11)/(Input!$B$9/Input!$B$10)-Input!$B$10</f>
        <v>-5.8906917501712286</v>
      </c>
      <c r="I5480" s="3">
        <f t="shared" si="171"/>
        <v>-1.5180409969922939</v>
      </c>
    </row>
    <row r="5481" spans="1:9" x14ac:dyDescent="0.25">
      <c r="A5481" s="3">
        <f t="shared" si="170"/>
        <v>5479</v>
      </c>
      <c r="B5481" s="3">
        <f>B5480+Input!$B$2</f>
        <v>5.4790000000001644</v>
      </c>
      <c r="C5481" s="3">
        <f>C5480+G5480*Input!$B$2</f>
        <v>3.7951596045444362</v>
      </c>
      <c r="D5481" s="3">
        <f>D5480+H5480*Input!$B$2</f>
        <v>-71.904316097003857</v>
      </c>
      <c r="E5481" s="3">
        <f>E5480+Input!$B$2*C5481</f>
        <v>42.989121649637617</v>
      </c>
      <c r="F5481" s="3">
        <f>F5480+Input!$B$2*D5481</f>
        <v>-111.77362415955844</v>
      </c>
      <c r="G5481" s="3">
        <f>-(0.5*Input!$B$3*(C5481^2+D5481^2)*COS(I5480)*Input!$B$8*Input!$B$11)/(Input!$B$9/Input!$B$10)</f>
        <v>-1.387886825790853</v>
      </c>
      <c r="H5481" s="3">
        <f>-(0.5*Input!$B$3*(C5481^2+D5481^2)*SIN(I5480)*Input!$B$8*Input!$B$11)/(Input!$B$9/Input!$B$10)-Input!$B$10</f>
        <v>-5.8864180770175558</v>
      </c>
      <c r="I5481" s="3">
        <f t="shared" si="171"/>
        <v>-1.5180645646121667</v>
      </c>
    </row>
    <row r="5482" spans="1:9" x14ac:dyDescent="0.25">
      <c r="A5482" s="3">
        <f t="shared" si="170"/>
        <v>5480</v>
      </c>
      <c r="B5482" s="3">
        <f>B5481+Input!$B$2</f>
        <v>5.4800000000001647</v>
      </c>
      <c r="C5482" s="3">
        <f>C5481+G5481*Input!$B$2</f>
        <v>3.7937717177186454</v>
      </c>
      <c r="D5482" s="3">
        <f>D5481+H5481*Input!$B$2</f>
        <v>-71.910202515080869</v>
      </c>
      <c r="E5482" s="3">
        <f>E5481+Input!$B$2*C5482</f>
        <v>42.992915421355335</v>
      </c>
      <c r="F5482" s="3">
        <f>F5481+Input!$B$2*D5482</f>
        <v>-111.84553436207352</v>
      </c>
      <c r="G5482" s="3">
        <f>-(0.5*Input!$B$3*(C5482^2+D5482^2)*COS(I5481)*Input!$B$8*Input!$B$11)/(Input!$B$9/Input!$B$10)</f>
        <v>-1.3874910801576446</v>
      </c>
      <c r="H5482" s="3">
        <f>-(0.5*Input!$B$3*(C5482^2+D5482^2)*SIN(I5481)*Input!$B$8*Input!$B$11)/(Input!$B$9/Input!$B$10)-Input!$B$10</f>
        <v>-5.8821471545056667</v>
      </c>
      <c r="I5482" s="3">
        <f t="shared" si="171"/>
        <v>-1.5180881198149745</v>
      </c>
    </row>
    <row r="5483" spans="1:9" x14ac:dyDescent="0.25">
      <c r="A5483" s="3">
        <f t="shared" si="170"/>
        <v>5481</v>
      </c>
      <c r="B5483" s="3">
        <f>B5482+Input!$B$2</f>
        <v>5.4810000000001651</v>
      </c>
      <c r="C5483" s="3">
        <f>C5482+G5482*Input!$B$2</f>
        <v>3.7923842266384877</v>
      </c>
      <c r="D5483" s="3">
        <f>D5482+H5482*Input!$B$2</f>
        <v>-71.916084662235377</v>
      </c>
      <c r="E5483" s="3">
        <f>E5482+Input!$B$2*C5483</f>
        <v>42.99670780558197</v>
      </c>
      <c r="F5483" s="3">
        <f>F5482+Input!$B$2*D5483</f>
        <v>-111.91745044673576</v>
      </c>
      <c r="G5483" s="3">
        <f>-(0.5*Input!$B$3*(C5483^2+D5483^2)*COS(I5482)*Input!$B$8*Input!$B$11)/(Input!$B$9/Input!$B$10)</f>
        <v>-1.3870953165272664</v>
      </c>
      <c r="H5483" s="3">
        <f>-(0.5*Input!$B$3*(C5483^2+D5483^2)*SIN(I5482)*Input!$B$8*Input!$B$11)/(Input!$B$9/Input!$B$10)-Input!$B$10</f>
        <v>-5.8778789814012598</v>
      </c>
      <c r="I5483" s="3">
        <f t="shared" si="171"/>
        <v>-1.5181116626096207</v>
      </c>
    </row>
    <row r="5484" spans="1:9" x14ac:dyDescent="0.25">
      <c r="A5484" s="3">
        <f t="shared" si="170"/>
        <v>5482</v>
      </c>
      <c r="B5484" s="3">
        <f>B5483+Input!$B$2</f>
        <v>5.4820000000001654</v>
      </c>
      <c r="C5484" s="3">
        <f>C5483+G5483*Input!$B$2</f>
        <v>3.7909971313219604</v>
      </c>
      <c r="D5484" s="3">
        <f>D5483+H5483*Input!$B$2</f>
        <v>-71.921962541216772</v>
      </c>
      <c r="E5484" s="3">
        <f>E5483+Input!$B$2*C5484</f>
        <v>43.000498802713295</v>
      </c>
      <c r="F5484" s="3">
        <f>F5483+Input!$B$2*D5484</f>
        <v>-111.98937240927697</v>
      </c>
      <c r="G5484" s="3">
        <f>-(0.5*Input!$B$3*(C5484^2+D5484^2)*COS(I5483)*Input!$B$8*Input!$B$11)/(Input!$B$9/Input!$B$10)</f>
        <v>-1.3866995350819309</v>
      </c>
      <c r="H5484" s="3">
        <f>-(0.5*Input!$B$3*(C5484^2+D5484^2)*SIN(I5483)*Input!$B$8*Input!$B$11)/(Input!$B$9/Input!$B$10)-Input!$B$10</f>
        <v>-5.8736135564697136</v>
      </c>
      <c r="I5484" s="3">
        <f t="shared" si="171"/>
        <v>-1.5181351930049993</v>
      </c>
    </row>
    <row r="5485" spans="1:9" x14ac:dyDescent="0.25">
      <c r="A5485" s="3">
        <f t="shared" si="170"/>
        <v>5483</v>
      </c>
      <c r="B5485" s="3">
        <f>B5484+Input!$B$2</f>
        <v>5.4830000000001657</v>
      </c>
      <c r="C5485" s="3">
        <f>C5484+G5484*Input!$B$2</f>
        <v>3.7896104317868784</v>
      </c>
      <c r="D5485" s="3">
        <f>D5484+H5484*Input!$B$2</f>
        <v>-71.927836154773246</v>
      </c>
      <c r="E5485" s="3">
        <f>E5484+Input!$B$2*C5485</f>
        <v>43.004288413145083</v>
      </c>
      <c r="F5485" s="3">
        <f>F5484+Input!$B$2*D5485</f>
        <v>-112.06130024543174</v>
      </c>
      <c r="G5485" s="3">
        <f>-(0.5*Input!$B$3*(C5485^2+D5485^2)*COS(I5484)*Input!$B$8*Input!$B$11)/(Input!$B$9/Input!$B$10)</f>
        <v>-1.3863037360036399</v>
      </c>
      <c r="H5485" s="3">
        <f>-(0.5*Input!$B$3*(C5485^2+D5485^2)*SIN(I5484)*Input!$B$8*Input!$B$11)/(Input!$B$9/Input!$B$10)-Input!$B$10</f>
        <v>-5.8693508784760979</v>
      </c>
      <c r="I5485" s="3">
        <f t="shared" si="171"/>
        <v>-1.5181587110099952</v>
      </c>
    </row>
    <row r="5486" spans="1:9" x14ac:dyDescent="0.25">
      <c r="A5486" s="3">
        <f t="shared" si="170"/>
        <v>5484</v>
      </c>
      <c r="B5486" s="3">
        <f>B5485+Input!$B$2</f>
        <v>5.4840000000001661</v>
      </c>
      <c r="C5486" s="3">
        <f>C5485+G5485*Input!$B$2</f>
        <v>3.7882241280508748</v>
      </c>
      <c r="D5486" s="3">
        <f>D5485+H5485*Input!$B$2</f>
        <v>-71.933705505651716</v>
      </c>
      <c r="E5486" s="3">
        <f>E5485+Input!$B$2*C5486</f>
        <v>43.008076637273135</v>
      </c>
      <c r="F5486" s="3">
        <f>F5485+Input!$B$2*D5486</f>
        <v>-112.1332339509374</v>
      </c>
      <c r="G5486" s="3">
        <f>-(0.5*Input!$B$3*(C5486^2+D5486^2)*COS(I5485)*Input!$B$8*Input!$B$11)/(Input!$B$9/Input!$B$10)</f>
        <v>-1.3859079194741815</v>
      </c>
      <c r="H5486" s="3">
        <f>-(0.5*Input!$B$3*(C5486^2+D5486^2)*SIN(I5485)*Input!$B$8*Input!$B$11)/(Input!$B$9/Input!$B$10)-Input!$B$10</f>
        <v>-5.8650909461851981</v>
      </c>
      <c r="I5486" s="3">
        <f t="shared" si="171"/>
        <v>-1.518182216633484</v>
      </c>
    </row>
    <row r="5487" spans="1:9" x14ac:dyDescent="0.25">
      <c r="A5487" s="3">
        <f t="shared" si="170"/>
        <v>5485</v>
      </c>
      <c r="B5487" s="3">
        <f>B5486+Input!$B$2</f>
        <v>5.4850000000001664</v>
      </c>
      <c r="C5487" s="3">
        <f>C5486+G5486*Input!$B$2</f>
        <v>3.7868382201314006</v>
      </c>
      <c r="D5487" s="3">
        <f>D5486+H5486*Input!$B$2</f>
        <v>-71.939570596597903</v>
      </c>
      <c r="E5487" s="3">
        <f>E5486+Input!$B$2*C5487</f>
        <v>43.011863475493264</v>
      </c>
      <c r="F5487" s="3">
        <f>F5486+Input!$B$2*D5487</f>
        <v>-112.20517352153399</v>
      </c>
      <c r="G5487" s="3">
        <f>-(0.5*Input!$B$3*(C5487^2+D5487^2)*COS(I5486)*Input!$B$8*Input!$B$11)/(Input!$B$9/Input!$B$10)</f>
        <v>-1.3855120856751371</v>
      </c>
      <c r="H5487" s="3">
        <f>-(0.5*Input!$B$3*(C5487^2+D5487^2)*SIN(I5486)*Input!$B$8*Input!$B$11)/(Input!$B$9/Input!$B$10)-Input!$B$10</f>
        <v>-5.8608337583614585</v>
      </c>
      <c r="I5487" s="3">
        <f t="shared" si="171"/>
        <v>-1.5182057098843322</v>
      </c>
    </row>
    <row r="5488" spans="1:9" x14ac:dyDescent="0.25">
      <c r="A5488" s="3">
        <f t="shared" si="170"/>
        <v>5486</v>
      </c>
      <c r="B5488" s="3">
        <f>B5487+Input!$B$2</f>
        <v>5.4860000000001667</v>
      </c>
      <c r="C5488" s="3">
        <f>C5487+G5487*Input!$B$2</f>
        <v>3.7854527080457254</v>
      </c>
      <c r="D5488" s="3">
        <f>D5487+H5487*Input!$B$2</f>
        <v>-71.945431430356265</v>
      </c>
      <c r="E5488" s="3">
        <f>E5487+Input!$B$2*C5488</f>
        <v>43.015648928201308</v>
      </c>
      <c r="F5488" s="3">
        <f>F5487+Input!$B$2*D5488</f>
        <v>-112.27711895296434</v>
      </c>
      <c r="G5488" s="3">
        <f>-(0.5*Input!$B$3*(C5488^2+D5488^2)*COS(I5487)*Input!$B$8*Input!$B$11)/(Input!$B$9/Input!$B$10)</f>
        <v>-1.3851162347878656</v>
      </c>
      <c r="H5488" s="3">
        <f>-(0.5*Input!$B$3*(C5488^2+D5488^2)*SIN(I5487)*Input!$B$8*Input!$B$11)/(Input!$B$9/Input!$B$10)-Input!$B$10</f>
        <v>-5.8565793137690427</v>
      </c>
      <c r="I5488" s="3">
        <f t="shared" si="171"/>
        <v>-1.5182291907713976</v>
      </c>
    </row>
    <row r="5489" spans="1:9" x14ac:dyDescent="0.25">
      <c r="A5489" s="3">
        <f t="shared" si="170"/>
        <v>5487</v>
      </c>
      <c r="B5489" s="3">
        <f>B5488+Input!$B$2</f>
        <v>5.4870000000001671</v>
      </c>
      <c r="C5489" s="3">
        <f>C5488+G5488*Input!$B$2</f>
        <v>3.7840675918109374</v>
      </c>
      <c r="D5489" s="3">
        <f>D5488+H5488*Input!$B$2</f>
        <v>-71.951288009670037</v>
      </c>
      <c r="E5489" s="3">
        <f>E5488+Input!$B$2*C5489</f>
        <v>43.019432995793117</v>
      </c>
      <c r="F5489" s="3">
        <f>F5488+Input!$B$2*D5489</f>
        <v>-112.34907024097402</v>
      </c>
      <c r="G5489" s="3">
        <f>-(0.5*Input!$B$3*(C5489^2+D5489^2)*COS(I5488)*Input!$B$8*Input!$B$11)/(Input!$B$9/Input!$B$10)</f>
        <v>-1.3847203669935151</v>
      </c>
      <c r="H5489" s="3">
        <f>-(0.5*Input!$B$3*(C5489^2+D5489^2)*SIN(I5488)*Input!$B$8*Input!$B$11)/(Input!$B$9/Input!$B$10)-Input!$B$10</f>
        <v>-5.8523276111718268</v>
      </c>
      <c r="I5489" s="3">
        <f t="shared" si="171"/>
        <v>-1.5182526593035284</v>
      </c>
    </row>
    <row r="5490" spans="1:9" x14ac:dyDescent="0.25">
      <c r="A5490" s="3">
        <f t="shared" si="170"/>
        <v>5488</v>
      </c>
      <c r="B5490" s="3">
        <f>B5489+Input!$B$2</f>
        <v>5.4880000000001674</v>
      </c>
      <c r="C5490" s="3">
        <f>C5489+G5489*Input!$B$2</f>
        <v>3.782682871443944</v>
      </c>
      <c r="D5490" s="3">
        <f>D5489+H5489*Input!$B$2</f>
        <v>-71.957140337281203</v>
      </c>
      <c r="E5490" s="3">
        <f>E5489+Input!$B$2*C5490</f>
        <v>43.023215678664563</v>
      </c>
      <c r="F5490" s="3">
        <f>F5489+Input!$B$2*D5490</f>
        <v>-112.42102738131129</v>
      </c>
      <c r="G5490" s="3">
        <f>-(0.5*Input!$B$3*(C5490^2+D5490^2)*COS(I5489)*Input!$B$8*Input!$B$11)/(Input!$B$9/Input!$B$10)</f>
        <v>-1.3843244824730256</v>
      </c>
      <c r="H5490" s="3">
        <f>-(0.5*Input!$B$3*(C5490^2+D5490^2)*SIN(I5489)*Input!$B$8*Input!$B$11)/(Input!$B$9/Input!$B$10)-Input!$B$10</f>
        <v>-5.8480786493333596</v>
      </c>
      <c r="I5490" s="3">
        <f t="shared" si="171"/>
        <v>-1.5182761154895641</v>
      </c>
    </row>
    <row r="5491" spans="1:9" x14ac:dyDescent="0.25">
      <c r="A5491" s="3">
        <f t="shared" si="170"/>
        <v>5489</v>
      </c>
      <c r="B5491" s="3">
        <f>B5490+Input!$B$2</f>
        <v>5.4890000000001677</v>
      </c>
      <c r="C5491" s="3">
        <f>C5490+G5490*Input!$B$2</f>
        <v>3.7812985469614708</v>
      </c>
      <c r="D5491" s="3">
        <f>D5490+H5490*Input!$B$2</f>
        <v>-71.962988415930539</v>
      </c>
      <c r="E5491" s="3">
        <f>E5490+Input!$B$2*C5491</f>
        <v>43.026996977211525</v>
      </c>
      <c r="F5491" s="3">
        <f>F5490+Input!$B$2*D5491</f>
        <v>-112.49299036972722</v>
      </c>
      <c r="G5491" s="3">
        <f>-(0.5*Input!$B$3*(C5491^2+D5491^2)*COS(I5490)*Input!$B$8*Input!$B$11)/(Input!$B$9/Input!$B$10)</f>
        <v>-1.3839285814071143</v>
      </c>
      <c r="H5491" s="3">
        <f>-(0.5*Input!$B$3*(C5491^2+D5491^2)*SIN(I5490)*Input!$B$8*Input!$B$11)/(Input!$B$9/Input!$B$10)-Input!$B$10</f>
        <v>-5.8438324270169026</v>
      </c>
      <c r="I5491" s="3">
        <f t="shared" si="171"/>
        <v>-1.518299559338335</v>
      </c>
    </row>
    <row r="5492" spans="1:9" x14ac:dyDescent="0.25">
      <c r="A5492" s="3">
        <f t="shared" si="170"/>
        <v>5490</v>
      </c>
      <c r="B5492" s="3">
        <f>B5491+Input!$B$2</f>
        <v>5.4900000000001681</v>
      </c>
      <c r="C5492" s="3">
        <f>C5491+G5491*Input!$B$2</f>
        <v>3.7799146183800638</v>
      </c>
      <c r="D5492" s="3">
        <f>D5491+H5491*Input!$B$2</f>
        <v>-71.968832248357558</v>
      </c>
      <c r="E5492" s="3">
        <f>E5491+Input!$B$2*C5492</f>
        <v>43.030776891829902</v>
      </c>
      <c r="F5492" s="3">
        <f>F5491+Input!$B$2*D5492</f>
        <v>-112.56495920197558</v>
      </c>
      <c r="G5492" s="3">
        <f>-(0.5*Input!$B$3*(C5492^2+D5492^2)*COS(I5491)*Input!$B$8*Input!$B$11)/(Input!$B$9/Input!$B$10)</f>
        <v>-1.383532663976291</v>
      </c>
      <c r="H5492" s="3">
        <f>-(0.5*Input!$B$3*(C5492^2+D5492^2)*SIN(I5491)*Input!$B$8*Input!$B$11)/(Input!$B$9/Input!$B$10)-Input!$B$10</f>
        <v>-5.8395889429854222</v>
      </c>
      <c r="I5492" s="3">
        <f t="shared" si="171"/>
        <v>-1.5183229908586622</v>
      </c>
    </row>
    <row r="5493" spans="1:9" x14ac:dyDescent="0.25">
      <c r="A5493" s="3">
        <f t="shared" si="170"/>
        <v>5491</v>
      </c>
      <c r="B5493" s="3">
        <f>B5492+Input!$B$2</f>
        <v>5.4910000000001684</v>
      </c>
      <c r="C5493" s="3">
        <f>C5492+G5492*Input!$B$2</f>
        <v>3.7785310857160876</v>
      </c>
      <c r="D5493" s="3">
        <f>D5492+H5492*Input!$B$2</f>
        <v>-71.974671837300548</v>
      </c>
      <c r="E5493" s="3">
        <f>E5492+Input!$B$2*C5493</f>
        <v>43.034555422915616</v>
      </c>
      <c r="F5493" s="3">
        <f>F5492+Input!$B$2*D5493</f>
        <v>-112.63693387381288</v>
      </c>
      <c r="G5493" s="3">
        <f>-(0.5*Input!$B$3*(C5493^2+D5493^2)*COS(I5492)*Input!$B$8*Input!$B$11)/(Input!$B$9/Input!$B$10)</f>
        <v>-1.3831367303608619</v>
      </c>
      <c r="H5493" s="3">
        <f>-(0.5*Input!$B$3*(C5493^2+D5493^2)*SIN(I5492)*Input!$B$8*Input!$B$11)/(Input!$B$9/Input!$B$10)-Input!$B$10</f>
        <v>-5.835348196001604</v>
      </c>
      <c r="I5493" s="3">
        <f t="shared" si="171"/>
        <v>-1.5183464100593582</v>
      </c>
    </row>
    <row r="5494" spans="1:9" x14ac:dyDescent="0.25">
      <c r="A5494" s="3">
        <f t="shared" si="170"/>
        <v>5492</v>
      </c>
      <c r="B5494" s="3">
        <f>B5493+Input!$B$2</f>
        <v>5.4920000000001687</v>
      </c>
      <c r="C5494" s="3">
        <f>C5493+G5493*Input!$B$2</f>
        <v>3.7771479489857267</v>
      </c>
      <c r="D5494" s="3">
        <f>D5493+H5493*Input!$B$2</f>
        <v>-71.980507185496549</v>
      </c>
      <c r="E5494" s="3">
        <f>E5493+Input!$B$2*C5494</f>
        <v>43.038332570864604</v>
      </c>
      <c r="F5494" s="3">
        <f>F5493+Input!$B$2*D5494</f>
        <v>-112.70891438099838</v>
      </c>
      <c r="G5494" s="3">
        <f>-(0.5*Input!$B$3*(C5494^2+D5494^2)*COS(I5493)*Input!$B$8*Input!$B$11)/(Input!$B$9/Input!$B$10)</f>
        <v>-1.3827407807408967</v>
      </c>
      <c r="H5494" s="3">
        <f>-(0.5*Input!$B$3*(C5494^2+D5494^2)*SIN(I5493)*Input!$B$8*Input!$B$11)/(Input!$B$9/Input!$B$10)-Input!$B$10</f>
        <v>-5.8311101848278284</v>
      </c>
      <c r="I5494" s="3">
        <f t="shared" si="171"/>
        <v>-1.5183698169492257</v>
      </c>
    </row>
    <row r="5495" spans="1:9" x14ac:dyDescent="0.25">
      <c r="A5495" s="3">
        <f t="shared" si="170"/>
        <v>5493</v>
      </c>
      <c r="B5495" s="3">
        <f>B5494+Input!$B$2</f>
        <v>5.4930000000001691</v>
      </c>
      <c r="C5495" s="3">
        <f>C5494+G5494*Input!$B$2</f>
        <v>3.775765208204986</v>
      </c>
      <c r="D5495" s="3">
        <f>D5494+H5494*Input!$B$2</f>
        <v>-71.986338295681378</v>
      </c>
      <c r="E5495" s="3">
        <f>E5494+Input!$B$2*C5495</f>
        <v>43.042108336072808</v>
      </c>
      <c r="F5495" s="3">
        <f>F5494+Input!$B$2*D5495</f>
        <v>-112.78090071929407</v>
      </c>
      <c r="G5495" s="3">
        <f>-(0.5*Input!$B$3*(C5495^2+D5495^2)*COS(I5494)*Input!$B$8*Input!$B$11)/(Input!$B$9/Input!$B$10)</f>
        <v>-1.3823448152962854</v>
      </c>
      <c r="H5495" s="3">
        <f>-(0.5*Input!$B$3*(C5495^2+D5495^2)*SIN(I5494)*Input!$B$8*Input!$B$11)/(Input!$B$9/Input!$B$10)-Input!$B$10</f>
        <v>-5.8268749082261664</v>
      </c>
      <c r="I5495" s="3">
        <f t="shared" si="171"/>
        <v>-1.5183932115370593</v>
      </c>
    </row>
    <row r="5496" spans="1:9" x14ac:dyDescent="0.25">
      <c r="A5496" s="3">
        <f t="shared" si="170"/>
        <v>5494</v>
      </c>
      <c r="B5496" s="3">
        <f>B5495+Input!$B$2</f>
        <v>5.4940000000001694</v>
      </c>
      <c r="C5496" s="3">
        <f>C5495+G5495*Input!$B$2</f>
        <v>3.7743828633896896</v>
      </c>
      <c r="D5496" s="3">
        <f>D5495+H5495*Input!$B$2</f>
        <v>-71.992165170589601</v>
      </c>
      <c r="E5496" s="3">
        <f>E5495+Input!$B$2*C5496</f>
        <v>43.045882718936198</v>
      </c>
      <c r="F5496" s="3">
        <f>F5495+Input!$B$2*D5496</f>
        <v>-112.85289288446465</v>
      </c>
      <c r="G5496" s="3">
        <f>-(0.5*Input!$B$3*(C5496^2+D5496^2)*COS(I5495)*Input!$B$8*Input!$B$11)/(Input!$B$9/Input!$B$10)</f>
        <v>-1.381948834206673</v>
      </c>
      <c r="H5496" s="3">
        <f>-(0.5*Input!$B$3*(C5496^2+D5496^2)*SIN(I5495)*Input!$B$8*Input!$B$11)/(Input!$B$9/Input!$B$10)-Input!$B$10</f>
        <v>-5.8226423649584405</v>
      </c>
      <c r="I5496" s="3">
        <f t="shared" si="171"/>
        <v>-1.5184165938316441</v>
      </c>
    </row>
    <row r="5497" spans="1:9" x14ac:dyDescent="0.25">
      <c r="A5497" s="3">
        <f t="shared" si="170"/>
        <v>5495</v>
      </c>
      <c r="B5497" s="3">
        <f>B5496+Input!$B$2</f>
        <v>5.4950000000001697</v>
      </c>
      <c r="C5497" s="3">
        <f>C5496+G5496*Input!$B$2</f>
        <v>3.773000914555483</v>
      </c>
      <c r="D5497" s="3">
        <f>D5496+H5496*Input!$B$2</f>
        <v>-71.997987812954563</v>
      </c>
      <c r="E5497" s="3">
        <f>E5496+Input!$B$2*C5497</f>
        <v>43.049655719850755</v>
      </c>
      <c r="F5497" s="3">
        <f>F5496+Input!$B$2*D5497</f>
        <v>-112.9248908722776</v>
      </c>
      <c r="G5497" s="3">
        <f>-(0.5*Input!$B$3*(C5497^2+D5497^2)*COS(I5496)*Input!$B$8*Input!$B$11)/(Input!$B$9/Input!$B$10)</f>
        <v>-1.3815528376515116</v>
      </c>
      <c r="H5497" s="3">
        <f>-(0.5*Input!$B$3*(C5497^2+D5497^2)*SIN(I5496)*Input!$B$8*Input!$B$11)/(Input!$B$9/Input!$B$10)-Input!$B$10</f>
        <v>-5.818412553786164</v>
      </c>
      <c r="I5497" s="3">
        <f t="shared" si="171"/>
        <v>-1.5184399638417561</v>
      </c>
    </row>
    <row r="5498" spans="1:9" x14ac:dyDescent="0.25">
      <c r="A5498" s="3">
        <f t="shared" si="170"/>
        <v>5496</v>
      </c>
      <c r="B5498" s="3">
        <f>B5497+Input!$B$2</f>
        <v>5.4960000000001701</v>
      </c>
      <c r="C5498" s="3">
        <f>C5497+G5497*Input!$B$2</f>
        <v>3.7716193617178315</v>
      </c>
      <c r="D5498" s="3">
        <f>D5497+H5497*Input!$B$2</f>
        <v>-72.003806225508342</v>
      </c>
      <c r="E5498" s="3">
        <f>E5497+Input!$B$2*C5498</f>
        <v>43.053427339212469</v>
      </c>
      <c r="F5498" s="3">
        <f>F5497+Input!$B$2*D5498</f>
        <v>-112.99689467850311</v>
      </c>
      <c r="G5498" s="3">
        <f>-(0.5*Input!$B$3*(C5498^2+D5498^2)*COS(I5497)*Input!$B$8*Input!$B$11)/(Input!$B$9/Input!$B$10)</f>
        <v>-1.3811568258100386</v>
      </c>
      <c r="H5498" s="3">
        <f>-(0.5*Input!$B$3*(C5498^2+D5498^2)*SIN(I5497)*Input!$B$8*Input!$B$11)/(Input!$B$9/Input!$B$10)-Input!$B$10</f>
        <v>-5.8141854734705696</v>
      </c>
      <c r="I5498" s="3">
        <f t="shared" si="171"/>
        <v>-1.5184633215761625</v>
      </c>
    </row>
    <row r="5499" spans="1:9" x14ac:dyDescent="0.25">
      <c r="A5499" s="3">
        <f t="shared" si="170"/>
        <v>5497</v>
      </c>
      <c r="B5499" s="3">
        <f>B5498+Input!$B$2</f>
        <v>5.4970000000001704</v>
      </c>
      <c r="C5499" s="3">
        <f>C5498+G5498*Input!$B$2</f>
        <v>3.7702382048920215</v>
      </c>
      <c r="D5499" s="3">
        <f>D5498+H5498*Input!$B$2</f>
        <v>-72.00962041098181</v>
      </c>
      <c r="E5499" s="3">
        <f>E5498+Input!$B$2*C5499</f>
        <v>43.057197577417362</v>
      </c>
      <c r="F5499" s="3">
        <f>F5498+Input!$B$2*D5499</f>
        <v>-113.06890429891409</v>
      </c>
      <c r="G5499" s="3">
        <f>-(0.5*Input!$B$3*(C5499^2+D5499^2)*COS(I5498)*Input!$B$8*Input!$B$11)/(Input!$B$9/Input!$B$10)</f>
        <v>-1.3807607988612793</v>
      </c>
      <c r="H5499" s="3">
        <f>-(0.5*Input!$B$3*(C5499^2+D5499^2)*SIN(I5498)*Input!$B$8*Input!$B$11)/(Input!$B$9/Input!$B$10)-Input!$B$10</f>
        <v>-5.809961122772588</v>
      </c>
      <c r="I5499" s="3">
        <f t="shared" si="171"/>
        <v>-1.5184866670436217</v>
      </c>
    </row>
    <row r="5500" spans="1:9" x14ac:dyDescent="0.25">
      <c r="A5500" s="3">
        <f t="shared" si="170"/>
        <v>5498</v>
      </c>
      <c r="B5500" s="3">
        <f>B5499+Input!$B$2</f>
        <v>5.4980000000001708</v>
      </c>
      <c r="C5500" s="3">
        <f>C5499+G5499*Input!$B$2</f>
        <v>3.7688574440931601</v>
      </c>
      <c r="D5500" s="3">
        <f>D5499+H5499*Input!$B$2</f>
        <v>-72.015430372104589</v>
      </c>
      <c r="E5500" s="3">
        <f>E5499+Input!$B$2*C5500</f>
        <v>43.060966434861456</v>
      </c>
      <c r="F5500" s="3">
        <f>F5499+Input!$B$2*D5500</f>
        <v>-113.1409197292862</v>
      </c>
      <c r="G5500" s="3">
        <f>-(0.5*Input!$B$3*(C5500^2+D5500^2)*COS(I5499)*Input!$B$8*Input!$B$11)/(Input!$B$9/Input!$B$10)</f>
        <v>-1.3803647569840414</v>
      </c>
      <c r="H5500" s="3">
        <f>-(0.5*Input!$B$3*(C5500^2+D5500^2)*SIN(I5499)*Input!$B$8*Input!$B$11)/(Input!$B$9/Input!$B$10)-Input!$B$10</f>
        <v>-5.8057395004528978</v>
      </c>
      <c r="I5500" s="3">
        <f t="shared" si="171"/>
        <v>-1.5185100002528826</v>
      </c>
    </row>
    <row r="5501" spans="1:9" x14ac:dyDescent="0.25">
      <c r="A5501" s="3">
        <f t="shared" si="170"/>
        <v>5499</v>
      </c>
      <c r="B5501" s="3">
        <f>B5500+Input!$B$2</f>
        <v>5.4990000000001711</v>
      </c>
      <c r="C5501" s="3">
        <f>C5500+G5500*Input!$B$2</f>
        <v>3.7674770793361763</v>
      </c>
      <c r="D5501" s="3">
        <f>D5500+H5500*Input!$B$2</f>
        <v>-72.021236111605049</v>
      </c>
      <c r="E5501" s="3">
        <f>E5500+Input!$B$2*C5501</f>
        <v>43.064733911940792</v>
      </c>
      <c r="F5501" s="3">
        <f>F5500+Input!$B$2*D5501</f>
        <v>-113.21294096539781</v>
      </c>
      <c r="G5501" s="3">
        <f>-(0.5*Input!$B$3*(C5501^2+D5501^2)*COS(I5500)*Input!$B$8*Input!$B$11)/(Input!$B$9/Input!$B$10)</f>
        <v>-1.3799687003569334</v>
      </c>
      <c r="H5501" s="3">
        <f>-(0.5*Input!$B$3*(C5501^2+D5501^2)*SIN(I5500)*Input!$B$8*Input!$B$11)/(Input!$B$9/Input!$B$10)-Input!$B$10</f>
        <v>-5.8015206052718788</v>
      </c>
      <c r="I5501" s="3">
        <f t="shared" si="171"/>
        <v>-1.5185333212126861</v>
      </c>
    </row>
    <row r="5502" spans="1:9" x14ac:dyDescent="0.25">
      <c r="A5502" s="3">
        <f t="shared" si="170"/>
        <v>5500</v>
      </c>
      <c r="B5502" s="3">
        <f>B5501+Input!$B$2</f>
        <v>5.5000000000001714</v>
      </c>
      <c r="C5502" s="3">
        <f>C5501+G5501*Input!$B$2</f>
        <v>3.7660971106358194</v>
      </c>
      <c r="D5502" s="3">
        <f>D5501+H5501*Input!$B$2</f>
        <v>-72.027037632210323</v>
      </c>
      <c r="E5502" s="3">
        <f>E5501+Input!$B$2*C5502</f>
        <v>43.068500009051427</v>
      </c>
      <c r="F5502" s="3">
        <f>F5501+Input!$B$2*D5502</f>
        <v>-113.28496800303002</v>
      </c>
      <c r="G5502" s="3">
        <f>-(0.5*Input!$B$3*(C5502^2+D5502^2)*COS(I5501)*Input!$B$8*Input!$B$11)/(Input!$B$9/Input!$B$10)</f>
        <v>-1.3795726291583301</v>
      </c>
      <c r="H5502" s="3">
        <f>-(0.5*Input!$B$3*(C5502^2+D5502^2)*SIN(I5501)*Input!$B$8*Input!$B$11)/(Input!$B$9/Input!$B$10)-Input!$B$10</f>
        <v>-5.7973044359896448</v>
      </c>
      <c r="I5502" s="3">
        <f t="shared" si="171"/>
        <v>-1.5185566299317632</v>
      </c>
    </row>
    <row r="5503" spans="1:9" x14ac:dyDescent="0.25">
      <c r="A5503" s="3">
        <f t="shared" si="170"/>
        <v>5501</v>
      </c>
      <c r="B5503" s="3">
        <f>B5502+Input!$B$2</f>
        <v>5.5010000000001718</v>
      </c>
      <c r="C5503" s="3">
        <f>C5502+G5502*Input!$B$2</f>
        <v>3.7647175380066611</v>
      </c>
      <c r="D5503" s="3">
        <f>D5502+H5502*Input!$B$2</f>
        <v>-72.03283493664631</v>
      </c>
      <c r="E5503" s="3">
        <f>E5502+Input!$B$2*C5503</f>
        <v>43.072264726589431</v>
      </c>
      <c r="F5503" s="3">
        <f>F5502+Input!$B$2*D5503</f>
        <v>-113.35700083796667</v>
      </c>
      <c r="G5503" s="3">
        <f>-(0.5*Input!$B$3*(C5503^2+D5503^2)*COS(I5502)*Input!$B$8*Input!$B$11)/(Input!$B$9/Input!$B$10)</f>
        <v>-1.3791765435664214</v>
      </c>
      <c r="H5503" s="3">
        <f>-(0.5*Input!$B$3*(C5503^2+D5503^2)*SIN(I5502)*Input!$B$8*Input!$B$11)/(Input!$B$9/Input!$B$10)-Input!$B$10</f>
        <v>-5.7930909913660287</v>
      </c>
      <c r="I5503" s="3">
        <f t="shared" si="171"/>
        <v>-1.5185799264188367</v>
      </c>
    </row>
    <row r="5504" spans="1:9" x14ac:dyDescent="0.25">
      <c r="A5504" s="3">
        <f t="shared" si="170"/>
        <v>5502</v>
      </c>
      <c r="B5504" s="3">
        <f>B5503+Input!$B$2</f>
        <v>5.5020000000001721</v>
      </c>
      <c r="C5504" s="3">
        <f>C5503+G5503*Input!$B$2</f>
        <v>3.7633383614630946</v>
      </c>
      <c r="D5504" s="3">
        <f>D5503+H5503*Input!$B$2</f>
        <v>-72.038628027637671</v>
      </c>
      <c r="E5504" s="3">
        <f>E5503+Input!$B$2*C5504</f>
        <v>43.076028064950897</v>
      </c>
      <c r="F5504" s="3">
        <f>F5503+Input!$B$2*D5504</f>
        <v>-113.42903946599431</v>
      </c>
      <c r="G5504" s="3">
        <f>-(0.5*Input!$B$3*(C5504^2+D5504^2)*COS(I5503)*Input!$B$8*Input!$B$11)/(Input!$B$9/Input!$B$10)</f>
        <v>-1.3787804437591646</v>
      </c>
      <c r="H5504" s="3">
        <f>-(0.5*Input!$B$3*(C5504^2+D5504^2)*SIN(I5503)*Input!$B$8*Input!$B$11)/(Input!$B$9/Input!$B$10)-Input!$B$10</f>
        <v>-5.7888802701605826</v>
      </c>
      <c r="I5504" s="3">
        <f t="shared" si="171"/>
        <v>-1.5186032106826197</v>
      </c>
    </row>
    <row r="5505" spans="1:9" x14ac:dyDescent="0.25">
      <c r="A5505" s="3">
        <f t="shared" si="170"/>
        <v>5503</v>
      </c>
      <c r="B5505" s="3">
        <f>B5504+Input!$B$2</f>
        <v>5.5030000000001724</v>
      </c>
      <c r="C5505" s="3">
        <f>C5504+G5504*Input!$B$2</f>
        <v>3.7619595810193354</v>
      </c>
      <c r="D5505" s="3">
        <f>D5504+H5504*Input!$B$2</f>
        <v>-72.044416907907831</v>
      </c>
      <c r="E5505" s="3">
        <f>E5504+Input!$B$2*C5505</f>
        <v>43.079790024531917</v>
      </c>
      <c r="F5505" s="3">
        <f>F5504+Input!$B$2*D5505</f>
        <v>-113.50108388290222</v>
      </c>
      <c r="G5505" s="3">
        <f>-(0.5*Input!$B$3*(C5505^2+D5505^2)*COS(I5504)*Input!$B$8*Input!$B$11)/(Input!$B$9/Input!$B$10)</f>
        <v>-1.378384329914323</v>
      </c>
      <c r="H5505" s="3">
        <f>-(0.5*Input!$B$3*(C5505^2+D5505^2)*SIN(I5504)*Input!$B$8*Input!$B$11)/(Input!$B$9/Input!$B$10)-Input!$B$10</f>
        <v>-5.7846722711325818</v>
      </c>
      <c r="I5505" s="3">
        <f t="shared" si="171"/>
        <v>-1.5186264827318172</v>
      </c>
    </row>
    <row r="5506" spans="1:9" x14ac:dyDescent="0.25">
      <c r="A5506" s="3">
        <f t="shared" si="170"/>
        <v>5504</v>
      </c>
      <c r="B5506" s="3">
        <f>B5505+Input!$B$2</f>
        <v>5.5040000000001728</v>
      </c>
      <c r="C5506" s="3">
        <f>C5505+G5505*Input!$B$2</f>
        <v>3.7605811966894209</v>
      </c>
      <c r="D5506" s="3">
        <f>D5505+H5505*Input!$B$2</f>
        <v>-72.050201580178964</v>
      </c>
      <c r="E5506" s="3">
        <f>E5505+Input!$B$2*C5506</f>
        <v>43.083550605728604</v>
      </c>
      <c r="F5506" s="3">
        <f>F5505+Input!$B$2*D5506</f>
        <v>-113.5731340844824</v>
      </c>
      <c r="G5506" s="3">
        <f>-(0.5*Input!$B$3*(C5506^2+D5506^2)*COS(I5505)*Input!$B$8*Input!$B$11)/(Input!$B$9/Input!$B$10)</f>
        <v>-1.3779882022094379</v>
      </c>
      <c r="H5506" s="3">
        <f>-(0.5*Input!$B$3*(C5506^2+D5506^2)*SIN(I5505)*Input!$B$8*Input!$B$11)/(Input!$B$9/Input!$B$10)-Input!$B$10</f>
        <v>-5.7804669930410491</v>
      </c>
      <c r="I5506" s="3">
        <f t="shared" si="171"/>
        <v>-1.5186497425751249</v>
      </c>
    </row>
    <row r="5507" spans="1:9" x14ac:dyDescent="0.25">
      <c r="A5507" s="3">
        <f t="shared" si="170"/>
        <v>5505</v>
      </c>
      <c r="B5507" s="3">
        <f>B5506+Input!$B$2</f>
        <v>5.5050000000001731</v>
      </c>
      <c r="C5507" s="3">
        <f>C5506+G5506*Input!$B$2</f>
        <v>3.7592032084872113</v>
      </c>
      <c r="D5507" s="3">
        <f>D5506+H5506*Input!$B$2</f>
        <v>-72.055982047172009</v>
      </c>
      <c r="E5507" s="3">
        <f>E5506+Input!$B$2*C5507</f>
        <v>43.087309808937093</v>
      </c>
      <c r="F5507" s="3">
        <f>F5506+Input!$B$2*D5507</f>
        <v>-113.64519006652958</v>
      </c>
      <c r="G5507" s="3">
        <f>-(0.5*Input!$B$3*(C5507^2+D5507^2)*COS(I5506)*Input!$B$8*Input!$B$11)/(Input!$B$9/Input!$B$10)</f>
        <v>-1.3775920608218448</v>
      </c>
      <c r="H5507" s="3">
        <f>-(0.5*Input!$B$3*(C5507^2+D5507^2)*SIN(I5506)*Input!$B$8*Input!$B$11)/(Input!$B$9/Input!$B$10)-Input!$B$10</f>
        <v>-5.7762644346447161</v>
      </c>
      <c r="I5507" s="3">
        <f t="shared" si="171"/>
        <v>-1.5186729902212299</v>
      </c>
    </row>
    <row r="5508" spans="1:9" x14ac:dyDescent="0.25">
      <c r="A5508" s="3">
        <f t="shared" ref="A5508:A5571" si="172">A5507+1</f>
        <v>5506</v>
      </c>
      <c r="B5508" s="3">
        <f>B5507+Input!$B$2</f>
        <v>5.5060000000001734</v>
      </c>
      <c r="C5508" s="3">
        <f>C5507+G5507*Input!$B$2</f>
        <v>3.7578256164263895</v>
      </c>
      <c r="D5508" s="3">
        <f>D5507+H5507*Input!$B$2</f>
        <v>-72.061758311606653</v>
      </c>
      <c r="E5508" s="3">
        <f>E5507+Input!$B$2*C5508</f>
        <v>43.091067634553518</v>
      </c>
      <c r="F5508" s="3">
        <f>F5507+Input!$B$2*D5508</f>
        <v>-113.71725182484118</v>
      </c>
      <c r="G5508" s="3">
        <f>-(0.5*Input!$B$3*(C5508^2+D5508^2)*COS(I5507)*Input!$B$8*Input!$B$11)/(Input!$B$9/Input!$B$10)</f>
        <v>-1.3771959059286583</v>
      </c>
      <c r="H5508" s="3">
        <f>-(0.5*Input!$B$3*(C5508^2+D5508^2)*SIN(I5507)*Input!$B$8*Input!$B$11)/(Input!$B$9/Input!$B$10)-Input!$B$10</f>
        <v>-5.7720645947020657</v>
      </c>
      <c r="I5508" s="3">
        <f t="shared" ref="I5508:I5571" si="173">ATAN(D5508/C5508)</f>
        <v>-1.5186962256788101</v>
      </c>
    </row>
    <row r="5509" spans="1:9" x14ac:dyDescent="0.25">
      <c r="A5509" s="3">
        <f t="shared" si="172"/>
        <v>5507</v>
      </c>
      <c r="B5509" s="3">
        <f>B5508+Input!$B$2</f>
        <v>5.5070000000001738</v>
      </c>
      <c r="C5509" s="3">
        <f>C5508+G5508*Input!$B$2</f>
        <v>3.7564484205204609</v>
      </c>
      <c r="D5509" s="3">
        <f>D5508+H5508*Input!$B$2</f>
        <v>-72.067530376201361</v>
      </c>
      <c r="E5509" s="3">
        <f>E5508+Input!$B$2*C5509</f>
        <v>43.094824082974036</v>
      </c>
      <c r="F5509" s="3">
        <f>F5508+Input!$B$2*D5509</f>
        <v>-113.78931935521739</v>
      </c>
      <c r="G5509" s="3">
        <f>-(0.5*Input!$B$3*(C5509^2+D5509^2)*COS(I5508)*Input!$B$8*Input!$B$11)/(Input!$B$9/Input!$B$10)</f>
        <v>-1.3767997377067986</v>
      </c>
      <c r="H5509" s="3">
        <f>-(0.5*Input!$B$3*(C5509^2+D5509^2)*SIN(I5508)*Input!$B$8*Input!$B$11)/(Input!$B$9/Input!$B$10)-Input!$B$10</f>
        <v>-5.7678674719712966</v>
      </c>
      <c r="I5509" s="3">
        <f t="shared" si="173"/>
        <v>-1.518719448956535</v>
      </c>
    </row>
    <row r="5510" spans="1:9" x14ac:dyDescent="0.25">
      <c r="A5510" s="3">
        <f t="shared" si="172"/>
        <v>5508</v>
      </c>
      <c r="B5510" s="3">
        <f>B5509+Input!$B$2</f>
        <v>5.5080000000001741</v>
      </c>
      <c r="C5510" s="3">
        <f>C5509+G5509*Input!$B$2</f>
        <v>3.7550716207827541</v>
      </c>
      <c r="D5510" s="3">
        <f>D5509+H5509*Input!$B$2</f>
        <v>-72.073298243673335</v>
      </c>
      <c r="E5510" s="3">
        <f>E5509+Input!$B$2*C5510</f>
        <v>43.098579154594816</v>
      </c>
      <c r="F5510" s="3">
        <f>F5509+Input!$B$2*D5510</f>
        <v>-113.86139265346107</v>
      </c>
      <c r="G5510" s="3">
        <f>-(0.5*Input!$B$3*(C5510^2+D5510^2)*COS(I5509)*Input!$B$8*Input!$B$11)/(Input!$B$9/Input!$B$10)</f>
        <v>-1.3764035563329609</v>
      </c>
      <c r="H5510" s="3">
        <f>-(0.5*Input!$B$3*(C5510^2+D5510^2)*SIN(I5509)*Input!$B$8*Input!$B$11)/(Input!$B$9/Input!$B$10)-Input!$B$10</f>
        <v>-5.7636730652103623</v>
      </c>
      <c r="I5510" s="3">
        <f t="shared" si="173"/>
        <v>-1.5187426600630645</v>
      </c>
    </row>
    <row r="5511" spans="1:9" x14ac:dyDescent="0.25">
      <c r="A5511" s="3">
        <f t="shared" si="172"/>
        <v>5509</v>
      </c>
      <c r="B5511" s="3">
        <f>B5510+Input!$B$2</f>
        <v>5.5090000000001744</v>
      </c>
      <c r="C5511" s="3">
        <f>C5510+G5510*Input!$B$2</f>
        <v>3.7536952172264213</v>
      </c>
      <c r="D5511" s="3">
        <f>D5510+H5510*Input!$B$2</f>
        <v>-72.079061916738539</v>
      </c>
      <c r="E5511" s="3">
        <f>E5510+Input!$B$2*C5511</f>
        <v>43.102332849812043</v>
      </c>
      <c r="F5511" s="3">
        <f>F5510+Input!$B$2*D5511</f>
        <v>-113.93347171537781</v>
      </c>
      <c r="G5511" s="3">
        <f>-(0.5*Input!$B$3*(C5511^2+D5511^2)*COS(I5510)*Input!$B$8*Input!$B$11)/(Input!$B$9/Input!$B$10)</f>
        <v>-1.3760073619836475</v>
      </c>
      <c r="H5511" s="3">
        <f>-(0.5*Input!$B$3*(C5511^2+D5511^2)*SIN(I5510)*Input!$B$8*Input!$B$11)/(Input!$B$9/Input!$B$10)-Input!$B$10</f>
        <v>-5.7594813731769499</v>
      </c>
      <c r="I5511" s="3">
        <f t="shared" si="173"/>
        <v>-1.5187658590070505</v>
      </c>
    </row>
    <row r="5512" spans="1:9" x14ac:dyDescent="0.25">
      <c r="A5512" s="3">
        <f t="shared" si="172"/>
        <v>5510</v>
      </c>
      <c r="B5512" s="3">
        <f>B5511+Input!$B$2</f>
        <v>5.5100000000001748</v>
      </c>
      <c r="C5512" s="3">
        <f>C5511+G5511*Input!$B$2</f>
        <v>3.7523192098644378</v>
      </c>
      <c r="D5512" s="3">
        <f>D5511+H5511*Input!$B$2</f>
        <v>-72.084821398111714</v>
      </c>
      <c r="E5512" s="3">
        <f>E5511+Input!$B$2*C5512</f>
        <v>43.10608516902191</v>
      </c>
      <c r="F5512" s="3">
        <f>F5511+Input!$B$2*D5512</f>
        <v>-114.00555653677591</v>
      </c>
      <c r="G5512" s="3">
        <f>-(0.5*Input!$B$3*(C5512^2+D5512^2)*COS(I5511)*Input!$B$8*Input!$B$11)/(Input!$B$9/Input!$B$10)</f>
        <v>-1.3756111548351302</v>
      </c>
      <c r="H5512" s="3">
        <f>-(0.5*Input!$B$3*(C5512^2+D5512^2)*SIN(I5511)*Input!$B$8*Input!$B$11)/(Input!$B$9/Input!$B$10)-Input!$B$10</f>
        <v>-5.7552923946284622</v>
      </c>
      <c r="I5512" s="3">
        <f t="shared" si="173"/>
        <v>-1.5187890457971358</v>
      </c>
    </row>
    <row r="5513" spans="1:9" x14ac:dyDescent="0.25">
      <c r="A5513" s="3">
        <f t="shared" si="172"/>
        <v>5511</v>
      </c>
      <c r="B5513" s="3">
        <f>B5512+Input!$B$2</f>
        <v>5.5110000000001751</v>
      </c>
      <c r="C5513" s="3">
        <f>C5512+G5512*Input!$B$2</f>
        <v>3.7509435987096027</v>
      </c>
      <c r="D5513" s="3">
        <f>D5512+H5512*Input!$B$2</f>
        <v>-72.090576690506339</v>
      </c>
      <c r="E5513" s="3">
        <f>E5512+Input!$B$2*C5513</f>
        <v>43.10983611262062</v>
      </c>
      <c r="F5513" s="3">
        <f>F5512+Input!$B$2*D5513</f>
        <v>-114.07764711346643</v>
      </c>
      <c r="G5513" s="3">
        <f>-(0.5*Input!$B$3*(C5513^2+D5513^2)*COS(I5512)*Input!$B$8*Input!$B$11)/(Input!$B$9/Input!$B$10)</f>
        <v>-1.375214935063483</v>
      </c>
      <c r="H5513" s="3">
        <f>-(0.5*Input!$B$3*(C5513^2+D5513^2)*SIN(I5512)*Input!$B$8*Input!$B$11)/(Input!$B$9/Input!$B$10)-Input!$B$10</f>
        <v>-5.7511061283220606</v>
      </c>
      <c r="I5513" s="3">
        <f t="shared" si="173"/>
        <v>-1.5188122204419543</v>
      </c>
    </row>
    <row r="5514" spans="1:9" x14ac:dyDescent="0.25">
      <c r="A5514" s="3">
        <f t="shared" si="172"/>
        <v>5512</v>
      </c>
      <c r="B5514" s="3">
        <f>B5513+Input!$B$2</f>
        <v>5.5120000000001754</v>
      </c>
      <c r="C5514" s="3">
        <f>C5513+G5513*Input!$B$2</f>
        <v>3.7495683837745393</v>
      </c>
      <c r="D5514" s="3">
        <f>D5513+H5513*Input!$B$2</f>
        <v>-72.096327796634654</v>
      </c>
      <c r="E5514" s="3">
        <f>E5513+Input!$B$2*C5514</f>
        <v>43.113585681004395</v>
      </c>
      <c r="F5514" s="3">
        <f>F5513+Input!$B$2*D5514</f>
        <v>-114.14974344126306</v>
      </c>
      <c r="G5514" s="3">
        <f>-(0.5*Input!$B$3*(C5514^2+D5514^2)*COS(I5513)*Input!$B$8*Input!$B$11)/(Input!$B$9/Input!$B$10)</f>
        <v>-1.3748187028445671</v>
      </c>
      <c r="H5514" s="3">
        <f>-(0.5*Input!$B$3*(C5514^2+D5514^2)*SIN(I5513)*Input!$B$8*Input!$B$11)/(Input!$B$9/Input!$B$10)-Input!$B$10</f>
        <v>-5.7469225730146682</v>
      </c>
      <c r="I5514" s="3">
        <f t="shared" si="173"/>
        <v>-1.5188353829501311</v>
      </c>
    </row>
    <row r="5515" spans="1:9" x14ac:dyDescent="0.25">
      <c r="A5515" s="3">
        <f t="shared" si="172"/>
        <v>5513</v>
      </c>
      <c r="B5515" s="3">
        <f>B5514+Input!$B$2</f>
        <v>5.5130000000001758</v>
      </c>
      <c r="C5515" s="3">
        <f>C5514+G5514*Input!$B$2</f>
        <v>3.7481935650716949</v>
      </c>
      <c r="D5515" s="3">
        <f>D5514+H5514*Input!$B$2</f>
        <v>-72.102074719207664</v>
      </c>
      <c r="E5515" s="3">
        <f>E5514+Input!$B$2*C5515</f>
        <v>43.117333874569468</v>
      </c>
      <c r="F5515" s="3">
        <f>F5514+Input!$B$2*D5515</f>
        <v>-114.22184551598227</v>
      </c>
      <c r="G5515" s="3">
        <f>-(0.5*Input!$B$3*(C5515^2+D5515^2)*COS(I5514)*Input!$B$8*Input!$B$11)/(Input!$B$9/Input!$B$10)</f>
        <v>-1.3744224583540365</v>
      </c>
      <c r="H5515" s="3">
        <f>-(0.5*Input!$B$3*(C5515^2+D5515^2)*SIN(I5514)*Input!$B$8*Input!$B$11)/(Input!$B$9/Input!$B$10)-Input!$B$10</f>
        <v>-5.7427417274628993</v>
      </c>
      <c r="I5515" s="3">
        <f t="shared" si="173"/>
        <v>-1.5188585333302824</v>
      </c>
    </row>
    <row r="5516" spans="1:9" x14ac:dyDescent="0.25">
      <c r="A5516" s="3">
        <f t="shared" si="172"/>
        <v>5514</v>
      </c>
      <c r="B5516" s="3">
        <f>B5515+Input!$B$2</f>
        <v>5.5140000000001761</v>
      </c>
      <c r="C5516" s="3">
        <f>C5515+G5515*Input!$B$2</f>
        <v>3.746819142613341</v>
      </c>
      <c r="D5516" s="3">
        <f>D5515+H5515*Input!$B$2</f>
        <v>-72.107817460935124</v>
      </c>
      <c r="E5516" s="3">
        <f>E5515+Input!$B$2*C5516</f>
        <v>43.121080693712081</v>
      </c>
      <c r="F5516" s="3">
        <f>F5515+Input!$B$2*D5516</f>
        <v>-114.2939533334432</v>
      </c>
      <c r="G5516" s="3">
        <f>-(0.5*Input!$B$3*(C5516^2+D5516^2)*COS(I5515)*Input!$B$8*Input!$B$11)/(Input!$B$9/Input!$B$10)</f>
        <v>-1.3740262017673386</v>
      </c>
      <c r="H5516" s="3">
        <f>-(0.5*Input!$B$3*(C5516^2+D5516^2)*SIN(I5515)*Input!$B$8*Input!$B$11)/(Input!$B$9/Input!$B$10)-Input!$B$10</f>
        <v>-5.7385635904231762</v>
      </c>
      <c r="I5516" s="3">
        <f t="shared" si="173"/>
        <v>-1.5188816715910165</v>
      </c>
    </row>
    <row r="5517" spans="1:9" x14ac:dyDescent="0.25">
      <c r="A5517" s="3">
        <f t="shared" si="172"/>
        <v>5515</v>
      </c>
      <c r="B5517" s="3">
        <f>B5516+Input!$B$2</f>
        <v>5.5150000000001764</v>
      </c>
      <c r="C5517" s="3">
        <f>C5516+G5516*Input!$B$2</f>
        <v>3.7454451164115738</v>
      </c>
      <c r="D5517" s="3">
        <f>D5516+H5516*Input!$B$2</f>
        <v>-72.11355602452555</v>
      </c>
      <c r="E5517" s="3">
        <f>E5516+Input!$B$2*C5517</f>
        <v>43.124826138828489</v>
      </c>
      <c r="F5517" s="3">
        <f>F5516+Input!$B$2*D5517</f>
        <v>-114.36606688946772</v>
      </c>
      <c r="G5517" s="3">
        <f>-(0.5*Input!$B$3*(C5517^2+D5517^2)*COS(I5516)*Input!$B$8*Input!$B$11)/(Input!$B$9/Input!$B$10)</f>
        <v>-1.3736299332596902</v>
      </c>
      <c r="H5517" s="3">
        <f>-(0.5*Input!$B$3*(C5517^2+D5517^2)*SIN(I5516)*Input!$B$8*Input!$B$11)/(Input!$B$9/Input!$B$10)-Input!$B$10</f>
        <v>-5.7343881606516085</v>
      </c>
      <c r="I5517" s="3">
        <f t="shared" si="173"/>
        <v>-1.5189047977409316</v>
      </c>
    </row>
    <row r="5518" spans="1:9" x14ac:dyDescent="0.25">
      <c r="A5518" s="3">
        <f t="shared" si="172"/>
        <v>5516</v>
      </c>
      <c r="B5518" s="3">
        <f>B5517+Input!$B$2</f>
        <v>5.5160000000001768</v>
      </c>
      <c r="C5518" s="3">
        <f>C5517+G5517*Input!$B$2</f>
        <v>3.744071486478314</v>
      </c>
      <c r="D5518" s="3">
        <f>D5517+H5517*Input!$B$2</f>
        <v>-72.119290412686198</v>
      </c>
      <c r="E5518" s="3">
        <f>E5517+Input!$B$2*C5518</f>
        <v>43.128570210314969</v>
      </c>
      <c r="F5518" s="3">
        <f>F5517+Input!$B$2*D5518</f>
        <v>-114.4381861798804</v>
      </c>
      <c r="G5518" s="3">
        <f>-(0.5*Input!$B$3*(C5518^2+D5518^2)*COS(I5517)*Input!$B$8*Input!$B$11)/(Input!$B$9/Input!$B$10)</f>
        <v>-1.3732336530061322</v>
      </c>
      <c r="H5518" s="3">
        <f>-(0.5*Input!$B$3*(C5518^2+D5518^2)*SIN(I5517)*Input!$B$8*Input!$B$11)/(Input!$B$9/Input!$B$10)-Input!$B$10</f>
        <v>-5.730215436904107</v>
      </c>
      <c r="I5518" s="3">
        <f t="shared" si="173"/>
        <v>-1.5189279117886181</v>
      </c>
    </row>
    <row r="5519" spans="1:9" x14ac:dyDescent="0.25">
      <c r="A5519" s="3">
        <f t="shared" si="172"/>
        <v>5517</v>
      </c>
      <c r="B5519" s="3">
        <f>B5518+Input!$B$2</f>
        <v>5.5170000000001771</v>
      </c>
      <c r="C5519" s="3">
        <f>C5518+G5518*Input!$B$2</f>
        <v>3.7426982528253077</v>
      </c>
      <c r="D5519" s="3">
        <f>D5518+H5518*Input!$B$2</f>
        <v>-72.125020628123096</v>
      </c>
      <c r="E5519" s="3">
        <f>E5518+Input!$B$2*C5519</f>
        <v>43.132312908567798</v>
      </c>
      <c r="F5519" s="3">
        <f>F5518+Input!$B$2*D5519</f>
        <v>-114.51031120050853</v>
      </c>
      <c r="G5519" s="3">
        <f>-(0.5*Input!$B$3*(C5519^2+D5519^2)*COS(I5518)*Input!$B$8*Input!$B$11)/(Input!$B$9/Input!$B$10)</f>
        <v>-1.3728373611814699</v>
      </c>
      <c r="H5519" s="3">
        <f>-(0.5*Input!$B$3*(C5519^2+D5519^2)*SIN(I5518)*Input!$B$8*Input!$B$11)/(Input!$B$9/Input!$B$10)-Input!$B$10</f>
        <v>-5.7260454179363229</v>
      </c>
      <c r="I5519" s="3">
        <f t="shared" si="173"/>
        <v>-1.5189510137426574</v>
      </c>
    </row>
    <row r="5520" spans="1:9" x14ac:dyDescent="0.25">
      <c r="A5520" s="3">
        <f t="shared" si="172"/>
        <v>5518</v>
      </c>
      <c r="B5520" s="3">
        <f>B5519+Input!$B$2</f>
        <v>5.5180000000001774</v>
      </c>
      <c r="C5520" s="3">
        <f>C5519+G5519*Input!$B$2</f>
        <v>3.741325415464126</v>
      </c>
      <c r="D5520" s="3">
        <f>D5519+H5519*Input!$B$2</f>
        <v>-72.130746673541026</v>
      </c>
      <c r="E5520" s="3">
        <f>E5519+Input!$B$2*C5520</f>
        <v>43.136054233983259</v>
      </c>
      <c r="F5520" s="3">
        <f>F5519+Input!$B$2*D5520</f>
        <v>-114.58244194718206</v>
      </c>
      <c r="G5520" s="3">
        <f>-(0.5*Input!$B$3*(C5520^2+D5520^2)*COS(I5519)*Input!$B$8*Input!$B$11)/(Input!$B$9/Input!$B$10)</f>
        <v>-1.3724410579603117</v>
      </c>
      <c r="H5520" s="3">
        <f>-(0.5*Input!$B$3*(C5520^2+D5520^2)*SIN(I5519)*Input!$B$8*Input!$B$11)/(Input!$B$9/Input!$B$10)-Input!$B$10</f>
        <v>-5.7218781025036165</v>
      </c>
      <c r="I5520" s="3">
        <f t="shared" si="173"/>
        <v>-1.5189741036116222</v>
      </c>
    </row>
    <row r="5521" spans="1:9" x14ac:dyDescent="0.25">
      <c r="A5521" s="3">
        <f t="shared" si="172"/>
        <v>5519</v>
      </c>
      <c r="B5521" s="3">
        <f>B5520+Input!$B$2</f>
        <v>5.5190000000001778</v>
      </c>
      <c r="C5521" s="3">
        <f>C5520+G5520*Input!$B$2</f>
        <v>3.7399529744061657</v>
      </c>
      <c r="D5521" s="3">
        <f>D5520+H5520*Input!$B$2</f>
        <v>-72.136468551643532</v>
      </c>
      <c r="E5521" s="3">
        <f>E5520+Input!$B$2*C5521</f>
        <v>43.139794186957666</v>
      </c>
      <c r="F5521" s="3">
        <f>F5520+Input!$B$2*D5521</f>
        <v>-114.65457841573371</v>
      </c>
      <c r="G5521" s="3">
        <f>-(0.5*Input!$B$3*(C5521^2+D5521^2)*COS(I5520)*Input!$B$8*Input!$B$11)/(Input!$B$9/Input!$B$10)</f>
        <v>-1.3720447435170537</v>
      </c>
      <c r="H5521" s="3">
        <f>-(0.5*Input!$B$3*(C5521^2+D5521^2)*SIN(I5520)*Input!$B$8*Input!$B$11)/(Input!$B$9/Input!$B$10)-Input!$B$10</f>
        <v>-5.7177134893611345</v>
      </c>
      <c r="I5521" s="3">
        <f t="shared" si="173"/>
        <v>-1.5189971814040766</v>
      </c>
    </row>
    <row r="5522" spans="1:9" x14ac:dyDescent="0.25">
      <c r="A5522" s="3">
        <f t="shared" si="172"/>
        <v>5520</v>
      </c>
      <c r="B5522" s="3">
        <f>B5521+Input!$B$2</f>
        <v>5.5200000000001781</v>
      </c>
      <c r="C5522" s="3">
        <f>C5521+G5521*Input!$B$2</f>
        <v>3.7385809296626484</v>
      </c>
      <c r="D5522" s="3">
        <f>D5521+H5521*Input!$B$2</f>
        <v>-72.142186265132892</v>
      </c>
      <c r="E5522" s="3">
        <f>E5521+Input!$B$2*C5522</f>
        <v>43.143532767887329</v>
      </c>
      <c r="F5522" s="3">
        <f>F5521+Input!$B$2*D5522</f>
        <v>-114.72672060199885</v>
      </c>
      <c r="G5522" s="3">
        <f>-(0.5*Input!$B$3*(C5522^2+D5522^2)*COS(I5521)*Input!$B$8*Input!$B$11)/(Input!$B$9/Input!$B$10)</f>
        <v>-1.3716484180258814</v>
      </c>
      <c r="H5522" s="3">
        <f>-(0.5*Input!$B$3*(C5522^2+D5522^2)*SIN(I5521)*Input!$B$8*Input!$B$11)/(Input!$B$9/Input!$B$10)-Input!$B$10</f>
        <v>-5.7135515772638072</v>
      </c>
      <c r="I5522" s="3">
        <f t="shared" si="173"/>
        <v>-1.5190202471285756</v>
      </c>
    </row>
    <row r="5523" spans="1:9" x14ac:dyDescent="0.25">
      <c r="A5523" s="3">
        <f t="shared" si="172"/>
        <v>5521</v>
      </c>
      <c r="B5523" s="3">
        <f>B5522+Input!$B$2</f>
        <v>5.5210000000001784</v>
      </c>
      <c r="C5523" s="3">
        <f>C5522+G5522*Input!$B$2</f>
        <v>3.7372092812446227</v>
      </c>
      <c r="D5523" s="3">
        <f>D5522+H5522*Input!$B$2</f>
        <v>-72.147899816710151</v>
      </c>
      <c r="E5523" s="3">
        <f>E5522+Input!$B$2*C5523</f>
        <v>43.147269977168577</v>
      </c>
      <c r="F5523" s="3">
        <f>F5522+Input!$B$2*D5523</f>
        <v>-114.79886850181556</v>
      </c>
      <c r="G5523" s="3">
        <f>-(0.5*Input!$B$3*(C5523^2+D5523^2)*COS(I5522)*Input!$B$8*Input!$B$11)/(Input!$B$9/Input!$B$10)</f>
        <v>-1.3712520816607794</v>
      </c>
      <c r="H5523" s="3">
        <f>-(0.5*Input!$B$3*(C5523^2+D5523^2)*SIN(I5522)*Input!$B$8*Input!$B$11)/(Input!$B$9/Input!$B$10)-Input!$B$10</f>
        <v>-5.7093923649662841</v>
      </c>
      <c r="I5523" s="3">
        <f t="shared" si="173"/>
        <v>-1.5190433007936663</v>
      </c>
    </row>
    <row r="5524" spans="1:9" x14ac:dyDescent="0.25">
      <c r="A5524" s="3">
        <f t="shared" si="172"/>
        <v>5522</v>
      </c>
      <c r="B5524" s="3">
        <f>B5523+Input!$B$2</f>
        <v>5.5220000000001788</v>
      </c>
      <c r="C5524" s="3">
        <f>C5523+G5523*Input!$B$2</f>
        <v>3.735838029162962</v>
      </c>
      <c r="D5524" s="3">
        <f>D5523+H5523*Input!$B$2</f>
        <v>-72.153609209075114</v>
      </c>
      <c r="E5524" s="3">
        <f>E5523+Input!$B$2*C5524</f>
        <v>43.151005815197742</v>
      </c>
      <c r="F5524" s="3">
        <f>F5523+Input!$B$2*D5524</f>
        <v>-114.87102211102464</v>
      </c>
      <c r="G5524" s="3">
        <f>-(0.5*Input!$B$3*(C5524^2+D5524^2)*COS(I5523)*Input!$B$8*Input!$B$11)/(Input!$B$9/Input!$B$10)</f>
        <v>-1.3708557345955086</v>
      </c>
      <c r="H5524" s="3">
        <f>-(0.5*Input!$B$3*(C5524^2+D5524^2)*SIN(I5523)*Input!$B$8*Input!$B$11)/(Input!$B$9/Input!$B$10)-Input!$B$10</f>
        <v>-5.7052358512229588</v>
      </c>
      <c r="I5524" s="3">
        <f t="shared" si="173"/>
        <v>-1.5190663424078861</v>
      </c>
    </row>
    <row r="5525" spans="1:9" x14ac:dyDescent="0.25">
      <c r="A5525" s="3">
        <f t="shared" si="172"/>
        <v>5523</v>
      </c>
      <c r="B5525" s="3">
        <f>B5524+Input!$B$2</f>
        <v>5.5230000000001791</v>
      </c>
      <c r="C5525" s="3">
        <f>C5524+G5524*Input!$B$2</f>
        <v>3.7344671734283663</v>
      </c>
      <c r="D5525" s="3">
        <f>D5524+H5524*Input!$B$2</f>
        <v>-72.159314444926338</v>
      </c>
      <c r="E5525" s="3">
        <f>E5524+Input!$B$2*C5525</f>
        <v>43.154740282371172</v>
      </c>
      <c r="F5525" s="3">
        <f>F5524+Input!$B$2*D5525</f>
        <v>-114.94318142546958</v>
      </c>
      <c r="G5525" s="3">
        <f>-(0.5*Input!$B$3*(C5525^2+D5525^2)*COS(I5524)*Input!$B$8*Input!$B$11)/(Input!$B$9/Input!$B$10)</f>
        <v>-1.3704593770036464</v>
      </c>
      <c r="H5525" s="3">
        <f>-(0.5*Input!$B$3*(C5525^2+D5525^2)*SIN(I5524)*Input!$B$8*Input!$B$11)/(Input!$B$9/Input!$B$10)-Input!$B$10</f>
        <v>-5.701082034788044</v>
      </c>
      <c r="I5525" s="3">
        <f t="shared" si="173"/>
        <v>-1.5190893719797647</v>
      </c>
    </row>
    <row r="5526" spans="1:9" x14ac:dyDescent="0.25">
      <c r="A5526" s="3">
        <f t="shared" si="172"/>
        <v>5524</v>
      </c>
      <c r="B5526" s="3">
        <f>B5525+Input!$B$2</f>
        <v>5.5240000000001794</v>
      </c>
      <c r="C5526" s="3">
        <f>C5525+G5525*Input!$B$2</f>
        <v>3.7330967140513627</v>
      </c>
      <c r="D5526" s="3">
        <f>D5525+H5525*Input!$B$2</f>
        <v>-72.165015526961128</v>
      </c>
      <c r="E5526" s="3">
        <f>E5525+Input!$B$2*C5526</f>
        <v>43.158473379085223</v>
      </c>
      <c r="F5526" s="3">
        <f>F5525+Input!$B$2*D5526</f>
        <v>-115.01534644099654</v>
      </c>
      <c r="G5526" s="3">
        <f>-(0.5*Input!$B$3*(C5526^2+D5526^2)*COS(I5525)*Input!$B$8*Input!$B$11)/(Input!$B$9/Input!$B$10)</f>
        <v>-1.3700630090585331</v>
      </c>
      <c r="H5526" s="3">
        <f>-(0.5*Input!$B$3*(C5526^2+D5526^2)*SIN(I5525)*Input!$B$8*Input!$B$11)/(Input!$B$9/Input!$B$10)-Input!$B$10</f>
        <v>-5.6969309144154607</v>
      </c>
      <c r="I5526" s="3">
        <f t="shared" si="173"/>
        <v>-1.5191123895178225</v>
      </c>
    </row>
    <row r="5527" spans="1:9" x14ac:dyDescent="0.25">
      <c r="A5527" s="3">
        <f t="shared" si="172"/>
        <v>5525</v>
      </c>
      <c r="B5527" s="3">
        <f>B5526+Input!$B$2</f>
        <v>5.5250000000001798</v>
      </c>
      <c r="C5527" s="3">
        <f>C5526+G5526*Input!$B$2</f>
        <v>3.7317266510423042</v>
      </c>
      <c r="D5527" s="3">
        <f>D5526+H5526*Input!$B$2</f>
        <v>-72.170712457875538</v>
      </c>
      <c r="E5527" s="3">
        <f>E5526+Input!$B$2*C5527</f>
        <v>43.162205105736263</v>
      </c>
      <c r="F5527" s="3">
        <f>F5526+Input!$B$2*D5527</f>
        <v>-115.08751715345441</v>
      </c>
      <c r="G5527" s="3">
        <f>-(0.5*Input!$B$3*(C5527^2+D5527^2)*COS(I5526)*Input!$B$8*Input!$B$11)/(Input!$B$9/Input!$B$10)</f>
        <v>-1.3696666309333227</v>
      </c>
      <c r="H5527" s="3">
        <f>-(0.5*Input!$B$3*(C5527^2+D5527^2)*SIN(I5526)*Input!$B$8*Input!$B$11)/(Input!$B$9/Input!$B$10)-Input!$B$10</f>
        <v>-5.6927824888589207</v>
      </c>
      <c r="I5527" s="3">
        <f t="shared" si="173"/>
        <v>-1.5191353950305713</v>
      </c>
    </row>
    <row r="5528" spans="1:9" x14ac:dyDescent="0.25">
      <c r="A5528" s="3">
        <f t="shared" si="172"/>
        <v>5526</v>
      </c>
      <c r="B5528" s="3">
        <f>B5527+Input!$B$2</f>
        <v>5.5260000000001801</v>
      </c>
      <c r="C5528" s="3">
        <f>C5527+G5527*Input!$B$2</f>
        <v>3.7303569844113706</v>
      </c>
      <c r="D5528" s="3">
        <f>D5527+H5527*Input!$B$2</f>
        <v>-72.176405240364403</v>
      </c>
      <c r="E5528" s="3">
        <f>E5527+Input!$B$2*C5528</f>
        <v>43.165935462720675</v>
      </c>
      <c r="F5528" s="3">
        <f>F5527+Input!$B$2*D5528</f>
        <v>-115.15969355869478</v>
      </c>
      <c r="G5528" s="3">
        <f>-(0.5*Input!$B$3*(C5528^2+D5528^2)*COS(I5527)*Input!$B$8*Input!$B$11)/(Input!$B$9/Input!$B$10)</f>
        <v>-1.3692702428009584</v>
      </c>
      <c r="H5528" s="3">
        <f>-(0.5*Input!$B$3*(C5528^2+D5528^2)*SIN(I5527)*Input!$B$8*Input!$B$11)/(Input!$B$9/Input!$B$10)-Input!$B$10</f>
        <v>-5.6886367568718939</v>
      </c>
      <c r="I5528" s="3">
        <f t="shared" si="173"/>
        <v>-1.519158388526515</v>
      </c>
    </row>
    <row r="5529" spans="1:9" x14ac:dyDescent="0.25">
      <c r="A5529" s="3">
        <f t="shared" si="172"/>
        <v>5527</v>
      </c>
      <c r="B5529" s="3">
        <f>B5528+Input!$B$2</f>
        <v>5.5270000000001804</v>
      </c>
      <c r="C5529" s="3">
        <f>C5528+G5528*Input!$B$2</f>
        <v>3.7289877141685697</v>
      </c>
      <c r="D5529" s="3">
        <f>D5528+H5528*Input!$B$2</f>
        <v>-72.182093877121275</v>
      </c>
      <c r="E5529" s="3">
        <f>E5528+Input!$B$2*C5529</f>
        <v>43.169664450434844</v>
      </c>
      <c r="F5529" s="3">
        <f>F5528+Input!$B$2*D5529</f>
        <v>-115.2318756525719</v>
      </c>
      <c r="G5529" s="3">
        <f>-(0.5*Input!$B$3*(C5529^2+D5529^2)*COS(I5528)*Input!$B$8*Input!$B$11)/(Input!$B$9/Input!$B$10)</f>
        <v>-1.3688738448341575</v>
      </c>
      <c r="H5529" s="3">
        <f>-(0.5*Input!$B$3*(C5529^2+D5529^2)*SIN(I5528)*Input!$B$8*Input!$B$11)/(Input!$B$9/Input!$B$10)-Input!$B$10</f>
        <v>-5.6844937172076193</v>
      </c>
      <c r="I5529" s="3">
        <f t="shared" si="173"/>
        <v>-1.5191813700141481</v>
      </c>
    </row>
    <row r="5530" spans="1:9" x14ac:dyDescent="0.25">
      <c r="A5530" s="3">
        <f t="shared" si="172"/>
        <v>5528</v>
      </c>
      <c r="B5530" s="3">
        <f>B5529+Input!$B$2</f>
        <v>5.5280000000001808</v>
      </c>
      <c r="C5530" s="3">
        <f>C5529+G5529*Input!$B$2</f>
        <v>3.7276188403237356</v>
      </c>
      <c r="D5530" s="3">
        <f>D5529+H5529*Input!$B$2</f>
        <v>-72.187778370838487</v>
      </c>
      <c r="E5530" s="3">
        <f>E5529+Input!$B$2*C5530</f>
        <v>43.173392069275167</v>
      </c>
      <c r="F5530" s="3">
        <f>F5529+Input!$B$2*D5530</f>
        <v>-115.30406343094273</v>
      </c>
      <c r="G5530" s="3">
        <f>-(0.5*Input!$B$3*(C5530^2+D5530^2)*COS(I5529)*Input!$B$8*Input!$B$11)/(Input!$B$9/Input!$B$10)</f>
        <v>-1.3684774372054487</v>
      </c>
      <c r="H5530" s="3">
        <f>-(0.5*Input!$B$3*(C5530^2+D5530^2)*SIN(I5529)*Input!$B$8*Input!$B$11)/(Input!$B$9/Input!$B$10)-Input!$B$10</f>
        <v>-5.6803533686191159</v>
      </c>
      <c r="I5530" s="3">
        <f t="shared" si="173"/>
        <v>-1.5192043395019565</v>
      </c>
    </row>
    <row r="5531" spans="1:9" x14ac:dyDescent="0.25">
      <c r="A5531" s="3">
        <f t="shared" si="172"/>
        <v>5529</v>
      </c>
      <c r="B5531" s="3">
        <f>B5530+Input!$B$2</f>
        <v>5.5290000000001811</v>
      </c>
      <c r="C5531" s="3">
        <f>C5530+G5530*Input!$B$2</f>
        <v>3.72625036288653</v>
      </c>
      <c r="D5531" s="3">
        <f>D5530+H5530*Input!$B$2</f>
        <v>-72.193458724207105</v>
      </c>
      <c r="E5531" s="3">
        <f>E5530+Input!$B$2*C5531</f>
        <v>43.177118319638055</v>
      </c>
      <c r="F5531" s="3">
        <f>F5530+Input!$B$2*D5531</f>
        <v>-115.37625688966693</v>
      </c>
      <c r="G5531" s="3">
        <f>-(0.5*Input!$B$3*(C5531^2+D5531^2)*COS(I5530)*Input!$B$8*Input!$B$11)/(Input!$B$9/Input!$B$10)</f>
        <v>-1.3680810200871547</v>
      </c>
      <c r="H5531" s="3">
        <f>-(0.5*Input!$B$3*(C5531^2+D5531^2)*SIN(I5530)*Input!$B$8*Input!$B$11)/(Input!$B$9/Input!$B$10)-Input!$B$10</f>
        <v>-5.6762157098591501</v>
      </c>
      <c r="I5531" s="3">
        <f t="shared" si="173"/>
        <v>-1.5192272969984184</v>
      </c>
    </row>
    <row r="5532" spans="1:9" x14ac:dyDescent="0.25">
      <c r="A5532" s="3">
        <f t="shared" si="172"/>
        <v>5530</v>
      </c>
      <c r="B5532" s="3">
        <f>B5531+Input!$B$2</f>
        <v>5.5300000000001814</v>
      </c>
      <c r="C5532" s="3">
        <f>C5531+G5531*Input!$B$2</f>
        <v>3.7248822818664427</v>
      </c>
      <c r="D5532" s="3">
        <f>D5531+H5531*Input!$B$2</f>
        <v>-72.199134939916959</v>
      </c>
      <c r="E5532" s="3">
        <f>E5531+Input!$B$2*C5532</f>
        <v>43.18084320191992</v>
      </c>
      <c r="F5532" s="3">
        <f>F5531+Input!$B$2*D5532</f>
        <v>-115.44845602460686</v>
      </c>
      <c r="G5532" s="3">
        <f>-(0.5*Input!$B$3*(C5532^2+D5532^2)*COS(I5531)*Input!$B$8*Input!$B$11)/(Input!$B$9/Input!$B$10)</f>
        <v>-1.36768459365137</v>
      </c>
      <c r="H5532" s="3">
        <f>-(0.5*Input!$B$3*(C5532^2+D5532^2)*SIN(I5531)*Input!$B$8*Input!$B$11)/(Input!$B$9/Input!$B$10)-Input!$B$10</f>
        <v>-5.6720807396802719</v>
      </c>
      <c r="I5532" s="3">
        <f t="shared" si="173"/>
        <v>-1.519250242512002</v>
      </c>
    </row>
    <row r="5533" spans="1:9" x14ac:dyDescent="0.25">
      <c r="A5533" s="3">
        <f t="shared" si="172"/>
        <v>5531</v>
      </c>
      <c r="B5533" s="3">
        <f>B5532+Input!$B$2</f>
        <v>5.5310000000001818</v>
      </c>
      <c r="C5533" s="3">
        <f>C5532+G5532*Input!$B$2</f>
        <v>3.7235145972727914</v>
      </c>
      <c r="D5533" s="3">
        <f>D5532+H5532*Input!$B$2</f>
        <v>-72.204807020656645</v>
      </c>
      <c r="E5533" s="3">
        <f>E5532+Input!$B$2*C5533</f>
        <v>43.184566716517196</v>
      </c>
      <c r="F5533" s="3">
        <f>F5532+Input!$B$2*D5533</f>
        <v>-115.52066083162751</v>
      </c>
      <c r="G5533" s="3">
        <f>-(0.5*Input!$B$3*(C5533^2+D5533^2)*COS(I5532)*Input!$B$8*Input!$B$11)/(Input!$B$9/Input!$B$10)</f>
        <v>-1.3672881580700134</v>
      </c>
      <c r="H5533" s="3">
        <f>-(0.5*Input!$B$3*(C5533^2+D5533^2)*SIN(I5532)*Input!$B$8*Input!$B$11)/(Input!$B$9/Input!$B$10)-Input!$B$10</f>
        <v>-5.667948456834818</v>
      </c>
      <c r="I5533" s="3">
        <f t="shared" si="173"/>
        <v>-1.5192731760511684</v>
      </c>
    </row>
    <row r="5534" spans="1:9" x14ac:dyDescent="0.25">
      <c r="A5534" s="3">
        <f t="shared" si="172"/>
        <v>5532</v>
      </c>
      <c r="B5534" s="3">
        <f>B5533+Input!$B$2</f>
        <v>5.5320000000001821</v>
      </c>
      <c r="C5534" s="3">
        <f>C5533+G5533*Input!$B$2</f>
        <v>3.7221473091147215</v>
      </c>
      <c r="D5534" s="3">
        <f>D5533+H5533*Input!$B$2</f>
        <v>-72.210474969113477</v>
      </c>
      <c r="E5534" s="3">
        <f>E5533+Input!$B$2*C5534</f>
        <v>43.188288863826308</v>
      </c>
      <c r="F5534" s="3">
        <f>F5533+Input!$B$2*D5534</f>
        <v>-115.59287130659662</v>
      </c>
      <c r="G5534" s="3">
        <f>-(0.5*Input!$B$3*(C5534^2+D5534^2)*COS(I5533)*Input!$B$8*Input!$B$11)/(Input!$B$9/Input!$B$10)</f>
        <v>-1.3668917135147625</v>
      </c>
      <c r="H5534" s="3">
        <f>-(0.5*Input!$B$3*(C5534^2+D5534^2)*SIN(I5533)*Input!$B$8*Input!$B$11)/(Input!$B$9/Input!$B$10)-Input!$B$10</f>
        <v>-5.6638188600748762</v>
      </c>
      <c r="I5534" s="3">
        <f t="shared" si="173"/>
        <v>-1.5192960976243692</v>
      </c>
    </row>
    <row r="5535" spans="1:9" x14ac:dyDescent="0.25">
      <c r="A5535" s="3">
        <f t="shared" si="172"/>
        <v>5533</v>
      </c>
      <c r="B5535" s="3">
        <f>B5534+Input!$B$2</f>
        <v>5.5330000000001824</v>
      </c>
      <c r="C5535" s="3">
        <f>C5534+G5534*Input!$B$2</f>
        <v>3.7207804174012069</v>
      </c>
      <c r="D5535" s="3">
        <f>D5534+H5534*Input!$B$2</f>
        <v>-72.216138787973549</v>
      </c>
      <c r="E5535" s="3">
        <f>E5534+Input!$B$2*C5535</f>
        <v>43.192009644243711</v>
      </c>
      <c r="F5535" s="3">
        <f>F5534+Input!$B$2*D5535</f>
        <v>-115.6650874453846</v>
      </c>
      <c r="G5535" s="3">
        <f>-(0.5*Input!$B$3*(C5535^2+D5535^2)*COS(I5534)*Input!$B$8*Input!$B$11)/(Input!$B$9/Input!$B$10)</f>
        <v>-1.366495260157109</v>
      </c>
      <c r="H5535" s="3">
        <f>-(0.5*Input!$B$3*(C5535^2+D5535^2)*SIN(I5534)*Input!$B$8*Input!$B$11)/(Input!$B$9/Input!$B$10)-Input!$B$10</f>
        <v>-5.6596919481523322</v>
      </c>
      <c r="I5535" s="3">
        <f t="shared" si="173"/>
        <v>-1.5193190072400478</v>
      </c>
    </row>
    <row r="5536" spans="1:9" x14ac:dyDescent="0.25">
      <c r="A5536" s="3">
        <f t="shared" si="172"/>
        <v>5534</v>
      </c>
      <c r="B5536" s="3">
        <f>B5535+Input!$B$2</f>
        <v>5.5340000000001828</v>
      </c>
      <c r="C5536" s="3">
        <f>C5535+G5535*Input!$B$2</f>
        <v>3.7194139221410496</v>
      </c>
      <c r="D5536" s="3">
        <f>D5535+H5535*Input!$B$2</f>
        <v>-72.221798479921702</v>
      </c>
      <c r="E5536" s="3">
        <f>E5535+Input!$B$2*C5536</f>
        <v>43.195729058165853</v>
      </c>
      <c r="F5536" s="3">
        <f>F5535+Input!$B$2*D5536</f>
        <v>-115.73730924386452</v>
      </c>
      <c r="G5536" s="3">
        <f>-(0.5*Input!$B$3*(C5536^2+D5536^2)*COS(I5535)*Input!$B$8*Input!$B$11)/(Input!$B$9/Input!$B$10)</f>
        <v>-1.3660987981683359</v>
      </c>
      <c r="H5536" s="3">
        <f>-(0.5*Input!$B$3*(C5536^2+D5536^2)*SIN(I5535)*Input!$B$8*Input!$B$11)/(Input!$B$9/Input!$B$10)-Input!$B$10</f>
        <v>-5.6555677198188441</v>
      </c>
      <c r="I5536" s="3">
        <f t="shared" si="173"/>
        <v>-1.5193419049066388</v>
      </c>
    </row>
    <row r="5537" spans="1:9" x14ac:dyDescent="0.25">
      <c r="A5537" s="3">
        <f t="shared" si="172"/>
        <v>5535</v>
      </c>
      <c r="B5537" s="3">
        <f>B5536+Input!$B$2</f>
        <v>5.5350000000001831</v>
      </c>
      <c r="C5537" s="3">
        <f>C5536+G5536*Input!$B$2</f>
        <v>3.7180478233428813</v>
      </c>
      <c r="D5537" s="3">
        <f>D5536+H5536*Input!$B$2</f>
        <v>-72.227454047641515</v>
      </c>
      <c r="E5537" s="3">
        <f>E5536+Input!$B$2*C5537</f>
        <v>43.199447105989194</v>
      </c>
      <c r="F5537" s="3">
        <f>F5536+Input!$B$2*D5537</f>
        <v>-115.80953669791215</v>
      </c>
      <c r="G5537" s="3">
        <f>-(0.5*Input!$B$3*(C5537^2+D5537^2)*COS(I5536)*Input!$B$8*Input!$B$11)/(Input!$B$9/Input!$B$10)</f>
        <v>-1.3657023277195153</v>
      </c>
      <c r="H5537" s="3">
        <f>-(0.5*Input!$B$3*(C5537^2+D5537^2)*SIN(I5536)*Input!$B$8*Input!$B$11)/(Input!$B$9/Input!$B$10)-Input!$B$10</f>
        <v>-5.6514461738258532</v>
      </c>
      <c r="I5537" s="3">
        <f t="shared" si="173"/>
        <v>-1.5193647906325685</v>
      </c>
    </row>
    <row r="5538" spans="1:9" x14ac:dyDescent="0.25">
      <c r="A5538" s="3">
        <f t="shared" si="172"/>
        <v>5536</v>
      </c>
      <c r="B5538" s="3">
        <f>B5537+Input!$B$2</f>
        <v>5.5360000000001834</v>
      </c>
      <c r="C5538" s="3">
        <f>C5537+G5537*Input!$B$2</f>
        <v>3.7166821210151619</v>
      </c>
      <c r="D5538" s="3">
        <f>D5537+H5537*Input!$B$2</f>
        <v>-72.233105493815344</v>
      </c>
      <c r="E5538" s="3">
        <f>E5537+Input!$B$2*C5538</f>
        <v>43.20316378811021</v>
      </c>
      <c r="F5538" s="3">
        <f>F5537+Input!$B$2*D5538</f>
        <v>-115.88176980340597</v>
      </c>
      <c r="G5538" s="3">
        <f>-(0.5*Input!$B$3*(C5538^2+D5538^2)*COS(I5537)*Input!$B$8*Input!$B$11)/(Input!$B$9/Input!$B$10)</f>
        <v>-1.3653058489815182</v>
      </c>
      <c r="H5538" s="3">
        <f>-(0.5*Input!$B$3*(C5538^2+D5538^2)*SIN(I5537)*Input!$B$8*Input!$B$11)/(Input!$B$9/Input!$B$10)-Input!$B$10</f>
        <v>-5.6473273089245737</v>
      </c>
      <c r="I5538" s="3">
        <f t="shared" si="173"/>
        <v>-1.5193876644262549</v>
      </c>
    </row>
    <row r="5539" spans="1:9" x14ac:dyDescent="0.25">
      <c r="A5539" s="3">
        <f t="shared" si="172"/>
        <v>5537</v>
      </c>
      <c r="B5539" s="3">
        <f>B5538+Input!$B$2</f>
        <v>5.5370000000001838</v>
      </c>
      <c r="C5539" s="3">
        <f>C5538+G5538*Input!$B$2</f>
        <v>3.7153168151661804</v>
      </c>
      <c r="D5539" s="3">
        <f>D5538+H5538*Input!$B$2</f>
        <v>-72.238752821124265</v>
      </c>
      <c r="E5539" s="3">
        <f>E5538+Input!$B$2*C5539</f>
        <v>43.206879104925378</v>
      </c>
      <c r="F5539" s="3">
        <f>F5538+Input!$B$2*D5539</f>
        <v>-115.95400855622709</v>
      </c>
      <c r="G5539" s="3">
        <f>-(0.5*Input!$B$3*(C5539^2+D5539^2)*COS(I5538)*Input!$B$8*Input!$B$11)/(Input!$B$9/Input!$B$10)</f>
        <v>-1.3649093621249944</v>
      </c>
      <c r="H5539" s="3">
        <f>-(0.5*Input!$B$3*(C5539^2+D5539^2)*SIN(I5538)*Input!$B$8*Input!$B$11)/(Input!$B$9/Input!$B$10)-Input!$B$10</f>
        <v>-5.6432111238659992</v>
      </c>
      <c r="I5539" s="3">
        <f t="shared" si="173"/>
        <v>-1.5194105262961071</v>
      </c>
    </row>
    <row r="5540" spans="1:9" x14ac:dyDescent="0.25">
      <c r="A5540" s="3">
        <f t="shared" si="172"/>
        <v>5538</v>
      </c>
      <c r="B5540" s="3">
        <f>B5539+Input!$B$2</f>
        <v>5.5380000000001841</v>
      </c>
      <c r="C5540" s="3">
        <f>C5539+G5539*Input!$B$2</f>
        <v>3.7139519058040555</v>
      </c>
      <c r="D5540" s="3">
        <f>D5539+H5539*Input!$B$2</f>
        <v>-72.244396032248133</v>
      </c>
      <c r="E5540" s="3">
        <f>E5539+Input!$B$2*C5540</f>
        <v>43.210593056831179</v>
      </c>
      <c r="F5540" s="3">
        <f>F5539+Input!$B$2*D5540</f>
        <v>-116.02625295225934</v>
      </c>
      <c r="G5540" s="3">
        <f>-(0.5*Input!$B$3*(C5540^2+D5540^2)*COS(I5539)*Input!$B$8*Input!$B$11)/(Input!$B$9/Input!$B$10)</f>
        <v>-1.3645128673204099</v>
      </c>
      <c r="H5540" s="3">
        <f>-(0.5*Input!$B$3*(C5540^2+D5540^2)*SIN(I5539)*Input!$B$8*Input!$B$11)/(Input!$B$9/Input!$B$10)-Input!$B$10</f>
        <v>-5.6390976174009388</v>
      </c>
      <c r="I5540" s="3">
        <f t="shared" si="173"/>
        <v>-1.5194333762505257</v>
      </c>
    </row>
    <row r="5541" spans="1:9" x14ac:dyDescent="0.25">
      <c r="A5541" s="3">
        <f t="shared" si="172"/>
        <v>5539</v>
      </c>
      <c r="B5541" s="3">
        <f>B5540+Input!$B$2</f>
        <v>5.5390000000001844</v>
      </c>
      <c r="C5541" s="3">
        <f>C5540+G5540*Input!$B$2</f>
        <v>3.7125873929367352</v>
      </c>
      <c r="D5541" s="3">
        <f>D5540+H5540*Input!$B$2</f>
        <v>-72.250035129865537</v>
      </c>
      <c r="E5541" s="3">
        <f>E5540+Input!$B$2*C5541</f>
        <v>43.214305644224119</v>
      </c>
      <c r="F5541" s="3">
        <f>F5540+Input!$B$2*D5541</f>
        <v>-116.09850298738921</v>
      </c>
      <c r="G5541" s="3">
        <f>-(0.5*Input!$B$3*(C5541^2+D5541^2)*COS(I5540)*Input!$B$8*Input!$B$11)/(Input!$B$9/Input!$B$10)</f>
        <v>-1.3641163647380115</v>
      </c>
      <c r="H5541" s="3">
        <f>-(0.5*Input!$B$3*(C5541^2+D5541^2)*SIN(I5540)*Input!$B$8*Input!$B$11)/(Input!$B$9/Input!$B$10)-Input!$B$10</f>
        <v>-5.6349867882799565</v>
      </c>
      <c r="I5541" s="3">
        <f t="shared" si="173"/>
        <v>-1.5194562142979033</v>
      </c>
    </row>
    <row r="5542" spans="1:9" x14ac:dyDescent="0.25">
      <c r="A5542" s="3">
        <f t="shared" si="172"/>
        <v>5540</v>
      </c>
      <c r="B5542" s="3">
        <f>B5541+Input!$B$2</f>
        <v>5.5400000000001848</v>
      </c>
      <c r="C5542" s="3">
        <f>C5541+G5541*Input!$B$2</f>
        <v>3.7112232765719972</v>
      </c>
      <c r="D5542" s="3">
        <f>D5541+H5541*Input!$B$2</f>
        <v>-72.255670116653818</v>
      </c>
      <c r="E5542" s="3">
        <f>E5541+Input!$B$2*C5542</f>
        <v>43.218016867500694</v>
      </c>
      <c r="F5542" s="3">
        <f>F5541+Input!$B$2*D5542</f>
        <v>-116.17075865750586</v>
      </c>
      <c r="G5542" s="3">
        <f>-(0.5*Input!$B$3*(C5542^2+D5542^2)*COS(I5541)*Input!$B$8*Input!$B$11)/(Input!$B$9/Input!$B$10)</f>
        <v>-1.3637198545478324</v>
      </c>
      <c r="H5542" s="3">
        <f>-(0.5*Input!$B$3*(C5542^2+D5542^2)*SIN(I5541)*Input!$B$8*Input!$B$11)/(Input!$B$9/Input!$B$10)-Input!$B$10</f>
        <v>-5.6308786352534277</v>
      </c>
      <c r="I5542" s="3">
        <f t="shared" si="173"/>
        <v>-1.5194790404466236</v>
      </c>
    </row>
    <row r="5543" spans="1:9" x14ac:dyDescent="0.25">
      <c r="A5543" s="3">
        <f t="shared" si="172"/>
        <v>5541</v>
      </c>
      <c r="B5543" s="3">
        <f>B5542+Input!$B$2</f>
        <v>5.5410000000001851</v>
      </c>
      <c r="C5543" s="3">
        <f>C5542+G5542*Input!$B$2</f>
        <v>3.7098595567174493</v>
      </c>
      <c r="D5543" s="3">
        <f>D5542+H5542*Input!$B$2</f>
        <v>-72.261300995289076</v>
      </c>
      <c r="E5543" s="3">
        <f>E5542+Input!$B$2*C5543</f>
        <v>43.221726727057408</v>
      </c>
      <c r="F5543" s="3">
        <f>F5542+Input!$B$2*D5543</f>
        <v>-116.24301995850115</v>
      </c>
      <c r="G5543" s="3">
        <f>-(0.5*Input!$B$3*(C5543^2+D5543^2)*COS(I5542)*Input!$B$8*Input!$B$11)/(Input!$B$9/Input!$B$10)</f>
        <v>-1.3633233369197175</v>
      </c>
      <c r="H5543" s="3">
        <f>-(0.5*Input!$B$3*(C5543^2+D5543^2)*SIN(I5542)*Input!$B$8*Input!$B$11)/(Input!$B$9/Input!$B$10)-Input!$B$10</f>
        <v>-5.6267731570714972</v>
      </c>
      <c r="I5543" s="3">
        <f t="shared" si="173"/>
        <v>-1.5195018547050618</v>
      </c>
    </row>
    <row r="5544" spans="1:9" x14ac:dyDescent="0.25">
      <c r="A5544" s="3">
        <f t="shared" si="172"/>
        <v>5542</v>
      </c>
      <c r="B5544" s="3">
        <f>B5543+Input!$B$2</f>
        <v>5.5420000000001854</v>
      </c>
      <c r="C5544" s="3">
        <f>C5543+G5543*Input!$B$2</f>
        <v>3.7084962333805294</v>
      </c>
      <c r="D5544" s="3">
        <f>D5543+H5543*Input!$B$2</f>
        <v>-72.266927768446152</v>
      </c>
      <c r="E5544" s="3">
        <f>E5543+Input!$B$2*C5544</f>
        <v>43.225435223290788</v>
      </c>
      <c r="F5544" s="3">
        <f>F5543+Input!$B$2*D5544</f>
        <v>-116.3152868862696</v>
      </c>
      <c r="G5544" s="3">
        <f>-(0.5*Input!$B$3*(C5544^2+D5544^2)*COS(I5543)*Input!$B$8*Input!$B$11)/(Input!$B$9/Input!$B$10)</f>
        <v>-1.3629268120233</v>
      </c>
      <c r="H5544" s="3">
        <f>-(0.5*Input!$B$3*(C5544^2+D5544^2)*SIN(I5543)*Input!$B$8*Input!$B$11)/(Input!$B$9/Input!$B$10)-Input!$B$10</f>
        <v>-5.6226703524841142</v>
      </c>
      <c r="I5544" s="3">
        <f t="shared" si="173"/>
        <v>-1.5195246570815852</v>
      </c>
    </row>
    <row r="5545" spans="1:9" x14ac:dyDescent="0.25">
      <c r="A5545" s="3">
        <f t="shared" si="172"/>
        <v>5543</v>
      </c>
      <c r="B5545" s="3">
        <f>B5544+Input!$B$2</f>
        <v>5.5430000000001858</v>
      </c>
      <c r="C5545" s="3">
        <f>C5544+G5544*Input!$B$2</f>
        <v>3.7071333065685059</v>
      </c>
      <c r="D5545" s="3">
        <f>D5544+H5544*Input!$B$2</f>
        <v>-72.272550438798632</v>
      </c>
      <c r="E5545" s="3">
        <f>E5544+Input!$B$2*C5545</f>
        <v>43.229142356597357</v>
      </c>
      <c r="F5545" s="3">
        <f>F5544+Input!$B$2*D5545</f>
        <v>-116.3875594367084</v>
      </c>
      <c r="G5545" s="3">
        <f>-(0.5*Input!$B$3*(C5545^2+D5545^2)*COS(I5544)*Input!$B$8*Input!$B$11)/(Input!$B$9/Input!$B$10)</f>
        <v>-1.3625302800279948</v>
      </c>
      <c r="H5545" s="3">
        <f>-(0.5*Input!$B$3*(C5545^2+D5545^2)*SIN(I5544)*Input!$B$8*Input!$B$11)/(Input!$B$9/Input!$B$10)-Input!$B$10</f>
        <v>-5.6185702202410326</v>
      </c>
      <c r="I5545" s="3">
        <f t="shared" si="173"/>
        <v>-1.5195474475845521</v>
      </c>
    </row>
    <row r="5546" spans="1:9" x14ac:dyDescent="0.25">
      <c r="A5546" s="3">
        <f t="shared" si="172"/>
        <v>5544</v>
      </c>
      <c r="B5546" s="3">
        <f>B5545+Input!$B$2</f>
        <v>5.5440000000001861</v>
      </c>
      <c r="C5546" s="3">
        <f>C5545+G5545*Input!$B$2</f>
        <v>3.7057707762884777</v>
      </c>
      <c r="D5546" s="3">
        <f>D5545+H5545*Input!$B$2</f>
        <v>-72.278169009018868</v>
      </c>
      <c r="E5546" s="3">
        <f>E5545+Input!$B$2*C5546</f>
        <v>43.232848127373643</v>
      </c>
      <c r="F5546" s="3">
        <f>F5545+Input!$B$2*D5546</f>
        <v>-116.45983760571742</v>
      </c>
      <c r="G5546" s="3">
        <f>-(0.5*Input!$B$3*(C5546^2+D5546^2)*COS(I5545)*Input!$B$8*Input!$B$11)/(Input!$B$9/Input!$B$10)</f>
        <v>-1.3621337411030296</v>
      </c>
      <c r="H5546" s="3">
        <f>-(0.5*Input!$B$3*(C5546^2+D5546^2)*SIN(I5545)*Input!$B$8*Input!$B$11)/(Input!$B$9/Input!$B$10)-Input!$B$10</f>
        <v>-5.6144727590917896</v>
      </c>
      <c r="I5546" s="3">
        <f t="shared" si="173"/>
        <v>-1.5195702262223125</v>
      </c>
    </row>
    <row r="5547" spans="1:9" x14ac:dyDescent="0.25">
      <c r="A5547" s="3">
        <f t="shared" si="172"/>
        <v>5545</v>
      </c>
      <c r="B5547" s="3">
        <f>B5546+Input!$B$2</f>
        <v>5.5450000000001864</v>
      </c>
      <c r="C5547" s="3">
        <f>C5546+G5546*Input!$B$2</f>
        <v>3.7044086425473748</v>
      </c>
      <c r="D5547" s="3">
        <f>D5546+H5546*Input!$B$2</f>
        <v>-72.283783481777959</v>
      </c>
      <c r="E5547" s="3">
        <f>E5546+Input!$B$2*C5547</f>
        <v>43.236552536016191</v>
      </c>
      <c r="F5547" s="3">
        <f>F5546+Input!$B$2*D5547</f>
        <v>-116.5321213891992</v>
      </c>
      <c r="G5547" s="3">
        <f>-(0.5*Input!$B$3*(C5547^2+D5547^2)*COS(I5546)*Input!$B$8*Input!$B$11)/(Input!$B$9/Input!$B$10)</f>
        <v>-1.3617371954174171</v>
      </c>
      <c r="H5547" s="3">
        <f>-(0.5*Input!$B$3*(C5547^2+D5547^2)*SIN(I5546)*Input!$B$8*Input!$B$11)/(Input!$B$9/Input!$B$10)-Input!$B$10</f>
        <v>-5.6103779677856949</v>
      </c>
      <c r="I5547" s="3">
        <f t="shared" si="173"/>
        <v>-1.5195929930032082</v>
      </c>
    </row>
    <row r="5548" spans="1:9" x14ac:dyDescent="0.25">
      <c r="A5548" s="3">
        <f t="shared" si="172"/>
        <v>5546</v>
      </c>
      <c r="B5548" s="3">
        <f>B5547+Input!$B$2</f>
        <v>5.5460000000001868</v>
      </c>
      <c r="C5548" s="3">
        <f>C5547+G5547*Input!$B$2</f>
        <v>3.7030469053519575</v>
      </c>
      <c r="D5548" s="3">
        <f>D5547+H5547*Input!$B$2</f>
        <v>-72.289393859745743</v>
      </c>
      <c r="E5548" s="3">
        <f>E5547+Input!$B$2*C5548</f>
        <v>43.240255582921542</v>
      </c>
      <c r="F5548" s="3">
        <f>F5547+Input!$B$2*D5548</f>
        <v>-116.60441078305895</v>
      </c>
      <c r="G5548" s="3">
        <f>-(0.5*Input!$B$3*(C5548^2+D5548^2)*COS(I5547)*Input!$B$8*Input!$B$11)/(Input!$B$9/Input!$B$10)</f>
        <v>-1.3613406431399684</v>
      </c>
      <c r="H5548" s="3">
        <f>-(0.5*Input!$B$3*(C5548^2+D5548^2)*SIN(I5547)*Input!$B$8*Input!$B$11)/(Input!$B$9/Input!$B$10)-Input!$B$10</f>
        <v>-5.606285845071902</v>
      </c>
      <c r="I5548" s="3">
        <f t="shared" si="173"/>
        <v>-1.5196157479355725</v>
      </c>
    </row>
    <row r="5549" spans="1:9" x14ac:dyDescent="0.25">
      <c r="A5549" s="3">
        <f t="shared" si="172"/>
        <v>5547</v>
      </c>
      <c r="B5549" s="3">
        <f>B5548+Input!$B$2</f>
        <v>5.5470000000001871</v>
      </c>
      <c r="C5549" s="3">
        <f>C5548+G5548*Input!$B$2</f>
        <v>3.7016855647088174</v>
      </c>
      <c r="D5549" s="3">
        <f>D5548+H5548*Input!$B$2</f>
        <v>-72.295000145590819</v>
      </c>
      <c r="E5549" s="3">
        <f>E5548+Input!$B$2*C5549</f>
        <v>43.243957268486248</v>
      </c>
      <c r="F5549" s="3">
        <f>F5548+Input!$B$2*D5549</f>
        <v>-116.67670578320454</v>
      </c>
      <c r="G5549" s="3">
        <f>-(0.5*Input!$B$3*(C5549^2+D5549^2)*COS(I5548)*Input!$B$8*Input!$B$11)/(Input!$B$9/Input!$B$10)</f>
        <v>-1.3609440844392819</v>
      </c>
      <c r="H5549" s="3">
        <f>-(0.5*Input!$B$3*(C5549^2+D5549^2)*SIN(I5548)*Input!$B$8*Input!$B$11)/(Input!$B$9/Input!$B$10)-Input!$B$10</f>
        <v>-5.6021963896993228</v>
      </c>
      <c r="I5549" s="3">
        <f t="shared" si="173"/>
        <v>-1.5196384910277301</v>
      </c>
    </row>
    <row r="5550" spans="1:9" x14ac:dyDescent="0.25">
      <c r="A5550" s="3">
        <f t="shared" si="172"/>
        <v>5548</v>
      </c>
      <c r="B5550" s="3">
        <f>B5549+Input!$B$2</f>
        <v>5.5480000000001874</v>
      </c>
      <c r="C5550" s="3">
        <f>C5549+G5549*Input!$B$2</f>
        <v>3.7003246206243783</v>
      </c>
      <c r="D5550" s="3">
        <f>D5549+H5549*Input!$B$2</f>
        <v>-72.300602341980522</v>
      </c>
      <c r="E5550" s="3">
        <f>E5549+Input!$B$2*C5550</f>
        <v>43.247657593106872</v>
      </c>
      <c r="F5550" s="3">
        <f>F5549+Input!$B$2*D5550</f>
        <v>-116.74900638554652</v>
      </c>
      <c r="G5550" s="3">
        <f>-(0.5*Input!$B$3*(C5550^2+D5550^2)*COS(I5549)*Input!$B$8*Input!$B$11)/(Input!$B$9/Input!$B$10)</f>
        <v>-1.360547519483768</v>
      </c>
      <c r="H5550" s="3">
        <f>-(0.5*Input!$B$3*(C5550^2+D5550^2)*SIN(I5549)*Input!$B$8*Input!$B$11)/(Input!$B$9/Input!$B$10)-Input!$B$10</f>
        <v>-5.5981096004167057</v>
      </c>
      <c r="I5550" s="3">
        <f t="shared" si="173"/>
        <v>-1.5196612222879975</v>
      </c>
    </row>
    <row r="5551" spans="1:9" x14ac:dyDescent="0.25">
      <c r="A5551" s="3">
        <f t="shared" si="172"/>
        <v>5549</v>
      </c>
      <c r="B5551" s="3">
        <f>B5550+Input!$B$2</f>
        <v>5.5490000000001878</v>
      </c>
      <c r="C5551" s="3">
        <f>C5550+G5550*Input!$B$2</f>
        <v>3.6989640731048947</v>
      </c>
      <c r="D5551" s="3">
        <f>D5550+H5550*Input!$B$2</f>
        <v>-72.306200451580935</v>
      </c>
      <c r="E5551" s="3">
        <f>E5550+Input!$B$2*C5551</f>
        <v>43.251356557179975</v>
      </c>
      <c r="F5551" s="3">
        <f>F5550+Input!$B$2*D5551</f>
        <v>-116.8213125859981</v>
      </c>
      <c r="G5551" s="3">
        <f>-(0.5*Input!$B$3*(C5551^2+D5551^2)*COS(I5550)*Input!$B$8*Input!$B$11)/(Input!$B$9/Input!$B$10)</f>
        <v>-1.3601509484416168</v>
      </c>
      <c r="H5551" s="3">
        <f>-(0.5*Input!$B$3*(C5551^2+D5551^2)*SIN(I5550)*Input!$B$8*Input!$B$11)/(Input!$B$9/Input!$B$10)-Input!$B$10</f>
        <v>-5.5940254759725967</v>
      </c>
      <c r="I5551" s="3">
        <f t="shared" si="173"/>
        <v>-1.5196839417246832</v>
      </c>
    </row>
    <row r="5552" spans="1:9" x14ac:dyDescent="0.25">
      <c r="A5552" s="3">
        <f t="shared" si="172"/>
        <v>5550</v>
      </c>
      <c r="B5552" s="3">
        <f>B5551+Input!$B$2</f>
        <v>5.5500000000001881</v>
      </c>
      <c r="C5552" s="3">
        <f>C5551+G5551*Input!$B$2</f>
        <v>3.6976039221564529</v>
      </c>
      <c r="D5552" s="3">
        <f>D5551+H5551*Input!$B$2</f>
        <v>-72.311794477056907</v>
      </c>
      <c r="E5552" s="3">
        <f>E5551+Input!$B$2*C5552</f>
        <v>43.25505416110213</v>
      </c>
      <c r="F5552" s="3">
        <f>F5551+Input!$B$2*D5552</f>
        <v>-116.89362438047516</v>
      </c>
      <c r="G5552" s="3">
        <f>-(0.5*Input!$B$3*(C5552^2+D5552^2)*COS(I5551)*Input!$B$8*Input!$B$11)/(Input!$B$9/Input!$B$10)</f>
        <v>-1.3597543714808114</v>
      </c>
      <c r="H5552" s="3">
        <f>-(0.5*Input!$B$3*(C5552^2+D5552^2)*SIN(I5551)*Input!$B$8*Input!$B$11)/(Input!$B$9/Input!$B$10)-Input!$B$10</f>
        <v>-5.5899440151153179</v>
      </c>
      <c r="I5552" s="3">
        <f t="shared" si="173"/>
        <v>-1.5197066493460867</v>
      </c>
    </row>
    <row r="5553" spans="1:9" x14ac:dyDescent="0.25">
      <c r="A5553" s="3">
        <f t="shared" si="172"/>
        <v>5551</v>
      </c>
      <c r="B5553" s="3">
        <f>B5552+Input!$B$2</f>
        <v>5.5510000000001885</v>
      </c>
      <c r="C5553" s="3">
        <f>C5552+G5552*Input!$B$2</f>
        <v>3.6962441677849722</v>
      </c>
      <c r="D5553" s="3">
        <f>D5552+H5552*Input!$B$2</f>
        <v>-72.31738442107202</v>
      </c>
      <c r="E5553" s="3">
        <f>E5552+Input!$B$2*C5553</f>
        <v>43.258750405269915</v>
      </c>
      <c r="F5553" s="3">
        <f>F5552+Input!$B$2*D5553</f>
        <v>-116.96594176489623</v>
      </c>
      <c r="G5553" s="3">
        <f>-(0.5*Input!$B$3*(C5553^2+D5553^2)*COS(I5552)*Input!$B$8*Input!$B$11)/(Input!$B$9/Input!$B$10)</f>
        <v>-1.3593577887691484</v>
      </c>
      <c r="H5553" s="3">
        <f>-(0.5*Input!$B$3*(C5553^2+D5553^2)*SIN(I5552)*Input!$B$8*Input!$B$11)/(Input!$B$9/Input!$B$10)-Input!$B$10</f>
        <v>-5.5858652165930351</v>
      </c>
      <c r="I5553" s="3">
        <f t="shared" si="173"/>
        <v>-1.5197293451604994</v>
      </c>
    </row>
    <row r="5554" spans="1:9" x14ac:dyDescent="0.25">
      <c r="A5554" s="3">
        <f t="shared" si="172"/>
        <v>5552</v>
      </c>
      <c r="B5554" s="3">
        <f>B5553+Input!$B$2</f>
        <v>5.5520000000001888</v>
      </c>
      <c r="C5554" s="3">
        <f>C5553+G5553*Input!$B$2</f>
        <v>3.6948848099962031</v>
      </c>
      <c r="D5554" s="3">
        <f>D5553+H5553*Input!$B$2</f>
        <v>-72.322970286288609</v>
      </c>
      <c r="E5554" s="3">
        <f>E5553+Input!$B$2*C5554</f>
        <v>43.26244529007991</v>
      </c>
      <c r="F5554" s="3">
        <f>F5553+Input!$B$2*D5554</f>
        <v>-117.03826473518252</v>
      </c>
      <c r="G5554" s="3">
        <f>-(0.5*Input!$B$3*(C5554^2+D5554^2)*COS(I5553)*Input!$B$8*Input!$B$11)/(Input!$B$9/Input!$B$10)</f>
        <v>-1.3589612004742064</v>
      </c>
      <c r="H5554" s="3">
        <f>-(0.5*Input!$B$3*(C5554^2+D5554^2)*SIN(I5553)*Input!$B$8*Input!$B$11)/(Input!$B$9/Input!$B$10)-Input!$B$10</f>
        <v>-5.5817890791536868</v>
      </c>
      <c r="I5554" s="3">
        <f t="shared" si="173"/>
        <v>-1.5197520291762043</v>
      </c>
    </row>
    <row r="5555" spans="1:9" x14ac:dyDescent="0.25">
      <c r="A5555" s="3">
        <f t="shared" si="172"/>
        <v>5553</v>
      </c>
      <c r="B5555" s="3">
        <f>B5554+Input!$B$2</f>
        <v>5.5530000000001891</v>
      </c>
      <c r="C5555" s="3">
        <f>C5554+G5554*Input!$B$2</f>
        <v>3.693525848795729</v>
      </c>
      <c r="D5555" s="3">
        <f>D5554+H5554*Input!$B$2</f>
        <v>-72.328552075367767</v>
      </c>
      <c r="E5555" s="3">
        <f>E5554+Input!$B$2*C5555</f>
        <v>43.266138815928706</v>
      </c>
      <c r="F5555" s="3">
        <f>F5554+Input!$B$2*D5555</f>
        <v>-117.11059328725788</v>
      </c>
      <c r="G5555" s="3">
        <f>-(0.5*Input!$B$3*(C5555^2+D5555^2)*COS(I5554)*Input!$B$8*Input!$B$11)/(Input!$B$9/Input!$B$10)</f>
        <v>-1.3585646067633679</v>
      </c>
      <c r="H5555" s="3">
        <f>-(0.5*Input!$B$3*(C5555^2+D5555^2)*SIN(I5554)*Input!$B$8*Input!$B$11)/(Input!$B$9/Input!$B$10)-Input!$B$10</f>
        <v>-5.5777156015450515</v>
      </c>
      <c r="I5555" s="3">
        <f t="shared" si="173"/>
        <v>-1.5197747014014769</v>
      </c>
    </row>
    <row r="5556" spans="1:9" x14ac:dyDescent="0.25">
      <c r="A5556" s="3">
        <f t="shared" si="172"/>
        <v>5554</v>
      </c>
      <c r="B5556" s="3">
        <f>B5555+Input!$B$2</f>
        <v>5.5540000000001895</v>
      </c>
      <c r="C5556" s="3">
        <f>C5555+G5555*Input!$B$2</f>
        <v>3.6921672841889657</v>
      </c>
      <c r="D5556" s="3">
        <f>D5555+H5555*Input!$B$2</f>
        <v>-72.334129790969314</v>
      </c>
      <c r="E5556" s="3">
        <f>E5555+Input!$B$2*C5556</f>
        <v>43.269830983212891</v>
      </c>
      <c r="F5556" s="3">
        <f>F5555+Input!$B$2*D5556</f>
        <v>-117.18292741704886</v>
      </c>
      <c r="G5556" s="3">
        <f>-(0.5*Input!$B$3*(C5556^2+D5556^2)*COS(I5555)*Input!$B$8*Input!$B$11)/(Input!$B$9/Input!$B$10)</f>
        <v>-1.3581680078037908</v>
      </c>
      <c r="H5556" s="3">
        <f>-(0.5*Input!$B$3*(C5556^2+D5556^2)*SIN(I5555)*Input!$B$8*Input!$B$11)/(Input!$B$9/Input!$B$10)-Input!$B$10</f>
        <v>-5.5736447825146946</v>
      </c>
      <c r="I5556" s="3">
        <f t="shared" si="173"/>
        <v>-1.5197973618445828</v>
      </c>
    </row>
    <row r="5557" spans="1:9" x14ac:dyDescent="0.25">
      <c r="A5557" s="3">
        <f t="shared" si="172"/>
        <v>5555</v>
      </c>
      <c r="B5557" s="3">
        <f>B5556+Input!$B$2</f>
        <v>5.5550000000001898</v>
      </c>
      <c r="C5557" s="3">
        <f>C5556+G5556*Input!$B$2</f>
        <v>3.6908091161811618</v>
      </c>
      <c r="D5557" s="3">
        <f>D5556+H5556*Input!$B$2</f>
        <v>-72.339703435751829</v>
      </c>
      <c r="E5557" s="3">
        <f>E5556+Input!$B$2*C5557</f>
        <v>43.27352179232907</v>
      </c>
      <c r="F5557" s="3">
        <f>F5556+Input!$B$2*D5557</f>
        <v>-117.25526712048462</v>
      </c>
      <c r="G5557" s="3">
        <f>-(0.5*Input!$B$3*(C5557^2+D5557^2)*COS(I5556)*Input!$B$8*Input!$B$11)/(Input!$B$9/Input!$B$10)</f>
        <v>-1.3577714037624629</v>
      </c>
      <c r="H5557" s="3">
        <f>-(0.5*Input!$B$3*(C5557^2+D5557^2)*SIN(I5556)*Input!$B$8*Input!$B$11)/(Input!$B$9/Input!$B$10)-Input!$B$10</f>
        <v>-5.569576620810011</v>
      </c>
      <c r="I5557" s="3">
        <f t="shared" si="173"/>
        <v>-1.5198200105137807</v>
      </c>
    </row>
    <row r="5558" spans="1:9" x14ac:dyDescent="0.25">
      <c r="A5558" s="3">
        <f t="shared" si="172"/>
        <v>5556</v>
      </c>
      <c r="B5558" s="3">
        <f>B5557+Input!$B$2</f>
        <v>5.5560000000001901</v>
      </c>
      <c r="C5558" s="3">
        <f>C5557+G5557*Input!$B$2</f>
        <v>3.6894513447773996</v>
      </c>
      <c r="D5558" s="3">
        <f>D5557+H5557*Input!$B$2</f>
        <v>-72.345273012372644</v>
      </c>
      <c r="E5558" s="3">
        <f>E5557+Input!$B$2*C5558</f>
        <v>43.277211243673847</v>
      </c>
      <c r="F5558" s="3">
        <f>F5557+Input!$B$2*D5558</f>
        <v>-117.32761239349699</v>
      </c>
      <c r="G5558" s="3">
        <f>-(0.5*Input!$B$3*(C5558^2+D5558^2)*COS(I5557)*Input!$B$8*Input!$B$11)/(Input!$B$9/Input!$B$10)</f>
        <v>-1.357374794806141</v>
      </c>
      <c r="H5558" s="3">
        <f>-(0.5*Input!$B$3*(C5558^2+D5558^2)*SIN(I5557)*Input!$B$8*Input!$B$11)/(Input!$B$9/Input!$B$10)-Input!$B$10</f>
        <v>-5.5655111151782073</v>
      </c>
      <c r="I5558" s="3">
        <f t="shared" si="173"/>
        <v>-1.5198426474173203</v>
      </c>
    </row>
    <row r="5559" spans="1:9" x14ac:dyDescent="0.25">
      <c r="A5559" s="3">
        <f t="shared" si="172"/>
        <v>5557</v>
      </c>
      <c r="B5559" s="3">
        <f>B5558+Input!$B$2</f>
        <v>5.5570000000001905</v>
      </c>
      <c r="C5559" s="3">
        <f>C5558+G5558*Input!$B$2</f>
        <v>3.6880939699825932</v>
      </c>
      <c r="D5559" s="3">
        <f>D5558+H5558*Input!$B$2</f>
        <v>-72.350838523487823</v>
      </c>
      <c r="E5559" s="3">
        <f>E5558+Input!$B$2*C5559</f>
        <v>43.280899337643831</v>
      </c>
      <c r="F5559" s="3">
        <f>F5558+Input!$B$2*D5559</f>
        <v>-117.39996323202048</v>
      </c>
      <c r="G5559" s="3">
        <f>-(0.5*Input!$B$3*(C5559^2+D5559^2)*COS(I5558)*Input!$B$8*Input!$B$11)/(Input!$B$9/Input!$B$10)</f>
        <v>-1.3569781811013892</v>
      </c>
      <c r="H5559" s="3">
        <f>-(0.5*Input!$B$3*(C5559^2+D5559^2)*SIN(I5558)*Input!$B$8*Input!$B$11)/(Input!$B$9/Input!$B$10)-Input!$B$10</f>
        <v>-5.5614482643663088</v>
      </c>
      <c r="I5559" s="3">
        <f t="shared" si="173"/>
        <v>-1.5198652725634434</v>
      </c>
    </row>
    <row r="5560" spans="1:9" x14ac:dyDescent="0.25">
      <c r="A5560" s="3">
        <f t="shared" si="172"/>
        <v>5558</v>
      </c>
      <c r="B5560" s="3">
        <f>B5559+Input!$B$2</f>
        <v>5.5580000000001908</v>
      </c>
      <c r="C5560" s="3">
        <f>C5559+G5559*Input!$B$2</f>
        <v>3.6867369918014918</v>
      </c>
      <c r="D5560" s="3">
        <f>D5559+H5559*Input!$B$2</f>
        <v>-72.356399971752197</v>
      </c>
      <c r="E5560" s="3">
        <f>E5559+Input!$B$2*C5560</f>
        <v>43.284586074635634</v>
      </c>
      <c r="F5560" s="3">
        <f>F5559+Input!$B$2*D5560</f>
        <v>-117.47231963199224</v>
      </c>
      <c r="G5560" s="3">
        <f>-(0.5*Input!$B$3*(C5560^2+D5560^2)*COS(I5559)*Input!$B$8*Input!$B$11)/(Input!$B$9/Input!$B$10)</f>
        <v>-1.3565815628145677</v>
      </c>
      <c r="H5560" s="3">
        <f>-(0.5*Input!$B$3*(C5560^2+D5560^2)*SIN(I5559)*Input!$B$8*Input!$B$11)/(Input!$B$9/Input!$B$10)-Input!$B$10</f>
        <v>-5.5573880671211313</v>
      </c>
      <c r="I5560" s="3">
        <f t="shared" si="173"/>
        <v>-1.5198878859603833</v>
      </c>
    </row>
    <row r="5561" spans="1:9" x14ac:dyDescent="0.25">
      <c r="A5561" s="3">
        <f t="shared" si="172"/>
        <v>5559</v>
      </c>
      <c r="B5561" s="3">
        <f>B5560+Input!$B$2</f>
        <v>5.5590000000001911</v>
      </c>
      <c r="C5561" s="3">
        <f>C5560+G5560*Input!$B$2</f>
        <v>3.6853804102386771</v>
      </c>
      <c r="D5561" s="3">
        <f>D5560+H5560*Input!$B$2</f>
        <v>-72.361957359819314</v>
      </c>
      <c r="E5561" s="3">
        <f>E5560+Input!$B$2*C5561</f>
        <v>43.288271455045873</v>
      </c>
      <c r="F5561" s="3">
        <f>F5560+Input!$B$2*D5561</f>
        <v>-117.54468158935205</v>
      </c>
      <c r="G5561" s="3">
        <f>-(0.5*Input!$B$3*(C5561^2+D5561^2)*COS(I5560)*Input!$B$8*Input!$B$11)/(Input!$B$9/Input!$B$10)</f>
        <v>-1.3561849401118282</v>
      </c>
      <c r="H5561" s="3">
        <f>-(0.5*Input!$B$3*(C5561^2+D5561^2)*SIN(I5560)*Input!$B$8*Input!$B$11)/(Input!$B$9/Input!$B$10)-Input!$B$10</f>
        <v>-5.5533305221893627</v>
      </c>
      <c r="I5561" s="3">
        <f t="shared" si="173"/>
        <v>-1.5199104876163649</v>
      </c>
    </row>
    <row r="5562" spans="1:9" x14ac:dyDescent="0.25">
      <c r="A5562" s="3">
        <f t="shared" si="172"/>
        <v>5560</v>
      </c>
      <c r="B5562" s="3">
        <f>B5561+Input!$B$2</f>
        <v>5.5600000000001915</v>
      </c>
      <c r="C5562" s="3">
        <f>C5561+G5561*Input!$B$2</f>
        <v>3.6840242252985651</v>
      </c>
      <c r="D5562" s="3">
        <f>D5561+H5561*Input!$B$2</f>
        <v>-72.367510690341504</v>
      </c>
      <c r="E5562" s="3">
        <f>E5561+Input!$B$2*C5562</f>
        <v>43.291955479271174</v>
      </c>
      <c r="F5562" s="3">
        <f>F5561+Input!$B$2*D5562</f>
        <v>-117.61704910004239</v>
      </c>
      <c r="G5562" s="3">
        <f>-(0.5*Input!$B$3*(C5562^2+D5562^2)*COS(I5561)*Input!$B$8*Input!$B$11)/(Input!$B$9/Input!$B$10)</f>
        <v>-1.3557883131591293</v>
      </c>
      <c r="H5562" s="3">
        <f>-(0.5*Input!$B$3*(C5562^2+D5562^2)*SIN(I5561)*Input!$B$8*Input!$B$11)/(Input!$B$9/Input!$B$10)-Input!$B$10</f>
        <v>-5.5492756283174565</v>
      </c>
      <c r="I5562" s="3">
        <f t="shared" si="173"/>
        <v>-1.5199330775396054</v>
      </c>
    </row>
    <row r="5563" spans="1:9" x14ac:dyDescent="0.25">
      <c r="A5563" s="3">
        <f t="shared" si="172"/>
        <v>5561</v>
      </c>
      <c r="B5563" s="3">
        <f>B5562+Input!$B$2</f>
        <v>5.5610000000001918</v>
      </c>
      <c r="C5563" s="3">
        <f>C5562+G5562*Input!$B$2</f>
        <v>3.6826684369854061</v>
      </c>
      <c r="D5563" s="3">
        <f>D5562+H5562*Input!$B$2</f>
        <v>-72.373059965969816</v>
      </c>
      <c r="E5563" s="3">
        <f>E5562+Input!$B$2*C5563</f>
        <v>43.295638147708161</v>
      </c>
      <c r="F5563" s="3">
        <f>F5562+Input!$B$2*D5563</f>
        <v>-117.68942216000836</v>
      </c>
      <c r="G5563" s="3">
        <f>-(0.5*Input!$B$3*(C5563^2+D5563^2)*COS(I5562)*Input!$B$8*Input!$B$11)/(Input!$B$9/Input!$B$10)</f>
        <v>-1.3553916821222154</v>
      </c>
      <c r="H5563" s="3">
        <f>-(0.5*Input!$B$3*(C5563^2+D5563^2)*SIN(I5562)*Input!$B$8*Input!$B$11)/(Input!$B$9/Input!$B$10)-Input!$B$10</f>
        <v>-5.5452233842517238</v>
      </c>
      <c r="I5563" s="3">
        <f t="shared" si="173"/>
        <v>-1.5199556557383131</v>
      </c>
    </row>
    <row r="5564" spans="1:9" x14ac:dyDescent="0.25">
      <c r="A5564" s="3">
        <f t="shared" si="172"/>
        <v>5562</v>
      </c>
      <c r="B5564" s="3">
        <f>B5563+Input!$B$2</f>
        <v>5.5620000000001921</v>
      </c>
      <c r="C5564" s="3">
        <f>C5563+G5563*Input!$B$2</f>
        <v>3.6813130453032841</v>
      </c>
      <c r="D5564" s="3">
        <f>D5563+H5563*Input!$B$2</f>
        <v>-72.378605189354062</v>
      </c>
      <c r="E5564" s="3">
        <f>E5563+Input!$B$2*C5564</f>
        <v>43.299319460753466</v>
      </c>
      <c r="F5564" s="3">
        <f>F5563+Input!$B$2*D5564</f>
        <v>-117.76180076519772</v>
      </c>
      <c r="G5564" s="3">
        <f>-(0.5*Input!$B$3*(C5564^2+D5564^2)*COS(I5563)*Input!$B$8*Input!$B$11)/(Input!$B$9/Input!$B$10)</f>
        <v>-1.3549950471666363</v>
      </c>
      <c r="H5564" s="3">
        <f>-(0.5*Input!$B$3*(C5564^2+D5564^2)*SIN(I5563)*Input!$B$8*Input!$B$11)/(Input!$B$9/Input!$B$10)-Input!$B$10</f>
        <v>-5.5411737887382806</v>
      </c>
      <c r="I5564" s="3">
        <f t="shared" si="173"/>
        <v>-1.5199782222206886</v>
      </c>
    </row>
    <row r="5565" spans="1:9" x14ac:dyDescent="0.25">
      <c r="A5565" s="3">
        <f t="shared" si="172"/>
        <v>5563</v>
      </c>
      <c r="B5565" s="3">
        <f>B5564+Input!$B$2</f>
        <v>5.5630000000001925</v>
      </c>
      <c r="C5565" s="3">
        <f>C5564+G5564*Input!$B$2</f>
        <v>3.6799580502561176</v>
      </c>
      <c r="D5565" s="3">
        <f>D5564+H5564*Input!$B$2</f>
        <v>-72.384146363142804</v>
      </c>
      <c r="E5565" s="3">
        <f>E5564+Input!$B$2*C5565</f>
        <v>43.302999418803722</v>
      </c>
      <c r="F5565" s="3">
        <f>F5564+Input!$B$2*D5565</f>
        <v>-117.83418491156087</v>
      </c>
      <c r="G5565" s="3">
        <f>-(0.5*Input!$B$3*(C5565^2+D5565^2)*COS(I5564)*Input!$B$8*Input!$B$11)/(Input!$B$9/Input!$B$10)</f>
        <v>-1.3545984084577383</v>
      </c>
      <c r="H5565" s="3">
        <f>-(0.5*Input!$B$3*(C5565^2+D5565^2)*SIN(I5564)*Input!$B$8*Input!$B$11)/(Input!$B$9/Input!$B$10)-Input!$B$10</f>
        <v>-5.5371268405230722</v>
      </c>
      <c r="I5565" s="3">
        <f t="shared" si="173"/>
        <v>-1.520000776994924</v>
      </c>
    </row>
    <row r="5566" spans="1:9" x14ac:dyDescent="0.25">
      <c r="A5566" s="3">
        <f t="shared" si="172"/>
        <v>5564</v>
      </c>
      <c r="B5566" s="3">
        <f>B5565+Input!$B$2</f>
        <v>5.5640000000001928</v>
      </c>
      <c r="C5566" s="3">
        <f>C5565+G5565*Input!$B$2</f>
        <v>3.67860345184766</v>
      </c>
      <c r="D5566" s="3">
        <f>D5565+H5565*Input!$B$2</f>
        <v>-72.389683489983327</v>
      </c>
      <c r="E5566" s="3">
        <f>E5565+Input!$B$2*C5566</f>
        <v>43.306678022255568</v>
      </c>
      <c r="F5566" s="3">
        <f>F5565+Input!$B$2*D5566</f>
        <v>-117.90657459505086</v>
      </c>
      <c r="G5566" s="3">
        <f>-(0.5*Input!$B$3*(C5566^2+D5566^2)*COS(I5565)*Input!$B$8*Input!$B$11)/(Input!$B$9/Input!$B$10)</f>
        <v>-1.354201766160658</v>
      </c>
      <c r="H5566" s="3">
        <f>-(0.5*Input!$B$3*(C5566^2+D5566^2)*SIN(I5565)*Input!$B$8*Input!$B$11)/(Input!$B$9/Input!$B$10)-Input!$B$10</f>
        <v>-5.5330825383518949</v>
      </c>
      <c r="I5566" s="3">
        <f t="shared" si="173"/>
        <v>-1.5200233200692033</v>
      </c>
    </row>
    <row r="5567" spans="1:9" x14ac:dyDescent="0.25">
      <c r="A5567" s="3">
        <f t="shared" si="172"/>
        <v>5565</v>
      </c>
      <c r="B5567" s="3">
        <f>B5566+Input!$B$2</f>
        <v>5.5650000000001931</v>
      </c>
      <c r="C5567" s="3">
        <f>C5566+G5566*Input!$B$2</f>
        <v>3.6772492500814993</v>
      </c>
      <c r="D5567" s="3">
        <f>D5566+H5566*Input!$B$2</f>
        <v>-72.395216572521676</v>
      </c>
      <c r="E5567" s="3">
        <f>E5566+Input!$B$2*C5567</f>
        <v>43.310355271505649</v>
      </c>
      <c r="F5567" s="3">
        <f>F5566+Input!$B$2*D5567</f>
        <v>-117.97896981162337</v>
      </c>
      <c r="G5567" s="3">
        <f>-(0.5*Input!$B$3*(C5567^2+D5567^2)*COS(I5566)*Input!$B$8*Input!$B$11)/(Input!$B$9/Input!$B$10)</f>
        <v>-1.3538051204403374</v>
      </c>
      <c r="H5567" s="3">
        <f>-(0.5*Input!$B$3*(C5567^2+D5567^2)*SIN(I5566)*Input!$B$8*Input!$B$11)/(Input!$B$9/Input!$B$10)-Input!$B$10</f>
        <v>-5.5290408809703315</v>
      </c>
      <c r="I5567" s="3">
        <f t="shared" si="173"/>
        <v>-1.5200458514517021</v>
      </c>
    </row>
    <row r="5568" spans="1:9" x14ac:dyDescent="0.25">
      <c r="A5568" s="3">
        <f t="shared" si="172"/>
        <v>5566</v>
      </c>
      <c r="B5568" s="3">
        <f>B5567+Input!$B$2</f>
        <v>5.5660000000001935</v>
      </c>
      <c r="C5568" s="3">
        <f>C5567+G5567*Input!$B$2</f>
        <v>3.6758954449610588</v>
      </c>
      <c r="D5568" s="3">
        <f>D5567+H5567*Input!$B$2</f>
        <v>-72.400745613402648</v>
      </c>
      <c r="E5568" s="3">
        <f>E5567+Input!$B$2*C5568</f>
        <v>43.314031166950613</v>
      </c>
      <c r="F5568" s="3">
        <f>F5567+Input!$B$2*D5568</f>
        <v>-118.05137055723678</v>
      </c>
      <c r="G5568" s="3">
        <f>-(0.5*Input!$B$3*(C5568^2+D5568^2)*COS(I5567)*Input!$B$8*Input!$B$11)/(Input!$B$9/Input!$B$10)</f>
        <v>-1.3534084714615169</v>
      </c>
      <c r="H5568" s="3">
        <f>-(0.5*Input!$B$3*(C5568^2+D5568^2)*SIN(I5567)*Input!$B$8*Input!$B$11)/(Input!$B$9/Input!$B$10)-Input!$B$10</f>
        <v>-5.5250018671238088</v>
      </c>
      <c r="I5568" s="3">
        <f t="shared" si="173"/>
        <v>-1.5200683711505885</v>
      </c>
    </row>
    <row r="5569" spans="1:9" x14ac:dyDescent="0.25">
      <c r="A5569" s="3">
        <f t="shared" si="172"/>
        <v>5567</v>
      </c>
      <c r="B5569" s="3">
        <f>B5568+Input!$B$2</f>
        <v>5.5670000000001938</v>
      </c>
      <c r="C5569" s="3">
        <f>C5568+G5568*Input!$B$2</f>
        <v>3.6745420364895973</v>
      </c>
      <c r="D5569" s="3">
        <f>D5568+H5568*Input!$B$2</f>
        <v>-72.406270615269776</v>
      </c>
      <c r="E5569" s="3">
        <f>E5568+Input!$B$2*C5569</f>
        <v>43.317705708987106</v>
      </c>
      <c r="F5569" s="3">
        <f>F5568+Input!$B$2*D5569</f>
        <v>-118.12377682785205</v>
      </c>
      <c r="G5569" s="3">
        <f>-(0.5*Input!$B$3*(C5569^2+D5569^2)*COS(I5568)*Input!$B$8*Input!$B$11)/(Input!$B$9/Input!$B$10)</f>
        <v>-1.3530118193887217</v>
      </c>
      <c r="H5569" s="3">
        <f>-(0.5*Input!$B$3*(C5569^2+D5569^2)*SIN(I5568)*Input!$B$8*Input!$B$11)/(Input!$B$9/Input!$B$10)-Input!$B$10</f>
        <v>-5.5209654955576219</v>
      </c>
      <c r="I5569" s="3">
        <f t="shared" si="173"/>
        <v>-1.5200908791740215</v>
      </c>
    </row>
    <row r="5570" spans="1:9" x14ac:dyDescent="0.25">
      <c r="A5570" s="3">
        <f t="shared" si="172"/>
        <v>5568</v>
      </c>
      <c r="B5570" s="3">
        <f>B5569+Input!$B$2</f>
        <v>5.5680000000001941</v>
      </c>
      <c r="C5570" s="3">
        <f>C5569+G5569*Input!$B$2</f>
        <v>3.6731890246702088</v>
      </c>
      <c r="D5570" s="3">
        <f>D5569+H5569*Input!$B$2</f>
        <v>-72.411791580765339</v>
      </c>
      <c r="E5570" s="3">
        <f>E5569+Input!$B$2*C5570</f>
        <v>43.321378898011773</v>
      </c>
      <c r="F5570" s="3">
        <f>F5569+Input!$B$2*D5570</f>
        <v>-118.19618861943282</v>
      </c>
      <c r="G5570" s="3">
        <f>-(0.5*Input!$B$3*(C5570^2+D5570^2)*COS(I5569)*Input!$B$8*Input!$B$11)/(Input!$B$9/Input!$B$10)</f>
        <v>-1.3526151643862914</v>
      </c>
      <c r="H5570" s="3">
        <f>-(0.5*Input!$B$3*(C5570^2+D5570^2)*SIN(I5569)*Input!$B$8*Input!$B$11)/(Input!$B$9/Input!$B$10)-Input!$B$10</f>
        <v>-5.5169317650168423</v>
      </c>
      <c r="I5570" s="3">
        <f t="shared" si="173"/>
        <v>-1.5201133755301528</v>
      </c>
    </row>
    <row r="5571" spans="1:9" x14ac:dyDescent="0.25">
      <c r="A5571" s="3">
        <f t="shared" si="172"/>
        <v>5569</v>
      </c>
      <c r="B5571" s="3">
        <f>B5570+Input!$B$2</f>
        <v>5.5690000000001945</v>
      </c>
      <c r="C5571" s="3">
        <f>C5570+G5570*Input!$B$2</f>
        <v>3.6718364095058225</v>
      </c>
      <c r="D5571" s="3">
        <f>D5570+H5570*Input!$B$2</f>
        <v>-72.417308512530354</v>
      </c>
      <c r="E5571" s="3">
        <f>E5570+Input!$B$2*C5571</f>
        <v>43.325050734421275</v>
      </c>
      <c r="F5571" s="3">
        <f>F5570+Input!$B$2*D5571</f>
        <v>-118.26860592794534</v>
      </c>
      <c r="G5571" s="3">
        <f>-(0.5*Input!$B$3*(C5571^2+D5571^2)*COS(I5570)*Input!$B$8*Input!$B$11)/(Input!$B$9/Input!$B$10)</f>
        <v>-1.3522185066183501</v>
      </c>
      <c r="H5571" s="3">
        <f>-(0.5*Input!$B$3*(C5571^2+D5571^2)*SIN(I5570)*Input!$B$8*Input!$B$11)/(Input!$B$9/Input!$B$10)-Input!$B$10</f>
        <v>-5.5129006742464206</v>
      </c>
      <c r="I5571" s="3">
        <f t="shared" si="173"/>
        <v>-1.5201358602271253</v>
      </c>
    </row>
    <row r="5572" spans="1:9" x14ac:dyDescent="0.25">
      <c r="A5572" s="3">
        <f t="shared" ref="A5572:A5635" si="174">A5571+1</f>
        <v>5570</v>
      </c>
      <c r="B5572" s="3">
        <f>B5571+Input!$B$2</f>
        <v>5.5700000000001948</v>
      </c>
      <c r="C5572" s="3">
        <f>C5571+G5571*Input!$B$2</f>
        <v>3.6704841909992041</v>
      </c>
      <c r="D5572" s="3">
        <f>D5571+H5571*Input!$B$2</f>
        <v>-72.422821413204602</v>
      </c>
      <c r="E5572" s="3">
        <f>E5571+Input!$B$2*C5572</f>
        <v>43.328721218612273</v>
      </c>
      <c r="F5572" s="3">
        <f>F5571+Input!$B$2*D5572</f>
        <v>-118.34102874935854</v>
      </c>
      <c r="G5572" s="3">
        <f>-(0.5*Input!$B$3*(C5572^2+D5572^2)*COS(I5571)*Input!$B$8*Input!$B$11)/(Input!$B$9/Input!$B$10)</f>
        <v>-1.3518218462488301</v>
      </c>
      <c r="H5572" s="3">
        <f>-(0.5*Input!$B$3*(C5572^2+D5572^2)*SIN(I5571)*Input!$B$8*Input!$B$11)/(Input!$B$9/Input!$B$10)-Input!$B$10</f>
        <v>-5.508872221991119</v>
      </c>
      <c r="I5572" s="3">
        <f t="shared" ref="I5572:I5635" si="175">ATAN(D5572/C5572)</f>
        <v>-1.5201583332730739</v>
      </c>
    </row>
    <row r="5573" spans="1:9" x14ac:dyDescent="0.25">
      <c r="A5573" s="3">
        <f t="shared" si="174"/>
        <v>5571</v>
      </c>
      <c r="B5573" s="3">
        <f>B5572+Input!$B$2</f>
        <v>5.5710000000001951</v>
      </c>
      <c r="C5573" s="3">
        <f>C5572+G5572*Input!$B$2</f>
        <v>3.6691323691529552</v>
      </c>
      <c r="D5573" s="3">
        <f>D5572+H5572*Input!$B$2</f>
        <v>-72.428330285426597</v>
      </c>
      <c r="E5573" s="3">
        <f>E5572+Input!$B$2*C5573</f>
        <v>43.332390350981427</v>
      </c>
      <c r="F5573" s="3">
        <f>F5572+Input!$B$2*D5573</f>
        <v>-118.41345707964398</v>
      </c>
      <c r="G5573" s="3">
        <f>-(0.5*Input!$B$3*(C5573^2+D5573^2)*COS(I5572)*Input!$B$8*Input!$B$11)/(Input!$B$9/Input!$B$10)</f>
        <v>-1.3514251834414641</v>
      </c>
      <c r="H5573" s="3">
        <f>-(0.5*Input!$B$3*(C5573^2+D5573^2)*SIN(I5572)*Input!$B$8*Input!$B$11)/(Input!$B$9/Input!$B$10)-Input!$B$10</f>
        <v>-5.5048464069955436</v>
      </c>
      <c r="I5573" s="3">
        <f t="shared" si="175"/>
        <v>-1.5201807946761257</v>
      </c>
    </row>
    <row r="5574" spans="1:9" x14ac:dyDescent="0.25">
      <c r="A5574" s="3">
        <f t="shared" si="174"/>
        <v>5572</v>
      </c>
      <c r="B5574" s="3">
        <f>B5573+Input!$B$2</f>
        <v>5.5720000000001955</v>
      </c>
      <c r="C5574" s="3">
        <f>C5573+G5573*Input!$B$2</f>
        <v>3.6677809439695137</v>
      </c>
      <c r="D5574" s="3">
        <f>D5573+H5573*Input!$B$2</f>
        <v>-72.43383513183359</v>
      </c>
      <c r="E5574" s="3">
        <f>E5573+Input!$B$2*C5574</f>
        <v>43.336058131925398</v>
      </c>
      <c r="F5574" s="3">
        <f>F5573+Input!$B$2*D5574</f>
        <v>-118.48589091477581</v>
      </c>
      <c r="G5574" s="3">
        <f>-(0.5*Input!$B$3*(C5574^2+D5574^2)*COS(I5573)*Input!$B$8*Input!$B$11)/(Input!$B$9/Input!$B$10)</f>
        <v>-1.3510285183597723</v>
      </c>
      <c r="H5574" s="3">
        <f>-(0.5*Input!$B$3*(C5574^2+D5574^2)*SIN(I5573)*Input!$B$8*Input!$B$11)/(Input!$B$9/Input!$B$10)-Input!$B$10</f>
        <v>-5.5008232280041547</v>
      </c>
      <c r="I5574" s="3">
        <f t="shared" si="175"/>
        <v>-1.5202032444443994</v>
      </c>
    </row>
    <row r="5575" spans="1:9" x14ac:dyDescent="0.25">
      <c r="A5575" s="3">
        <f t="shared" si="174"/>
        <v>5573</v>
      </c>
      <c r="B5575" s="3">
        <f>B5574+Input!$B$2</f>
        <v>5.5730000000001958</v>
      </c>
      <c r="C5575" s="3">
        <f>C5574+G5574*Input!$B$2</f>
        <v>3.6664299154511539</v>
      </c>
      <c r="D5575" s="3">
        <f>D5574+H5574*Input!$B$2</f>
        <v>-72.439335955061594</v>
      </c>
      <c r="E5575" s="3">
        <f>E5574+Input!$B$2*C5575</f>
        <v>43.339724561840846</v>
      </c>
      <c r="F5575" s="3">
        <f>F5574+Input!$B$2*D5575</f>
        <v>-118.55833025073088</v>
      </c>
      <c r="G5575" s="3">
        <f>-(0.5*Input!$B$3*(C5575^2+D5575^2)*COS(I5574)*Input!$B$8*Input!$B$11)/(Input!$B$9/Input!$B$10)</f>
        <v>-1.3506318511670785</v>
      </c>
      <c r="H5575" s="3">
        <f>-(0.5*Input!$B$3*(C5575^2+D5575^2)*SIN(I5574)*Input!$B$8*Input!$B$11)/(Input!$B$9/Input!$B$10)-Input!$B$10</f>
        <v>-5.4968026837612278</v>
      </c>
      <c r="I5575" s="3">
        <f t="shared" si="175"/>
        <v>-1.5202256825860057</v>
      </c>
    </row>
    <row r="5576" spans="1:9" x14ac:dyDescent="0.25">
      <c r="A5576" s="3">
        <f t="shared" si="174"/>
        <v>5574</v>
      </c>
      <c r="B5576" s="3">
        <f>B5575+Input!$B$2</f>
        <v>5.5740000000001961</v>
      </c>
      <c r="C5576" s="3">
        <f>C5575+G5575*Input!$B$2</f>
        <v>3.665079283599987</v>
      </c>
      <c r="D5576" s="3">
        <f>D5575+H5575*Input!$B$2</f>
        <v>-72.44483275774536</v>
      </c>
      <c r="E5576" s="3">
        <f>E5575+Input!$B$2*C5576</f>
        <v>43.343389641124446</v>
      </c>
      <c r="F5576" s="3">
        <f>F5575+Input!$B$2*D5576</f>
        <v>-118.63077508348861</v>
      </c>
      <c r="G5576" s="3">
        <f>-(0.5*Input!$B$3*(C5576^2+D5576^2)*COS(I5575)*Input!$B$8*Input!$B$11)/(Input!$B$9/Input!$B$10)</f>
        <v>-1.3502351820265064</v>
      </c>
      <c r="H5576" s="3">
        <f>-(0.5*Input!$B$3*(C5576^2+D5576^2)*SIN(I5575)*Input!$B$8*Input!$B$11)/(Input!$B$9/Input!$B$10)-Input!$B$10</f>
        <v>-5.4927847730108859</v>
      </c>
      <c r="I5576" s="3">
        <f t="shared" si="175"/>
        <v>-1.520248109109047</v>
      </c>
    </row>
    <row r="5577" spans="1:9" x14ac:dyDescent="0.25">
      <c r="A5577" s="3">
        <f t="shared" si="174"/>
        <v>5575</v>
      </c>
      <c r="B5577" s="3">
        <f>B5576+Input!$B$2</f>
        <v>5.5750000000001965</v>
      </c>
      <c r="C5577" s="3">
        <f>C5576+G5576*Input!$B$2</f>
        <v>3.6637290484179603</v>
      </c>
      <c r="D5577" s="3">
        <f>D5576+H5576*Input!$B$2</f>
        <v>-72.450325542518371</v>
      </c>
      <c r="E5577" s="3">
        <f>E5576+Input!$B$2*C5577</f>
        <v>43.347053370172866</v>
      </c>
      <c r="F5577" s="3">
        <f>F5576+Input!$B$2*D5577</f>
        <v>-118.70322540903113</v>
      </c>
      <c r="G5577" s="3">
        <f>-(0.5*Input!$B$3*(C5577^2+D5577^2)*COS(I5576)*Input!$B$8*Input!$B$11)/(Input!$B$9/Input!$B$10)</f>
        <v>-1.3498385111009832</v>
      </c>
      <c r="H5577" s="3">
        <f>-(0.5*Input!$B$3*(C5577^2+D5577^2)*SIN(I5576)*Input!$B$8*Input!$B$11)/(Input!$B$9/Input!$B$10)-Input!$B$10</f>
        <v>-5.4887694944971166</v>
      </c>
      <c r="I5577" s="3">
        <f t="shared" si="175"/>
        <v>-1.5202705240216181</v>
      </c>
    </row>
    <row r="5578" spans="1:9" x14ac:dyDescent="0.25">
      <c r="A5578" s="3">
        <f t="shared" si="174"/>
        <v>5576</v>
      </c>
      <c r="B5578" s="3">
        <f>B5577+Input!$B$2</f>
        <v>5.5760000000001968</v>
      </c>
      <c r="C5578" s="3">
        <f>C5577+G5577*Input!$B$2</f>
        <v>3.6623792099068595</v>
      </c>
      <c r="D5578" s="3">
        <f>D5577+H5577*Input!$B$2</f>
        <v>-72.455814312012862</v>
      </c>
      <c r="E5578" s="3">
        <f>E5577+Input!$B$2*C5578</f>
        <v>43.350715749382772</v>
      </c>
      <c r="F5578" s="3">
        <f>F5577+Input!$B$2*D5578</f>
        <v>-118.77568122334314</v>
      </c>
      <c r="G5578" s="3">
        <f>-(0.5*Input!$B$3*(C5578^2+D5578^2)*COS(I5577)*Input!$B$8*Input!$B$11)/(Input!$B$9/Input!$B$10)</f>
        <v>-1.3494418385532199</v>
      </c>
      <c r="H5578" s="3">
        <f>-(0.5*Input!$B$3*(C5578^2+D5578^2)*SIN(I5577)*Input!$B$8*Input!$B$11)/(Input!$B$9/Input!$B$10)-Input!$B$10</f>
        <v>-5.4847568469637409</v>
      </c>
      <c r="I5578" s="3">
        <f t="shared" si="175"/>
        <v>-1.5202929273318051</v>
      </c>
    </row>
    <row r="5579" spans="1:9" x14ac:dyDescent="0.25">
      <c r="A5579" s="3">
        <f t="shared" si="174"/>
        <v>5577</v>
      </c>
      <c r="B5579" s="3">
        <f>B5578+Input!$B$2</f>
        <v>5.5770000000001971</v>
      </c>
      <c r="C5579" s="3">
        <f>C5578+G5578*Input!$B$2</f>
        <v>3.6610297680683064</v>
      </c>
      <c r="D5579" s="3">
        <f>D5578+H5578*Input!$B$2</f>
        <v>-72.46129906885983</v>
      </c>
      <c r="E5579" s="3">
        <f>E5578+Input!$B$2*C5579</f>
        <v>43.35437677915084</v>
      </c>
      <c r="F5579" s="3">
        <f>F5578+Input!$B$2*D5579</f>
        <v>-118.848142522412</v>
      </c>
      <c r="G5579" s="3">
        <f>-(0.5*Input!$B$3*(C5579^2+D5579^2)*COS(I5578)*Input!$B$8*Input!$B$11)/(Input!$B$9/Input!$B$10)</f>
        <v>-1.3490451645457491</v>
      </c>
      <c r="H5579" s="3">
        <f>-(0.5*Input!$B$3*(C5579^2+D5579^2)*SIN(I5578)*Input!$B$8*Input!$B$11)/(Input!$B$9/Input!$B$10)-Input!$B$10</f>
        <v>-5.4807468291544055</v>
      </c>
      <c r="I5579" s="3">
        <f t="shared" si="175"/>
        <v>-1.5203153190476866</v>
      </c>
    </row>
    <row r="5580" spans="1:9" x14ac:dyDescent="0.25">
      <c r="A5580" s="3">
        <f t="shared" si="174"/>
        <v>5578</v>
      </c>
      <c r="B5580" s="3">
        <f>B5579+Input!$B$2</f>
        <v>5.5780000000001975</v>
      </c>
      <c r="C5580" s="3">
        <f>C5579+G5579*Input!$B$2</f>
        <v>3.6596807229037607</v>
      </c>
      <c r="D5580" s="3">
        <f>D5579+H5579*Input!$B$2</f>
        <v>-72.46677981568898</v>
      </c>
      <c r="E5580" s="3">
        <f>E5579+Input!$B$2*C5580</f>
        <v>43.358036459873745</v>
      </c>
      <c r="F5580" s="3">
        <f>F5579+Input!$B$2*D5580</f>
        <v>-118.92060930222769</v>
      </c>
      <c r="G5580" s="3">
        <f>-(0.5*Input!$B$3*(C5580^2+D5580^2)*COS(I5579)*Input!$B$8*Input!$B$11)/(Input!$B$9/Input!$B$10)</f>
        <v>-1.348648489240883</v>
      </c>
      <c r="H5580" s="3">
        <f>-(0.5*Input!$B$3*(C5580^2+D5580^2)*SIN(I5579)*Input!$B$8*Input!$B$11)/(Input!$B$9/Input!$B$10)-Input!$B$10</f>
        <v>-5.4767394398126505</v>
      </c>
      <c r="I5580" s="3">
        <f t="shared" si="175"/>
        <v>-1.5203376991773327</v>
      </c>
    </row>
    <row r="5581" spans="1:9" x14ac:dyDescent="0.25">
      <c r="A5581" s="3">
        <f t="shared" si="174"/>
        <v>5579</v>
      </c>
      <c r="B5581" s="3">
        <f>B5580+Input!$B$2</f>
        <v>5.5790000000001978</v>
      </c>
      <c r="C5581" s="3">
        <f>C5580+G5580*Input!$B$2</f>
        <v>3.6583320744145196</v>
      </c>
      <c r="D5581" s="3">
        <f>D5580+H5580*Input!$B$2</f>
        <v>-72.472256555128794</v>
      </c>
      <c r="E5581" s="3">
        <f>E5580+Input!$B$2*C5581</f>
        <v>43.36169479194816</v>
      </c>
      <c r="F5581" s="3">
        <f>F5580+Input!$B$2*D5581</f>
        <v>-118.99308155878282</v>
      </c>
      <c r="G5581" s="3">
        <f>-(0.5*Input!$B$3*(C5581^2+D5581^2)*COS(I5580)*Input!$B$8*Input!$B$11)/(Input!$B$9/Input!$B$10)</f>
        <v>-1.3482518128007441</v>
      </c>
      <c r="H5581" s="3">
        <f>-(0.5*Input!$B$3*(C5581^2+D5581^2)*SIN(I5580)*Input!$B$8*Input!$B$11)/(Input!$B$9/Input!$B$10)-Input!$B$10</f>
        <v>-5.4727346776818209</v>
      </c>
      <c r="I5581" s="3">
        <f t="shared" si="175"/>
        <v>-1.5203600677288061</v>
      </c>
    </row>
    <row r="5582" spans="1:9" x14ac:dyDescent="0.25">
      <c r="A5582" s="3">
        <f t="shared" si="174"/>
        <v>5580</v>
      </c>
      <c r="B5582" s="3">
        <f>B5581+Input!$B$2</f>
        <v>5.5800000000001981</v>
      </c>
      <c r="C5582" s="3">
        <f>C5581+G5581*Input!$B$2</f>
        <v>3.6569838226017186</v>
      </c>
      <c r="D5582" s="3">
        <f>D5581+H5581*Input!$B$2</f>
        <v>-72.477729289806476</v>
      </c>
      <c r="E5582" s="3">
        <f>E5581+Input!$B$2*C5582</f>
        <v>43.365351775770762</v>
      </c>
      <c r="F5582" s="3">
        <f>F5581+Input!$B$2*D5582</f>
        <v>-119.06555928807262</v>
      </c>
      <c r="G5582" s="3">
        <f>-(0.5*Input!$B$3*(C5582^2+D5582^2)*COS(I5581)*Input!$B$8*Input!$B$11)/(Input!$B$9/Input!$B$10)</f>
        <v>-1.3478551353872461</v>
      </c>
      <c r="H5582" s="3">
        <f>-(0.5*Input!$B$3*(C5582^2+D5582^2)*SIN(I5581)*Input!$B$8*Input!$B$11)/(Input!$B$9/Input!$B$10)-Input!$B$10</f>
        <v>-5.468732541505144</v>
      </c>
      <c r="I5582" s="3">
        <f t="shared" si="175"/>
        <v>-1.5203824247101605</v>
      </c>
    </row>
    <row r="5583" spans="1:9" x14ac:dyDescent="0.25">
      <c r="A5583" s="3">
        <f t="shared" si="174"/>
        <v>5581</v>
      </c>
      <c r="B5583" s="3">
        <f>B5582+Input!$B$2</f>
        <v>5.5810000000001985</v>
      </c>
      <c r="C5583" s="3">
        <f>C5582+G5582*Input!$B$2</f>
        <v>3.6556359674663312</v>
      </c>
      <c r="D5583" s="3">
        <f>D5582+H5582*Input!$B$2</f>
        <v>-72.483198022347977</v>
      </c>
      <c r="E5583" s="3">
        <f>E5582+Input!$B$2*C5583</f>
        <v>43.369007411738231</v>
      </c>
      <c r="F5583" s="3">
        <f>F5582+Input!$B$2*D5583</f>
        <v>-119.13804248609497</v>
      </c>
      <c r="G5583" s="3">
        <f>-(0.5*Input!$B$3*(C5583^2+D5583^2)*COS(I5582)*Input!$B$8*Input!$B$11)/(Input!$B$9/Input!$B$10)</f>
        <v>-1.3474584571621149</v>
      </c>
      <c r="H5583" s="3">
        <f>-(0.5*Input!$B$3*(C5583^2+D5583^2)*SIN(I5582)*Input!$B$8*Input!$B$11)/(Input!$B$9/Input!$B$10)-Input!$B$10</f>
        <v>-5.4647330300256804</v>
      </c>
      <c r="I5583" s="3">
        <f t="shared" si="175"/>
        <v>-1.5204047701294423</v>
      </c>
    </row>
    <row r="5584" spans="1:9" x14ac:dyDescent="0.25">
      <c r="A5584" s="3">
        <f t="shared" si="174"/>
        <v>5582</v>
      </c>
      <c r="B5584" s="3">
        <f>B5583+Input!$B$2</f>
        <v>5.5820000000001988</v>
      </c>
      <c r="C5584" s="3">
        <f>C5583+G5583*Input!$B$2</f>
        <v>3.6542885090091692</v>
      </c>
      <c r="D5584" s="3">
        <f>D5583+H5583*Input!$B$2</f>
        <v>-72.488662755378002</v>
      </c>
      <c r="E5584" s="3">
        <f>E5583+Input!$B$2*C5584</f>
        <v>43.372661700247242</v>
      </c>
      <c r="F5584" s="3">
        <f>F5583+Input!$B$2*D5584</f>
        <v>-119.21053114885035</v>
      </c>
      <c r="G5584" s="3">
        <f>-(0.5*Input!$B$3*(C5584^2+D5584^2)*COS(I5583)*Input!$B$8*Input!$B$11)/(Input!$B$9/Input!$B$10)</f>
        <v>-1.3470617782868688</v>
      </c>
      <c r="H5584" s="3">
        <f>-(0.5*Input!$B$3*(C5584^2+D5584^2)*SIN(I5583)*Input!$B$8*Input!$B$11)/(Input!$B$9/Input!$B$10)-Input!$B$10</f>
        <v>-5.4607361419863629</v>
      </c>
      <c r="I5584" s="3">
        <f t="shared" si="175"/>
        <v>-1.5204271039946899</v>
      </c>
    </row>
    <row r="5585" spans="1:9" x14ac:dyDescent="0.25">
      <c r="A5585" s="3">
        <f t="shared" si="174"/>
        <v>5583</v>
      </c>
      <c r="B5585" s="3">
        <f>B5584+Input!$B$2</f>
        <v>5.5830000000001991</v>
      </c>
      <c r="C5585" s="3">
        <f>C5584+G5584*Input!$B$2</f>
        <v>3.6529414472308823</v>
      </c>
      <c r="D5585" s="3">
        <f>D5584+H5584*Input!$B$2</f>
        <v>-72.494123491519986</v>
      </c>
      <c r="E5585" s="3">
        <f>E5584+Input!$B$2*C5585</f>
        <v>43.376314641694471</v>
      </c>
      <c r="F5585" s="3">
        <f>F5584+Input!$B$2*D5585</f>
        <v>-119.28302527234187</v>
      </c>
      <c r="G5585" s="3">
        <f>-(0.5*Input!$B$3*(C5585^2+D5585^2)*COS(I5584)*Input!$B$8*Input!$B$11)/(Input!$B$9/Input!$B$10)</f>
        <v>-1.3466650989228195</v>
      </c>
      <c r="H5585" s="3">
        <f>-(0.5*Input!$B$3*(C5585^2+D5585^2)*SIN(I5584)*Input!$B$8*Input!$B$11)/(Input!$B$9/Input!$B$10)-Input!$B$10</f>
        <v>-5.4567418761299713</v>
      </c>
      <c r="I5585" s="3">
        <f t="shared" si="175"/>
        <v>-1.5204494263139334</v>
      </c>
    </row>
    <row r="5586" spans="1:9" x14ac:dyDescent="0.25">
      <c r="A5586" s="3">
        <f t="shared" si="174"/>
        <v>5584</v>
      </c>
      <c r="B5586" s="3">
        <f>B5585+Input!$B$2</f>
        <v>5.5840000000001995</v>
      </c>
      <c r="C5586" s="3">
        <f>C5585+G5585*Input!$B$2</f>
        <v>3.6515947821319594</v>
      </c>
      <c r="D5586" s="3">
        <f>D5585+H5585*Input!$B$2</f>
        <v>-72.499580233396117</v>
      </c>
      <c r="E5586" s="3">
        <f>E5585+Input!$B$2*C5586</f>
        <v>43.379966236476605</v>
      </c>
      <c r="F5586" s="3">
        <f>F5585+Input!$B$2*D5586</f>
        <v>-119.35552485257527</v>
      </c>
      <c r="G5586" s="3">
        <f>-(0.5*Input!$B$3*(C5586^2+D5586^2)*COS(I5585)*Input!$B$8*Input!$B$11)/(Input!$B$9/Input!$B$10)</f>
        <v>-1.3462684192310925</v>
      </c>
      <c r="H5586" s="3">
        <f>-(0.5*Input!$B$3*(C5586^2+D5586^2)*SIN(I5585)*Input!$B$8*Input!$B$11)/(Input!$B$9/Input!$B$10)-Input!$B$10</f>
        <v>-5.4527502311991327</v>
      </c>
      <c r="I5586" s="3">
        <f t="shared" si="175"/>
        <v>-1.5204717370951948</v>
      </c>
    </row>
    <row r="5587" spans="1:9" x14ac:dyDescent="0.25">
      <c r="A5587" s="3">
        <f t="shared" si="174"/>
        <v>5585</v>
      </c>
      <c r="B5587" s="3">
        <f>B5586+Input!$B$2</f>
        <v>5.5850000000001998</v>
      </c>
      <c r="C5587" s="3">
        <f>C5586+G5586*Input!$B$2</f>
        <v>3.6502485137127283</v>
      </c>
      <c r="D5587" s="3">
        <f>D5586+H5586*Input!$B$2</f>
        <v>-72.505032983627316</v>
      </c>
      <c r="E5587" s="3">
        <f>E5586+Input!$B$2*C5587</f>
        <v>43.38361648499032</v>
      </c>
      <c r="F5587" s="3">
        <f>F5586+Input!$B$2*D5587</f>
        <v>-119.4280298855589</v>
      </c>
      <c r="G5587" s="3">
        <f>-(0.5*Input!$B$3*(C5587^2+D5587^2)*COS(I5586)*Input!$B$8*Input!$B$11)/(Input!$B$9/Input!$B$10)</f>
        <v>-1.3458717393726114</v>
      </c>
      <c r="H5587" s="3">
        <f>-(0.5*Input!$B$3*(C5587^2+D5587^2)*SIN(I5586)*Input!$B$8*Input!$B$11)/(Input!$B$9/Input!$B$10)-Input!$B$10</f>
        <v>-5.4487612059363606</v>
      </c>
      <c r="I5587" s="3">
        <f t="shared" si="175"/>
        <v>-1.5204940363464887</v>
      </c>
    </row>
    <row r="5588" spans="1:9" x14ac:dyDescent="0.25">
      <c r="A5588" s="3">
        <f t="shared" si="174"/>
        <v>5586</v>
      </c>
      <c r="B5588" s="3">
        <f>B5587+Input!$B$2</f>
        <v>5.5860000000002001</v>
      </c>
      <c r="C5588" s="3">
        <f>C5587+G5587*Input!$B$2</f>
        <v>3.6489026419733559</v>
      </c>
      <c r="D5588" s="3">
        <f>D5587+H5587*Input!$B$2</f>
        <v>-72.510481744833257</v>
      </c>
      <c r="E5588" s="3">
        <f>E5587+Input!$B$2*C5588</f>
        <v>43.38726538763229</v>
      </c>
      <c r="F5588" s="3">
        <f>F5587+Input!$B$2*D5588</f>
        <v>-119.50054036730373</v>
      </c>
      <c r="G5588" s="3">
        <f>-(0.5*Input!$B$3*(C5588^2+D5588^2)*COS(I5587)*Input!$B$8*Input!$B$11)/(Input!$B$9/Input!$B$10)</f>
        <v>-1.3454750595080853</v>
      </c>
      <c r="H5588" s="3">
        <f>-(0.5*Input!$B$3*(C5588^2+D5588^2)*SIN(I5587)*Input!$B$8*Input!$B$11)/(Input!$B$9/Input!$B$10)-Input!$B$10</f>
        <v>-5.4447747990839943</v>
      </c>
      <c r="I5588" s="3">
        <f t="shared" si="175"/>
        <v>-1.5205163240758213</v>
      </c>
    </row>
    <row r="5589" spans="1:9" x14ac:dyDescent="0.25">
      <c r="A5589" s="3">
        <f t="shared" si="174"/>
        <v>5587</v>
      </c>
      <c r="B5589" s="3">
        <f>B5588+Input!$B$2</f>
        <v>5.5870000000002005</v>
      </c>
      <c r="C5589" s="3">
        <f>C5588+G5588*Input!$B$2</f>
        <v>3.647557166913848</v>
      </c>
      <c r="D5589" s="3">
        <f>D5588+H5588*Input!$B$2</f>
        <v>-72.515926519632345</v>
      </c>
      <c r="E5589" s="3">
        <f>E5588+Input!$B$2*C5589</f>
        <v>43.390912944799204</v>
      </c>
      <c r="F5589" s="3">
        <f>F5588+Input!$B$2*D5589</f>
        <v>-119.57305629382336</v>
      </c>
      <c r="G5589" s="3">
        <f>-(0.5*Input!$B$3*(C5589^2+D5589^2)*COS(I5588)*Input!$B$8*Input!$B$11)/(Input!$B$9/Input!$B$10)</f>
        <v>-1.3450783797980403</v>
      </c>
      <c r="H5589" s="3">
        <f>-(0.5*Input!$B$3*(C5589^2+D5589^2)*SIN(I5588)*Input!$B$8*Input!$B$11)/(Input!$B$9/Input!$B$10)-Input!$B$10</f>
        <v>-5.4407910093842666</v>
      </c>
      <c r="I5589" s="3">
        <f t="shared" si="175"/>
        <v>-1.5205386002911907</v>
      </c>
    </row>
    <row r="5590" spans="1:9" x14ac:dyDescent="0.25">
      <c r="A5590" s="3">
        <f t="shared" si="174"/>
        <v>5588</v>
      </c>
      <c r="B5590" s="3">
        <f>B5589+Input!$B$2</f>
        <v>5.5880000000002008</v>
      </c>
      <c r="C5590" s="3">
        <f>C5589+G5589*Input!$B$2</f>
        <v>3.6462120885340501</v>
      </c>
      <c r="D5590" s="3">
        <f>D5589+H5589*Input!$B$2</f>
        <v>-72.521367310641722</v>
      </c>
      <c r="E5590" s="3">
        <f>E5589+Input!$B$2*C5590</f>
        <v>43.394559156887738</v>
      </c>
      <c r="F5590" s="3">
        <f>F5589+Input!$B$2*D5590</f>
        <v>-119.645577661134</v>
      </c>
      <c r="G5590" s="3">
        <f>-(0.5*Input!$B$3*(C5590^2+D5590^2)*COS(I5589)*Input!$B$8*Input!$B$11)/(Input!$B$9/Input!$B$10)</f>
        <v>-1.3446817004027991</v>
      </c>
      <c r="H5590" s="3">
        <f>-(0.5*Input!$B$3*(C5590^2+D5590^2)*SIN(I5589)*Input!$B$8*Input!$B$11)/(Input!$B$9/Input!$B$10)-Input!$B$10</f>
        <v>-5.4368098355792682</v>
      </c>
      <c r="I5590" s="3">
        <f t="shared" si="175"/>
        <v>-1.5205608650005875</v>
      </c>
    </row>
    <row r="5591" spans="1:9" x14ac:dyDescent="0.25">
      <c r="A5591" s="3">
        <f t="shared" si="174"/>
        <v>5589</v>
      </c>
      <c r="B5591" s="3">
        <f>B5590+Input!$B$2</f>
        <v>5.5890000000002011</v>
      </c>
      <c r="C5591" s="3">
        <f>C5590+G5590*Input!$B$2</f>
        <v>3.6448674068336473</v>
      </c>
      <c r="D5591" s="3">
        <f>D5590+H5590*Input!$B$2</f>
        <v>-72.526804120477294</v>
      </c>
      <c r="E5591" s="3">
        <f>E5590+Input!$B$2*C5591</f>
        <v>43.398204024294571</v>
      </c>
      <c r="F5591" s="3">
        <f>F5590+Input!$B$2*D5591</f>
        <v>-119.71810446525447</v>
      </c>
      <c r="G5591" s="3">
        <f>-(0.5*Input!$B$3*(C5591^2+D5591^2)*COS(I5590)*Input!$B$8*Input!$B$11)/(Input!$B$9/Input!$B$10)</f>
        <v>-1.3442850214824822</v>
      </c>
      <c r="H5591" s="3">
        <f>-(0.5*Input!$B$3*(C5591^2+D5591^2)*SIN(I5590)*Input!$B$8*Input!$B$11)/(Input!$B$9/Input!$B$10)-Input!$B$10</f>
        <v>-5.4328312764109299</v>
      </c>
      <c r="I5591" s="3">
        <f t="shared" si="175"/>
        <v>-1.520583118211994</v>
      </c>
    </row>
    <row r="5592" spans="1:9" x14ac:dyDescent="0.25">
      <c r="A5592" s="3">
        <f t="shared" si="174"/>
        <v>5590</v>
      </c>
      <c r="B5592" s="3">
        <f>B5591+Input!$B$2</f>
        <v>5.5900000000002015</v>
      </c>
      <c r="C5592" s="3">
        <f>C5591+G5591*Input!$B$2</f>
        <v>3.6435231218121649</v>
      </c>
      <c r="D5592" s="3">
        <f>D5591+H5591*Input!$B$2</f>
        <v>-72.532236951753703</v>
      </c>
      <c r="E5592" s="3">
        <f>E5591+Input!$B$2*C5592</f>
        <v>43.401847547416381</v>
      </c>
      <c r="F5592" s="3">
        <f>F5591+Input!$B$2*D5592</f>
        <v>-119.79063670220623</v>
      </c>
      <c r="G5592" s="3">
        <f>-(0.5*Input!$B$3*(C5592^2+D5592^2)*COS(I5591)*Input!$B$8*Input!$B$11)/(Input!$B$9/Input!$B$10)</f>
        <v>-1.3438883431970166</v>
      </c>
      <c r="H5592" s="3">
        <f>-(0.5*Input!$B$3*(C5592^2+D5592^2)*SIN(I5591)*Input!$B$8*Input!$B$11)/(Input!$B$9/Input!$B$10)-Input!$B$10</f>
        <v>-5.4288553306210758</v>
      </c>
      <c r="I5592" s="3">
        <f t="shared" si="175"/>
        <v>-1.5206053599333851</v>
      </c>
    </row>
    <row r="5593" spans="1:9" x14ac:dyDescent="0.25">
      <c r="A5593" s="3">
        <f t="shared" si="174"/>
        <v>5591</v>
      </c>
      <c r="B5593" s="3">
        <f>B5592+Input!$B$2</f>
        <v>5.5910000000002018</v>
      </c>
      <c r="C5593" s="3">
        <f>C5592+G5592*Input!$B$2</f>
        <v>3.6421792334689678</v>
      </c>
      <c r="D5593" s="3">
        <f>D5592+H5592*Input!$B$2</f>
        <v>-72.537665807084323</v>
      </c>
      <c r="E5593" s="3">
        <f>E5592+Input!$B$2*C5593</f>
        <v>43.405489726649847</v>
      </c>
      <c r="F5593" s="3">
        <f>F5592+Input!$B$2*D5593</f>
        <v>-119.86317436801332</v>
      </c>
      <c r="G5593" s="3">
        <f>-(0.5*Input!$B$3*(C5593^2+D5593^2)*COS(I5592)*Input!$B$8*Input!$B$11)/(Input!$B$9/Input!$B$10)</f>
        <v>-1.343491665706116</v>
      </c>
      <c r="H5593" s="3">
        <f>-(0.5*Input!$B$3*(C5593^2+D5593^2)*SIN(I5592)*Input!$B$8*Input!$B$11)/(Input!$B$9/Input!$B$10)-Input!$B$10</f>
        <v>-5.4248819969513811</v>
      </c>
      <c r="I5593" s="3">
        <f t="shared" si="175"/>
        <v>-1.5206275901727269</v>
      </c>
    </row>
    <row r="5594" spans="1:9" x14ac:dyDescent="0.25">
      <c r="A5594" s="3">
        <f t="shared" si="174"/>
        <v>5592</v>
      </c>
      <c r="B5594" s="3">
        <f>B5593+Input!$B$2</f>
        <v>5.5920000000002021</v>
      </c>
      <c r="C5594" s="3">
        <f>C5593+G5593*Input!$B$2</f>
        <v>3.6408357418032615</v>
      </c>
      <c r="D5594" s="3">
        <f>D5593+H5593*Input!$B$2</f>
        <v>-72.543090689081268</v>
      </c>
      <c r="E5594" s="3">
        <f>E5593+Input!$B$2*C5594</f>
        <v>43.409130562391653</v>
      </c>
      <c r="F5594" s="3">
        <f>F5593+Input!$B$2*D5594</f>
        <v>-119.9357174587024</v>
      </c>
      <c r="G5594" s="3">
        <f>-(0.5*Input!$B$3*(C5594^2+D5594^2)*COS(I5593)*Input!$B$8*Input!$B$11)/(Input!$B$9/Input!$B$10)</f>
        <v>-1.3430949891693196</v>
      </c>
      <c r="H5594" s="3">
        <f>-(0.5*Input!$B$3*(C5594^2+D5594^2)*SIN(I5593)*Input!$B$8*Input!$B$11)/(Input!$B$9/Input!$B$10)-Input!$B$10</f>
        <v>-5.4209112741434105</v>
      </c>
      <c r="I5594" s="3">
        <f t="shared" si="175"/>
        <v>-1.5206498089379783</v>
      </c>
    </row>
    <row r="5595" spans="1:9" x14ac:dyDescent="0.25">
      <c r="A5595" s="3">
        <f t="shared" si="174"/>
        <v>5593</v>
      </c>
      <c r="B5595" s="3">
        <f>B5594+Input!$B$2</f>
        <v>5.5930000000002025</v>
      </c>
      <c r="C5595" s="3">
        <f>C5594+G5594*Input!$B$2</f>
        <v>3.6394926468140922</v>
      </c>
      <c r="D5595" s="3">
        <f>D5594+H5594*Input!$B$2</f>
        <v>-72.548511600355411</v>
      </c>
      <c r="E5595" s="3">
        <f>E5594+Input!$B$2*C5595</f>
        <v>43.412770055038465</v>
      </c>
      <c r="F5595" s="3">
        <f>F5594+Input!$B$2*D5595</f>
        <v>-120.00826597030276</v>
      </c>
      <c r="G5595" s="3">
        <f>-(0.5*Input!$B$3*(C5595^2+D5595^2)*COS(I5594)*Input!$B$8*Input!$B$11)/(Input!$B$9/Input!$B$10)</f>
        <v>-1.3426983137459483</v>
      </c>
      <c r="H5595" s="3">
        <f>-(0.5*Input!$B$3*(C5595^2+D5595^2)*SIN(I5594)*Input!$B$8*Input!$B$11)/(Input!$B$9/Input!$B$10)-Input!$B$10</f>
        <v>-5.4169431609385725</v>
      </c>
      <c r="I5595" s="3">
        <f t="shared" si="175"/>
        <v>-1.5206720162370899</v>
      </c>
    </row>
    <row r="5596" spans="1:9" x14ac:dyDescent="0.25">
      <c r="A5596" s="3">
        <f t="shared" si="174"/>
        <v>5594</v>
      </c>
      <c r="B5596" s="3">
        <f>B5595+Input!$B$2</f>
        <v>5.5940000000002028</v>
      </c>
      <c r="C5596" s="3">
        <f>C5595+G5595*Input!$B$2</f>
        <v>3.6381499485003461</v>
      </c>
      <c r="D5596" s="3">
        <f>D5595+H5595*Input!$B$2</f>
        <v>-72.553928543516349</v>
      </c>
      <c r="E5596" s="3">
        <f>E5595+Input!$B$2*C5596</f>
        <v>43.416408204986965</v>
      </c>
      <c r="F5596" s="3">
        <f>F5595+Input!$B$2*D5596</f>
        <v>-120.08081989884627</v>
      </c>
      <c r="G5596" s="3">
        <f>-(0.5*Input!$B$3*(C5596^2+D5596^2)*COS(I5595)*Input!$B$8*Input!$B$11)/(Input!$B$9/Input!$B$10)</f>
        <v>-1.3423016395951395</v>
      </c>
      <c r="H5596" s="3">
        <f>-(0.5*Input!$B$3*(C5596^2+D5596^2)*SIN(I5595)*Input!$B$8*Input!$B$11)/(Input!$B$9/Input!$B$10)-Input!$B$10</f>
        <v>-5.4129776560781693</v>
      </c>
      <c r="I5596" s="3">
        <f t="shared" si="175"/>
        <v>-1.5206942120780051</v>
      </c>
    </row>
    <row r="5597" spans="1:9" x14ac:dyDescent="0.25">
      <c r="A5597" s="3">
        <f t="shared" si="174"/>
        <v>5595</v>
      </c>
      <c r="B5597" s="3">
        <f>B5596+Input!$B$2</f>
        <v>5.5950000000002031</v>
      </c>
      <c r="C5597" s="3">
        <f>C5596+G5596*Input!$B$2</f>
        <v>3.6368076468607509</v>
      </c>
      <c r="D5597" s="3">
        <f>D5596+H5596*Input!$B$2</f>
        <v>-72.559341521172428</v>
      </c>
      <c r="E5597" s="3">
        <f>E5596+Input!$B$2*C5597</f>
        <v>43.420045012633828</v>
      </c>
      <c r="F5597" s="3">
        <f>F5596+Input!$B$2*D5597</f>
        <v>-120.15337924036744</v>
      </c>
      <c r="G5597" s="3">
        <f>-(0.5*Input!$B$3*(C5597^2+D5597^2)*COS(I5596)*Input!$B$8*Input!$B$11)/(Input!$B$9/Input!$B$10)</f>
        <v>-1.3419049668758096</v>
      </c>
      <c r="H5597" s="3">
        <f>-(0.5*Input!$B$3*(C5597^2+D5597^2)*SIN(I5596)*Input!$B$8*Input!$B$11)/(Input!$B$9/Input!$B$10)-Input!$B$10</f>
        <v>-5.4090147583033783</v>
      </c>
      <c r="I5597" s="3">
        <f t="shared" si="175"/>
        <v>-1.5207163964686587</v>
      </c>
    </row>
    <row r="5598" spans="1:9" x14ac:dyDescent="0.25">
      <c r="A5598" s="3">
        <f t="shared" si="174"/>
        <v>5596</v>
      </c>
      <c r="B5598" s="3">
        <f>B5597+Input!$B$2</f>
        <v>5.5960000000002035</v>
      </c>
      <c r="C5598" s="3">
        <f>C5597+G5597*Input!$B$2</f>
        <v>3.6354657418938752</v>
      </c>
      <c r="D5598" s="3">
        <f>D5597+H5597*Input!$B$2</f>
        <v>-72.564750535930727</v>
      </c>
      <c r="E5598" s="3">
        <f>E5597+Input!$B$2*C5598</f>
        <v>43.423680478375722</v>
      </c>
      <c r="F5598" s="3">
        <f>F5597+Input!$B$2*D5598</f>
        <v>-120.22594399090337</v>
      </c>
      <c r="G5598" s="3">
        <f>-(0.5*Input!$B$3*(C5598^2+D5598^2)*COS(I5597)*Input!$B$8*Input!$B$11)/(Input!$B$9/Input!$B$10)</f>
        <v>-1.3415082957466993</v>
      </c>
      <c r="H5598" s="3">
        <f>-(0.5*Input!$B$3*(C5598^2+D5598^2)*SIN(I5597)*Input!$B$8*Input!$B$11)/(Input!$B$9/Input!$B$10)-Input!$B$10</f>
        <v>-5.4050544663552422</v>
      </c>
      <c r="I5598" s="3">
        <f t="shared" si="175"/>
        <v>-1.5207385694169779</v>
      </c>
    </row>
    <row r="5599" spans="1:9" x14ac:dyDescent="0.25">
      <c r="A5599" s="3">
        <f t="shared" si="174"/>
        <v>5597</v>
      </c>
      <c r="B5599" s="3">
        <f>B5598+Input!$B$2</f>
        <v>5.5970000000002038</v>
      </c>
      <c r="C5599" s="3">
        <f>C5598+G5598*Input!$B$2</f>
        <v>3.6341242335981283</v>
      </c>
      <c r="D5599" s="3">
        <f>D5598+H5598*Input!$B$2</f>
        <v>-72.570155590397079</v>
      </c>
      <c r="E5599" s="3">
        <f>E5598+Input!$B$2*C5599</f>
        <v>43.427314602609322</v>
      </c>
      <c r="F5599" s="3">
        <f>F5598+Input!$B$2*D5599</f>
        <v>-120.29851414649377</v>
      </c>
      <c r="G5599" s="3">
        <f>-(0.5*Input!$B$3*(C5599^2+D5599^2)*COS(I5598)*Input!$B$8*Input!$B$11)/(Input!$B$9/Input!$B$10)</f>
        <v>-1.3411116263663436</v>
      </c>
      <c r="H5599" s="3">
        <f>-(0.5*Input!$B$3*(C5599^2+D5599^2)*SIN(I5598)*Input!$B$8*Input!$B$11)/(Input!$B$9/Input!$B$10)-Input!$B$10</f>
        <v>-5.4010967789746793</v>
      </c>
      <c r="I5599" s="3">
        <f t="shared" si="175"/>
        <v>-1.5207607309308819</v>
      </c>
    </row>
    <row r="5600" spans="1:9" x14ac:dyDescent="0.25">
      <c r="A5600" s="3">
        <f t="shared" si="174"/>
        <v>5598</v>
      </c>
      <c r="B5600" s="3">
        <f>B5599+Input!$B$2</f>
        <v>5.5980000000002041</v>
      </c>
      <c r="C5600" s="3">
        <f>C5599+G5599*Input!$B$2</f>
        <v>3.6327831219717619</v>
      </c>
      <c r="D5600" s="3">
        <f>D5599+H5599*Input!$B$2</f>
        <v>-72.575556687176046</v>
      </c>
      <c r="E5600" s="3">
        <f>E5599+Input!$B$2*C5600</f>
        <v>43.430947385731294</v>
      </c>
      <c r="F5600" s="3">
        <f>F5599+Input!$B$2*D5600</f>
        <v>-120.37108970318094</v>
      </c>
      <c r="G5600" s="3">
        <f>-(0.5*Input!$B$3*(C5600^2+D5600^2)*COS(I5599)*Input!$B$8*Input!$B$11)/(Input!$B$9/Input!$B$10)</f>
        <v>-1.340714958893082</v>
      </c>
      <c r="H5600" s="3">
        <f>-(0.5*Input!$B$3*(C5600^2+D5600^2)*SIN(I5599)*Input!$B$8*Input!$B$11)/(Input!$B$9/Input!$B$10)-Input!$B$10</f>
        <v>-5.3971416949024942</v>
      </c>
      <c r="I5600" s="3">
        <f t="shared" si="175"/>
        <v>-1.5207828810182824</v>
      </c>
    </row>
    <row r="5601" spans="1:9" x14ac:dyDescent="0.25">
      <c r="A5601" s="3">
        <f t="shared" si="174"/>
        <v>5599</v>
      </c>
      <c r="B5601" s="3">
        <f>B5600+Input!$B$2</f>
        <v>5.5990000000002045</v>
      </c>
      <c r="C5601" s="3">
        <f>C5600+G5600*Input!$B$2</f>
        <v>3.631442407012869</v>
      </c>
      <c r="D5601" s="3">
        <f>D5600+H5600*Input!$B$2</f>
        <v>-72.580953828870946</v>
      </c>
      <c r="E5601" s="3">
        <f>E5600+Input!$B$2*C5601</f>
        <v>43.434578828138307</v>
      </c>
      <c r="F5601" s="3">
        <f>F5600+Input!$B$2*D5601</f>
        <v>-120.44367065700982</v>
      </c>
      <c r="G5601" s="3">
        <f>-(0.5*Input!$B$3*(C5601^2+D5601^2)*COS(I5600)*Input!$B$8*Input!$B$11)/(Input!$B$9/Input!$B$10)</f>
        <v>-1.3403182934850488</v>
      </c>
      <c r="H5601" s="3">
        <f>-(0.5*Input!$B$3*(C5601^2+D5601^2)*SIN(I5600)*Input!$B$8*Input!$B$11)/(Input!$B$9/Input!$B$10)-Input!$B$10</f>
        <v>-5.3931892128793777</v>
      </c>
      <c r="I5601" s="3">
        <f t="shared" si="175"/>
        <v>-1.520805019687083</v>
      </c>
    </row>
    <row r="5602" spans="1:9" x14ac:dyDescent="0.25">
      <c r="A5602" s="3">
        <f t="shared" si="174"/>
        <v>5600</v>
      </c>
      <c r="B5602" s="3">
        <f>B5601+Input!$B$2</f>
        <v>5.6000000000002048</v>
      </c>
      <c r="C5602" s="3">
        <f>C5601+G5601*Input!$B$2</f>
        <v>3.6301020887193838</v>
      </c>
      <c r="D5602" s="3">
        <f>D5601+H5601*Input!$B$2</f>
        <v>-72.586347018083828</v>
      </c>
      <c r="E5602" s="3">
        <f>E5601+Input!$B$2*C5602</f>
        <v>43.438208930227027</v>
      </c>
      <c r="F5602" s="3">
        <f>F5601+Input!$B$2*D5602</f>
        <v>-120.51625700402791</v>
      </c>
      <c r="G5602" s="3">
        <f>-(0.5*Input!$B$3*(C5602^2+D5602^2)*COS(I5601)*Input!$B$8*Input!$B$11)/(Input!$B$9/Input!$B$10)</f>
        <v>-1.3399216303001866</v>
      </c>
      <c r="H5602" s="3">
        <f>-(0.5*Input!$B$3*(C5602^2+D5602^2)*SIN(I5601)*Input!$B$8*Input!$B$11)/(Input!$B$9/Input!$B$10)-Input!$B$10</f>
        <v>-5.389239331645868</v>
      </c>
      <c r="I5602" s="3">
        <f t="shared" si="175"/>
        <v>-1.5208271469451795</v>
      </c>
    </row>
    <row r="5603" spans="1:9" x14ac:dyDescent="0.25">
      <c r="A5603" s="3">
        <f t="shared" si="174"/>
        <v>5601</v>
      </c>
      <c r="B5603" s="3">
        <f>B5602+Input!$B$2</f>
        <v>5.6010000000002051</v>
      </c>
      <c r="C5603" s="3">
        <f>C5602+G5602*Input!$B$2</f>
        <v>3.6287621670890835</v>
      </c>
      <c r="D5603" s="3">
        <f>D5602+H5602*Input!$B$2</f>
        <v>-72.591736257415477</v>
      </c>
      <c r="E5603" s="3">
        <f>E5602+Input!$B$2*C5603</f>
        <v>43.441837692394117</v>
      </c>
      <c r="F5603" s="3">
        <f>F5602+Input!$B$2*D5603</f>
        <v>-120.58884874028533</v>
      </c>
      <c r="G5603" s="3">
        <f>-(0.5*Input!$B$3*(C5603^2+D5603^2)*COS(I5602)*Input!$B$8*Input!$B$11)/(Input!$B$9/Input!$B$10)</f>
        <v>-1.3395249694962434</v>
      </c>
      <c r="H5603" s="3">
        <f>-(0.5*Input!$B$3*(C5603^2+D5603^2)*SIN(I5602)*Input!$B$8*Input!$B$11)/(Input!$B$9/Input!$B$10)-Input!$B$10</f>
        <v>-5.3852920499424286</v>
      </c>
      <c r="I5603" s="3">
        <f t="shared" si="175"/>
        <v>-1.5208492628004597</v>
      </c>
    </row>
    <row r="5604" spans="1:9" x14ac:dyDescent="0.25">
      <c r="A5604" s="3">
        <f t="shared" si="174"/>
        <v>5602</v>
      </c>
      <c r="B5604" s="3">
        <f>B5603+Input!$B$2</f>
        <v>5.6020000000002055</v>
      </c>
      <c r="C5604" s="3">
        <f>C5603+G5603*Input!$B$2</f>
        <v>3.6274226421195874</v>
      </c>
      <c r="D5604" s="3">
        <f>D5603+H5603*Input!$B$2</f>
        <v>-72.597121549465413</v>
      </c>
      <c r="E5604" s="3">
        <f>E5603+Input!$B$2*C5604</f>
        <v>43.445465115036235</v>
      </c>
      <c r="F5604" s="3">
        <f>F5603+Input!$B$2*D5604</f>
        <v>-120.66144586183479</v>
      </c>
      <c r="G5604" s="3">
        <f>-(0.5*Input!$B$3*(C5604^2+D5604^2)*COS(I5603)*Input!$B$8*Input!$B$11)/(Input!$B$9/Input!$B$10)</f>
        <v>-1.3391283112307688</v>
      </c>
      <c r="H5604" s="3">
        <f>-(0.5*Input!$B$3*(C5604^2+D5604^2)*SIN(I5603)*Input!$B$8*Input!$B$11)/(Input!$B$9/Input!$B$10)-Input!$B$10</f>
        <v>-5.3813473665093987</v>
      </c>
      <c r="I5604" s="3">
        <f t="shared" si="175"/>
        <v>-1.5208713672608043</v>
      </c>
    </row>
    <row r="5605" spans="1:9" x14ac:dyDescent="0.25">
      <c r="A5605" s="3">
        <f t="shared" si="174"/>
        <v>5603</v>
      </c>
      <c r="B5605" s="3">
        <f>B5604+Input!$B$2</f>
        <v>5.6030000000002058</v>
      </c>
      <c r="C5605" s="3">
        <f>C5604+G5604*Input!$B$2</f>
        <v>3.6260835138083567</v>
      </c>
      <c r="D5605" s="3">
        <f>D5604+H5604*Input!$B$2</f>
        <v>-72.602502896831922</v>
      </c>
      <c r="E5605" s="3">
        <f>E5604+Input!$B$2*C5605</f>
        <v>43.449091198550043</v>
      </c>
      <c r="F5605" s="3">
        <f>F5604+Input!$B$2*D5605</f>
        <v>-120.73404836473162</v>
      </c>
      <c r="G5605" s="3">
        <f>-(0.5*Input!$B$3*(C5605^2+D5605^2)*COS(I5604)*Input!$B$8*Input!$B$11)/(Input!$B$9/Input!$B$10)</f>
        <v>-1.3387316556611053</v>
      </c>
      <c r="H5605" s="3">
        <f>-(0.5*Input!$B$3*(C5605^2+D5605^2)*SIN(I5604)*Input!$B$8*Input!$B$11)/(Input!$B$9/Input!$B$10)-Input!$B$10</f>
        <v>-5.3774052800869612</v>
      </c>
      <c r="I5605" s="3">
        <f t="shared" si="175"/>
        <v>-1.5208934603340856</v>
      </c>
    </row>
    <row r="5606" spans="1:9" x14ac:dyDescent="0.25">
      <c r="A5606" s="3">
        <f t="shared" si="174"/>
        <v>5604</v>
      </c>
      <c r="B5606" s="3">
        <f>B5605+Input!$B$2</f>
        <v>5.6040000000002061</v>
      </c>
      <c r="C5606" s="3">
        <f>C5605+G5605*Input!$B$2</f>
        <v>3.6247447821526957</v>
      </c>
      <c r="D5606" s="3">
        <f>D5605+H5605*Input!$B$2</f>
        <v>-72.607880302112008</v>
      </c>
      <c r="E5606" s="3">
        <f>E5605+Input!$B$2*C5606</f>
        <v>43.452715943332194</v>
      </c>
      <c r="F5606" s="3">
        <f>F5605+Input!$B$2*D5606</f>
        <v>-120.80665624503374</v>
      </c>
      <c r="G5606" s="3">
        <f>-(0.5*Input!$B$3*(C5606^2+D5606^2)*COS(I5605)*Input!$B$8*Input!$B$11)/(Input!$B$9/Input!$B$10)</f>
        <v>-1.3383350029444065</v>
      </c>
      <c r="H5606" s="3">
        <f>-(0.5*Input!$B$3*(C5606^2+D5606^2)*SIN(I5605)*Input!$B$8*Input!$B$11)/(Input!$B$9/Input!$B$10)-Input!$B$10</f>
        <v>-5.3734657894152562</v>
      </c>
      <c r="I5606" s="3">
        <f t="shared" si="175"/>
        <v>-1.5209155420281679</v>
      </c>
    </row>
    <row r="5607" spans="1:9" x14ac:dyDescent="0.25">
      <c r="A5607" s="3">
        <f t="shared" si="174"/>
        <v>5605</v>
      </c>
      <c r="B5607" s="3">
        <f>B5606+Input!$B$2</f>
        <v>5.6050000000002065</v>
      </c>
      <c r="C5607" s="3">
        <f>C5606+G5606*Input!$B$2</f>
        <v>3.6234064471497511</v>
      </c>
      <c r="D5607" s="3">
        <f>D5606+H5606*Input!$B$2</f>
        <v>-72.613253767901426</v>
      </c>
      <c r="E5607" s="3">
        <f>E5606+Input!$B$2*C5607</f>
        <v>43.456339349779341</v>
      </c>
      <c r="F5607" s="3">
        <f>F5606+Input!$B$2*D5607</f>
        <v>-120.87926949880163</v>
      </c>
      <c r="G5607" s="3">
        <f>-(0.5*Input!$B$3*(C5607^2+D5607^2)*COS(I5606)*Input!$B$8*Input!$B$11)/(Input!$B$9/Input!$B$10)</f>
        <v>-1.3379383532376372</v>
      </c>
      <c r="H5607" s="3">
        <f>-(0.5*Input!$B$3*(C5607^2+D5607^2)*SIN(I5606)*Input!$B$8*Input!$B$11)/(Input!$B$9/Input!$B$10)-Input!$B$10</f>
        <v>-5.36952889323425</v>
      </c>
      <c r="I5607" s="3">
        <f t="shared" si="175"/>
        <v>-1.5209376123509084</v>
      </c>
    </row>
    <row r="5608" spans="1:9" x14ac:dyDescent="0.25">
      <c r="A5608" s="3">
        <f t="shared" si="174"/>
        <v>5606</v>
      </c>
      <c r="B5608" s="3">
        <f>B5607+Input!$B$2</f>
        <v>5.6060000000002068</v>
      </c>
      <c r="C5608" s="3">
        <f>C5607+G5607*Input!$B$2</f>
        <v>3.6220685087965134</v>
      </c>
      <c r="D5608" s="3">
        <f>D5607+H5607*Input!$B$2</f>
        <v>-72.618623296794667</v>
      </c>
      <c r="E5608" s="3">
        <f>E5607+Input!$B$2*C5608</f>
        <v>43.459961418288138</v>
      </c>
      <c r="F5608" s="3">
        <f>F5607+Input!$B$2*D5608</f>
        <v>-120.95188812209842</v>
      </c>
      <c r="G5608" s="3">
        <f>-(0.5*Input!$B$3*(C5608^2+D5608^2)*COS(I5607)*Input!$B$8*Input!$B$11)/(Input!$B$9/Input!$B$10)</f>
        <v>-1.3375417066975526</v>
      </c>
      <c r="H5608" s="3">
        <f>-(0.5*Input!$B$3*(C5608^2+D5608^2)*SIN(I5607)*Input!$B$8*Input!$B$11)/(Input!$B$9/Input!$B$10)-Input!$B$10</f>
        <v>-5.3655945902838305</v>
      </c>
      <c r="I5608" s="3">
        <f t="shared" si="175"/>
        <v>-1.5209596713101563</v>
      </c>
    </row>
    <row r="5609" spans="1:9" x14ac:dyDescent="0.25">
      <c r="A5609" s="3">
        <f t="shared" si="174"/>
        <v>5607</v>
      </c>
      <c r="B5609" s="3">
        <f>B5608+Input!$B$2</f>
        <v>5.6070000000002072</v>
      </c>
      <c r="C5609" s="3">
        <f>C5608+G5608*Input!$B$2</f>
        <v>3.6207309670898158</v>
      </c>
      <c r="D5609" s="3">
        <f>D5608+H5608*Input!$B$2</f>
        <v>-72.623988891384954</v>
      </c>
      <c r="E5609" s="3">
        <f>E5608+Input!$B$2*C5609</f>
        <v>43.463582149255231</v>
      </c>
      <c r="F5609" s="3">
        <f>F5608+Input!$B$2*D5609</f>
        <v>-121.0245121109898</v>
      </c>
      <c r="G5609" s="3">
        <f>-(0.5*Input!$B$3*(C5609^2+D5609^2)*COS(I5608)*Input!$B$8*Input!$B$11)/(Input!$B$9/Input!$B$10)</f>
        <v>-1.3371450634807109</v>
      </c>
      <c r="H5609" s="3">
        <f>-(0.5*Input!$B$3*(C5609^2+D5609^2)*SIN(I5608)*Input!$B$8*Input!$B$11)/(Input!$B$9/Input!$B$10)-Input!$B$10</f>
        <v>-5.3616628793037826</v>
      </c>
      <c r="I5609" s="3">
        <f t="shared" si="175"/>
        <v>-1.5209817189137527</v>
      </c>
    </row>
    <row r="5610" spans="1:9" x14ac:dyDescent="0.25">
      <c r="A5610" s="3">
        <f t="shared" si="174"/>
        <v>5608</v>
      </c>
      <c r="B5610" s="3">
        <f>B5609+Input!$B$2</f>
        <v>5.6080000000002075</v>
      </c>
      <c r="C5610" s="3">
        <f>C5609+G5609*Input!$B$2</f>
        <v>3.6193938220263351</v>
      </c>
      <c r="D5610" s="3">
        <f>D5609+H5609*Input!$B$2</f>
        <v>-72.629350554264263</v>
      </c>
      <c r="E5610" s="3">
        <f>E5609+Input!$B$2*C5610</f>
        <v>43.467201543077259</v>
      </c>
      <c r="F5610" s="3">
        <f>F5609+Input!$B$2*D5610</f>
        <v>-121.09714146154407</v>
      </c>
      <c r="G5610" s="3">
        <f>-(0.5*Input!$B$3*(C5610^2+D5610^2)*COS(I5609)*Input!$B$8*Input!$B$11)/(Input!$B$9/Input!$B$10)</f>
        <v>-1.3367484237434886</v>
      </c>
      <c r="H5610" s="3">
        <f>-(0.5*Input!$B$3*(C5610^2+D5610^2)*SIN(I5609)*Input!$B$8*Input!$B$11)/(Input!$B$9/Input!$B$10)-Input!$B$10</f>
        <v>-5.3577337590337564</v>
      </c>
      <c r="I5610" s="3">
        <f t="shared" si="175"/>
        <v>-1.5210037551695315</v>
      </c>
    </row>
    <row r="5611" spans="1:9" x14ac:dyDescent="0.25">
      <c r="A5611" s="3">
        <f t="shared" si="174"/>
        <v>5609</v>
      </c>
      <c r="B5611" s="3">
        <f>B5610+Input!$B$2</f>
        <v>5.6090000000002078</v>
      </c>
      <c r="C5611" s="3">
        <f>C5610+G5610*Input!$B$2</f>
        <v>3.6180570736025914</v>
      </c>
      <c r="D5611" s="3">
        <f>D5610+H5610*Input!$B$2</f>
        <v>-72.63470828802329</v>
      </c>
      <c r="E5611" s="3">
        <f>E5610+Input!$B$2*C5611</f>
        <v>43.470819600150861</v>
      </c>
      <c r="F5611" s="3">
        <f>F5610+Input!$B$2*D5611</f>
        <v>-121.16977616983209</v>
      </c>
      <c r="G5611" s="3">
        <f>-(0.5*Input!$B$3*(C5611^2+D5611^2)*COS(I5610)*Input!$B$8*Input!$B$11)/(Input!$B$9/Input!$B$10)</f>
        <v>-1.3363517876420463</v>
      </c>
      <c r="H5611" s="3">
        <f>-(0.5*Input!$B$3*(C5611^2+D5611^2)*SIN(I5610)*Input!$B$8*Input!$B$11)/(Input!$B$9/Input!$B$10)-Input!$B$10</f>
        <v>-5.3538072282133307</v>
      </c>
      <c r="I5611" s="3">
        <f t="shared" si="175"/>
        <v>-1.5210257800853184</v>
      </c>
    </row>
    <row r="5612" spans="1:9" x14ac:dyDescent="0.25">
      <c r="A5612" s="3">
        <f t="shared" si="174"/>
        <v>5610</v>
      </c>
      <c r="B5612" s="3">
        <f>B5611+Input!$B$2</f>
        <v>5.6100000000002082</v>
      </c>
      <c r="C5612" s="3">
        <f>C5611+G5611*Input!$B$2</f>
        <v>3.6167207218149495</v>
      </c>
      <c r="D5612" s="3">
        <f>D5611+H5611*Input!$B$2</f>
        <v>-72.640062095251508</v>
      </c>
      <c r="E5612" s="3">
        <f>E5611+Input!$B$2*C5612</f>
        <v>43.474436320872677</v>
      </c>
      <c r="F5612" s="3">
        <f>F5611+Input!$B$2*D5612</f>
        <v>-121.24241623192734</v>
      </c>
      <c r="G5612" s="3">
        <f>-(0.5*Input!$B$3*(C5612^2+D5612^2)*COS(I5611)*Input!$B$8*Input!$B$11)/(Input!$B$9/Input!$B$10)</f>
        <v>-1.3359551553323641</v>
      </c>
      <c r="H5612" s="3">
        <f>-(0.5*Input!$B$3*(C5612^2+D5612^2)*SIN(I5611)*Input!$B$8*Input!$B$11)/(Input!$B$9/Input!$B$10)-Input!$B$10</f>
        <v>-5.3498832855819529</v>
      </c>
      <c r="I5612" s="3">
        <f t="shared" si="175"/>
        <v>-1.5210477936689315</v>
      </c>
    </row>
    <row r="5613" spans="1:9" x14ac:dyDescent="0.25">
      <c r="A5613" s="3">
        <f t="shared" si="174"/>
        <v>5611</v>
      </c>
      <c r="B5613" s="3">
        <f>B5612+Input!$B$2</f>
        <v>5.6110000000002085</v>
      </c>
      <c r="C5613" s="3">
        <f>C5612+G5612*Input!$B$2</f>
        <v>3.6153847666596173</v>
      </c>
      <c r="D5613" s="3">
        <f>D5612+H5612*Input!$B$2</f>
        <v>-72.645411978537084</v>
      </c>
      <c r="E5613" s="3">
        <f>E5612+Input!$B$2*C5613</f>
        <v>43.478051705639338</v>
      </c>
      <c r="F5613" s="3">
        <f>F5612+Input!$B$2*D5613</f>
        <v>-121.31506164390588</v>
      </c>
      <c r="G5613" s="3">
        <f>-(0.5*Input!$B$3*(C5613^2+D5613^2)*COS(I5612)*Input!$B$8*Input!$B$11)/(Input!$B$9/Input!$B$10)</f>
        <v>-1.3355585269702257</v>
      </c>
      <c r="H5613" s="3">
        <f>-(0.5*Input!$B$3*(C5613^2+D5613^2)*SIN(I5612)*Input!$B$8*Input!$B$11)/(Input!$B$9/Input!$B$10)-Input!$B$10</f>
        <v>-5.3459619298789853</v>
      </c>
      <c r="I5613" s="3">
        <f t="shared" si="175"/>
        <v>-1.5210697959281816</v>
      </c>
    </row>
    <row r="5614" spans="1:9" x14ac:dyDescent="0.25">
      <c r="A5614" s="3">
        <f t="shared" si="174"/>
        <v>5612</v>
      </c>
      <c r="B5614" s="3">
        <f>B5613+Input!$B$2</f>
        <v>5.6120000000002088</v>
      </c>
      <c r="C5614" s="3">
        <f>C5613+G5613*Input!$B$2</f>
        <v>3.6140492081326472</v>
      </c>
      <c r="D5614" s="3">
        <f>D5613+H5613*Input!$B$2</f>
        <v>-72.65075794046696</v>
      </c>
      <c r="E5614" s="3">
        <f>E5613+Input!$B$2*C5614</f>
        <v>43.481665754847469</v>
      </c>
      <c r="F5614" s="3">
        <f>F5613+Input!$B$2*D5614</f>
        <v>-121.38771240184634</v>
      </c>
      <c r="G5614" s="3">
        <f>-(0.5*Input!$B$3*(C5614^2+D5614^2)*COS(I5613)*Input!$B$8*Input!$B$11)/(Input!$B$9/Input!$B$10)</f>
        <v>-1.3351619027112032</v>
      </c>
      <c r="H5614" s="3">
        <f>-(0.5*Input!$B$3*(C5614^2+D5614^2)*SIN(I5613)*Input!$B$8*Input!$B$11)/(Input!$B$9/Input!$B$10)-Input!$B$10</f>
        <v>-5.3420431598436693</v>
      </c>
      <c r="I5614" s="3">
        <f t="shared" si="175"/>
        <v>-1.5210917868708711</v>
      </c>
    </row>
    <row r="5615" spans="1:9" x14ac:dyDescent="0.25">
      <c r="A5615" s="3">
        <f t="shared" si="174"/>
        <v>5613</v>
      </c>
      <c r="B5615" s="3">
        <f>B5614+Input!$B$2</f>
        <v>5.6130000000002092</v>
      </c>
      <c r="C5615" s="3">
        <f>C5614+G5614*Input!$B$2</f>
        <v>3.6127140462299359</v>
      </c>
      <c r="D5615" s="3">
        <f>D5614+H5614*Input!$B$2</f>
        <v>-72.656099983626802</v>
      </c>
      <c r="E5615" s="3">
        <f>E5614+Input!$B$2*C5615</f>
        <v>43.485278468893696</v>
      </c>
      <c r="F5615" s="3">
        <f>F5614+Input!$B$2*D5615</f>
        <v>-121.46036850182998</v>
      </c>
      <c r="G5615" s="3">
        <f>-(0.5*Input!$B$3*(C5615^2+D5615^2)*COS(I5614)*Input!$B$8*Input!$B$11)/(Input!$B$9/Input!$B$10)</f>
        <v>-1.3347652827106937</v>
      </c>
      <c r="H5615" s="3">
        <f>-(0.5*Input!$B$3*(C5615^2+D5615^2)*SIN(I5614)*Input!$B$8*Input!$B$11)/(Input!$B$9/Input!$B$10)-Input!$B$10</f>
        <v>-5.3381269742151645</v>
      </c>
      <c r="I5615" s="3">
        <f t="shared" si="175"/>
        <v>-1.5211137665047954</v>
      </c>
    </row>
    <row r="5616" spans="1:9" x14ac:dyDescent="0.25">
      <c r="A5616" s="3">
        <f t="shared" si="174"/>
        <v>5614</v>
      </c>
      <c r="B5616" s="3">
        <f>B5615+Input!$B$2</f>
        <v>5.6140000000002095</v>
      </c>
      <c r="C5616" s="3">
        <f>C5615+G5615*Input!$B$2</f>
        <v>3.6113792809472254</v>
      </c>
      <c r="D5616" s="3">
        <f>D5615+H5615*Input!$B$2</f>
        <v>-72.661438110601011</v>
      </c>
      <c r="E5616" s="3">
        <f>E5615+Input!$B$2*C5616</f>
        <v>43.488889848174644</v>
      </c>
      <c r="F5616" s="3">
        <f>F5615+Input!$B$2*D5616</f>
        <v>-121.53302993994058</v>
      </c>
      <c r="G5616" s="3">
        <f>-(0.5*Input!$B$3*(C5616^2+D5616^2)*COS(I5615)*Input!$B$8*Input!$B$11)/(Input!$B$9/Input!$B$10)</f>
        <v>-1.3343686671238817</v>
      </c>
      <c r="H5616" s="3">
        <f>-(0.5*Input!$B$3*(C5616^2+D5616^2)*SIN(I5615)*Input!$B$8*Input!$B$11)/(Input!$B$9/Input!$B$10)-Input!$B$10</f>
        <v>-5.3342133717325311</v>
      </c>
      <c r="I5616" s="3">
        <f t="shared" si="175"/>
        <v>-1.5211357348377419</v>
      </c>
    </row>
    <row r="5617" spans="1:9" x14ac:dyDescent="0.25">
      <c r="A5617" s="3">
        <f t="shared" si="174"/>
        <v>5615</v>
      </c>
      <c r="B5617" s="3">
        <f>B5616+Input!$B$2</f>
        <v>5.6150000000002098</v>
      </c>
      <c r="C5617" s="3">
        <f>C5616+G5616*Input!$B$2</f>
        <v>3.6100449122801015</v>
      </c>
      <c r="D5617" s="3">
        <f>D5616+H5616*Input!$B$2</f>
        <v>-72.666772323972751</v>
      </c>
      <c r="E5617" s="3">
        <f>E5616+Input!$B$2*C5617</f>
        <v>43.492499893086922</v>
      </c>
      <c r="F5617" s="3">
        <f>F5616+Input!$B$2*D5617</f>
        <v>-121.60569671226455</v>
      </c>
      <c r="G5617" s="3">
        <f>-(0.5*Input!$B$3*(C5617^2+D5617^2)*COS(I5616)*Input!$B$8*Input!$B$11)/(Input!$B$9/Input!$B$10)</f>
        <v>-1.3339720561057604</v>
      </c>
      <c r="H5617" s="3">
        <f>-(0.5*Input!$B$3*(C5617^2+D5617^2)*SIN(I5616)*Input!$B$8*Input!$B$11)/(Input!$B$9/Input!$B$10)-Input!$B$10</f>
        <v>-5.3303023511347121</v>
      </c>
      <c r="I5617" s="3">
        <f t="shared" si="175"/>
        <v>-1.5211576918774898</v>
      </c>
    </row>
    <row r="5618" spans="1:9" x14ac:dyDescent="0.25">
      <c r="A5618" s="3">
        <f t="shared" si="174"/>
        <v>5616</v>
      </c>
      <c r="B5618" s="3">
        <f>B5617+Input!$B$2</f>
        <v>5.6160000000002102</v>
      </c>
      <c r="C5618" s="3">
        <f>C5617+G5617*Input!$B$2</f>
        <v>3.6087109402239959</v>
      </c>
      <c r="D5618" s="3">
        <f>D5617+H5617*Input!$B$2</f>
        <v>-72.672102626323891</v>
      </c>
      <c r="E5618" s="3">
        <f>E5617+Input!$B$2*C5618</f>
        <v>43.49610860402715</v>
      </c>
      <c r="F5618" s="3">
        <f>F5617+Input!$B$2*D5618</f>
        <v>-121.67836881489087</v>
      </c>
      <c r="G5618" s="3">
        <f>-(0.5*Input!$B$3*(C5618^2+D5618^2)*COS(I5617)*Input!$B$8*Input!$B$11)/(Input!$B$9/Input!$B$10)</f>
        <v>-1.3335754498111463</v>
      </c>
      <c r="H5618" s="3">
        <f>-(0.5*Input!$B$3*(C5618^2+D5618^2)*SIN(I5617)*Input!$B$8*Input!$B$11)/(Input!$B$9/Input!$B$10)-Input!$B$10</f>
        <v>-5.3263939111605829</v>
      </c>
      <c r="I5618" s="3">
        <f t="shared" si="175"/>
        <v>-1.5211796376318119</v>
      </c>
    </row>
    <row r="5619" spans="1:9" x14ac:dyDescent="0.25">
      <c r="A5619" s="3">
        <f t="shared" si="174"/>
        <v>5617</v>
      </c>
      <c r="B5619" s="3">
        <f>B5618+Input!$B$2</f>
        <v>5.6170000000002105</v>
      </c>
      <c r="C5619" s="3">
        <f>C5618+G5618*Input!$B$2</f>
        <v>3.6073773647741847</v>
      </c>
      <c r="D5619" s="3">
        <f>D5618+H5618*Input!$B$2</f>
        <v>-72.677429020235053</v>
      </c>
      <c r="E5619" s="3">
        <f>E5618+Input!$B$2*C5619</f>
        <v>43.499715981391923</v>
      </c>
      <c r="F5619" s="3">
        <f>F5618+Input!$B$2*D5619</f>
        <v>-121.75104624391111</v>
      </c>
      <c r="G5619" s="3">
        <f>-(0.5*Input!$B$3*(C5619^2+D5619^2)*COS(I5618)*Input!$B$8*Input!$B$11)/(Input!$B$9/Input!$B$10)</f>
        <v>-1.3331788483946292</v>
      </c>
      <c r="H5619" s="3">
        <f>-(0.5*Input!$B$3*(C5619^2+D5619^2)*SIN(I5618)*Input!$B$8*Input!$B$11)/(Input!$B$9/Input!$B$10)-Input!$B$10</f>
        <v>-5.3224880505489125</v>
      </c>
      <c r="I5619" s="3">
        <f t="shared" si="175"/>
        <v>-1.5212015721084722</v>
      </c>
    </row>
    <row r="5620" spans="1:9" x14ac:dyDescent="0.25">
      <c r="A5620" s="3">
        <f t="shared" si="174"/>
        <v>5618</v>
      </c>
      <c r="B5620" s="3">
        <f>B5619+Input!$B$2</f>
        <v>5.6180000000002108</v>
      </c>
      <c r="C5620" s="3">
        <f>C5619+G5619*Input!$B$2</f>
        <v>3.6060441859257901</v>
      </c>
      <c r="D5620" s="3">
        <f>D5619+H5619*Input!$B$2</f>
        <v>-72.682751508285605</v>
      </c>
      <c r="E5620" s="3">
        <f>E5619+Input!$B$2*C5620</f>
        <v>43.503322025577852</v>
      </c>
      <c r="F5620" s="3">
        <f>F5619+Input!$B$2*D5620</f>
        <v>-121.82372899541939</v>
      </c>
      <c r="G5620" s="3">
        <f>-(0.5*Input!$B$3*(C5620^2+D5620^2)*COS(I5619)*Input!$B$8*Input!$B$11)/(Input!$B$9/Input!$B$10)</f>
        <v>-1.3327822520106256</v>
      </c>
      <c r="H5620" s="3">
        <f>-(0.5*Input!$B$3*(C5620^2+D5620^2)*SIN(I5619)*Input!$B$8*Input!$B$11)/(Input!$B$9/Input!$B$10)-Input!$B$10</f>
        <v>-5.3185847680383809</v>
      </c>
      <c r="I5620" s="3">
        <f t="shared" si="175"/>
        <v>-1.5212234953152277</v>
      </c>
    </row>
    <row r="5621" spans="1:9" x14ac:dyDescent="0.25">
      <c r="A5621" s="3">
        <f t="shared" si="174"/>
        <v>5619</v>
      </c>
      <c r="B5621" s="3">
        <f>B5620+Input!$B$2</f>
        <v>5.6190000000002112</v>
      </c>
      <c r="C5621" s="3">
        <f>C5620+G5620*Input!$B$2</f>
        <v>3.6047114036737793</v>
      </c>
      <c r="D5621" s="3">
        <f>D5620+H5620*Input!$B$2</f>
        <v>-72.688070093053639</v>
      </c>
      <c r="E5621" s="3">
        <f>E5620+Input!$B$2*C5621</f>
        <v>43.506926736981526</v>
      </c>
      <c r="F5621" s="3">
        <f>F5620+Input!$B$2*D5621</f>
        <v>-121.89641706551244</v>
      </c>
      <c r="G5621" s="3">
        <f>-(0.5*Input!$B$3*(C5621^2+D5621^2)*COS(I5620)*Input!$B$8*Input!$B$11)/(Input!$B$9/Input!$B$10)</f>
        <v>-1.3323856608133471</v>
      </c>
      <c r="H5621" s="3">
        <f>-(0.5*Input!$B$3*(C5621^2+D5621^2)*SIN(I5620)*Input!$B$8*Input!$B$11)/(Input!$B$9/Input!$B$10)-Input!$B$10</f>
        <v>-5.3146840623675793</v>
      </c>
      <c r="I5621" s="3">
        <f t="shared" si="175"/>
        <v>-1.5212454072598272</v>
      </c>
    </row>
    <row r="5622" spans="1:9" x14ac:dyDescent="0.25">
      <c r="A5622" s="3">
        <f t="shared" si="174"/>
        <v>5620</v>
      </c>
      <c r="B5622" s="3">
        <f>B5621+Input!$B$2</f>
        <v>5.6200000000002115</v>
      </c>
      <c r="C5622" s="3">
        <f>C5621+G5621*Input!$B$2</f>
        <v>3.6033790180129661</v>
      </c>
      <c r="D5622" s="3">
        <f>D5621+H5621*Input!$B$2</f>
        <v>-72.693384777116009</v>
      </c>
      <c r="E5622" s="3">
        <f>E5621+Input!$B$2*C5622</f>
        <v>43.510530115999536</v>
      </c>
      <c r="F5622" s="3">
        <f>F5621+Input!$B$2*D5622</f>
        <v>-121.96911045028955</v>
      </c>
      <c r="G5622" s="3">
        <f>-(0.5*Input!$B$3*(C5622^2+D5622^2)*COS(I5621)*Input!$B$8*Input!$B$11)/(Input!$B$9/Input!$B$10)</f>
        <v>-1.3319890749568279</v>
      </c>
      <c r="H5622" s="3">
        <f>-(0.5*Input!$B$3*(C5622^2+D5622^2)*SIN(I5621)*Input!$B$8*Input!$B$11)/(Input!$B$9/Input!$B$10)-Input!$B$10</f>
        <v>-5.3107859322749853</v>
      </c>
      <c r="I5622" s="3">
        <f t="shared" si="175"/>
        <v>-1.5212673079500125</v>
      </c>
    </row>
    <row r="5623" spans="1:9" x14ac:dyDescent="0.25">
      <c r="A5623" s="3">
        <f t="shared" si="174"/>
        <v>5621</v>
      </c>
      <c r="B5623" s="3">
        <f>B5622+Input!$B$2</f>
        <v>5.6210000000002118</v>
      </c>
      <c r="C5623" s="3">
        <f>C5622+G5622*Input!$B$2</f>
        <v>3.6020470289380091</v>
      </c>
      <c r="D5623" s="3">
        <f>D5622+H5622*Input!$B$2</f>
        <v>-72.69869556304829</v>
      </c>
      <c r="E5623" s="3">
        <f>E5622+Input!$B$2*C5623</f>
        <v>43.514132163028478</v>
      </c>
      <c r="F5623" s="3">
        <f>F5622+Input!$B$2*D5623</f>
        <v>-122.0418091458526</v>
      </c>
      <c r="G5623" s="3">
        <f>-(0.5*Input!$B$3*(C5623^2+D5623^2)*COS(I5622)*Input!$B$8*Input!$B$11)/(Input!$B$9/Input!$B$10)</f>
        <v>-1.331592494594882</v>
      </c>
      <c r="H5623" s="3">
        <f>-(0.5*Input!$B$3*(C5623^2+D5623^2)*SIN(I5622)*Input!$B$8*Input!$B$11)/(Input!$B$9/Input!$B$10)-Input!$B$10</f>
        <v>-5.3068903764990196</v>
      </c>
      <c r="I5623" s="3">
        <f t="shared" si="175"/>
        <v>-1.5212891973935174</v>
      </c>
    </row>
    <row r="5624" spans="1:9" x14ac:dyDescent="0.25">
      <c r="A5624" s="3">
        <f t="shared" si="174"/>
        <v>5622</v>
      </c>
      <c r="B5624" s="3">
        <f>B5623+Input!$B$2</f>
        <v>5.6220000000002122</v>
      </c>
      <c r="C5624" s="3">
        <f>C5623+G5623*Input!$B$2</f>
        <v>3.6007154364434144</v>
      </c>
      <c r="D5624" s="3">
        <f>D5623+H5623*Input!$B$2</f>
        <v>-72.704002453424792</v>
      </c>
      <c r="E5624" s="3">
        <f>E5623+Input!$B$2*C5624</f>
        <v>43.517732878464919</v>
      </c>
      <c r="F5624" s="3">
        <f>F5623+Input!$B$2*D5624</f>
        <v>-122.11451314830602</v>
      </c>
      <c r="G5624" s="3">
        <f>-(0.5*Input!$B$3*(C5624^2+D5624^2)*COS(I5623)*Input!$B$8*Input!$B$11)/(Input!$B$9/Input!$B$10)</f>
        <v>-1.3311959198811496</v>
      </c>
      <c r="H5624" s="3">
        <f>-(0.5*Input!$B$3*(C5624^2+D5624^2)*SIN(I5623)*Input!$B$8*Input!$B$11)/(Input!$B$9/Input!$B$10)-Input!$B$10</f>
        <v>-5.3029973937780035</v>
      </c>
      <c r="I5624" s="3">
        <f t="shared" si="175"/>
        <v>-1.5213110755980683</v>
      </c>
    </row>
    <row r="5625" spans="1:9" x14ac:dyDescent="0.25">
      <c r="A5625" s="3">
        <f t="shared" si="174"/>
        <v>5623</v>
      </c>
      <c r="B5625" s="3">
        <f>B5624+Input!$B$2</f>
        <v>5.6230000000002125</v>
      </c>
      <c r="C5625" s="3">
        <f>C5624+G5624*Input!$B$2</f>
        <v>3.5993842405235332</v>
      </c>
      <c r="D5625" s="3">
        <f>D5624+H5624*Input!$B$2</f>
        <v>-72.709305450818576</v>
      </c>
      <c r="E5625" s="3">
        <f>E5624+Input!$B$2*C5625</f>
        <v>43.521332262705442</v>
      </c>
      <c r="F5625" s="3">
        <f>F5624+Input!$B$2*D5625</f>
        <v>-122.18722245375683</v>
      </c>
      <c r="G5625" s="3">
        <f>-(0.5*Input!$B$3*(C5625^2+D5625^2)*COS(I5624)*Input!$B$8*Input!$B$11)/(Input!$B$9/Input!$B$10)</f>
        <v>-1.3307993509690652</v>
      </c>
      <c r="H5625" s="3">
        <f>-(0.5*Input!$B$3*(C5625^2+D5625^2)*SIN(I5624)*Input!$B$8*Input!$B$11)/(Input!$B$9/Input!$B$10)-Input!$B$10</f>
        <v>-5.2991069828501658</v>
      </c>
      <c r="I5625" s="3">
        <f t="shared" si="175"/>
        <v>-1.521332942571384</v>
      </c>
    </row>
    <row r="5626" spans="1:9" x14ac:dyDescent="0.25">
      <c r="A5626" s="3">
        <f t="shared" si="174"/>
        <v>5624</v>
      </c>
      <c r="B5626" s="3">
        <f>B5625+Input!$B$2</f>
        <v>5.6240000000002128</v>
      </c>
      <c r="C5626" s="3">
        <f>C5625+G5625*Input!$B$2</f>
        <v>3.598053441172564</v>
      </c>
      <c r="D5626" s="3">
        <f>D5625+H5625*Input!$B$2</f>
        <v>-72.714604557801422</v>
      </c>
      <c r="E5626" s="3">
        <f>E5625+Input!$B$2*C5626</f>
        <v>43.524930316146616</v>
      </c>
      <c r="F5626" s="3">
        <f>F5625+Input!$B$2*D5626</f>
        <v>-122.25993705831463</v>
      </c>
      <c r="G5626" s="3">
        <f>-(0.5*Input!$B$3*(C5626^2+D5626^2)*COS(I5625)*Input!$B$8*Input!$B$11)/(Input!$B$9/Input!$B$10)</f>
        <v>-1.3304027880118721</v>
      </c>
      <c r="H5626" s="3">
        <f>-(0.5*Input!$B$3*(C5626^2+D5626^2)*SIN(I5625)*Input!$B$8*Input!$B$11)/(Input!$B$9/Input!$B$10)-Input!$B$10</f>
        <v>-5.2952191424536714</v>
      </c>
      <c r="I5626" s="3">
        <f t="shared" si="175"/>
        <v>-1.5213547983211755</v>
      </c>
    </row>
    <row r="5627" spans="1:9" x14ac:dyDescent="0.25">
      <c r="A5627" s="3">
        <f t="shared" si="174"/>
        <v>5625</v>
      </c>
      <c r="B5627" s="3">
        <f>B5626+Input!$B$2</f>
        <v>5.6250000000002132</v>
      </c>
      <c r="C5627" s="3">
        <f>C5626+G5626*Input!$B$2</f>
        <v>3.5967230383845523</v>
      </c>
      <c r="D5627" s="3">
        <f>D5626+H5626*Input!$B$2</f>
        <v>-72.719899776943876</v>
      </c>
      <c r="E5627" s="3">
        <f>E5626+Input!$B$2*C5627</f>
        <v>43.528527039185001</v>
      </c>
      <c r="F5627" s="3">
        <f>F5626+Input!$B$2*D5627</f>
        <v>-122.33265695809158</v>
      </c>
      <c r="G5627" s="3">
        <f>-(0.5*Input!$B$3*(C5627^2+D5627^2)*COS(I5626)*Input!$B$8*Input!$B$11)/(Input!$B$9/Input!$B$10)</f>
        <v>-1.3300062311626213</v>
      </c>
      <c r="H5627" s="3">
        <f>-(0.5*Input!$B$3*(C5627^2+D5627^2)*SIN(I5626)*Input!$B$8*Input!$B$11)/(Input!$B$9/Input!$B$10)-Input!$B$10</f>
        <v>-5.2913338713265716</v>
      </c>
      <c r="I5627" s="3">
        <f t="shared" si="175"/>
        <v>-1.5213766428551463</v>
      </c>
    </row>
    <row r="5628" spans="1:9" x14ac:dyDescent="0.25">
      <c r="A5628" s="3">
        <f t="shared" si="174"/>
        <v>5626</v>
      </c>
      <c r="B5628" s="3">
        <f>B5627+Input!$B$2</f>
        <v>5.6260000000002135</v>
      </c>
      <c r="C5628" s="3">
        <f>C5627+G5627*Input!$B$2</f>
        <v>3.5953930321533898</v>
      </c>
      <c r="D5628" s="3">
        <f>D5627+H5627*Input!$B$2</f>
        <v>-72.725191110815203</v>
      </c>
      <c r="E5628" s="3">
        <f>E5627+Input!$B$2*C5628</f>
        <v>43.532122432217157</v>
      </c>
      <c r="F5628" s="3">
        <f>F5627+Input!$B$2*D5628</f>
        <v>-122.4053821492024</v>
      </c>
      <c r="G5628" s="3">
        <f>-(0.5*Input!$B$3*(C5628^2+D5628^2)*COS(I5627)*Input!$B$8*Input!$B$11)/(Input!$B$9/Input!$B$10)</f>
        <v>-1.3296096805741726</v>
      </c>
      <c r="H5628" s="3">
        <f>-(0.5*Input!$B$3*(C5628^2+D5628^2)*SIN(I5627)*Input!$B$8*Input!$B$11)/(Input!$B$9/Input!$B$10)-Input!$B$10</f>
        <v>-5.2874511682068679</v>
      </c>
      <c r="I5628" s="3">
        <f t="shared" si="175"/>
        <v>-1.5213984761809927</v>
      </c>
    </row>
    <row r="5629" spans="1:9" x14ac:dyDescent="0.25">
      <c r="A5629" s="3">
        <f t="shared" si="174"/>
        <v>5627</v>
      </c>
      <c r="B5629" s="3">
        <f>B5628+Input!$B$2</f>
        <v>5.6270000000002138</v>
      </c>
      <c r="C5629" s="3">
        <f>C5628+G5628*Input!$B$2</f>
        <v>3.5940634224728156</v>
      </c>
      <c r="D5629" s="3">
        <f>D5628+H5628*Input!$B$2</f>
        <v>-72.730478561983404</v>
      </c>
      <c r="E5629" s="3">
        <f>E5628+Input!$B$2*C5629</f>
        <v>43.535716495639633</v>
      </c>
      <c r="F5629" s="3">
        <f>F5628+Input!$B$2*D5629</f>
        <v>-122.47811262776438</v>
      </c>
      <c r="G5629" s="3">
        <f>-(0.5*Input!$B$3*(C5629^2+D5629^2)*COS(I5628)*Input!$B$8*Input!$B$11)/(Input!$B$9/Input!$B$10)</f>
        <v>-1.3292131363991821</v>
      </c>
      <c r="H5629" s="3">
        <f>-(0.5*Input!$B$3*(C5629^2+D5629^2)*SIN(I5628)*Input!$B$8*Input!$B$11)/(Input!$B$9/Input!$B$10)-Input!$B$10</f>
        <v>-5.2835710318324587</v>
      </c>
      <c r="I5629" s="3">
        <f t="shared" si="175"/>
        <v>-1.5214202983064029</v>
      </c>
    </row>
    <row r="5630" spans="1:9" x14ac:dyDescent="0.25">
      <c r="A5630" s="3">
        <f t="shared" si="174"/>
        <v>5628</v>
      </c>
      <c r="B5630" s="3">
        <f>B5629+Input!$B$2</f>
        <v>5.6280000000002142</v>
      </c>
      <c r="C5630" s="3">
        <f>C5629+G5629*Input!$B$2</f>
        <v>3.5927342093364163</v>
      </c>
      <c r="D5630" s="3">
        <f>D5629+H5629*Input!$B$2</f>
        <v>-72.735762133015243</v>
      </c>
      <c r="E5630" s="3">
        <f>E5629+Input!$B$2*C5630</f>
        <v>43.539309229848968</v>
      </c>
      <c r="F5630" s="3">
        <f>F5629+Input!$B$2*D5630</f>
        <v>-122.5508483898974</v>
      </c>
      <c r="G5630" s="3">
        <f>-(0.5*Input!$B$3*(C5630^2+D5630^2)*COS(I5629)*Input!$B$8*Input!$B$11)/(Input!$B$9/Input!$B$10)</f>
        <v>-1.328816598790123</v>
      </c>
      <c r="H5630" s="3">
        <f>-(0.5*Input!$B$3*(C5630^2+D5630^2)*SIN(I5629)*Input!$B$8*Input!$B$11)/(Input!$B$9/Input!$B$10)-Input!$B$10</f>
        <v>-5.2796934609411821</v>
      </c>
      <c r="I5630" s="3">
        <f t="shared" si="175"/>
        <v>-1.5214421092390578</v>
      </c>
    </row>
    <row r="5631" spans="1:9" x14ac:dyDescent="0.25">
      <c r="A5631" s="3">
        <f t="shared" si="174"/>
        <v>5629</v>
      </c>
      <c r="B5631" s="3">
        <f>B5630+Input!$B$2</f>
        <v>5.6290000000002145</v>
      </c>
      <c r="C5631" s="3">
        <f>C5630+G5630*Input!$B$2</f>
        <v>3.5914053927376264</v>
      </c>
      <c r="D5631" s="3">
        <f>D5630+H5630*Input!$B$2</f>
        <v>-72.741041826476177</v>
      </c>
      <c r="E5631" s="3">
        <f>E5630+Input!$B$2*C5631</f>
        <v>43.542900635241708</v>
      </c>
      <c r="F5631" s="3">
        <f>F5630+Input!$B$2*D5631</f>
        <v>-122.62358943172387</v>
      </c>
      <c r="G5631" s="3">
        <f>-(0.5*Input!$B$3*(C5631^2+D5631^2)*COS(I5630)*Input!$B$8*Input!$B$11)/(Input!$B$9/Input!$B$10)</f>
        <v>-1.3284200678992755</v>
      </c>
      <c r="H5631" s="3">
        <f>-(0.5*Input!$B$3*(C5631^2+D5631^2)*SIN(I5630)*Input!$B$8*Input!$B$11)/(Input!$B$9/Input!$B$10)-Input!$B$10</f>
        <v>-5.2758184542707873</v>
      </c>
      <c r="I5631" s="3">
        <f t="shared" si="175"/>
        <v>-1.5214639089866311</v>
      </c>
    </row>
    <row r="5632" spans="1:9" x14ac:dyDescent="0.25">
      <c r="A5632" s="3">
        <f t="shared" si="174"/>
        <v>5630</v>
      </c>
      <c r="B5632" s="3">
        <f>B5631+Input!$B$2</f>
        <v>5.6300000000002148</v>
      </c>
      <c r="C5632" s="3">
        <f>C5631+G5631*Input!$B$2</f>
        <v>3.5900769726697273</v>
      </c>
      <c r="D5632" s="3">
        <f>D5631+H5631*Input!$B$2</f>
        <v>-72.746317644930443</v>
      </c>
      <c r="E5632" s="3">
        <f>E5631+Input!$B$2*C5632</f>
        <v>43.546490712214379</v>
      </c>
      <c r="F5632" s="3">
        <f>F5631+Input!$B$2*D5632</f>
        <v>-122.6963357493688</v>
      </c>
      <c r="G5632" s="3">
        <f>-(0.5*Input!$B$3*(C5632^2+D5632^2)*COS(I5631)*Input!$B$8*Input!$B$11)/(Input!$B$9/Input!$B$10)</f>
        <v>-1.3280235438787094</v>
      </c>
      <c r="H5632" s="3">
        <f>-(0.5*Input!$B$3*(C5632^2+D5632^2)*SIN(I5631)*Input!$B$8*Input!$B$11)/(Input!$B$9/Input!$B$10)-Input!$B$10</f>
        <v>-5.2719460105589562</v>
      </c>
      <c r="I5632" s="3">
        <f t="shared" si="175"/>
        <v>-1.5214856975567883</v>
      </c>
    </row>
    <row r="5633" spans="1:9" x14ac:dyDescent="0.25">
      <c r="A5633" s="3">
        <f t="shared" si="174"/>
        <v>5631</v>
      </c>
      <c r="B5633" s="3">
        <f>B5632+Input!$B$2</f>
        <v>5.6310000000002152</v>
      </c>
      <c r="C5633" s="3">
        <f>C5632+G5632*Input!$B$2</f>
        <v>3.5887489491258484</v>
      </c>
      <c r="D5633" s="3">
        <f>D5632+H5632*Input!$B$2</f>
        <v>-72.751589590940995</v>
      </c>
      <c r="E5633" s="3">
        <f>E5632+Input!$B$2*C5633</f>
        <v>43.550079461163506</v>
      </c>
      <c r="F5633" s="3">
        <f>F5632+Input!$B$2*D5633</f>
        <v>-122.76908733895974</v>
      </c>
      <c r="G5633" s="3">
        <f>-(0.5*Input!$B$3*(C5633^2+D5633^2)*COS(I5632)*Input!$B$8*Input!$B$11)/(Input!$B$9/Input!$B$10)</f>
        <v>-1.3276270268803259</v>
      </c>
      <c r="H5633" s="3">
        <f>-(0.5*Input!$B$3*(C5633^2+D5633^2)*SIN(I5632)*Input!$B$8*Input!$B$11)/(Input!$B$9/Input!$B$10)-Input!$B$10</f>
        <v>-5.2680761285432745</v>
      </c>
      <c r="I5633" s="3">
        <f t="shared" si="175"/>
        <v>-1.521507474957188</v>
      </c>
    </row>
    <row r="5634" spans="1:9" x14ac:dyDescent="0.25">
      <c r="A5634" s="3">
        <f t="shared" si="174"/>
        <v>5632</v>
      </c>
      <c r="B5634" s="3">
        <f>B5633+Input!$B$2</f>
        <v>5.6320000000002155</v>
      </c>
      <c r="C5634" s="3">
        <f>C5633+G5633*Input!$B$2</f>
        <v>3.5874213220989679</v>
      </c>
      <c r="D5634" s="3">
        <f>D5633+H5633*Input!$B$2</f>
        <v>-72.756857667069539</v>
      </c>
      <c r="E5634" s="3">
        <f>E5633+Input!$B$2*C5634</f>
        <v>43.553666882485608</v>
      </c>
      <c r="F5634" s="3">
        <f>F5633+Input!$B$2*D5634</f>
        <v>-122.84184419662681</v>
      </c>
      <c r="G5634" s="3">
        <f>-(0.5*Input!$B$3*(C5634^2+D5634^2)*COS(I5633)*Input!$B$8*Input!$B$11)/(Input!$B$9/Input!$B$10)</f>
        <v>-1.3272305170558167</v>
      </c>
      <c r="H5634" s="3">
        <f>-(0.5*Input!$B$3*(C5634^2+D5634^2)*SIN(I5633)*Input!$B$8*Input!$B$11)/(Input!$B$9/Input!$B$10)-Input!$B$10</f>
        <v>-5.2642088069612853</v>
      </c>
      <c r="I5634" s="3">
        <f t="shared" si="175"/>
        <v>-1.5215292411954808</v>
      </c>
    </row>
    <row r="5635" spans="1:9" x14ac:dyDescent="0.25">
      <c r="A5635" s="3">
        <f t="shared" si="174"/>
        <v>5633</v>
      </c>
      <c r="B5635" s="3">
        <f>B5634+Input!$B$2</f>
        <v>5.6330000000002158</v>
      </c>
      <c r="C5635" s="3">
        <f>C5634+G5634*Input!$B$2</f>
        <v>3.5860940915819119</v>
      </c>
      <c r="D5635" s="3">
        <f>D5634+H5634*Input!$B$2</f>
        <v>-72.762121875876502</v>
      </c>
      <c r="E5635" s="3">
        <f>E5634+Input!$B$2*C5635</f>
        <v>43.557252976577189</v>
      </c>
      <c r="F5635" s="3">
        <f>F5634+Input!$B$2*D5635</f>
        <v>-122.91460631850269</v>
      </c>
      <c r="G5635" s="3">
        <f>-(0.5*Input!$B$3*(C5635^2+D5635^2)*COS(I5634)*Input!$B$8*Input!$B$11)/(Input!$B$9/Input!$B$10)</f>
        <v>-1.3268340145566873</v>
      </c>
      <c r="H5635" s="3">
        <f>-(0.5*Input!$B$3*(C5635^2+D5635^2)*SIN(I5634)*Input!$B$8*Input!$B$11)/(Input!$B$9/Input!$B$10)-Input!$B$10</f>
        <v>-5.2603440445504432</v>
      </c>
      <c r="I5635" s="3">
        <f t="shared" si="175"/>
        <v>-1.5215509962793106</v>
      </c>
    </row>
    <row r="5636" spans="1:9" x14ac:dyDescent="0.25">
      <c r="A5636" s="3">
        <f t="shared" ref="A5636:A5699" si="176">A5635+1</f>
        <v>5634</v>
      </c>
      <c r="B5636" s="3">
        <f>B5635+Input!$B$2</f>
        <v>5.6340000000002162</v>
      </c>
      <c r="C5636" s="3">
        <f>C5635+G5635*Input!$B$2</f>
        <v>3.5847672575673553</v>
      </c>
      <c r="D5636" s="3">
        <f>D5635+H5635*Input!$B$2</f>
        <v>-72.767382219921046</v>
      </c>
      <c r="E5636" s="3">
        <f>E5635+Input!$B$2*C5636</f>
        <v>43.560837743834753</v>
      </c>
      <c r="F5636" s="3">
        <f>F5635+Input!$B$2*D5636</f>
        <v>-122.98737370072261</v>
      </c>
      <c r="G5636" s="3">
        <f>-(0.5*Input!$B$3*(C5636^2+D5636^2)*COS(I5635)*Input!$B$8*Input!$B$11)/(Input!$B$9/Input!$B$10)</f>
        <v>-1.3264375195342393</v>
      </c>
      <c r="H5636" s="3">
        <f>-(0.5*Input!$B$3*(C5636^2+D5636^2)*SIN(I5635)*Input!$B$8*Input!$B$11)/(Input!$B$9/Input!$B$10)-Input!$B$10</f>
        <v>-5.2564818400481528</v>
      </c>
      <c r="I5636" s="3">
        <f t="shared" ref="I5636:I5699" si="177">ATAN(D5636/C5636)</f>
        <v>-1.5215727402163126</v>
      </c>
    </row>
    <row r="5637" spans="1:9" x14ac:dyDescent="0.25">
      <c r="A5637" s="3">
        <f t="shared" si="176"/>
        <v>5635</v>
      </c>
      <c r="B5637" s="3">
        <f>B5636+Input!$B$2</f>
        <v>5.6350000000002165</v>
      </c>
      <c r="C5637" s="3">
        <f>C5636+G5636*Input!$B$2</f>
        <v>3.5834408200478212</v>
      </c>
      <c r="D5637" s="3">
        <f>D5636+H5636*Input!$B$2</f>
        <v>-72.772638701761096</v>
      </c>
      <c r="E5637" s="3">
        <f>E5636+Input!$B$2*C5637</f>
        <v>43.564421184654798</v>
      </c>
      <c r="F5637" s="3">
        <f>F5636+Input!$B$2*D5637</f>
        <v>-123.06014633942438</v>
      </c>
      <c r="G5637" s="3">
        <f>-(0.5*Input!$B$3*(C5637^2+D5637^2)*COS(I5636)*Input!$B$8*Input!$B$11)/(Input!$B$9/Input!$B$10)</f>
        <v>-1.3260410321396037</v>
      </c>
      <c r="H5637" s="3">
        <f>-(0.5*Input!$B$3*(C5637^2+D5637^2)*SIN(I5636)*Input!$B$8*Input!$B$11)/(Input!$B$9/Input!$B$10)-Input!$B$10</f>
        <v>-5.2526221921917013</v>
      </c>
      <c r="I5637" s="3">
        <f t="shared" si="177"/>
        <v>-1.5215944730141155</v>
      </c>
    </row>
    <row r="5638" spans="1:9" x14ac:dyDescent="0.25">
      <c r="A5638" s="3">
        <f t="shared" si="176"/>
        <v>5636</v>
      </c>
      <c r="B5638" s="3">
        <f>B5637+Input!$B$2</f>
        <v>5.6360000000002168</v>
      </c>
      <c r="C5638" s="3">
        <f>C5637+G5637*Input!$B$2</f>
        <v>3.5821147790156815</v>
      </c>
      <c r="D5638" s="3">
        <f>D5637+H5637*Input!$B$2</f>
        <v>-72.777891323953284</v>
      </c>
      <c r="E5638" s="3">
        <f>E5637+Input!$B$2*C5638</f>
        <v>43.568003299433812</v>
      </c>
      <c r="F5638" s="3">
        <f>F5637+Input!$B$2*D5638</f>
        <v>-123.13292423074833</v>
      </c>
      <c r="G5638" s="3">
        <f>-(0.5*Input!$B$3*(C5638^2+D5638^2)*COS(I5637)*Input!$B$8*Input!$B$11)/(Input!$B$9/Input!$B$10)</f>
        <v>-1.3256445525237011</v>
      </c>
      <c r="H5638" s="3">
        <f>-(0.5*Input!$B$3*(C5638^2+D5638^2)*SIN(I5637)*Input!$B$8*Input!$B$11)/(Input!$B$9/Input!$B$10)-Input!$B$10</f>
        <v>-5.2487650997183657</v>
      </c>
      <c r="I5638" s="3">
        <f t="shared" si="177"/>
        <v>-1.5216161946803402</v>
      </c>
    </row>
    <row r="5639" spans="1:9" x14ac:dyDescent="0.25">
      <c r="A5639" s="3">
        <f t="shared" si="176"/>
        <v>5637</v>
      </c>
      <c r="B5639" s="3">
        <f>B5638+Input!$B$2</f>
        <v>5.6370000000002172</v>
      </c>
      <c r="C5639" s="3">
        <f>C5638+G5638*Input!$B$2</f>
        <v>3.5807891344631577</v>
      </c>
      <c r="D5639" s="3">
        <f>D5638+H5638*Input!$B$2</f>
        <v>-72.783140089053006</v>
      </c>
      <c r="E5639" s="3">
        <f>E5638+Input!$B$2*C5639</f>
        <v>43.571584088568272</v>
      </c>
      <c r="F5639" s="3">
        <f>F5638+Input!$B$2*D5639</f>
        <v>-123.20570737083739</v>
      </c>
      <c r="G5639" s="3">
        <f>-(0.5*Input!$B$3*(C5639^2+D5639^2)*COS(I5638)*Input!$B$8*Input!$B$11)/(Input!$B$9/Input!$B$10)</f>
        <v>-1.3252480808372693</v>
      </c>
      <c r="H5639" s="3">
        <f>-(0.5*Input!$B$3*(C5639^2+D5639^2)*SIN(I5638)*Input!$B$8*Input!$B$11)/(Input!$B$9/Input!$B$10)-Input!$B$10</f>
        <v>-5.2449105613653231</v>
      </c>
      <c r="I5639" s="3">
        <f t="shared" si="177"/>
        <v>-1.5216379052226003</v>
      </c>
    </row>
    <row r="5640" spans="1:9" x14ac:dyDescent="0.25">
      <c r="A5640" s="3">
        <f t="shared" si="176"/>
        <v>5638</v>
      </c>
      <c r="B5640" s="3">
        <f>B5639+Input!$B$2</f>
        <v>5.6380000000002175</v>
      </c>
      <c r="C5640" s="3">
        <f>C5639+G5639*Input!$B$2</f>
        <v>3.5794638863823205</v>
      </c>
      <c r="D5640" s="3">
        <f>D5639+H5639*Input!$B$2</f>
        <v>-72.788384999614365</v>
      </c>
      <c r="E5640" s="3">
        <f>E5639+Input!$B$2*C5640</f>
        <v>43.575163552454654</v>
      </c>
      <c r="F5640" s="3">
        <f>F5639+Input!$B$2*D5640</f>
        <v>-123.278495755837</v>
      </c>
      <c r="G5640" s="3">
        <f>-(0.5*Input!$B$3*(C5640^2+D5640^2)*COS(I5639)*Input!$B$8*Input!$B$11)/(Input!$B$9/Input!$B$10)</f>
        <v>-1.3248516172308384</v>
      </c>
      <c r="H5640" s="3">
        <f>-(0.5*Input!$B$3*(C5640^2+D5640^2)*SIN(I5639)*Input!$B$8*Input!$B$11)/(Input!$B$9/Input!$B$10)-Input!$B$10</f>
        <v>-5.2410585758697081</v>
      </c>
      <c r="I5640" s="3">
        <f t="shared" si="177"/>
        <v>-1.5216596046485018</v>
      </c>
    </row>
    <row r="5641" spans="1:9" x14ac:dyDescent="0.25">
      <c r="A5641" s="3">
        <f t="shared" si="176"/>
        <v>5639</v>
      </c>
      <c r="B5641" s="3">
        <f>B5640+Input!$B$2</f>
        <v>5.6390000000002178</v>
      </c>
      <c r="C5641" s="3">
        <f>C5640+G5640*Input!$B$2</f>
        <v>3.5781390347650897</v>
      </c>
      <c r="D5641" s="3">
        <f>D5640+H5640*Input!$B$2</f>
        <v>-72.793626058190242</v>
      </c>
      <c r="E5641" s="3">
        <f>E5640+Input!$B$2*C5641</f>
        <v>43.578741691489419</v>
      </c>
      <c r="F5641" s="3">
        <f>F5640+Input!$B$2*D5641</f>
        <v>-123.35128938189519</v>
      </c>
      <c r="G5641" s="3">
        <f>-(0.5*Input!$B$3*(C5641^2+D5641^2)*COS(I5640)*Input!$B$8*Input!$B$11)/(Input!$B$9/Input!$B$10)</f>
        <v>-1.3244551618547673</v>
      </c>
      <c r="H5641" s="3">
        <f>-(0.5*Input!$B$3*(C5641^2+D5641^2)*SIN(I5640)*Input!$B$8*Input!$B$11)/(Input!$B$9/Input!$B$10)-Input!$B$10</f>
        <v>-5.237209141968556</v>
      </c>
      <c r="I5641" s="3">
        <f t="shared" si="177"/>
        <v>-1.5216812929656431</v>
      </c>
    </row>
    <row r="5642" spans="1:9" x14ac:dyDescent="0.25">
      <c r="A5642" s="3">
        <f t="shared" si="176"/>
        <v>5640</v>
      </c>
      <c r="B5642" s="3">
        <f>B5641+Input!$B$2</f>
        <v>5.6400000000002182</v>
      </c>
      <c r="C5642" s="3">
        <f>C5641+G5641*Input!$B$2</f>
        <v>3.5768145796032349</v>
      </c>
      <c r="D5642" s="3">
        <f>D5641+H5641*Input!$B$2</f>
        <v>-72.798863267332209</v>
      </c>
      <c r="E5642" s="3">
        <f>E5641+Input!$B$2*C5642</f>
        <v>43.582318506069022</v>
      </c>
      <c r="F5642" s="3">
        <f>F5641+Input!$B$2*D5642</f>
        <v>-123.42408824516252</v>
      </c>
      <c r="G5642" s="3">
        <f>-(0.5*Input!$B$3*(C5642^2+D5642^2)*COS(I5641)*Input!$B$8*Input!$B$11)/(Input!$B$9/Input!$B$10)</f>
        <v>-1.3240587148592133</v>
      </c>
      <c r="H5642" s="3">
        <f>-(0.5*Input!$B$3*(C5642^2+D5642^2)*SIN(I5641)*Input!$B$8*Input!$B$11)/(Input!$B$9/Input!$B$10)-Input!$B$10</f>
        <v>-5.233362258398877</v>
      </c>
      <c r="I5642" s="3">
        <f t="shared" si="177"/>
        <v>-1.5217029701816156</v>
      </c>
    </row>
    <row r="5643" spans="1:9" x14ac:dyDescent="0.25">
      <c r="A5643" s="3">
        <f t="shared" si="176"/>
        <v>5641</v>
      </c>
      <c r="B5643" s="3">
        <f>B5642+Input!$B$2</f>
        <v>5.6410000000002185</v>
      </c>
      <c r="C5643" s="3">
        <f>C5642+G5642*Input!$B$2</f>
        <v>3.5754905208883758</v>
      </c>
      <c r="D5643" s="3">
        <f>D5642+H5642*Input!$B$2</f>
        <v>-72.804096629590603</v>
      </c>
      <c r="E5643" s="3">
        <f>E5642+Input!$B$2*C5643</f>
        <v>43.58589399658991</v>
      </c>
      <c r="F5643" s="3">
        <f>F5642+Input!$B$2*D5643</f>
        <v>-123.49689234179212</v>
      </c>
      <c r="G5643" s="3">
        <f>-(0.5*Input!$B$3*(C5643^2+D5643^2)*COS(I5642)*Input!$B$8*Input!$B$11)/(Input!$B$9/Input!$B$10)</f>
        <v>-1.3236622763941406</v>
      </c>
      <c r="H5643" s="3">
        <f>-(0.5*Input!$B$3*(C5643^2+D5643^2)*SIN(I5642)*Input!$B$8*Input!$B$11)/(Input!$B$9/Input!$B$10)-Input!$B$10</f>
        <v>-5.2295179238976317</v>
      </c>
      <c r="I5643" s="3">
        <f t="shared" si="177"/>
        <v>-1.5217246363040031</v>
      </c>
    </row>
    <row r="5644" spans="1:9" x14ac:dyDescent="0.25">
      <c r="A5644" s="3">
        <f t="shared" si="176"/>
        <v>5642</v>
      </c>
      <c r="B5644" s="3">
        <f>B5643+Input!$B$2</f>
        <v>5.6420000000002188</v>
      </c>
      <c r="C5644" s="3">
        <f>C5643+G5643*Input!$B$2</f>
        <v>3.5741668586119815</v>
      </c>
      <c r="D5644" s="3">
        <f>D5643+H5643*Input!$B$2</f>
        <v>-72.809326147514497</v>
      </c>
      <c r="E5644" s="3">
        <f>E5643+Input!$B$2*C5644</f>
        <v>43.589468163448522</v>
      </c>
      <c r="F5644" s="3">
        <f>F5643+Input!$B$2*D5644</f>
        <v>-123.56970166793964</v>
      </c>
      <c r="G5644" s="3">
        <f>-(0.5*Input!$B$3*(C5644^2+D5644^2)*COS(I5643)*Input!$B$8*Input!$B$11)/(Input!$B$9/Input!$B$10)</f>
        <v>-1.323265846609319</v>
      </c>
      <c r="H5644" s="3">
        <f>-(0.5*Input!$B$3*(C5644^2+D5644^2)*SIN(I5643)*Input!$B$8*Input!$B$11)/(Input!$B$9/Input!$B$10)-Input!$B$10</f>
        <v>-5.2256761372016634</v>
      </c>
      <c r="I5644" s="3">
        <f t="shared" si="177"/>
        <v>-1.5217462913403819</v>
      </c>
    </row>
    <row r="5645" spans="1:9" x14ac:dyDescent="0.25">
      <c r="A5645" s="3">
        <f t="shared" si="176"/>
        <v>5643</v>
      </c>
      <c r="B5645" s="3">
        <f>B5644+Input!$B$2</f>
        <v>5.6430000000002192</v>
      </c>
      <c r="C5645" s="3">
        <f>C5644+G5644*Input!$B$2</f>
        <v>3.5728435927653721</v>
      </c>
      <c r="D5645" s="3">
        <f>D5644+H5644*Input!$B$2</f>
        <v>-72.814551823651698</v>
      </c>
      <c r="E5645" s="3">
        <f>E5644+Input!$B$2*C5645</f>
        <v>43.593041007041286</v>
      </c>
      <c r="F5645" s="3">
        <f>F5644+Input!$B$2*D5645</f>
        <v>-123.64251621976329</v>
      </c>
      <c r="G5645" s="3">
        <f>-(0.5*Input!$B$3*(C5645^2+D5645^2)*COS(I5644)*Input!$B$8*Input!$B$11)/(Input!$B$9/Input!$B$10)</f>
        <v>-1.3228694256543367</v>
      </c>
      <c r="H5645" s="3">
        <f>-(0.5*Input!$B$3*(C5645^2+D5645^2)*SIN(I5644)*Input!$B$8*Input!$B$11)/(Input!$B$9/Input!$B$10)-Input!$B$10</f>
        <v>-5.2218368970478011</v>
      </c>
      <c r="I5645" s="3">
        <f t="shared" si="177"/>
        <v>-1.5217679352983207</v>
      </c>
    </row>
    <row r="5646" spans="1:9" x14ac:dyDescent="0.25">
      <c r="A5646" s="3">
        <f t="shared" si="176"/>
        <v>5644</v>
      </c>
      <c r="B5646" s="3">
        <f>B5645+Input!$B$2</f>
        <v>5.6440000000002195</v>
      </c>
      <c r="C5646" s="3">
        <f>C5645+G5645*Input!$B$2</f>
        <v>3.5715207233397179</v>
      </c>
      <c r="D5646" s="3">
        <f>D5645+H5645*Input!$B$2</f>
        <v>-72.819773660548748</v>
      </c>
      <c r="E5646" s="3">
        <f>E5645+Input!$B$2*C5646</f>
        <v>43.596612527764627</v>
      </c>
      <c r="F5646" s="3">
        <f>F5645+Input!$B$2*D5646</f>
        <v>-123.71533599342385</v>
      </c>
      <c r="G5646" s="3">
        <f>-(0.5*Input!$B$3*(C5646^2+D5646^2)*COS(I5645)*Input!$B$8*Input!$B$11)/(Input!$B$9/Input!$B$10)</f>
        <v>-1.3224730136785889</v>
      </c>
      <c r="H5646" s="3">
        <f>-(0.5*Input!$B$3*(C5646^2+D5646^2)*SIN(I5645)*Input!$B$8*Input!$B$11)/(Input!$B$9/Input!$B$10)-Input!$B$10</f>
        <v>-5.2180002021728065</v>
      </c>
      <c r="I5646" s="3">
        <f t="shared" si="177"/>
        <v>-1.5217895681853812</v>
      </c>
    </row>
    <row r="5647" spans="1:9" x14ac:dyDescent="0.25">
      <c r="A5647" s="3">
        <f t="shared" si="176"/>
        <v>5645</v>
      </c>
      <c r="B5647" s="3">
        <f>B5646+Input!$B$2</f>
        <v>5.6450000000002198</v>
      </c>
      <c r="C5647" s="3">
        <f>C5646+G5646*Input!$B$2</f>
        <v>3.5701982503260394</v>
      </c>
      <c r="D5647" s="3">
        <f>D5646+H5646*Input!$B$2</f>
        <v>-72.824991660750925</v>
      </c>
      <c r="E5647" s="3">
        <f>E5646+Input!$B$2*C5647</f>
        <v>43.60018272601495</v>
      </c>
      <c r="F5647" s="3">
        <f>F5646+Input!$B$2*D5647</f>
        <v>-123.7881609850846</v>
      </c>
      <c r="G5647" s="3">
        <f>-(0.5*Input!$B$3*(C5647^2+D5647^2)*COS(I5646)*Input!$B$8*Input!$B$11)/(Input!$B$9/Input!$B$10)</f>
        <v>-1.322076610831272</v>
      </c>
      <c r="H5647" s="3">
        <f>-(0.5*Input!$B$3*(C5647^2+D5647^2)*SIN(I5646)*Input!$B$8*Input!$B$11)/(Input!$B$9/Input!$B$10)-Input!$B$10</f>
        <v>-5.2141660513133985</v>
      </c>
      <c r="I5647" s="3">
        <f t="shared" si="177"/>
        <v>-1.521811190009118</v>
      </c>
    </row>
    <row r="5648" spans="1:9" x14ac:dyDescent="0.25">
      <c r="A5648" s="3">
        <f t="shared" si="176"/>
        <v>5646</v>
      </c>
      <c r="B5648" s="3">
        <f>B5647+Input!$B$2</f>
        <v>5.6460000000002202</v>
      </c>
      <c r="C5648" s="3">
        <f>C5647+G5647*Input!$B$2</f>
        <v>3.5688761737152084</v>
      </c>
      <c r="D5648" s="3">
        <f>D5647+H5647*Input!$B$2</f>
        <v>-72.830205826802242</v>
      </c>
      <c r="E5648" s="3">
        <f>E5647+Input!$B$2*C5648</f>
        <v>43.603751602188666</v>
      </c>
      <c r="F5648" s="3">
        <f>F5647+Input!$B$2*D5648</f>
        <v>-123.86099119091141</v>
      </c>
      <c r="G5648" s="3">
        <f>-(0.5*Input!$B$3*(C5648^2+D5648^2)*COS(I5647)*Input!$B$8*Input!$B$11)/(Input!$B$9/Input!$B$10)</f>
        <v>-1.32168021726139</v>
      </c>
      <c r="H5648" s="3">
        <f>-(0.5*Input!$B$3*(C5648^2+D5648^2)*SIN(I5647)*Input!$B$8*Input!$B$11)/(Input!$B$9/Input!$B$10)-Input!$B$10</f>
        <v>-5.2103344432062251</v>
      </c>
      <c r="I5648" s="3">
        <f t="shared" si="177"/>
        <v>-1.5218328007770774</v>
      </c>
    </row>
    <row r="5649" spans="1:9" x14ac:dyDescent="0.25">
      <c r="A5649" s="3">
        <f t="shared" si="176"/>
        <v>5647</v>
      </c>
      <c r="B5649" s="3">
        <f>B5648+Input!$B$2</f>
        <v>5.6470000000002205</v>
      </c>
      <c r="C5649" s="3">
        <f>C5648+G5648*Input!$B$2</f>
        <v>3.5675544934979468</v>
      </c>
      <c r="D5649" s="3">
        <f>D5648+H5648*Input!$B$2</f>
        <v>-72.835416161245448</v>
      </c>
      <c r="E5649" s="3">
        <f>E5648+Input!$B$2*C5649</f>
        <v>43.607319156682166</v>
      </c>
      <c r="F5649" s="3">
        <f>F5648+Input!$B$2*D5649</f>
        <v>-123.93382660707265</v>
      </c>
      <c r="G5649" s="3">
        <f>-(0.5*Input!$B$3*(C5649^2+D5649^2)*COS(I5648)*Input!$B$8*Input!$B$11)/(Input!$B$9/Input!$B$10)</f>
        <v>-1.3212838331177723</v>
      </c>
      <c r="H5649" s="3">
        <f>-(0.5*Input!$B$3*(C5649^2+D5649^2)*SIN(I5648)*Input!$B$8*Input!$B$11)/(Input!$B$9/Input!$B$10)-Input!$B$10</f>
        <v>-5.2065053765878915</v>
      </c>
      <c r="I5649" s="3">
        <f t="shared" si="177"/>
        <v>-1.5218544004967991</v>
      </c>
    </row>
    <row r="5650" spans="1:9" x14ac:dyDescent="0.25">
      <c r="A5650" s="3">
        <f t="shared" si="176"/>
        <v>5648</v>
      </c>
      <c r="B5650" s="3">
        <f>B5649+Input!$B$2</f>
        <v>5.6480000000002208</v>
      </c>
      <c r="C5650" s="3">
        <f>C5649+G5649*Input!$B$2</f>
        <v>3.566233209664829</v>
      </c>
      <c r="D5650" s="3">
        <f>D5649+H5649*Input!$B$2</f>
        <v>-72.840622666622039</v>
      </c>
      <c r="E5650" s="3">
        <f>E5649+Input!$B$2*C5650</f>
        <v>43.610885389891834</v>
      </c>
      <c r="F5650" s="3">
        <f>F5649+Input!$B$2*D5650</f>
        <v>-124.00666722973926</v>
      </c>
      <c r="G5650" s="3">
        <f>-(0.5*Input!$B$3*(C5650^2+D5650^2)*COS(I5649)*Input!$B$8*Input!$B$11)/(Input!$B$9/Input!$B$10)</f>
        <v>-1.3208874585490404</v>
      </c>
      <c r="H5650" s="3">
        <f>-(0.5*Input!$B$3*(C5650^2+D5650^2)*SIN(I5649)*Input!$B$8*Input!$B$11)/(Input!$B$9/Input!$B$10)-Input!$B$10</f>
        <v>-5.2026788501949426</v>
      </c>
      <c r="I5650" s="3">
        <f t="shared" si="177"/>
        <v>-1.5218759891758151</v>
      </c>
    </row>
    <row r="5651" spans="1:9" x14ac:dyDescent="0.25">
      <c r="A5651" s="3">
        <f t="shared" si="176"/>
        <v>5649</v>
      </c>
      <c r="B5651" s="3">
        <f>B5650+Input!$B$2</f>
        <v>5.6490000000002212</v>
      </c>
      <c r="C5651" s="3">
        <f>C5650+G5650*Input!$B$2</f>
        <v>3.56491232220628</v>
      </c>
      <c r="D5651" s="3">
        <f>D5650+H5650*Input!$B$2</f>
        <v>-72.845825345472235</v>
      </c>
      <c r="E5651" s="3">
        <f>E5650+Input!$B$2*C5651</f>
        <v>43.614450302214038</v>
      </c>
      <c r="F5651" s="3">
        <f>F5650+Input!$B$2*D5651</f>
        <v>-124.07951305508473</v>
      </c>
      <c r="G5651" s="3">
        <f>-(0.5*Input!$B$3*(C5651^2+D5651^2)*COS(I5650)*Input!$B$8*Input!$B$11)/(Input!$B$9/Input!$B$10)</f>
        <v>-1.3204910937036356</v>
      </c>
      <c r="H5651" s="3">
        <f>-(0.5*Input!$B$3*(C5651^2+D5651^2)*SIN(I5650)*Input!$B$8*Input!$B$11)/(Input!$B$9/Input!$B$10)-Input!$B$10</f>
        <v>-5.1988548627638949</v>
      </c>
      <c r="I5651" s="3">
        <f t="shared" si="177"/>
        <v>-1.5218975668216506</v>
      </c>
    </row>
    <row r="5652" spans="1:9" x14ac:dyDescent="0.25">
      <c r="A5652" s="3">
        <f t="shared" si="176"/>
        <v>5650</v>
      </c>
      <c r="B5652" s="3">
        <f>B5651+Input!$B$2</f>
        <v>5.6500000000002215</v>
      </c>
      <c r="C5652" s="3">
        <f>C5651+G5651*Input!$B$2</f>
        <v>3.5635918311125763</v>
      </c>
      <c r="D5652" s="3">
        <f>D5651+H5651*Input!$B$2</f>
        <v>-72.851024200335004</v>
      </c>
      <c r="E5652" s="3">
        <f>E5651+Input!$B$2*C5652</f>
        <v>43.618013894045149</v>
      </c>
      <c r="F5652" s="3">
        <f>F5651+Input!$B$2*D5652</f>
        <v>-124.15236407928506</v>
      </c>
      <c r="G5652" s="3">
        <f>-(0.5*Input!$B$3*(C5652^2+D5652^2)*COS(I5651)*Input!$B$8*Input!$B$11)/(Input!$B$9/Input!$B$10)</f>
        <v>-1.3200947387297961</v>
      </c>
      <c r="H5652" s="3">
        <f>-(0.5*Input!$B$3*(C5652^2+D5652^2)*SIN(I5651)*Input!$B$8*Input!$B$11)/(Input!$B$9/Input!$B$10)-Input!$B$10</f>
        <v>-5.1950334130311973</v>
      </c>
      <c r="I5652" s="3">
        <f t="shared" si="177"/>
        <v>-1.5219191334418223</v>
      </c>
    </row>
    <row r="5653" spans="1:9" x14ac:dyDescent="0.25">
      <c r="A5653" s="3">
        <f t="shared" si="176"/>
        <v>5651</v>
      </c>
      <c r="B5653" s="3">
        <f>B5652+Input!$B$2</f>
        <v>5.6510000000002218</v>
      </c>
      <c r="C5653" s="3">
        <f>C5652+G5652*Input!$B$2</f>
        <v>3.5622717363738463</v>
      </c>
      <c r="D5653" s="3">
        <f>D5652+H5652*Input!$B$2</f>
        <v>-72.856219233748035</v>
      </c>
      <c r="E5653" s="3">
        <f>E5652+Input!$B$2*C5653</f>
        <v>43.621576165781519</v>
      </c>
      <c r="F5653" s="3">
        <f>F5652+Input!$B$2*D5653</f>
        <v>-124.22522029851881</v>
      </c>
      <c r="G5653" s="3">
        <f>-(0.5*Input!$B$3*(C5653^2+D5653^2)*COS(I5652)*Input!$B$8*Input!$B$11)/(Input!$B$9/Input!$B$10)</f>
        <v>-1.3196983937755948</v>
      </c>
      <c r="H5653" s="3">
        <f>-(0.5*Input!$B$3*(C5653^2+D5653^2)*SIN(I5652)*Input!$B$8*Input!$B$11)/(Input!$B$9/Input!$B$10)-Input!$B$10</f>
        <v>-5.1912144997332561</v>
      </c>
      <c r="I5653" s="3">
        <f t="shared" si="177"/>
        <v>-1.5219406890438409</v>
      </c>
    </row>
    <row r="5654" spans="1:9" x14ac:dyDescent="0.25">
      <c r="A5654" s="3">
        <f t="shared" si="176"/>
        <v>5652</v>
      </c>
      <c r="B5654" s="3">
        <f>B5653+Input!$B$2</f>
        <v>5.6520000000002222</v>
      </c>
      <c r="C5654" s="3">
        <f>C5653+G5653*Input!$B$2</f>
        <v>3.5609520379800705</v>
      </c>
      <c r="D5654" s="3">
        <f>D5653+H5653*Input!$B$2</f>
        <v>-72.861410448247767</v>
      </c>
      <c r="E5654" s="3">
        <f>E5653+Input!$B$2*C5654</f>
        <v>43.625137117819499</v>
      </c>
      <c r="F5654" s="3">
        <f>F5653+Input!$B$2*D5654</f>
        <v>-124.29808170896706</v>
      </c>
      <c r="G5654" s="3">
        <f>-(0.5*Input!$B$3*(C5654^2+D5654^2)*COS(I5653)*Input!$B$8*Input!$B$11)/(Input!$B$9/Input!$B$10)</f>
        <v>-1.3193020589888844</v>
      </c>
      <c r="H5654" s="3">
        <f>-(0.5*Input!$B$3*(C5654^2+D5654^2)*SIN(I5653)*Input!$B$8*Input!$B$11)/(Input!$B$9/Input!$B$10)-Input!$B$10</f>
        <v>-5.1873981216064315</v>
      </c>
      <c r="I5654" s="3">
        <f t="shared" si="177"/>
        <v>-1.5219622336352092</v>
      </c>
    </row>
    <row r="5655" spans="1:9" x14ac:dyDescent="0.25">
      <c r="A5655" s="3">
        <f t="shared" si="176"/>
        <v>5653</v>
      </c>
      <c r="B5655" s="3">
        <f>B5654+Input!$B$2</f>
        <v>5.6530000000002225</v>
      </c>
      <c r="C5655" s="3">
        <f>C5654+G5654*Input!$B$2</f>
        <v>3.5596327359210815</v>
      </c>
      <c r="D5655" s="3">
        <f>D5654+H5654*Input!$B$2</f>
        <v>-72.866597846369373</v>
      </c>
      <c r="E5655" s="3">
        <f>E5654+Input!$B$2*C5655</f>
        <v>43.62869675055542</v>
      </c>
      <c r="F5655" s="3">
        <f>F5654+Input!$B$2*D5655</f>
        <v>-124.37094830681343</v>
      </c>
      <c r="G5655" s="3">
        <f>-(0.5*Input!$B$3*(C5655^2+D5655^2)*COS(I5654)*Input!$B$8*Input!$B$11)/(Input!$B$9/Input!$B$10)</f>
        <v>-1.3189057345173447</v>
      </c>
      <c r="H5655" s="3">
        <f>-(0.5*Input!$B$3*(C5655^2+D5655^2)*SIN(I5654)*Input!$B$8*Input!$B$11)/(Input!$B$9/Input!$B$10)-Input!$B$10</f>
        <v>-5.1835842773870446</v>
      </c>
      <c r="I5655" s="3">
        <f t="shared" si="177"/>
        <v>-1.5219837672234224</v>
      </c>
    </row>
    <row r="5656" spans="1:9" x14ac:dyDescent="0.25">
      <c r="A5656" s="3">
        <f t="shared" si="176"/>
        <v>5654</v>
      </c>
      <c r="B5656" s="3">
        <f>B5655+Input!$B$2</f>
        <v>5.6540000000002228</v>
      </c>
      <c r="C5656" s="3">
        <f>C5655+G5655*Input!$B$2</f>
        <v>3.558313830186564</v>
      </c>
      <c r="D5656" s="3">
        <f>D5655+H5655*Input!$B$2</f>
        <v>-72.871781430646763</v>
      </c>
      <c r="E5656" s="3">
        <f>E5655+Input!$B$2*C5656</f>
        <v>43.632255064385603</v>
      </c>
      <c r="F5656" s="3">
        <f>F5655+Input!$B$2*D5656</f>
        <v>-124.44382008824408</v>
      </c>
      <c r="G5656" s="3">
        <f>-(0.5*Input!$B$3*(C5656^2+D5656^2)*COS(I5655)*Input!$B$8*Input!$B$11)/(Input!$B$9/Input!$B$10)</f>
        <v>-1.318509420508468</v>
      </c>
      <c r="H5656" s="3">
        <f>-(0.5*Input!$B$3*(C5656^2+D5656^2)*SIN(I5655)*Input!$B$8*Input!$B$11)/(Input!$B$9/Input!$B$10)-Input!$B$10</f>
        <v>-5.1797729658113738</v>
      </c>
      <c r="I5656" s="3">
        <f t="shared" si="177"/>
        <v>-1.5220052898159691</v>
      </c>
    </row>
    <row r="5657" spans="1:9" x14ac:dyDescent="0.25">
      <c r="A5657" s="3">
        <f t="shared" si="176"/>
        <v>5655</v>
      </c>
      <c r="B5657" s="3">
        <f>B5656+Input!$B$2</f>
        <v>5.6550000000002232</v>
      </c>
      <c r="C5657" s="3">
        <f>C5656+G5656*Input!$B$2</f>
        <v>3.5569953207660556</v>
      </c>
      <c r="D5657" s="3">
        <f>D5656+H5656*Input!$B$2</f>
        <v>-72.876961203612581</v>
      </c>
      <c r="E5657" s="3">
        <f>E5656+Input!$B$2*C5657</f>
        <v>43.635812059706367</v>
      </c>
      <c r="F5657" s="3">
        <f>F5656+Input!$B$2*D5657</f>
        <v>-124.5166970494477</v>
      </c>
      <c r="G5657" s="3">
        <f>-(0.5*Input!$B$3*(C5657^2+D5657^2)*COS(I5656)*Input!$B$8*Input!$B$11)/(Input!$B$9/Input!$B$10)</f>
        <v>-1.3181131171095457</v>
      </c>
      <c r="H5657" s="3">
        <f>-(0.5*Input!$B$3*(C5657^2+D5657^2)*SIN(I5656)*Input!$B$8*Input!$B$11)/(Input!$B$9/Input!$B$10)-Input!$B$10</f>
        <v>-5.1759641856156406</v>
      </c>
      <c r="I5657" s="3">
        <f t="shared" si="177"/>
        <v>-1.52202680142033</v>
      </c>
    </row>
    <row r="5658" spans="1:9" x14ac:dyDescent="0.25">
      <c r="A5658" s="3">
        <f t="shared" si="176"/>
        <v>5656</v>
      </c>
      <c r="B5658" s="3">
        <f>B5657+Input!$B$2</f>
        <v>5.6560000000002235</v>
      </c>
      <c r="C5658" s="3">
        <f>C5657+G5657*Input!$B$2</f>
        <v>3.5556772076489462</v>
      </c>
      <c r="D5658" s="3">
        <f>D5657+H5657*Input!$B$2</f>
        <v>-72.882137167798192</v>
      </c>
      <c r="E5658" s="3">
        <f>E5657+Input!$B$2*C5658</f>
        <v>43.639367736914018</v>
      </c>
      <c r="F5658" s="3">
        <f>F5657+Input!$B$2*D5658</f>
        <v>-124.5895791866155</v>
      </c>
      <c r="G5658" s="3">
        <f>-(0.5*Input!$B$3*(C5658^2+D5658^2)*COS(I5657)*Input!$B$8*Input!$B$11)/(Input!$B$9/Input!$B$10)</f>
        <v>-1.317716824467686</v>
      </c>
      <c r="H5658" s="3">
        <f>-(0.5*Input!$B$3*(C5658^2+D5658^2)*SIN(I5657)*Input!$B$8*Input!$B$11)/(Input!$B$9/Input!$B$10)-Input!$B$10</f>
        <v>-5.1721579355360525</v>
      </c>
      <c r="I5658" s="3">
        <f t="shared" si="177"/>
        <v>-1.5220483020439788</v>
      </c>
    </row>
    <row r="5659" spans="1:9" x14ac:dyDescent="0.25">
      <c r="A5659" s="3">
        <f t="shared" si="176"/>
        <v>5657</v>
      </c>
      <c r="B5659" s="3">
        <f>B5658+Input!$B$2</f>
        <v>5.6570000000002238</v>
      </c>
      <c r="C5659" s="3">
        <f>C5658+G5658*Input!$B$2</f>
        <v>3.5543594908244787</v>
      </c>
      <c r="D5659" s="3">
        <f>D5658+H5658*Input!$B$2</f>
        <v>-72.887309325733725</v>
      </c>
      <c r="E5659" s="3">
        <f>E5658+Input!$B$2*C5659</f>
        <v>43.642922096404845</v>
      </c>
      <c r="F5659" s="3">
        <f>F5658+Input!$B$2*D5659</f>
        <v>-124.66246649594123</v>
      </c>
      <c r="G5659" s="3">
        <f>-(0.5*Input!$B$3*(C5659^2+D5659^2)*COS(I5658)*Input!$B$8*Input!$B$11)/(Input!$B$9/Input!$B$10)</f>
        <v>-1.31732054272981</v>
      </c>
      <c r="H5659" s="3">
        <f>-(0.5*Input!$B$3*(C5659^2+D5659^2)*SIN(I5658)*Input!$B$8*Input!$B$11)/(Input!$B$9/Input!$B$10)-Input!$B$10</f>
        <v>-5.1683542143087529</v>
      </c>
      <c r="I5659" s="3">
        <f t="shared" si="177"/>
        <v>-1.5220697916943817</v>
      </c>
    </row>
    <row r="5660" spans="1:9" x14ac:dyDescent="0.25">
      <c r="A5660" s="3">
        <f t="shared" si="176"/>
        <v>5658</v>
      </c>
      <c r="B5660" s="3">
        <f>B5659+Input!$B$2</f>
        <v>5.6580000000002242</v>
      </c>
      <c r="C5660" s="3">
        <f>C5659+G5659*Input!$B$2</f>
        <v>3.5530421702817487</v>
      </c>
      <c r="D5660" s="3">
        <f>D5659+H5659*Input!$B$2</f>
        <v>-72.89247767994803</v>
      </c>
      <c r="E5660" s="3">
        <f>E5659+Input!$B$2*C5660</f>
        <v>43.646475138575127</v>
      </c>
      <c r="F5660" s="3">
        <f>F5659+Input!$B$2*D5660</f>
        <v>-124.73535897362117</v>
      </c>
      <c r="G5660" s="3">
        <f>-(0.5*Input!$B$3*(C5660^2+D5660^2)*COS(I5659)*Input!$B$8*Input!$B$11)/(Input!$B$9/Input!$B$10)</f>
        <v>-1.3169242720426504</v>
      </c>
      <c r="H5660" s="3">
        <f>-(0.5*Input!$B$3*(C5660^2+D5660^2)*SIN(I5659)*Input!$B$8*Input!$B$11)/(Input!$B$9/Input!$B$10)-Input!$B$10</f>
        <v>-5.1645530206698744</v>
      </c>
      <c r="I5660" s="3">
        <f t="shared" si="177"/>
        <v>-1.5220912703789984</v>
      </c>
    </row>
    <row r="5661" spans="1:9" x14ac:dyDescent="0.25">
      <c r="A5661" s="3">
        <f t="shared" si="176"/>
        <v>5659</v>
      </c>
      <c r="B5661" s="3">
        <f>B5660+Input!$B$2</f>
        <v>5.6590000000002245</v>
      </c>
      <c r="C5661" s="3">
        <f>C5660+G5660*Input!$B$2</f>
        <v>3.5517252460097062</v>
      </c>
      <c r="D5661" s="3">
        <f>D5660+H5660*Input!$B$2</f>
        <v>-72.897642232968707</v>
      </c>
      <c r="E5661" s="3">
        <f>E5660+Input!$B$2*C5661</f>
        <v>43.65002686382114</v>
      </c>
      <c r="F5661" s="3">
        <f>F5660+Input!$B$2*D5661</f>
        <v>-124.80825661585415</v>
      </c>
      <c r="G5661" s="3">
        <f>-(0.5*Input!$B$3*(C5661^2+D5661^2)*COS(I5660)*Input!$B$8*Input!$B$11)/(Input!$B$9/Input!$B$10)</f>
        <v>-1.3165280125527352</v>
      </c>
      <c r="H5661" s="3">
        <f>-(0.5*Input!$B$3*(C5661^2+D5661^2)*SIN(I5660)*Input!$B$8*Input!$B$11)/(Input!$B$9/Input!$B$10)-Input!$B$10</f>
        <v>-5.1607543533554718</v>
      </c>
      <c r="I5661" s="3">
        <f t="shared" si="177"/>
        <v>-1.5221127381052801</v>
      </c>
    </row>
    <row r="5662" spans="1:9" x14ac:dyDescent="0.25">
      <c r="A5662" s="3">
        <f t="shared" si="176"/>
        <v>5660</v>
      </c>
      <c r="B5662" s="3">
        <f>B5661+Input!$B$2</f>
        <v>5.6600000000002249</v>
      </c>
      <c r="C5662" s="3">
        <f>C5661+G5661*Input!$B$2</f>
        <v>3.5504087179971533</v>
      </c>
      <c r="D5662" s="3">
        <f>D5661+H5661*Input!$B$2</f>
        <v>-72.902802987322062</v>
      </c>
      <c r="E5662" s="3">
        <f>E5661+Input!$B$2*C5662</f>
        <v>43.653577272539138</v>
      </c>
      <c r="F5662" s="3">
        <f>F5661+Input!$B$2*D5662</f>
        <v>-124.88115941884148</v>
      </c>
      <c r="G5662" s="3">
        <f>-(0.5*Input!$B$3*(C5662^2+D5662^2)*COS(I5661)*Input!$B$8*Input!$B$11)/(Input!$B$9/Input!$B$10)</f>
        <v>-1.3161317644064296</v>
      </c>
      <c r="H5662" s="3">
        <f>-(0.5*Input!$B$3*(C5662^2+D5662^2)*SIN(I5661)*Input!$B$8*Input!$B$11)/(Input!$B$9/Input!$B$10)-Input!$B$10</f>
        <v>-5.1569582111016175</v>
      </c>
      <c r="I5662" s="3">
        <f t="shared" si="177"/>
        <v>-1.5221341948806721</v>
      </c>
    </row>
    <row r="5663" spans="1:9" x14ac:dyDescent="0.25">
      <c r="A5663" s="3">
        <f t="shared" si="176"/>
        <v>5661</v>
      </c>
      <c r="B5663" s="3">
        <f>B5662+Input!$B$2</f>
        <v>5.6610000000002252</v>
      </c>
      <c r="C5663" s="3">
        <f>C5662+G5662*Input!$B$2</f>
        <v>3.5490925862327467</v>
      </c>
      <c r="D5663" s="3">
        <f>D5662+H5662*Input!$B$2</f>
        <v>-72.907959945533165</v>
      </c>
      <c r="E5663" s="3">
        <f>E5662+Input!$B$2*C5663</f>
        <v>43.657126365125372</v>
      </c>
      <c r="F5663" s="3">
        <f>F5662+Input!$B$2*D5663</f>
        <v>-124.95406737878702</v>
      </c>
      <c r="G5663" s="3">
        <f>-(0.5*Input!$B$3*(C5663^2+D5663^2)*COS(I5662)*Input!$B$8*Input!$B$11)/(Input!$B$9/Input!$B$10)</f>
        <v>-1.315735527749883</v>
      </c>
      <c r="H5663" s="3">
        <f>-(0.5*Input!$B$3*(C5663^2+D5663^2)*SIN(I5662)*Input!$B$8*Input!$B$11)/(Input!$B$9/Input!$B$10)-Input!$B$10</f>
        <v>-5.1531645926443055</v>
      </c>
      <c r="I5663" s="3">
        <f t="shared" si="177"/>
        <v>-1.5221556407126116</v>
      </c>
    </row>
    <row r="5664" spans="1:9" x14ac:dyDescent="0.25">
      <c r="A5664" s="3">
        <f t="shared" si="176"/>
        <v>5662</v>
      </c>
      <c r="B5664" s="3">
        <f>B5663+Input!$B$2</f>
        <v>5.6620000000002255</v>
      </c>
      <c r="C5664" s="3">
        <f>C5663+G5663*Input!$B$2</f>
        <v>3.5477768507049969</v>
      </c>
      <c r="D5664" s="3">
        <f>D5663+H5663*Input!$B$2</f>
        <v>-72.913113110125806</v>
      </c>
      <c r="E5664" s="3">
        <f>E5663+Input!$B$2*C5664</f>
        <v>43.660674141976074</v>
      </c>
      <c r="F5664" s="3">
        <f>F5663+Input!$B$2*D5664</f>
        <v>-125.02698049189715</v>
      </c>
      <c r="G5664" s="3">
        <f>-(0.5*Input!$B$3*(C5664^2+D5664^2)*COS(I5663)*Input!$B$8*Input!$B$11)/(Input!$B$9/Input!$B$10)</f>
        <v>-1.315339302729075</v>
      </c>
      <c r="H5664" s="3">
        <f>-(0.5*Input!$B$3*(C5664^2+D5664^2)*SIN(I5663)*Input!$B$8*Input!$B$11)/(Input!$B$9/Input!$B$10)-Input!$B$10</f>
        <v>-5.1493734967195408</v>
      </c>
      <c r="I5664" s="3">
        <f t="shared" si="177"/>
        <v>-1.5221770756085289</v>
      </c>
    </row>
    <row r="5665" spans="1:9" x14ac:dyDescent="0.25">
      <c r="A5665" s="3">
        <f t="shared" si="176"/>
        <v>5663</v>
      </c>
      <c r="B5665" s="3">
        <f>B5664+Input!$B$2</f>
        <v>5.6630000000002259</v>
      </c>
      <c r="C5665" s="3">
        <f>C5664+G5664*Input!$B$2</f>
        <v>3.546461511402268</v>
      </c>
      <c r="D5665" s="3">
        <f>D5664+H5664*Input!$B$2</f>
        <v>-72.918262483622527</v>
      </c>
      <c r="E5665" s="3">
        <f>E5664+Input!$B$2*C5665</f>
        <v>43.664220603487479</v>
      </c>
      <c r="F5665" s="3">
        <f>F5664+Input!$B$2*D5665</f>
        <v>-125.09989875438077</v>
      </c>
      <c r="G5665" s="3">
        <f>-(0.5*Input!$B$3*(C5665^2+D5665^2)*COS(I5664)*Input!$B$8*Input!$B$11)/(Input!$B$9/Input!$B$10)</f>
        <v>-1.3149430894897842</v>
      </c>
      <c r="H5665" s="3">
        <f>-(0.5*Input!$B$3*(C5665^2+D5665^2)*SIN(I5664)*Input!$B$8*Input!$B$11)/(Input!$B$9/Input!$B$10)-Input!$B$10</f>
        <v>-5.1455849220632501</v>
      </c>
      <c r="I5665" s="3">
        <f t="shared" si="177"/>
        <v>-1.5221984995758466</v>
      </c>
    </row>
    <row r="5666" spans="1:9" x14ac:dyDescent="0.25">
      <c r="A5666" s="3">
        <f t="shared" si="176"/>
        <v>5664</v>
      </c>
      <c r="B5666" s="3">
        <f>B5665+Input!$B$2</f>
        <v>5.6640000000002262</v>
      </c>
      <c r="C5666" s="3">
        <f>C5665+G5665*Input!$B$2</f>
        <v>3.5451465683127781</v>
      </c>
      <c r="D5666" s="3">
        <f>D5665+H5665*Input!$B$2</f>
        <v>-72.923408068544589</v>
      </c>
      <c r="E5666" s="3">
        <f>E5665+Input!$B$2*C5666</f>
        <v>43.667765750055793</v>
      </c>
      <c r="F5666" s="3">
        <f>F5665+Input!$B$2*D5666</f>
        <v>-125.17282216244932</v>
      </c>
      <c r="G5666" s="3">
        <f>-(0.5*Input!$B$3*(C5666^2+D5666^2)*COS(I5665)*Input!$B$8*Input!$B$11)/(Input!$B$9/Input!$B$10)</f>
        <v>-1.3145468881776199</v>
      </c>
      <c r="H5666" s="3">
        <f>-(0.5*Input!$B$3*(C5666^2+D5666^2)*SIN(I5665)*Input!$B$8*Input!$B$11)/(Input!$B$9/Input!$B$10)-Input!$B$10</f>
        <v>-5.1417988674113602</v>
      </c>
      <c r="I5666" s="3">
        <f t="shared" si="177"/>
        <v>-1.5222199126219811</v>
      </c>
    </row>
    <row r="5667" spans="1:9" x14ac:dyDescent="0.25">
      <c r="A5667" s="3">
        <f t="shared" si="176"/>
        <v>5665</v>
      </c>
      <c r="B5667" s="3">
        <f>B5666+Input!$B$2</f>
        <v>5.6650000000002265</v>
      </c>
      <c r="C5667" s="3">
        <f>C5666+G5666*Input!$B$2</f>
        <v>3.5438320214246004</v>
      </c>
      <c r="D5667" s="3">
        <f>D5666+H5666*Input!$B$2</f>
        <v>-72.928549867412002</v>
      </c>
      <c r="E5667" s="3">
        <f>E5666+Input!$B$2*C5667</f>
        <v>43.671309582077214</v>
      </c>
      <c r="F5667" s="3">
        <f>F5666+Input!$B$2*D5667</f>
        <v>-125.24575071231673</v>
      </c>
      <c r="G5667" s="3">
        <f>-(0.5*Input!$B$3*(C5667^2+D5667^2)*COS(I5666)*Input!$B$8*Input!$B$11)/(Input!$B$9/Input!$B$10)</f>
        <v>-1.3141506989379774</v>
      </c>
      <c r="H5667" s="3">
        <f>-(0.5*Input!$B$3*(C5667^2+D5667^2)*SIN(I5666)*Input!$B$8*Input!$B$11)/(Input!$B$9/Input!$B$10)-Input!$B$10</f>
        <v>-5.1380153314997692</v>
      </c>
      <c r="I5667" s="3">
        <f t="shared" si="177"/>
        <v>-1.5222413147543405</v>
      </c>
    </row>
    <row r="5668" spans="1:9" x14ac:dyDescent="0.25">
      <c r="A5668" s="3">
        <f t="shared" si="176"/>
        <v>5666</v>
      </c>
      <c r="B5668" s="3">
        <f>B5667+Input!$B$2</f>
        <v>5.6660000000002269</v>
      </c>
      <c r="C5668" s="3">
        <f>C5667+G5667*Input!$B$2</f>
        <v>3.5425178707256624</v>
      </c>
      <c r="D5668" s="3">
        <f>D5667+H5667*Input!$B$2</f>
        <v>-72.933687882743499</v>
      </c>
      <c r="E5668" s="3">
        <f>E5667+Input!$B$2*C5668</f>
        <v>43.674852099947941</v>
      </c>
      <c r="F5668" s="3">
        <f>F5667+Input!$B$2*D5668</f>
        <v>-125.31868440019947</v>
      </c>
      <c r="G5668" s="3">
        <f>-(0.5*Input!$B$3*(C5668^2+D5668^2)*COS(I5667)*Input!$B$8*Input!$B$11)/(Input!$B$9/Input!$B$10)</f>
        <v>-1.3137545219160855</v>
      </c>
      <c r="H5668" s="3">
        <f>-(0.5*Input!$B$3*(C5668^2+D5668^2)*SIN(I5667)*Input!$B$8*Input!$B$11)/(Input!$B$9/Input!$B$10)-Input!$B$10</f>
        <v>-5.1342343130643364</v>
      </c>
      <c r="I5668" s="3">
        <f t="shared" si="177"/>
        <v>-1.5222627059803269</v>
      </c>
    </row>
    <row r="5669" spans="1:9" x14ac:dyDescent="0.25">
      <c r="A5669" s="3">
        <f t="shared" si="176"/>
        <v>5667</v>
      </c>
      <c r="B5669" s="3">
        <f>B5668+Input!$B$2</f>
        <v>5.6670000000002272</v>
      </c>
      <c r="C5669" s="3">
        <f>C5668+G5668*Input!$B$2</f>
        <v>3.5412041162037462</v>
      </c>
      <c r="D5669" s="3">
        <f>D5668+H5668*Input!$B$2</f>
        <v>-72.93882211705656</v>
      </c>
      <c r="E5669" s="3">
        <f>E5668+Input!$B$2*C5669</f>
        <v>43.678393304064144</v>
      </c>
      <c r="F5669" s="3">
        <f>F5668+Input!$B$2*D5669</f>
        <v>-125.39162322231653</v>
      </c>
      <c r="G5669" s="3">
        <f>-(0.5*Input!$B$3*(C5669^2+D5669^2)*COS(I5668)*Input!$B$8*Input!$B$11)/(Input!$B$9/Input!$B$10)</f>
        <v>-1.3133583572569651</v>
      </c>
      <c r="H5669" s="3">
        <f>-(0.5*Input!$B$3*(C5669^2+D5669^2)*SIN(I5668)*Input!$B$8*Input!$B$11)/(Input!$B$9/Input!$B$10)-Input!$B$10</f>
        <v>-5.1304558108409033</v>
      </c>
      <c r="I5669" s="3">
        <f t="shared" si="177"/>
        <v>-1.5222840863073339</v>
      </c>
    </row>
    <row r="5670" spans="1:9" x14ac:dyDescent="0.25">
      <c r="A5670" s="3">
        <f t="shared" si="176"/>
        <v>5668</v>
      </c>
      <c r="B5670" s="3">
        <f>B5669+Input!$B$2</f>
        <v>5.6680000000002275</v>
      </c>
      <c r="C5670" s="3">
        <f>C5669+G5669*Input!$B$2</f>
        <v>3.5398907578464893</v>
      </c>
      <c r="D5670" s="3">
        <f>D5669+H5669*Input!$B$2</f>
        <v>-72.943952572867403</v>
      </c>
      <c r="E5670" s="3">
        <f>E5669+Input!$B$2*C5670</f>
        <v>43.681933194821994</v>
      </c>
      <c r="F5670" s="3">
        <f>F5669+Input!$B$2*D5670</f>
        <v>-125.4645671748894</v>
      </c>
      <c r="G5670" s="3">
        <f>-(0.5*Input!$B$3*(C5670^2+D5670^2)*COS(I5669)*Input!$B$8*Input!$B$11)/(Input!$B$9/Input!$B$10)</f>
        <v>-1.3129622051054719</v>
      </c>
      <c r="H5670" s="3">
        <f>-(0.5*Input!$B$3*(C5670^2+D5670^2)*SIN(I5669)*Input!$B$8*Input!$B$11)/(Input!$B$9/Input!$B$10)-Input!$B$10</f>
        <v>-5.1266798235652864</v>
      </c>
      <c r="I5670" s="3">
        <f t="shared" si="177"/>
        <v>-1.5223054557427489</v>
      </c>
    </row>
    <row r="5671" spans="1:9" x14ac:dyDescent="0.25">
      <c r="A5671" s="3">
        <f t="shared" si="176"/>
        <v>5669</v>
      </c>
      <c r="B5671" s="3">
        <f>B5670+Input!$B$2</f>
        <v>5.6690000000002279</v>
      </c>
      <c r="C5671" s="3">
        <f>C5670+G5670*Input!$B$2</f>
        <v>3.538577795641384</v>
      </c>
      <c r="D5671" s="3">
        <f>D5670+H5670*Input!$B$2</f>
        <v>-72.949079252690964</v>
      </c>
      <c r="E5671" s="3">
        <f>E5670+Input!$B$2*C5671</f>
        <v>43.685471772617639</v>
      </c>
      <c r="F5671" s="3">
        <f>F5670+Input!$B$2*D5671</f>
        <v>-125.53751625414209</v>
      </c>
      <c r="G5671" s="3">
        <f>-(0.5*Input!$B$3*(C5671^2+D5671^2)*COS(I5670)*Input!$B$8*Input!$B$11)/(Input!$B$9/Input!$B$10)</f>
        <v>-1.312566065606259</v>
      </c>
      <c r="H5671" s="3">
        <f>-(0.5*Input!$B$3*(C5671^2+D5671^2)*SIN(I5670)*Input!$B$8*Input!$B$11)/(Input!$B$9/Input!$B$10)-Input!$B$10</f>
        <v>-5.1229063499732774</v>
      </c>
      <c r="I5671" s="3">
        <f t="shared" si="177"/>
        <v>-1.5223268142939519</v>
      </c>
    </row>
    <row r="5672" spans="1:9" x14ac:dyDescent="0.25">
      <c r="A5672" s="3">
        <f t="shared" si="176"/>
        <v>5670</v>
      </c>
      <c r="B5672" s="3">
        <f>B5671+Input!$B$2</f>
        <v>5.6700000000002282</v>
      </c>
      <c r="C5672" s="3">
        <f>C5671+G5671*Input!$B$2</f>
        <v>3.5372652295757776</v>
      </c>
      <c r="D5672" s="3">
        <f>D5671+H5671*Input!$B$2</f>
        <v>-72.954202159040932</v>
      </c>
      <c r="E5672" s="3">
        <f>E5671+Input!$B$2*C5672</f>
        <v>43.689009037847214</v>
      </c>
      <c r="F5672" s="3">
        <f>F5671+Input!$B$2*D5672</f>
        <v>-125.61047045630113</v>
      </c>
      <c r="G5672" s="3">
        <f>-(0.5*Input!$B$3*(C5672^2+D5672^2)*COS(I5671)*Input!$B$8*Input!$B$11)/(Input!$B$9/Input!$B$10)</f>
        <v>-1.3121699389037917</v>
      </c>
      <c r="H5672" s="3">
        <f>-(0.5*Input!$B$3*(C5672^2+D5672^2)*SIN(I5671)*Input!$B$8*Input!$B$11)/(Input!$B$9/Input!$B$10)-Input!$B$10</f>
        <v>-5.1191353888006432</v>
      </c>
      <c r="I5672" s="3">
        <f t="shared" si="177"/>
        <v>-1.5223481619683157</v>
      </c>
    </row>
    <row r="5673" spans="1:9" x14ac:dyDescent="0.25">
      <c r="A5673" s="3">
        <f t="shared" si="176"/>
        <v>5671</v>
      </c>
      <c r="B5673" s="3">
        <f>B5672+Input!$B$2</f>
        <v>5.6710000000002285</v>
      </c>
      <c r="C5673" s="3">
        <f>C5672+G5672*Input!$B$2</f>
        <v>3.5359530596368738</v>
      </c>
      <c r="D5673" s="3">
        <f>D5672+H5672*Input!$B$2</f>
        <v>-72.959321294429728</v>
      </c>
      <c r="E5673" s="3">
        <f>E5672+Input!$B$2*C5673</f>
        <v>43.692544990906853</v>
      </c>
      <c r="F5673" s="3">
        <f>F5672+Input!$B$2*D5673</f>
        <v>-125.68342977759556</v>
      </c>
      <c r="G5673" s="3">
        <f>-(0.5*Input!$B$3*(C5673^2+D5673^2)*COS(I5672)*Input!$B$8*Input!$B$11)/(Input!$B$9/Input!$B$10)</f>
        <v>-1.311773825142353</v>
      </c>
      <c r="H5673" s="3">
        <f>-(0.5*Input!$B$3*(C5673^2+D5673^2)*SIN(I5672)*Input!$B$8*Input!$B$11)/(Input!$B$9/Input!$B$10)-Input!$B$10</f>
        <v>-5.1153669387831471</v>
      </c>
      <c r="I5673" s="3">
        <f t="shared" si="177"/>
        <v>-1.5223694987732059</v>
      </c>
    </row>
    <row r="5674" spans="1:9" x14ac:dyDescent="0.25">
      <c r="A5674" s="3">
        <f t="shared" si="176"/>
        <v>5672</v>
      </c>
      <c r="B5674" s="3">
        <f>B5673+Input!$B$2</f>
        <v>5.6720000000002289</v>
      </c>
      <c r="C5674" s="3">
        <f>C5673+G5673*Input!$B$2</f>
        <v>3.5346412858117313</v>
      </c>
      <c r="D5674" s="3">
        <f>D5673+H5673*Input!$B$2</f>
        <v>-72.964436661368509</v>
      </c>
      <c r="E5674" s="3">
        <f>E5673+Input!$B$2*C5674</f>
        <v>43.696079632192664</v>
      </c>
      <c r="F5674" s="3">
        <f>F5673+Input!$B$2*D5674</f>
        <v>-125.75639421425693</v>
      </c>
      <c r="G5674" s="3">
        <f>-(0.5*Input!$B$3*(C5674^2+D5674^2)*COS(I5673)*Input!$B$8*Input!$B$11)/(Input!$B$9/Input!$B$10)</f>
        <v>-1.311377724466037</v>
      </c>
      <c r="H5674" s="3">
        <f>-(0.5*Input!$B$3*(C5674^2+D5674^2)*SIN(I5673)*Input!$B$8*Input!$B$11)/(Input!$B$9/Input!$B$10)-Input!$B$10</f>
        <v>-5.1116009986565061</v>
      </c>
      <c r="I5674" s="3">
        <f t="shared" si="177"/>
        <v>-1.522390824715981</v>
      </c>
    </row>
    <row r="5675" spans="1:9" x14ac:dyDescent="0.25">
      <c r="A5675" s="3">
        <f t="shared" si="176"/>
        <v>5673</v>
      </c>
      <c r="B5675" s="3">
        <f>B5674+Input!$B$2</f>
        <v>5.6730000000002292</v>
      </c>
      <c r="C5675" s="3">
        <f>C5674+G5674*Input!$B$2</f>
        <v>3.5333299080872651</v>
      </c>
      <c r="D5675" s="3">
        <f>D5674+H5674*Input!$B$2</f>
        <v>-72.969548262367169</v>
      </c>
      <c r="E5675" s="3">
        <f>E5674+Input!$B$2*C5675</f>
        <v>43.699612962100751</v>
      </c>
      <c r="F5675" s="3">
        <f>F5674+Input!$B$2*D5675</f>
        <v>-125.82936376251929</v>
      </c>
      <c r="G5675" s="3">
        <f>-(0.5*Input!$B$3*(C5675^2+D5675^2)*COS(I5674)*Input!$B$8*Input!$B$11)/(Input!$B$9/Input!$B$10)</f>
        <v>-1.3109816370187577</v>
      </c>
      <c r="H5675" s="3">
        <f>-(0.5*Input!$B$3*(C5675^2+D5675^2)*SIN(I5674)*Input!$B$8*Input!$B$11)/(Input!$B$9/Input!$B$10)-Input!$B$10</f>
        <v>-5.1078375671564267</v>
      </c>
      <c r="I5675" s="3">
        <f t="shared" si="177"/>
        <v>-1.5224121398039927</v>
      </c>
    </row>
    <row r="5676" spans="1:9" x14ac:dyDescent="0.25">
      <c r="A5676" s="3">
        <f t="shared" si="176"/>
        <v>5674</v>
      </c>
      <c r="B5676" s="3">
        <f>B5675+Input!$B$2</f>
        <v>5.6740000000002295</v>
      </c>
      <c r="C5676" s="3">
        <f>C5675+G5675*Input!$B$2</f>
        <v>3.5320189264502462</v>
      </c>
      <c r="D5676" s="3">
        <f>D5675+H5675*Input!$B$2</f>
        <v>-72.974656099934322</v>
      </c>
      <c r="E5676" s="3">
        <f>E5675+Input!$B$2*C5676</f>
        <v>43.703144981027201</v>
      </c>
      <c r="F5676" s="3">
        <f>F5675+Input!$B$2*D5676</f>
        <v>-125.90233841861922</v>
      </c>
      <c r="G5676" s="3">
        <f>-(0.5*Input!$B$3*(C5676^2+D5676^2)*COS(I5675)*Input!$B$8*Input!$B$11)/(Input!$B$9/Input!$B$10)</f>
        <v>-1.3105855629442213</v>
      </c>
      <c r="H5676" s="3">
        <f>-(0.5*Input!$B$3*(C5676^2+D5676^2)*SIN(I5675)*Input!$B$8*Input!$B$11)/(Input!$B$9/Input!$B$10)-Input!$B$10</f>
        <v>-5.1040766430186331</v>
      </c>
      <c r="I5676" s="3">
        <f t="shared" si="177"/>
        <v>-1.5224334440445852</v>
      </c>
    </row>
    <row r="5677" spans="1:9" x14ac:dyDescent="0.25">
      <c r="A5677" s="3">
        <f t="shared" si="176"/>
        <v>5675</v>
      </c>
      <c r="B5677" s="3">
        <f>B5676+Input!$B$2</f>
        <v>5.6750000000002299</v>
      </c>
      <c r="C5677" s="3">
        <f>C5676+G5676*Input!$B$2</f>
        <v>3.5307083408873021</v>
      </c>
      <c r="D5677" s="3">
        <f>D5676+H5676*Input!$B$2</f>
        <v>-72.979760176577344</v>
      </c>
      <c r="E5677" s="3">
        <f>E5676+Input!$B$2*C5677</f>
        <v>43.70667568936809</v>
      </c>
      <c r="F5677" s="3">
        <f>F5676+Input!$B$2*D5677</f>
        <v>-125.9753181787958</v>
      </c>
      <c r="G5677" s="3">
        <f>-(0.5*Input!$B$3*(C5677^2+D5677^2)*COS(I5676)*Input!$B$8*Input!$B$11)/(Input!$B$9/Input!$B$10)</f>
        <v>-1.3101895023859675</v>
      </c>
      <c r="H5677" s="3">
        <f>-(0.5*Input!$B$3*(C5677^2+D5677^2)*SIN(I5676)*Input!$B$8*Input!$B$11)/(Input!$B$9/Input!$B$10)-Input!$B$10</f>
        <v>-5.1003182249787784</v>
      </c>
      <c r="I5677" s="3">
        <f t="shared" si="177"/>
        <v>-1.5224547374450956</v>
      </c>
    </row>
    <row r="5678" spans="1:9" x14ac:dyDescent="0.25">
      <c r="A5678" s="3">
        <f t="shared" si="176"/>
        <v>5676</v>
      </c>
      <c r="B5678" s="3">
        <f>B5677+Input!$B$2</f>
        <v>5.6760000000002302</v>
      </c>
      <c r="C5678" s="3">
        <f>C5677+G5677*Input!$B$2</f>
        <v>3.5293981513849162</v>
      </c>
      <c r="D5678" s="3">
        <f>D5677+H5677*Input!$B$2</f>
        <v>-72.984860494802319</v>
      </c>
      <c r="E5678" s="3">
        <f>E5677+Input!$B$2*C5678</f>
        <v>43.710205087519476</v>
      </c>
      <c r="F5678" s="3">
        <f>F5677+Input!$B$2*D5678</f>
        <v>-126.0483030392906</v>
      </c>
      <c r="G5678" s="3">
        <f>-(0.5*Input!$B$3*(C5678^2+D5678^2)*COS(I5677)*Input!$B$8*Input!$B$11)/(Input!$B$9/Input!$B$10)</f>
        <v>-1.3097934554873485</v>
      </c>
      <c r="H5678" s="3">
        <f>-(0.5*Input!$B$3*(C5678^2+D5678^2)*SIN(I5677)*Input!$B$8*Input!$B$11)/(Input!$B$9/Input!$B$10)-Input!$B$10</f>
        <v>-5.0965623117725514</v>
      </c>
      <c r="I5678" s="3">
        <f t="shared" si="177"/>
        <v>-1.5224760200128542</v>
      </c>
    </row>
    <row r="5679" spans="1:9" x14ac:dyDescent="0.25">
      <c r="A5679" s="3">
        <f t="shared" si="176"/>
        <v>5677</v>
      </c>
      <c r="B5679" s="3">
        <f>B5678+Input!$B$2</f>
        <v>5.6770000000002305</v>
      </c>
      <c r="C5679" s="3">
        <f>C5678+G5678*Input!$B$2</f>
        <v>3.5280883579294287</v>
      </c>
      <c r="D5679" s="3">
        <f>D5678+H5678*Input!$B$2</f>
        <v>-72.989957057114097</v>
      </c>
      <c r="E5679" s="3">
        <f>E5678+Input!$B$2*C5679</f>
        <v>43.713733175877408</v>
      </c>
      <c r="F5679" s="3">
        <f>F5678+Input!$B$2*D5679</f>
        <v>-126.12129299634772</v>
      </c>
      <c r="G5679" s="3">
        <f>-(0.5*Input!$B$3*(C5679^2+D5679^2)*COS(I5678)*Input!$B$8*Input!$B$11)/(Input!$B$9/Input!$B$10)</f>
        <v>-1.3093974223915179</v>
      </c>
      <c r="H5679" s="3">
        <f>-(0.5*Input!$B$3*(C5679^2+D5679^2)*SIN(I5678)*Input!$B$8*Input!$B$11)/(Input!$B$9/Input!$B$10)-Input!$B$10</f>
        <v>-5.0928089021355945</v>
      </c>
      <c r="I5679" s="3">
        <f t="shared" si="177"/>
        <v>-1.522497291755184</v>
      </c>
    </row>
    <row r="5680" spans="1:9" x14ac:dyDescent="0.25">
      <c r="A5680" s="3">
        <f t="shared" si="176"/>
        <v>5678</v>
      </c>
      <c r="B5680" s="3">
        <f>B5679+Input!$B$2</f>
        <v>5.6780000000002309</v>
      </c>
      <c r="C5680" s="3">
        <f>C5679+G5679*Input!$B$2</f>
        <v>3.5267789605070372</v>
      </c>
      <c r="D5680" s="3">
        <f>D5679+H5679*Input!$B$2</f>
        <v>-72.995049866016231</v>
      </c>
      <c r="E5680" s="3">
        <f>E5679+Input!$B$2*C5680</f>
        <v>43.717259954837914</v>
      </c>
      <c r="F5680" s="3">
        <f>F5679+Input!$B$2*D5680</f>
        <v>-126.19428804621374</v>
      </c>
      <c r="G5680" s="3">
        <f>-(0.5*Input!$B$3*(C5680^2+D5680^2)*COS(I5679)*Input!$B$8*Input!$B$11)/(Input!$B$9/Input!$B$10)</f>
        <v>-1.3090014032414505</v>
      </c>
      <c r="H5680" s="3">
        <f>-(0.5*Input!$B$3*(C5680^2+D5680^2)*SIN(I5679)*Input!$B$8*Input!$B$11)/(Input!$B$9/Input!$B$10)-Input!$B$10</f>
        <v>-5.0890579948035608</v>
      </c>
      <c r="I5680" s="3">
        <f t="shared" si="177"/>
        <v>-1.5225185526794009</v>
      </c>
    </row>
    <row r="5681" spans="1:9" x14ac:dyDescent="0.25">
      <c r="A5681" s="3">
        <f t="shared" si="176"/>
        <v>5679</v>
      </c>
      <c r="B5681" s="3">
        <f>B5680+Input!$B$2</f>
        <v>5.6790000000002312</v>
      </c>
      <c r="C5681" s="3">
        <f>C5680+G5680*Input!$B$2</f>
        <v>3.5254699591037957</v>
      </c>
      <c r="D5681" s="3">
        <f>D5680+H5680*Input!$B$2</f>
        <v>-73.00013892401104</v>
      </c>
      <c r="E5681" s="3">
        <f>E5680+Input!$B$2*C5681</f>
        <v>43.720785424797015</v>
      </c>
      <c r="F5681" s="3">
        <f>F5680+Input!$B$2*D5681</f>
        <v>-126.26728818513776</v>
      </c>
      <c r="G5681" s="3">
        <f>-(0.5*Input!$B$3*(C5681^2+D5681^2)*COS(I5680)*Input!$B$8*Input!$B$11)/(Input!$B$9/Input!$B$10)</f>
        <v>-1.3086053981799353</v>
      </c>
      <c r="H5681" s="3">
        <f>-(0.5*Input!$B$3*(C5681^2+D5681^2)*SIN(I5680)*Input!$B$8*Input!$B$11)/(Input!$B$9/Input!$B$10)-Input!$B$10</f>
        <v>-5.0853095885120787</v>
      </c>
      <c r="I5681" s="3">
        <f t="shared" si="177"/>
        <v>-1.5225398027928141</v>
      </c>
    </row>
    <row r="5682" spans="1:9" x14ac:dyDescent="0.25">
      <c r="A5682" s="3">
        <f t="shared" si="176"/>
        <v>5680</v>
      </c>
      <c r="B5682" s="3">
        <f>B5681+Input!$B$2</f>
        <v>5.6800000000002315</v>
      </c>
      <c r="C5682" s="3">
        <f>C5681+G5681*Input!$B$2</f>
        <v>3.5241613537056158</v>
      </c>
      <c r="D5682" s="3">
        <f>D5681+H5681*Input!$B$2</f>
        <v>-73.005224233599549</v>
      </c>
      <c r="E5682" s="3">
        <f>E5681+Input!$B$2*C5682</f>
        <v>43.724309586150717</v>
      </c>
      <c r="F5682" s="3">
        <f>F5681+Input!$B$2*D5682</f>
        <v>-126.34029340937136</v>
      </c>
      <c r="G5682" s="3">
        <f>-(0.5*Input!$B$3*(C5682^2+D5682^2)*COS(I5681)*Input!$B$8*Input!$B$11)/(Input!$B$9/Input!$B$10)</f>
        <v>-1.30820940734957</v>
      </c>
      <c r="H5682" s="3">
        <f>-(0.5*Input!$B$3*(C5682^2+D5682^2)*SIN(I5681)*Input!$B$8*Input!$B$11)/(Input!$B$9/Input!$B$10)-Input!$B$10</f>
        <v>-5.0815636819967729</v>
      </c>
      <c r="I5682" s="3">
        <f t="shared" si="177"/>
        <v>-1.5225610421027254</v>
      </c>
    </row>
    <row r="5683" spans="1:9" x14ac:dyDescent="0.25">
      <c r="A5683" s="3">
        <f t="shared" si="176"/>
        <v>5681</v>
      </c>
      <c r="B5683" s="3">
        <f>B5682+Input!$B$2</f>
        <v>5.6810000000002319</v>
      </c>
      <c r="C5683" s="3">
        <f>C5682+G5682*Input!$B$2</f>
        <v>3.5228531442982662</v>
      </c>
      <c r="D5683" s="3">
        <f>D5682+H5682*Input!$B$2</f>
        <v>-73.010305797281546</v>
      </c>
      <c r="E5683" s="3">
        <f>E5682+Input!$B$2*C5683</f>
        <v>43.727832439295014</v>
      </c>
      <c r="F5683" s="3">
        <f>F5682+Input!$B$2*D5683</f>
        <v>-126.41330371516864</v>
      </c>
      <c r="G5683" s="3">
        <f>-(0.5*Input!$B$3*(C5683^2+D5683^2)*COS(I5682)*Input!$B$8*Input!$B$11)/(Input!$B$9/Input!$B$10)</f>
        <v>-1.3078134308927685</v>
      </c>
      <c r="H5683" s="3">
        <f>-(0.5*Input!$B$3*(C5683^2+D5683^2)*SIN(I5682)*Input!$B$8*Input!$B$11)/(Input!$B$9/Input!$B$10)-Input!$B$10</f>
        <v>-5.077820273993261</v>
      </c>
      <c r="I5683" s="3">
        <f t="shared" si="177"/>
        <v>-1.5225822706164294</v>
      </c>
    </row>
    <row r="5684" spans="1:9" x14ac:dyDescent="0.25">
      <c r="A5684" s="3">
        <f t="shared" si="176"/>
        <v>5682</v>
      </c>
      <c r="B5684" s="3">
        <f>B5683+Input!$B$2</f>
        <v>5.6820000000002322</v>
      </c>
      <c r="C5684" s="3">
        <f>C5683+G5683*Input!$B$2</f>
        <v>3.5215453308673736</v>
      </c>
      <c r="D5684" s="3">
        <f>D5683+H5683*Input!$B$2</f>
        <v>-73.015383617555543</v>
      </c>
      <c r="E5684" s="3">
        <f>E5683+Input!$B$2*C5684</f>
        <v>43.731353984625883</v>
      </c>
      <c r="F5684" s="3">
        <f>F5683+Input!$B$2*D5684</f>
        <v>-126.4863190987862</v>
      </c>
      <c r="G5684" s="3">
        <f>-(0.5*Input!$B$3*(C5684^2+D5684^2)*COS(I5683)*Input!$B$8*Input!$B$11)/(Input!$B$9/Input!$B$10)</f>
        <v>-1.3074174689517659</v>
      </c>
      <c r="H5684" s="3">
        <f>-(0.5*Input!$B$3*(C5684^2+D5684^2)*SIN(I5683)*Input!$B$8*Input!$B$11)/(Input!$B$9/Input!$B$10)-Input!$B$10</f>
        <v>-5.0740793632371606</v>
      </c>
      <c r="I5684" s="3">
        <f t="shared" si="177"/>
        <v>-1.5226034883412141</v>
      </c>
    </row>
    <row r="5685" spans="1:9" x14ac:dyDescent="0.25">
      <c r="A5685" s="3">
        <f t="shared" si="176"/>
        <v>5683</v>
      </c>
      <c r="B5685" s="3">
        <f>B5684+Input!$B$2</f>
        <v>5.6830000000002325</v>
      </c>
      <c r="C5685" s="3">
        <f>C5684+G5684*Input!$B$2</f>
        <v>3.5202379133984221</v>
      </c>
      <c r="D5685" s="3">
        <f>D5684+H5684*Input!$B$2</f>
        <v>-73.020457696918783</v>
      </c>
      <c r="E5685" s="3">
        <f>E5684+Input!$B$2*C5685</f>
        <v>43.734874222539283</v>
      </c>
      <c r="F5685" s="3">
        <f>F5684+Input!$B$2*D5685</f>
        <v>-126.55933955648311</v>
      </c>
      <c r="G5685" s="3">
        <f>-(0.5*Input!$B$3*(C5685^2+D5685^2)*COS(I5684)*Input!$B$8*Input!$B$11)/(Input!$B$9/Input!$B$10)</f>
        <v>-1.3070215216686019</v>
      </c>
      <c r="H5685" s="3">
        <f>-(0.5*Input!$B$3*(C5685^2+D5685^2)*SIN(I5684)*Input!$B$8*Input!$B$11)/(Input!$B$9/Input!$B$10)-Input!$B$10</f>
        <v>-5.0703409484640716</v>
      </c>
      <c r="I5685" s="3">
        <f t="shared" si="177"/>
        <v>-1.5226246952843603</v>
      </c>
    </row>
    <row r="5686" spans="1:9" x14ac:dyDescent="0.25">
      <c r="A5686" s="3">
        <f t="shared" si="176"/>
        <v>5684</v>
      </c>
      <c r="B5686" s="3">
        <f>B5685+Input!$B$2</f>
        <v>5.6840000000002329</v>
      </c>
      <c r="C5686" s="3">
        <f>C5685+G5685*Input!$B$2</f>
        <v>3.5189308918767535</v>
      </c>
      <c r="D5686" s="3">
        <f>D5685+H5685*Input!$B$2</f>
        <v>-73.025528037867247</v>
      </c>
      <c r="E5686" s="3">
        <f>E5685+Input!$B$2*C5686</f>
        <v>43.738393153431161</v>
      </c>
      <c r="F5686" s="3">
        <f>F5685+Input!$B$2*D5686</f>
        <v>-126.63236508452098</v>
      </c>
      <c r="G5686" s="3">
        <f>-(0.5*Input!$B$3*(C5686^2+D5686^2)*COS(I5685)*Input!$B$8*Input!$B$11)/(Input!$B$9/Input!$B$10)</f>
        <v>-1.3066255891851328</v>
      </c>
      <c r="H5686" s="3">
        <f>-(0.5*Input!$B$3*(C5686^2+D5686^2)*SIN(I5685)*Input!$B$8*Input!$B$11)/(Input!$B$9/Input!$B$10)-Input!$B$10</f>
        <v>-5.0666050284096009</v>
      </c>
      <c r="I5686" s="3">
        <f t="shared" si="177"/>
        <v>-1.5226458914531416</v>
      </c>
    </row>
    <row r="5687" spans="1:9" x14ac:dyDescent="0.25">
      <c r="A5687" s="3">
        <f t="shared" si="176"/>
        <v>5685</v>
      </c>
      <c r="B5687" s="3">
        <f>B5686+Input!$B$2</f>
        <v>5.6850000000002332</v>
      </c>
      <c r="C5687" s="3">
        <f>C5686+G5686*Input!$B$2</f>
        <v>3.5176242662875685</v>
      </c>
      <c r="D5687" s="3">
        <f>D5686+H5686*Input!$B$2</f>
        <v>-73.03059464289565</v>
      </c>
      <c r="E5687" s="3">
        <f>E5686+Input!$B$2*C5687</f>
        <v>43.741910777697449</v>
      </c>
      <c r="F5687" s="3">
        <f>F5686+Input!$B$2*D5687</f>
        <v>-126.70539567916389</v>
      </c>
      <c r="G5687" s="3">
        <f>-(0.5*Input!$B$3*(C5687^2+D5687^2)*COS(I5686)*Input!$B$8*Input!$B$11)/(Input!$B$9/Input!$B$10)</f>
        <v>-1.306229671643037</v>
      </c>
      <c r="H5687" s="3">
        <f>-(0.5*Input!$B$3*(C5687^2+D5687^2)*SIN(I5686)*Input!$B$8*Input!$B$11)/(Input!$B$9/Input!$B$10)-Input!$B$10</f>
        <v>-5.0628716018093449</v>
      </c>
      <c r="I5687" s="3">
        <f t="shared" si="177"/>
        <v>-1.5226670768548247</v>
      </c>
    </row>
    <row r="5688" spans="1:9" x14ac:dyDescent="0.25">
      <c r="A5688" s="3">
        <f t="shared" si="176"/>
        <v>5686</v>
      </c>
      <c r="B5688" s="3">
        <f>B5687+Input!$B$2</f>
        <v>5.6860000000002335</v>
      </c>
      <c r="C5688" s="3">
        <f>C5687+G5687*Input!$B$2</f>
        <v>3.5163180366159255</v>
      </c>
      <c r="D5688" s="3">
        <f>D5687+H5687*Input!$B$2</f>
        <v>-73.035657514497458</v>
      </c>
      <c r="E5688" s="3">
        <f>E5687+Input!$B$2*C5688</f>
        <v>43.745427095734065</v>
      </c>
      <c r="F5688" s="3">
        <f>F5687+Input!$B$2*D5688</f>
        <v>-126.77843133667838</v>
      </c>
      <c r="G5688" s="3">
        <f>-(0.5*Input!$B$3*(C5688^2+D5688^2)*COS(I5687)*Input!$B$8*Input!$B$11)/(Input!$B$9/Input!$B$10)</f>
        <v>-1.3058337691837993</v>
      </c>
      <c r="H5688" s="3">
        <f>-(0.5*Input!$B$3*(C5688^2+D5688^2)*SIN(I5687)*Input!$B$8*Input!$B$11)/(Input!$B$9/Input!$B$10)-Input!$B$10</f>
        <v>-5.0591406673989034</v>
      </c>
      <c r="I5688" s="3">
        <f t="shared" si="177"/>
        <v>-1.5226882514966698</v>
      </c>
    </row>
    <row r="5689" spans="1:9" x14ac:dyDescent="0.25">
      <c r="A5689" s="3">
        <f t="shared" si="176"/>
        <v>5687</v>
      </c>
      <c r="B5689" s="3">
        <f>B5688+Input!$B$2</f>
        <v>5.6870000000002339</v>
      </c>
      <c r="C5689" s="3">
        <f>C5688+G5688*Input!$B$2</f>
        <v>3.5150122028467417</v>
      </c>
      <c r="D5689" s="3">
        <f>D5688+H5688*Input!$B$2</f>
        <v>-73.040716655164857</v>
      </c>
      <c r="E5689" s="3">
        <f>E5688+Input!$B$2*C5689</f>
        <v>43.748942107936912</v>
      </c>
      <c r="F5689" s="3">
        <f>F5688+Input!$B$2*D5689</f>
        <v>-126.85147205333355</v>
      </c>
      <c r="G5689" s="3">
        <f>-(0.5*Input!$B$3*(C5689^2+D5689^2)*COS(I5688)*Input!$B$8*Input!$B$11)/(Input!$B$9/Input!$B$10)</f>
        <v>-1.3054378819487167</v>
      </c>
      <c r="H5689" s="3">
        <f>-(0.5*Input!$B$3*(C5689^2+D5689^2)*SIN(I5688)*Input!$B$8*Input!$B$11)/(Input!$B$9/Input!$B$10)-Input!$B$10</f>
        <v>-5.0554122239138799</v>
      </c>
      <c r="I5689" s="3">
        <f t="shared" si="177"/>
        <v>-1.5227094153859293</v>
      </c>
    </row>
    <row r="5690" spans="1:9" x14ac:dyDescent="0.25">
      <c r="A5690" s="3">
        <f t="shared" si="176"/>
        <v>5688</v>
      </c>
      <c r="B5690" s="3">
        <f>B5689+Input!$B$2</f>
        <v>5.6880000000002342</v>
      </c>
      <c r="C5690" s="3">
        <f>C5689+G5689*Input!$B$2</f>
        <v>3.5137067649647928</v>
      </c>
      <c r="D5690" s="3">
        <f>D5689+H5689*Input!$B$2</f>
        <v>-73.045772067388768</v>
      </c>
      <c r="E5690" s="3">
        <f>E5689+Input!$B$2*C5690</f>
        <v>43.752455814701875</v>
      </c>
      <c r="F5690" s="3">
        <f>F5689+Input!$B$2*D5690</f>
        <v>-126.92451782540094</v>
      </c>
      <c r="G5690" s="3">
        <f>-(0.5*Input!$B$3*(C5690^2+D5690^2)*COS(I5689)*Input!$B$8*Input!$B$11)/(Input!$B$9/Input!$B$10)</f>
        <v>-1.3050420100789082</v>
      </c>
      <c r="H5690" s="3">
        <f>-(0.5*Input!$B$3*(C5690^2+D5690^2)*SIN(I5689)*Input!$B$8*Input!$B$11)/(Input!$B$9/Input!$B$10)-Input!$B$10</f>
        <v>-5.0516862700898706</v>
      </c>
      <c r="I5690" s="3">
        <f t="shared" si="177"/>
        <v>-1.5227305685298489</v>
      </c>
    </row>
    <row r="5691" spans="1:9" x14ac:dyDescent="0.25">
      <c r="A5691" s="3">
        <f t="shared" si="176"/>
        <v>5689</v>
      </c>
      <c r="B5691" s="3">
        <f>B5690+Input!$B$2</f>
        <v>5.6890000000002345</v>
      </c>
      <c r="C5691" s="3">
        <f>C5690+G5690*Input!$B$2</f>
        <v>3.512401722954714</v>
      </c>
      <c r="D5691" s="3">
        <f>D5690+H5690*Input!$B$2</f>
        <v>-73.050823753658861</v>
      </c>
      <c r="E5691" s="3">
        <f>E5690+Input!$B$2*C5691</f>
        <v>43.755968216424833</v>
      </c>
      <c r="F5691" s="3">
        <f>F5690+Input!$B$2*D5691</f>
        <v>-126.9975686491546</v>
      </c>
      <c r="G5691" s="3">
        <f>-(0.5*Input!$B$3*(C5691^2+D5691^2)*COS(I5690)*Input!$B$8*Input!$B$11)/(Input!$B$9/Input!$B$10)</f>
        <v>-1.3046461537153136</v>
      </c>
      <c r="H5691" s="3">
        <f>-(0.5*Input!$B$3*(C5691^2+D5691^2)*SIN(I5690)*Input!$B$8*Input!$B$11)/(Input!$B$9/Input!$B$10)-Input!$B$10</f>
        <v>-5.047962804662486</v>
      </c>
      <c r="I5691" s="3">
        <f t="shared" si="177"/>
        <v>-1.5227517109356676</v>
      </c>
    </row>
    <row r="5692" spans="1:9" x14ac:dyDescent="0.25">
      <c r="A5692" s="3">
        <f t="shared" si="176"/>
        <v>5690</v>
      </c>
      <c r="B5692" s="3">
        <f>B5691+Input!$B$2</f>
        <v>5.6900000000002349</v>
      </c>
      <c r="C5692" s="3">
        <f>C5691+G5691*Input!$B$2</f>
        <v>3.5110970768009988</v>
      </c>
      <c r="D5692" s="3">
        <f>D5691+H5691*Input!$B$2</f>
        <v>-73.055871716463528</v>
      </c>
      <c r="E5692" s="3">
        <f>E5691+Input!$B$2*C5692</f>
        <v>43.759479313501636</v>
      </c>
      <c r="F5692" s="3">
        <f>F5691+Input!$B$2*D5692</f>
        <v>-127.07062452087106</v>
      </c>
      <c r="G5692" s="3">
        <f>-(0.5*Input!$B$3*(C5692^2+D5692^2)*COS(I5691)*Input!$B$8*Input!$B$11)/(Input!$B$9/Input!$B$10)</f>
        <v>-1.3042503129986722</v>
      </c>
      <c r="H5692" s="3">
        <f>-(0.5*Input!$B$3*(C5692^2+D5692^2)*SIN(I5691)*Input!$B$8*Input!$B$11)/(Input!$B$9/Input!$B$10)-Input!$B$10</f>
        <v>-5.0442418263673154</v>
      </c>
      <c r="I5692" s="3">
        <f t="shared" si="177"/>
        <v>-1.5227728426106173</v>
      </c>
    </row>
    <row r="5693" spans="1:9" x14ac:dyDescent="0.25">
      <c r="A5693" s="3">
        <f t="shared" si="176"/>
        <v>5691</v>
      </c>
      <c r="B5693" s="3">
        <f>B5692+Input!$B$2</f>
        <v>5.6910000000002352</v>
      </c>
      <c r="C5693" s="3">
        <f>C5692+G5692*Input!$B$2</f>
        <v>3.5097928264880003</v>
      </c>
      <c r="D5693" s="3">
        <f>D5692+H5692*Input!$B$2</f>
        <v>-73.060915958289897</v>
      </c>
      <c r="E5693" s="3">
        <f>E5692+Input!$B$2*C5693</f>
        <v>43.762989106328121</v>
      </c>
      <c r="F5693" s="3">
        <f>F5692+Input!$B$2*D5693</f>
        <v>-127.14368543682936</v>
      </c>
      <c r="G5693" s="3">
        <f>-(0.5*Input!$B$3*(C5693^2+D5693^2)*COS(I5692)*Input!$B$8*Input!$B$11)/(Input!$B$9/Input!$B$10)</f>
        <v>-1.3038544880695493</v>
      </c>
      <c r="H5693" s="3">
        <f>-(0.5*Input!$B$3*(C5693^2+D5693^2)*SIN(I5692)*Input!$B$8*Input!$B$11)/(Input!$B$9/Input!$B$10)-Input!$B$10</f>
        <v>-5.0405233339399764</v>
      </c>
      <c r="I5693" s="3">
        <f t="shared" si="177"/>
        <v>-1.5227939635619228</v>
      </c>
    </row>
    <row r="5694" spans="1:9" x14ac:dyDescent="0.25">
      <c r="A5694" s="3">
        <f t="shared" si="176"/>
        <v>5692</v>
      </c>
      <c r="B5694" s="3">
        <f>B5693+Input!$B$2</f>
        <v>5.6920000000002355</v>
      </c>
      <c r="C5694" s="3">
        <f>C5693+G5693*Input!$B$2</f>
        <v>3.5084889719999306</v>
      </c>
      <c r="D5694" s="3">
        <f>D5693+H5693*Input!$B$2</f>
        <v>-73.065956481623843</v>
      </c>
      <c r="E5694" s="3">
        <f>E5693+Input!$B$2*C5694</f>
        <v>43.766497595300123</v>
      </c>
      <c r="F5694" s="3">
        <f>F5693+Input!$B$2*D5694</f>
        <v>-127.21675139331099</v>
      </c>
      <c r="G5694" s="3">
        <f>-(0.5*Input!$B$3*(C5694^2+D5694^2)*COS(I5693)*Input!$B$8*Input!$B$11)/(Input!$B$9/Input!$B$10)</f>
        <v>-1.3034586790683234</v>
      </c>
      <c r="H5694" s="3">
        <f>-(0.5*Input!$B$3*(C5694^2+D5694^2)*SIN(I5693)*Input!$B$8*Input!$B$11)/(Input!$B$9/Input!$B$10)-Input!$B$10</f>
        <v>-5.0368073261161115</v>
      </c>
      <c r="I5694" s="3">
        <f t="shared" si="177"/>
        <v>-1.5228150737968018</v>
      </c>
    </row>
    <row r="5695" spans="1:9" x14ac:dyDescent="0.25">
      <c r="A5695" s="3">
        <f t="shared" si="176"/>
        <v>5693</v>
      </c>
      <c r="B5695" s="3">
        <f>B5694+Input!$B$2</f>
        <v>5.6930000000002359</v>
      </c>
      <c r="C5695" s="3">
        <f>C5694+G5694*Input!$B$2</f>
        <v>3.5071855133208625</v>
      </c>
      <c r="D5695" s="3">
        <f>D5694+H5694*Input!$B$2</f>
        <v>-73.070993288949964</v>
      </c>
      <c r="E5695" s="3">
        <f>E5694+Input!$B$2*C5695</f>
        <v>43.770004780813444</v>
      </c>
      <c r="F5695" s="3">
        <f>F5694+Input!$B$2*D5695</f>
        <v>-127.28982238659994</v>
      </c>
      <c r="G5695" s="3">
        <f>-(0.5*Input!$B$3*(C5695^2+D5695^2)*COS(I5694)*Input!$B$8*Input!$B$11)/(Input!$B$9/Input!$B$10)</f>
        <v>-1.3030628861351932</v>
      </c>
      <c r="H5695" s="3">
        <f>-(0.5*Input!$B$3*(C5695^2+D5695^2)*SIN(I5694)*Input!$B$8*Input!$B$11)/(Input!$B$9/Input!$B$10)-Input!$B$10</f>
        <v>-5.0330938016313169</v>
      </c>
      <c r="I5695" s="3">
        <f t="shared" si="177"/>
        <v>-1.5228361733224658</v>
      </c>
    </row>
    <row r="5696" spans="1:9" x14ac:dyDescent="0.25">
      <c r="A5696" s="3">
        <f t="shared" si="176"/>
        <v>5694</v>
      </c>
      <c r="B5696" s="3">
        <f>B5695+Input!$B$2</f>
        <v>5.6940000000002362</v>
      </c>
      <c r="C5696" s="3">
        <f>C5695+G5695*Input!$B$2</f>
        <v>3.5058824504347275</v>
      </c>
      <c r="D5696" s="3">
        <f>D5695+H5695*Input!$B$2</f>
        <v>-73.076026382751593</v>
      </c>
      <c r="E5696" s="3">
        <f>E5695+Input!$B$2*C5696</f>
        <v>43.773510663263878</v>
      </c>
      <c r="F5696" s="3">
        <f>F5695+Input!$B$2*D5696</f>
        <v>-127.36289841298269</v>
      </c>
      <c r="G5696" s="3">
        <f>-(0.5*Input!$B$3*(C5696^2+D5696^2)*COS(I5695)*Input!$B$8*Input!$B$11)/(Input!$B$9/Input!$B$10)</f>
        <v>-1.3026671094101598</v>
      </c>
      <c r="H5696" s="3">
        <f>-(0.5*Input!$B$3*(C5696^2+D5696^2)*SIN(I5695)*Input!$B$8*Input!$B$11)/(Input!$B$9/Input!$B$10)-Input!$B$10</f>
        <v>-5.0293827592212494</v>
      </c>
      <c r="I5696" s="3">
        <f t="shared" si="177"/>
        <v>-1.5228572621461185</v>
      </c>
    </row>
    <row r="5697" spans="1:9" x14ac:dyDescent="0.25">
      <c r="A5697" s="3">
        <f t="shared" si="176"/>
        <v>5695</v>
      </c>
      <c r="B5697" s="3">
        <f>B5696+Input!$B$2</f>
        <v>5.6950000000002365</v>
      </c>
      <c r="C5697" s="3">
        <f>C5696+G5696*Input!$B$2</f>
        <v>3.5045797833253172</v>
      </c>
      <c r="D5697" s="3">
        <f>D5696+H5696*Input!$B$2</f>
        <v>-73.081055765510811</v>
      </c>
      <c r="E5697" s="3">
        <f>E5696+Input!$B$2*C5697</f>
        <v>43.777015243047202</v>
      </c>
      <c r="F5697" s="3">
        <f>F5696+Input!$B$2*D5697</f>
        <v>-127.4359794687482</v>
      </c>
      <c r="G5697" s="3">
        <f>-(0.5*Input!$B$3*(C5697^2+D5697^2)*COS(I5696)*Input!$B$8*Input!$B$11)/(Input!$B$9/Input!$B$10)</f>
        <v>-1.3022713490330566</v>
      </c>
      <c r="H5697" s="3">
        <f>-(0.5*Input!$B$3*(C5697^2+D5697^2)*SIN(I5696)*Input!$B$8*Input!$B$11)/(Input!$B$9/Input!$B$10)-Input!$B$10</f>
        <v>-5.025674197621548</v>
      </c>
      <c r="I5697" s="3">
        <f t="shared" si="177"/>
        <v>-1.5228783402749573</v>
      </c>
    </row>
    <row r="5698" spans="1:9" x14ac:dyDescent="0.25">
      <c r="A5698" s="3">
        <f t="shared" si="176"/>
        <v>5696</v>
      </c>
      <c r="B5698" s="3">
        <f>B5697+Input!$B$2</f>
        <v>5.6960000000002369</v>
      </c>
      <c r="C5698" s="3">
        <f>C5697+G5697*Input!$B$2</f>
        <v>3.5032775119762842</v>
      </c>
      <c r="D5698" s="3">
        <f>D5697+H5697*Input!$B$2</f>
        <v>-73.086081439708437</v>
      </c>
      <c r="E5698" s="3">
        <f>E5697+Input!$B$2*C5698</f>
        <v>43.780518520559177</v>
      </c>
      <c r="F5698" s="3">
        <f>F5697+Input!$B$2*D5698</f>
        <v>-127.50906555018791</v>
      </c>
      <c r="G5698" s="3">
        <f>-(0.5*Input!$B$3*(C5698^2+D5698^2)*COS(I5697)*Input!$B$8*Input!$B$11)/(Input!$B$9/Input!$B$10)</f>
        <v>-1.3018756051435221</v>
      </c>
      <c r="H5698" s="3">
        <f>-(0.5*Input!$B$3*(C5698^2+D5698^2)*SIN(I5697)*Input!$B$8*Input!$B$11)/(Input!$B$9/Input!$B$10)-Input!$B$10</f>
        <v>-5.0219681155678586</v>
      </c>
      <c r="I5698" s="3">
        <f t="shared" si="177"/>
        <v>-1.5228994077161722</v>
      </c>
    </row>
    <row r="5699" spans="1:9" x14ac:dyDescent="0.25">
      <c r="A5699" s="3">
        <f t="shared" si="176"/>
        <v>5697</v>
      </c>
      <c r="B5699" s="3">
        <f>B5698+Input!$B$2</f>
        <v>5.6970000000002372</v>
      </c>
      <c r="C5699" s="3">
        <f>C5698+G5698*Input!$B$2</f>
        <v>3.5019756363711405</v>
      </c>
      <c r="D5699" s="3">
        <f>D5698+H5698*Input!$B$2</f>
        <v>-73.091103407824008</v>
      </c>
      <c r="E5699" s="3">
        <f>E5698+Input!$B$2*C5699</f>
        <v>43.784020496195545</v>
      </c>
      <c r="F5699" s="3">
        <f>F5698+Input!$B$2*D5699</f>
        <v>-127.58215665359573</v>
      </c>
      <c r="G5699" s="3">
        <f>-(0.5*Input!$B$3*(C5699^2+D5699^2)*COS(I5698)*Input!$B$8*Input!$B$11)/(Input!$B$9/Input!$B$10)</f>
        <v>-1.3014798778810199</v>
      </c>
      <c r="H5699" s="3">
        <f>-(0.5*Input!$B$3*(C5699^2+D5699^2)*SIN(I5698)*Input!$B$8*Input!$B$11)/(Input!$B$9/Input!$B$10)-Input!$B$10</f>
        <v>-5.0182645117958629</v>
      </c>
      <c r="I5699" s="3">
        <f t="shared" si="177"/>
        <v>-1.5229204644769467</v>
      </c>
    </row>
    <row r="5700" spans="1:9" x14ac:dyDescent="0.25">
      <c r="A5700" s="3">
        <f t="shared" ref="A5700:A5763" si="178">A5699+1</f>
        <v>5698</v>
      </c>
      <c r="B5700" s="3">
        <f>B5699+Input!$B$2</f>
        <v>5.6980000000002375</v>
      </c>
      <c r="C5700" s="3">
        <f>C5699+G5699*Input!$B$2</f>
        <v>3.5006741564932593</v>
      </c>
      <c r="D5700" s="3">
        <f>D5699+H5699*Input!$B$2</f>
        <v>-73.096121672335798</v>
      </c>
      <c r="E5700" s="3">
        <f>E5699+Input!$B$2*C5700</f>
        <v>43.787521170352036</v>
      </c>
      <c r="F5700" s="3">
        <f>F5699+Input!$B$2*D5700</f>
        <v>-127.65525277526807</v>
      </c>
      <c r="G5700" s="3">
        <f>-(0.5*Input!$B$3*(C5700^2+D5700^2)*COS(I5699)*Input!$B$8*Input!$B$11)/(Input!$B$9/Input!$B$10)</f>
        <v>-1.3010841673848188</v>
      </c>
      <c r="H5700" s="3">
        <f>-(0.5*Input!$B$3*(C5700^2+D5700^2)*SIN(I5699)*Input!$B$8*Input!$B$11)/(Input!$B$9/Input!$B$10)-Input!$B$10</f>
        <v>-5.014563385041253</v>
      </c>
      <c r="I5700" s="3">
        <f t="shared" ref="I5700:I5763" si="179">ATAN(D5700/C5700)</f>
        <v>-1.5229415105644575</v>
      </c>
    </row>
    <row r="5701" spans="1:9" x14ac:dyDescent="0.25">
      <c r="A5701" s="3">
        <f t="shared" si="178"/>
        <v>5699</v>
      </c>
      <c r="B5701" s="3">
        <f>B5700+Input!$B$2</f>
        <v>5.6990000000002379</v>
      </c>
      <c r="C5701" s="3">
        <f>C5700+G5700*Input!$B$2</f>
        <v>3.4993730723258745</v>
      </c>
      <c r="D5701" s="3">
        <f>D5700+H5700*Input!$B$2</f>
        <v>-73.101136235720844</v>
      </c>
      <c r="E5701" s="3">
        <f>E5700+Input!$B$2*C5701</f>
        <v>43.791020543424359</v>
      </c>
      <c r="F5701" s="3">
        <f>F5700+Input!$B$2*D5701</f>
        <v>-127.72835391150379</v>
      </c>
      <c r="G5701" s="3">
        <f>-(0.5*Input!$B$3*(C5701^2+D5701^2)*COS(I5700)*Input!$B$8*Input!$B$11)/(Input!$B$9/Input!$B$10)</f>
        <v>-1.3006884737940099</v>
      </c>
      <c r="H5701" s="3">
        <f>-(0.5*Input!$B$3*(C5701^2+D5701^2)*SIN(I5700)*Input!$B$8*Input!$B$11)/(Input!$B$9/Input!$B$10)-Input!$B$10</f>
        <v>-5.0108647340397034</v>
      </c>
      <c r="I5701" s="3">
        <f t="shared" si="179"/>
        <v>-1.5229625459858736</v>
      </c>
    </row>
    <row r="5702" spans="1:9" x14ac:dyDescent="0.25">
      <c r="A5702" s="3">
        <f t="shared" si="178"/>
        <v>5700</v>
      </c>
      <c r="B5702" s="3">
        <f>B5701+Input!$B$2</f>
        <v>5.7000000000002382</v>
      </c>
      <c r="C5702" s="3">
        <f>C5701+G5701*Input!$B$2</f>
        <v>3.4980723838520804</v>
      </c>
      <c r="D5702" s="3">
        <f>D5701+H5701*Input!$B$2</f>
        <v>-73.106147100454891</v>
      </c>
      <c r="E5702" s="3">
        <f>E5701+Input!$B$2*C5702</f>
        <v>43.794518615808208</v>
      </c>
      <c r="F5702" s="3">
        <f>F5701+Input!$B$2*D5702</f>
        <v>-127.80146005860425</v>
      </c>
      <c r="G5702" s="3">
        <f>-(0.5*Input!$B$3*(C5702^2+D5702^2)*COS(I5701)*Input!$B$8*Input!$B$11)/(Input!$B$9/Input!$B$10)</f>
        <v>-1.3002927972475133</v>
      </c>
      <c r="H5702" s="3">
        <f>-(0.5*Input!$B$3*(C5702^2+D5702^2)*SIN(I5701)*Input!$B$8*Input!$B$11)/(Input!$B$9/Input!$B$10)-Input!$B$10</f>
        <v>-5.0071685575269314</v>
      </c>
      <c r="I5702" s="3">
        <f t="shared" si="179"/>
        <v>-1.5229835707483583</v>
      </c>
    </row>
    <row r="5703" spans="1:9" x14ac:dyDescent="0.25">
      <c r="A5703" s="3">
        <f t="shared" si="178"/>
        <v>5701</v>
      </c>
      <c r="B5703" s="3">
        <f>B5702+Input!$B$2</f>
        <v>5.7010000000002385</v>
      </c>
      <c r="C5703" s="3">
        <f>C5702+G5702*Input!$B$2</f>
        <v>3.496772091054833</v>
      </c>
      <c r="D5703" s="3">
        <f>D5702+H5702*Input!$B$2</f>
        <v>-73.111154269012417</v>
      </c>
      <c r="E5703" s="3">
        <f>E5702+Input!$B$2*C5703</f>
        <v>43.798015387899262</v>
      </c>
      <c r="F5703" s="3">
        <f>F5702+Input!$B$2*D5703</f>
        <v>-127.87457121287326</v>
      </c>
      <c r="G5703" s="3">
        <f>-(0.5*Input!$B$3*(C5703^2+D5703^2)*COS(I5702)*Input!$B$8*Input!$B$11)/(Input!$B$9/Input!$B$10)</f>
        <v>-1.2998971378840347</v>
      </c>
      <c r="H5703" s="3">
        <f>-(0.5*Input!$B$3*(C5703^2+D5703^2)*SIN(I5702)*Input!$B$8*Input!$B$11)/(Input!$B$9/Input!$B$10)-Input!$B$10</f>
        <v>-5.0034748542386929</v>
      </c>
      <c r="I5703" s="3">
        <f t="shared" si="179"/>
        <v>-1.523004584859067</v>
      </c>
    </row>
    <row r="5704" spans="1:9" x14ac:dyDescent="0.25">
      <c r="A5704" s="3">
        <f t="shared" si="178"/>
        <v>5702</v>
      </c>
      <c r="B5704" s="3">
        <f>B5703+Input!$B$2</f>
        <v>5.7020000000002389</v>
      </c>
      <c r="C5704" s="3">
        <f>C5703+G5703*Input!$B$2</f>
        <v>3.4954721939169491</v>
      </c>
      <c r="D5704" s="3">
        <f>D5703+H5703*Input!$B$2</f>
        <v>-73.116157743866651</v>
      </c>
      <c r="E5704" s="3">
        <f>E5703+Input!$B$2*C5704</f>
        <v>43.801510860093181</v>
      </c>
      <c r="F5704" s="3">
        <f>F5703+Input!$B$2*D5704</f>
        <v>-127.94768737061713</v>
      </c>
      <c r="G5704" s="3">
        <f>-(0.5*Input!$B$3*(C5704^2+D5704^2)*COS(I5703)*Input!$B$8*Input!$B$11)/(Input!$B$9/Input!$B$10)</f>
        <v>-1.2995014958421356</v>
      </c>
      <c r="H5704" s="3">
        <f>-(0.5*Input!$B$3*(C5704^2+D5704^2)*SIN(I5703)*Input!$B$8*Input!$B$11)/(Input!$B$9/Input!$B$10)-Input!$B$10</f>
        <v>-4.9997836229107229</v>
      </c>
      <c r="I5704" s="3">
        <f t="shared" si="179"/>
        <v>-1.5230255883251489</v>
      </c>
    </row>
    <row r="5705" spans="1:9" x14ac:dyDescent="0.25">
      <c r="A5705" s="3">
        <f t="shared" si="178"/>
        <v>5703</v>
      </c>
      <c r="B5705" s="3">
        <f>B5704+Input!$B$2</f>
        <v>5.7030000000002392</v>
      </c>
      <c r="C5705" s="3">
        <f>C5704+G5704*Input!$B$2</f>
        <v>3.494172692421107</v>
      </c>
      <c r="D5705" s="3">
        <f>D5704+H5704*Input!$B$2</f>
        <v>-73.121157527489558</v>
      </c>
      <c r="E5705" s="3">
        <f>E5704+Input!$B$2*C5705</f>
        <v>43.805005032785601</v>
      </c>
      <c r="F5705" s="3">
        <f>F5704+Input!$B$2*D5705</f>
        <v>-128.02080852814461</v>
      </c>
      <c r="G5705" s="3">
        <f>-(0.5*Input!$B$3*(C5705^2+D5705^2)*COS(I5704)*Input!$B$8*Input!$B$11)/(Input!$B$9/Input!$B$10)</f>
        <v>-1.2991058712601633</v>
      </c>
      <c r="H5705" s="3">
        <f>-(0.5*Input!$B$3*(C5705^2+D5705^2)*SIN(I5704)*Input!$B$8*Input!$B$11)/(Input!$B$9/Input!$B$10)-Input!$B$10</f>
        <v>-4.9960948622787953</v>
      </c>
      <c r="I5705" s="3">
        <f t="shared" si="179"/>
        <v>-1.5230465811537461</v>
      </c>
    </row>
    <row r="5706" spans="1:9" x14ac:dyDescent="0.25">
      <c r="A5706" s="3">
        <f t="shared" si="178"/>
        <v>5704</v>
      </c>
      <c r="B5706" s="3">
        <f>B5705+Input!$B$2</f>
        <v>5.7040000000002395</v>
      </c>
      <c r="C5706" s="3">
        <f>C5705+G5705*Input!$B$2</f>
        <v>3.4928735865498468</v>
      </c>
      <c r="D5706" s="3">
        <f>D5705+H5705*Input!$B$2</f>
        <v>-73.126153622351836</v>
      </c>
      <c r="E5706" s="3">
        <f>E5705+Input!$B$2*C5706</f>
        <v>43.808497906372153</v>
      </c>
      <c r="F5706" s="3">
        <f>F5705+Input!$B$2*D5706</f>
        <v>-128.09393468176697</v>
      </c>
      <c r="G5706" s="3">
        <f>-(0.5*Input!$B$3*(C5706^2+D5706^2)*COS(I5705)*Input!$B$8*Input!$B$11)/(Input!$B$9/Input!$B$10)</f>
        <v>-1.2987102642762962</v>
      </c>
      <c r="H5706" s="3">
        <f>-(0.5*Input!$B$3*(C5706^2+D5706^2)*SIN(I5705)*Input!$B$8*Input!$B$11)/(Input!$B$9/Input!$B$10)-Input!$B$10</f>
        <v>-4.9924085710786983</v>
      </c>
      <c r="I5706" s="3">
        <f t="shared" si="179"/>
        <v>-1.5230675633519939</v>
      </c>
    </row>
    <row r="5707" spans="1:9" x14ac:dyDescent="0.25">
      <c r="A5707" s="3">
        <f t="shared" si="178"/>
        <v>5705</v>
      </c>
      <c r="B5707" s="3">
        <f>B5706+Input!$B$2</f>
        <v>5.7050000000002399</v>
      </c>
      <c r="C5707" s="3">
        <f>C5706+G5706*Input!$B$2</f>
        <v>3.4915748762855707</v>
      </c>
      <c r="D5707" s="3">
        <f>D5706+H5706*Input!$B$2</f>
        <v>-73.13114603092292</v>
      </c>
      <c r="E5707" s="3">
        <f>E5706+Input!$B$2*C5707</f>
        <v>43.811989481248439</v>
      </c>
      <c r="F5707" s="3">
        <f>F5706+Input!$B$2*D5707</f>
        <v>-128.1670658277979</v>
      </c>
      <c r="G5707" s="3">
        <f>-(0.5*Input!$B$3*(C5707^2+D5707^2)*COS(I5706)*Input!$B$8*Input!$B$11)/(Input!$B$9/Input!$B$10)</f>
        <v>-1.2983146750285317</v>
      </c>
      <c r="H5707" s="3">
        <f>-(0.5*Input!$B$3*(C5707^2+D5707^2)*SIN(I5706)*Input!$B$8*Input!$B$11)/(Input!$B$9/Input!$B$10)-Input!$B$10</f>
        <v>-4.9887247480462449</v>
      </c>
      <c r="I5707" s="3">
        <f t="shared" si="179"/>
        <v>-1.5230885349270207</v>
      </c>
    </row>
    <row r="5708" spans="1:9" x14ac:dyDescent="0.25">
      <c r="A5708" s="3">
        <f t="shared" si="178"/>
        <v>5706</v>
      </c>
      <c r="B5708" s="3">
        <f>B5707+Input!$B$2</f>
        <v>5.7060000000002402</v>
      </c>
      <c r="C5708" s="3">
        <f>C5707+G5707*Input!$B$2</f>
        <v>3.4902765616105422</v>
      </c>
      <c r="D5708" s="3">
        <f>D5707+H5707*Input!$B$2</f>
        <v>-73.136134755670966</v>
      </c>
      <c r="E5708" s="3">
        <f>E5707+Input!$B$2*C5708</f>
        <v>43.815479757810053</v>
      </c>
      <c r="F5708" s="3">
        <f>F5707+Input!$B$2*D5708</f>
        <v>-128.24020196255356</v>
      </c>
      <c r="G5708" s="3">
        <f>-(0.5*Input!$B$3*(C5708^2+D5708^2)*COS(I5707)*Input!$B$8*Input!$B$11)/(Input!$B$9/Input!$B$10)</f>
        <v>-1.2979191036546791</v>
      </c>
      <c r="H5708" s="3">
        <f>-(0.5*Input!$B$3*(C5708^2+D5708^2)*SIN(I5707)*Input!$B$8*Input!$B$11)/(Input!$B$9/Input!$B$10)-Input!$B$10</f>
        <v>-4.9850433919172765</v>
      </c>
      <c r="I5708" s="3">
        <f t="shared" si="179"/>
        <v>-1.5231094958859481</v>
      </c>
    </row>
    <row r="5709" spans="1:9" x14ac:dyDescent="0.25">
      <c r="A5709" s="3">
        <f t="shared" si="178"/>
        <v>5707</v>
      </c>
      <c r="B5709" s="3">
        <f>B5708+Input!$B$2</f>
        <v>5.7070000000002405</v>
      </c>
      <c r="C5709" s="3">
        <f>C5708+G5708*Input!$B$2</f>
        <v>3.4889786425068876</v>
      </c>
      <c r="D5709" s="3">
        <f>D5708+H5708*Input!$B$2</f>
        <v>-73.141119799062878</v>
      </c>
      <c r="E5709" s="3">
        <f>E5708+Input!$B$2*C5709</f>
        <v>43.818968736452561</v>
      </c>
      <c r="F5709" s="3">
        <f>F5708+Input!$B$2*D5709</f>
        <v>-128.31334308235262</v>
      </c>
      <c r="G5709" s="3">
        <f>-(0.5*Input!$B$3*(C5709^2+D5709^2)*COS(I5708)*Input!$B$8*Input!$B$11)/(Input!$B$9/Input!$B$10)</f>
        <v>-1.2975235502923674</v>
      </c>
      <c r="H5709" s="3">
        <f>-(0.5*Input!$B$3*(C5709^2+D5709^2)*SIN(I5708)*Input!$B$8*Input!$B$11)/(Input!$B$9/Input!$B$10)-Input!$B$10</f>
        <v>-4.9813645014276773</v>
      </c>
      <c r="I5709" s="3">
        <f t="shared" si="179"/>
        <v>-1.523130446235891</v>
      </c>
    </row>
    <row r="5710" spans="1:9" x14ac:dyDescent="0.25">
      <c r="A5710" s="3">
        <f t="shared" si="178"/>
        <v>5708</v>
      </c>
      <c r="B5710" s="3">
        <f>B5709+Input!$B$2</f>
        <v>5.7080000000002409</v>
      </c>
      <c r="C5710" s="3">
        <f>C5709+G5709*Input!$B$2</f>
        <v>3.487681118956595</v>
      </c>
      <c r="D5710" s="3">
        <f>D5709+H5709*Input!$B$2</f>
        <v>-73.14610116356431</v>
      </c>
      <c r="E5710" s="3">
        <f>E5709+Input!$B$2*C5710</f>
        <v>43.822456417571516</v>
      </c>
      <c r="F5710" s="3">
        <f>F5709+Input!$B$2*D5710</f>
        <v>-128.38648918351618</v>
      </c>
      <c r="G5710" s="3">
        <f>-(0.5*Input!$B$3*(C5710^2+D5710^2)*COS(I5709)*Input!$B$8*Input!$B$11)/(Input!$B$9/Input!$B$10)</f>
        <v>-1.2971280150790467</v>
      </c>
      <c r="H5710" s="3">
        <f>-(0.5*Input!$B$3*(C5710^2+D5710^2)*SIN(I5709)*Input!$B$8*Input!$B$11)/(Input!$B$9/Input!$B$10)-Input!$B$10</f>
        <v>-4.9776880753133028</v>
      </c>
      <c r="I5710" s="3">
        <f t="shared" si="179"/>
        <v>-1.5231513859839574</v>
      </c>
    </row>
    <row r="5711" spans="1:9" x14ac:dyDescent="0.25">
      <c r="A5711" s="3">
        <f t="shared" si="178"/>
        <v>5709</v>
      </c>
      <c r="B5711" s="3">
        <f>B5710+Input!$B$2</f>
        <v>5.7090000000002412</v>
      </c>
      <c r="C5711" s="3">
        <f>C5710+G5710*Input!$B$2</f>
        <v>3.486383990941516</v>
      </c>
      <c r="D5711" s="3">
        <f>D5710+H5710*Input!$B$2</f>
        <v>-73.151078851639625</v>
      </c>
      <c r="E5711" s="3">
        <f>E5710+Input!$B$2*C5711</f>
        <v>43.825942801562455</v>
      </c>
      <c r="F5711" s="3">
        <f>F5710+Input!$B$2*D5711</f>
        <v>-128.45964026236783</v>
      </c>
      <c r="G5711" s="3">
        <f>-(0.5*Input!$B$3*(C5711^2+D5711^2)*COS(I5710)*Input!$B$8*Input!$B$11)/(Input!$B$9/Input!$B$10)</f>
        <v>-1.2967324981519794</v>
      </c>
      <c r="H5711" s="3">
        <f>-(0.5*Input!$B$3*(C5711^2+D5711^2)*SIN(I5710)*Input!$B$8*Input!$B$11)/(Input!$B$9/Input!$B$10)-Input!$B$10</f>
        <v>-4.9740141123100763</v>
      </c>
      <c r="I5711" s="3">
        <f t="shared" si="179"/>
        <v>-1.5231723151372485</v>
      </c>
    </row>
    <row r="5712" spans="1:9" x14ac:dyDescent="0.25">
      <c r="A5712" s="3">
        <f t="shared" si="178"/>
        <v>5710</v>
      </c>
      <c r="B5712" s="3">
        <f>B5711+Input!$B$2</f>
        <v>5.7100000000002415</v>
      </c>
      <c r="C5712" s="3">
        <f>C5711+G5711*Input!$B$2</f>
        <v>3.4850872584433641</v>
      </c>
      <c r="D5712" s="3">
        <f>D5711+H5711*Input!$B$2</f>
        <v>-73.156052865751931</v>
      </c>
      <c r="E5712" s="3">
        <f>E5711+Input!$B$2*C5712</f>
        <v>43.829427888820895</v>
      </c>
      <c r="F5712" s="3">
        <f>F5711+Input!$B$2*D5712</f>
        <v>-128.53279631523358</v>
      </c>
      <c r="G5712" s="3">
        <f>-(0.5*Input!$B$3*(C5712^2+D5712^2)*COS(I5711)*Input!$B$8*Input!$B$11)/(Input!$B$9/Input!$B$10)</f>
        <v>-1.296336999648249</v>
      </c>
      <c r="H5712" s="3">
        <f>-(0.5*Input!$B$3*(C5712^2+D5712^2)*SIN(I5711)*Input!$B$8*Input!$B$11)/(Input!$B$9/Input!$B$10)-Input!$B$10</f>
        <v>-4.9703426111539635</v>
      </c>
      <c r="I5712" s="3">
        <f t="shared" si="179"/>
        <v>-1.5231932337028589</v>
      </c>
    </row>
    <row r="5713" spans="1:9" x14ac:dyDescent="0.25">
      <c r="A5713" s="3">
        <f t="shared" si="178"/>
        <v>5711</v>
      </c>
      <c r="B5713" s="3">
        <f>B5712+Input!$B$2</f>
        <v>5.7110000000002419</v>
      </c>
      <c r="C5713" s="3">
        <f>C5712+G5712*Input!$B$2</f>
        <v>3.4837909214437159</v>
      </c>
      <c r="D5713" s="3">
        <f>D5712+H5712*Input!$B$2</f>
        <v>-73.16102320836309</v>
      </c>
      <c r="E5713" s="3">
        <f>E5712+Input!$B$2*C5713</f>
        <v>43.832911679742338</v>
      </c>
      <c r="F5713" s="3">
        <f>F5712+Input!$B$2*D5713</f>
        <v>-128.60595733844195</v>
      </c>
      <c r="G5713" s="3">
        <f>-(0.5*Input!$B$3*(C5713^2+D5713^2)*COS(I5712)*Input!$B$8*Input!$B$11)/(Input!$B$9/Input!$B$10)</f>
        <v>-1.2959415197047541</v>
      </c>
      <c r="H5713" s="3">
        <f>-(0.5*Input!$B$3*(C5713^2+D5713^2)*SIN(I5712)*Input!$B$8*Input!$B$11)/(Input!$B$9/Input!$B$10)-Input!$B$10</f>
        <v>-4.9666735705809266</v>
      </c>
      <c r="I5713" s="3">
        <f t="shared" si="179"/>
        <v>-1.5232141416878759</v>
      </c>
    </row>
    <row r="5714" spans="1:9" x14ac:dyDescent="0.25">
      <c r="A5714" s="3">
        <f t="shared" si="178"/>
        <v>5712</v>
      </c>
      <c r="B5714" s="3">
        <f>B5713+Input!$B$2</f>
        <v>5.7120000000002422</v>
      </c>
      <c r="C5714" s="3">
        <f>C5713+G5713*Input!$B$2</f>
        <v>3.4824949799240112</v>
      </c>
      <c r="D5714" s="3">
        <f>D5713+H5713*Input!$B$2</f>
        <v>-73.165989881933669</v>
      </c>
      <c r="E5714" s="3">
        <f>E5713+Input!$B$2*C5714</f>
        <v>43.836394174722265</v>
      </c>
      <c r="F5714" s="3">
        <f>F5713+Input!$B$2*D5714</f>
        <v>-128.6791233283239</v>
      </c>
      <c r="G5714" s="3">
        <f>-(0.5*Input!$B$3*(C5714^2+D5714^2)*COS(I5713)*Input!$B$8*Input!$B$11)/(Input!$B$9/Input!$B$10)</f>
        <v>-1.2955460584582199</v>
      </c>
      <c r="H5714" s="3">
        <f>-(0.5*Input!$B$3*(C5714^2+D5714^2)*SIN(I5713)*Input!$B$8*Input!$B$11)/(Input!$B$9/Input!$B$10)-Input!$B$10</f>
        <v>-4.9630069893269848</v>
      </c>
      <c r="I5714" s="3">
        <f t="shared" si="179"/>
        <v>-1.5232350390993805</v>
      </c>
    </row>
    <row r="5715" spans="1:9" x14ac:dyDescent="0.25">
      <c r="A5715" s="3">
        <f t="shared" si="178"/>
        <v>5713</v>
      </c>
      <c r="B5715" s="3">
        <f>B5714+Input!$B$2</f>
        <v>5.7130000000002426</v>
      </c>
      <c r="C5715" s="3">
        <f>C5714+G5714*Input!$B$2</f>
        <v>3.481199433865553</v>
      </c>
      <c r="D5715" s="3">
        <f>D5714+H5714*Input!$B$2</f>
        <v>-73.170952888922997</v>
      </c>
      <c r="E5715" s="3">
        <f>E5714+Input!$B$2*C5715</f>
        <v>43.839875374156129</v>
      </c>
      <c r="F5715" s="3">
        <f>F5714+Input!$B$2*D5715</f>
        <v>-128.75229428121281</v>
      </c>
      <c r="G5715" s="3">
        <f>-(0.5*Input!$B$3*(C5715^2+D5715^2)*COS(I5714)*Input!$B$8*Input!$B$11)/(Input!$B$9/Input!$B$10)</f>
        <v>-1.2951506160451887</v>
      </c>
      <c r="H5715" s="3">
        <f>-(0.5*Input!$B$3*(C5715^2+D5715^2)*SIN(I5714)*Input!$B$8*Input!$B$11)/(Input!$B$9/Input!$B$10)-Input!$B$10</f>
        <v>-4.9593428661281429</v>
      </c>
      <c r="I5715" s="3">
        <f t="shared" si="179"/>
        <v>-1.5232559259444471</v>
      </c>
    </row>
    <row r="5716" spans="1:9" x14ac:dyDescent="0.25">
      <c r="A5716" s="3">
        <f t="shared" si="178"/>
        <v>5714</v>
      </c>
      <c r="B5716" s="3">
        <f>B5715+Input!$B$2</f>
        <v>5.7140000000002429</v>
      </c>
      <c r="C5716" s="3">
        <f>C5715+G5715*Input!$B$2</f>
        <v>3.4799042832495077</v>
      </c>
      <c r="D5716" s="3">
        <f>D5715+H5715*Input!$B$2</f>
        <v>-73.175912231789127</v>
      </c>
      <c r="E5716" s="3">
        <f>E5715+Input!$B$2*C5716</f>
        <v>43.843355278439375</v>
      </c>
      <c r="F5716" s="3">
        <f>F5715+Input!$B$2*D5716</f>
        <v>-128.8254701934446</v>
      </c>
      <c r="G5716" s="3">
        <f>-(0.5*Input!$B$3*(C5716^2+D5716^2)*COS(I5715)*Input!$B$8*Input!$B$11)/(Input!$B$9/Input!$B$10)</f>
        <v>-1.2947551926020051</v>
      </c>
      <c r="H5716" s="3">
        <f>-(0.5*Input!$B$3*(C5716^2+D5716^2)*SIN(I5715)*Input!$B$8*Input!$B$11)/(Input!$B$9/Input!$B$10)-Input!$B$10</f>
        <v>-4.9556811997205088</v>
      </c>
      <c r="I5716" s="3">
        <f t="shared" si="179"/>
        <v>-1.5232768022301428</v>
      </c>
    </row>
    <row r="5717" spans="1:9" x14ac:dyDescent="0.25">
      <c r="A5717" s="3">
        <f t="shared" si="178"/>
        <v>5715</v>
      </c>
      <c r="B5717" s="3">
        <f>B5716+Input!$B$2</f>
        <v>5.7150000000002432</v>
      </c>
      <c r="C5717" s="3">
        <f>C5716+G5716*Input!$B$2</f>
        <v>3.4786095280569058</v>
      </c>
      <c r="D5717" s="3">
        <f>D5716+H5716*Input!$B$2</f>
        <v>-73.180867912988845</v>
      </c>
      <c r="E5717" s="3">
        <f>E5716+Input!$B$2*C5717</f>
        <v>43.846833887967435</v>
      </c>
      <c r="F5717" s="3">
        <f>F5716+Input!$B$2*D5717</f>
        <v>-128.89865106135758</v>
      </c>
      <c r="G5717" s="3">
        <f>-(0.5*Input!$B$3*(C5717^2+D5717^2)*COS(I5716)*Input!$B$8*Input!$B$11)/(Input!$B$9/Input!$B$10)</f>
        <v>-1.2943597882648541</v>
      </c>
      <c r="H5717" s="3">
        <f>-(0.5*Input!$B$3*(C5717^2+D5717^2)*SIN(I5716)*Input!$B$8*Input!$B$11)/(Input!$B$9/Input!$B$10)-Input!$B$10</f>
        <v>-4.9520219888401691</v>
      </c>
      <c r="I5717" s="3">
        <f t="shared" si="179"/>
        <v>-1.5232976679635284</v>
      </c>
    </row>
    <row r="5718" spans="1:9" x14ac:dyDescent="0.25">
      <c r="A5718" s="3">
        <f t="shared" si="178"/>
        <v>5716</v>
      </c>
      <c r="B5718" s="3">
        <f>B5717+Input!$B$2</f>
        <v>5.7160000000002436</v>
      </c>
      <c r="C5718" s="3">
        <f>C5717+G5717*Input!$B$2</f>
        <v>3.4773151682686412</v>
      </c>
      <c r="D5718" s="3">
        <f>D5717+H5717*Input!$B$2</f>
        <v>-73.185819934977687</v>
      </c>
      <c r="E5718" s="3">
        <f>E5717+Input!$B$2*C5718</f>
        <v>43.850311203135703</v>
      </c>
      <c r="F5718" s="3">
        <f>F5717+Input!$B$2*D5718</f>
        <v>-128.97183688129257</v>
      </c>
      <c r="G5718" s="3">
        <f>-(0.5*Input!$B$3*(C5718^2+D5718^2)*COS(I5717)*Input!$B$8*Input!$B$11)/(Input!$B$9/Input!$B$10)</f>
        <v>-1.2939644031697277</v>
      </c>
      <c r="H5718" s="3">
        <f>-(0.5*Input!$B$3*(C5718^2+D5718^2)*SIN(I5717)*Input!$B$8*Input!$B$11)/(Input!$B$9/Input!$B$10)-Input!$B$10</f>
        <v>-4.9483652322232778</v>
      </c>
      <c r="I5718" s="3">
        <f t="shared" si="179"/>
        <v>-1.5233185231516575</v>
      </c>
    </row>
    <row r="5719" spans="1:9" x14ac:dyDescent="0.25">
      <c r="A5719" s="3">
        <f t="shared" si="178"/>
        <v>5717</v>
      </c>
      <c r="B5719" s="3">
        <f>B5718+Input!$B$2</f>
        <v>5.7170000000002439</v>
      </c>
      <c r="C5719" s="3">
        <f>C5718+G5718*Input!$B$2</f>
        <v>3.4760212038654714</v>
      </c>
      <c r="D5719" s="3">
        <f>D5718+H5718*Input!$B$2</f>
        <v>-73.190768300209911</v>
      </c>
      <c r="E5719" s="3">
        <f>E5718+Input!$B$2*C5719</f>
        <v>43.85378722433957</v>
      </c>
      <c r="F5719" s="3">
        <f>F5718+Input!$B$2*D5719</f>
        <v>-129.04502764959278</v>
      </c>
      <c r="G5719" s="3">
        <f>-(0.5*Input!$B$3*(C5719^2+D5719^2)*COS(I5718)*Input!$B$8*Input!$B$11)/(Input!$B$9/Input!$B$10)</f>
        <v>-1.2935690374524438</v>
      </c>
      <c r="H5719" s="3">
        <f>-(0.5*Input!$B$3*(C5719^2+D5719^2)*SIN(I5718)*Input!$B$8*Input!$B$11)/(Input!$B$9/Input!$B$10)-Input!$B$10</f>
        <v>-4.9447109286060034</v>
      </c>
      <c r="I5719" s="3">
        <f t="shared" si="179"/>
        <v>-1.5233393678015776</v>
      </c>
    </row>
    <row r="5720" spans="1:9" x14ac:dyDescent="0.25">
      <c r="A5720" s="3">
        <f t="shared" si="178"/>
        <v>5718</v>
      </c>
      <c r="B5720" s="3">
        <f>B5719+Input!$B$2</f>
        <v>5.7180000000002442</v>
      </c>
      <c r="C5720" s="3">
        <f>C5719+G5719*Input!$B$2</f>
        <v>3.4747276348280192</v>
      </c>
      <c r="D5720" s="3">
        <f>D5719+H5719*Input!$B$2</f>
        <v>-73.195713011138523</v>
      </c>
      <c r="E5720" s="3">
        <f>E5719+Input!$B$2*C5720</f>
        <v>43.857261951974401</v>
      </c>
      <c r="F5720" s="3">
        <f>F5719+Input!$B$2*D5720</f>
        <v>-129.11822336260391</v>
      </c>
      <c r="G5720" s="3">
        <f>-(0.5*Input!$B$3*(C5720^2+D5720^2)*COS(I5719)*Input!$B$8*Input!$B$11)/(Input!$B$9/Input!$B$10)</f>
        <v>-1.2931736912486287</v>
      </c>
      <c r="H5720" s="3">
        <f>-(0.5*Input!$B$3*(C5720^2+D5720^2)*SIN(I5719)*Input!$B$8*Input!$B$11)/(Input!$B$9/Input!$B$10)-Input!$B$10</f>
        <v>-4.9410590767245672</v>
      </c>
      <c r="I5720" s="3">
        <f t="shared" si="179"/>
        <v>-1.5233602019203287</v>
      </c>
    </row>
    <row r="5721" spans="1:9" x14ac:dyDescent="0.25">
      <c r="A5721" s="3">
        <f t="shared" si="178"/>
        <v>5719</v>
      </c>
      <c r="B5721" s="3">
        <f>B5720+Input!$B$2</f>
        <v>5.7190000000002446</v>
      </c>
      <c r="C5721" s="3">
        <f>C5720+G5720*Input!$B$2</f>
        <v>3.4734344611367707</v>
      </c>
      <c r="D5721" s="3">
        <f>D5720+H5720*Input!$B$2</f>
        <v>-73.200654070215251</v>
      </c>
      <c r="E5721" s="3">
        <f>E5720+Input!$B$2*C5721</f>
        <v>43.860735386435536</v>
      </c>
      <c r="F5721" s="3">
        <f>F5720+Input!$B$2*D5721</f>
        <v>-129.19142401667412</v>
      </c>
      <c r="G5721" s="3">
        <f>-(0.5*Input!$B$3*(C5721^2+D5721^2)*COS(I5720)*Input!$B$8*Input!$B$11)/(Input!$B$9/Input!$B$10)</f>
        <v>-1.2927783646937481</v>
      </c>
      <c r="H5721" s="3">
        <f>-(0.5*Input!$B$3*(C5721^2+D5721^2)*SIN(I5720)*Input!$B$8*Input!$B$11)/(Input!$B$9/Input!$B$10)-Input!$B$10</f>
        <v>-4.9374096753152195</v>
      </c>
      <c r="I5721" s="3">
        <f t="shared" si="179"/>
        <v>-1.5233810255149451</v>
      </c>
    </row>
    <row r="5722" spans="1:9" x14ac:dyDescent="0.25">
      <c r="A5722" s="3">
        <f t="shared" si="178"/>
        <v>5720</v>
      </c>
      <c r="B5722" s="3">
        <f>B5721+Input!$B$2</f>
        <v>5.7200000000002449</v>
      </c>
      <c r="C5722" s="3">
        <f>C5721+G5721*Input!$B$2</f>
        <v>3.4721416827720768</v>
      </c>
      <c r="D5722" s="3">
        <f>D5721+H5721*Input!$B$2</f>
        <v>-73.205591479890572</v>
      </c>
      <c r="E5722" s="3">
        <f>E5721+Input!$B$2*C5722</f>
        <v>43.864207528118307</v>
      </c>
      <c r="F5722" s="3">
        <f>F5721+Input!$B$2*D5722</f>
        <v>-129.264629608154</v>
      </c>
      <c r="G5722" s="3">
        <f>-(0.5*Input!$B$3*(C5722^2+D5722^2)*COS(I5721)*Input!$B$8*Input!$B$11)/(Input!$B$9/Input!$B$10)</f>
        <v>-1.2923830579230571</v>
      </c>
      <c r="H5722" s="3">
        <f>-(0.5*Input!$B$3*(C5722^2+D5722^2)*SIN(I5721)*Input!$B$8*Input!$B$11)/(Input!$B$9/Input!$B$10)-Input!$B$10</f>
        <v>-4.9337627231142704</v>
      </c>
      <c r="I5722" s="3">
        <f t="shared" si="179"/>
        <v>-1.5234018385924533</v>
      </c>
    </row>
    <row r="5723" spans="1:9" x14ac:dyDescent="0.25">
      <c r="A5723" s="3">
        <f t="shared" si="178"/>
        <v>5721</v>
      </c>
      <c r="B5723" s="3">
        <f>B5722+Input!$B$2</f>
        <v>5.7210000000002452</v>
      </c>
      <c r="C5723" s="3">
        <f>C5722+G5722*Input!$B$2</f>
        <v>3.4708492997141538</v>
      </c>
      <c r="D5723" s="3">
        <f>D5722+H5722*Input!$B$2</f>
        <v>-73.210525242613684</v>
      </c>
      <c r="E5723" s="3">
        <f>E5722+Input!$B$2*C5723</f>
        <v>43.867678377418024</v>
      </c>
      <c r="F5723" s="3">
        <f>F5722+Input!$B$2*D5723</f>
        <v>-129.33784013339661</v>
      </c>
      <c r="G5723" s="3">
        <f>-(0.5*Input!$B$3*(C5723^2+D5723^2)*COS(I5722)*Input!$B$8*Input!$B$11)/(Input!$B$9/Input!$B$10)</f>
        <v>-1.2919877710716656</v>
      </c>
      <c r="H5723" s="3">
        <f>-(0.5*Input!$B$3*(C5723^2+D5723^2)*SIN(I5722)*Input!$B$8*Input!$B$11)/(Input!$B$9/Input!$B$10)-Input!$B$10</f>
        <v>-4.9301182188580555</v>
      </c>
      <c r="I5723" s="3">
        <f t="shared" si="179"/>
        <v>-1.5234226411598739</v>
      </c>
    </row>
    <row r="5724" spans="1:9" x14ac:dyDescent="0.25">
      <c r="A5724" s="3">
        <f t="shared" si="178"/>
        <v>5722</v>
      </c>
      <c r="B5724" s="3">
        <f>B5723+Input!$B$2</f>
        <v>5.7220000000002456</v>
      </c>
      <c r="C5724" s="3">
        <f>C5723+G5723*Input!$B$2</f>
        <v>3.469557311943082</v>
      </c>
      <c r="D5724" s="3">
        <f>D5723+H5723*Input!$B$2</f>
        <v>-73.215455360832536</v>
      </c>
      <c r="E5724" s="3">
        <f>E5723+Input!$B$2*C5724</f>
        <v>43.871147934729969</v>
      </c>
      <c r="F5724" s="3">
        <f>F5723+Input!$B$2*D5724</f>
        <v>-129.41105558875745</v>
      </c>
      <c r="G5724" s="3">
        <f>-(0.5*Input!$B$3*(C5724^2+D5724^2)*COS(I5723)*Input!$B$8*Input!$B$11)/(Input!$B$9/Input!$B$10)</f>
        <v>-1.2915925042744727</v>
      </c>
      <c r="H5724" s="3">
        <f>-(0.5*Input!$B$3*(C5724^2+D5724^2)*SIN(I5723)*Input!$B$8*Input!$B$11)/(Input!$B$9/Input!$B$10)-Input!$B$10</f>
        <v>-4.926476161282956</v>
      </c>
      <c r="I5724" s="3">
        <f t="shared" si="179"/>
        <v>-1.5234434332242204</v>
      </c>
    </row>
    <row r="5725" spans="1:9" x14ac:dyDescent="0.25">
      <c r="A5725" s="3">
        <f t="shared" si="178"/>
        <v>5723</v>
      </c>
      <c r="B5725" s="3">
        <f>B5724+Input!$B$2</f>
        <v>5.7230000000002459</v>
      </c>
      <c r="C5725" s="3">
        <f>C5724+G5724*Input!$B$2</f>
        <v>3.4682657194388073</v>
      </c>
      <c r="D5725" s="3">
        <f>D5724+H5724*Input!$B$2</f>
        <v>-73.220381836993823</v>
      </c>
      <c r="E5725" s="3">
        <f>E5724+Input!$B$2*C5725</f>
        <v>43.87461620044941</v>
      </c>
      <c r="F5725" s="3">
        <f>F5724+Input!$B$2*D5725</f>
        <v>-129.48427597059444</v>
      </c>
      <c r="G5725" s="3">
        <f>-(0.5*Input!$B$3*(C5725^2+D5725^2)*COS(I5724)*Input!$B$8*Input!$B$11)/(Input!$B$9/Input!$B$10)</f>
        <v>-1.2911972576662198</v>
      </c>
      <c r="H5725" s="3">
        <f>-(0.5*Input!$B$3*(C5725^2+D5725^2)*SIN(I5724)*Input!$B$8*Input!$B$11)/(Input!$B$9/Input!$B$10)-Input!$B$10</f>
        <v>-4.9228365491253925</v>
      </c>
      <c r="I5725" s="3">
        <f t="shared" si="179"/>
        <v>-1.5234642147924999</v>
      </c>
    </row>
    <row r="5726" spans="1:9" x14ac:dyDescent="0.25">
      <c r="A5726" s="3">
        <f t="shared" si="178"/>
        <v>5724</v>
      </c>
      <c r="B5726" s="3">
        <f>B5725+Input!$B$2</f>
        <v>5.7240000000002462</v>
      </c>
      <c r="C5726" s="3">
        <f>C5725+G5725*Input!$B$2</f>
        <v>3.466974522181141</v>
      </c>
      <c r="D5726" s="3">
        <f>D5725+H5725*Input!$B$2</f>
        <v>-73.225304673542951</v>
      </c>
      <c r="E5726" s="3">
        <f>E5725+Input!$B$2*C5726</f>
        <v>43.878083174971593</v>
      </c>
      <c r="F5726" s="3">
        <f>F5725+Input!$B$2*D5726</f>
        <v>-129.55750127526798</v>
      </c>
      <c r="G5726" s="3">
        <f>-(0.5*Input!$B$3*(C5726^2+D5726^2)*COS(I5725)*Input!$B$8*Input!$B$11)/(Input!$B$9/Input!$B$10)</f>
        <v>-1.2908020313814503</v>
      </c>
      <c r="H5726" s="3">
        <f>-(0.5*Input!$B$3*(C5726^2+D5726^2)*SIN(I5725)*Input!$B$8*Input!$B$11)/(Input!$B$9/Input!$B$10)-Input!$B$10</f>
        <v>-4.9191993811218353</v>
      </c>
      <c r="I5726" s="3">
        <f t="shared" si="179"/>
        <v>-1.5234849858717128</v>
      </c>
    </row>
    <row r="5727" spans="1:9" x14ac:dyDescent="0.25">
      <c r="A5727" s="3">
        <f t="shared" si="178"/>
        <v>5725</v>
      </c>
      <c r="B5727" s="3">
        <f>B5726+Input!$B$2</f>
        <v>5.7250000000002466</v>
      </c>
      <c r="C5727" s="3">
        <f>C5726+G5726*Input!$B$2</f>
        <v>3.4656837201497597</v>
      </c>
      <c r="D5727" s="3">
        <f>D5726+H5726*Input!$B$2</f>
        <v>-73.230223872924071</v>
      </c>
      <c r="E5727" s="3">
        <f>E5726+Input!$B$2*C5727</f>
        <v>43.881548858691744</v>
      </c>
      <c r="F5727" s="3">
        <f>F5726+Input!$B$2*D5727</f>
        <v>-129.63073149914089</v>
      </c>
      <c r="G5727" s="3">
        <f>-(0.5*Input!$B$3*(C5727^2+D5727^2)*COS(I5726)*Input!$B$8*Input!$B$11)/(Input!$B$9/Input!$B$10)</f>
        <v>-1.2904068255545407</v>
      </c>
      <c r="H5727" s="3">
        <f>-(0.5*Input!$B$3*(C5727^2+D5727^2)*SIN(I5726)*Input!$B$8*Input!$B$11)/(Input!$B$9/Input!$B$10)-Input!$B$10</f>
        <v>-4.9155646560088115</v>
      </c>
      <c r="I5727" s="3">
        <f t="shared" si="179"/>
        <v>-1.5235057464688524</v>
      </c>
    </row>
    <row r="5728" spans="1:9" x14ac:dyDescent="0.25">
      <c r="A5728" s="3">
        <f t="shared" si="178"/>
        <v>5726</v>
      </c>
      <c r="B5728" s="3">
        <f>B5727+Input!$B$2</f>
        <v>5.7260000000002469</v>
      </c>
      <c r="C5728" s="3">
        <f>C5727+G5727*Input!$B$2</f>
        <v>3.4643933133242051</v>
      </c>
      <c r="D5728" s="3">
        <f>D5727+H5727*Input!$B$2</f>
        <v>-73.235139437580074</v>
      </c>
      <c r="E5728" s="3">
        <f>E5727+Input!$B$2*C5728</f>
        <v>43.885013252005066</v>
      </c>
      <c r="F5728" s="3">
        <f>F5727+Input!$B$2*D5728</f>
        <v>-129.70396663857846</v>
      </c>
      <c r="G5728" s="3">
        <f>-(0.5*Input!$B$3*(C5728^2+D5728^2)*COS(I5727)*Input!$B$8*Input!$B$11)/(Input!$B$9/Input!$B$10)</f>
        <v>-1.2900116403196862</v>
      </c>
      <c r="H5728" s="3">
        <f>-(0.5*Input!$B$3*(C5728^2+D5728^2)*SIN(I5727)*Input!$B$8*Input!$B$11)/(Input!$B$9/Input!$B$10)-Input!$B$10</f>
        <v>-4.9119323725228874</v>
      </c>
      <c r="I5728" s="3">
        <f t="shared" si="179"/>
        <v>-1.5235264965909059</v>
      </c>
    </row>
    <row r="5729" spans="1:9" x14ac:dyDescent="0.25">
      <c r="A5729" s="3">
        <f t="shared" si="178"/>
        <v>5727</v>
      </c>
      <c r="B5729" s="3">
        <f>B5728+Input!$B$2</f>
        <v>5.7270000000002472</v>
      </c>
      <c r="C5729" s="3">
        <f>C5728+G5728*Input!$B$2</f>
        <v>3.4631033016838852</v>
      </c>
      <c r="D5729" s="3">
        <f>D5728+H5728*Input!$B$2</f>
        <v>-73.240051369952596</v>
      </c>
      <c r="E5729" s="3">
        <f>E5728+Input!$B$2*C5729</f>
        <v>43.88847635530675</v>
      </c>
      <c r="F5729" s="3">
        <f>F5728+Input!$B$2*D5729</f>
        <v>-129.77720668994843</v>
      </c>
      <c r="G5729" s="3">
        <f>-(0.5*Input!$B$3*(C5729^2+D5729^2)*COS(I5728)*Input!$B$8*Input!$B$11)/(Input!$B$9/Input!$B$10)</f>
        <v>-1.2896164758108988</v>
      </c>
      <c r="H5729" s="3">
        <f>-(0.5*Input!$B$3*(C5729^2+D5729^2)*SIN(I5728)*Input!$B$8*Input!$B$11)/(Input!$B$9/Input!$B$10)-Input!$B$10</f>
        <v>-4.9083025294006646</v>
      </c>
      <c r="I5729" s="3">
        <f t="shared" si="179"/>
        <v>-1.5235472362448537</v>
      </c>
    </row>
    <row r="5730" spans="1:9" x14ac:dyDescent="0.25">
      <c r="A5730" s="3">
        <f t="shared" si="178"/>
        <v>5728</v>
      </c>
      <c r="B5730" s="3">
        <f>B5729+Input!$B$2</f>
        <v>5.7280000000002476</v>
      </c>
      <c r="C5730" s="3">
        <f>C5729+G5729*Input!$B$2</f>
        <v>3.4618136852080745</v>
      </c>
      <c r="D5730" s="3">
        <f>D5729+H5729*Input!$B$2</f>
        <v>-73.244959672481997</v>
      </c>
      <c r="E5730" s="3">
        <f>E5729+Input!$B$2*C5730</f>
        <v>43.891938168991956</v>
      </c>
      <c r="F5730" s="3">
        <f>F5729+Input!$B$2*D5730</f>
        <v>-129.85045164962091</v>
      </c>
      <c r="G5730" s="3">
        <f>-(0.5*Input!$B$3*(C5730^2+D5730^2)*COS(I5729)*Input!$B$8*Input!$B$11)/(Input!$B$9/Input!$B$10)</f>
        <v>-1.2892213321620103</v>
      </c>
      <c r="H5730" s="3">
        <f>-(0.5*Input!$B$3*(C5730^2+D5730^2)*SIN(I5729)*Input!$B$8*Input!$B$11)/(Input!$B$9/Input!$B$10)-Input!$B$10</f>
        <v>-4.9046751253788159</v>
      </c>
      <c r="I5730" s="3">
        <f t="shared" si="179"/>
        <v>-1.5235679654376693</v>
      </c>
    </row>
    <row r="5731" spans="1:9" x14ac:dyDescent="0.25">
      <c r="A5731" s="3">
        <f t="shared" si="178"/>
        <v>5729</v>
      </c>
      <c r="B5731" s="3">
        <f>B5730+Input!$B$2</f>
        <v>5.7290000000002479</v>
      </c>
      <c r="C5731" s="3">
        <f>C5730+G5730*Input!$B$2</f>
        <v>3.4605244638759127</v>
      </c>
      <c r="D5731" s="3">
        <f>D5730+H5730*Input!$B$2</f>
        <v>-73.249864347607371</v>
      </c>
      <c r="E5731" s="3">
        <f>E5730+Input!$B$2*C5731</f>
        <v>43.895398693455832</v>
      </c>
      <c r="F5731" s="3">
        <f>F5730+Input!$B$2*D5731</f>
        <v>-129.92370151396852</v>
      </c>
      <c r="G5731" s="3">
        <f>-(0.5*Input!$B$3*(C5731^2+D5731^2)*COS(I5730)*Input!$B$8*Input!$B$11)/(Input!$B$9/Input!$B$10)</f>
        <v>-1.2888262095066803</v>
      </c>
      <c r="H5731" s="3">
        <f>-(0.5*Input!$B$3*(C5731^2+D5731^2)*SIN(I5730)*Input!$B$8*Input!$B$11)/(Input!$B$9/Input!$B$10)-Input!$B$10</f>
        <v>-4.9010501591940567</v>
      </c>
      <c r="I5731" s="3">
        <f t="shared" si="179"/>
        <v>-1.52358868417632</v>
      </c>
    </row>
    <row r="5732" spans="1:9" x14ac:dyDescent="0.25">
      <c r="A5732" s="3">
        <f t="shared" si="178"/>
        <v>5730</v>
      </c>
      <c r="B5732" s="3">
        <f>B5731+Input!$B$2</f>
        <v>5.7300000000002482</v>
      </c>
      <c r="C5732" s="3">
        <f>C5731+G5731*Input!$B$2</f>
        <v>3.459235637666406</v>
      </c>
      <c r="D5732" s="3">
        <f>D5731+H5731*Input!$B$2</f>
        <v>-73.254765397766562</v>
      </c>
      <c r="E5732" s="3">
        <f>E5731+Input!$B$2*C5732</f>
        <v>43.898857929093495</v>
      </c>
      <c r="F5732" s="3">
        <f>F5731+Input!$B$2*D5732</f>
        <v>-129.99695627936629</v>
      </c>
      <c r="G5732" s="3">
        <f>-(0.5*Input!$B$3*(C5732^2+D5732^2)*COS(I5731)*Input!$B$8*Input!$B$11)/(Input!$B$9/Input!$B$10)</f>
        <v>-1.2884311079783786</v>
      </c>
      <c r="H5732" s="3">
        <f>-(0.5*Input!$B$3*(C5732^2+D5732^2)*SIN(I5731)*Input!$B$8*Input!$B$11)/(Input!$B$9/Input!$B$10)-Input!$B$10</f>
        <v>-4.8974276295831487</v>
      </c>
      <c r="I5732" s="3">
        <f t="shared" si="179"/>
        <v>-1.5236093924677661</v>
      </c>
    </row>
    <row r="5733" spans="1:9" x14ac:dyDescent="0.25">
      <c r="A5733" s="3">
        <f t="shared" si="178"/>
        <v>5731</v>
      </c>
      <c r="B5733" s="3">
        <f>B5732+Input!$B$2</f>
        <v>5.7310000000002486</v>
      </c>
      <c r="C5733" s="3">
        <f>C5732+G5732*Input!$B$2</f>
        <v>3.4579472065584276</v>
      </c>
      <c r="D5733" s="3">
        <f>D5732+H5732*Input!$B$2</f>
        <v>-73.259662825396148</v>
      </c>
      <c r="E5733" s="3">
        <f>E5732+Input!$B$2*C5733</f>
        <v>43.902315876300051</v>
      </c>
      <c r="F5733" s="3">
        <f>F5732+Input!$B$2*D5733</f>
        <v>-130.07021594219168</v>
      </c>
      <c r="G5733" s="3">
        <f>-(0.5*Input!$B$3*(C5733^2+D5733^2)*COS(I5732)*Input!$B$8*Input!$B$11)/(Input!$B$9/Input!$B$10)</f>
        <v>-1.2880360277104095</v>
      </c>
      <c r="H5733" s="3">
        <f>-(0.5*Input!$B$3*(C5733^2+D5733^2)*SIN(I5732)*Input!$B$8*Input!$B$11)/(Input!$B$9/Input!$B$10)-Input!$B$10</f>
        <v>-4.8938075352829102</v>
      </c>
      <c r="I5733" s="3">
        <f t="shared" si="179"/>
        <v>-1.5236300903189615</v>
      </c>
    </row>
    <row r="5734" spans="1:9" x14ac:dyDescent="0.25">
      <c r="A5734" s="3">
        <f t="shared" si="178"/>
        <v>5732</v>
      </c>
      <c r="B5734" s="3">
        <f>B5733+Input!$B$2</f>
        <v>5.7320000000002489</v>
      </c>
      <c r="C5734" s="3">
        <f>C5733+G5733*Input!$B$2</f>
        <v>3.4566591705307173</v>
      </c>
      <c r="D5734" s="3">
        <f>D5733+H5733*Input!$B$2</f>
        <v>-73.264556632931431</v>
      </c>
      <c r="E5734" s="3">
        <f>E5733+Input!$B$2*C5734</f>
        <v>43.905772535470582</v>
      </c>
      <c r="F5734" s="3">
        <f>F5733+Input!$B$2*D5734</f>
        <v>-130.1434804988246</v>
      </c>
      <c r="G5734" s="3">
        <f>-(0.5*Input!$B$3*(C5734^2+D5734^2)*COS(I5733)*Input!$B$8*Input!$B$11)/(Input!$B$9/Input!$B$10)</f>
        <v>-1.2876409688358874</v>
      </c>
      <c r="H5734" s="3">
        <f>-(0.5*Input!$B$3*(C5734^2+D5734^2)*SIN(I5733)*Input!$B$8*Input!$B$11)/(Input!$B$9/Input!$B$10)-Input!$B$10</f>
        <v>-4.8901898750302273</v>
      </c>
      <c r="I5734" s="3">
        <f t="shared" si="179"/>
        <v>-1.5236507777368535</v>
      </c>
    </row>
    <row r="5735" spans="1:9" x14ac:dyDescent="0.25">
      <c r="A5735" s="3">
        <f t="shared" si="178"/>
        <v>5733</v>
      </c>
      <c r="B5735" s="3">
        <f>B5734+Input!$B$2</f>
        <v>5.7330000000002492</v>
      </c>
      <c r="C5735" s="3">
        <f>C5734+G5734*Input!$B$2</f>
        <v>3.4553715295618814</v>
      </c>
      <c r="D5735" s="3">
        <f>D5734+H5734*Input!$B$2</f>
        <v>-73.269446822806458</v>
      </c>
      <c r="E5735" s="3">
        <f>E5734+Input!$B$2*C5735</f>
        <v>43.909227907000144</v>
      </c>
      <c r="F5735" s="3">
        <f>F5734+Input!$B$2*D5735</f>
        <v>-130.21674994564742</v>
      </c>
      <c r="G5735" s="3">
        <f>-(0.5*Input!$B$3*(C5735^2+D5735^2)*COS(I5734)*Input!$B$8*Input!$B$11)/(Input!$B$9/Input!$B$10)</f>
        <v>-1.28724593148775</v>
      </c>
      <c r="H5735" s="3">
        <f>-(0.5*Input!$B$3*(C5735^2+D5735^2)*SIN(I5734)*Input!$B$8*Input!$B$11)/(Input!$B$9/Input!$B$10)-Input!$B$10</f>
        <v>-4.886574647562032</v>
      </c>
      <c r="I5735" s="3">
        <f t="shared" si="179"/>
        <v>-1.5236714547283827</v>
      </c>
    </row>
    <row r="5736" spans="1:9" x14ac:dyDescent="0.25">
      <c r="A5736" s="3">
        <f t="shared" si="178"/>
        <v>5734</v>
      </c>
      <c r="B5736" s="3">
        <f>B5735+Input!$B$2</f>
        <v>5.7340000000002496</v>
      </c>
      <c r="C5736" s="3">
        <f>C5735+G5735*Input!$B$2</f>
        <v>3.4540842836303938</v>
      </c>
      <c r="D5736" s="3">
        <f>D5735+H5735*Input!$B$2</f>
        <v>-73.274333397454015</v>
      </c>
      <c r="E5736" s="3">
        <f>E5735+Input!$B$2*C5736</f>
        <v>43.912681991283776</v>
      </c>
      <c r="F5736" s="3">
        <f>F5735+Input!$B$2*D5736</f>
        <v>-130.29002427904487</v>
      </c>
      <c r="G5736" s="3">
        <f>-(0.5*Input!$B$3*(C5736^2+D5736^2)*COS(I5735)*Input!$B$8*Input!$B$11)/(Input!$B$9/Input!$B$10)</f>
        <v>-1.2868509157987642</v>
      </c>
      <c r="H5736" s="3">
        <f>-(0.5*Input!$B$3*(C5736^2+D5736^2)*SIN(I5735)*Input!$B$8*Input!$B$11)/(Input!$B$9/Input!$B$10)-Input!$B$10</f>
        <v>-4.8829618516153133</v>
      </c>
      <c r="I5736" s="3">
        <f t="shared" si="179"/>
        <v>-1.5236921213004833</v>
      </c>
    </row>
    <row r="5737" spans="1:9" x14ac:dyDescent="0.25">
      <c r="A5737" s="3">
        <f t="shared" si="178"/>
        <v>5735</v>
      </c>
      <c r="B5737" s="3">
        <f>B5736+Input!$B$2</f>
        <v>5.7350000000002499</v>
      </c>
      <c r="C5737" s="3">
        <f>C5736+G5736*Input!$B$2</f>
        <v>3.4527974327145952</v>
      </c>
      <c r="D5737" s="3">
        <f>D5736+H5736*Input!$B$2</f>
        <v>-73.279216359305636</v>
      </c>
      <c r="E5737" s="3">
        <f>E5736+Input!$B$2*C5737</f>
        <v>43.916134788716491</v>
      </c>
      <c r="F5737" s="3">
        <f>F5736+Input!$B$2*D5737</f>
        <v>-130.36330349540418</v>
      </c>
      <c r="G5737" s="3">
        <f>-(0.5*Input!$B$3*(C5737^2+D5737^2)*COS(I5736)*Input!$B$8*Input!$B$11)/(Input!$B$9/Input!$B$10)</f>
        <v>-1.2864559219015093</v>
      </c>
      <c r="H5737" s="3">
        <f>-(0.5*Input!$B$3*(C5737^2+D5737^2)*SIN(I5736)*Input!$B$8*Input!$B$11)/(Input!$B$9/Input!$B$10)-Input!$B$10</f>
        <v>-4.8793514859271028</v>
      </c>
      <c r="I5737" s="3">
        <f t="shared" si="179"/>
        <v>-1.5237127774600825</v>
      </c>
    </row>
    <row r="5738" spans="1:9" x14ac:dyDescent="0.25">
      <c r="A5738" s="3">
        <f t="shared" si="178"/>
        <v>5736</v>
      </c>
      <c r="B5738" s="3">
        <f>B5737+Input!$B$2</f>
        <v>5.7360000000002502</v>
      </c>
      <c r="C5738" s="3">
        <f>C5737+G5737*Input!$B$2</f>
        <v>3.4515109767926937</v>
      </c>
      <c r="D5738" s="3">
        <f>D5737+H5737*Input!$B$2</f>
        <v>-73.284095710791561</v>
      </c>
      <c r="E5738" s="3">
        <f>E5737+Input!$B$2*C5738</f>
        <v>43.919586299693286</v>
      </c>
      <c r="F5738" s="3">
        <f>F5737+Input!$B$2*D5738</f>
        <v>-130.43658759111497</v>
      </c>
      <c r="G5738" s="3">
        <f>-(0.5*Input!$B$3*(C5738^2+D5738^2)*COS(I5737)*Input!$B$8*Input!$B$11)/(Input!$B$9/Input!$B$10)</f>
        <v>-1.2860609499283944</v>
      </c>
      <c r="H5738" s="3">
        <f>-(0.5*Input!$B$3*(C5738^2+D5738^2)*SIN(I5737)*Input!$B$8*Input!$B$11)/(Input!$B$9/Input!$B$10)-Input!$B$10</f>
        <v>-4.8757435492345209</v>
      </c>
      <c r="I5738" s="3">
        <f t="shared" si="179"/>
        <v>-1.5237334232141015</v>
      </c>
    </row>
    <row r="5739" spans="1:9" x14ac:dyDescent="0.25">
      <c r="A5739" s="3">
        <f t="shared" si="178"/>
        <v>5737</v>
      </c>
      <c r="B5739" s="3">
        <f>B5738+Input!$B$2</f>
        <v>5.7370000000002506</v>
      </c>
      <c r="C5739" s="3">
        <f>C5738+G5738*Input!$B$2</f>
        <v>3.4502249158427651</v>
      </c>
      <c r="D5739" s="3">
        <f>D5738+H5738*Input!$B$2</f>
        <v>-73.288971454340796</v>
      </c>
      <c r="E5739" s="3">
        <f>E5738+Input!$B$2*C5739</f>
        <v>43.923036524609131</v>
      </c>
      <c r="F5739" s="3">
        <f>F5738+Input!$B$2*D5739</f>
        <v>-130.5098765625693</v>
      </c>
      <c r="G5739" s="3">
        <f>-(0.5*Input!$B$3*(C5739^2+D5739^2)*COS(I5738)*Input!$B$8*Input!$B$11)/(Input!$B$9/Input!$B$10)</f>
        <v>-1.2856660000116398</v>
      </c>
      <c r="H5739" s="3">
        <f>-(0.5*Input!$B$3*(C5739^2+D5739^2)*SIN(I5738)*Input!$B$8*Input!$B$11)/(Input!$B$9/Input!$B$10)-Input!$B$10</f>
        <v>-4.8721380402747378</v>
      </c>
      <c r="I5739" s="3">
        <f t="shared" si="179"/>
        <v>-1.5237540585694547</v>
      </c>
    </row>
    <row r="5740" spans="1:9" x14ac:dyDescent="0.25">
      <c r="A5740" s="3">
        <f t="shared" si="178"/>
        <v>5738</v>
      </c>
      <c r="B5740" s="3">
        <f>B5739+Input!$B$2</f>
        <v>5.7380000000002509</v>
      </c>
      <c r="C5740" s="3">
        <f>C5739+G5739*Input!$B$2</f>
        <v>3.4489392498427534</v>
      </c>
      <c r="D5740" s="3">
        <f>D5739+H5739*Input!$B$2</f>
        <v>-73.293843592381066</v>
      </c>
      <c r="E5740" s="3">
        <f>E5739+Input!$B$2*C5740</f>
        <v>43.926485463858974</v>
      </c>
      <c r="F5740" s="3">
        <f>F5739+Input!$B$2*D5740</f>
        <v>-130.58317040616168</v>
      </c>
      <c r="G5740" s="3">
        <f>-(0.5*Input!$B$3*(C5740^2+D5740^2)*COS(I5739)*Input!$B$8*Input!$B$11)/(Input!$B$9/Input!$B$10)</f>
        <v>-1.2852710722832992</v>
      </c>
      <c r="H5740" s="3">
        <f>-(0.5*Input!$B$3*(C5740^2+D5740^2)*SIN(I5739)*Input!$B$8*Input!$B$11)/(Input!$B$9/Input!$B$10)-Input!$B$10</f>
        <v>-4.8685349577849735</v>
      </c>
      <c r="I5740" s="3">
        <f t="shared" si="179"/>
        <v>-1.5237746835330499</v>
      </c>
    </row>
    <row r="5741" spans="1:9" x14ac:dyDescent="0.25">
      <c r="A5741" s="3">
        <f t="shared" si="178"/>
        <v>5739</v>
      </c>
      <c r="B5741" s="3">
        <f>B5740+Input!$B$2</f>
        <v>5.7390000000002512</v>
      </c>
      <c r="C5741" s="3">
        <f>C5740+G5740*Input!$B$2</f>
        <v>3.4476539787704699</v>
      </c>
      <c r="D5741" s="3">
        <f>D5740+H5740*Input!$B$2</f>
        <v>-73.298712127338845</v>
      </c>
      <c r="E5741" s="3">
        <f>E5740+Input!$B$2*C5741</f>
        <v>43.929933117837741</v>
      </c>
      <c r="F5741" s="3">
        <f>F5740+Input!$B$2*D5741</f>
        <v>-130.65646911828901</v>
      </c>
      <c r="G5741" s="3">
        <f>-(0.5*Input!$B$3*(C5741^2+D5741^2)*COS(I5740)*Input!$B$8*Input!$B$11)/(Input!$B$9/Input!$B$10)</f>
        <v>-1.2848761668752382</v>
      </c>
      <c r="H5741" s="3">
        <f>-(0.5*Input!$B$3*(C5741^2+D5741^2)*SIN(I5740)*Input!$B$8*Input!$B$11)/(Input!$B$9/Input!$B$10)-Input!$B$10</f>
        <v>-4.8649343005025152</v>
      </c>
      <c r="I5741" s="3">
        <f t="shared" si="179"/>
        <v>-1.5237952981117882</v>
      </c>
    </row>
    <row r="5742" spans="1:9" x14ac:dyDescent="0.25">
      <c r="A5742" s="3">
        <f t="shared" si="178"/>
        <v>5740</v>
      </c>
      <c r="B5742" s="3">
        <f>B5741+Input!$B$2</f>
        <v>5.7400000000002516</v>
      </c>
      <c r="C5742" s="3">
        <f>C5741+G5741*Input!$B$2</f>
        <v>3.4463691026035947</v>
      </c>
      <c r="D5742" s="3">
        <f>D5741+H5741*Input!$B$2</f>
        <v>-73.303577061639345</v>
      </c>
      <c r="E5742" s="3">
        <f>E5741+Input!$B$2*C5742</f>
        <v>43.933379486940346</v>
      </c>
      <c r="F5742" s="3">
        <f>F5741+Input!$B$2*D5742</f>
        <v>-130.72977269535065</v>
      </c>
      <c r="G5742" s="3">
        <f>-(0.5*Input!$B$3*(C5742^2+D5742^2)*COS(I5741)*Input!$B$8*Input!$B$11)/(Input!$B$9/Input!$B$10)</f>
        <v>-1.2844812839191591</v>
      </c>
      <c r="H5742" s="3">
        <f>-(0.5*Input!$B$3*(C5742^2+D5742^2)*SIN(I5741)*Input!$B$8*Input!$B$11)/(Input!$B$9/Input!$B$10)-Input!$B$10</f>
        <v>-4.8613360671647285</v>
      </c>
      <c r="I5742" s="3">
        <f t="shared" si="179"/>
        <v>-1.5238159023125644</v>
      </c>
    </row>
    <row r="5743" spans="1:9" x14ac:dyDescent="0.25">
      <c r="A5743" s="3">
        <f t="shared" si="178"/>
        <v>5741</v>
      </c>
      <c r="B5743" s="3">
        <f>B5742+Input!$B$2</f>
        <v>5.7410000000002519</v>
      </c>
      <c r="C5743" s="3">
        <f>C5742+G5742*Input!$B$2</f>
        <v>3.4450846213196757</v>
      </c>
      <c r="D5743" s="3">
        <f>D5742+H5742*Input!$B$2</f>
        <v>-73.30843839770651</v>
      </c>
      <c r="E5743" s="3">
        <f>E5742+Input!$B$2*C5743</f>
        <v>43.936824571561665</v>
      </c>
      <c r="F5743" s="3">
        <f>F5742+Input!$B$2*D5743</f>
        <v>-130.80308113374835</v>
      </c>
      <c r="G5743" s="3">
        <f>-(0.5*Input!$B$3*(C5743^2+D5743^2)*COS(I5742)*Input!$B$8*Input!$B$11)/(Input!$B$9/Input!$B$10)</f>
        <v>-1.2840864235465734</v>
      </c>
      <c r="H5743" s="3">
        <f>-(0.5*Input!$B$3*(C5743^2+D5743^2)*SIN(I5742)*Input!$B$8*Input!$B$11)/(Input!$B$9/Input!$B$10)-Input!$B$10</f>
        <v>-4.8577402565090217</v>
      </c>
      <c r="I5743" s="3">
        <f t="shared" si="179"/>
        <v>-1.5238364961422666</v>
      </c>
    </row>
    <row r="5744" spans="1:9" x14ac:dyDescent="0.25">
      <c r="A5744" s="3">
        <f t="shared" si="178"/>
        <v>5742</v>
      </c>
      <c r="B5744" s="3">
        <f>B5743+Input!$B$2</f>
        <v>5.7420000000002522</v>
      </c>
      <c r="C5744" s="3">
        <f>C5743+G5743*Input!$B$2</f>
        <v>3.4438005348961291</v>
      </c>
      <c r="D5744" s="3">
        <f>D5743+H5743*Input!$B$2</f>
        <v>-73.313296137963022</v>
      </c>
      <c r="E5744" s="3">
        <f>E5743+Input!$B$2*C5744</f>
        <v>43.940268372096561</v>
      </c>
      <c r="F5744" s="3">
        <f>F5743+Input!$B$2*D5744</f>
        <v>-130.87639442988632</v>
      </c>
      <c r="G5744" s="3">
        <f>-(0.5*Input!$B$3*(C5744^2+D5744^2)*COS(I5743)*Input!$B$8*Input!$B$11)/(Input!$B$9/Input!$B$10)</f>
        <v>-1.283691585888826</v>
      </c>
      <c r="H5744" s="3">
        <f>-(0.5*Input!$B$3*(C5744^2+D5744^2)*SIN(I5743)*Input!$B$8*Input!$B$11)/(Input!$B$9/Input!$B$10)-Input!$B$10</f>
        <v>-4.8541468672728847</v>
      </c>
      <c r="I5744" s="3">
        <f t="shared" si="179"/>
        <v>-1.5238570796077768</v>
      </c>
    </row>
    <row r="5745" spans="1:9" x14ac:dyDescent="0.25">
      <c r="A5745" s="3">
        <f t="shared" si="178"/>
        <v>5743</v>
      </c>
      <c r="B5745" s="3">
        <f>B5744+Input!$B$2</f>
        <v>5.7430000000002526</v>
      </c>
      <c r="C5745" s="3">
        <f>C5744+G5744*Input!$B$2</f>
        <v>3.4425168433102402</v>
      </c>
      <c r="D5745" s="3">
        <f>D5744+H5744*Input!$B$2</f>
        <v>-73.318150284830296</v>
      </c>
      <c r="E5745" s="3">
        <f>E5744+Input!$B$2*C5745</f>
        <v>43.943710888939869</v>
      </c>
      <c r="F5745" s="3">
        <f>F5744+Input!$B$2*D5745</f>
        <v>-130.94971258017114</v>
      </c>
      <c r="G5745" s="3">
        <f>-(0.5*Input!$B$3*(C5745^2+D5745^2)*COS(I5744)*Input!$B$8*Input!$B$11)/(Input!$B$9/Input!$B$10)</f>
        <v>-1.2832967710770671</v>
      </c>
      <c r="H5745" s="3">
        <f>-(0.5*Input!$B$3*(C5745^2+D5745^2)*SIN(I5744)*Input!$B$8*Input!$B$11)/(Input!$B$9/Input!$B$10)-Input!$B$10</f>
        <v>-4.8505558981938677</v>
      </c>
      <c r="I5745" s="3">
        <f t="shared" si="179"/>
        <v>-1.5238776527159699</v>
      </c>
    </row>
    <row r="5746" spans="1:9" x14ac:dyDescent="0.25">
      <c r="A5746" s="3">
        <f t="shared" si="178"/>
        <v>5744</v>
      </c>
      <c r="B5746" s="3">
        <f>B5745+Input!$B$2</f>
        <v>5.7440000000002529</v>
      </c>
      <c r="C5746" s="3">
        <f>C5745+G5745*Input!$B$2</f>
        <v>3.4412335465391632</v>
      </c>
      <c r="D5746" s="3">
        <f>D5745+H5745*Input!$B$2</f>
        <v>-73.323000840728483</v>
      </c>
      <c r="E5746" s="3">
        <f>E5745+Input!$B$2*C5746</f>
        <v>43.947152122486408</v>
      </c>
      <c r="F5746" s="3">
        <f>F5745+Input!$B$2*D5746</f>
        <v>-131.02303558101187</v>
      </c>
      <c r="G5746" s="3">
        <f>-(0.5*Input!$B$3*(C5746^2+D5746^2)*COS(I5745)*Input!$B$8*Input!$B$11)/(Input!$B$9/Input!$B$10)</f>
        <v>-1.2829019792422947</v>
      </c>
      <c r="H5746" s="3">
        <f>-(0.5*Input!$B$3*(C5746^2+D5746^2)*SIN(I5745)*Input!$B$8*Input!$B$11)/(Input!$B$9/Input!$B$10)-Input!$B$10</f>
        <v>-4.8469673480096098</v>
      </c>
      <c r="I5746" s="3">
        <f t="shared" si="179"/>
        <v>-1.5238982154737148</v>
      </c>
    </row>
    <row r="5747" spans="1:9" x14ac:dyDescent="0.25">
      <c r="A5747" s="3">
        <f t="shared" si="178"/>
        <v>5745</v>
      </c>
      <c r="B5747" s="3">
        <f>B5746+Input!$B$2</f>
        <v>5.7450000000002532</v>
      </c>
      <c r="C5747" s="3">
        <f>C5746+G5746*Input!$B$2</f>
        <v>3.4399506445599211</v>
      </c>
      <c r="D5747" s="3">
        <f>D5746+H5746*Input!$B$2</f>
        <v>-73.327847808076498</v>
      </c>
      <c r="E5747" s="3">
        <f>E5746+Input!$B$2*C5747</f>
        <v>43.95059207313097</v>
      </c>
      <c r="F5747" s="3">
        <f>F5746+Input!$B$2*D5747</f>
        <v>-131.09636342881996</v>
      </c>
      <c r="G5747" s="3">
        <f>-(0.5*Input!$B$3*(C5747^2+D5747^2)*COS(I5746)*Input!$B$8*Input!$B$11)/(Input!$B$9/Input!$B$10)</f>
        <v>-1.2825072105153041</v>
      </c>
      <c r="H5747" s="3">
        <f>-(0.5*Input!$B$3*(C5747^2+D5747^2)*SIN(I5746)*Input!$B$8*Input!$B$11)/(Input!$B$9/Input!$B$10)-Input!$B$10</f>
        <v>-4.8433812154577751</v>
      </c>
      <c r="I5747" s="3">
        <f t="shared" si="179"/>
        <v>-1.5239187678878736</v>
      </c>
    </row>
    <row r="5748" spans="1:9" x14ac:dyDescent="0.25">
      <c r="A5748" s="3">
        <f t="shared" si="178"/>
        <v>5746</v>
      </c>
      <c r="B5748" s="3">
        <f>B5747+Input!$B$2</f>
        <v>5.7460000000002536</v>
      </c>
      <c r="C5748" s="3">
        <f>C5747+G5747*Input!$B$2</f>
        <v>3.4386681373494059</v>
      </c>
      <c r="D5748" s="3">
        <f>D5747+H5747*Input!$B$2</f>
        <v>-73.33269118929195</v>
      </c>
      <c r="E5748" s="3">
        <f>E5747+Input!$B$2*C5748</f>
        <v>43.954030741268319</v>
      </c>
      <c r="F5748" s="3">
        <f>F5747+Input!$B$2*D5748</f>
        <v>-131.16969612000923</v>
      </c>
      <c r="G5748" s="3">
        <f>-(0.5*Input!$B$3*(C5748^2+D5748^2)*COS(I5747)*Input!$B$8*Input!$B$11)/(Input!$B$9/Input!$B$10)</f>
        <v>-1.2821124650267346</v>
      </c>
      <c r="H5748" s="3">
        <f>-(0.5*Input!$B$3*(C5748^2+D5748^2)*SIN(I5747)*Input!$B$8*Input!$B$11)/(Input!$B$9/Input!$B$10)-Input!$B$10</f>
        <v>-4.8397974992761519</v>
      </c>
      <c r="I5748" s="3">
        <f t="shared" si="179"/>
        <v>-1.523939309965302</v>
      </c>
    </row>
    <row r="5749" spans="1:9" x14ac:dyDescent="0.25">
      <c r="A5749" s="3">
        <f t="shared" si="178"/>
        <v>5747</v>
      </c>
      <c r="B5749" s="3">
        <f>B5748+Input!$B$2</f>
        <v>5.7470000000002539</v>
      </c>
      <c r="C5749" s="3">
        <f>C5748+G5748*Input!$B$2</f>
        <v>3.4373860248843791</v>
      </c>
      <c r="D5749" s="3">
        <f>D5748+H5748*Input!$B$2</f>
        <v>-73.337530986791222</v>
      </c>
      <c r="E5749" s="3">
        <f>E5748+Input!$B$2*C5749</f>
        <v>43.957468127293204</v>
      </c>
      <c r="F5749" s="3">
        <f>F5748+Input!$B$2*D5749</f>
        <v>-131.24303365099604</v>
      </c>
      <c r="G5749" s="3">
        <f>-(0.5*Input!$B$3*(C5749^2+D5749^2)*COS(I5748)*Input!$B$8*Input!$B$11)/(Input!$B$9/Input!$B$10)</f>
        <v>-1.2817177429070374</v>
      </c>
      <c r="H5749" s="3">
        <f>-(0.5*Input!$B$3*(C5749^2+D5749^2)*SIN(I5748)*Input!$B$8*Input!$B$11)/(Input!$B$9/Input!$B$10)-Input!$B$10</f>
        <v>-4.8362161982025604</v>
      </c>
      <c r="I5749" s="3">
        <f t="shared" si="179"/>
        <v>-1.523959841712849</v>
      </c>
    </row>
    <row r="5750" spans="1:9" x14ac:dyDescent="0.25">
      <c r="A5750" s="3">
        <f t="shared" si="178"/>
        <v>5748</v>
      </c>
      <c r="B5750" s="3">
        <f>B5749+Input!$B$2</f>
        <v>5.7480000000002542</v>
      </c>
      <c r="C5750" s="3">
        <f>C5749+G5749*Input!$B$2</f>
        <v>3.4361043071414721</v>
      </c>
      <c r="D5750" s="3">
        <f>D5749+H5749*Input!$B$2</f>
        <v>-73.342367202989422</v>
      </c>
      <c r="E5750" s="3">
        <f>E5749+Input!$B$2*C5750</f>
        <v>43.960904231600345</v>
      </c>
      <c r="F5750" s="3">
        <f>F5749+Input!$B$2*D5750</f>
        <v>-131.31637601819904</v>
      </c>
      <c r="G5750" s="3">
        <f>-(0.5*Input!$B$3*(C5750^2+D5750^2)*COS(I5749)*Input!$B$8*Input!$B$11)/(Input!$B$9/Input!$B$10)</f>
        <v>-1.2813230442864982</v>
      </c>
      <c r="H5750" s="3">
        <f>-(0.5*Input!$B$3*(C5750^2+D5750^2)*SIN(I5749)*Input!$B$8*Input!$B$11)/(Input!$B$9/Input!$B$10)-Input!$B$10</f>
        <v>-4.8326373109749063</v>
      </c>
      <c r="I5750" s="3">
        <f t="shared" si="179"/>
        <v>-1.5239803631373579</v>
      </c>
    </row>
    <row r="5751" spans="1:9" x14ac:dyDescent="0.25">
      <c r="A5751" s="3">
        <f t="shared" si="178"/>
        <v>5749</v>
      </c>
      <c r="B5751" s="3">
        <f>B5750+Input!$B$2</f>
        <v>5.7490000000002546</v>
      </c>
      <c r="C5751" s="3">
        <f>C5750+G5750*Input!$B$2</f>
        <v>3.4348229840971856</v>
      </c>
      <c r="D5751" s="3">
        <f>D5750+H5750*Input!$B$2</f>
        <v>-73.347199840300391</v>
      </c>
      <c r="E5751" s="3">
        <f>E5750+Input!$B$2*C5751</f>
        <v>43.964339054584443</v>
      </c>
      <c r="F5751" s="3">
        <f>F5750+Input!$B$2*D5751</f>
        <v>-131.38972321803934</v>
      </c>
      <c r="G5751" s="3">
        <f>-(0.5*Input!$B$3*(C5751^2+D5751^2)*COS(I5750)*Input!$B$8*Input!$B$11)/(Input!$B$9/Input!$B$10)</f>
        <v>-1.2809283692952056</v>
      </c>
      <c r="H5751" s="3">
        <f>-(0.5*Input!$B$3*(C5751^2+D5751^2)*SIN(I5750)*Input!$B$8*Input!$B$11)/(Input!$B$9/Input!$B$10)-Input!$B$10</f>
        <v>-4.829060836331184</v>
      </c>
      <c r="I5751" s="3">
        <f t="shared" si="179"/>
        <v>-1.5240008742456643</v>
      </c>
    </row>
    <row r="5752" spans="1:9" x14ac:dyDescent="0.25">
      <c r="A5752" s="3">
        <f t="shared" si="178"/>
        <v>5750</v>
      </c>
      <c r="B5752" s="3">
        <f>B5751+Input!$B$2</f>
        <v>5.7500000000002549</v>
      </c>
      <c r="C5752" s="3">
        <f>C5751+G5751*Input!$B$2</f>
        <v>3.4335420557278904</v>
      </c>
      <c r="D5752" s="3">
        <f>D5751+H5751*Input!$B$2</f>
        <v>-73.35202890113672</v>
      </c>
      <c r="E5752" s="3">
        <f>E5751+Input!$B$2*C5752</f>
        <v>43.967772596640174</v>
      </c>
      <c r="F5752" s="3">
        <f>F5751+Input!$B$2*D5752</f>
        <v>-131.46307524694046</v>
      </c>
      <c r="G5752" s="3">
        <f>-(0.5*Input!$B$3*(C5752^2+D5752^2)*COS(I5751)*Input!$B$8*Input!$B$11)/(Input!$B$9/Input!$B$10)</f>
        <v>-1.2805337180630982</v>
      </c>
      <c r="H5752" s="3">
        <f>-(0.5*Input!$B$3*(C5752^2+D5752^2)*SIN(I5751)*Input!$B$8*Input!$B$11)/(Input!$B$9/Input!$B$10)-Input!$B$10</f>
        <v>-4.8254867730094269</v>
      </c>
      <c r="I5752" s="3">
        <f t="shared" si="179"/>
        <v>-1.5240213750445988</v>
      </c>
    </row>
    <row r="5753" spans="1:9" x14ac:dyDescent="0.25">
      <c r="A5753" s="3">
        <f t="shared" si="178"/>
        <v>5751</v>
      </c>
      <c r="B5753" s="3">
        <f>B5752+Input!$B$2</f>
        <v>5.7510000000002552</v>
      </c>
      <c r="C5753" s="3">
        <f>C5752+G5752*Input!$B$2</f>
        <v>3.4322615220098274</v>
      </c>
      <c r="D5753" s="3">
        <f>D5752+H5752*Input!$B$2</f>
        <v>-73.356854387909735</v>
      </c>
      <c r="E5753" s="3">
        <f>E5752+Input!$B$2*C5753</f>
        <v>43.971204858162181</v>
      </c>
      <c r="F5753" s="3">
        <f>F5752+Input!$B$2*D5753</f>
        <v>-131.53643210132836</v>
      </c>
      <c r="G5753" s="3">
        <f>-(0.5*Input!$B$3*(C5753^2+D5753^2)*COS(I5752)*Input!$B$8*Input!$B$11)/(Input!$B$9/Input!$B$10)</f>
        <v>-1.2801390907199126</v>
      </c>
      <c r="H5753" s="3">
        <f>-(0.5*Input!$B$3*(C5753^2+D5753^2)*SIN(I5752)*Input!$B$8*Input!$B$11)/(Input!$B$9/Input!$B$10)-Input!$B$10</f>
        <v>-4.821915119747775</v>
      </c>
      <c r="I5753" s="3">
        <f t="shared" si="179"/>
        <v>-1.524041865540984</v>
      </c>
    </row>
    <row r="5754" spans="1:9" x14ac:dyDescent="0.25">
      <c r="A5754" s="3">
        <f t="shared" si="178"/>
        <v>5752</v>
      </c>
      <c r="B5754" s="3">
        <f>B5753+Input!$B$2</f>
        <v>5.7520000000002556</v>
      </c>
      <c r="C5754" s="3">
        <f>C5753+G5753*Input!$B$2</f>
        <v>3.4309813829191076</v>
      </c>
      <c r="D5754" s="3">
        <f>D5753+H5753*Input!$B$2</f>
        <v>-73.361676303029483</v>
      </c>
      <c r="E5754" s="3">
        <f>E5753+Input!$B$2*C5754</f>
        <v>43.974635839545101</v>
      </c>
      <c r="F5754" s="3">
        <f>F5753+Input!$B$2*D5754</f>
        <v>-131.60979377763138</v>
      </c>
      <c r="G5754" s="3">
        <f>-(0.5*Input!$B$3*(C5754^2+D5754^2)*COS(I5753)*Input!$B$8*Input!$B$11)/(Input!$B$9/Input!$B$10)</f>
        <v>-1.2797444873952386</v>
      </c>
      <c r="H5754" s="3">
        <f>-(0.5*Input!$B$3*(C5754^2+D5754^2)*SIN(I5753)*Input!$B$8*Input!$B$11)/(Input!$B$9/Input!$B$10)-Input!$B$10</f>
        <v>-4.8183458752844572</v>
      </c>
      <c r="I5754" s="3">
        <f t="shared" si="179"/>
        <v>-1.5240623457416373</v>
      </c>
    </row>
    <row r="5755" spans="1:9" x14ac:dyDescent="0.25">
      <c r="A5755" s="3">
        <f t="shared" si="178"/>
        <v>5753</v>
      </c>
      <c r="B5755" s="3">
        <f>B5754+Input!$B$2</f>
        <v>5.7530000000002559</v>
      </c>
      <c r="C5755" s="3">
        <f>C5754+G5754*Input!$B$2</f>
        <v>3.4297016384317125</v>
      </c>
      <c r="D5755" s="3">
        <f>D5754+H5754*Input!$B$2</f>
        <v>-73.366494648904762</v>
      </c>
      <c r="E5755" s="3">
        <f>E5754+Input!$B$2*C5755</f>
        <v>43.978065541183533</v>
      </c>
      <c r="F5755" s="3">
        <f>F5754+Input!$B$2*D5755</f>
        <v>-131.68316027228028</v>
      </c>
      <c r="G5755" s="3">
        <f>-(0.5*Input!$B$3*(C5755^2+D5755^2)*COS(I5754)*Input!$B$8*Input!$B$11)/(Input!$B$9/Input!$B$10)</f>
        <v>-1.2793499082184625</v>
      </c>
      <c r="H5755" s="3">
        <f>-(0.5*Input!$B$3*(C5755^2+D5755^2)*SIN(I5754)*Input!$B$8*Input!$B$11)/(Input!$B$9/Input!$B$10)-Input!$B$10</f>
        <v>-4.8147790383577487</v>
      </c>
      <c r="I5755" s="3">
        <f t="shared" si="179"/>
        <v>-1.5240828156533694</v>
      </c>
    </row>
    <row r="5756" spans="1:9" x14ac:dyDescent="0.25">
      <c r="A5756" s="3">
        <f t="shared" si="178"/>
        <v>5754</v>
      </c>
      <c r="B5756" s="3">
        <f>B5755+Input!$B$2</f>
        <v>5.7540000000002562</v>
      </c>
      <c r="C5756" s="3">
        <f>C5755+G5755*Input!$B$2</f>
        <v>3.4284222885234938</v>
      </c>
      <c r="D5756" s="3">
        <f>D5755+H5755*Input!$B$2</f>
        <v>-73.371309427943117</v>
      </c>
      <c r="E5756" s="3">
        <f>E5755+Input!$B$2*C5756</f>
        <v>43.981493963472055</v>
      </c>
      <c r="F5756" s="3">
        <f>F5755+Input!$B$2*D5756</f>
        <v>-131.75653158170823</v>
      </c>
      <c r="G5756" s="3">
        <f>-(0.5*Input!$B$3*(C5756^2+D5756^2)*COS(I5755)*Input!$B$8*Input!$B$11)/(Input!$B$9/Input!$B$10)</f>
        <v>-1.2789553533188052</v>
      </c>
      <c r="H5756" s="3">
        <f>-(0.5*Input!$B$3*(C5756^2+D5756^2)*SIN(I5755)*Input!$B$8*Input!$B$11)/(Input!$B$9/Input!$B$10)-Input!$B$10</f>
        <v>-4.8112146077060167</v>
      </c>
      <c r="I5756" s="3">
        <f t="shared" si="179"/>
        <v>-1.5241032752829839</v>
      </c>
    </row>
    <row r="5757" spans="1:9" x14ac:dyDescent="0.25">
      <c r="A5757" s="3">
        <f t="shared" si="178"/>
        <v>5755</v>
      </c>
      <c r="B5757" s="3">
        <f>B5756+Input!$B$2</f>
        <v>5.7550000000002566</v>
      </c>
      <c r="C5757" s="3">
        <f>C5756+G5756*Input!$B$2</f>
        <v>3.4271433331701751</v>
      </c>
      <c r="D5757" s="3">
        <f>D5756+H5756*Input!$B$2</f>
        <v>-73.376120642550831</v>
      </c>
      <c r="E5757" s="3">
        <f>E5756+Input!$B$2*C5757</f>
        <v>43.984921106805224</v>
      </c>
      <c r="F5757" s="3">
        <f>F5756+Input!$B$2*D5757</f>
        <v>-131.82990770235079</v>
      </c>
      <c r="G5757" s="3">
        <f>-(0.5*Input!$B$3*(C5757^2+D5757^2)*COS(I5756)*Input!$B$8*Input!$B$11)/(Input!$B$9/Input!$B$10)</f>
        <v>-1.2785608228253262</v>
      </c>
      <c r="H5757" s="3">
        <f>-(0.5*Input!$B$3*(C5757^2+D5757^2)*SIN(I5756)*Input!$B$8*Input!$B$11)/(Input!$B$9/Input!$B$10)-Input!$B$10</f>
        <v>-4.8076525820677034</v>
      </c>
      <c r="I5757" s="3">
        <f t="shared" si="179"/>
        <v>-1.524123724637279</v>
      </c>
    </row>
    <row r="5758" spans="1:9" x14ac:dyDescent="0.25">
      <c r="A5758" s="3">
        <f t="shared" si="178"/>
        <v>5756</v>
      </c>
      <c r="B5758" s="3">
        <f>B5757+Input!$B$2</f>
        <v>5.7560000000002569</v>
      </c>
      <c r="C5758" s="3">
        <f>C5757+G5757*Input!$B$2</f>
        <v>3.4258647723473499</v>
      </c>
      <c r="D5758" s="3">
        <f>D5757+H5757*Input!$B$2</f>
        <v>-73.380928295132904</v>
      </c>
      <c r="E5758" s="3">
        <f>E5757+Input!$B$2*C5758</f>
        <v>43.98834697157757</v>
      </c>
      <c r="F5758" s="3">
        <f>F5757+Input!$B$2*D5758</f>
        <v>-131.90328863064593</v>
      </c>
      <c r="G5758" s="3">
        <f>-(0.5*Input!$B$3*(C5758^2+D5758^2)*COS(I5757)*Input!$B$8*Input!$B$11)/(Input!$B$9/Input!$B$10)</f>
        <v>-1.2781663168668855</v>
      </c>
      <c r="H5758" s="3">
        <f>-(0.5*Input!$B$3*(C5758^2+D5758^2)*SIN(I5757)*Input!$B$8*Input!$B$11)/(Input!$B$9/Input!$B$10)-Input!$B$10</f>
        <v>-4.8040929601813502</v>
      </c>
      <c r="I5758" s="3">
        <f t="shared" si="179"/>
        <v>-1.5241441637230457</v>
      </c>
    </row>
    <row r="5759" spans="1:9" x14ac:dyDescent="0.25">
      <c r="A5759" s="3">
        <f t="shared" si="178"/>
        <v>5757</v>
      </c>
      <c r="B5759" s="3">
        <f>B5758+Input!$B$2</f>
        <v>5.7570000000002572</v>
      </c>
      <c r="C5759" s="3">
        <f>C5758+G5758*Input!$B$2</f>
        <v>3.4245866060304828</v>
      </c>
      <c r="D5759" s="3">
        <f>D5758+H5758*Input!$B$2</f>
        <v>-73.385732388093089</v>
      </c>
      <c r="E5759" s="3">
        <f>E5758+Input!$B$2*C5759</f>
        <v>43.991771558183601</v>
      </c>
      <c r="F5759" s="3">
        <f>F5758+Input!$B$2*D5759</f>
        <v>-131.97667436303402</v>
      </c>
      <c r="G5759" s="3">
        <f>-(0.5*Input!$B$3*(C5759^2+D5759^2)*COS(I5758)*Input!$B$8*Input!$B$11)/(Input!$B$9/Input!$B$10)</f>
        <v>-1.2777718355721805</v>
      </c>
      <c r="H5759" s="3">
        <f>-(0.5*Input!$B$3*(C5759^2+D5759^2)*SIN(I5758)*Input!$B$8*Input!$B$11)/(Input!$B$9/Input!$B$10)-Input!$B$10</f>
        <v>-4.8005357407855627</v>
      </c>
      <c r="I5759" s="3">
        <f t="shared" si="179"/>
        <v>-1.5241645925470688</v>
      </c>
    </row>
    <row r="5760" spans="1:9" x14ac:dyDescent="0.25">
      <c r="A5760" s="3">
        <f t="shared" si="178"/>
        <v>5758</v>
      </c>
      <c r="B5760" s="3">
        <f>B5759+Input!$B$2</f>
        <v>5.7580000000002576</v>
      </c>
      <c r="C5760" s="3">
        <f>C5759+G5759*Input!$B$2</f>
        <v>3.4233088341949105</v>
      </c>
      <c r="D5760" s="3">
        <f>D5759+H5759*Input!$B$2</f>
        <v>-73.390532923833874</v>
      </c>
      <c r="E5760" s="3">
        <f>E5759+Input!$B$2*C5760</f>
        <v>43.995194867017794</v>
      </c>
      <c r="F5760" s="3">
        <f>F5759+Input!$B$2*D5760</f>
        <v>-132.05006489595786</v>
      </c>
      <c r="G5760" s="3">
        <f>-(0.5*Input!$B$3*(C5760^2+D5760^2)*COS(I5759)*Input!$B$8*Input!$B$11)/(Input!$B$9/Input!$B$10)</f>
        <v>-1.2773773790697418</v>
      </c>
      <c r="H5760" s="3">
        <f>-(0.5*Input!$B$3*(C5760^2+D5760^2)*SIN(I5759)*Input!$B$8*Input!$B$11)/(Input!$B$9/Input!$B$10)-Input!$B$10</f>
        <v>-4.7969809226190563</v>
      </c>
      <c r="I5760" s="3">
        <f t="shared" si="179"/>
        <v>-1.524185011116127</v>
      </c>
    </row>
    <row r="5761" spans="1:9" x14ac:dyDescent="0.25">
      <c r="A5761" s="3">
        <f t="shared" si="178"/>
        <v>5759</v>
      </c>
      <c r="B5761" s="3">
        <f>B5760+Input!$B$2</f>
        <v>5.7590000000002579</v>
      </c>
      <c r="C5761" s="3">
        <f>C5760+G5760*Input!$B$2</f>
        <v>3.4220314568158408</v>
      </c>
      <c r="D5761" s="3">
        <f>D5760+H5760*Input!$B$2</f>
        <v>-73.395329904756494</v>
      </c>
      <c r="E5761" s="3">
        <f>E5760+Input!$B$2*C5761</f>
        <v>43.998616898474609</v>
      </c>
      <c r="F5761" s="3">
        <f>F5760+Input!$B$2*D5761</f>
        <v>-132.12346022586263</v>
      </c>
      <c r="G5761" s="3">
        <f>-(0.5*Input!$B$3*(C5761^2+D5761^2)*COS(I5760)*Input!$B$8*Input!$B$11)/(Input!$B$9/Input!$B$10)</f>
        <v>-1.2769829474879077</v>
      </c>
      <c r="H5761" s="3">
        <f>-(0.5*Input!$B$3*(C5761^2+D5761^2)*SIN(I5760)*Input!$B$8*Input!$B$11)/(Input!$B$9/Input!$B$10)-Input!$B$10</f>
        <v>-4.7934285044206071</v>
      </c>
      <c r="I5761" s="3">
        <f t="shared" si="179"/>
        <v>-1.5242054194369925</v>
      </c>
    </row>
    <row r="5762" spans="1:9" x14ac:dyDescent="0.25">
      <c r="A5762" s="3">
        <f t="shared" si="178"/>
        <v>5760</v>
      </c>
      <c r="B5762" s="3">
        <f>B5761+Input!$B$2</f>
        <v>5.7600000000002582</v>
      </c>
      <c r="C5762" s="3">
        <f>C5761+G5761*Input!$B$2</f>
        <v>3.4207544738683526</v>
      </c>
      <c r="D5762" s="3">
        <f>D5761+H5761*Input!$B$2</f>
        <v>-73.400123333260908</v>
      </c>
      <c r="E5762" s="3">
        <f>E5761+Input!$B$2*C5762</f>
        <v>44.002037652948474</v>
      </c>
      <c r="F5762" s="3">
        <f>F5761+Input!$B$2*D5762</f>
        <v>-132.1968603491959</v>
      </c>
      <c r="G5762" s="3">
        <f>-(0.5*Input!$B$3*(C5762^2+D5762^2)*COS(I5761)*Input!$B$8*Input!$B$11)/(Input!$B$9/Input!$B$10)</f>
        <v>-1.2765885409548496</v>
      </c>
      <c r="H5762" s="3">
        <f>-(0.5*Input!$B$3*(C5762^2+D5762^2)*SIN(I5761)*Input!$B$8*Input!$B$11)/(Input!$B$9/Input!$B$10)-Input!$B$10</f>
        <v>-4.7898784849290799</v>
      </c>
      <c r="I5762" s="3">
        <f t="shared" si="179"/>
        <v>-1.5242258175164309</v>
      </c>
    </row>
    <row r="5763" spans="1:9" x14ac:dyDescent="0.25">
      <c r="A5763" s="3">
        <f t="shared" si="178"/>
        <v>5761</v>
      </c>
      <c r="B5763" s="3">
        <f>B5762+Input!$B$2</f>
        <v>5.7610000000002586</v>
      </c>
      <c r="C5763" s="3">
        <f>C5762+G5762*Input!$B$2</f>
        <v>3.4194778853273977</v>
      </c>
      <c r="D5763" s="3">
        <f>D5762+H5762*Input!$B$2</f>
        <v>-73.404913211745836</v>
      </c>
      <c r="E5763" s="3">
        <f>E5762+Input!$B$2*C5763</f>
        <v>44.005457130833804</v>
      </c>
      <c r="F5763" s="3">
        <f>F5762+Input!$B$2*D5763</f>
        <v>-132.27026526240763</v>
      </c>
      <c r="G5763" s="3">
        <f>-(0.5*Input!$B$3*(C5763^2+D5763^2)*COS(I5762)*Input!$B$8*Input!$B$11)/(Input!$B$9/Input!$B$10)</f>
        <v>-1.2761941595985662</v>
      </c>
      <c r="H5763" s="3">
        <f>-(0.5*Input!$B$3*(C5763^2+D5763^2)*SIN(I5762)*Input!$B$8*Input!$B$11)/(Input!$B$9/Input!$B$10)-Input!$B$10</f>
        <v>-4.7863308628834424</v>
      </c>
      <c r="I5763" s="3">
        <f t="shared" si="179"/>
        <v>-1.5242462053612014</v>
      </c>
    </row>
    <row r="5764" spans="1:9" x14ac:dyDescent="0.25">
      <c r="A5764" s="3">
        <f t="shared" ref="A5764:A5827" si="180">A5763+1</f>
        <v>5762</v>
      </c>
      <c r="B5764" s="3">
        <f>B5763+Input!$B$2</f>
        <v>5.7620000000002589</v>
      </c>
      <c r="C5764" s="3">
        <f>C5763+G5763*Input!$B$2</f>
        <v>3.4182016911677993</v>
      </c>
      <c r="D5764" s="3">
        <f>D5763+H5763*Input!$B$2</f>
        <v>-73.40969954260872</v>
      </c>
      <c r="E5764" s="3">
        <f>E5763+Input!$B$2*C5764</f>
        <v>44.008875332524973</v>
      </c>
      <c r="F5764" s="3">
        <f>F5763+Input!$B$2*D5764</f>
        <v>-132.34367496195026</v>
      </c>
      <c r="G5764" s="3">
        <f>-(0.5*Input!$B$3*(C5764^2+D5764^2)*COS(I5763)*Input!$B$8*Input!$B$11)/(Input!$B$9/Input!$B$10)</f>
        <v>-1.2757998035468903</v>
      </c>
      <c r="H5764" s="3">
        <f>-(0.5*Input!$B$3*(C5764^2+D5764^2)*SIN(I5763)*Input!$B$8*Input!$B$11)/(Input!$B$9/Input!$B$10)-Input!$B$10</f>
        <v>-4.7827856370227195</v>
      </c>
      <c r="I5764" s="3">
        <f t="shared" ref="I5764:I5827" si="181">ATAN(D5764/C5764)</f>
        <v>-1.5242665829780573</v>
      </c>
    </row>
    <row r="5765" spans="1:9" x14ac:dyDescent="0.25">
      <c r="A5765" s="3">
        <f t="shared" si="180"/>
        <v>5763</v>
      </c>
      <c r="B5765" s="3">
        <f>B5764+Input!$B$2</f>
        <v>5.7630000000002592</v>
      </c>
      <c r="C5765" s="3">
        <f>C5764+G5764*Input!$B$2</f>
        <v>3.4169258913642522</v>
      </c>
      <c r="D5765" s="3">
        <f>D5764+H5764*Input!$B$2</f>
        <v>-73.414482328245739</v>
      </c>
      <c r="E5765" s="3">
        <f>E5764+Input!$B$2*C5765</f>
        <v>44.012292258416338</v>
      </c>
      <c r="F5765" s="3">
        <f>F5764+Input!$B$2*D5765</f>
        <v>-132.4170894442785</v>
      </c>
      <c r="G5765" s="3">
        <f>-(0.5*Input!$B$3*(C5765^2+D5765^2)*COS(I5764)*Input!$B$8*Input!$B$11)/(Input!$B$9/Input!$B$10)</f>
        <v>-1.2754054729274562</v>
      </c>
      <c r="H5765" s="3">
        <f>-(0.5*Input!$B$3*(C5765^2+D5765^2)*SIN(I5764)*Input!$B$8*Input!$B$11)/(Input!$B$9/Input!$B$10)-Input!$B$10</f>
        <v>-4.7792428060860708</v>
      </c>
      <c r="I5765" s="3">
        <f t="shared" si="181"/>
        <v>-1.5242869503737453</v>
      </c>
    </row>
    <row r="5766" spans="1:9" x14ac:dyDescent="0.25">
      <c r="A5766" s="3">
        <f t="shared" si="180"/>
        <v>5764</v>
      </c>
      <c r="B5766" s="3">
        <f>B5765+Input!$B$2</f>
        <v>5.7640000000002596</v>
      </c>
      <c r="C5766" s="3">
        <f>C5765+G5765*Input!$B$2</f>
        <v>3.4156504858913248</v>
      </c>
      <c r="D5766" s="3">
        <f>D5765+H5765*Input!$B$2</f>
        <v>-73.41926157105182</v>
      </c>
      <c r="E5766" s="3">
        <f>E5765+Input!$B$2*C5766</f>
        <v>44.015707908902229</v>
      </c>
      <c r="F5766" s="3">
        <f>F5765+Input!$B$2*D5766</f>
        <v>-132.49050870584955</v>
      </c>
      <c r="G5766" s="3">
        <f>-(0.5*Input!$B$3*(C5766^2+D5766^2)*COS(I5765)*Input!$B$8*Input!$B$11)/(Input!$B$9/Input!$B$10)</f>
        <v>-1.275011167867742</v>
      </c>
      <c r="H5766" s="3">
        <f>-(0.5*Input!$B$3*(C5766^2+D5766^2)*SIN(I5765)*Input!$B$8*Input!$B$11)/(Input!$B$9/Input!$B$10)-Input!$B$10</f>
        <v>-4.7757023688127056</v>
      </c>
      <c r="I5766" s="3">
        <f t="shared" si="181"/>
        <v>-1.5243073075550055</v>
      </c>
    </row>
    <row r="5767" spans="1:9" x14ac:dyDescent="0.25">
      <c r="A5767" s="3">
        <f t="shared" si="180"/>
        <v>5765</v>
      </c>
      <c r="B5767" s="3">
        <f>B5766+Input!$B$2</f>
        <v>5.7650000000002599</v>
      </c>
      <c r="C5767" s="3">
        <f>C5766+G5766*Input!$B$2</f>
        <v>3.4143754747234571</v>
      </c>
      <c r="D5767" s="3">
        <f>D5766+H5766*Input!$B$2</f>
        <v>-73.424037273420637</v>
      </c>
      <c r="E5767" s="3">
        <f>E5766+Input!$B$2*C5767</f>
        <v>44.019122284376955</v>
      </c>
      <c r="F5767" s="3">
        <f>F5766+Input!$B$2*D5767</f>
        <v>-132.56393274312296</v>
      </c>
      <c r="G5767" s="3">
        <f>-(0.5*Input!$B$3*(C5767^2+D5767^2)*COS(I5766)*Input!$B$8*Input!$B$11)/(Input!$B$9/Input!$B$10)</f>
        <v>-1.2746168884950517</v>
      </c>
      <c r="H5767" s="3">
        <f>-(0.5*Input!$B$3*(C5767^2+D5767^2)*SIN(I5766)*Input!$B$8*Input!$B$11)/(Input!$B$9/Input!$B$10)-Input!$B$10</f>
        <v>-4.7721643239419542</v>
      </c>
      <c r="I5767" s="3">
        <f t="shared" si="181"/>
        <v>-1.5243276545285722</v>
      </c>
    </row>
    <row r="5768" spans="1:9" x14ac:dyDescent="0.25">
      <c r="A5768" s="3">
        <f t="shared" si="180"/>
        <v>5766</v>
      </c>
      <c r="B5768" s="3">
        <f>B5767+Input!$B$2</f>
        <v>5.7660000000002603</v>
      </c>
      <c r="C5768" s="3">
        <f>C5767+G5767*Input!$B$2</f>
        <v>3.4131008578349622</v>
      </c>
      <c r="D5768" s="3">
        <f>D5767+H5767*Input!$B$2</f>
        <v>-73.428809437744576</v>
      </c>
      <c r="E5768" s="3">
        <f>E5767+Input!$B$2*C5768</f>
        <v>44.022535385234789</v>
      </c>
      <c r="F5768" s="3">
        <f>F5767+Input!$B$2*D5768</f>
        <v>-132.63736155256072</v>
      </c>
      <c r="G5768" s="3">
        <f>-(0.5*Input!$B$3*(C5768^2+D5768^2)*COS(I5767)*Input!$B$8*Input!$B$11)/(Input!$B$9/Input!$B$10)</f>
        <v>-1.2742226349365071</v>
      </c>
      <c r="H5768" s="3">
        <f>-(0.5*Input!$B$3*(C5768^2+D5768^2)*SIN(I5767)*Input!$B$8*Input!$B$11)/(Input!$B$9/Input!$B$10)-Input!$B$10</f>
        <v>-4.7686286702132286</v>
      </c>
      <c r="I5768" s="3">
        <f t="shared" si="181"/>
        <v>-1.5243479913011728</v>
      </c>
    </row>
    <row r="5769" spans="1:9" x14ac:dyDescent="0.25">
      <c r="A5769" s="3">
        <f t="shared" si="180"/>
        <v>5767</v>
      </c>
      <c r="B5769" s="3">
        <f>B5768+Input!$B$2</f>
        <v>5.7670000000002606</v>
      </c>
      <c r="C5769" s="3">
        <f>C5768+G5768*Input!$B$2</f>
        <v>3.4118266352000255</v>
      </c>
      <c r="D5769" s="3">
        <f>D5768+H5768*Input!$B$2</f>
        <v>-73.433578066414796</v>
      </c>
      <c r="E5769" s="3">
        <f>E5768+Input!$B$2*C5769</f>
        <v>44.02594721186999</v>
      </c>
      <c r="F5769" s="3">
        <f>F5768+Input!$B$2*D5769</f>
        <v>-132.71079513062713</v>
      </c>
      <c r="G5769" s="3">
        <f>-(0.5*Input!$B$3*(C5769^2+D5769^2)*COS(I5768)*Input!$B$8*Input!$B$11)/(Input!$B$9/Input!$B$10)</f>
        <v>-1.273828407319066</v>
      </c>
      <c r="H5769" s="3">
        <f>-(0.5*Input!$B$3*(C5769^2+D5769^2)*SIN(I5768)*Input!$B$8*Input!$B$11)/(Input!$B$9/Input!$B$10)-Input!$B$10</f>
        <v>-4.7650954063660116</v>
      </c>
      <c r="I5769" s="3">
        <f t="shared" si="181"/>
        <v>-1.5243683178795289</v>
      </c>
    </row>
    <row r="5770" spans="1:9" x14ac:dyDescent="0.25">
      <c r="A5770" s="3">
        <f t="shared" si="180"/>
        <v>5768</v>
      </c>
      <c r="B5770" s="3">
        <f>B5769+Input!$B$2</f>
        <v>5.7680000000002609</v>
      </c>
      <c r="C5770" s="3">
        <f>C5769+G5769*Input!$B$2</f>
        <v>3.4105528067927064</v>
      </c>
      <c r="D5770" s="3">
        <f>D5769+H5769*Input!$B$2</f>
        <v>-73.438343161821166</v>
      </c>
      <c r="E5770" s="3">
        <f>E5769+Input!$B$2*C5770</f>
        <v>44.029357764676782</v>
      </c>
      <c r="F5770" s="3">
        <f>F5769+Input!$B$2*D5770</f>
        <v>-132.78423347378896</v>
      </c>
      <c r="G5770" s="3">
        <f>-(0.5*Input!$B$3*(C5770^2+D5770^2)*COS(I5769)*Input!$B$8*Input!$B$11)/(Input!$B$9/Input!$B$10)</f>
        <v>-1.2734342057695029</v>
      </c>
      <c r="H5770" s="3">
        <f>-(0.5*Input!$B$3*(C5770^2+D5770^2)*SIN(I5769)*Input!$B$8*Input!$B$11)/(Input!$B$9/Input!$B$10)-Input!$B$10</f>
        <v>-4.7615645311399319</v>
      </c>
      <c r="I5770" s="3">
        <f t="shared" si="181"/>
        <v>-1.5243886342703552</v>
      </c>
    </row>
    <row r="5771" spans="1:9" x14ac:dyDescent="0.25">
      <c r="A5771" s="3">
        <f t="shared" si="180"/>
        <v>5769</v>
      </c>
      <c r="B5771" s="3">
        <f>B5770+Input!$B$2</f>
        <v>5.7690000000002613</v>
      </c>
      <c r="C5771" s="3">
        <f>C5770+G5770*Input!$B$2</f>
        <v>3.409279372586937</v>
      </c>
      <c r="D5771" s="3">
        <f>D5770+H5770*Input!$B$2</f>
        <v>-73.443104726352303</v>
      </c>
      <c r="E5771" s="3">
        <f>E5770+Input!$B$2*C5771</f>
        <v>44.032767044049372</v>
      </c>
      <c r="F5771" s="3">
        <f>F5770+Input!$B$2*D5771</f>
        <v>-132.85767657851531</v>
      </c>
      <c r="G5771" s="3">
        <f>-(0.5*Input!$B$3*(C5771^2+D5771^2)*COS(I5770)*Input!$B$8*Input!$B$11)/(Input!$B$9/Input!$B$10)</f>
        <v>-1.2730400304144287</v>
      </c>
      <c r="H5771" s="3">
        <f>-(0.5*Input!$B$3*(C5771^2+D5771^2)*SIN(I5770)*Input!$B$8*Input!$B$11)/(Input!$B$9/Input!$B$10)-Input!$B$10</f>
        <v>-4.7580360432746751</v>
      </c>
      <c r="I5771" s="3">
        <f t="shared" si="181"/>
        <v>-1.5244089404803609</v>
      </c>
    </row>
    <row r="5772" spans="1:9" x14ac:dyDescent="0.25">
      <c r="A5772" s="3">
        <f t="shared" si="180"/>
        <v>5770</v>
      </c>
      <c r="B5772" s="3">
        <f>B5771+Input!$B$2</f>
        <v>5.7700000000002616</v>
      </c>
      <c r="C5772" s="3">
        <f>C5771+G5771*Input!$B$2</f>
        <v>3.4080063325565226</v>
      </c>
      <c r="D5772" s="3">
        <f>D5771+H5771*Input!$B$2</f>
        <v>-73.447862762395573</v>
      </c>
      <c r="E5772" s="3">
        <f>E5771+Input!$B$2*C5772</f>
        <v>44.036175050381928</v>
      </c>
      <c r="F5772" s="3">
        <f>F5771+Input!$B$2*D5772</f>
        <v>-132.93112444127772</v>
      </c>
      <c r="G5772" s="3">
        <f>-(0.5*Input!$B$3*(C5772^2+D5772^2)*COS(I5771)*Input!$B$8*Input!$B$11)/(Input!$B$9/Input!$B$10)</f>
        <v>-1.2726458813802666</v>
      </c>
      <c r="H5772" s="3">
        <f>-(0.5*Input!$B$3*(C5772^2+D5772^2)*SIN(I5771)*Input!$B$8*Input!$B$11)/(Input!$B$9/Input!$B$10)-Input!$B$10</f>
        <v>-4.7545099415100402</v>
      </c>
      <c r="I5772" s="3">
        <f t="shared" si="181"/>
        <v>-1.524429236516248</v>
      </c>
    </row>
    <row r="5773" spans="1:9" x14ac:dyDescent="0.25">
      <c r="A5773" s="3">
        <f t="shared" si="180"/>
        <v>5771</v>
      </c>
      <c r="B5773" s="3">
        <f>B5772+Input!$B$2</f>
        <v>5.7710000000002619</v>
      </c>
      <c r="C5773" s="3">
        <f>C5772+G5772*Input!$B$2</f>
        <v>3.4067336866751425</v>
      </c>
      <c r="D5773" s="3">
        <f>D5772+H5772*Input!$B$2</f>
        <v>-73.452617272337079</v>
      </c>
      <c r="E5773" s="3">
        <f>E5772+Input!$B$2*C5773</f>
        <v>44.039581784068602</v>
      </c>
      <c r="F5773" s="3">
        <f>F5772+Input!$B$2*D5773</f>
        <v>-133.00457705855004</v>
      </c>
      <c r="G5773" s="3">
        <f>-(0.5*Input!$B$3*(C5773^2+D5773^2)*COS(I5772)*Input!$B$8*Input!$B$11)/(Input!$B$9/Input!$B$10)</f>
        <v>-1.2722517587932893</v>
      </c>
      <c r="H5773" s="3">
        <f>-(0.5*Input!$B$3*(C5773^2+D5773^2)*SIN(I5772)*Input!$B$8*Input!$B$11)/(Input!$B$9/Input!$B$10)-Input!$B$10</f>
        <v>-4.7509862245859154</v>
      </c>
      <c r="I5773" s="3">
        <f t="shared" si="181"/>
        <v>-1.524449522384713</v>
      </c>
    </row>
    <row r="5774" spans="1:9" x14ac:dyDescent="0.25">
      <c r="A5774" s="3">
        <f t="shared" si="180"/>
        <v>5772</v>
      </c>
      <c r="B5774" s="3">
        <f>B5773+Input!$B$2</f>
        <v>5.7720000000002623</v>
      </c>
      <c r="C5774" s="3">
        <f>C5773+G5773*Input!$B$2</f>
        <v>3.4054614349163495</v>
      </c>
      <c r="D5774" s="3">
        <f>D5773+H5773*Input!$B$2</f>
        <v>-73.457368258561658</v>
      </c>
      <c r="E5774" s="3">
        <f>E5773+Input!$B$2*C5774</f>
        <v>44.042987245503518</v>
      </c>
      <c r="F5774" s="3">
        <f>F5773+Input!$B$2*D5774</f>
        <v>-133.07803442680861</v>
      </c>
      <c r="G5774" s="3">
        <f>-(0.5*Input!$B$3*(C5774^2+D5774^2)*COS(I5773)*Input!$B$8*Input!$B$11)/(Input!$B$9/Input!$B$10)</f>
        <v>-1.2718576627795686</v>
      </c>
      <c r="H5774" s="3">
        <f>-(0.5*Input!$B$3*(C5774^2+D5774^2)*SIN(I5773)*Input!$B$8*Input!$B$11)/(Input!$B$9/Input!$B$10)-Input!$B$10</f>
        <v>-4.7474648912422914</v>
      </c>
      <c r="I5774" s="3">
        <f t="shared" si="181"/>
        <v>-1.5244697980924458</v>
      </c>
    </row>
    <row r="5775" spans="1:9" x14ac:dyDescent="0.25">
      <c r="A5775" s="3">
        <f t="shared" si="180"/>
        <v>5773</v>
      </c>
      <c r="B5775" s="3">
        <f>B5774+Input!$B$2</f>
        <v>5.7730000000002626</v>
      </c>
      <c r="C5775" s="3">
        <f>C5774+G5774*Input!$B$2</f>
        <v>3.40418957725357</v>
      </c>
      <c r="D5775" s="3">
        <f>D5774+H5774*Input!$B$2</f>
        <v>-73.462115723452897</v>
      </c>
      <c r="E5775" s="3">
        <f>E5774+Input!$B$2*C5775</f>
        <v>44.046391435080771</v>
      </c>
      <c r="F5775" s="3">
        <f>F5774+Input!$B$2*D5775</f>
        <v>-133.15149654253207</v>
      </c>
      <c r="G5775" s="3">
        <f>-(0.5*Input!$B$3*(C5775^2+D5775^2)*COS(I5774)*Input!$B$8*Input!$B$11)/(Input!$B$9/Input!$B$10)</f>
        <v>-1.2714635934650236</v>
      </c>
      <c r="H5775" s="3">
        <f>-(0.5*Input!$B$3*(C5775^2+D5775^2)*SIN(I5774)*Input!$B$8*Input!$B$11)/(Input!$B$9/Input!$B$10)-Input!$B$10</f>
        <v>-4.7439459402192554</v>
      </c>
      <c r="I5775" s="3">
        <f t="shared" si="181"/>
        <v>-1.5244900636461298</v>
      </c>
    </row>
    <row r="5776" spans="1:9" x14ac:dyDescent="0.25">
      <c r="A5776" s="3">
        <f t="shared" si="180"/>
        <v>5774</v>
      </c>
      <c r="B5776" s="3">
        <f>B5775+Input!$B$2</f>
        <v>5.7740000000002629</v>
      </c>
      <c r="C5776" s="3">
        <f>C5775+G5775*Input!$B$2</f>
        <v>3.402918113660105</v>
      </c>
      <c r="D5776" s="3">
        <f>D5775+H5775*Input!$B$2</f>
        <v>-73.466859669393116</v>
      </c>
      <c r="E5776" s="3">
        <f>E5775+Input!$B$2*C5776</f>
        <v>44.049794353194429</v>
      </c>
      <c r="F5776" s="3">
        <f>F5775+Input!$B$2*D5776</f>
        <v>-133.22496340220147</v>
      </c>
      <c r="G5776" s="3">
        <f>-(0.5*Input!$B$3*(C5776^2+D5776^2)*COS(I5775)*Input!$B$8*Input!$B$11)/(Input!$B$9/Input!$B$10)</f>
        <v>-1.2710695509753946</v>
      </c>
      <c r="H5776" s="3">
        <f>-(0.5*Input!$B$3*(C5776^2+D5776^2)*SIN(I5775)*Input!$B$8*Input!$B$11)/(Input!$B$9/Input!$B$10)-Input!$B$10</f>
        <v>-4.7404293702570079</v>
      </c>
      <c r="I5776" s="3">
        <f t="shared" si="181"/>
        <v>-1.5245103190524425</v>
      </c>
    </row>
    <row r="5777" spans="1:9" x14ac:dyDescent="0.25">
      <c r="A5777" s="3">
        <f t="shared" si="180"/>
        <v>5775</v>
      </c>
      <c r="B5777" s="3">
        <f>B5776+Input!$B$2</f>
        <v>5.7750000000002633</v>
      </c>
      <c r="C5777" s="3">
        <f>C5776+G5776*Input!$B$2</f>
        <v>3.4016470441091298</v>
      </c>
      <c r="D5777" s="3">
        <f>D5776+H5776*Input!$B$2</f>
        <v>-73.471600098763375</v>
      </c>
      <c r="E5777" s="3">
        <f>E5776+Input!$B$2*C5777</f>
        <v>44.053196000238536</v>
      </c>
      <c r="F5777" s="3">
        <f>F5776+Input!$B$2*D5777</f>
        <v>-133.29843500230024</v>
      </c>
      <c r="G5777" s="3">
        <f>-(0.5*Input!$B$3*(C5777^2+D5777^2)*COS(I5776)*Input!$B$8*Input!$B$11)/(Input!$B$9/Input!$B$10)</f>
        <v>-1.2706755354362513</v>
      </c>
      <c r="H5777" s="3">
        <f>-(0.5*Input!$B$3*(C5777^2+D5777^2)*SIN(I5776)*Input!$B$8*Input!$B$11)/(Input!$B$9/Input!$B$10)-Input!$B$10</f>
        <v>-4.7369151800958456</v>
      </c>
      <c r="I5777" s="3">
        <f t="shared" si="181"/>
        <v>-1.5245305643180551</v>
      </c>
    </row>
    <row r="5778" spans="1:9" x14ac:dyDescent="0.25">
      <c r="A5778" s="3">
        <f t="shared" si="180"/>
        <v>5776</v>
      </c>
      <c r="B5778" s="3">
        <f>B5777+Input!$B$2</f>
        <v>5.7760000000002636</v>
      </c>
      <c r="C5778" s="3">
        <f>C5777+G5777*Input!$B$2</f>
        <v>3.4003763685736934</v>
      </c>
      <c r="D5778" s="3">
        <f>D5777+H5777*Input!$B$2</f>
        <v>-73.476337013943464</v>
      </c>
      <c r="E5778" s="3">
        <f>E5777+Input!$B$2*C5778</f>
        <v>44.056596376607111</v>
      </c>
      <c r="F5778" s="3">
        <f>F5777+Input!$B$2*D5778</f>
        <v>-133.37191133931418</v>
      </c>
      <c r="G5778" s="3">
        <f>-(0.5*Input!$B$3*(C5778^2+D5778^2)*COS(I5777)*Input!$B$8*Input!$B$11)/(Input!$B$9/Input!$B$10)</f>
        <v>-1.2702815469729822</v>
      </c>
      <c r="H5778" s="3">
        <f>-(0.5*Input!$B$3*(C5778^2+D5778^2)*SIN(I5777)*Input!$B$8*Input!$B$11)/(Input!$B$9/Input!$B$10)-Input!$B$10</f>
        <v>-4.733403368476182</v>
      </c>
      <c r="I5778" s="3">
        <f t="shared" si="181"/>
        <v>-1.5245507994496323</v>
      </c>
    </row>
    <row r="5779" spans="1:9" x14ac:dyDescent="0.25">
      <c r="A5779" s="3">
        <f t="shared" si="180"/>
        <v>5777</v>
      </c>
      <c r="B5779" s="3">
        <f>B5778+Input!$B$2</f>
        <v>5.7770000000002639</v>
      </c>
      <c r="C5779" s="3">
        <f>C5778+G5778*Input!$B$2</f>
        <v>3.3991060870267202</v>
      </c>
      <c r="D5779" s="3">
        <f>D5778+H5778*Input!$B$2</f>
        <v>-73.48107041731194</v>
      </c>
      <c r="E5779" s="3">
        <f>E5778+Input!$B$2*C5779</f>
        <v>44.059995482694134</v>
      </c>
      <c r="F5779" s="3">
        <f>F5778+Input!$B$2*D5779</f>
        <v>-133.44539240973148</v>
      </c>
      <c r="G5779" s="3">
        <f>-(0.5*Input!$B$3*(C5779^2+D5779^2)*COS(I5778)*Input!$B$8*Input!$B$11)/(Input!$B$9/Input!$B$10)</f>
        <v>-1.2698875857108161</v>
      </c>
      <c r="H5779" s="3">
        <f>-(0.5*Input!$B$3*(C5779^2+D5779^2)*SIN(I5778)*Input!$B$8*Input!$B$11)/(Input!$B$9/Input!$B$10)-Input!$B$10</f>
        <v>-4.7298939341384951</v>
      </c>
      <c r="I5779" s="3">
        <f t="shared" si="181"/>
        <v>-1.5245710244538326</v>
      </c>
    </row>
    <row r="5780" spans="1:9" x14ac:dyDescent="0.25">
      <c r="A5780" s="3">
        <f t="shared" si="180"/>
        <v>5778</v>
      </c>
      <c r="B5780" s="3">
        <f>B5779+Input!$B$2</f>
        <v>5.7780000000002643</v>
      </c>
      <c r="C5780" s="3">
        <f>C5779+G5779*Input!$B$2</f>
        <v>3.3978361994410093</v>
      </c>
      <c r="D5780" s="3">
        <f>D5779+H5779*Input!$B$2</f>
        <v>-73.485800311246081</v>
      </c>
      <c r="E5780" s="3">
        <f>E5779+Input!$B$2*C5780</f>
        <v>44.063393318893574</v>
      </c>
      <c r="F5780" s="3">
        <f>F5779+Input!$B$2*D5780</f>
        <v>-133.51887821004271</v>
      </c>
      <c r="G5780" s="3">
        <f>-(0.5*Input!$B$3*(C5780^2+D5780^2)*COS(I5779)*Input!$B$8*Input!$B$11)/(Input!$B$9/Input!$B$10)</f>
        <v>-1.2694936517748077</v>
      </c>
      <c r="H5780" s="3">
        <f>-(0.5*Input!$B$3*(C5780^2+D5780^2)*SIN(I5779)*Input!$B$8*Input!$B$11)/(Input!$B$9/Input!$B$10)-Input!$B$10</f>
        <v>-4.7263868758234047</v>
      </c>
      <c r="I5780" s="3">
        <f t="shared" si="181"/>
        <v>-1.5245912393373087</v>
      </c>
    </row>
    <row r="5781" spans="1:9" x14ac:dyDescent="0.25">
      <c r="A5781" s="3">
        <f t="shared" si="180"/>
        <v>5779</v>
      </c>
      <c r="B5781" s="3">
        <f>B5780+Input!$B$2</f>
        <v>5.7790000000002646</v>
      </c>
      <c r="C5781" s="3">
        <f>C5780+G5780*Input!$B$2</f>
        <v>3.3965667057892346</v>
      </c>
      <c r="D5781" s="3">
        <f>D5780+H5780*Input!$B$2</f>
        <v>-73.490526698121897</v>
      </c>
      <c r="E5781" s="3">
        <f>E5780+Input!$B$2*C5781</f>
        <v>44.066789885599363</v>
      </c>
      <c r="F5781" s="3">
        <f>F5780+Input!$B$2*D5781</f>
        <v>-133.59236873674084</v>
      </c>
      <c r="G5781" s="3">
        <f>-(0.5*Input!$B$3*(C5781^2+D5781^2)*COS(I5780)*Input!$B$8*Input!$B$11)/(Input!$B$9/Input!$B$10)</f>
        <v>-1.2690997452898278</v>
      </c>
      <c r="H5781" s="3">
        <f>-(0.5*Input!$B$3*(C5781^2+D5781^2)*SIN(I5780)*Input!$B$8*Input!$B$11)/(Input!$B$9/Input!$B$10)-Input!$B$10</f>
        <v>-4.7228821922716513</v>
      </c>
      <c r="I5781" s="3">
        <f t="shared" si="181"/>
        <v>-1.5246114441067067</v>
      </c>
    </row>
    <row r="5782" spans="1:9" x14ac:dyDescent="0.25">
      <c r="A5782" s="3">
        <f t="shared" si="180"/>
        <v>5780</v>
      </c>
      <c r="B5782" s="3">
        <f>B5781+Input!$B$2</f>
        <v>5.7800000000002649</v>
      </c>
      <c r="C5782" s="3">
        <f>C5781+G5781*Input!$B$2</f>
        <v>3.3952976060439446</v>
      </c>
      <c r="D5782" s="3">
        <f>D5781+H5781*Input!$B$2</f>
        <v>-73.495249580314166</v>
      </c>
      <c r="E5782" s="3">
        <f>E5781+Input!$B$2*C5782</f>
        <v>44.070185183205403</v>
      </c>
      <c r="F5782" s="3">
        <f>F5781+Input!$B$2*D5782</f>
        <v>-133.66586398632114</v>
      </c>
      <c r="G5782" s="3">
        <f>-(0.5*Input!$B$3*(C5782^2+D5782^2)*COS(I5781)*Input!$B$8*Input!$B$11)/(Input!$B$9/Input!$B$10)</f>
        <v>-1.2687058663805812</v>
      </c>
      <c r="H5782" s="3">
        <f>-(0.5*Input!$B$3*(C5782^2+D5782^2)*SIN(I5781)*Input!$B$8*Input!$B$11)/(Input!$B$9/Input!$B$10)-Input!$B$10</f>
        <v>-4.7193798822240289</v>
      </c>
      <c r="I5782" s="3">
        <f t="shared" si="181"/>
        <v>-1.5246316387686663</v>
      </c>
    </row>
    <row r="5783" spans="1:9" x14ac:dyDescent="0.25">
      <c r="A5783" s="3">
        <f t="shared" si="180"/>
        <v>5781</v>
      </c>
      <c r="B5783" s="3">
        <f>B5782+Input!$B$2</f>
        <v>5.7810000000002653</v>
      </c>
      <c r="C5783" s="3">
        <f>C5782+G5782*Input!$B$2</f>
        <v>3.3940289001775641</v>
      </c>
      <c r="D5783" s="3">
        <f>D5782+H5782*Input!$B$2</f>
        <v>-73.499968960196384</v>
      </c>
      <c r="E5783" s="3">
        <f>E5782+Input!$B$2*C5783</f>
        <v>44.073579212105578</v>
      </c>
      <c r="F5783" s="3">
        <f>F5782+Input!$B$2*D5783</f>
        <v>-133.73936395528133</v>
      </c>
      <c r="G5783" s="3">
        <f>-(0.5*Input!$B$3*(C5783^2+D5783^2)*COS(I5782)*Input!$B$8*Input!$B$11)/(Input!$B$9/Input!$B$10)</f>
        <v>-1.268312015171613</v>
      </c>
      <c r="H5783" s="3">
        <f>-(0.5*Input!$B$3*(C5783^2+D5783^2)*SIN(I5782)*Input!$B$8*Input!$B$11)/(Input!$B$9/Input!$B$10)-Input!$B$10</f>
        <v>-4.7158799444214985</v>
      </c>
      <c r="I5783" s="3">
        <f t="shared" si="181"/>
        <v>-1.5246518233298216</v>
      </c>
    </row>
    <row r="5784" spans="1:9" x14ac:dyDescent="0.25">
      <c r="A5784" s="3">
        <f t="shared" si="180"/>
        <v>5782</v>
      </c>
      <c r="B5784" s="3">
        <f>B5783+Input!$B$2</f>
        <v>5.7820000000002656</v>
      </c>
      <c r="C5784" s="3">
        <f>C5783+G5783*Input!$B$2</f>
        <v>3.3927605881623926</v>
      </c>
      <c r="D5784" s="3">
        <f>D5783+H5783*Input!$B$2</f>
        <v>-73.504684840140811</v>
      </c>
      <c r="E5784" s="3">
        <f>E5783+Input!$B$2*C5784</f>
        <v>44.076971972693741</v>
      </c>
      <c r="F5784" s="3">
        <f>F5783+Input!$B$2*D5784</f>
        <v>-133.81286864012148</v>
      </c>
      <c r="G5784" s="3">
        <f>-(0.5*Input!$B$3*(C5784^2+D5784^2)*COS(I5783)*Input!$B$8*Input!$B$11)/(Input!$B$9/Input!$B$10)</f>
        <v>-1.2679181917872735</v>
      </c>
      <c r="H5784" s="3">
        <f>-(0.5*Input!$B$3*(C5784^2+D5784^2)*SIN(I5783)*Input!$B$8*Input!$B$11)/(Input!$B$9/Input!$B$10)-Input!$B$10</f>
        <v>-4.7123823776050777</v>
      </c>
      <c r="I5784" s="3">
        <f t="shared" si="181"/>
        <v>-1.5246719977967997</v>
      </c>
    </row>
    <row r="5785" spans="1:9" x14ac:dyDescent="0.25">
      <c r="A5785" s="3">
        <f t="shared" si="180"/>
        <v>5783</v>
      </c>
      <c r="B5785" s="3">
        <f>B5784+Input!$B$2</f>
        <v>5.7830000000002659</v>
      </c>
      <c r="C5785" s="3">
        <f>C5784+G5784*Input!$B$2</f>
        <v>3.3914926699706052</v>
      </c>
      <c r="D5785" s="3">
        <f>D5784+H5784*Input!$B$2</f>
        <v>-73.509397222518416</v>
      </c>
      <c r="E5785" s="3">
        <f>E5784+Input!$B$2*C5785</f>
        <v>44.08036346536371</v>
      </c>
      <c r="F5785" s="3">
        <f>F5784+Input!$B$2*D5785</f>
        <v>-133.886378037344</v>
      </c>
      <c r="G5785" s="3">
        <f>-(0.5*Input!$B$3*(C5785^2+D5785^2)*COS(I5784)*Input!$B$8*Input!$B$11)/(Input!$B$9/Input!$B$10)</f>
        <v>-1.2675243963517708</v>
      </c>
      <c r="H5785" s="3">
        <f>-(0.5*Input!$B$3*(C5785^2+D5785^2)*SIN(I5784)*Input!$B$8*Input!$B$11)/(Input!$B$9/Input!$B$10)-Input!$B$10</f>
        <v>-4.7088871805159513</v>
      </c>
      <c r="I5785" s="3">
        <f t="shared" si="181"/>
        <v>-1.5246921621762224</v>
      </c>
    </row>
    <row r="5786" spans="1:9" x14ac:dyDescent="0.25">
      <c r="A5786" s="3">
        <f t="shared" si="180"/>
        <v>5784</v>
      </c>
      <c r="B5786" s="3">
        <f>B5785+Input!$B$2</f>
        <v>5.7840000000002663</v>
      </c>
      <c r="C5786" s="3">
        <f>C5785+G5785*Input!$B$2</f>
        <v>3.3902251455742536</v>
      </c>
      <c r="D5786" s="3">
        <f>D5785+H5785*Input!$B$2</f>
        <v>-73.514106109698929</v>
      </c>
      <c r="E5786" s="3">
        <f>E5785+Input!$B$2*C5786</f>
        <v>44.083753690509283</v>
      </c>
      <c r="F5786" s="3">
        <f>F5785+Input!$B$2*D5786</f>
        <v>-133.95989214345371</v>
      </c>
      <c r="G5786" s="3">
        <f>-(0.5*Input!$B$3*(C5786^2+D5786^2)*COS(I5785)*Input!$B$8*Input!$B$11)/(Input!$B$9/Input!$B$10)</f>
        <v>-1.2671306289891122</v>
      </c>
      <c r="H5786" s="3">
        <f>-(0.5*Input!$B$3*(C5786^2+D5786^2)*SIN(I5785)*Input!$B$8*Input!$B$11)/(Input!$B$9/Input!$B$10)-Input!$B$10</f>
        <v>-4.7053943518953751</v>
      </c>
      <c r="I5786" s="3">
        <f t="shared" si="181"/>
        <v>-1.5247123164747047</v>
      </c>
    </row>
    <row r="5787" spans="1:9" x14ac:dyDescent="0.25">
      <c r="A5787" s="3">
        <f t="shared" si="180"/>
        <v>5785</v>
      </c>
      <c r="B5787" s="3">
        <f>B5786+Input!$B$2</f>
        <v>5.7850000000002666</v>
      </c>
      <c r="C5787" s="3">
        <f>C5786+G5786*Input!$B$2</f>
        <v>3.3889580149452643</v>
      </c>
      <c r="D5787" s="3">
        <f>D5786+H5786*Input!$B$2</f>
        <v>-73.518811504050831</v>
      </c>
      <c r="E5787" s="3">
        <f>E5786+Input!$B$2*C5787</f>
        <v>44.087142648524228</v>
      </c>
      <c r="F5787" s="3">
        <f>F5786+Input!$B$2*D5787</f>
        <v>-134.03341095495776</v>
      </c>
      <c r="G5787" s="3">
        <f>-(0.5*Input!$B$3*(C5787^2+D5787^2)*COS(I5786)*Input!$B$8*Input!$B$11)/(Input!$B$9/Input!$B$10)</f>
        <v>-1.2667368898231484</v>
      </c>
      <c r="H5787" s="3">
        <f>-(0.5*Input!$B$3*(C5787^2+D5787^2)*SIN(I5786)*Input!$B$8*Input!$B$11)/(Input!$B$9/Input!$B$10)-Input!$B$10</f>
        <v>-4.7019038904847221</v>
      </c>
      <c r="I5787" s="3">
        <f t="shared" si="181"/>
        <v>-1.5247324606988555</v>
      </c>
    </row>
    <row r="5788" spans="1:9" x14ac:dyDescent="0.25">
      <c r="A5788" s="3">
        <f t="shared" si="180"/>
        <v>5786</v>
      </c>
      <c r="B5788" s="3">
        <f>B5787+Input!$B$2</f>
        <v>5.7860000000002669</v>
      </c>
      <c r="C5788" s="3">
        <f>C5787+G5787*Input!$B$2</f>
        <v>3.3876912780554411</v>
      </c>
      <c r="D5788" s="3">
        <f>D5787+H5787*Input!$B$2</f>
        <v>-73.523513407941309</v>
      </c>
      <c r="E5788" s="3">
        <f>E5787+Input!$B$2*C5788</f>
        <v>44.090530339802285</v>
      </c>
      <c r="F5788" s="3">
        <f>F5787+Input!$B$2*D5788</f>
        <v>-134.10693446836569</v>
      </c>
      <c r="G5788" s="3">
        <f>-(0.5*Input!$B$3*(C5788^2+D5788^2)*COS(I5787)*Input!$B$8*Input!$B$11)/(Input!$B$9/Input!$B$10)</f>
        <v>-1.2663431789775641</v>
      </c>
      <c r="H5788" s="3">
        <f>-(0.5*Input!$B$3*(C5788^2+D5788^2)*SIN(I5787)*Input!$B$8*Input!$B$11)/(Input!$B$9/Input!$B$10)-Input!$B$10</f>
        <v>-4.6984157950255181</v>
      </c>
      <c r="I5788" s="3">
        <f t="shared" si="181"/>
        <v>-1.5247525948552778</v>
      </c>
    </row>
    <row r="5789" spans="1:9" x14ac:dyDescent="0.25">
      <c r="A5789" s="3">
        <f t="shared" si="180"/>
        <v>5787</v>
      </c>
      <c r="B5789" s="3">
        <f>B5788+Input!$B$2</f>
        <v>5.7870000000002673</v>
      </c>
      <c r="C5789" s="3">
        <f>C5788+G5788*Input!$B$2</f>
        <v>3.3864249348764637</v>
      </c>
      <c r="D5789" s="3">
        <f>D5788+H5788*Input!$B$2</f>
        <v>-73.528211823736328</v>
      </c>
      <c r="E5789" s="3">
        <f>E5788+Input!$B$2*C5789</f>
        <v>44.093916764737159</v>
      </c>
      <c r="F5789" s="3">
        <f>F5788+Input!$B$2*D5789</f>
        <v>-134.18046268018944</v>
      </c>
      <c r="G5789" s="3">
        <f>-(0.5*Input!$B$3*(C5789^2+D5789^2)*COS(I5788)*Input!$B$8*Input!$B$11)/(Input!$B$9/Input!$B$10)</f>
        <v>-1.2659494965758582</v>
      </c>
      <c r="H5789" s="3">
        <f>-(0.5*Input!$B$3*(C5789^2+D5789^2)*SIN(I5788)*Input!$B$8*Input!$B$11)/(Input!$B$9/Input!$B$10)-Input!$B$10</f>
        <v>-4.6949300642593528</v>
      </c>
      <c r="I5789" s="3">
        <f t="shared" si="181"/>
        <v>-1.524772718950568</v>
      </c>
    </row>
    <row r="5790" spans="1:9" x14ac:dyDescent="0.25">
      <c r="A5790" s="3">
        <f t="shared" si="180"/>
        <v>5788</v>
      </c>
      <c r="B5790" s="3">
        <f>B5789+Input!$B$2</f>
        <v>5.7880000000002676</v>
      </c>
      <c r="C5790" s="3">
        <f>C5789+G5789*Input!$B$2</f>
        <v>3.385158985379888</v>
      </c>
      <c r="D5790" s="3">
        <f>D5789+H5789*Input!$B$2</f>
        <v>-73.532906753800589</v>
      </c>
      <c r="E5790" s="3">
        <f>E5789+Input!$B$2*C5790</f>
        <v>44.09730192372254</v>
      </c>
      <c r="F5790" s="3">
        <f>F5789+Input!$B$2*D5790</f>
        <v>-134.25399558694323</v>
      </c>
      <c r="G5790" s="3">
        <f>-(0.5*Input!$B$3*(C5790^2+D5790^2)*COS(I5789)*Input!$B$8*Input!$B$11)/(Input!$B$9/Input!$B$10)</f>
        <v>-1.2655558427413771</v>
      </c>
      <c r="H5790" s="3">
        <f>-(0.5*Input!$B$3*(C5790^2+D5790^2)*SIN(I5789)*Input!$B$8*Input!$B$11)/(Input!$B$9/Input!$B$10)-Input!$B$10</f>
        <v>-4.6914466969279509</v>
      </c>
      <c r="I5790" s="3">
        <f t="shared" si="181"/>
        <v>-1.5247928329913167</v>
      </c>
    </row>
    <row r="5791" spans="1:9" x14ac:dyDescent="0.25">
      <c r="A5791" s="3">
        <f t="shared" si="180"/>
        <v>5789</v>
      </c>
      <c r="B5791" s="3">
        <f>B5790+Input!$B$2</f>
        <v>5.7890000000002679</v>
      </c>
      <c r="C5791" s="3">
        <f>C5790+G5790*Input!$B$2</f>
        <v>3.3838934295371468</v>
      </c>
      <c r="D5791" s="3">
        <f>D5790+H5790*Input!$B$2</f>
        <v>-73.537598200497513</v>
      </c>
      <c r="E5791" s="3">
        <f>E5790+Input!$B$2*C5791</f>
        <v>44.100685817152076</v>
      </c>
      <c r="F5791" s="3">
        <f>F5790+Input!$B$2*D5791</f>
        <v>-134.32753318514372</v>
      </c>
      <c r="G5791" s="3">
        <f>-(0.5*Input!$B$3*(C5791^2+D5791^2)*COS(I5790)*Input!$B$8*Input!$B$11)/(Input!$B$9/Input!$B$10)</f>
        <v>-1.2651622175972812</v>
      </c>
      <c r="H5791" s="3">
        <f>-(0.5*Input!$B$3*(C5791^2+D5791^2)*SIN(I5790)*Input!$B$8*Input!$B$11)/(Input!$B$9/Input!$B$10)-Input!$B$10</f>
        <v>-4.6879656917731616</v>
      </c>
      <c r="I5791" s="3">
        <f t="shared" si="181"/>
        <v>-1.5248129369841084</v>
      </c>
    </row>
    <row r="5792" spans="1:9" x14ac:dyDescent="0.25">
      <c r="A5792" s="3">
        <f t="shared" si="180"/>
        <v>5790</v>
      </c>
      <c r="B5792" s="3">
        <f>B5791+Input!$B$2</f>
        <v>5.7900000000002683</v>
      </c>
      <c r="C5792" s="3">
        <f>C5791+G5791*Input!$B$2</f>
        <v>3.3826282673195496</v>
      </c>
      <c r="D5792" s="3">
        <f>D5791+H5791*Input!$B$2</f>
        <v>-73.542286166189285</v>
      </c>
      <c r="E5792" s="3">
        <f>E5791+Input!$B$2*C5792</f>
        <v>44.104068445419394</v>
      </c>
      <c r="F5792" s="3">
        <f>F5791+Input!$B$2*D5792</f>
        <v>-134.40107547130992</v>
      </c>
      <c r="G5792" s="3">
        <f>-(0.5*Input!$B$3*(C5792^2+D5792^2)*COS(I5791)*Input!$B$8*Input!$B$11)/(Input!$B$9/Input!$B$10)</f>
        <v>-1.2647686212665665</v>
      </c>
      <c r="H5792" s="3">
        <f>-(0.5*Input!$B$3*(C5792^2+D5792^2)*SIN(I5791)*Input!$B$8*Input!$B$11)/(Input!$B$9/Input!$B$10)-Input!$B$10</f>
        <v>-4.6844870475369582</v>
      </c>
      <c r="I5792" s="3">
        <f t="shared" si="181"/>
        <v>-1.5248330309355214</v>
      </c>
    </row>
    <row r="5793" spans="1:9" x14ac:dyDescent="0.25">
      <c r="A5793" s="3">
        <f t="shared" si="180"/>
        <v>5791</v>
      </c>
      <c r="B5793" s="3">
        <f>B5792+Input!$B$2</f>
        <v>5.7910000000002686</v>
      </c>
      <c r="C5793" s="3">
        <f>C5792+G5792*Input!$B$2</f>
        <v>3.381363498698283</v>
      </c>
      <c r="D5793" s="3">
        <f>D5792+H5792*Input!$B$2</f>
        <v>-73.546970653236826</v>
      </c>
      <c r="E5793" s="3">
        <f>E5792+Input!$B$2*C5793</f>
        <v>44.107449808918091</v>
      </c>
      <c r="F5793" s="3">
        <f>F5792+Input!$B$2*D5793</f>
        <v>-134.47462244196316</v>
      </c>
      <c r="G5793" s="3">
        <f>-(0.5*Input!$B$3*(C5793^2+D5793^2)*COS(I5792)*Input!$B$8*Input!$B$11)/(Input!$B$9/Input!$B$10)</f>
        <v>-1.2643750538720515</v>
      </c>
      <c r="H5793" s="3">
        <f>-(0.5*Input!$B$3*(C5793^2+D5793^2)*SIN(I5792)*Input!$B$8*Input!$B$11)/(Input!$B$9/Input!$B$10)-Input!$B$10</f>
        <v>-4.6810107629614137</v>
      </c>
      <c r="I5793" s="3">
        <f t="shared" si="181"/>
        <v>-1.5248531148521274</v>
      </c>
    </row>
    <row r="5794" spans="1:9" x14ac:dyDescent="0.25">
      <c r="A5794" s="3">
        <f t="shared" si="180"/>
        <v>5792</v>
      </c>
      <c r="B5794" s="3">
        <f>B5793+Input!$B$2</f>
        <v>5.7920000000002689</v>
      </c>
      <c r="C5794" s="3">
        <f>C5793+G5793*Input!$B$2</f>
        <v>3.3800991236444111</v>
      </c>
      <c r="D5794" s="3">
        <f>D5793+H5793*Input!$B$2</f>
        <v>-73.551651663999792</v>
      </c>
      <c r="E5794" s="3">
        <f>E5793+Input!$B$2*C5794</f>
        <v>44.110829908041737</v>
      </c>
      <c r="F5794" s="3">
        <f>F5793+Input!$B$2*D5794</f>
        <v>-134.54817409362715</v>
      </c>
      <c r="G5794" s="3">
        <f>-(0.5*Input!$B$3*(C5794^2+D5794^2)*COS(I5793)*Input!$B$8*Input!$B$11)/(Input!$B$9/Input!$B$10)</f>
        <v>-1.2639815155364029</v>
      </c>
      <c r="H5794" s="3">
        <f>-(0.5*Input!$B$3*(C5794^2+D5794^2)*SIN(I5793)*Input!$B$8*Input!$B$11)/(Input!$B$9/Input!$B$10)-Input!$B$10</f>
        <v>-4.6775368367887395</v>
      </c>
      <c r="I5794" s="3">
        <f t="shared" si="181"/>
        <v>-1.5248731887404925</v>
      </c>
    </row>
    <row r="5795" spans="1:9" x14ac:dyDescent="0.25">
      <c r="A5795" s="3">
        <f t="shared" si="180"/>
        <v>5793</v>
      </c>
      <c r="B5795" s="3">
        <f>B5794+Input!$B$2</f>
        <v>5.7930000000002693</v>
      </c>
      <c r="C5795" s="3">
        <f>C5794+G5794*Input!$B$2</f>
        <v>3.3788351421288749</v>
      </c>
      <c r="D5795" s="3">
        <f>D5794+H5794*Input!$B$2</f>
        <v>-73.556329200836586</v>
      </c>
      <c r="E5795" s="3">
        <f>E5794+Input!$B$2*C5795</f>
        <v>44.114208743183866</v>
      </c>
      <c r="F5795" s="3">
        <f>F5794+Input!$B$2*D5795</f>
        <v>-134.62173042282799</v>
      </c>
      <c r="G5795" s="3">
        <f>-(0.5*Input!$B$3*(C5795^2+D5795^2)*COS(I5794)*Input!$B$8*Input!$B$11)/(Input!$B$9/Input!$B$10)</f>
        <v>-1.2635880063821021</v>
      </c>
      <c r="H5795" s="3">
        <f>-(0.5*Input!$B$3*(C5795^2+D5795^2)*SIN(I5794)*Input!$B$8*Input!$B$11)/(Input!$B$9/Input!$B$10)-Input!$B$10</f>
        <v>-4.6740652677612538</v>
      </c>
      <c r="I5795" s="3">
        <f t="shared" si="181"/>
        <v>-1.5248932526071768</v>
      </c>
    </row>
    <row r="5796" spans="1:9" x14ac:dyDescent="0.25">
      <c r="A5796" s="3">
        <f t="shared" si="180"/>
        <v>5794</v>
      </c>
      <c r="B5796" s="3">
        <f>B5795+Input!$B$2</f>
        <v>5.7940000000002696</v>
      </c>
      <c r="C5796" s="3">
        <f>C5795+G5795*Input!$B$2</f>
        <v>3.3775715541224929</v>
      </c>
      <c r="D5796" s="3">
        <f>D5795+H5795*Input!$B$2</f>
        <v>-73.56100326610435</v>
      </c>
      <c r="E5796" s="3">
        <f>E5795+Input!$B$2*C5796</f>
        <v>44.117586314737991</v>
      </c>
      <c r="F5796" s="3">
        <f>F5795+Input!$B$2*D5796</f>
        <v>-134.69529142609409</v>
      </c>
      <c r="G5796" s="3">
        <f>-(0.5*Input!$B$3*(C5796^2+D5796^2)*COS(I5795)*Input!$B$8*Input!$B$11)/(Input!$B$9/Input!$B$10)</f>
        <v>-1.2631945265314575</v>
      </c>
      <c r="H5796" s="3">
        <f>-(0.5*Input!$B$3*(C5796^2+D5796^2)*SIN(I5795)*Input!$B$8*Input!$B$11)/(Input!$B$9/Input!$B$10)-Input!$B$10</f>
        <v>-4.6705960546214129</v>
      </c>
      <c r="I5796" s="3">
        <f t="shared" si="181"/>
        <v>-1.5249133064587339</v>
      </c>
    </row>
    <row r="5797" spans="1:9" x14ac:dyDescent="0.25">
      <c r="A5797" s="3">
        <f t="shared" si="180"/>
        <v>5795</v>
      </c>
      <c r="B5797" s="3">
        <f>B5796+Input!$B$2</f>
        <v>5.7950000000002699</v>
      </c>
      <c r="C5797" s="3">
        <f>C5796+G5796*Input!$B$2</f>
        <v>3.3763083595959613</v>
      </c>
      <c r="D5797" s="3">
        <f>D5796+H5796*Input!$B$2</f>
        <v>-73.565673862158974</v>
      </c>
      <c r="E5797" s="3">
        <f>E5796+Input!$B$2*C5797</f>
        <v>44.12096262309759</v>
      </c>
      <c r="F5797" s="3">
        <f>F5796+Input!$B$2*D5797</f>
        <v>-134.76885709995625</v>
      </c>
      <c r="G5797" s="3">
        <f>-(0.5*Input!$B$3*(C5797^2+D5797^2)*COS(I5796)*Input!$B$8*Input!$B$11)/(Input!$B$9/Input!$B$10)</f>
        <v>-1.2628010761066171</v>
      </c>
      <c r="H5797" s="3">
        <f>-(0.5*Input!$B$3*(C5797^2+D5797^2)*SIN(I5796)*Input!$B$8*Input!$B$11)/(Input!$B$9/Input!$B$10)-Input!$B$10</f>
        <v>-4.6671291961117873</v>
      </c>
      <c r="I5797" s="3">
        <f t="shared" si="181"/>
        <v>-1.5249333503017115</v>
      </c>
    </row>
    <row r="5798" spans="1:9" x14ac:dyDescent="0.25">
      <c r="A5798" s="3">
        <f t="shared" si="180"/>
        <v>5796</v>
      </c>
      <c r="B5798" s="3">
        <f>B5797+Input!$B$2</f>
        <v>5.7960000000002703</v>
      </c>
      <c r="C5798" s="3">
        <f>C5797+G5797*Input!$B$2</f>
        <v>3.3750455585198549</v>
      </c>
      <c r="D5798" s="3">
        <f>D5797+H5797*Input!$B$2</f>
        <v>-73.570340991355081</v>
      </c>
      <c r="E5798" s="3">
        <f>E5797+Input!$B$2*C5798</f>
        <v>44.124337668656111</v>
      </c>
      <c r="F5798" s="3">
        <f>F5797+Input!$B$2*D5798</f>
        <v>-134.8424274409476</v>
      </c>
      <c r="G5798" s="3">
        <f>-(0.5*Input!$B$3*(C5798^2+D5798^2)*COS(I5797)*Input!$B$8*Input!$B$11)/(Input!$B$9/Input!$B$10)</f>
        <v>-1.2624076552295549</v>
      </c>
      <c r="H5798" s="3">
        <f>-(0.5*Input!$B$3*(C5798^2+D5798^2)*SIN(I5797)*Input!$B$8*Input!$B$11)/(Input!$B$9/Input!$B$10)-Input!$B$10</f>
        <v>-4.6636646909750787</v>
      </c>
      <c r="I5798" s="3">
        <f t="shared" si="181"/>
        <v>-1.5249533841426508</v>
      </c>
    </row>
    <row r="5799" spans="1:9" x14ac:dyDescent="0.25">
      <c r="A5799" s="3">
        <f t="shared" si="180"/>
        <v>5797</v>
      </c>
      <c r="B5799" s="3">
        <f>B5798+Input!$B$2</f>
        <v>5.7970000000002706</v>
      </c>
      <c r="C5799" s="3">
        <f>C5798+G5798*Input!$B$2</f>
        <v>3.3737831508646252</v>
      </c>
      <c r="D5799" s="3">
        <f>D5798+H5798*Input!$B$2</f>
        <v>-73.575004656046062</v>
      </c>
      <c r="E5799" s="3">
        <f>E5798+Input!$B$2*C5799</f>
        <v>44.127711451806974</v>
      </c>
      <c r="F5799" s="3">
        <f>F5798+Input!$B$2*D5799</f>
        <v>-134.91600244560365</v>
      </c>
      <c r="G5799" s="3">
        <f>-(0.5*Input!$B$3*(C5799^2+D5799^2)*COS(I5798)*Input!$B$8*Input!$B$11)/(Input!$B$9/Input!$B$10)</f>
        <v>-1.2620142640220873</v>
      </c>
      <c r="H5799" s="3">
        <f>-(0.5*Input!$B$3*(C5799^2+D5799^2)*SIN(I5798)*Input!$B$8*Input!$B$11)/(Input!$B$9/Input!$B$10)-Input!$B$10</f>
        <v>-4.6602025379541026</v>
      </c>
      <c r="I5799" s="3">
        <f t="shared" si="181"/>
        <v>-1.5249734079880879</v>
      </c>
    </row>
    <row r="5800" spans="1:9" x14ac:dyDescent="0.25">
      <c r="A5800" s="3">
        <f t="shared" si="180"/>
        <v>5798</v>
      </c>
      <c r="B5800" s="3">
        <f>B5799+Input!$B$2</f>
        <v>5.7980000000002709</v>
      </c>
      <c r="C5800" s="3">
        <f>C5799+G5799*Input!$B$2</f>
        <v>3.3725211366006032</v>
      </c>
      <c r="D5800" s="3">
        <f>D5799+H5799*Input!$B$2</f>
        <v>-73.57966485858401</v>
      </c>
      <c r="E5800" s="3">
        <f>E5799+Input!$B$2*C5800</f>
        <v>44.131083972943571</v>
      </c>
      <c r="F5800" s="3">
        <f>F5799+Input!$B$2*D5800</f>
        <v>-134.98958211046224</v>
      </c>
      <c r="G5800" s="3">
        <f>-(0.5*Input!$B$3*(C5800^2+D5800^2)*COS(I5799)*Input!$B$8*Input!$B$11)/(Input!$B$9/Input!$B$10)</f>
        <v>-1.2616209026058327</v>
      </c>
      <c r="H5800" s="3">
        <f>-(0.5*Input!$B$3*(C5800^2+D5800^2)*SIN(I5799)*Input!$B$8*Input!$B$11)/(Input!$B$9/Input!$B$10)-Input!$B$10</f>
        <v>-4.6567427357918127</v>
      </c>
      <c r="I5800" s="3">
        <f t="shared" si="181"/>
        <v>-1.5249934218445516</v>
      </c>
    </row>
    <row r="5801" spans="1:9" x14ac:dyDescent="0.25">
      <c r="A5801" s="3">
        <f t="shared" si="180"/>
        <v>5799</v>
      </c>
      <c r="B5801" s="3">
        <f>B5800+Input!$B$2</f>
        <v>5.7990000000002713</v>
      </c>
      <c r="C5801" s="3">
        <f>C5800+G5800*Input!$B$2</f>
        <v>3.3712595156979974</v>
      </c>
      <c r="D5801" s="3">
        <f>D5800+H5800*Input!$B$2</f>
        <v>-73.5843216013198</v>
      </c>
      <c r="E5801" s="3">
        <f>E5800+Input!$B$2*C5801</f>
        <v>44.134455232459267</v>
      </c>
      <c r="F5801" s="3">
        <f>F5800+Input!$B$2*D5801</f>
        <v>-135.06316643206355</v>
      </c>
      <c r="G5801" s="3">
        <f>-(0.5*Input!$B$3*(C5801^2+D5801^2)*COS(I5800)*Input!$B$8*Input!$B$11)/(Input!$B$9/Input!$B$10)</f>
        <v>-1.2612275711022751</v>
      </c>
      <c r="H5801" s="3">
        <f>-(0.5*Input!$B$3*(C5801^2+D5801^2)*SIN(I5800)*Input!$B$8*Input!$B$11)/(Input!$B$9/Input!$B$10)-Input!$B$10</f>
        <v>-4.6532852832312877</v>
      </c>
      <c r="I5801" s="3">
        <f t="shared" si="181"/>
        <v>-1.5250134257185655</v>
      </c>
    </row>
    <row r="5802" spans="1:9" x14ac:dyDescent="0.25">
      <c r="A5802" s="3">
        <f t="shared" si="180"/>
        <v>5800</v>
      </c>
      <c r="B5802" s="3">
        <f>B5801+Input!$B$2</f>
        <v>5.8000000000002716</v>
      </c>
      <c r="C5802" s="3">
        <f>C5801+G5801*Input!$B$2</f>
        <v>3.3699982881268951</v>
      </c>
      <c r="D5802" s="3">
        <f>D5801+H5801*Input!$B$2</f>
        <v>-73.588974886603026</v>
      </c>
      <c r="E5802" s="3">
        <f>E5801+Input!$B$2*C5802</f>
        <v>44.137825230747396</v>
      </c>
      <c r="F5802" s="3">
        <f>F5801+Input!$B$2*D5802</f>
        <v>-135.13675540695016</v>
      </c>
      <c r="G5802" s="3">
        <f>-(0.5*Input!$B$3*(C5802^2+D5802^2)*COS(I5801)*Input!$B$8*Input!$B$11)/(Input!$B$9/Input!$B$10)</f>
        <v>-1.2608342696327028</v>
      </c>
      <c r="H5802" s="3">
        <f>-(0.5*Input!$B$3*(C5802^2+D5802^2)*SIN(I5801)*Input!$B$8*Input!$B$11)/(Input!$B$9/Input!$B$10)-Input!$B$10</f>
        <v>-4.6498301790157299</v>
      </c>
      <c r="I5802" s="3">
        <f t="shared" si="181"/>
        <v>-1.5250334196166466</v>
      </c>
    </row>
    <row r="5803" spans="1:9" x14ac:dyDescent="0.25">
      <c r="A5803" s="3">
        <f t="shared" si="180"/>
        <v>5801</v>
      </c>
      <c r="B5803" s="3">
        <f>B5802+Input!$B$2</f>
        <v>5.8010000000002719</v>
      </c>
      <c r="C5803" s="3">
        <f>C5802+G5802*Input!$B$2</f>
        <v>3.3687374538572623</v>
      </c>
      <c r="D5803" s="3">
        <f>D5802+H5802*Input!$B$2</f>
        <v>-73.593624716782045</v>
      </c>
      <c r="E5803" s="3">
        <f>E5802+Input!$B$2*C5803</f>
        <v>44.14119396820125</v>
      </c>
      <c r="F5803" s="3">
        <f>F5802+Input!$B$2*D5803</f>
        <v>-135.21034903166694</v>
      </c>
      <c r="G5803" s="3">
        <f>-(0.5*Input!$B$3*(C5803^2+D5803^2)*COS(I5802)*Input!$B$8*Input!$B$11)/(Input!$B$9/Input!$B$10)</f>
        <v>-1.2604409983182521</v>
      </c>
      <c r="H5803" s="3">
        <f>-(0.5*Input!$B$3*(C5803^2+D5803^2)*SIN(I5802)*Input!$B$8*Input!$B$11)/(Input!$B$9/Input!$B$10)-Input!$B$10</f>
        <v>-4.6463774218884737</v>
      </c>
      <c r="I5803" s="3">
        <f t="shared" si="181"/>
        <v>-1.5250534035453065</v>
      </c>
    </row>
    <row r="5804" spans="1:9" x14ac:dyDescent="0.25">
      <c r="A5804" s="3">
        <f t="shared" si="180"/>
        <v>5802</v>
      </c>
      <c r="B5804" s="3">
        <f>B5803+Input!$B$2</f>
        <v>5.8020000000002723</v>
      </c>
      <c r="C5804" s="3">
        <f>C5803+G5803*Input!$B$2</f>
        <v>3.3674770128589442</v>
      </c>
      <c r="D5804" s="3">
        <f>D5803+H5803*Input!$B$2</f>
        <v>-73.598271094203938</v>
      </c>
      <c r="E5804" s="3">
        <f>E5803+Input!$B$2*C5804</f>
        <v>44.144561445214109</v>
      </c>
      <c r="F5804" s="3">
        <f>F5803+Input!$B$2*D5804</f>
        <v>-135.28394730276113</v>
      </c>
      <c r="G5804" s="3">
        <f>-(0.5*Input!$B$3*(C5804^2+D5804^2)*COS(I5803)*Input!$B$8*Input!$B$11)/(Input!$B$9/Input!$B$10)</f>
        <v>-1.2600477572798761</v>
      </c>
      <c r="H5804" s="3">
        <f>-(0.5*Input!$B$3*(C5804^2+D5804^2)*SIN(I5803)*Input!$B$8*Input!$B$11)/(Input!$B$9/Input!$B$10)-Input!$B$10</f>
        <v>-4.6429270105929881</v>
      </c>
      <c r="I5804" s="3">
        <f t="shared" si="181"/>
        <v>-1.5250733775110501</v>
      </c>
    </row>
    <row r="5805" spans="1:9" x14ac:dyDescent="0.25">
      <c r="A5805" s="3">
        <f t="shared" si="180"/>
        <v>5803</v>
      </c>
      <c r="B5805" s="3">
        <f>B5804+Input!$B$2</f>
        <v>5.8030000000002726</v>
      </c>
      <c r="C5805" s="3">
        <f>C5804+G5804*Input!$B$2</f>
        <v>3.3662169651016645</v>
      </c>
      <c r="D5805" s="3">
        <f>D5804+H5804*Input!$B$2</f>
        <v>-73.602914021214531</v>
      </c>
      <c r="E5805" s="3">
        <f>E5804+Input!$B$2*C5805</f>
        <v>44.147927662179214</v>
      </c>
      <c r="F5805" s="3">
        <f>F5804+Input!$B$2*D5805</f>
        <v>-135.35755021678236</v>
      </c>
      <c r="G5805" s="3">
        <f>-(0.5*Input!$B$3*(C5805^2+D5805^2)*COS(I5804)*Input!$B$8*Input!$B$11)/(Input!$B$9/Input!$B$10)</f>
        <v>-1.2596545466383702</v>
      </c>
      <c r="H5805" s="3">
        <f>-(0.5*Input!$B$3*(C5805^2+D5805^2)*SIN(I5804)*Input!$B$8*Input!$B$11)/(Input!$B$9/Input!$B$10)-Input!$B$10</f>
        <v>-4.6394789438728736</v>
      </c>
      <c r="I5805" s="3">
        <f t="shared" si="181"/>
        <v>-1.5250933415203767</v>
      </c>
    </row>
    <row r="5806" spans="1:9" x14ac:dyDescent="0.25">
      <c r="A5806" s="3">
        <f t="shared" si="180"/>
        <v>5804</v>
      </c>
      <c r="B5806" s="3">
        <f>B5805+Input!$B$2</f>
        <v>5.8040000000002729</v>
      </c>
      <c r="C5806" s="3">
        <f>C5805+G5805*Input!$B$2</f>
        <v>3.3649573105550261</v>
      </c>
      <c r="D5806" s="3">
        <f>D5805+H5805*Input!$B$2</f>
        <v>-73.607553500158403</v>
      </c>
      <c r="E5806" s="3">
        <f>E5805+Input!$B$2*C5806</f>
        <v>44.151292619489766</v>
      </c>
      <c r="F5806" s="3">
        <f>F5805+Input!$B$2*D5806</f>
        <v>-135.43115777028251</v>
      </c>
      <c r="G5806" s="3">
        <f>-(0.5*Input!$B$3*(C5806^2+D5806^2)*COS(I5805)*Input!$B$8*Input!$B$11)/(Input!$B$9/Input!$B$10)</f>
        <v>-1.2592613665143531</v>
      </c>
      <c r="H5806" s="3">
        <f>-(0.5*Input!$B$3*(C5806^2+D5806^2)*SIN(I5805)*Input!$B$8*Input!$B$11)/(Input!$B$9/Input!$B$10)-Input!$B$10</f>
        <v>-4.6360332204718588</v>
      </c>
      <c r="I5806" s="3">
        <f t="shared" si="181"/>
        <v>-1.525113295579779</v>
      </c>
    </row>
    <row r="5807" spans="1:9" x14ac:dyDescent="0.25">
      <c r="A5807" s="3">
        <f t="shared" si="180"/>
        <v>5805</v>
      </c>
      <c r="B5807" s="3">
        <f>B5806+Input!$B$2</f>
        <v>5.8050000000002733</v>
      </c>
      <c r="C5807" s="3">
        <f>C5806+G5806*Input!$B$2</f>
        <v>3.3636980491885118</v>
      </c>
      <c r="D5807" s="3">
        <f>D5806+H5806*Input!$B$2</f>
        <v>-73.612189533378881</v>
      </c>
      <c r="E5807" s="3">
        <f>E5806+Input!$B$2*C5807</f>
        <v>44.154656317538958</v>
      </c>
      <c r="F5807" s="3">
        <f>F5806+Input!$B$2*D5807</f>
        <v>-135.50476995981589</v>
      </c>
      <c r="G5807" s="3">
        <f>-(0.5*Input!$B$3*(C5807^2+D5807^2)*COS(I5806)*Input!$B$8*Input!$B$11)/(Input!$B$9/Input!$B$10)</f>
        <v>-1.2588682170282885</v>
      </c>
      <c r="H5807" s="3">
        <f>-(0.5*Input!$B$3*(C5807^2+D5807^2)*SIN(I5806)*Input!$B$8*Input!$B$11)/(Input!$B$9/Input!$B$10)-Input!$B$10</f>
        <v>-4.6325898391338107</v>
      </c>
      <c r="I5807" s="3">
        <f t="shared" si="181"/>
        <v>-1.5251332396957442</v>
      </c>
    </row>
    <row r="5808" spans="1:9" x14ac:dyDescent="0.25">
      <c r="A5808" s="3">
        <f t="shared" si="180"/>
        <v>5806</v>
      </c>
      <c r="B5808" s="3">
        <f>B5807+Input!$B$2</f>
        <v>5.8060000000002736</v>
      </c>
      <c r="C5808" s="3">
        <f>C5807+G5807*Input!$B$2</f>
        <v>3.3624391809714833</v>
      </c>
      <c r="D5808" s="3">
        <f>D5807+H5807*Input!$B$2</f>
        <v>-73.616822123218014</v>
      </c>
      <c r="E5808" s="3">
        <f>E5807+Input!$B$2*C5808</f>
        <v>44.158018756719926</v>
      </c>
      <c r="F5808" s="3">
        <f>F5807+Input!$B$2*D5808</f>
        <v>-135.57838678193912</v>
      </c>
      <c r="G5808" s="3">
        <f>-(0.5*Input!$B$3*(C5808^2+D5808^2)*COS(I5807)*Input!$B$8*Input!$B$11)/(Input!$B$9/Input!$B$10)</f>
        <v>-1.2584750983004624</v>
      </c>
      <c r="H5808" s="3">
        <f>-(0.5*Input!$B$3*(C5808^2+D5808^2)*SIN(I5807)*Input!$B$8*Input!$B$11)/(Input!$B$9/Input!$B$10)-Input!$B$10</f>
        <v>-4.629148798602742</v>
      </c>
      <c r="I5808" s="3">
        <f t="shared" si="181"/>
        <v>-1.5251531738747537</v>
      </c>
    </row>
    <row r="5809" spans="1:9" x14ac:dyDescent="0.25">
      <c r="A5809" s="3">
        <f t="shared" si="180"/>
        <v>5807</v>
      </c>
      <c r="B5809" s="3">
        <f>B5808+Input!$B$2</f>
        <v>5.8070000000002739</v>
      </c>
      <c r="C5809" s="3">
        <f>C5808+G5808*Input!$B$2</f>
        <v>3.3611807058731826</v>
      </c>
      <c r="D5809" s="3">
        <f>D5808+H5808*Input!$B$2</f>
        <v>-73.621451272016614</v>
      </c>
      <c r="E5809" s="3">
        <f>E5808+Input!$B$2*C5809</f>
        <v>44.161379937425799</v>
      </c>
      <c r="F5809" s="3">
        <f>F5808+Input!$B$2*D5809</f>
        <v>-135.65200823321112</v>
      </c>
      <c r="G5809" s="3">
        <f>-(0.5*Input!$B$3*(C5809^2+D5809^2)*COS(I5808)*Input!$B$8*Input!$B$11)/(Input!$B$9/Input!$B$10)</f>
        <v>-1.2580820104509818</v>
      </c>
      <c r="H5809" s="3">
        <f>-(0.5*Input!$B$3*(C5809^2+D5809^2)*SIN(I5808)*Input!$B$8*Input!$B$11)/(Input!$B$9/Input!$B$10)-Input!$B$10</f>
        <v>-4.6257100976227683</v>
      </c>
      <c r="I5809" s="3">
        <f t="shared" si="181"/>
        <v>-1.5251730981232821</v>
      </c>
    </row>
    <row r="5810" spans="1:9" x14ac:dyDescent="0.25">
      <c r="A5810" s="3">
        <f t="shared" si="180"/>
        <v>5808</v>
      </c>
      <c r="B5810" s="3">
        <f>B5809+Input!$B$2</f>
        <v>5.8080000000002743</v>
      </c>
      <c r="C5810" s="3">
        <f>C5809+G5809*Input!$B$2</f>
        <v>3.3599226238627318</v>
      </c>
      <c r="D5810" s="3">
        <f>D5809+H5809*Input!$B$2</f>
        <v>-73.626076982114242</v>
      </c>
      <c r="E5810" s="3">
        <f>E5809+Input!$B$2*C5810</f>
        <v>44.164739860049664</v>
      </c>
      <c r="F5810" s="3">
        <f>F5809+Input!$B$2*D5810</f>
        <v>-135.72563431019324</v>
      </c>
      <c r="G5810" s="3">
        <f>-(0.5*Input!$B$3*(C5810^2+D5810^2)*COS(I5809)*Input!$B$8*Input!$B$11)/(Input!$B$9/Input!$B$10)</f>
        <v>-1.2576889535998088</v>
      </c>
      <c r="H5810" s="3">
        <f>-(0.5*Input!$B$3*(C5810^2+D5810^2)*SIN(I5809)*Input!$B$8*Input!$B$11)/(Input!$B$9/Input!$B$10)-Input!$B$10</f>
        <v>-4.6222737349381759</v>
      </c>
      <c r="I5810" s="3">
        <f t="shared" si="181"/>
        <v>-1.5251930124477986</v>
      </c>
    </row>
    <row r="5811" spans="1:9" x14ac:dyDescent="0.25">
      <c r="A5811" s="3">
        <f t="shared" si="180"/>
        <v>5809</v>
      </c>
      <c r="B5811" s="3">
        <f>B5810+Input!$B$2</f>
        <v>5.8090000000002746</v>
      </c>
      <c r="C5811" s="3">
        <f>C5810+G5810*Input!$B$2</f>
        <v>3.358664934909132</v>
      </c>
      <c r="D5811" s="3">
        <f>D5810+H5810*Input!$B$2</f>
        <v>-73.63069925584918</v>
      </c>
      <c r="E5811" s="3">
        <f>E5810+Input!$B$2*C5811</f>
        <v>44.168098524984572</v>
      </c>
      <c r="F5811" s="3">
        <f>F5810+Input!$B$2*D5811</f>
        <v>-135.7992650094491</v>
      </c>
      <c r="G5811" s="3">
        <f>-(0.5*Input!$B$3*(C5811^2+D5811^2)*COS(I5810)*Input!$B$8*Input!$B$11)/(Input!$B$9/Input!$B$10)</f>
        <v>-1.2572959278667186</v>
      </c>
      <c r="H5811" s="3">
        <f>-(0.5*Input!$B$3*(C5811^2+D5811^2)*SIN(I5810)*Input!$B$8*Input!$B$11)/(Input!$B$9/Input!$B$10)-Input!$B$10</f>
        <v>-4.618839709293372</v>
      </c>
      <c r="I5811" s="3">
        <f t="shared" si="181"/>
        <v>-1.5252129168547661</v>
      </c>
    </row>
    <row r="5812" spans="1:9" x14ac:dyDescent="0.25">
      <c r="A5812" s="3">
        <f t="shared" si="180"/>
        <v>5810</v>
      </c>
      <c r="B5812" s="3">
        <f>B5811+Input!$B$2</f>
        <v>5.8100000000002749</v>
      </c>
      <c r="C5812" s="3">
        <f>C5811+G5811*Input!$B$2</f>
        <v>3.3574076389812655</v>
      </c>
      <c r="D5812" s="3">
        <f>D5811+H5811*Input!$B$2</f>
        <v>-73.635318095558475</v>
      </c>
      <c r="E5812" s="3">
        <f>E5811+Input!$B$2*C5812</f>
        <v>44.171455932623552</v>
      </c>
      <c r="F5812" s="3">
        <f>F5811+Input!$B$2*D5812</f>
        <v>-135.87290032754467</v>
      </c>
      <c r="G5812" s="3">
        <f>-(0.5*Input!$B$3*(C5812^2+D5812^2)*COS(I5811)*Input!$B$8*Input!$B$11)/(Input!$B$9/Input!$B$10)</f>
        <v>-1.2569029333713324</v>
      </c>
      <c r="H5812" s="3">
        <f>-(0.5*Input!$B$3*(C5812^2+D5812^2)*SIN(I5811)*Input!$B$8*Input!$B$11)/(Input!$B$9/Input!$B$10)-Input!$B$10</f>
        <v>-4.6154080194329055</v>
      </c>
      <c r="I5812" s="3">
        <f t="shared" si="181"/>
        <v>-1.5252328113506419</v>
      </c>
    </row>
    <row r="5813" spans="1:9" x14ac:dyDescent="0.25">
      <c r="A5813" s="3">
        <f t="shared" si="180"/>
        <v>5811</v>
      </c>
      <c r="B5813" s="3">
        <f>B5812+Input!$B$2</f>
        <v>5.8110000000002753</v>
      </c>
      <c r="C5813" s="3">
        <f>C5812+G5812*Input!$B$2</f>
        <v>3.3561507360478942</v>
      </c>
      <c r="D5813" s="3">
        <f>D5812+H5812*Input!$B$2</f>
        <v>-73.639933503577907</v>
      </c>
      <c r="E5813" s="3">
        <f>E5812+Input!$B$2*C5813</f>
        <v>44.174812083359598</v>
      </c>
      <c r="F5813" s="3">
        <f>F5812+Input!$B$2*D5813</f>
        <v>-135.94654026104826</v>
      </c>
      <c r="G5813" s="3">
        <f>-(0.5*Input!$B$3*(C5813^2+D5813^2)*COS(I5812)*Input!$B$8*Input!$B$11)/(Input!$B$9/Input!$B$10)</f>
        <v>-1.2565099702330906</v>
      </c>
      <c r="H5813" s="3">
        <f>-(0.5*Input!$B$3*(C5813^2+D5813^2)*SIN(I5812)*Input!$B$8*Input!$B$11)/(Input!$B$9/Input!$B$10)-Input!$B$10</f>
        <v>-4.6119786641014784</v>
      </c>
      <c r="I5813" s="3">
        <f t="shared" si="181"/>
        <v>-1.5252526959418768</v>
      </c>
    </row>
    <row r="5814" spans="1:9" x14ac:dyDescent="0.25">
      <c r="A5814" s="3">
        <f t="shared" si="180"/>
        <v>5812</v>
      </c>
      <c r="B5814" s="3">
        <f>B5813+Input!$B$2</f>
        <v>5.8120000000002756</v>
      </c>
      <c r="C5814" s="3">
        <f>C5813+G5813*Input!$B$2</f>
        <v>3.3548942260776609</v>
      </c>
      <c r="D5814" s="3">
        <f>D5813+H5813*Input!$B$2</f>
        <v>-73.644545482242009</v>
      </c>
      <c r="E5814" s="3">
        <f>E5813+Input!$B$2*C5814</f>
        <v>44.178166977585676</v>
      </c>
      <c r="F5814" s="3">
        <f>F5813+Input!$B$2*D5814</f>
        <v>-136.02018480653049</v>
      </c>
      <c r="G5814" s="3">
        <f>-(0.5*Input!$B$3*(C5814^2+D5814^2)*COS(I5813)*Input!$B$8*Input!$B$11)/(Input!$B$9/Input!$B$10)</f>
        <v>-1.2561170385712801</v>
      </c>
      <c r="H5814" s="3">
        <f>-(0.5*Input!$B$3*(C5814^2+D5814^2)*SIN(I5813)*Input!$B$8*Input!$B$11)/(Input!$B$9/Input!$B$10)-Input!$B$10</f>
        <v>-4.6085516420439063</v>
      </c>
      <c r="I5814" s="3">
        <f t="shared" si="181"/>
        <v>-1.5252725706349159</v>
      </c>
    </row>
    <row r="5815" spans="1:9" x14ac:dyDescent="0.25">
      <c r="A5815" s="3">
        <f t="shared" si="180"/>
        <v>5813</v>
      </c>
      <c r="B5815" s="3">
        <f>B5814+Input!$B$2</f>
        <v>5.8130000000002759</v>
      </c>
      <c r="C5815" s="3">
        <f>C5814+G5814*Input!$B$2</f>
        <v>3.3536381090390894</v>
      </c>
      <c r="D5815" s="3">
        <f>D5814+H5814*Input!$B$2</f>
        <v>-73.649154033884059</v>
      </c>
      <c r="E5815" s="3">
        <f>E5814+Input!$B$2*C5815</f>
        <v>44.181520615694716</v>
      </c>
      <c r="F5815" s="3">
        <f>F5814+Input!$B$2*D5815</f>
        <v>-136.09383396056438</v>
      </c>
      <c r="G5815" s="3">
        <f>-(0.5*Input!$B$3*(C5815^2+D5815^2)*COS(I5814)*Input!$B$8*Input!$B$11)/(Input!$B$9/Input!$B$10)</f>
        <v>-1.2557241385050131</v>
      </c>
      <c r="H5815" s="3">
        <f>-(0.5*Input!$B$3*(C5815^2+D5815^2)*SIN(I5814)*Input!$B$8*Input!$B$11)/(Input!$B$9/Input!$B$10)-Input!$B$10</f>
        <v>-4.6051269520051754</v>
      </c>
      <c r="I5815" s="3">
        <f t="shared" si="181"/>
        <v>-1.5252924354361985</v>
      </c>
    </row>
    <row r="5816" spans="1:9" x14ac:dyDescent="0.25">
      <c r="A5816" s="3">
        <f t="shared" si="180"/>
        <v>5814</v>
      </c>
      <c r="B5816" s="3">
        <f>B5815+Input!$B$2</f>
        <v>5.8140000000002763</v>
      </c>
      <c r="C5816" s="3">
        <f>C5815+G5815*Input!$B$2</f>
        <v>3.3523823849005843</v>
      </c>
      <c r="D5816" s="3">
        <f>D5815+H5815*Input!$B$2</f>
        <v>-73.65375916083606</v>
      </c>
      <c r="E5816" s="3">
        <f>E5815+Input!$B$2*C5816</f>
        <v>44.184872998079619</v>
      </c>
      <c r="F5816" s="3">
        <f>F5815+Input!$B$2*D5816</f>
        <v>-136.16748771972522</v>
      </c>
      <c r="G5816" s="3">
        <f>-(0.5*Input!$B$3*(C5816^2+D5816^2)*COS(I5815)*Input!$B$8*Input!$B$11)/(Input!$B$9/Input!$B$10)</f>
        <v>-1.2553312701532313</v>
      </c>
      <c r="H5816" s="3">
        <f>-(0.5*Input!$B$3*(C5816^2+D5816^2)*SIN(I5815)*Input!$B$8*Input!$B$11)/(Input!$B$9/Input!$B$10)-Input!$B$10</f>
        <v>-4.601704592730389</v>
      </c>
      <c r="I5816" s="3">
        <f t="shared" si="181"/>
        <v>-1.5253122903521577</v>
      </c>
    </row>
    <row r="5817" spans="1:9" x14ac:dyDescent="0.25">
      <c r="A5817" s="3">
        <f t="shared" si="180"/>
        <v>5815</v>
      </c>
      <c r="B5817" s="3">
        <f>B5816+Input!$B$2</f>
        <v>5.8150000000002766</v>
      </c>
      <c r="C5817" s="3">
        <f>C5816+G5816*Input!$B$2</f>
        <v>3.3511270536304312</v>
      </c>
      <c r="D5817" s="3">
        <f>D5816+H5816*Input!$B$2</f>
        <v>-73.65836086542879</v>
      </c>
      <c r="E5817" s="3">
        <f>E5816+Input!$B$2*C5817</f>
        <v>44.188224125133253</v>
      </c>
      <c r="F5817" s="3">
        <f>F5816+Input!$B$2*D5817</f>
        <v>-136.24114608059065</v>
      </c>
      <c r="G5817" s="3">
        <f>-(0.5*Input!$B$3*(C5817^2+D5817^2)*COS(I5816)*Input!$B$8*Input!$B$11)/(Input!$B$9/Input!$B$10)</f>
        <v>-1.2549384336347154</v>
      </c>
      <c r="H5817" s="3">
        <f>-(0.5*Input!$B$3*(C5817^2+D5817^2)*SIN(I5816)*Input!$B$8*Input!$B$11)/(Input!$B$9/Input!$B$10)-Input!$B$10</f>
        <v>-4.598284562964821</v>
      </c>
      <c r="I5817" s="3">
        <f t="shared" si="181"/>
        <v>-1.5253321353892204</v>
      </c>
    </row>
    <row r="5818" spans="1:9" x14ac:dyDescent="0.25">
      <c r="A5818" s="3">
        <f t="shared" si="180"/>
        <v>5816</v>
      </c>
      <c r="B5818" s="3">
        <f>B5817+Input!$B$2</f>
        <v>5.8160000000002769</v>
      </c>
      <c r="C5818" s="3">
        <f>C5817+G5817*Input!$B$2</f>
        <v>3.3498721151967965</v>
      </c>
      <c r="D5818" s="3">
        <f>D5817+H5817*Input!$B$2</f>
        <v>-73.66295914999175</v>
      </c>
      <c r="E5818" s="3">
        <f>E5817+Input!$B$2*C5818</f>
        <v>44.191573997248447</v>
      </c>
      <c r="F5818" s="3">
        <f>F5817+Input!$B$2*D5818</f>
        <v>-136.31480903974065</v>
      </c>
      <c r="G5818" s="3">
        <f>-(0.5*Input!$B$3*(C5818^2+D5818^2)*COS(I5817)*Input!$B$8*Input!$B$11)/(Input!$B$9/Input!$B$10)</f>
        <v>-1.2545456290680812</v>
      </c>
      <c r="H5818" s="3">
        <f>-(0.5*Input!$B$3*(C5818^2+D5818^2)*SIN(I5817)*Input!$B$8*Input!$B$11)/(Input!$B$9/Input!$B$10)-Input!$B$10</f>
        <v>-4.5948668614538626</v>
      </c>
      <c r="I5818" s="3">
        <f t="shared" si="181"/>
        <v>-1.5253519705538083</v>
      </c>
    </row>
    <row r="5819" spans="1:9" x14ac:dyDescent="0.25">
      <c r="A5819" s="3">
        <f t="shared" si="180"/>
        <v>5817</v>
      </c>
      <c r="B5819" s="3">
        <f>B5818+Input!$B$2</f>
        <v>5.8170000000002773</v>
      </c>
      <c r="C5819" s="3">
        <f>C5818+G5818*Input!$B$2</f>
        <v>3.3486175695677285</v>
      </c>
      <c r="D5819" s="3">
        <f>D5818+H5818*Input!$B$2</f>
        <v>-73.667554016853202</v>
      </c>
      <c r="E5819" s="3">
        <f>E5818+Input!$B$2*C5819</f>
        <v>44.194922614818012</v>
      </c>
      <c r="F5819" s="3">
        <f>F5818+Input!$B$2*D5819</f>
        <v>-136.3884765937575</v>
      </c>
      <c r="G5819" s="3">
        <f>-(0.5*Input!$B$3*(C5819^2+D5819^2)*COS(I5818)*Input!$B$8*Input!$B$11)/(Input!$B$9/Input!$B$10)</f>
        <v>-1.2541528565717663</v>
      </c>
      <c r="H5819" s="3">
        <f>-(0.5*Input!$B$3*(C5819^2+D5819^2)*SIN(I5818)*Input!$B$8*Input!$B$11)/(Input!$B$9/Input!$B$10)-Input!$B$10</f>
        <v>-4.5914514869430718</v>
      </c>
      <c r="I5819" s="3">
        <f t="shared" si="181"/>
        <v>-1.5253717958523365</v>
      </c>
    </row>
    <row r="5820" spans="1:9" x14ac:dyDescent="0.25">
      <c r="A5820" s="3">
        <f t="shared" si="180"/>
        <v>5818</v>
      </c>
      <c r="B5820" s="3">
        <f>B5819+Input!$B$2</f>
        <v>5.8180000000002776</v>
      </c>
      <c r="C5820" s="3">
        <f>C5819+G5819*Input!$B$2</f>
        <v>3.3473634167111568</v>
      </c>
      <c r="D5820" s="3">
        <f>D5819+H5819*Input!$B$2</f>
        <v>-73.672145468340148</v>
      </c>
      <c r="E5820" s="3">
        <f>E5819+Input!$B$2*C5820</f>
        <v>44.19826997823472</v>
      </c>
      <c r="F5820" s="3">
        <f>F5819+Input!$B$2*D5820</f>
        <v>-136.46214873922585</v>
      </c>
      <c r="G5820" s="3">
        <f>-(0.5*Input!$B$3*(C5820^2+D5820^2)*COS(I5819)*Input!$B$8*Input!$B$11)/(Input!$B$9/Input!$B$10)</f>
        <v>-1.2537601162640564</v>
      </c>
      <c r="H5820" s="3">
        <f>-(0.5*Input!$B$3*(C5820^2+D5820^2)*SIN(I5819)*Input!$B$8*Input!$B$11)/(Input!$B$9/Input!$B$10)-Input!$B$10</f>
        <v>-4.5880384381781383</v>
      </c>
      <c r="I5820" s="3">
        <f t="shared" si="181"/>
        <v>-1.5253916112912145</v>
      </c>
    </row>
    <row r="5821" spans="1:9" x14ac:dyDescent="0.25">
      <c r="A5821" s="3">
        <f t="shared" si="180"/>
        <v>5819</v>
      </c>
      <c r="B5821" s="3">
        <f>B5820+Input!$B$2</f>
        <v>5.819000000000278</v>
      </c>
      <c r="C5821" s="3">
        <f>C5820+G5820*Input!$B$2</f>
        <v>3.3461096565948929</v>
      </c>
      <c r="D5821" s="3">
        <f>D5820+H5820*Input!$B$2</f>
        <v>-73.676733506778319</v>
      </c>
      <c r="E5821" s="3">
        <f>E5820+Input!$B$2*C5821</f>
        <v>44.201616087891317</v>
      </c>
      <c r="F5821" s="3">
        <f>F5820+Input!$B$2*D5821</f>
        <v>-136.53582547273263</v>
      </c>
      <c r="G5821" s="3">
        <f>-(0.5*Input!$B$3*(C5821^2+D5821^2)*COS(I5820)*Input!$B$8*Input!$B$11)/(Input!$B$9/Input!$B$10)</f>
        <v>-1.2533674082630595</v>
      </c>
      <c r="H5821" s="3">
        <f>-(0.5*Input!$B$3*(C5821^2+D5821^2)*SIN(I5820)*Input!$B$8*Input!$B$11)/(Input!$B$9/Input!$B$10)-Input!$B$10</f>
        <v>-4.5846277139049292</v>
      </c>
      <c r="I5821" s="3">
        <f t="shared" si="181"/>
        <v>-1.5254114168768458</v>
      </c>
    </row>
    <row r="5822" spans="1:9" x14ac:dyDescent="0.25">
      <c r="A5822" s="3">
        <f t="shared" si="180"/>
        <v>5820</v>
      </c>
      <c r="B5822" s="3">
        <f>B5821+Input!$B$2</f>
        <v>5.8200000000002783</v>
      </c>
      <c r="C5822" s="3">
        <f>C5821+G5821*Input!$B$2</f>
        <v>3.3448562891866298</v>
      </c>
      <c r="D5822" s="3">
        <f>D5821+H5821*Input!$B$2</f>
        <v>-73.68131813449223</v>
      </c>
      <c r="E5822" s="3">
        <f>E5821+Input!$B$2*C5822</f>
        <v>44.204960944180506</v>
      </c>
      <c r="F5822" s="3">
        <f>F5821+Input!$B$2*D5822</f>
        <v>-136.60950679086713</v>
      </c>
      <c r="G5822" s="3">
        <f>-(0.5*Input!$B$3*(C5822^2+D5822^2)*COS(I5821)*Input!$B$8*Input!$B$11)/(Input!$B$9/Input!$B$10)</f>
        <v>-1.25297473268672</v>
      </c>
      <c r="H5822" s="3">
        <f>-(0.5*Input!$B$3*(C5822^2+D5822^2)*SIN(I5821)*Input!$B$8*Input!$B$11)/(Input!$B$9/Input!$B$10)-Input!$B$10</f>
        <v>-4.5812193128694112</v>
      </c>
      <c r="I5822" s="3">
        <f t="shared" si="181"/>
        <v>-1.5254312126156278</v>
      </c>
    </row>
    <row r="5823" spans="1:9" x14ac:dyDescent="0.25">
      <c r="A5823" s="3">
        <f t="shared" si="180"/>
        <v>5821</v>
      </c>
      <c r="B5823" s="3">
        <f>B5822+Input!$B$2</f>
        <v>5.8210000000002786</v>
      </c>
      <c r="C5823" s="3">
        <f>C5822+G5822*Input!$B$2</f>
        <v>3.3436033144539432</v>
      </c>
      <c r="D5823" s="3">
        <f>D5822+H5822*Input!$B$2</f>
        <v>-73.685899353805098</v>
      </c>
      <c r="E5823" s="3">
        <f>E5822+Input!$B$2*C5823</f>
        <v>44.208304547494961</v>
      </c>
      <c r="F5823" s="3">
        <f>F5822+Input!$B$2*D5823</f>
        <v>-136.68319269022095</v>
      </c>
      <c r="G5823" s="3">
        <f>-(0.5*Input!$B$3*(C5823^2+D5823^2)*COS(I5822)*Input!$B$8*Input!$B$11)/(Input!$B$9/Input!$B$10)</f>
        <v>-1.2525820896528241</v>
      </c>
      <c r="H5823" s="3">
        <f>-(0.5*Input!$B$3*(C5823^2+D5823^2)*SIN(I5822)*Input!$B$8*Input!$B$11)/(Input!$B$9/Input!$B$10)-Input!$B$10</f>
        <v>-4.5778132338177429</v>
      </c>
      <c r="I5823" s="3">
        <f t="shared" si="181"/>
        <v>-1.5254509985139522</v>
      </c>
    </row>
    <row r="5824" spans="1:9" x14ac:dyDescent="0.25">
      <c r="A5824" s="3">
        <f t="shared" si="180"/>
        <v>5822</v>
      </c>
      <c r="B5824" s="3">
        <f>B5823+Input!$B$2</f>
        <v>5.822000000000279</v>
      </c>
      <c r="C5824" s="3">
        <f>C5823+G5823*Input!$B$2</f>
        <v>3.3423507323642903</v>
      </c>
      <c r="D5824" s="3">
        <f>D5823+H5823*Input!$B$2</f>
        <v>-73.690477167038921</v>
      </c>
      <c r="E5824" s="3">
        <f>E5823+Input!$B$2*C5824</f>
        <v>44.211646898227329</v>
      </c>
      <c r="F5824" s="3">
        <f>F5823+Input!$B$2*D5824</f>
        <v>-136.756883167388</v>
      </c>
      <c r="G5824" s="3">
        <f>-(0.5*Input!$B$3*(C5824^2+D5824^2)*COS(I5823)*Input!$B$8*Input!$B$11)/(Input!$B$9/Input!$B$10)</f>
        <v>-1.2521894792789829</v>
      </c>
      <c r="H5824" s="3">
        <f>-(0.5*Input!$B$3*(C5824^2+D5824^2)*SIN(I5823)*Input!$B$8*Input!$B$11)/(Input!$B$9/Input!$B$10)-Input!$B$10</f>
        <v>-4.5744094754962177</v>
      </c>
      <c r="I5824" s="3">
        <f t="shared" si="181"/>
        <v>-1.5254707745782048</v>
      </c>
    </row>
    <row r="5825" spans="1:9" x14ac:dyDescent="0.25">
      <c r="A5825" s="3">
        <f t="shared" si="180"/>
        <v>5823</v>
      </c>
      <c r="B5825" s="3">
        <f>B5824+Input!$B$2</f>
        <v>5.8230000000002793</v>
      </c>
      <c r="C5825" s="3">
        <f>C5824+G5824*Input!$B$2</f>
        <v>3.3410985428850113</v>
      </c>
      <c r="D5825" s="3">
        <f>D5824+H5824*Input!$B$2</f>
        <v>-73.695051576514416</v>
      </c>
      <c r="E5825" s="3">
        <f>E5824+Input!$B$2*C5825</f>
        <v>44.214987996770212</v>
      </c>
      <c r="F5825" s="3">
        <f>F5824+Input!$B$2*D5825</f>
        <v>-136.83057821896452</v>
      </c>
      <c r="G5825" s="3">
        <f>-(0.5*Input!$B$3*(C5825^2+D5825^2)*COS(I5824)*Input!$B$8*Input!$B$11)/(Input!$B$9/Input!$B$10)</f>
        <v>-1.2517969016826429</v>
      </c>
      <c r="H5825" s="3">
        <f>-(0.5*Input!$B$3*(C5825^2+D5825^2)*SIN(I5824)*Input!$B$8*Input!$B$11)/(Input!$B$9/Input!$B$10)-Input!$B$10</f>
        <v>-4.571008036651282</v>
      </c>
      <c r="I5825" s="3">
        <f t="shared" si="181"/>
        <v>-1.5254905408147656</v>
      </c>
    </row>
    <row r="5826" spans="1:9" x14ac:dyDescent="0.25">
      <c r="A5826" s="3">
        <f t="shared" si="180"/>
        <v>5824</v>
      </c>
      <c r="B5826" s="3">
        <f>B5825+Input!$B$2</f>
        <v>5.8240000000002796</v>
      </c>
      <c r="C5826" s="3">
        <f>C5825+G5825*Input!$B$2</f>
        <v>3.3398467459833285</v>
      </c>
      <c r="D5826" s="3">
        <f>D5825+H5825*Input!$B$2</f>
        <v>-73.699622584551065</v>
      </c>
      <c r="E5826" s="3">
        <f>E5825+Input!$B$2*C5826</f>
        <v>44.218327843516192</v>
      </c>
      <c r="F5826" s="3">
        <f>F5825+Input!$B$2*D5826</f>
        <v>-136.90427784154906</v>
      </c>
      <c r="G5826" s="3">
        <f>-(0.5*Input!$B$3*(C5826^2+D5826^2)*COS(I5825)*Input!$B$8*Input!$B$11)/(Input!$B$9/Input!$B$10)</f>
        <v>-1.2514043569810833</v>
      </c>
      <c r="H5826" s="3">
        <f>-(0.5*Input!$B$3*(C5826^2+D5826^2)*SIN(I5825)*Input!$B$8*Input!$B$11)/(Input!$B$9/Input!$B$10)-Input!$B$10</f>
        <v>-4.5676089160295383</v>
      </c>
      <c r="I5826" s="3">
        <f t="shared" si="181"/>
        <v>-1.5255102972300083</v>
      </c>
    </row>
    <row r="5827" spans="1:9" x14ac:dyDescent="0.25">
      <c r="A5827" s="3">
        <f t="shared" si="180"/>
        <v>5825</v>
      </c>
      <c r="B5827" s="3">
        <f>B5826+Input!$B$2</f>
        <v>5.82500000000028</v>
      </c>
      <c r="C5827" s="3">
        <f>C5826+G5826*Input!$B$2</f>
        <v>3.3385953416263474</v>
      </c>
      <c r="D5827" s="3">
        <f>D5826+H5826*Input!$B$2</f>
        <v>-73.704190193467099</v>
      </c>
      <c r="E5827" s="3">
        <f>E5826+Input!$B$2*C5827</f>
        <v>44.221666438857817</v>
      </c>
      <c r="F5827" s="3">
        <f>F5826+Input!$B$2*D5827</f>
        <v>-136.97798203174253</v>
      </c>
      <c r="G5827" s="3">
        <f>-(0.5*Input!$B$3*(C5827^2+D5827^2)*COS(I5826)*Input!$B$8*Input!$B$11)/(Input!$B$9/Input!$B$10)</f>
        <v>-1.2510118452914321</v>
      </c>
      <c r="H5827" s="3">
        <f>-(0.5*Input!$B$3*(C5827^2+D5827^2)*SIN(I5826)*Input!$B$8*Input!$B$11)/(Input!$B$9/Input!$B$10)-Input!$B$10</f>
        <v>-4.5642121123777351</v>
      </c>
      <c r="I5827" s="3">
        <f t="shared" si="181"/>
        <v>-1.5255300438303012</v>
      </c>
    </row>
    <row r="5828" spans="1:9" x14ac:dyDescent="0.25">
      <c r="A5828" s="3">
        <f t="shared" ref="A5828:A5891" si="182">A5827+1</f>
        <v>5826</v>
      </c>
      <c r="B5828" s="3">
        <f>B5827+Input!$B$2</f>
        <v>5.8260000000002803</v>
      </c>
      <c r="C5828" s="3">
        <f>C5827+G5827*Input!$B$2</f>
        <v>3.3373443297810561</v>
      </c>
      <c r="D5828" s="3">
        <f>D5827+H5827*Input!$B$2</f>
        <v>-73.708754405579484</v>
      </c>
      <c r="E5828" s="3">
        <f>E5827+Input!$B$2*C5828</f>
        <v>44.225003783187596</v>
      </c>
      <c r="F5828" s="3">
        <f>F5827+Input!$B$2*D5828</f>
        <v>-137.0516907861481</v>
      </c>
      <c r="G5828" s="3">
        <f>-(0.5*Input!$B$3*(C5828^2+D5828^2)*COS(I5827)*Input!$B$8*Input!$B$11)/(Input!$B$9/Input!$B$10)</f>
        <v>-1.25061936673063</v>
      </c>
      <c r="H5828" s="3">
        <f>-(0.5*Input!$B$3*(C5828^2+D5828^2)*SIN(I5827)*Input!$B$8*Input!$B$11)/(Input!$B$9/Input!$B$10)-Input!$B$10</f>
        <v>-4.5608176244427696</v>
      </c>
      <c r="I5828" s="3">
        <f t="shared" ref="I5828:I5891" si="183">ATAN(D5828/C5828)</f>
        <v>-1.5255497806220066</v>
      </c>
    </row>
    <row r="5829" spans="1:9" x14ac:dyDescent="0.25">
      <c r="A5829" s="3">
        <f t="shared" si="182"/>
        <v>5827</v>
      </c>
      <c r="B5829" s="3">
        <f>B5828+Input!$B$2</f>
        <v>5.8270000000002806</v>
      </c>
      <c r="C5829" s="3">
        <f>C5828+G5828*Input!$B$2</f>
        <v>3.3360937104143256</v>
      </c>
      <c r="D5829" s="3">
        <f>D5828+H5828*Input!$B$2</f>
        <v>-73.713315223203921</v>
      </c>
      <c r="E5829" s="3">
        <f>E5828+Input!$B$2*C5829</f>
        <v>44.228339876898012</v>
      </c>
      <c r="F5829" s="3">
        <f>F5828+Input!$B$2*D5829</f>
        <v>-137.12540410137132</v>
      </c>
      <c r="G5829" s="3">
        <f>-(0.5*Input!$B$3*(C5829^2+D5829^2)*COS(I5828)*Input!$B$8*Input!$B$11)/(Input!$B$9/Input!$B$10)</f>
        <v>-1.2502269214154622</v>
      </c>
      <c r="H5829" s="3">
        <f>-(0.5*Input!$B$3*(C5829^2+D5829^2)*SIN(I5828)*Input!$B$8*Input!$B$11)/(Input!$B$9/Input!$B$10)-Input!$B$10</f>
        <v>-4.557425450971742</v>
      </c>
      <c r="I5829" s="3">
        <f t="shared" si="183"/>
        <v>-1.5255695076114806</v>
      </c>
    </row>
    <row r="5830" spans="1:9" x14ac:dyDescent="0.25">
      <c r="A5830" s="3">
        <f t="shared" si="182"/>
        <v>5828</v>
      </c>
      <c r="B5830" s="3">
        <f>B5829+Input!$B$2</f>
        <v>5.828000000000281</v>
      </c>
      <c r="C5830" s="3">
        <f>C5829+G5829*Input!$B$2</f>
        <v>3.3348434834929099</v>
      </c>
      <c r="D5830" s="3">
        <f>D5829+H5829*Input!$B$2</f>
        <v>-73.71787264865489</v>
      </c>
      <c r="E5830" s="3">
        <f>E5829+Input!$B$2*C5830</f>
        <v>44.231674720381505</v>
      </c>
      <c r="F5830" s="3">
        <f>F5829+Input!$B$2*D5830</f>
        <v>-137.19912197401996</v>
      </c>
      <c r="G5830" s="3">
        <f>-(0.5*Input!$B$3*(C5830^2+D5830^2)*COS(I5829)*Input!$B$8*Input!$B$11)/(Input!$B$9/Input!$B$10)</f>
        <v>-1.2498345094625603</v>
      </c>
      <c r="H5830" s="3">
        <f>-(0.5*Input!$B$3*(C5830^2+D5830^2)*SIN(I5829)*Input!$B$8*Input!$B$11)/(Input!$B$9/Input!$B$10)-Input!$B$10</f>
        <v>-4.5540355907118375</v>
      </c>
      <c r="I5830" s="3">
        <f t="shared" si="183"/>
        <v>-1.525589224805074</v>
      </c>
    </row>
    <row r="5831" spans="1:9" x14ac:dyDescent="0.25">
      <c r="A5831" s="3">
        <f t="shared" si="182"/>
        <v>5829</v>
      </c>
      <c r="B5831" s="3">
        <f>B5830+Input!$B$2</f>
        <v>5.8290000000002813</v>
      </c>
      <c r="C5831" s="3">
        <f>C5830+G5830*Input!$B$2</f>
        <v>3.3335936489834475</v>
      </c>
      <c r="D5831" s="3">
        <f>D5830+H5830*Input!$B$2</f>
        <v>-73.722426684245605</v>
      </c>
      <c r="E5831" s="3">
        <f>E5830+Input!$B$2*C5831</f>
        <v>44.235008314030487</v>
      </c>
      <c r="F5831" s="3">
        <f>F5830+Input!$B$2*D5831</f>
        <v>-137.2728444007042</v>
      </c>
      <c r="G5831" s="3">
        <f>-(0.5*Input!$B$3*(C5831^2+D5831^2)*COS(I5830)*Input!$B$8*Input!$B$11)/(Input!$B$9/Input!$B$10)</f>
        <v>-1.2494421309883688</v>
      </c>
      <c r="H5831" s="3">
        <f>-(0.5*Input!$B$3*(C5831^2+D5831^2)*SIN(I5830)*Input!$B$8*Input!$B$11)/(Input!$B$9/Input!$B$10)-Input!$B$10</f>
        <v>-4.5506480424104403</v>
      </c>
      <c r="I5831" s="3">
        <f t="shared" si="183"/>
        <v>-1.5256089322091311</v>
      </c>
    </row>
    <row r="5832" spans="1:9" x14ac:dyDescent="0.25">
      <c r="A5832" s="3">
        <f t="shared" si="182"/>
        <v>5830</v>
      </c>
      <c r="B5832" s="3">
        <f>B5831+Input!$B$2</f>
        <v>5.8300000000002816</v>
      </c>
      <c r="C5832" s="3">
        <f>C5831+G5831*Input!$B$2</f>
        <v>3.3323442068524591</v>
      </c>
      <c r="D5832" s="3">
        <f>D5831+H5831*Input!$B$2</f>
        <v>-73.726977332288016</v>
      </c>
      <c r="E5832" s="3">
        <f>E5831+Input!$B$2*C5832</f>
        <v>44.238340658237341</v>
      </c>
      <c r="F5832" s="3">
        <f>F5831+Input!$B$2*D5832</f>
        <v>-137.34657137803649</v>
      </c>
      <c r="G5832" s="3">
        <f>-(0.5*Input!$B$3*(C5832^2+D5832^2)*COS(I5831)*Input!$B$8*Input!$B$11)/(Input!$B$9/Input!$B$10)</f>
        <v>-1.2490497861091883</v>
      </c>
      <c r="H5832" s="3">
        <f>-(0.5*Input!$B$3*(C5832^2+D5832^2)*SIN(I5831)*Input!$B$8*Input!$B$11)/(Input!$B$9/Input!$B$10)-Input!$B$10</f>
        <v>-4.5472628048150909</v>
      </c>
      <c r="I5832" s="3">
        <f t="shared" si="183"/>
        <v>-1.525628629829991</v>
      </c>
    </row>
    <row r="5833" spans="1:9" x14ac:dyDescent="0.25">
      <c r="A5833" s="3">
        <f t="shared" si="182"/>
        <v>5831</v>
      </c>
      <c r="B5833" s="3">
        <f>B5832+Input!$B$2</f>
        <v>5.831000000000282</v>
      </c>
      <c r="C5833" s="3">
        <f>C5832+G5832*Input!$B$2</f>
        <v>3.3310951570663501</v>
      </c>
      <c r="D5833" s="3">
        <f>D5832+H5832*Input!$B$2</f>
        <v>-73.731524595092836</v>
      </c>
      <c r="E5833" s="3">
        <f>E5832+Input!$B$2*C5833</f>
        <v>44.241671753394407</v>
      </c>
      <c r="F5833" s="3">
        <f>F5832+Input!$B$2*D5833</f>
        <v>-137.42030290263159</v>
      </c>
      <c r="G5833" s="3">
        <f>-(0.5*Input!$B$3*(C5833^2+D5833^2)*COS(I5832)*Input!$B$8*Input!$B$11)/(Input!$B$9/Input!$B$10)</f>
        <v>-1.2486574749411383</v>
      </c>
      <c r="H5833" s="3">
        <f>-(0.5*Input!$B$3*(C5833^2+D5833^2)*SIN(I5832)*Input!$B$8*Input!$B$11)/(Input!$B$9/Input!$B$10)-Input!$B$10</f>
        <v>-4.5438798766734756</v>
      </c>
      <c r="I5833" s="3">
        <f t="shared" si="183"/>
        <v>-1.5256483176739866</v>
      </c>
    </row>
    <row r="5834" spans="1:9" x14ac:dyDescent="0.25">
      <c r="A5834" s="3">
        <f t="shared" si="182"/>
        <v>5832</v>
      </c>
      <c r="B5834" s="3">
        <f>B5833+Input!$B$2</f>
        <v>5.8320000000002823</v>
      </c>
      <c r="C5834" s="3">
        <f>C5833+G5833*Input!$B$2</f>
        <v>3.329846499591409</v>
      </c>
      <c r="D5834" s="3">
        <f>D5833+H5833*Input!$B$2</f>
        <v>-73.736068474969514</v>
      </c>
      <c r="E5834" s="3">
        <f>E5833+Input!$B$2*C5834</f>
        <v>44.245001599893996</v>
      </c>
      <c r="F5834" s="3">
        <f>F5833+Input!$B$2*D5834</f>
        <v>-137.49403897110656</v>
      </c>
      <c r="G5834" s="3">
        <f>-(0.5*Input!$B$3*(C5834^2+D5834^2)*COS(I5833)*Input!$B$8*Input!$B$11)/(Input!$B$9/Input!$B$10)</f>
        <v>-1.2482651976001848</v>
      </c>
      <c r="H5834" s="3">
        <f>-(0.5*Input!$B$3*(C5834^2+D5834^2)*SIN(I5833)*Input!$B$8*Input!$B$11)/(Input!$B$9/Input!$B$10)-Input!$B$10</f>
        <v>-4.5404992567334759</v>
      </c>
      <c r="I5834" s="3">
        <f t="shared" si="183"/>
        <v>-1.5256679957474453</v>
      </c>
    </row>
    <row r="5835" spans="1:9" x14ac:dyDescent="0.25">
      <c r="A5835" s="3">
        <f t="shared" si="182"/>
        <v>5833</v>
      </c>
      <c r="B5835" s="3">
        <f>B5834+Input!$B$2</f>
        <v>5.8330000000002826</v>
      </c>
      <c r="C5835" s="3">
        <f>C5834+G5834*Input!$B$2</f>
        <v>3.3285982343938088</v>
      </c>
      <c r="D5835" s="3">
        <f>D5834+H5834*Input!$B$2</f>
        <v>-73.740608974226248</v>
      </c>
      <c r="E5835" s="3">
        <f>E5834+Input!$B$2*C5835</f>
        <v>44.248330198128393</v>
      </c>
      <c r="F5835" s="3">
        <f>F5834+Input!$B$2*D5835</f>
        <v>-137.56777958008078</v>
      </c>
      <c r="G5835" s="3">
        <f>-(0.5*Input!$B$3*(C5835^2+D5835^2)*COS(I5834)*Input!$B$8*Input!$B$11)/(Input!$B$9/Input!$B$10)</f>
        <v>-1.2478729542021156</v>
      </c>
      <c r="H5835" s="3">
        <f>-(0.5*Input!$B$3*(C5835^2+D5835^2)*SIN(I5834)*Input!$B$8*Input!$B$11)/(Input!$B$9/Input!$B$10)-Input!$B$10</f>
        <v>-4.5371209437430942</v>
      </c>
      <c r="I5835" s="3">
        <f t="shared" si="183"/>
        <v>-1.5256876640566879</v>
      </c>
    </row>
    <row r="5836" spans="1:9" x14ac:dyDescent="0.25">
      <c r="A5836" s="3">
        <f t="shared" si="182"/>
        <v>5834</v>
      </c>
      <c r="B5836" s="3">
        <f>B5835+Input!$B$2</f>
        <v>5.834000000000283</v>
      </c>
      <c r="C5836" s="3">
        <f>C5835+G5835*Input!$B$2</f>
        <v>3.3273503614396067</v>
      </c>
      <c r="D5836" s="3">
        <f>D5835+H5835*Input!$B$2</f>
        <v>-73.745146095169986</v>
      </c>
      <c r="E5836" s="3">
        <f>E5835+Input!$B$2*C5836</f>
        <v>44.251657548489831</v>
      </c>
      <c r="F5836" s="3">
        <f>F5835+Input!$B$2*D5836</f>
        <v>-137.64152472617596</v>
      </c>
      <c r="G5836" s="3">
        <f>-(0.5*Input!$B$3*(C5836^2+D5836^2)*COS(I5835)*Input!$B$8*Input!$B$11)/(Input!$B$9/Input!$B$10)</f>
        <v>-1.2474807448625786</v>
      </c>
      <c r="H5836" s="3">
        <f>-(0.5*Input!$B$3*(C5836^2+D5836^2)*SIN(I5835)*Input!$B$8*Input!$B$11)/(Input!$B$9/Input!$B$10)-Input!$B$10</f>
        <v>-4.5337449364505069</v>
      </c>
      <c r="I5836" s="3">
        <f t="shared" si="183"/>
        <v>-1.5257073226080304</v>
      </c>
    </row>
    <row r="5837" spans="1:9" x14ac:dyDescent="0.25">
      <c r="A5837" s="3">
        <f t="shared" si="182"/>
        <v>5835</v>
      </c>
      <c r="B5837" s="3">
        <f>B5836+Input!$B$2</f>
        <v>5.8350000000002833</v>
      </c>
      <c r="C5837" s="3">
        <f>C5836+G5836*Input!$B$2</f>
        <v>3.3261028806947444</v>
      </c>
      <c r="D5837" s="3">
        <f>D5836+H5836*Input!$B$2</f>
        <v>-73.749679840106438</v>
      </c>
      <c r="E5837" s="3">
        <f>E5836+Input!$B$2*C5837</f>
        <v>44.254983651370523</v>
      </c>
      <c r="F5837" s="3">
        <f>F5836+Input!$B$2*D5837</f>
        <v>-137.71527440601608</v>
      </c>
      <c r="G5837" s="3">
        <f>-(0.5*Input!$B$3*(C5837^2+D5837^2)*COS(I5836)*Input!$B$8*Input!$B$11)/(Input!$B$9/Input!$B$10)</f>
        <v>-1.2470885696970291</v>
      </c>
      <c r="H5837" s="3">
        <f>-(0.5*Input!$B$3*(C5837^2+D5837^2)*SIN(I5836)*Input!$B$8*Input!$B$11)/(Input!$B$9/Input!$B$10)-Input!$B$10</f>
        <v>-4.5303712336040505</v>
      </c>
      <c r="I5837" s="3">
        <f t="shared" si="183"/>
        <v>-1.5257269714077824</v>
      </c>
    </row>
    <row r="5838" spans="1:9" x14ac:dyDescent="0.25">
      <c r="A5838" s="3">
        <f t="shared" si="182"/>
        <v>5836</v>
      </c>
      <c r="B5838" s="3">
        <f>B5837+Input!$B$2</f>
        <v>5.8360000000002836</v>
      </c>
      <c r="C5838" s="3">
        <f>C5837+G5837*Input!$B$2</f>
        <v>3.3248557921250472</v>
      </c>
      <c r="D5838" s="3">
        <f>D5837+H5837*Input!$B$2</f>
        <v>-73.754210211340038</v>
      </c>
      <c r="E5838" s="3">
        <f>E5837+Input!$B$2*C5838</f>
        <v>44.258308507162646</v>
      </c>
      <c r="F5838" s="3">
        <f>F5837+Input!$B$2*D5838</f>
        <v>-137.78902861622743</v>
      </c>
      <c r="G5838" s="3">
        <f>-(0.5*Input!$B$3*(C5838^2+D5838^2)*COS(I5837)*Input!$B$8*Input!$B$11)/(Input!$B$9/Input!$B$10)</f>
        <v>-1.2466964288207796</v>
      </c>
      <c r="H5838" s="3">
        <f>-(0.5*Input!$B$3*(C5838^2+D5838^2)*SIN(I5837)*Input!$B$8*Input!$B$11)/(Input!$B$9/Input!$B$10)-Input!$B$10</f>
        <v>-4.5269998339522637</v>
      </c>
      <c r="I5838" s="3">
        <f t="shared" si="183"/>
        <v>-1.5257466104622475</v>
      </c>
    </row>
    <row r="5839" spans="1:9" x14ac:dyDescent="0.25">
      <c r="A5839" s="3">
        <f t="shared" si="182"/>
        <v>5837</v>
      </c>
      <c r="B5839" s="3">
        <f>B5838+Input!$B$2</f>
        <v>5.837000000000284</v>
      </c>
      <c r="C5839" s="3">
        <f>C5838+G5838*Input!$B$2</f>
        <v>3.3236090956962263</v>
      </c>
      <c r="D5839" s="3">
        <f>D5838+H5838*Input!$B$2</f>
        <v>-73.758737211173994</v>
      </c>
      <c r="E5839" s="3">
        <f>E5838+Input!$B$2*C5839</f>
        <v>44.26163211625834</v>
      </c>
      <c r="F5839" s="3">
        <f>F5838+Input!$B$2*D5839</f>
        <v>-137.86278735343859</v>
      </c>
      <c r="G5839" s="3">
        <f>-(0.5*Input!$B$3*(C5839^2+D5839^2)*COS(I5838)*Input!$B$8*Input!$B$11)/(Input!$B$9/Input!$B$10)</f>
        <v>-1.246304322348974</v>
      </c>
      <c r="H5839" s="3">
        <f>-(0.5*Input!$B$3*(C5839^2+D5839^2)*SIN(I5838)*Input!$B$8*Input!$B$11)/(Input!$B$9/Input!$B$10)-Input!$B$10</f>
        <v>-4.5236307362437778</v>
      </c>
      <c r="I5839" s="3">
        <f t="shared" si="183"/>
        <v>-1.5257662397777243</v>
      </c>
    </row>
    <row r="5840" spans="1:9" x14ac:dyDescent="0.25">
      <c r="A5840" s="3">
        <f t="shared" si="182"/>
        <v>5838</v>
      </c>
      <c r="B5840" s="3">
        <f>B5839+Input!$B$2</f>
        <v>5.8380000000002843</v>
      </c>
      <c r="C5840" s="3">
        <f>C5839+G5839*Input!$B$2</f>
        <v>3.3223627913738771</v>
      </c>
      <c r="D5840" s="3">
        <f>D5839+H5839*Input!$B$2</f>
        <v>-73.763260841910238</v>
      </c>
      <c r="E5840" s="3">
        <f>E5839+Input!$B$2*C5840</f>
        <v>44.264954479049713</v>
      </c>
      <c r="F5840" s="3">
        <f>F5839+Input!$B$2*D5840</f>
        <v>-137.93655061428049</v>
      </c>
      <c r="G5840" s="3">
        <f>-(0.5*Input!$B$3*(C5840^2+D5840^2)*COS(I5839)*Input!$B$8*Input!$B$11)/(Input!$B$9/Input!$B$10)</f>
        <v>-1.2459122503965774</v>
      </c>
      <c r="H5840" s="3">
        <f>-(0.5*Input!$B$3*(C5840^2+D5840^2)*SIN(I5839)*Input!$B$8*Input!$B$11)/(Input!$B$9/Input!$B$10)-Input!$B$10</f>
        <v>-4.5202639392274619</v>
      </c>
      <c r="I5840" s="3">
        <f t="shared" si="183"/>
        <v>-1.5257858593605049</v>
      </c>
    </row>
    <row r="5841" spans="1:9" x14ac:dyDescent="0.25">
      <c r="A5841" s="3">
        <f t="shared" si="182"/>
        <v>5839</v>
      </c>
      <c r="B5841" s="3">
        <f>B5840+Input!$B$2</f>
        <v>5.8390000000002846</v>
      </c>
      <c r="C5841" s="3">
        <f>C5840+G5840*Input!$B$2</f>
        <v>3.3211168791234806</v>
      </c>
      <c r="D5841" s="3">
        <f>D5840+H5840*Input!$B$2</f>
        <v>-73.767781105849465</v>
      </c>
      <c r="E5841" s="3">
        <f>E5840+Input!$B$2*C5841</f>
        <v>44.268275595928834</v>
      </c>
      <c r="F5841" s="3">
        <f>F5840+Input!$B$2*D5841</f>
        <v>-138.01031839538635</v>
      </c>
      <c r="G5841" s="3">
        <f>-(0.5*Input!$B$3*(C5841^2+D5841^2)*COS(I5840)*Input!$B$8*Input!$B$11)/(Input!$B$9/Input!$B$10)</f>
        <v>-1.2455202130784111</v>
      </c>
      <c r="H5841" s="3">
        <f>-(0.5*Input!$B$3*(C5841^2+D5841^2)*SIN(I5840)*Input!$B$8*Input!$B$11)/(Input!$B$9/Input!$B$10)-Input!$B$10</f>
        <v>-4.5168994416523205</v>
      </c>
      <c r="I5841" s="3">
        <f t="shared" si="183"/>
        <v>-1.5258054692168759</v>
      </c>
    </row>
    <row r="5842" spans="1:9" x14ac:dyDescent="0.25">
      <c r="A5842" s="3">
        <f t="shared" si="182"/>
        <v>5840</v>
      </c>
      <c r="B5842" s="3">
        <f>B5841+Input!$B$2</f>
        <v>5.840000000000285</v>
      </c>
      <c r="C5842" s="3">
        <f>C5841+G5841*Input!$B$2</f>
        <v>3.3198713589104023</v>
      </c>
      <c r="D5842" s="3">
        <f>D5841+H5841*Input!$B$2</f>
        <v>-73.77229800529112</v>
      </c>
      <c r="E5842" s="3">
        <f>E5841+Input!$B$2*C5842</f>
        <v>44.271595467287746</v>
      </c>
      <c r="F5842" s="3">
        <f>F5841+Input!$B$2*D5842</f>
        <v>-138.08409069339163</v>
      </c>
      <c r="G5842" s="3">
        <f>-(0.5*Input!$B$3*(C5842^2+D5842^2)*COS(I5841)*Input!$B$8*Input!$B$11)/(Input!$B$9/Input!$B$10)</f>
        <v>-1.2451282105091264</v>
      </c>
      <c r="H5842" s="3">
        <f>-(0.5*Input!$B$3*(C5842^2+D5842^2)*SIN(I5841)*Input!$B$8*Input!$B$11)/(Input!$B$9/Input!$B$10)-Input!$B$10</f>
        <v>-4.5135372422675033</v>
      </c>
      <c r="I5842" s="3">
        <f t="shared" si="183"/>
        <v>-1.5258250693531181</v>
      </c>
    </row>
    <row r="5843" spans="1:9" x14ac:dyDescent="0.25">
      <c r="A5843" s="3">
        <f t="shared" si="182"/>
        <v>5841</v>
      </c>
      <c r="B5843" s="3">
        <f>B5842+Input!$B$2</f>
        <v>5.8410000000002853</v>
      </c>
      <c r="C5843" s="3">
        <f>C5842+G5842*Input!$B$2</f>
        <v>3.318626230699893</v>
      </c>
      <c r="D5843" s="3">
        <f>D5842+H5842*Input!$B$2</f>
        <v>-73.77681154253338</v>
      </c>
      <c r="E5843" s="3">
        <f>E5842+Input!$B$2*C5843</f>
        <v>44.274914093518447</v>
      </c>
      <c r="F5843" s="3">
        <f>F5842+Input!$B$2*D5843</f>
        <v>-138.15786750493416</v>
      </c>
      <c r="G5843" s="3">
        <f>-(0.5*Input!$B$3*(C5843^2+D5843^2)*COS(I5842)*Input!$B$8*Input!$B$11)/(Input!$B$9/Input!$B$10)</f>
        <v>-1.2447362428032038</v>
      </c>
      <c r="H5843" s="3">
        <f>-(0.5*Input!$B$3*(C5843^2+D5843^2)*SIN(I5842)*Input!$B$8*Input!$B$11)/(Input!$B$9/Input!$B$10)-Input!$B$10</f>
        <v>-4.5101773398223912</v>
      </c>
      <c r="I5843" s="3">
        <f t="shared" si="183"/>
        <v>-1.5258446597755064</v>
      </c>
    </row>
    <row r="5844" spans="1:9" x14ac:dyDescent="0.25">
      <c r="A5844" s="3">
        <f t="shared" si="182"/>
        <v>5842</v>
      </c>
      <c r="B5844" s="3">
        <f>B5843+Input!$B$2</f>
        <v>5.8420000000002856</v>
      </c>
      <c r="C5844" s="3">
        <f>C5843+G5843*Input!$B$2</f>
        <v>3.3173814944570896</v>
      </c>
      <c r="D5844" s="3">
        <f>D5843+H5843*Input!$B$2</f>
        <v>-73.781321719873205</v>
      </c>
      <c r="E5844" s="3">
        <f>E5843+Input!$B$2*C5844</f>
        <v>44.278231475012902</v>
      </c>
      <c r="F5844" s="3">
        <f>F5843+Input!$B$2*D5844</f>
        <v>-138.23164882665404</v>
      </c>
      <c r="G5844" s="3">
        <f>-(0.5*Input!$B$3*(C5844^2+D5844^2)*COS(I5843)*Input!$B$8*Input!$B$11)/(Input!$B$9/Input!$B$10)</f>
        <v>-1.2443443100749758</v>
      </c>
      <c r="H5844" s="3">
        <f>-(0.5*Input!$B$3*(C5844^2+D5844^2)*SIN(I5843)*Input!$B$8*Input!$B$11)/(Input!$B$9/Input!$B$10)-Input!$B$10</f>
        <v>-4.5068197330664681</v>
      </c>
      <c r="I5844" s="3">
        <f t="shared" si="183"/>
        <v>-1.5258642404903102</v>
      </c>
    </row>
    <row r="5845" spans="1:9" x14ac:dyDescent="0.25">
      <c r="A5845" s="3">
        <f t="shared" si="182"/>
        <v>5843</v>
      </c>
      <c r="B5845" s="3">
        <f>B5844+Input!$B$2</f>
        <v>5.843000000000286</v>
      </c>
      <c r="C5845" s="3">
        <f>C5844+G5844*Input!$B$2</f>
        <v>3.3161371501470147</v>
      </c>
      <c r="D5845" s="3">
        <f>D5844+H5844*Input!$B$2</f>
        <v>-73.785828539606271</v>
      </c>
      <c r="E5845" s="3">
        <f>E5844+Input!$B$2*C5845</f>
        <v>44.281547612163045</v>
      </c>
      <c r="F5845" s="3">
        <f>F5844+Input!$B$2*D5845</f>
        <v>-138.30543465519364</v>
      </c>
      <c r="G5845" s="3">
        <f>-(0.5*Input!$B$3*(C5845^2+D5845^2)*COS(I5844)*Input!$B$8*Input!$B$11)/(Input!$B$9/Input!$B$10)</f>
        <v>-1.2439524124385979</v>
      </c>
      <c r="H5845" s="3">
        <f>-(0.5*Input!$B$3*(C5845^2+D5845^2)*SIN(I5844)*Input!$B$8*Input!$B$11)/(Input!$B$9/Input!$B$10)-Input!$B$10</f>
        <v>-4.5034644207494168</v>
      </c>
      <c r="I5845" s="3">
        <f t="shared" si="183"/>
        <v>-1.5258838115037932</v>
      </c>
    </row>
    <row r="5846" spans="1:9" x14ac:dyDescent="0.25">
      <c r="A5846" s="3">
        <f t="shared" si="182"/>
        <v>5844</v>
      </c>
      <c r="B5846" s="3">
        <f>B5845+Input!$B$2</f>
        <v>5.8440000000002863</v>
      </c>
      <c r="C5846" s="3">
        <f>C5845+G5845*Input!$B$2</f>
        <v>3.3148931977345759</v>
      </c>
      <c r="D5846" s="3">
        <f>D5845+H5845*Input!$B$2</f>
        <v>-73.790332004027022</v>
      </c>
      <c r="E5846" s="3">
        <f>E5845+Input!$B$2*C5846</f>
        <v>44.284862505360778</v>
      </c>
      <c r="F5846" s="3">
        <f>F5845+Input!$B$2*D5846</f>
        <v>-138.37922498719766</v>
      </c>
      <c r="G5846" s="3">
        <f>-(0.5*Input!$B$3*(C5846^2+D5846^2)*COS(I5845)*Input!$B$8*Input!$B$11)/(Input!$B$9/Input!$B$10)</f>
        <v>-1.2435605500080638</v>
      </c>
      <c r="H5846" s="3">
        <f>-(0.5*Input!$B$3*(C5846^2+D5846^2)*SIN(I5845)*Input!$B$8*Input!$B$11)/(Input!$B$9/Input!$B$10)-Input!$B$10</f>
        <v>-4.5001114016211119</v>
      </c>
      <c r="I5846" s="3">
        <f t="shared" si="183"/>
        <v>-1.5259033728222127</v>
      </c>
    </row>
    <row r="5847" spans="1:9" x14ac:dyDescent="0.25">
      <c r="A5847" s="3">
        <f t="shared" si="182"/>
        <v>5845</v>
      </c>
      <c r="B5847" s="3">
        <f>B5846+Input!$B$2</f>
        <v>5.8450000000002866</v>
      </c>
      <c r="C5847" s="3">
        <f>C5846+G5846*Input!$B$2</f>
        <v>3.3136496371845681</v>
      </c>
      <c r="D5847" s="3">
        <f>D5846+H5846*Input!$B$2</f>
        <v>-73.794832115428648</v>
      </c>
      <c r="E5847" s="3">
        <f>E5846+Input!$B$2*C5847</f>
        <v>44.288176154997963</v>
      </c>
      <c r="F5847" s="3">
        <f>F5846+Input!$B$2*D5847</f>
        <v>-138.45301981931308</v>
      </c>
      <c r="G5847" s="3">
        <f>-(0.5*Input!$B$3*(C5847^2+D5847^2)*COS(I5846)*Input!$B$8*Input!$B$11)/(Input!$B$9/Input!$B$10)</f>
        <v>-1.2431687228972172</v>
      </c>
      <c r="H5847" s="3">
        <f>-(0.5*Input!$B$3*(C5847^2+D5847^2)*SIN(I5846)*Input!$B$8*Input!$B$11)/(Input!$B$9/Input!$B$10)-Input!$B$10</f>
        <v>-4.4967606744315738</v>
      </c>
      <c r="I5847" s="3">
        <f t="shared" si="183"/>
        <v>-1.5259229244518213</v>
      </c>
    </row>
    <row r="5848" spans="1:9" x14ac:dyDescent="0.25">
      <c r="A5848" s="3">
        <f t="shared" si="182"/>
        <v>5846</v>
      </c>
      <c r="B5848" s="3">
        <f>B5847+Input!$B$2</f>
        <v>5.846000000000287</v>
      </c>
      <c r="C5848" s="3">
        <f>C5847+G5847*Input!$B$2</f>
        <v>3.312406468461671</v>
      </c>
      <c r="D5848" s="3">
        <f>D5847+H5847*Input!$B$2</f>
        <v>-73.799328876103075</v>
      </c>
      <c r="E5848" s="3">
        <f>E5847+Input!$B$2*C5848</f>
        <v>44.291488561466423</v>
      </c>
      <c r="F5848" s="3">
        <f>F5847+Input!$B$2*D5848</f>
        <v>-138.52681914818919</v>
      </c>
      <c r="G5848" s="3">
        <f>-(0.5*Input!$B$3*(C5848^2+D5848^2)*COS(I5847)*Input!$B$8*Input!$B$11)/(Input!$B$9/Input!$B$10)</f>
        <v>-1.242776931219717</v>
      </c>
      <c r="H5848" s="3">
        <f>-(0.5*Input!$B$3*(C5848^2+D5848^2)*SIN(I5847)*Input!$B$8*Input!$B$11)/(Input!$B$9/Input!$B$10)-Input!$B$10</f>
        <v>-4.4934122379310111</v>
      </c>
      <c r="I5848" s="3">
        <f t="shared" si="183"/>
        <v>-1.5259424663988648</v>
      </c>
    </row>
    <row r="5849" spans="1:9" x14ac:dyDescent="0.25">
      <c r="A5849" s="3">
        <f t="shared" si="182"/>
        <v>5847</v>
      </c>
      <c r="B5849" s="3">
        <f>B5848+Input!$B$2</f>
        <v>5.8470000000002873</v>
      </c>
      <c r="C5849" s="3">
        <f>C5848+G5848*Input!$B$2</f>
        <v>3.3111636915304512</v>
      </c>
      <c r="D5849" s="3">
        <f>D5848+H5848*Input!$B$2</f>
        <v>-73.80382228834101</v>
      </c>
      <c r="E5849" s="3">
        <f>E5848+Input!$B$2*C5849</f>
        <v>44.294799725157951</v>
      </c>
      <c r="F5849" s="3">
        <f>F5848+Input!$B$2*D5849</f>
        <v>-138.60062297047753</v>
      </c>
      <c r="G5849" s="3">
        <f>-(0.5*Input!$B$3*(C5849^2+D5849^2)*COS(I5848)*Input!$B$8*Input!$B$11)/(Input!$B$9/Input!$B$10)</f>
        <v>-1.2423851750890909</v>
      </c>
      <c r="H5849" s="3">
        <f>-(0.5*Input!$B$3*(C5849^2+D5849^2)*SIN(I5848)*Input!$B$8*Input!$B$11)/(Input!$B$9/Input!$B$10)-Input!$B$10</f>
        <v>-4.4900660908697816</v>
      </c>
      <c r="I5849" s="3">
        <f t="shared" si="183"/>
        <v>-1.5259619986695843</v>
      </c>
    </row>
    <row r="5850" spans="1:9" x14ac:dyDescent="0.25">
      <c r="A5850" s="3">
        <f t="shared" si="182"/>
        <v>5848</v>
      </c>
      <c r="B5850" s="3">
        <f>B5849+Input!$B$2</f>
        <v>5.8480000000002876</v>
      </c>
      <c r="C5850" s="3">
        <f>C5849+G5849*Input!$B$2</f>
        <v>3.3099213063553621</v>
      </c>
      <c r="D5850" s="3">
        <f>D5849+H5849*Input!$B$2</f>
        <v>-73.808312354431877</v>
      </c>
      <c r="E5850" s="3">
        <f>E5849+Input!$B$2*C5850</f>
        <v>44.298109646464304</v>
      </c>
      <c r="F5850" s="3">
        <f>F5849+Input!$B$2*D5850</f>
        <v>-138.67443128283196</v>
      </c>
      <c r="G5850" s="3">
        <f>-(0.5*Input!$B$3*(C5850^2+D5850^2)*COS(I5849)*Input!$B$8*Input!$B$11)/(Input!$B$9/Input!$B$10)</f>
        <v>-1.2419934546186677</v>
      </c>
      <c r="H5850" s="3">
        <f>-(0.5*Input!$B$3*(C5850^2+D5850^2)*SIN(I5849)*Input!$B$8*Input!$B$11)/(Input!$B$9/Input!$B$10)-Input!$B$10</f>
        <v>-4.4867222319984634</v>
      </c>
      <c r="I5850" s="3">
        <f t="shared" si="183"/>
        <v>-1.5259815212702144</v>
      </c>
    </row>
    <row r="5851" spans="1:9" x14ac:dyDescent="0.25">
      <c r="A5851" s="3">
        <f t="shared" si="182"/>
        <v>5849</v>
      </c>
      <c r="B5851" s="3">
        <f>B5850+Input!$B$2</f>
        <v>5.849000000000288</v>
      </c>
      <c r="C5851" s="3">
        <f>C5850+G5850*Input!$B$2</f>
        <v>3.3086793129007432</v>
      </c>
      <c r="D5851" s="3">
        <f>D5850+H5850*Input!$B$2</f>
        <v>-73.812799076663879</v>
      </c>
      <c r="E5851" s="3">
        <f>E5850+Input!$B$2*C5851</f>
        <v>44.301418325777206</v>
      </c>
      <c r="F5851" s="3">
        <f>F5850+Input!$B$2*D5851</f>
        <v>-138.74824408190864</v>
      </c>
      <c r="G5851" s="3">
        <f>-(0.5*Input!$B$3*(C5851^2+D5851^2)*COS(I5850)*Input!$B$8*Input!$B$11)/(Input!$B$9/Input!$B$10)</f>
        <v>-1.2416017699216417</v>
      </c>
      <c r="H5851" s="3">
        <f>-(0.5*Input!$B$3*(C5851^2+D5851^2)*SIN(I5850)*Input!$B$8*Input!$B$11)/(Input!$B$9/Input!$B$10)-Input!$B$10</f>
        <v>-4.4833806600677697</v>
      </c>
      <c r="I5851" s="3">
        <f t="shared" si="183"/>
        <v>-1.5260010342069841</v>
      </c>
    </row>
    <row r="5852" spans="1:9" x14ac:dyDescent="0.25">
      <c r="A5852" s="3">
        <f t="shared" si="182"/>
        <v>5850</v>
      </c>
      <c r="B5852" s="3">
        <f>B5851+Input!$B$2</f>
        <v>5.8500000000002883</v>
      </c>
      <c r="C5852" s="3">
        <f>C5851+G5851*Input!$B$2</f>
        <v>3.3074377111308215</v>
      </c>
      <c r="D5852" s="3">
        <f>D5851+H5851*Input!$B$2</f>
        <v>-73.817282457323941</v>
      </c>
      <c r="E5852" s="3">
        <f>E5851+Input!$B$2*C5852</f>
        <v>44.304725763488335</v>
      </c>
      <c r="F5852" s="3">
        <f>F5851+Input!$B$2*D5852</f>
        <v>-138.82206136436596</v>
      </c>
      <c r="G5852" s="3">
        <f>-(0.5*Input!$B$3*(C5852^2+D5852^2)*COS(I5851)*Input!$B$8*Input!$B$11)/(Input!$B$9/Input!$B$10)</f>
        <v>-1.24121012111104</v>
      </c>
      <c r="H5852" s="3">
        <f>-(0.5*Input!$B$3*(C5852^2+D5852^2)*SIN(I5851)*Input!$B$8*Input!$B$11)/(Input!$B$9/Input!$B$10)-Input!$B$10</f>
        <v>-4.480041373828616</v>
      </c>
      <c r="I5852" s="3">
        <f t="shared" si="183"/>
        <v>-1.5260205374861173</v>
      </c>
    </row>
    <row r="5853" spans="1:9" x14ac:dyDescent="0.25">
      <c r="A5853" s="3">
        <f t="shared" si="182"/>
        <v>5851</v>
      </c>
      <c r="B5853" s="3">
        <f>B5852+Input!$B$2</f>
        <v>5.8510000000002886</v>
      </c>
      <c r="C5853" s="3">
        <f>C5852+G5852*Input!$B$2</f>
        <v>3.3061965010097105</v>
      </c>
      <c r="D5853" s="3">
        <f>D5852+H5852*Input!$B$2</f>
        <v>-73.821762498697765</v>
      </c>
      <c r="E5853" s="3">
        <f>E5852+Input!$B$2*C5853</f>
        <v>44.308031959989343</v>
      </c>
      <c r="F5853" s="3">
        <f>F5852+Input!$B$2*D5853</f>
        <v>-138.89588312686467</v>
      </c>
      <c r="G5853" s="3">
        <f>-(0.5*Input!$B$3*(C5853^2+D5853^2)*COS(I5852)*Input!$B$8*Input!$B$11)/(Input!$B$9/Input!$B$10)</f>
        <v>-1.2408185082997123</v>
      </c>
      <c r="H5853" s="3">
        <f>-(0.5*Input!$B$3*(C5853^2+D5853^2)*SIN(I5852)*Input!$B$8*Input!$B$11)/(Input!$B$9/Input!$B$10)-Input!$B$10</f>
        <v>-4.4767043720320778</v>
      </c>
      <c r="I5853" s="3">
        <f t="shared" si="183"/>
        <v>-1.5260400311138314</v>
      </c>
    </row>
    <row r="5854" spans="1:9" x14ac:dyDescent="0.25">
      <c r="A5854" s="3">
        <f t="shared" si="182"/>
        <v>5852</v>
      </c>
      <c r="B5854" s="3">
        <f>B5853+Input!$B$2</f>
        <v>5.852000000000289</v>
      </c>
      <c r="C5854" s="3">
        <f>C5853+G5853*Input!$B$2</f>
        <v>3.304955682501411</v>
      </c>
      <c r="D5854" s="3">
        <f>D5853+H5853*Input!$B$2</f>
        <v>-73.826239203069804</v>
      </c>
      <c r="E5854" s="3">
        <f>E5853+Input!$B$2*C5854</f>
        <v>44.311336915671845</v>
      </c>
      <c r="F5854" s="3">
        <f>F5853+Input!$B$2*D5854</f>
        <v>-138.96970936606775</v>
      </c>
      <c r="G5854" s="3">
        <f>-(0.5*Input!$B$3*(C5854^2+D5854^2)*COS(I5853)*Input!$B$8*Input!$B$11)/(Input!$B$9/Input!$B$10)</f>
        <v>-1.240426931600372</v>
      </c>
      <c r="H5854" s="3">
        <f>-(0.5*Input!$B$3*(C5854^2+D5854^2)*SIN(I5853)*Input!$B$8*Input!$B$11)/(Input!$B$9/Input!$B$10)-Input!$B$10</f>
        <v>-4.4733696534294189</v>
      </c>
      <c r="I5854" s="3">
        <f t="shared" si="183"/>
        <v>-1.5260595150963387</v>
      </c>
    </row>
    <row r="5855" spans="1:9" x14ac:dyDescent="0.25">
      <c r="A5855" s="3">
        <f t="shared" si="182"/>
        <v>5853</v>
      </c>
      <c r="B5855" s="3">
        <f>B5854+Input!$B$2</f>
        <v>5.8530000000002893</v>
      </c>
      <c r="C5855" s="3">
        <f>C5854+G5854*Input!$B$2</f>
        <v>3.3037152555698106</v>
      </c>
      <c r="D5855" s="3">
        <f>D5854+H5854*Input!$B$2</f>
        <v>-73.830712572723229</v>
      </c>
      <c r="E5855" s="3">
        <f>E5854+Input!$B$2*C5855</f>
        <v>44.314640630927414</v>
      </c>
      <c r="F5855" s="3">
        <f>F5854+Input!$B$2*D5855</f>
        <v>-139.04354007864046</v>
      </c>
      <c r="G5855" s="3">
        <f>-(0.5*Input!$B$3*(C5855^2+D5855^2)*COS(I5854)*Input!$B$8*Input!$B$11)/(Input!$B$9/Input!$B$10)</f>
        <v>-1.2400353911255435</v>
      </c>
      <c r="H5855" s="3">
        <f>-(0.5*Input!$B$3*(C5855^2+D5855^2)*SIN(I5854)*Input!$B$8*Input!$B$11)/(Input!$B$9/Input!$B$10)-Input!$B$10</f>
        <v>-4.4700372167720843</v>
      </c>
      <c r="I5855" s="3">
        <f t="shared" si="183"/>
        <v>-1.5260789894398457</v>
      </c>
    </row>
    <row r="5856" spans="1:9" x14ac:dyDescent="0.25">
      <c r="A5856" s="3">
        <f t="shared" si="182"/>
        <v>5854</v>
      </c>
      <c r="B5856" s="3">
        <f>B5855+Input!$B$2</f>
        <v>5.8540000000002896</v>
      </c>
      <c r="C5856" s="3">
        <f>C5855+G5855*Input!$B$2</f>
        <v>3.3024752201786849</v>
      </c>
      <c r="D5856" s="3">
        <f>D5855+H5855*Input!$B$2</f>
        <v>-73.835182609940006</v>
      </c>
      <c r="E5856" s="3">
        <f>E5855+Input!$B$2*C5856</f>
        <v>44.317943106147595</v>
      </c>
      <c r="F5856" s="3">
        <f>F5855+Input!$B$2*D5856</f>
        <v>-139.1173752612504</v>
      </c>
      <c r="G5856" s="3">
        <f>-(0.5*Input!$B$3*(C5856^2+D5856^2)*COS(I5855)*Input!$B$8*Input!$B$11)/(Input!$B$9/Input!$B$10)</f>
        <v>-1.2396438869876103</v>
      </c>
      <c r="H5856" s="3">
        <f>-(0.5*Input!$B$3*(C5856^2+D5856^2)*SIN(I5855)*Input!$B$8*Input!$B$11)/(Input!$B$9/Input!$B$10)-Input!$B$10</f>
        <v>-4.4667070608117001</v>
      </c>
      <c r="I5856" s="3">
        <f t="shared" si="183"/>
        <v>-1.5260984541505529</v>
      </c>
    </row>
    <row r="5857" spans="1:9" x14ac:dyDescent="0.25">
      <c r="A5857" s="3">
        <f t="shared" si="182"/>
        <v>5855</v>
      </c>
      <c r="B5857" s="3">
        <f>B5856+Input!$B$2</f>
        <v>5.85500000000029</v>
      </c>
      <c r="C5857" s="3">
        <f>C5856+G5856*Input!$B$2</f>
        <v>3.3012355762916972</v>
      </c>
      <c r="D5857" s="3">
        <f>D5856+H5856*Input!$B$2</f>
        <v>-73.83964931700082</v>
      </c>
      <c r="E5857" s="3">
        <f>E5856+Input!$B$2*C5857</f>
        <v>44.32124434172389</v>
      </c>
      <c r="F5857" s="3">
        <f>F5856+Input!$B$2*D5857</f>
        <v>-139.1912149105674</v>
      </c>
      <c r="G5857" s="3">
        <f>-(0.5*Input!$B$3*(C5857^2+D5857^2)*COS(I5856)*Input!$B$8*Input!$B$11)/(Input!$B$9/Input!$B$10)</f>
        <v>-1.2392524192987842</v>
      </c>
      <c r="H5857" s="3">
        <f>-(0.5*Input!$B$3*(C5857^2+D5857^2)*SIN(I5856)*Input!$B$8*Input!$B$11)/(Input!$B$9/Input!$B$10)-Input!$B$10</f>
        <v>-4.4633791843000878</v>
      </c>
      <c r="I5857" s="3">
        <f t="shared" si="183"/>
        <v>-1.5261179092346553</v>
      </c>
    </row>
    <row r="5858" spans="1:9" x14ac:dyDescent="0.25">
      <c r="A5858" s="3">
        <f t="shared" si="182"/>
        <v>5856</v>
      </c>
      <c r="B5858" s="3">
        <f>B5857+Input!$B$2</f>
        <v>5.8560000000002903</v>
      </c>
      <c r="C5858" s="3">
        <f>C5857+G5857*Input!$B$2</f>
        <v>3.2999963238723984</v>
      </c>
      <c r="D5858" s="3">
        <f>D5857+H5857*Input!$B$2</f>
        <v>-73.844112696185121</v>
      </c>
      <c r="E5858" s="3">
        <f>E5857+Input!$B$2*C5858</f>
        <v>44.324544338047765</v>
      </c>
      <c r="F5858" s="3">
        <f>F5857+Input!$B$2*D5858</f>
        <v>-139.26505902326357</v>
      </c>
      <c r="G5858" s="3">
        <f>-(0.5*Input!$B$3*(C5858^2+D5858^2)*COS(I5857)*Input!$B$8*Input!$B$11)/(Input!$B$9/Input!$B$10)</f>
        <v>-1.2388609881711277</v>
      </c>
      <c r="H5858" s="3">
        <f>-(0.5*Input!$B$3*(C5858^2+D5858^2)*SIN(I5857)*Input!$B$8*Input!$B$11)/(Input!$B$9/Input!$B$10)-Input!$B$10</f>
        <v>-4.4600535859892148</v>
      </c>
      <c r="I5858" s="3">
        <f t="shared" si="183"/>
        <v>-1.5261373546983428</v>
      </c>
    </row>
    <row r="5859" spans="1:9" x14ac:dyDescent="0.25">
      <c r="A5859" s="3">
        <f t="shared" si="182"/>
        <v>5857</v>
      </c>
      <c r="B5859" s="3">
        <f>B5858+Input!$B$2</f>
        <v>5.8570000000002906</v>
      </c>
      <c r="C5859" s="3">
        <f>C5858+G5858*Input!$B$2</f>
        <v>3.2987574628842271</v>
      </c>
      <c r="D5859" s="3">
        <f>D5858+H5858*Input!$B$2</f>
        <v>-73.848572749771108</v>
      </c>
      <c r="E5859" s="3">
        <f>E5858+Input!$B$2*C5859</f>
        <v>44.327843095510651</v>
      </c>
      <c r="F5859" s="3">
        <f>F5858+Input!$B$2*D5859</f>
        <v>-139.33890759601334</v>
      </c>
      <c r="G5859" s="3">
        <f>-(0.5*Input!$B$3*(C5859^2+D5859^2)*COS(I5858)*Input!$B$8*Input!$B$11)/(Input!$B$9/Input!$B$10)</f>
        <v>-1.2384695937165169</v>
      </c>
      <c r="H5859" s="3">
        <f>-(0.5*Input!$B$3*(C5859^2+D5859^2)*SIN(I5858)*Input!$B$8*Input!$B$11)/(Input!$B$9/Input!$B$10)-Input!$B$10</f>
        <v>-4.4567302646312719</v>
      </c>
      <c r="I5859" s="3">
        <f t="shared" si="183"/>
        <v>-1.5261567905477988</v>
      </c>
    </row>
    <row r="5860" spans="1:9" x14ac:dyDescent="0.25">
      <c r="A5860" s="3">
        <f t="shared" si="182"/>
        <v>5858</v>
      </c>
      <c r="B5860" s="3">
        <f>B5859+Input!$B$2</f>
        <v>5.858000000000291</v>
      </c>
      <c r="C5860" s="3">
        <f>C5859+G5859*Input!$B$2</f>
        <v>3.2975189932905105</v>
      </c>
      <c r="D5860" s="3">
        <f>D5859+H5859*Input!$B$2</f>
        <v>-73.853029480035744</v>
      </c>
      <c r="E5860" s="3">
        <f>E5859+Input!$B$2*C5860</f>
        <v>44.331140614503944</v>
      </c>
      <c r="F5860" s="3">
        <f>F5859+Input!$B$2*D5860</f>
        <v>-139.41276062549338</v>
      </c>
      <c r="G5860" s="3">
        <f>-(0.5*Input!$B$3*(C5860^2+D5860^2)*COS(I5859)*Input!$B$8*Input!$B$11)/(Input!$B$9/Input!$B$10)</f>
        <v>-1.2380782360466913</v>
      </c>
      <c r="H5860" s="3">
        <f>-(0.5*Input!$B$3*(C5860^2+D5860^2)*SIN(I5859)*Input!$B$8*Input!$B$11)/(Input!$B$9/Input!$B$10)-Input!$B$10</f>
        <v>-4.4534092189786172</v>
      </c>
      <c r="I5860" s="3">
        <f t="shared" si="183"/>
        <v>-1.5261762167892015</v>
      </c>
    </row>
    <row r="5861" spans="1:9" x14ac:dyDescent="0.25">
      <c r="A5861" s="3">
        <f t="shared" si="182"/>
        <v>5859</v>
      </c>
      <c r="B5861" s="3">
        <f>B5860+Input!$B$2</f>
        <v>5.8590000000002913</v>
      </c>
      <c r="C5861" s="3">
        <f>C5860+G5860*Input!$B$2</f>
        <v>3.2962809150544636</v>
      </c>
      <c r="D5861" s="3">
        <f>D5860+H5860*Input!$B$2</f>
        <v>-73.857482889254726</v>
      </c>
      <c r="E5861" s="3">
        <f>E5860+Input!$B$2*C5861</f>
        <v>44.334436895418996</v>
      </c>
      <c r="F5861" s="3">
        <f>F5860+Input!$B$2*D5861</f>
        <v>-139.48661810838263</v>
      </c>
      <c r="G5861" s="3">
        <f>-(0.5*Input!$B$3*(C5861^2+D5861^2)*COS(I5860)*Input!$B$8*Input!$B$11)/(Input!$B$9/Input!$B$10)</f>
        <v>-1.2376869152732271</v>
      </c>
      <c r="H5861" s="3">
        <f>-(0.5*Input!$B$3*(C5861^2+D5861^2)*SIN(I5860)*Input!$B$8*Input!$B$11)/(Input!$B$9/Input!$B$10)-Input!$B$10</f>
        <v>-4.4500904477837722</v>
      </c>
      <c r="I5861" s="3">
        <f t="shared" si="183"/>
        <v>-1.5261956334287234</v>
      </c>
    </row>
    <row r="5862" spans="1:9" x14ac:dyDescent="0.25">
      <c r="A5862" s="3">
        <f t="shared" si="182"/>
        <v>5860</v>
      </c>
      <c r="B5862" s="3">
        <f>B5861+Input!$B$2</f>
        <v>5.8600000000002916</v>
      </c>
      <c r="C5862" s="3">
        <f>C5861+G5861*Input!$B$2</f>
        <v>3.2950432281391904</v>
      </c>
      <c r="D5862" s="3">
        <f>D5861+H5861*Input!$B$2</f>
        <v>-73.861932979702516</v>
      </c>
      <c r="E5862" s="3">
        <f>E5861+Input!$B$2*C5862</f>
        <v>44.337731938647138</v>
      </c>
      <c r="F5862" s="3">
        <f>F5861+Input!$B$2*D5862</f>
        <v>-139.56048004136233</v>
      </c>
      <c r="G5862" s="3">
        <f>-(0.5*Input!$B$3*(C5862^2+D5862^2)*COS(I5861)*Input!$B$8*Input!$B$11)/(Input!$B$9/Input!$B$10)</f>
        <v>-1.2372956315075234</v>
      </c>
      <c r="H5862" s="3">
        <f>-(0.5*Input!$B$3*(C5862^2+D5862^2)*SIN(I5861)*Input!$B$8*Input!$B$11)/(Input!$B$9/Input!$B$10)-Input!$B$10</f>
        <v>-4.4467739497994998</v>
      </c>
      <c r="I5862" s="3">
        <f t="shared" si="183"/>
        <v>-1.5262150404725314</v>
      </c>
    </row>
    <row r="5863" spans="1:9" x14ac:dyDescent="0.25">
      <c r="A5863" s="3">
        <f t="shared" si="182"/>
        <v>5861</v>
      </c>
      <c r="B5863" s="3">
        <f>B5862+Input!$B$2</f>
        <v>5.861000000000292</v>
      </c>
      <c r="C5863" s="3">
        <f>C5862+G5862*Input!$B$2</f>
        <v>3.2938059325076829</v>
      </c>
      <c r="D5863" s="3">
        <f>D5862+H5862*Input!$B$2</f>
        <v>-73.866379753652311</v>
      </c>
      <c r="E5863" s="3">
        <f>E5862+Input!$B$2*C5863</f>
        <v>44.341025744579646</v>
      </c>
      <c r="F5863" s="3">
        <f>F5862+Input!$B$2*D5863</f>
        <v>-139.63434642111596</v>
      </c>
      <c r="G5863" s="3">
        <f>-(0.5*Input!$B$3*(C5863^2+D5863^2)*COS(I5862)*Input!$B$8*Input!$B$11)/(Input!$B$9/Input!$B$10)</f>
        <v>-1.2369043848608365</v>
      </c>
      <c r="H5863" s="3">
        <f>-(0.5*Input!$B$3*(C5863^2+D5863^2)*SIN(I5862)*Input!$B$8*Input!$B$11)/(Input!$B$9/Input!$B$10)-Input!$B$10</f>
        <v>-4.4434597237786981</v>
      </c>
      <c r="I5863" s="3">
        <f t="shared" si="183"/>
        <v>-1.5262344379267865</v>
      </c>
    </row>
    <row r="5864" spans="1:9" x14ac:dyDescent="0.25">
      <c r="A5864" s="3">
        <f t="shared" si="182"/>
        <v>5862</v>
      </c>
      <c r="B5864" s="3">
        <f>B5863+Input!$B$2</f>
        <v>5.8620000000002923</v>
      </c>
      <c r="C5864" s="3">
        <f>C5863+G5863*Input!$B$2</f>
        <v>3.2925690281228222</v>
      </c>
      <c r="D5864" s="3">
        <f>D5863+H5863*Input!$B$2</f>
        <v>-73.870823213376084</v>
      </c>
      <c r="E5864" s="3">
        <f>E5863+Input!$B$2*C5864</f>
        <v>44.344318313607772</v>
      </c>
      <c r="F5864" s="3">
        <f>F5863+Input!$B$2*D5864</f>
        <v>-139.70821724432935</v>
      </c>
      <c r="G5864" s="3">
        <f>-(0.5*Input!$B$3*(C5864^2+D5864^2)*COS(I5863)*Input!$B$8*Input!$B$11)/(Input!$B$9/Input!$B$10)</f>
        <v>-1.23651317544426</v>
      </c>
      <c r="H5864" s="3">
        <f>-(0.5*Input!$B$3*(C5864^2+D5864^2)*SIN(I5863)*Input!$B$8*Input!$B$11)/(Input!$B$9/Input!$B$10)-Input!$B$10</f>
        <v>-4.4401477684744854</v>
      </c>
      <c r="I5864" s="3">
        <f t="shared" si="183"/>
        <v>-1.5262538257976446</v>
      </c>
    </row>
    <row r="5865" spans="1:9" x14ac:dyDescent="0.25">
      <c r="A5865" s="3">
        <f t="shared" si="182"/>
        <v>5863</v>
      </c>
      <c r="B5865" s="3">
        <f>B5864+Input!$B$2</f>
        <v>5.8630000000002926</v>
      </c>
      <c r="C5865" s="3">
        <f>C5864+G5864*Input!$B$2</f>
        <v>3.2913325149473778</v>
      </c>
      <c r="D5865" s="3">
        <f>D5864+H5864*Input!$B$2</f>
        <v>-73.875263361144562</v>
      </c>
      <c r="E5865" s="3">
        <f>E5864+Input!$B$2*C5865</f>
        <v>44.34760964612272</v>
      </c>
      <c r="F5865" s="3">
        <f>F5864+Input!$B$2*D5865</f>
        <v>-139.78209250769049</v>
      </c>
      <c r="G5865" s="3">
        <f>-(0.5*Input!$B$3*(C5865^2+D5865^2)*COS(I5864)*Input!$B$8*Input!$B$11)/(Input!$B$9/Input!$B$10)</f>
        <v>-1.2361220033687128</v>
      </c>
      <c r="H5865" s="3">
        <f>-(0.5*Input!$B$3*(C5865^2+D5865^2)*SIN(I5864)*Input!$B$8*Input!$B$11)/(Input!$B$9/Input!$B$10)-Input!$B$10</f>
        <v>-4.4368380826401435</v>
      </c>
      <c r="I5865" s="3">
        <f t="shared" si="183"/>
        <v>-1.5262732040912557</v>
      </c>
    </row>
    <row r="5866" spans="1:9" x14ac:dyDescent="0.25">
      <c r="A5866" s="3">
        <f t="shared" si="182"/>
        <v>5864</v>
      </c>
      <c r="B5866" s="3">
        <f>B5865+Input!$B$2</f>
        <v>5.864000000000293</v>
      </c>
      <c r="C5866" s="3">
        <f>C5865+G5865*Input!$B$2</f>
        <v>3.290096392944009</v>
      </c>
      <c r="D5866" s="3">
        <f>D5865+H5865*Input!$B$2</f>
        <v>-73.879700199227202</v>
      </c>
      <c r="E5866" s="3">
        <f>E5865+Input!$B$2*C5866</f>
        <v>44.350899742515665</v>
      </c>
      <c r="F5866" s="3">
        <f>F5865+Input!$B$2*D5866</f>
        <v>-139.85597220788972</v>
      </c>
      <c r="G5866" s="3">
        <f>-(0.5*Input!$B$3*(C5866^2+D5866^2)*COS(I5865)*Input!$B$8*Input!$B$11)/(Input!$B$9/Input!$B$10)</f>
        <v>-1.2357308687449642</v>
      </c>
      <c r="H5866" s="3">
        <f>-(0.5*Input!$B$3*(C5866^2+D5866^2)*SIN(I5865)*Input!$B$8*Input!$B$11)/(Input!$B$9/Input!$B$10)-Input!$B$10</f>
        <v>-4.4335306650291741</v>
      </c>
      <c r="I5866" s="3">
        <f t="shared" si="183"/>
        <v>-1.5262925728137637</v>
      </c>
    </row>
    <row r="5867" spans="1:9" x14ac:dyDescent="0.25">
      <c r="A5867" s="3">
        <f t="shared" si="182"/>
        <v>5865</v>
      </c>
      <c r="B5867" s="3">
        <f>B5866+Input!$B$2</f>
        <v>5.8650000000002933</v>
      </c>
      <c r="C5867" s="3">
        <f>C5866+G5866*Input!$B$2</f>
        <v>3.2888606620752641</v>
      </c>
      <c r="D5867" s="3">
        <f>D5866+H5866*Input!$B$2</f>
        <v>-73.884133729892227</v>
      </c>
      <c r="E5867" s="3">
        <f>E5866+Input!$B$2*C5867</f>
        <v>44.354188603177739</v>
      </c>
      <c r="F5867" s="3">
        <f>F5866+Input!$B$2*D5867</f>
        <v>-139.92985634161963</v>
      </c>
      <c r="G5867" s="3">
        <f>-(0.5*Input!$B$3*(C5867^2+D5867^2)*COS(I5866)*Input!$B$8*Input!$B$11)/(Input!$B$9/Input!$B$10)</f>
        <v>-1.2353397716836345</v>
      </c>
      <c r="H5867" s="3">
        <f>-(0.5*Input!$B$3*(C5867^2+D5867^2)*SIN(I5866)*Input!$B$8*Input!$B$11)/(Input!$B$9/Input!$B$10)-Input!$B$10</f>
        <v>-4.4302255143952394</v>
      </c>
      <c r="I5867" s="3">
        <f t="shared" si="183"/>
        <v>-1.5263119319713081</v>
      </c>
    </row>
    <row r="5868" spans="1:9" x14ac:dyDescent="0.25">
      <c r="A5868" s="3">
        <f t="shared" si="182"/>
        <v>5866</v>
      </c>
      <c r="B5868" s="3">
        <f>B5867+Input!$B$2</f>
        <v>5.8660000000002936</v>
      </c>
      <c r="C5868" s="3">
        <f>C5867+G5867*Input!$B$2</f>
        <v>3.2876253223035805</v>
      </c>
      <c r="D5868" s="3">
        <f>D5867+H5867*Input!$B$2</f>
        <v>-73.888563955406624</v>
      </c>
      <c r="E5868" s="3">
        <f>E5867+Input!$B$2*C5868</f>
        <v>44.35747622850004</v>
      </c>
      <c r="F5868" s="3">
        <f>F5867+Input!$B$2*D5868</f>
        <v>-140.00374490557502</v>
      </c>
      <c r="G5868" s="3">
        <f>-(0.5*Input!$B$3*(C5868^2+D5868^2)*COS(I5867)*Input!$B$8*Input!$B$11)/(Input!$B$9/Input!$B$10)</f>
        <v>-1.234948712295159</v>
      </c>
      <c r="H5868" s="3">
        <f>-(0.5*Input!$B$3*(C5868^2+D5868^2)*SIN(I5867)*Input!$B$8*Input!$B$11)/(Input!$B$9/Input!$B$10)-Input!$B$10</f>
        <v>-4.4269226294922071</v>
      </c>
      <c r="I5868" s="3">
        <f t="shared" si="183"/>
        <v>-1.5263312815700218</v>
      </c>
    </row>
    <row r="5869" spans="1:9" x14ac:dyDescent="0.25">
      <c r="A5869" s="3">
        <f t="shared" si="182"/>
        <v>5867</v>
      </c>
      <c r="B5869" s="3">
        <f>B5868+Input!$B$2</f>
        <v>5.867000000000294</v>
      </c>
      <c r="C5869" s="3">
        <f>C5868+G5868*Input!$B$2</f>
        <v>3.2863903735912854</v>
      </c>
      <c r="D5869" s="3">
        <f>D5868+H5868*Input!$B$2</f>
        <v>-73.892990878036116</v>
      </c>
      <c r="E5869" s="3">
        <f>E5868+Input!$B$2*C5869</f>
        <v>44.360762618873629</v>
      </c>
      <c r="F5869" s="3">
        <f>F5868+Input!$B$2*D5869</f>
        <v>-140.07763789645304</v>
      </c>
      <c r="G5869" s="3">
        <f>-(0.5*Input!$B$3*(C5869^2+D5869^2)*COS(I5868)*Input!$B$8*Input!$B$11)/(Input!$B$9/Input!$B$10)</f>
        <v>-1.2345576906898299</v>
      </c>
      <c r="H5869" s="3">
        <f>-(0.5*Input!$B$3*(C5869^2+D5869^2)*SIN(I5868)*Input!$B$8*Input!$B$11)/(Input!$B$9/Input!$B$10)-Input!$B$10</f>
        <v>-4.4236220090741547</v>
      </c>
      <c r="I5869" s="3">
        <f t="shared" si="183"/>
        <v>-1.5263506216160325</v>
      </c>
    </row>
    <row r="5870" spans="1:9" x14ac:dyDescent="0.25">
      <c r="A5870" s="3">
        <f t="shared" si="182"/>
        <v>5868</v>
      </c>
      <c r="B5870" s="3">
        <f>B5869+Input!$B$2</f>
        <v>5.8680000000002943</v>
      </c>
      <c r="C5870" s="3">
        <f>C5869+G5869*Input!$B$2</f>
        <v>3.2851558159005956</v>
      </c>
      <c r="D5870" s="3">
        <f>D5869+H5869*Input!$B$2</f>
        <v>-73.897414500045187</v>
      </c>
      <c r="E5870" s="3">
        <f>E5869+Input!$B$2*C5870</f>
        <v>44.364047774689531</v>
      </c>
      <c r="F5870" s="3">
        <f>F5869+Input!$B$2*D5870</f>
        <v>-140.15153531095308</v>
      </c>
      <c r="G5870" s="3">
        <f>-(0.5*Input!$B$3*(C5870^2+D5870^2)*COS(I5869)*Input!$B$8*Input!$B$11)/(Input!$B$9/Input!$B$10)</f>
        <v>-1.2341667069777784</v>
      </c>
      <c r="H5870" s="3">
        <f>-(0.5*Input!$B$3*(C5870^2+D5870^2)*SIN(I5869)*Input!$B$8*Input!$B$11)/(Input!$B$9/Input!$B$10)-Input!$B$10</f>
        <v>-4.4203236518953304</v>
      </c>
      <c r="I5870" s="3">
        <f t="shared" si="183"/>
        <v>-1.5263699521154621</v>
      </c>
    </row>
    <row r="5871" spans="1:9" x14ac:dyDescent="0.25">
      <c r="A5871" s="3">
        <f t="shared" si="182"/>
        <v>5869</v>
      </c>
      <c r="B5871" s="3">
        <f>B5870+Input!$B$2</f>
        <v>5.8690000000002946</v>
      </c>
      <c r="C5871" s="3">
        <f>C5870+G5870*Input!$B$2</f>
        <v>3.2839216491936178</v>
      </c>
      <c r="D5871" s="3">
        <f>D5870+H5870*Input!$B$2</f>
        <v>-73.901834823697087</v>
      </c>
      <c r="E5871" s="3">
        <f>E5870+Input!$B$2*C5871</f>
        <v>44.367331696338724</v>
      </c>
      <c r="F5871" s="3">
        <f>F5870+Input!$B$2*D5871</f>
        <v>-140.22543714577677</v>
      </c>
      <c r="G5871" s="3">
        <f>-(0.5*Input!$B$3*(C5871^2+D5871^2)*COS(I5870)*Input!$B$8*Input!$B$11)/(Input!$B$9/Input!$B$10)</f>
        <v>-1.2337757612689773</v>
      </c>
      <c r="H5871" s="3">
        <f>-(0.5*Input!$B$3*(C5871^2+D5871^2)*SIN(I5870)*Input!$B$8*Input!$B$11)/(Input!$B$9/Input!$B$10)-Input!$B$10</f>
        <v>-4.4170275567101811</v>
      </c>
      <c r="I5871" s="3">
        <f t="shared" si="183"/>
        <v>-1.5263892730744271</v>
      </c>
    </row>
    <row r="5872" spans="1:9" x14ac:dyDescent="0.25">
      <c r="A5872" s="3">
        <f t="shared" si="182"/>
        <v>5870</v>
      </c>
      <c r="B5872" s="3">
        <f>B5871+Input!$B$2</f>
        <v>5.870000000000295</v>
      </c>
      <c r="C5872" s="3">
        <f>C5871+G5871*Input!$B$2</f>
        <v>3.2826878734323488</v>
      </c>
      <c r="D5872" s="3">
        <f>D5871+H5871*Input!$B$2</f>
        <v>-73.906251851253799</v>
      </c>
      <c r="E5872" s="3">
        <f>E5871+Input!$B$2*C5872</f>
        <v>44.370614384212153</v>
      </c>
      <c r="F5872" s="3">
        <f>F5871+Input!$B$2*D5872</f>
        <v>-140.29934339762801</v>
      </c>
      <c r="G5872" s="3">
        <f>-(0.5*Input!$B$3*(C5872^2+D5872^2)*COS(I5871)*Input!$B$8*Input!$B$11)/(Input!$B$9/Input!$B$10)</f>
        <v>-1.2333848536732381</v>
      </c>
      <c r="H5872" s="3">
        <f>-(0.5*Input!$B$3*(C5872^2+D5872^2)*SIN(I5871)*Input!$B$8*Input!$B$11)/(Input!$B$9/Input!$B$10)-Input!$B$10</f>
        <v>-4.4137337222733564</v>
      </c>
      <c r="I5872" s="3">
        <f t="shared" si="183"/>
        <v>-1.5264085844990387</v>
      </c>
    </row>
    <row r="5873" spans="1:9" x14ac:dyDescent="0.25">
      <c r="A5873" s="3">
        <f t="shared" si="182"/>
        <v>5871</v>
      </c>
      <c r="B5873" s="3">
        <f>B5872+Input!$B$2</f>
        <v>5.8710000000002953</v>
      </c>
      <c r="C5873" s="3">
        <f>C5872+G5872*Input!$B$2</f>
        <v>3.2814544885786754</v>
      </c>
      <c r="D5873" s="3">
        <f>D5872+H5872*Input!$B$2</f>
        <v>-73.910665584976073</v>
      </c>
      <c r="E5873" s="3">
        <f>E5872+Input!$B$2*C5873</f>
        <v>44.373895838700733</v>
      </c>
      <c r="F5873" s="3">
        <f>F5872+Input!$B$2*D5873</f>
        <v>-140.37325406321298</v>
      </c>
      <c r="G5873" s="3">
        <f>-(0.5*Input!$B$3*(C5873^2+D5873^2)*COS(I5872)*Input!$B$8*Input!$B$11)/(Input!$B$9/Input!$B$10)</f>
        <v>-1.2329939843002009</v>
      </c>
      <c r="H5873" s="3">
        <f>-(0.5*Input!$B$3*(C5873^2+D5873^2)*SIN(I5872)*Input!$B$8*Input!$B$11)/(Input!$B$9/Input!$B$10)-Input!$B$10</f>
        <v>-4.4104421473396869</v>
      </c>
      <c r="I5873" s="3">
        <f t="shared" si="183"/>
        <v>-1.5264278863954019</v>
      </c>
    </row>
    <row r="5874" spans="1:9" x14ac:dyDescent="0.25">
      <c r="A5874" s="3">
        <f t="shared" si="182"/>
        <v>5872</v>
      </c>
      <c r="B5874" s="3">
        <f>B5873+Input!$B$2</f>
        <v>5.8720000000002956</v>
      </c>
      <c r="C5874" s="3">
        <f>C5873+G5873*Input!$B$2</f>
        <v>3.2802214945943753</v>
      </c>
      <c r="D5874" s="3">
        <f>D5873+H5873*Input!$B$2</f>
        <v>-73.915076027123419</v>
      </c>
      <c r="E5874" s="3">
        <f>E5873+Input!$B$2*C5874</f>
        <v>44.377176060195325</v>
      </c>
      <c r="F5874" s="3">
        <f>F5873+Input!$B$2*D5874</f>
        <v>-140.44716913924012</v>
      </c>
      <c r="G5874" s="3">
        <f>-(0.5*Input!$B$3*(C5874^2+D5874^2)*COS(I5873)*Input!$B$8*Input!$B$11)/(Input!$B$9/Input!$B$10)</f>
        <v>-1.232603153259372</v>
      </c>
      <c r="H5874" s="3">
        <f>-(0.5*Input!$B$3*(C5874^2+D5874^2)*SIN(I5873)*Input!$B$8*Input!$B$11)/(Input!$B$9/Input!$B$10)-Input!$B$10</f>
        <v>-4.4071528306642271</v>
      </c>
      <c r="I5874" s="3">
        <f t="shared" si="183"/>
        <v>-1.5264471787696166</v>
      </c>
    </row>
    <row r="5875" spans="1:9" x14ac:dyDescent="0.25">
      <c r="A5875" s="3">
        <f t="shared" si="182"/>
        <v>5873</v>
      </c>
      <c r="B5875" s="3">
        <f>B5874+Input!$B$2</f>
        <v>5.873000000000296</v>
      </c>
      <c r="C5875" s="3">
        <f>C5874+G5874*Input!$B$2</f>
        <v>3.278988891441116</v>
      </c>
      <c r="D5875" s="3">
        <f>D5874+H5874*Input!$B$2</f>
        <v>-73.919483179954085</v>
      </c>
      <c r="E5875" s="3">
        <f>E5874+Input!$B$2*C5875</f>
        <v>44.380455049086763</v>
      </c>
      <c r="F5875" s="3">
        <f>F5874+Input!$B$2*D5875</f>
        <v>-140.52108862242008</v>
      </c>
      <c r="G5875" s="3">
        <f>-(0.5*Input!$B$3*(C5875^2+D5875^2)*COS(I5874)*Input!$B$8*Input!$B$11)/(Input!$B$9/Input!$B$10)</f>
        <v>-1.232212360660085</v>
      </c>
      <c r="H5875" s="3">
        <f>-(0.5*Input!$B$3*(C5875^2+D5875^2)*SIN(I5874)*Input!$B$8*Input!$B$11)/(Input!$B$9/Input!$B$10)-Input!$B$10</f>
        <v>-4.4038657710022058</v>
      </c>
      <c r="I5875" s="3">
        <f t="shared" si="183"/>
        <v>-1.5264664616277774</v>
      </c>
    </row>
    <row r="5876" spans="1:9" x14ac:dyDescent="0.25">
      <c r="A5876" s="3">
        <f t="shared" si="182"/>
        <v>5874</v>
      </c>
      <c r="B5876" s="3">
        <f>B5875+Input!$B$2</f>
        <v>5.8740000000002963</v>
      </c>
      <c r="C5876" s="3">
        <f>C5875+G5875*Input!$B$2</f>
        <v>3.277756679080456</v>
      </c>
      <c r="D5876" s="3">
        <f>D5875+H5875*Input!$B$2</f>
        <v>-73.923887045725081</v>
      </c>
      <c r="E5876" s="3">
        <f>E5875+Input!$B$2*C5876</f>
        <v>44.383732805765845</v>
      </c>
      <c r="F5876" s="3">
        <f>F5875+Input!$B$2*D5876</f>
        <v>-140.59501250946582</v>
      </c>
      <c r="G5876" s="3">
        <f>-(0.5*Input!$B$3*(C5876^2+D5876^2)*COS(I5875)*Input!$B$8*Input!$B$11)/(Input!$B$9/Input!$B$10)</f>
        <v>-1.231821606611498</v>
      </c>
      <c r="H5876" s="3">
        <f>-(0.5*Input!$B$3*(C5876^2+D5876^2)*SIN(I5875)*Input!$B$8*Input!$B$11)/(Input!$B$9/Input!$B$10)-Input!$B$10</f>
        <v>-4.4005809671090681</v>
      </c>
      <c r="I5876" s="3">
        <f t="shared" si="183"/>
        <v>-1.5264857349759726</v>
      </c>
    </row>
    <row r="5877" spans="1:9" x14ac:dyDescent="0.25">
      <c r="A5877" s="3">
        <f t="shared" si="182"/>
        <v>5875</v>
      </c>
      <c r="B5877" s="3">
        <f>B5876+Input!$B$2</f>
        <v>5.8750000000002967</v>
      </c>
      <c r="C5877" s="3">
        <f>C5876+G5876*Input!$B$2</f>
        <v>3.2765248574738446</v>
      </c>
      <c r="D5877" s="3">
        <f>D5876+H5876*Input!$B$2</f>
        <v>-73.928287626692196</v>
      </c>
      <c r="E5877" s="3">
        <f>E5876+Input!$B$2*C5877</f>
        <v>44.387009330623322</v>
      </c>
      <c r="F5877" s="3">
        <f>F5876+Input!$B$2*D5877</f>
        <v>-140.66894079709252</v>
      </c>
      <c r="G5877" s="3">
        <f>-(0.5*Input!$B$3*(C5877^2+D5877^2)*COS(I5876)*Input!$B$8*Input!$B$11)/(Input!$B$9/Input!$B$10)</f>
        <v>-1.2314308912226481</v>
      </c>
      <c r="H5877" s="3">
        <f>-(0.5*Input!$B$3*(C5877^2+D5877^2)*SIN(I5876)*Input!$B$8*Input!$B$11)/(Input!$B$9/Input!$B$10)-Input!$B$10</f>
        <v>-4.3972984177404371</v>
      </c>
      <c r="I5877" s="3">
        <f t="shared" si="183"/>
        <v>-1.5265049988202857</v>
      </c>
    </row>
    <row r="5878" spans="1:9" x14ac:dyDescent="0.25">
      <c r="A5878" s="3">
        <f t="shared" si="182"/>
        <v>5876</v>
      </c>
      <c r="B5878" s="3">
        <f>B5877+Input!$B$2</f>
        <v>5.876000000000297</v>
      </c>
      <c r="C5878" s="3">
        <f>C5877+G5877*Input!$B$2</f>
        <v>3.2752934265826221</v>
      </c>
      <c r="D5878" s="3">
        <f>D5877+H5877*Input!$B$2</f>
        <v>-73.932684925109939</v>
      </c>
      <c r="E5878" s="3">
        <f>E5877+Input!$B$2*C5878</f>
        <v>44.390284624049904</v>
      </c>
      <c r="F5878" s="3">
        <f>F5877+Input!$B$2*D5878</f>
        <v>-140.74287348201761</v>
      </c>
      <c r="G5878" s="3">
        <f>-(0.5*Input!$B$3*(C5878^2+D5878^2)*COS(I5877)*Input!$B$8*Input!$B$11)/(Input!$B$9/Input!$B$10)</f>
        <v>-1.231040214602382</v>
      </c>
      <c r="H5878" s="3">
        <f>-(0.5*Input!$B$3*(C5878^2+D5878^2)*SIN(I5877)*Input!$B$8*Input!$B$11)/(Input!$B$9/Input!$B$10)-Input!$B$10</f>
        <v>-4.3940181216521559</v>
      </c>
      <c r="I5878" s="3">
        <f t="shared" si="183"/>
        <v>-1.5265242531667942</v>
      </c>
    </row>
    <row r="5879" spans="1:9" x14ac:dyDescent="0.25">
      <c r="A5879" s="3">
        <f t="shared" si="182"/>
        <v>5877</v>
      </c>
      <c r="B5879" s="3">
        <f>B5878+Input!$B$2</f>
        <v>5.8770000000002973</v>
      </c>
      <c r="C5879" s="3">
        <f>C5878+G5878*Input!$B$2</f>
        <v>3.2740623863680196</v>
      </c>
      <c r="D5879" s="3">
        <f>D5878+H5878*Input!$B$2</f>
        <v>-73.937078943231597</v>
      </c>
      <c r="E5879" s="3">
        <f>E5878+Input!$B$2*C5879</f>
        <v>44.393558686436272</v>
      </c>
      <c r="F5879" s="3">
        <f>F5878+Input!$B$2*D5879</f>
        <v>-140.81681056096085</v>
      </c>
      <c r="G5879" s="3">
        <f>-(0.5*Input!$B$3*(C5879^2+D5879^2)*COS(I5878)*Input!$B$8*Input!$B$11)/(Input!$B$9/Input!$B$10)</f>
        <v>-1.2306495768594026</v>
      </c>
      <c r="H5879" s="3">
        <f>-(0.5*Input!$B$3*(C5879^2+D5879^2)*SIN(I5878)*Input!$B$8*Input!$B$11)/(Input!$B$9/Input!$B$10)-Input!$B$10</f>
        <v>-4.3907400776002561</v>
      </c>
      <c r="I5879" s="3">
        <f t="shared" si="183"/>
        <v>-1.5265434980215704</v>
      </c>
    </row>
    <row r="5880" spans="1:9" x14ac:dyDescent="0.25">
      <c r="A5880" s="3">
        <f t="shared" si="182"/>
        <v>5878</v>
      </c>
      <c r="B5880" s="3">
        <f>B5879+Input!$B$2</f>
        <v>5.8780000000002977</v>
      </c>
      <c r="C5880" s="3">
        <f>C5879+G5879*Input!$B$2</f>
        <v>3.2728317367911601</v>
      </c>
      <c r="D5880" s="3">
        <f>D5879+H5879*Input!$B$2</f>
        <v>-73.941469683309194</v>
      </c>
      <c r="E5880" s="3">
        <f>E5879+Input!$B$2*C5880</f>
        <v>44.396831518173066</v>
      </c>
      <c r="F5880" s="3">
        <f>F5879+Input!$B$2*D5880</f>
        <v>-140.89075203064417</v>
      </c>
      <c r="G5880" s="3">
        <f>-(0.5*Input!$B$3*(C5880^2+D5880^2)*COS(I5879)*Input!$B$8*Input!$B$11)/(Input!$B$9/Input!$B$10)</f>
        <v>-1.2302589781022488</v>
      </c>
      <c r="H5880" s="3">
        <f>-(0.5*Input!$B$3*(C5880^2+D5880^2)*SIN(I5879)*Input!$B$8*Input!$B$11)/(Input!$B$9/Input!$B$10)-Input!$B$10</f>
        <v>-4.3874642843409966</v>
      </c>
      <c r="I5880" s="3">
        <f t="shared" si="183"/>
        <v>-1.526562733390681</v>
      </c>
    </row>
    <row r="5881" spans="1:9" x14ac:dyDescent="0.25">
      <c r="A5881" s="3">
        <f t="shared" si="182"/>
        <v>5879</v>
      </c>
      <c r="B5881" s="3">
        <f>B5880+Input!$B$2</f>
        <v>5.879000000000298</v>
      </c>
      <c r="C5881" s="3">
        <f>C5880+G5880*Input!$B$2</f>
        <v>3.271601477813058</v>
      </c>
      <c r="D5881" s="3">
        <f>D5880+H5880*Input!$B$2</f>
        <v>-73.945857147593529</v>
      </c>
      <c r="E5881" s="3">
        <f>E5880+Input!$B$2*C5881</f>
        <v>44.400103119650879</v>
      </c>
      <c r="F5881" s="3">
        <f>F5880+Input!$B$2*D5881</f>
        <v>-140.96469788779177</v>
      </c>
      <c r="G5881" s="3">
        <f>-(0.5*Input!$B$3*(C5881^2+D5881^2)*COS(I5880)*Input!$B$8*Input!$B$11)/(Input!$B$9/Input!$B$10)</f>
        <v>-1.2298684184393036</v>
      </c>
      <c r="H5881" s="3">
        <f>-(0.5*Input!$B$3*(C5881^2+D5881^2)*SIN(I5880)*Input!$B$8*Input!$B$11)/(Input!$B$9/Input!$B$10)-Input!$B$10</f>
        <v>-4.3841907406308103</v>
      </c>
      <c r="I5881" s="3">
        <f t="shared" si="183"/>
        <v>-1.526581959280187</v>
      </c>
    </row>
    <row r="5882" spans="1:9" x14ac:dyDescent="0.25">
      <c r="A5882" s="3">
        <f t="shared" si="182"/>
        <v>5880</v>
      </c>
      <c r="B5882" s="3">
        <f>B5881+Input!$B$2</f>
        <v>5.8800000000002983</v>
      </c>
      <c r="C5882" s="3">
        <f>C5881+G5881*Input!$B$2</f>
        <v>3.2703716093946187</v>
      </c>
      <c r="D5882" s="3">
        <f>D5881+H5881*Input!$B$2</f>
        <v>-73.950241338334166</v>
      </c>
      <c r="E5882" s="3">
        <f>E5881+Input!$B$2*C5882</f>
        <v>44.403373491260275</v>
      </c>
      <c r="F5882" s="3">
        <f>F5881+Input!$B$2*D5882</f>
        <v>-141.03864812913011</v>
      </c>
      <c r="G5882" s="3">
        <f>-(0.5*Input!$B$3*(C5882^2+D5882^2)*COS(I5881)*Input!$B$8*Input!$B$11)/(Input!$B$9/Input!$B$10)</f>
        <v>-1.2294778979787988</v>
      </c>
      <c r="H5882" s="3">
        <f>-(0.5*Input!$B$3*(C5882^2+D5882^2)*SIN(I5881)*Input!$B$8*Input!$B$11)/(Input!$B$9/Input!$B$10)-Input!$B$10</f>
        <v>-4.3809194452263327</v>
      </c>
      <c r="I5882" s="3">
        <f t="shared" si="183"/>
        <v>-1.5266011756961444</v>
      </c>
    </row>
    <row r="5883" spans="1:9" x14ac:dyDescent="0.25">
      <c r="A5883" s="3">
        <f t="shared" si="182"/>
        <v>5881</v>
      </c>
      <c r="B5883" s="3">
        <f>B5882+Input!$B$2</f>
        <v>5.8810000000002987</v>
      </c>
      <c r="C5883" s="3">
        <f>C5882+G5882*Input!$B$2</f>
        <v>3.2691421314966398</v>
      </c>
      <c r="D5883" s="3">
        <f>D5882+H5882*Input!$B$2</f>
        <v>-73.954622257779391</v>
      </c>
      <c r="E5883" s="3">
        <f>E5882+Input!$B$2*C5883</f>
        <v>44.406642633391769</v>
      </c>
      <c r="F5883" s="3">
        <f>F5882+Input!$B$2*D5883</f>
        <v>-141.1126027513879</v>
      </c>
      <c r="G5883" s="3">
        <f>-(0.5*Input!$B$3*(C5883^2+D5883^2)*COS(I5882)*Input!$B$8*Input!$B$11)/(Input!$B$9/Input!$B$10)</f>
        <v>-1.2290874168287911</v>
      </c>
      <c r="H5883" s="3">
        <f>-(0.5*Input!$B$3*(C5883^2+D5883^2)*SIN(I5882)*Input!$B$8*Input!$B$11)/(Input!$B$9/Input!$B$10)-Input!$B$10</f>
        <v>-4.3776503968844374</v>
      </c>
      <c r="I5883" s="3">
        <f t="shared" si="183"/>
        <v>-1.526620382644603</v>
      </c>
    </row>
    <row r="5884" spans="1:9" x14ac:dyDescent="0.25">
      <c r="A5884" s="3">
        <f t="shared" si="182"/>
        <v>5882</v>
      </c>
      <c r="B5884" s="3">
        <f>B5883+Input!$B$2</f>
        <v>5.882000000000299</v>
      </c>
      <c r="C5884" s="3">
        <f>C5883+G5883*Input!$B$2</f>
        <v>3.267913044079811</v>
      </c>
      <c r="D5884" s="3">
        <f>D5883+H5883*Input!$B$2</f>
        <v>-73.958999908176281</v>
      </c>
      <c r="E5884" s="3">
        <f>E5883+Input!$B$2*C5884</f>
        <v>44.409910546435846</v>
      </c>
      <c r="F5884" s="3">
        <f>F5883+Input!$B$2*D5884</f>
        <v>-141.18656175129607</v>
      </c>
      <c r="G5884" s="3">
        <f>-(0.5*Input!$B$3*(C5884^2+D5884^2)*COS(I5883)*Input!$B$8*Input!$B$11)/(Input!$B$9/Input!$B$10)</f>
        <v>-1.2286969750972014</v>
      </c>
      <c r="H5884" s="3">
        <f>-(0.5*Input!$B$3*(C5884^2+D5884^2)*SIN(I5883)*Input!$B$8*Input!$B$11)/(Input!$B$9/Input!$B$10)-Input!$B$10</f>
        <v>-4.3743835943621718</v>
      </c>
      <c r="I5884" s="3">
        <f t="shared" si="183"/>
        <v>-1.5266395801316075</v>
      </c>
    </row>
    <row r="5885" spans="1:9" x14ac:dyDescent="0.25">
      <c r="A5885" s="3">
        <f t="shared" si="182"/>
        <v>5883</v>
      </c>
      <c r="B5885" s="3">
        <f>B5884+Input!$B$2</f>
        <v>5.8830000000002993</v>
      </c>
      <c r="C5885" s="3">
        <f>C5884+G5884*Input!$B$2</f>
        <v>3.2666843471047136</v>
      </c>
      <c r="D5885" s="3">
        <f>D5884+H5884*Input!$B$2</f>
        <v>-73.963374291770648</v>
      </c>
      <c r="E5885" s="3">
        <f>E5884+Input!$B$2*C5885</f>
        <v>44.413177230782949</v>
      </c>
      <c r="F5885" s="3">
        <f>F5884+Input!$B$2*D5885</f>
        <v>-141.26052512558783</v>
      </c>
      <c r="G5885" s="3">
        <f>-(0.5*Input!$B$3*(C5885^2+D5885^2)*COS(I5884)*Input!$B$8*Input!$B$11)/(Input!$B$9/Input!$B$10)</f>
        <v>-1.2283065728917804</v>
      </c>
      <c r="H5885" s="3">
        <f>-(0.5*Input!$B$3*(C5885^2+D5885^2)*SIN(I5884)*Input!$B$8*Input!$B$11)/(Input!$B$9/Input!$B$10)-Input!$B$10</f>
        <v>-4.3711190364168182</v>
      </c>
      <c r="I5885" s="3">
        <f t="shared" si="183"/>
        <v>-1.5266587681631973</v>
      </c>
    </row>
    <row r="5886" spans="1:9" x14ac:dyDescent="0.25">
      <c r="A5886" s="3">
        <f t="shared" si="182"/>
        <v>5884</v>
      </c>
      <c r="B5886" s="3">
        <f>B5885+Input!$B$2</f>
        <v>5.8840000000002997</v>
      </c>
      <c r="C5886" s="3">
        <f>C5885+G5885*Input!$B$2</f>
        <v>3.2654560405318218</v>
      </c>
      <c r="D5886" s="3">
        <f>D5885+H5885*Input!$B$2</f>
        <v>-73.967745410807069</v>
      </c>
      <c r="E5886" s="3">
        <f>E5885+Input!$B$2*C5886</f>
        <v>44.41644268682348</v>
      </c>
      <c r="F5886" s="3">
        <f>F5885+Input!$B$2*D5886</f>
        <v>-141.33449287099864</v>
      </c>
      <c r="G5886" s="3">
        <f>-(0.5*Input!$B$3*(C5886^2+D5886^2)*COS(I5885)*Input!$B$8*Input!$B$11)/(Input!$B$9/Input!$B$10)</f>
        <v>-1.2279162103201191</v>
      </c>
      <c r="H5886" s="3">
        <f>-(0.5*Input!$B$3*(C5886^2+D5886^2)*SIN(I5885)*Input!$B$8*Input!$B$11)/(Input!$B$9/Input!$B$10)-Input!$B$10</f>
        <v>-4.3678567218058255</v>
      </c>
      <c r="I5886" s="3">
        <f t="shared" si="183"/>
        <v>-1.5266779467454064</v>
      </c>
    </row>
    <row r="5887" spans="1:9" x14ac:dyDescent="0.25">
      <c r="A5887" s="3">
        <f t="shared" si="182"/>
        <v>5885</v>
      </c>
      <c r="B5887" s="3">
        <f>B5886+Input!$B$2</f>
        <v>5.8850000000003</v>
      </c>
      <c r="C5887" s="3">
        <f>C5886+G5886*Input!$B$2</f>
        <v>3.2642281243215017</v>
      </c>
      <c r="D5887" s="3">
        <f>D5886+H5886*Input!$B$2</f>
        <v>-73.972113267528869</v>
      </c>
      <c r="E5887" s="3">
        <f>E5886+Input!$B$2*C5887</f>
        <v>44.419706914947803</v>
      </c>
      <c r="F5887" s="3">
        <f>F5886+Input!$B$2*D5887</f>
        <v>-141.40846498426617</v>
      </c>
      <c r="G5887" s="3">
        <f>-(0.5*Input!$B$3*(C5887^2+D5887^2)*COS(I5886)*Input!$B$8*Input!$B$11)/(Input!$B$9/Input!$B$10)</f>
        <v>-1.2275258874896533</v>
      </c>
      <c r="H5887" s="3">
        <f>-(0.5*Input!$B$3*(C5887^2+D5887^2)*SIN(I5886)*Input!$B$8*Input!$B$11)/(Input!$B$9/Input!$B$10)-Input!$B$10</f>
        <v>-4.3645966492869093</v>
      </c>
      <c r="I5887" s="3">
        <f t="shared" si="183"/>
        <v>-1.5266971158842624</v>
      </c>
    </row>
    <row r="5888" spans="1:9" x14ac:dyDescent="0.25">
      <c r="A5888" s="3">
        <f t="shared" si="182"/>
        <v>5886</v>
      </c>
      <c r="B5888" s="3">
        <f>B5887+Input!$B$2</f>
        <v>5.8860000000003003</v>
      </c>
      <c r="C5888" s="3">
        <f>C5887+G5887*Input!$B$2</f>
        <v>3.263000598434012</v>
      </c>
      <c r="D5888" s="3">
        <f>D5887+H5887*Input!$B$2</f>
        <v>-73.97647786417815</v>
      </c>
      <c r="E5888" s="3">
        <f>E5887+Input!$B$2*C5888</f>
        <v>44.42296991554624</v>
      </c>
      <c r="F5888" s="3">
        <f>F5887+Input!$B$2*D5888</f>
        <v>-141.48244146213034</v>
      </c>
      <c r="G5888" s="3">
        <f>-(0.5*Input!$B$3*(C5888^2+D5888^2)*COS(I5887)*Input!$B$8*Input!$B$11)/(Input!$B$9/Input!$B$10)</f>
        <v>-1.227135604507676</v>
      </c>
      <c r="H5888" s="3">
        <f>-(0.5*Input!$B$3*(C5888^2+D5888^2)*SIN(I5887)*Input!$B$8*Input!$B$11)/(Input!$B$9/Input!$B$10)-Input!$B$10</f>
        <v>-4.3613388176179413</v>
      </c>
      <c r="I5888" s="3">
        <f t="shared" si="183"/>
        <v>-1.5267162755857888</v>
      </c>
    </row>
    <row r="5889" spans="1:9" x14ac:dyDescent="0.25">
      <c r="A5889" s="3">
        <f t="shared" si="182"/>
        <v>5887</v>
      </c>
      <c r="B5889" s="3">
        <f>B5888+Input!$B$2</f>
        <v>5.8870000000003007</v>
      </c>
      <c r="C5889" s="3">
        <f>C5888+G5888*Input!$B$2</f>
        <v>3.2617734628295043</v>
      </c>
      <c r="D5889" s="3">
        <f>D5888+H5888*Input!$B$2</f>
        <v>-73.980839202995767</v>
      </c>
      <c r="E5889" s="3">
        <f>E5888+Input!$B$2*C5889</f>
        <v>44.426231689009072</v>
      </c>
      <c r="F5889" s="3">
        <f>F5888+Input!$B$2*D5889</f>
        <v>-141.55642230133333</v>
      </c>
      <c r="G5889" s="3">
        <f>-(0.5*Input!$B$3*(C5889^2+D5889^2)*COS(I5888)*Input!$B$8*Input!$B$11)/(Input!$B$9/Input!$B$10)</f>
        <v>-1.2267453614812962</v>
      </c>
      <c r="H5889" s="3">
        <f>-(0.5*Input!$B$3*(C5889^2+D5889^2)*SIN(I5888)*Input!$B$8*Input!$B$11)/(Input!$B$9/Input!$B$10)-Input!$B$10</f>
        <v>-4.3580832255570172</v>
      </c>
      <c r="I5889" s="3">
        <f t="shared" si="183"/>
        <v>-1.5267354258560026</v>
      </c>
    </row>
    <row r="5890" spans="1:9" x14ac:dyDescent="0.25">
      <c r="A5890" s="3">
        <f t="shared" si="182"/>
        <v>5888</v>
      </c>
      <c r="B5890" s="3">
        <f>B5889+Input!$B$2</f>
        <v>5.888000000000301</v>
      </c>
      <c r="C5890" s="3">
        <f>C5889+G5889*Input!$B$2</f>
        <v>3.2605467174680229</v>
      </c>
      <c r="D5890" s="3">
        <f>D5889+H5889*Input!$B$2</f>
        <v>-73.985197286221322</v>
      </c>
      <c r="E5890" s="3">
        <f>E5889+Input!$B$2*C5890</f>
        <v>44.429492235726542</v>
      </c>
      <c r="F5890" s="3">
        <f>F5889+Input!$B$2*D5890</f>
        <v>-141.63040749861955</v>
      </c>
      <c r="G5890" s="3">
        <f>-(0.5*Input!$B$3*(C5890^2+D5890^2)*COS(I5889)*Input!$B$8*Input!$B$11)/(Input!$B$9/Input!$B$10)</f>
        <v>-1.2263551585174917</v>
      </c>
      <c r="H5890" s="3">
        <f>-(0.5*Input!$B$3*(C5890^2+D5890^2)*SIN(I5889)*Input!$B$8*Input!$B$11)/(Input!$B$9/Input!$B$10)-Input!$B$10</f>
        <v>-4.3548298718624672</v>
      </c>
      <c r="I5890" s="3">
        <f t="shared" si="183"/>
        <v>-1.5267545667009159</v>
      </c>
    </row>
    <row r="5891" spans="1:9" x14ac:dyDescent="0.25">
      <c r="A5891" s="3">
        <f t="shared" si="182"/>
        <v>5889</v>
      </c>
      <c r="B5891" s="3">
        <f>B5890+Input!$B$2</f>
        <v>5.8890000000003013</v>
      </c>
      <c r="C5891" s="3">
        <f>C5890+G5890*Input!$B$2</f>
        <v>3.2593203623095053</v>
      </c>
      <c r="D5891" s="3">
        <f>D5890+H5890*Input!$B$2</f>
        <v>-73.989552116093179</v>
      </c>
      <c r="E5891" s="3">
        <f>E5890+Input!$B$2*C5891</f>
        <v>44.432751556088853</v>
      </c>
      <c r="F5891" s="3">
        <f>F5890+Input!$B$2*D5891</f>
        <v>-141.70439705073565</v>
      </c>
      <c r="G5891" s="3">
        <f>-(0.5*Input!$B$3*(C5891^2+D5891^2)*COS(I5890)*Input!$B$8*Input!$B$11)/(Input!$B$9/Input!$B$10)</f>
        <v>-1.2259649957230698</v>
      </c>
      <c r="H5891" s="3">
        <f>-(0.5*Input!$B$3*(C5891^2+D5891^2)*SIN(I5890)*Input!$B$8*Input!$B$11)/(Input!$B$9/Input!$B$10)-Input!$B$10</f>
        <v>-4.3515787552928096</v>
      </c>
      <c r="I5891" s="3">
        <f t="shared" si="183"/>
        <v>-1.5267736981265352</v>
      </c>
    </row>
    <row r="5892" spans="1:9" x14ac:dyDescent="0.25">
      <c r="A5892" s="3">
        <f t="shared" ref="A5892:A5955" si="184">A5891+1</f>
        <v>5890</v>
      </c>
      <c r="B5892" s="3">
        <f>B5891+Input!$B$2</f>
        <v>5.8900000000003017</v>
      </c>
      <c r="C5892" s="3">
        <f>C5891+G5891*Input!$B$2</f>
        <v>3.2580943973137821</v>
      </c>
      <c r="D5892" s="3">
        <f>D5891+H5891*Input!$B$2</f>
        <v>-73.99390369484847</v>
      </c>
      <c r="E5892" s="3">
        <f>E5891+Input!$B$2*C5892</f>
        <v>44.43600965048617</v>
      </c>
      <c r="F5892" s="3">
        <f>F5891+Input!$B$2*D5892</f>
        <v>-141.77839095443051</v>
      </c>
      <c r="G5892" s="3">
        <f>-(0.5*Input!$B$3*(C5892^2+D5892^2)*COS(I5891)*Input!$B$8*Input!$B$11)/(Input!$B$9/Input!$B$10)</f>
        <v>-1.2255748732046849</v>
      </c>
      <c r="H5892" s="3">
        <f>-(0.5*Input!$B$3*(C5892^2+D5892^2)*SIN(I5891)*Input!$B$8*Input!$B$11)/(Input!$B$9/Input!$B$10)-Input!$B$10</f>
        <v>-4.348329874606776</v>
      </c>
      <c r="I5892" s="3">
        <f t="shared" ref="I5892:I5955" si="185">ATAN(D5892/C5892)</f>
        <v>-1.5267928201388616</v>
      </c>
    </row>
    <row r="5893" spans="1:9" x14ac:dyDescent="0.25">
      <c r="A5893" s="3">
        <f t="shared" si="184"/>
        <v>5891</v>
      </c>
      <c r="B5893" s="3">
        <f>B5892+Input!$B$2</f>
        <v>5.891000000000302</v>
      </c>
      <c r="C5893" s="3">
        <f>C5892+G5892*Input!$B$2</f>
        <v>3.2568688224405773</v>
      </c>
      <c r="D5893" s="3">
        <f>D5892+H5892*Input!$B$2</f>
        <v>-73.998252024723072</v>
      </c>
      <c r="E5893" s="3">
        <f>E5892+Input!$B$2*C5893</f>
        <v>44.43926651930861</v>
      </c>
      <c r="F5893" s="3">
        <f>F5892+Input!$B$2*D5893</f>
        <v>-141.85238920645523</v>
      </c>
      <c r="G5893" s="3">
        <f>-(0.5*Input!$B$3*(C5893^2+D5893^2)*COS(I5892)*Input!$B$8*Input!$B$11)/(Input!$B$9/Input!$B$10)</f>
        <v>-1.2251847910688296</v>
      </c>
      <c r="H5893" s="3">
        <f>-(0.5*Input!$B$3*(C5893^2+D5893^2)*SIN(I5892)*Input!$B$8*Input!$B$11)/(Input!$B$9/Input!$B$10)-Input!$B$10</f>
        <v>-4.345083228563329</v>
      </c>
      <c r="I5893" s="3">
        <f t="shared" si="185"/>
        <v>-1.5268119327438907</v>
      </c>
    </row>
    <row r="5894" spans="1:9" x14ac:dyDescent="0.25">
      <c r="A5894" s="3">
        <f t="shared" si="184"/>
        <v>5892</v>
      </c>
      <c r="B5894" s="3">
        <f>B5893+Input!$B$2</f>
        <v>5.8920000000003023</v>
      </c>
      <c r="C5894" s="3">
        <f>C5893+G5893*Input!$B$2</f>
        <v>3.2556436376495084</v>
      </c>
      <c r="D5894" s="3">
        <f>D5893+H5893*Input!$B$2</f>
        <v>-74.00259710795163</v>
      </c>
      <c r="E5894" s="3">
        <f>E5893+Input!$B$2*C5894</f>
        <v>44.442522162946261</v>
      </c>
      <c r="F5894" s="3">
        <f>F5893+Input!$B$2*D5894</f>
        <v>-141.92639180356318</v>
      </c>
      <c r="G5894" s="3">
        <f>-(0.5*Input!$B$3*(C5894^2+D5894^2)*COS(I5893)*Input!$B$8*Input!$B$11)/(Input!$B$9/Input!$B$10)</f>
        <v>-1.224794749421853</v>
      </c>
      <c r="H5894" s="3">
        <f>-(0.5*Input!$B$3*(C5894^2+D5894^2)*SIN(I5893)*Input!$B$8*Input!$B$11)/(Input!$B$9/Input!$B$10)-Input!$B$10</f>
        <v>-4.3418388159216299</v>
      </c>
      <c r="I5894" s="3">
        <f t="shared" si="185"/>
        <v>-1.5268310359476127</v>
      </c>
    </row>
    <row r="5895" spans="1:9" x14ac:dyDescent="0.25">
      <c r="A5895" s="3">
        <f t="shared" si="184"/>
        <v>5893</v>
      </c>
      <c r="B5895" s="3">
        <f>B5894+Input!$B$2</f>
        <v>5.8930000000003027</v>
      </c>
      <c r="C5895" s="3">
        <f>C5894+G5894*Input!$B$2</f>
        <v>3.2544188429000864</v>
      </c>
      <c r="D5895" s="3">
        <f>D5894+H5894*Input!$B$2</f>
        <v>-74.006938946767548</v>
      </c>
      <c r="E5895" s="3">
        <f>E5894+Input!$B$2*C5895</f>
        <v>44.445776581789161</v>
      </c>
      <c r="F5895" s="3">
        <f>F5894+Input!$B$2*D5895</f>
        <v>-142.00039874250996</v>
      </c>
      <c r="G5895" s="3">
        <f>-(0.5*Input!$B$3*(C5895^2+D5895^2)*COS(I5894)*Input!$B$8*Input!$B$11)/(Input!$B$9/Input!$B$10)</f>
        <v>-1.2244047483699378</v>
      </c>
      <c r="H5895" s="3">
        <f>-(0.5*Input!$B$3*(C5895^2+D5895^2)*SIN(I5894)*Input!$B$8*Input!$B$11)/(Input!$B$9/Input!$B$10)-Input!$B$10</f>
        <v>-4.338596635441057</v>
      </c>
      <c r="I5895" s="3">
        <f t="shared" si="185"/>
        <v>-1.5268501297560124</v>
      </c>
    </row>
    <row r="5896" spans="1:9" x14ac:dyDescent="0.25">
      <c r="A5896" s="3">
        <f t="shared" si="184"/>
        <v>5894</v>
      </c>
      <c r="B5896" s="3">
        <f>B5895+Input!$B$2</f>
        <v>5.894000000000303</v>
      </c>
      <c r="C5896" s="3">
        <f>C5895+G5895*Input!$B$2</f>
        <v>3.2531944381517164</v>
      </c>
      <c r="D5896" s="3">
        <f>D5895+H5895*Input!$B$2</f>
        <v>-74.011277543402983</v>
      </c>
      <c r="E5896" s="3">
        <f>E5895+Input!$B$2*C5896</f>
        <v>44.449029776227313</v>
      </c>
      <c r="F5896" s="3">
        <f>F5895+Input!$B$2*D5896</f>
        <v>-142.07441002005336</v>
      </c>
      <c r="G5896" s="3">
        <f>-(0.5*Input!$B$3*(C5896^2+D5896^2)*COS(I5895)*Input!$B$8*Input!$B$11)/(Input!$B$9/Input!$B$10)</f>
        <v>-1.224014788019115</v>
      </c>
      <c r="H5896" s="3">
        <f>-(0.5*Input!$B$3*(C5896^2+D5896^2)*SIN(I5895)*Input!$B$8*Input!$B$11)/(Input!$B$9/Input!$B$10)-Input!$B$10</f>
        <v>-4.3353566858812158</v>
      </c>
      <c r="I5896" s="3">
        <f t="shared" si="185"/>
        <v>-1.5268692141750695</v>
      </c>
    </row>
    <row r="5897" spans="1:9" x14ac:dyDescent="0.25">
      <c r="A5897" s="3">
        <f t="shared" si="184"/>
        <v>5895</v>
      </c>
      <c r="B5897" s="3">
        <f>B5896+Input!$B$2</f>
        <v>5.8950000000003033</v>
      </c>
      <c r="C5897" s="3">
        <f>C5896+G5896*Input!$B$2</f>
        <v>3.2519704233636975</v>
      </c>
      <c r="D5897" s="3">
        <f>D5896+H5896*Input!$B$2</f>
        <v>-74.015612900088868</v>
      </c>
      <c r="E5897" s="3">
        <f>E5896+Input!$B$2*C5897</f>
        <v>44.452281746650677</v>
      </c>
      <c r="F5897" s="3">
        <f>F5896+Input!$B$2*D5897</f>
        <v>-142.14842563295346</v>
      </c>
      <c r="G5897" s="3">
        <f>-(0.5*Input!$B$3*(C5897^2+D5897^2)*COS(I5896)*Input!$B$8*Input!$B$11)/(Input!$B$9/Input!$B$10)</f>
        <v>-1.2236248684752524</v>
      </c>
      <c r="H5897" s="3">
        <f>-(0.5*Input!$B$3*(C5897^2+D5897^2)*SIN(I5896)*Input!$B$8*Input!$B$11)/(Input!$B$9/Input!$B$10)-Input!$B$10</f>
        <v>-4.3321189660019108</v>
      </c>
      <c r="I5897" s="3">
        <f t="shared" si="185"/>
        <v>-1.5268882892107578</v>
      </c>
    </row>
    <row r="5898" spans="1:9" x14ac:dyDescent="0.25">
      <c r="A5898" s="3">
        <f t="shared" si="184"/>
        <v>5896</v>
      </c>
      <c r="B5898" s="3">
        <f>B5897+Input!$B$2</f>
        <v>5.8960000000003037</v>
      </c>
      <c r="C5898" s="3">
        <f>C5897+G5897*Input!$B$2</f>
        <v>3.2507467984952223</v>
      </c>
      <c r="D5898" s="3">
        <f>D5897+H5897*Input!$B$2</f>
        <v>-74.019945019054873</v>
      </c>
      <c r="E5898" s="3">
        <f>E5897+Input!$B$2*C5898</f>
        <v>44.455532493449169</v>
      </c>
      <c r="F5898" s="3">
        <f>F5897+Input!$B$2*D5898</f>
        <v>-142.22244557797251</v>
      </c>
      <c r="G5898" s="3">
        <f>-(0.5*Input!$B$3*(C5898^2+D5898^2)*COS(I5897)*Input!$B$8*Input!$B$11)/(Input!$B$9/Input!$B$10)</f>
        <v>-1.2232349898440704</v>
      </c>
      <c r="H5898" s="3">
        <f>-(0.5*Input!$B$3*(C5898^2+D5898^2)*SIN(I5897)*Input!$B$8*Input!$B$11)/(Input!$B$9/Input!$B$10)-Input!$B$10</f>
        <v>-4.3288834745631846</v>
      </c>
      <c r="I5898" s="3">
        <f t="shared" si="185"/>
        <v>-1.5269073548690459</v>
      </c>
    </row>
    <row r="5899" spans="1:9" x14ac:dyDescent="0.25">
      <c r="A5899" s="3">
        <f t="shared" si="184"/>
        <v>5897</v>
      </c>
      <c r="B5899" s="3">
        <f>B5898+Input!$B$2</f>
        <v>5.897000000000304</v>
      </c>
      <c r="C5899" s="3">
        <f>C5898+G5898*Input!$B$2</f>
        <v>3.2495235635053783</v>
      </c>
      <c r="D5899" s="3">
        <f>D5898+H5898*Input!$B$2</f>
        <v>-74.02427390252943</v>
      </c>
      <c r="E5899" s="3">
        <f>E5898+Input!$B$2*C5899</f>
        <v>44.458782017012673</v>
      </c>
      <c r="F5899" s="3">
        <f>F5898+Input!$B$2*D5899</f>
        <v>-142.29646985187503</v>
      </c>
      <c r="G5899" s="3">
        <f>-(0.5*Input!$B$3*(C5899^2+D5899^2)*COS(I5898)*Input!$B$8*Input!$B$11)/(Input!$B$9/Input!$B$10)</f>
        <v>-1.2228451522311348</v>
      </c>
      <c r="H5899" s="3">
        <f>-(0.5*Input!$B$3*(C5899^2+D5899^2)*SIN(I5898)*Input!$B$8*Input!$B$11)/(Input!$B$9/Input!$B$10)-Input!$B$10</f>
        <v>-4.3256502103252963</v>
      </c>
      <c r="I5899" s="3">
        <f t="shared" si="185"/>
        <v>-1.5269264111558973</v>
      </c>
    </row>
    <row r="5900" spans="1:9" x14ac:dyDescent="0.25">
      <c r="A5900" s="3">
        <f t="shared" si="184"/>
        <v>5898</v>
      </c>
      <c r="B5900" s="3">
        <f>B5899+Input!$B$2</f>
        <v>5.8980000000003043</v>
      </c>
      <c r="C5900" s="3">
        <f>C5899+G5899*Input!$B$2</f>
        <v>3.2483007183531472</v>
      </c>
      <c r="D5900" s="3">
        <f>D5899+H5899*Input!$B$2</f>
        <v>-74.028599552739749</v>
      </c>
      <c r="E5900" s="3">
        <f>E5899+Input!$B$2*C5900</f>
        <v>44.462030317731028</v>
      </c>
      <c r="F5900" s="3">
        <f>F5899+Input!$B$2*D5900</f>
        <v>-142.37049845142778</v>
      </c>
      <c r="G5900" s="3">
        <f>-(0.5*Input!$B$3*(C5900^2+D5900^2)*COS(I5899)*Input!$B$8*Input!$B$11)/(Input!$B$9/Input!$B$10)</f>
        <v>-1.2224553557418463</v>
      </c>
      <c r="H5900" s="3">
        <f>-(0.5*Input!$B$3*(C5900^2+D5900^2)*SIN(I5899)*Input!$B$8*Input!$B$11)/(Input!$B$9/Input!$B$10)-Input!$B$10</f>
        <v>-4.3224191720486935</v>
      </c>
      <c r="I5900" s="3">
        <f t="shared" si="185"/>
        <v>-1.5269454580772697</v>
      </c>
    </row>
    <row r="5901" spans="1:9" x14ac:dyDescent="0.25">
      <c r="A5901" s="3">
        <f t="shared" si="184"/>
        <v>5899</v>
      </c>
      <c r="B5901" s="3">
        <f>B5900+Input!$B$2</f>
        <v>5.8990000000003047</v>
      </c>
      <c r="C5901" s="3">
        <f>C5900+G5900*Input!$B$2</f>
        <v>3.2470782629974053</v>
      </c>
      <c r="D5901" s="3">
        <f>D5900+H5900*Input!$B$2</f>
        <v>-74.032921971911804</v>
      </c>
      <c r="E5901" s="3">
        <f>E5900+Input!$B$2*C5901</f>
        <v>44.465277395994022</v>
      </c>
      <c r="F5901" s="3">
        <f>F5900+Input!$B$2*D5901</f>
        <v>-142.44453137339968</v>
      </c>
      <c r="G5901" s="3">
        <f>-(0.5*Input!$B$3*(C5901^2+D5901^2)*COS(I5900)*Input!$B$8*Input!$B$11)/(Input!$B$9/Input!$B$10)</f>
        <v>-1.2220656004814632</v>
      </c>
      <c r="H5901" s="3">
        <f>-(0.5*Input!$B$3*(C5901^2+D5901^2)*SIN(I5900)*Input!$B$8*Input!$B$11)/(Input!$B$9/Input!$B$10)-Input!$B$10</f>
        <v>-4.3191903584940796</v>
      </c>
      <c r="I5901" s="3">
        <f t="shared" si="185"/>
        <v>-1.5269644956391157</v>
      </c>
    </row>
    <row r="5902" spans="1:9" x14ac:dyDescent="0.25">
      <c r="A5902" s="3">
        <f t="shared" si="184"/>
        <v>5900</v>
      </c>
      <c r="B5902" s="3">
        <f>B5901+Input!$B$2</f>
        <v>5.900000000000305</v>
      </c>
      <c r="C5902" s="3">
        <f>C5901+G5901*Input!$B$2</f>
        <v>3.245856197396924</v>
      </c>
      <c r="D5902" s="3">
        <f>D5901+H5901*Input!$B$2</f>
        <v>-74.037241162270305</v>
      </c>
      <c r="E5902" s="3">
        <f>E5901+Input!$B$2*C5902</f>
        <v>44.468523252191417</v>
      </c>
      <c r="F5902" s="3">
        <f>F5901+Input!$B$2*D5902</f>
        <v>-142.51856861456196</v>
      </c>
      <c r="G5902" s="3">
        <f>-(0.5*Input!$B$3*(C5902^2+D5902^2)*COS(I5901)*Input!$B$8*Input!$B$11)/(Input!$B$9/Input!$B$10)</f>
        <v>-1.221675886555073</v>
      </c>
      <c r="H5902" s="3">
        <f>-(0.5*Input!$B$3*(C5902^2+D5902^2)*SIN(I5901)*Input!$B$8*Input!$B$11)/(Input!$B$9/Input!$B$10)-Input!$B$10</f>
        <v>-4.3159637684223711</v>
      </c>
      <c r="I5902" s="3">
        <f t="shared" si="185"/>
        <v>-1.5269835238473823</v>
      </c>
    </row>
    <row r="5903" spans="1:9" x14ac:dyDescent="0.25">
      <c r="A5903" s="3">
        <f t="shared" si="184"/>
        <v>5901</v>
      </c>
      <c r="B5903" s="3">
        <f>B5902+Input!$B$2</f>
        <v>5.9010000000003053</v>
      </c>
      <c r="C5903" s="3">
        <f>C5902+G5902*Input!$B$2</f>
        <v>3.2446345215103691</v>
      </c>
      <c r="D5903" s="3">
        <f>D5902+H5902*Input!$B$2</f>
        <v>-74.041557126038725</v>
      </c>
      <c r="E5903" s="3">
        <f>E5902+Input!$B$2*C5903</f>
        <v>44.471767886712925</v>
      </c>
      <c r="F5903" s="3">
        <f>F5902+Input!$B$2*D5903</f>
        <v>-142.59261017168799</v>
      </c>
      <c r="G5903" s="3">
        <f>-(0.5*Input!$B$3*(C5903^2+D5903^2)*COS(I5902)*Input!$B$8*Input!$B$11)/(Input!$B$9/Input!$B$10)</f>
        <v>-1.2212862140676266</v>
      </c>
      <c r="H5903" s="3">
        <f>-(0.5*Input!$B$3*(C5903^2+D5903^2)*SIN(I5902)*Input!$B$8*Input!$B$11)/(Input!$B$9/Input!$B$10)-Input!$B$10</f>
        <v>-4.3127394005947082</v>
      </c>
      <c r="I5903" s="3">
        <f t="shared" si="185"/>
        <v>-1.5270025427080116</v>
      </c>
    </row>
    <row r="5904" spans="1:9" x14ac:dyDescent="0.25">
      <c r="A5904" s="3">
        <f t="shared" si="184"/>
        <v>5902</v>
      </c>
      <c r="B5904" s="3">
        <f>B5903+Input!$B$2</f>
        <v>5.9020000000003057</v>
      </c>
      <c r="C5904" s="3">
        <f>C5903+G5903*Input!$B$2</f>
        <v>3.2434132352963014</v>
      </c>
      <c r="D5904" s="3">
        <f>D5903+H5903*Input!$B$2</f>
        <v>-74.045869865439315</v>
      </c>
      <c r="E5904" s="3">
        <f>E5903+Input!$B$2*C5904</f>
        <v>44.475011299948221</v>
      </c>
      <c r="F5904" s="3">
        <f>F5903+Input!$B$2*D5904</f>
        <v>-142.66665604155344</v>
      </c>
      <c r="G5904" s="3">
        <f>-(0.5*Input!$B$3*(C5904^2+D5904^2)*COS(I5903)*Input!$B$8*Input!$B$11)/(Input!$B$9/Input!$B$10)</f>
        <v>-1.220896583123902</v>
      </c>
      <c r="H5904" s="3">
        <f>-(0.5*Input!$B$3*(C5904^2+D5904^2)*SIN(I5903)*Input!$B$8*Input!$B$11)/(Input!$B$9/Input!$B$10)-Input!$B$10</f>
        <v>-4.3095172537724338</v>
      </c>
      <c r="I5904" s="3">
        <f t="shared" si="185"/>
        <v>-1.5270215522269397</v>
      </c>
    </row>
    <row r="5905" spans="1:9" x14ac:dyDescent="0.25">
      <c r="A5905" s="3">
        <f t="shared" si="184"/>
        <v>5903</v>
      </c>
      <c r="B5905" s="3">
        <f>B5904+Input!$B$2</f>
        <v>5.903000000000306</v>
      </c>
      <c r="C5905" s="3">
        <f>C5904+G5904*Input!$B$2</f>
        <v>3.2421923387131777</v>
      </c>
      <c r="D5905" s="3">
        <f>D5904+H5904*Input!$B$2</f>
        <v>-74.050179382693088</v>
      </c>
      <c r="E5905" s="3">
        <f>E5904+Input!$B$2*C5905</f>
        <v>44.478253492286932</v>
      </c>
      <c r="F5905" s="3">
        <f>F5904+Input!$B$2*D5905</f>
        <v>-142.74070622093612</v>
      </c>
      <c r="G5905" s="3">
        <f>-(0.5*Input!$B$3*(C5905^2+D5905^2)*COS(I5904)*Input!$B$8*Input!$B$11)/(Input!$B$9/Input!$B$10)</f>
        <v>-1.2205069938285382</v>
      </c>
      <c r="H5905" s="3">
        <f>-(0.5*Input!$B$3*(C5905^2+D5905^2)*SIN(I5904)*Input!$B$8*Input!$B$11)/(Input!$B$9/Input!$B$10)-Input!$B$10</f>
        <v>-4.3062973267171465</v>
      </c>
      <c r="I5905" s="3">
        <f t="shared" si="185"/>
        <v>-1.5270405524100978</v>
      </c>
    </row>
    <row r="5906" spans="1:9" x14ac:dyDescent="0.25">
      <c r="A5906" s="3">
        <f t="shared" si="184"/>
        <v>5904</v>
      </c>
      <c r="B5906" s="3">
        <f>B5905+Input!$B$2</f>
        <v>5.9040000000003063</v>
      </c>
      <c r="C5906" s="3">
        <f>C5905+G5905*Input!$B$2</f>
        <v>3.240971831719349</v>
      </c>
      <c r="D5906" s="3">
        <f>D5905+H5905*Input!$B$2</f>
        <v>-74.054485680019809</v>
      </c>
      <c r="E5906" s="3">
        <f>E5905+Input!$B$2*C5906</f>
        <v>44.481494464118654</v>
      </c>
      <c r="F5906" s="3">
        <f>F5905+Input!$B$2*D5906</f>
        <v>-142.81476070661614</v>
      </c>
      <c r="G5906" s="3">
        <f>-(0.5*Input!$B$3*(C5906^2+D5906^2)*COS(I5905)*Input!$B$8*Input!$B$11)/(Input!$B$9/Input!$B$10)</f>
        <v>-1.2201174462860089</v>
      </c>
      <c r="H5906" s="3">
        <f>-(0.5*Input!$B$3*(C5906^2+D5906^2)*SIN(I5905)*Input!$B$8*Input!$B$11)/(Input!$B$9/Input!$B$10)-Input!$B$10</f>
        <v>-4.3030796181906332</v>
      </c>
      <c r="I5906" s="3">
        <f t="shared" si="185"/>
        <v>-1.5270595432634118</v>
      </c>
    </row>
    <row r="5907" spans="1:9" x14ac:dyDescent="0.25">
      <c r="A5907" s="3">
        <f t="shared" si="184"/>
        <v>5905</v>
      </c>
      <c r="B5907" s="3">
        <f>B5906+Input!$B$2</f>
        <v>5.9050000000003067</v>
      </c>
      <c r="C5907" s="3">
        <f>C5906+G5906*Input!$B$2</f>
        <v>3.239751714273063</v>
      </c>
      <c r="D5907" s="3">
        <f>D5906+H5906*Input!$B$2</f>
        <v>-74.058788759638006</v>
      </c>
      <c r="E5907" s="3">
        <f>E5906+Input!$B$2*C5907</f>
        <v>44.48473421583293</v>
      </c>
      <c r="F5907" s="3">
        <f>F5906+Input!$B$2*D5907</f>
        <v>-142.88881949537577</v>
      </c>
      <c r="G5907" s="3">
        <f>-(0.5*Input!$B$3*(C5907^2+D5907^2)*COS(I5906)*Input!$B$8*Input!$B$11)/(Input!$B$9/Input!$B$10)</f>
        <v>-1.2197279406006387</v>
      </c>
      <c r="H5907" s="3">
        <f>-(0.5*Input!$B$3*(C5907^2+D5907^2)*SIN(I5906)*Input!$B$8*Input!$B$11)/(Input!$B$9/Input!$B$10)-Input!$B$10</f>
        <v>-4.299864126954926</v>
      </c>
      <c r="I5907" s="3">
        <f t="shared" si="185"/>
        <v>-1.527078524792802</v>
      </c>
    </row>
    <row r="5908" spans="1:9" x14ac:dyDescent="0.25">
      <c r="A5908" s="3">
        <f t="shared" si="184"/>
        <v>5906</v>
      </c>
      <c r="B5908" s="3">
        <f>B5907+Input!$B$2</f>
        <v>5.906000000000307</v>
      </c>
      <c r="C5908" s="3">
        <f>C5907+G5907*Input!$B$2</f>
        <v>3.2385319863324624</v>
      </c>
      <c r="D5908" s="3">
        <f>D5907+H5907*Input!$B$2</f>
        <v>-74.063088623764955</v>
      </c>
      <c r="E5908" s="3">
        <f>E5907+Input!$B$2*C5908</f>
        <v>44.487972747819263</v>
      </c>
      <c r="F5908" s="3">
        <f>F5907+Input!$B$2*D5908</f>
        <v>-142.96288258399954</v>
      </c>
      <c r="G5908" s="3">
        <f>-(0.5*Input!$B$3*(C5908^2+D5908^2)*COS(I5907)*Input!$B$8*Input!$B$11)/(Input!$B$9/Input!$B$10)</f>
        <v>-1.2193384768765898</v>
      </c>
      <c r="H5908" s="3">
        <f>-(0.5*Input!$B$3*(C5908^2+D5908^2)*SIN(I5907)*Input!$B$8*Input!$B$11)/(Input!$B$9/Input!$B$10)-Input!$B$10</f>
        <v>-4.2966508517723092</v>
      </c>
      <c r="I5908" s="3">
        <f t="shared" si="185"/>
        <v>-1.5270974970041835</v>
      </c>
    </row>
    <row r="5909" spans="1:9" x14ac:dyDescent="0.25">
      <c r="A5909" s="3">
        <f t="shared" si="184"/>
        <v>5907</v>
      </c>
      <c r="B5909" s="3">
        <f>B5908+Input!$B$2</f>
        <v>5.9070000000003073</v>
      </c>
      <c r="C5909" s="3">
        <f>C5908+G5908*Input!$B$2</f>
        <v>3.2373126478555858</v>
      </c>
      <c r="D5909" s="3">
        <f>D5908+H5908*Input!$B$2</f>
        <v>-74.067385274616726</v>
      </c>
      <c r="E5909" s="3">
        <f>E5908+Input!$B$2*C5909</f>
        <v>44.491210060467118</v>
      </c>
      <c r="F5909" s="3">
        <f>F5908+Input!$B$2*D5909</f>
        <v>-143.03694996927416</v>
      </c>
      <c r="G5909" s="3">
        <f>-(0.5*Input!$B$3*(C5909^2+D5909^2)*COS(I5908)*Input!$B$8*Input!$B$11)/(Input!$B$9/Input!$B$10)</f>
        <v>-1.2189490552178854</v>
      </c>
      <c r="H5909" s="3">
        <f>-(0.5*Input!$B$3*(C5909^2+D5909^2)*SIN(I5908)*Input!$B$8*Input!$B$11)/(Input!$B$9/Input!$B$10)-Input!$B$10</f>
        <v>-4.2934397914052411</v>
      </c>
      <c r="I5909" s="3">
        <f t="shared" si="185"/>
        <v>-1.5271164599034661</v>
      </c>
    </row>
    <row r="5910" spans="1:9" x14ac:dyDescent="0.25">
      <c r="A5910" s="3">
        <f t="shared" si="184"/>
        <v>5908</v>
      </c>
      <c r="B5910" s="3">
        <f>B5909+Input!$B$2</f>
        <v>5.9080000000003077</v>
      </c>
      <c r="C5910" s="3">
        <f>C5909+G5909*Input!$B$2</f>
        <v>3.2360936988003681</v>
      </c>
      <c r="D5910" s="3">
        <f>D5909+H5909*Input!$B$2</f>
        <v>-74.071678714408137</v>
      </c>
      <c r="E5910" s="3">
        <f>E5909+Input!$B$2*C5910</f>
        <v>44.494446154165921</v>
      </c>
      <c r="F5910" s="3">
        <f>F5909+Input!$B$2*D5910</f>
        <v>-143.11102164798857</v>
      </c>
      <c r="G5910" s="3">
        <f>-(0.5*Input!$B$3*(C5910^2+D5910^2)*COS(I5909)*Input!$B$8*Input!$B$11)/(Input!$B$9/Input!$B$10)</f>
        <v>-1.2185596757283808</v>
      </c>
      <c r="H5910" s="3">
        <f>-(0.5*Input!$B$3*(C5910^2+D5910^2)*SIN(I5909)*Input!$B$8*Input!$B$11)/(Input!$B$9/Input!$B$10)-Input!$B$10</f>
        <v>-4.2902309446164395</v>
      </c>
      <c r="I5910" s="3">
        <f t="shared" si="185"/>
        <v>-1.5271354134965545</v>
      </c>
    </row>
    <row r="5911" spans="1:9" x14ac:dyDescent="0.25">
      <c r="A5911" s="3">
        <f t="shared" si="184"/>
        <v>5909</v>
      </c>
      <c r="B5911" s="3">
        <f>B5910+Input!$B$2</f>
        <v>5.909000000000308</v>
      </c>
      <c r="C5911" s="3">
        <f>C5910+G5910*Input!$B$2</f>
        <v>3.2348751391246395</v>
      </c>
      <c r="D5911" s="3">
        <f>D5910+H5910*Input!$B$2</f>
        <v>-74.075968945352756</v>
      </c>
      <c r="E5911" s="3">
        <f>E5910+Input!$B$2*C5911</f>
        <v>44.497681029305042</v>
      </c>
      <c r="F5911" s="3">
        <f>F5910+Input!$B$2*D5911</f>
        <v>-143.18509761693392</v>
      </c>
      <c r="G5911" s="3">
        <f>-(0.5*Input!$B$3*(C5911^2+D5911^2)*COS(I5910)*Input!$B$8*Input!$B$11)/(Input!$B$9/Input!$B$10)</f>
        <v>-1.2181703385117784</v>
      </c>
      <c r="H5911" s="3">
        <f>-(0.5*Input!$B$3*(C5911^2+D5911^2)*SIN(I5910)*Input!$B$8*Input!$B$11)/(Input!$B$9/Input!$B$10)-Input!$B$10</f>
        <v>-4.2870243101688494</v>
      </c>
      <c r="I5911" s="3">
        <f t="shared" si="185"/>
        <v>-1.5271543577893474</v>
      </c>
    </row>
    <row r="5912" spans="1:9" x14ac:dyDescent="0.25">
      <c r="A5912" s="3">
        <f t="shared" si="184"/>
        <v>5910</v>
      </c>
      <c r="B5912" s="3">
        <f>B5911+Input!$B$2</f>
        <v>5.9100000000003083</v>
      </c>
      <c r="C5912" s="3">
        <f>C5911+G5911*Input!$B$2</f>
        <v>3.2336569687861276</v>
      </c>
      <c r="D5912" s="3">
        <f>D5911+H5911*Input!$B$2</f>
        <v>-74.080255969662929</v>
      </c>
      <c r="E5912" s="3">
        <f>E5911+Input!$B$2*C5912</f>
        <v>44.500914686273831</v>
      </c>
      <c r="F5912" s="3">
        <f>F5911+Input!$B$2*D5912</f>
        <v>-143.25917787290359</v>
      </c>
      <c r="G5912" s="3">
        <f>-(0.5*Input!$B$3*(C5912^2+D5912^2)*COS(I5911)*Input!$B$8*Input!$B$11)/(Input!$B$9/Input!$B$10)</f>
        <v>-1.2177810436716405</v>
      </c>
      <c r="H5912" s="3">
        <f>-(0.5*Input!$B$3*(C5912^2+D5912^2)*SIN(I5911)*Input!$B$8*Input!$B$11)/(Input!$B$9/Input!$B$10)-Input!$B$10</f>
        <v>-4.2838198868256328</v>
      </c>
      <c r="I5912" s="3">
        <f t="shared" si="185"/>
        <v>-1.5271732927877391</v>
      </c>
    </row>
    <row r="5913" spans="1:9" x14ac:dyDescent="0.25">
      <c r="A5913" s="3">
        <f t="shared" si="184"/>
        <v>5911</v>
      </c>
      <c r="B5913" s="3">
        <f>B5912+Input!$B$2</f>
        <v>5.9110000000003087</v>
      </c>
      <c r="C5913" s="3">
        <f>C5912+G5912*Input!$B$2</f>
        <v>3.2324391877424561</v>
      </c>
      <c r="D5913" s="3">
        <f>D5912+H5912*Input!$B$2</f>
        <v>-74.084539789549751</v>
      </c>
      <c r="E5913" s="3">
        <f>E5912+Input!$B$2*C5913</f>
        <v>44.504147125461571</v>
      </c>
      <c r="F5913" s="3">
        <f>F5912+Input!$B$2*D5913</f>
        <v>-143.33326241269313</v>
      </c>
      <c r="G5913" s="3">
        <f>-(0.5*Input!$B$3*(C5913^2+D5913^2)*COS(I5912)*Input!$B$8*Input!$B$11)/(Input!$B$9/Input!$B$10)</f>
        <v>-1.2173917913113561</v>
      </c>
      <c r="H5913" s="3">
        <f>-(0.5*Input!$B$3*(C5913^2+D5913^2)*SIN(I5912)*Input!$B$8*Input!$B$11)/(Input!$B$9/Input!$B$10)-Input!$B$10</f>
        <v>-4.2806176733502106</v>
      </c>
      <c r="I5913" s="3">
        <f t="shared" si="185"/>
        <v>-1.5271922184976179</v>
      </c>
    </row>
    <row r="5914" spans="1:9" x14ac:dyDescent="0.25">
      <c r="A5914" s="3">
        <f t="shared" si="184"/>
        <v>5912</v>
      </c>
      <c r="B5914" s="3">
        <f>B5913+Input!$B$2</f>
        <v>5.912000000000309</v>
      </c>
      <c r="C5914" s="3">
        <f>C5913+G5913*Input!$B$2</f>
        <v>3.2312217959511447</v>
      </c>
      <c r="D5914" s="3">
        <f>D5913+H5913*Input!$B$2</f>
        <v>-74.088820407223096</v>
      </c>
      <c r="E5914" s="3">
        <f>E5913+Input!$B$2*C5914</f>
        <v>44.507378347257522</v>
      </c>
      <c r="F5914" s="3">
        <f>F5913+Input!$B$2*D5914</f>
        <v>-143.40735123310034</v>
      </c>
      <c r="G5914" s="3">
        <f>-(0.5*Input!$B$3*(C5914^2+D5914^2)*COS(I5913)*Input!$B$8*Input!$B$11)/(Input!$B$9/Input!$B$10)</f>
        <v>-1.2170025815341765</v>
      </c>
      <c r="H5914" s="3">
        <f>-(0.5*Input!$B$3*(C5914^2+D5914^2)*SIN(I5913)*Input!$B$8*Input!$B$11)/(Input!$B$9/Input!$B$10)-Input!$B$10</f>
        <v>-4.2774176685061924</v>
      </c>
      <c r="I5914" s="3">
        <f t="shared" si="185"/>
        <v>-1.5272111349248672</v>
      </c>
    </row>
    <row r="5915" spans="1:9" x14ac:dyDescent="0.25">
      <c r="A5915" s="3">
        <f t="shared" si="184"/>
        <v>5913</v>
      </c>
      <c r="B5915" s="3">
        <f>B5914+Input!$B$2</f>
        <v>5.9130000000003093</v>
      </c>
      <c r="C5915" s="3">
        <f>C5914+G5914*Input!$B$2</f>
        <v>3.2300047933696105</v>
      </c>
      <c r="D5915" s="3">
        <f>D5914+H5914*Input!$B$2</f>
        <v>-74.093097824891601</v>
      </c>
      <c r="E5915" s="3">
        <f>E5914+Input!$B$2*C5915</f>
        <v>44.510608352050895</v>
      </c>
      <c r="F5915" s="3">
        <f>F5914+Input!$B$2*D5915</f>
        <v>-143.48144433092523</v>
      </c>
      <c r="G5915" s="3">
        <f>-(0.5*Input!$B$3*(C5915^2+D5915^2)*COS(I5914)*Input!$B$8*Input!$B$11)/(Input!$B$9/Input!$B$10)</f>
        <v>-1.216613414443193</v>
      </c>
      <c r="H5915" s="3">
        <f>-(0.5*Input!$B$3*(C5915^2+D5915^2)*SIN(I5914)*Input!$B$8*Input!$B$11)/(Input!$B$9/Input!$B$10)-Input!$B$10</f>
        <v>-4.2742198710574577</v>
      </c>
      <c r="I5915" s="3">
        <f t="shared" si="185"/>
        <v>-1.5272300420753651</v>
      </c>
    </row>
    <row r="5916" spans="1:9" x14ac:dyDescent="0.25">
      <c r="A5916" s="3">
        <f t="shared" si="184"/>
        <v>5914</v>
      </c>
      <c r="B5916" s="3">
        <f>B5915+Input!$B$2</f>
        <v>5.9140000000003097</v>
      </c>
      <c r="C5916" s="3">
        <f>C5915+G5915*Input!$B$2</f>
        <v>3.2287881799551674</v>
      </c>
      <c r="D5916" s="3">
        <f>D5915+H5915*Input!$B$2</f>
        <v>-74.097372044762665</v>
      </c>
      <c r="E5916" s="3">
        <f>E5915+Input!$B$2*C5916</f>
        <v>44.513837140230848</v>
      </c>
      <c r="F5916" s="3">
        <f>F5915+Input!$B$2*D5916</f>
        <v>-143.55554170297</v>
      </c>
      <c r="G5916" s="3">
        <f>-(0.5*Input!$B$3*(C5916^2+D5916^2)*COS(I5915)*Input!$B$8*Input!$B$11)/(Input!$B$9/Input!$B$10)</f>
        <v>-1.2162242901413398</v>
      </c>
      <c r="H5916" s="3">
        <f>-(0.5*Input!$B$3*(C5916^2+D5916^2)*SIN(I5915)*Input!$B$8*Input!$B$11)/(Input!$B$9/Input!$B$10)-Input!$B$10</f>
        <v>-4.2710242797680813</v>
      </c>
      <c r="I5916" s="3">
        <f t="shared" si="185"/>
        <v>-1.5272489399549842</v>
      </c>
    </row>
    <row r="5917" spans="1:9" x14ac:dyDescent="0.25">
      <c r="A5917" s="3">
        <f t="shared" si="184"/>
        <v>5915</v>
      </c>
      <c r="B5917" s="3">
        <f>B5916+Input!$B$2</f>
        <v>5.91500000000031</v>
      </c>
      <c r="C5917" s="3">
        <f>C5916+G5916*Input!$B$2</f>
        <v>3.227571955665026</v>
      </c>
      <c r="D5917" s="3">
        <f>D5916+H5916*Input!$B$2</f>
        <v>-74.101643069042439</v>
      </c>
      <c r="E5917" s="3">
        <f>E5916+Input!$B$2*C5917</f>
        <v>44.51706471218651</v>
      </c>
      <c r="F5917" s="3">
        <f>F5916+Input!$B$2*D5917</f>
        <v>-143.62964334603905</v>
      </c>
      <c r="G5917" s="3">
        <f>-(0.5*Input!$B$3*(C5917^2+D5917^2)*COS(I5916)*Input!$B$8*Input!$B$11)/(Input!$B$9/Input!$B$10)</f>
        <v>-1.2158352087314055</v>
      </c>
      <c r="H5917" s="3">
        <f>-(0.5*Input!$B$3*(C5917^2+D5917^2)*SIN(I5916)*Input!$B$8*Input!$B$11)/(Input!$B$9/Input!$B$10)-Input!$B$10</f>
        <v>-4.2678308934024045</v>
      </c>
      <c r="I5917" s="3">
        <f t="shared" si="185"/>
        <v>-1.5272678285695922</v>
      </c>
    </row>
    <row r="5918" spans="1:9" x14ac:dyDescent="0.25">
      <c r="A5918" s="3">
        <f t="shared" si="184"/>
        <v>5916</v>
      </c>
      <c r="B5918" s="3">
        <f>B5917+Input!$B$2</f>
        <v>5.9160000000003103</v>
      </c>
      <c r="C5918" s="3">
        <f>C5917+G5917*Input!$B$2</f>
        <v>3.2263561204562947</v>
      </c>
      <c r="D5918" s="3">
        <f>D5917+H5917*Input!$B$2</f>
        <v>-74.105910899935836</v>
      </c>
      <c r="E5918" s="3">
        <f>E5917+Input!$B$2*C5918</f>
        <v>44.520291068306967</v>
      </c>
      <c r="F5918" s="3">
        <f>F5917+Input!$B$2*D5918</f>
        <v>-143.70374925693898</v>
      </c>
      <c r="G5918" s="3">
        <f>-(0.5*Input!$B$3*(C5918^2+D5918^2)*COS(I5917)*Input!$B$8*Input!$B$11)/(Input!$B$9/Input!$B$10)</f>
        <v>-1.2154461703160195</v>
      </c>
      <c r="H5918" s="3">
        <f>-(0.5*Input!$B$3*(C5918^2+D5918^2)*SIN(I5917)*Input!$B$8*Input!$B$11)/(Input!$B$9/Input!$B$10)-Input!$B$10</f>
        <v>-4.2646397107250102</v>
      </c>
      <c r="I5918" s="3">
        <f t="shared" si="185"/>
        <v>-1.5272867079250509</v>
      </c>
    </row>
    <row r="5919" spans="1:9" x14ac:dyDescent="0.25">
      <c r="A5919" s="3">
        <f t="shared" si="184"/>
        <v>5917</v>
      </c>
      <c r="B5919" s="3">
        <f>B5918+Input!$B$2</f>
        <v>5.9170000000003107</v>
      </c>
      <c r="C5919" s="3">
        <f>C5918+G5918*Input!$B$2</f>
        <v>3.2251406742859787</v>
      </c>
      <c r="D5919" s="3">
        <f>D5918+H5918*Input!$B$2</f>
        <v>-74.110175539646562</v>
      </c>
      <c r="E5919" s="3">
        <f>E5918+Input!$B$2*C5919</f>
        <v>44.523516208981256</v>
      </c>
      <c r="F5919" s="3">
        <f>F5918+Input!$B$2*D5919</f>
        <v>-143.77785943247864</v>
      </c>
      <c r="G5919" s="3">
        <f>-(0.5*Input!$B$3*(C5919^2+D5919^2)*COS(I5918)*Input!$B$8*Input!$B$11)/(Input!$B$9/Input!$B$10)</f>
        <v>-1.2150571749976695</v>
      </c>
      <c r="H5919" s="3">
        <f>-(0.5*Input!$B$3*(C5919^2+D5919^2)*SIN(I5918)*Input!$B$8*Input!$B$11)/(Input!$B$9/Input!$B$10)-Input!$B$10</f>
        <v>-4.2614507305006732</v>
      </c>
      <c r="I5919" s="3">
        <f t="shared" si="185"/>
        <v>-1.5273055780272176</v>
      </c>
    </row>
    <row r="5920" spans="1:9" x14ac:dyDescent="0.25">
      <c r="A5920" s="3">
        <f t="shared" si="184"/>
        <v>5918</v>
      </c>
      <c r="B5920" s="3">
        <f>B5919+Input!$B$2</f>
        <v>5.918000000000311</v>
      </c>
      <c r="C5920" s="3">
        <f>C5919+G5919*Input!$B$2</f>
        <v>3.2239256171109809</v>
      </c>
      <c r="D5920" s="3">
        <f>D5919+H5919*Input!$B$2</f>
        <v>-74.114436990377058</v>
      </c>
      <c r="E5920" s="3">
        <f>E5919+Input!$B$2*C5920</f>
        <v>44.52674013459837</v>
      </c>
      <c r="F5920" s="3">
        <f>F5919+Input!$B$2*D5920</f>
        <v>-143.85197386946902</v>
      </c>
      <c r="G5920" s="3">
        <f>-(0.5*Input!$B$3*(C5920^2+D5920^2)*COS(I5919)*Input!$B$8*Input!$B$11)/(Input!$B$9/Input!$B$10)</f>
        <v>-1.2146682228786785</v>
      </c>
      <c r="H5920" s="3">
        <f>-(0.5*Input!$B$3*(C5920^2+D5920^2)*SIN(I5919)*Input!$B$8*Input!$B$11)/(Input!$B$9/Input!$B$10)-Input!$B$10</f>
        <v>-4.2582639514944418</v>
      </c>
      <c r="I5920" s="3">
        <f t="shared" si="185"/>
        <v>-1.5273244388819438</v>
      </c>
    </row>
    <row r="5921" spans="1:9" x14ac:dyDescent="0.25">
      <c r="A5921" s="3">
        <f t="shared" si="184"/>
        <v>5919</v>
      </c>
      <c r="B5921" s="3">
        <f>B5920+Input!$B$2</f>
        <v>5.9190000000003113</v>
      </c>
      <c r="C5921" s="3">
        <f>C5920+G5920*Input!$B$2</f>
        <v>3.2227109488881021</v>
      </c>
      <c r="D5921" s="3">
        <f>D5920+H5920*Input!$B$2</f>
        <v>-74.118695254328557</v>
      </c>
      <c r="E5921" s="3">
        <f>E5920+Input!$B$2*C5921</f>
        <v>44.52996284554726</v>
      </c>
      <c r="F5921" s="3">
        <f>F5920+Input!$B$2*D5921</f>
        <v>-143.92609256472335</v>
      </c>
      <c r="G5921" s="3">
        <f>-(0.5*Input!$B$3*(C5921^2+D5921^2)*COS(I5920)*Input!$B$8*Input!$B$11)/(Input!$B$9/Input!$B$10)</f>
        <v>-1.2142793140612198</v>
      </c>
      <c r="H5921" s="3">
        <f>-(0.5*Input!$B$3*(C5921^2+D5921^2)*SIN(I5920)*Input!$B$8*Input!$B$11)/(Input!$B$9/Input!$B$10)-Input!$B$10</f>
        <v>-4.2550793724715632</v>
      </c>
      <c r="I5921" s="3">
        <f t="shared" si="185"/>
        <v>-1.5273432904950761</v>
      </c>
    </row>
    <row r="5922" spans="1:9" x14ac:dyDescent="0.25">
      <c r="A5922" s="3">
        <f t="shared" si="184"/>
        <v>5920</v>
      </c>
      <c r="B5922" s="3">
        <f>B5921+Input!$B$2</f>
        <v>5.9200000000003117</v>
      </c>
      <c r="C5922" s="3">
        <f>C5921+G5921*Input!$B$2</f>
        <v>3.2214966695740408</v>
      </c>
      <c r="D5922" s="3">
        <f>D5921+H5921*Input!$B$2</f>
        <v>-74.122950333701027</v>
      </c>
      <c r="E5922" s="3">
        <f>E5921+Input!$B$2*C5922</f>
        <v>44.533184342216835</v>
      </c>
      <c r="F5922" s="3">
        <f>F5921+Input!$B$2*D5922</f>
        <v>-144.00021551505705</v>
      </c>
      <c r="G5922" s="3">
        <f>-(0.5*Input!$B$3*(C5922^2+D5922^2)*COS(I5921)*Input!$B$8*Input!$B$11)/(Input!$B$9/Input!$B$10)</f>
        <v>-1.2138904486473157</v>
      </c>
      <c r="H5922" s="3">
        <f>-(0.5*Input!$B$3*(C5922^2+D5922^2)*SIN(I5921)*Input!$B$8*Input!$B$11)/(Input!$B$9/Input!$B$10)-Input!$B$10</f>
        <v>-4.251896992197576</v>
      </c>
      <c r="I5922" s="3">
        <f t="shared" si="185"/>
        <v>-1.5273621328724556</v>
      </c>
    </row>
    <row r="5923" spans="1:9" x14ac:dyDescent="0.25">
      <c r="A5923" s="3">
        <f t="shared" si="184"/>
        <v>5921</v>
      </c>
      <c r="B5923" s="3">
        <f>B5922+Input!$B$2</f>
        <v>5.921000000000312</v>
      </c>
      <c r="C5923" s="3">
        <f>C5922+G5922*Input!$B$2</f>
        <v>3.2202827791253936</v>
      </c>
      <c r="D5923" s="3">
        <f>D5922+H5922*Input!$B$2</f>
        <v>-74.127202230693229</v>
      </c>
      <c r="E5923" s="3">
        <f>E5922+Input!$B$2*C5923</f>
        <v>44.53640462499596</v>
      </c>
      <c r="F5923" s="3">
        <f>F5922+Input!$B$2*D5923</f>
        <v>-144.07434271728775</v>
      </c>
      <c r="G5923" s="3">
        <f>-(0.5*Input!$B$3*(C5923^2+D5923^2)*COS(I5922)*Input!$B$8*Input!$B$11)/(Input!$B$9/Input!$B$10)</f>
        <v>-1.2135016267388397</v>
      </c>
      <c r="H5923" s="3">
        <f>-(0.5*Input!$B$3*(C5923^2+D5923^2)*SIN(I5922)*Input!$B$8*Input!$B$11)/(Input!$B$9/Input!$B$10)-Input!$B$10</f>
        <v>-4.2487168094382142</v>
      </c>
      <c r="I5923" s="3">
        <f t="shared" si="185"/>
        <v>-1.5273809660199185</v>
      </c>
    </row>
    <row r="5924" spans="1:9" x14ac:dyDescent="0.25">
      <c r="A5924" s="3">
        <f t="shared" si="184"/>
        <v>5922</v>
      </c>
      <c r="B5924" s="3">
        <f>B5923+Input!$B$2</f>
        <v>5.9220000000003123</v>
      </c>
      <c r="C5924" s="3">
        <f>C5923+G5923*Input!$B$2</f>
        <v>3.2190692774986549</v>
      </c>
      <c r="D5924" s="3">
        <f>D5923+H5923*Input!$B$2</f>
        <v>-74.131450947502671</v>
      </c>
      <c r="E5924" s="3">
        <f>E5923+Input!$B$2*C5924</f>
        <v>44.539623694273459</v>
      </c>
      <c r="F5924" s="3">
        <f>F5923+Input!$B$2*D5924</f>
        <v>-144.14847416823525</v>
      </c>
      <c r="G5924" s="3">
        <f>-(0.5*Input!$B$3*(C5924^2+D5924^2)*COS(I5923)*Input!$B$8*Input!$B$11)/(Input!$B$9/Input!$B$10)</f>
        <v>-1.2131128484375031</v>
      </c>
      <c r="H5924" s="3">
        <f>-(0.5*Input!$B$3*(C5924^2+D5924^2)*SIN(I5923)*Input!$B$8*Input!$B$11)/(Input!$B$9/Input!$B$10)-Input!$B$10</f>
        <v>-4.245538822959471</v>
      </c>
      <c r="I5924" s="3">
        <f t="shared" si="185"/>
        <v>-1.5273997899432952</v>
      </c>
    </row>
    <row r="5925" spans="1:9" x14ac:dyDescent="0.25">
      <c r="A5925" s="3">
        <f t="shared" si="184"/>
        <v>5923</v>
      </c>
      <c r="B5925" s="3">
        <f>B5924+Input!$B$2</f>
        <v>5.9230000000003127</v>
      </c>
      <c r="C5925" s="3">
        <f>C5924+G5924*Input!$B$2</f>
        <v>3.2178561646502173</v>
      </c>
      <c r="D5925" s="3">
        <f>D5924+H5924*Input!$B$2</f>
        <v>-74.135696486325628</v>
      </c>
      <c r="E5925" s="3">
        <f>E5924+Input!$B$2*C5925</f>
        <v>44.542841550438112</v>
      </c>
      <c r="F5925" s="3">
        <f>F5924+Input!$B$2*D5925</f>
        <v>-144.22260986472159</v>
      </c>
      <c r="G5925" s="3">
        <f>-(0.5*Input!$B$3*(C5925^2+D5925^2)*COS(I5924)*Input!$B$8*Input!$B$11)/(Input!$B$9/Input!$B$10)</f>
        <v>-1.2127241138448817</v>
      </c>
      <c r="H5925" s="3">
        <f>-(0.5*Input!$B$3*(C5925^2+D5925^2)*SIN(I5924)*Input!$B$8*Input!$B$11)/(Input!$B$9/Input!$B$10)-Input!$B$10</f>
        <v>-4.2423630315275638</v>
      </c>
      <c r="I5925" s="3">
        <f t="shared" si="185"/>
        <v>-1.5274186046484117</v>
      </c>
    </row>
    <row r="5926" spans="1:9" x14ac:dyDescent="0.25">
      <c r="A5926" s="3">
        <f t="shared" si="184"/>
        <v>5924</v>
      </c>
      <c r="B5926" s="3">
        <f>B5925+Input!$B$2</f>
        <v>5.924000000000313</v>
      </c>
      <c r="C5926" s="3">
        <f>C5925+G5925*Input!$B$2</f>
        <v>3.2166434405363722</v>
      </c>
      <c r="D5926" s="3">
        <f>D5925+H5925*Input!$B$2</f>
        <v>-74.139938849357151</v>
      </c>
      <c r="E5926" s="3">
        <f>E5925+Input!$B$2*C5926</f>
        <v>44.54605819387865</v>
      </c>
      <c r="F5926" s="3">
        <f>F5925+Input!$B$2*D5926</f>
        <v>-144.29674980357095</v>
      </c>
      <c r="G5926" s="3">
        <f>-(0.5*Input!$B$3*(C5926^2+D5926^2)*COS(I5925)*Input!$B$8*Input!$B$11)/(Input!$B$9/Input!$B$10)</f>
        <v>-1.2123354230623755</v>
      </c>
      <c r="H5926" s="3">
        <f>-(0.5*Input!$B$3*(C5926^2+D5926^2)*SIN(I5925)*Input!$B$8*Input!$B$11)/(Input!$B$9/Input!$B$10)-Input!$B$10</f>
        <v>-4.2391894339089724</v>
      </c>
      <c r="I5926" s="3">
        <f t="shared" si="185"/>
        <v>-1.5274374101410881</v>
      </c>
    </row>
    <row r="5927" spans="1:9" x14ac:dyDescent="0.25">
      <c r="A5927" s="3">
        <f t="shared" si="184"/>
        <v>5925</v>
      </c>
      <c r="B5927" s="3">
        <f>B5926+Input!$B$2</f>
        <v>5.9250000000003133</v>
      </c>
      <c r="C5927" s="3">
        <f>C5926+G5926*Input!$B$2</f>
        <v>3.2154311051133098</v>
      </c>
      <c r="D5927" s="3">
        <f>D5926+H5926*Input!$B$2</f>
        <v>-74.144178038791054</v>
      </c>
      <c r="E5927" s="3">
        <f>E5926+Input!$B$2*C5927</f>
        <v>44.549273624983762</v>
      </c>
      <c r="F5927" s="3">
        <f>F5926+Input!$B$2*D5927</f>
        <v>-144.37089398160973</v>
      </c>
      <c r="G5927" s="3">
        <f>-(0.5*Input!$B$3*(C5927^2+D5927^2)*COS(I5926)*Input!$B$8*Input!$B$11)/(Input!$B$9/Input!$B$10)</f>
        <v>-1.2119467761912577</v>
      </c>
      <c r="H5927" s="3">
        <f>-(0.5*Input!$B$3*(C5927^2+D5927^2)*SIN(I5926)*Input!$B$8*Input!$B$11)/(Input!$B$9/Input!$B$10)-Input!$B$10</f>
        <v>-4.2360180288703901</v>
      </c>
      <c r="I5927" s="3">
        <f t="shared" si="185"/>
        <v>-1.5274562064271398</v>
      </c>
    </row>
    <row r="5928" spans="1:9" x14ac:dyDescent="0.25">
      <c r="A5928" s="3">
        <f t="shared" si="184"/>
        <v>5926</v>
      </c>
      <c r="B5928" s="3">
        <f>B5927+Input!$B$2</f>
        <v>5.9260000000003137</v>
      </c>
      <c r="C5928" s="3">
        <f>C5927+G5927*Input!$B$2</f>
        <v>3.2142191583371185</v>
      </c>
      <c r="D5928" s="3">
        <f>D5927+H5927*Input!$B$2</f>
        <v>-74.148414056819931</v>
      </c>
      <c r="E5928" s="3">
        <f>E5927+Input!$B$2*C5928</f>
        <v>44.5524878441421</v>
      </c>
      <c r="F5928" s="3">
        <f>F5927+Input!$B$2*D5928</f>
        <v>-144.44504239566655</v>
      </c>
      <c r="G5928" s="3">
        <f>-(0.5*Input!$B$3*(C5928^2+D5928^2)*COS(I5927)*Input!$B$8*Input!$B$11)/(Input!$B$9/Input!$B$10)</f>
        <v>-1.2115581733326319</v>
      </c>
      <c r="H5928" s="3">
        <f>-(0.5*Input!$B$3*(C5928^2+D5928^2)*SIN(I5927)*Input!$B$8*Input!$B$11)/(Input!$B$9/Input!$B$10)-Input!$B$10</f>
        <v>-4.2328488151787731</v>
      </c>
      <c r="I5928" s="3">
        <f t="shared" si="185"/>
        <v>-1.5274749935123761</v>
      </c>
    </row>
    <row r="5929" spans="1:9" x14ac:dyDescent="0.25">
      <c r="A5929" s="3">
        <f t="shared" si="184"/>
        <v>5927</v>
      </c>
      <c r="B5929" s="3">
        <f>B5928+Input!$B$2</f>
        <v>5.927000000000314</v>
      </c>
      <c r="C5929" s="3">
        <f>C5928+G5928*Input!$B$2</f>
        <v>3.2130076001637859</v>
      </c>
      <c r="D5929" s="3">
        <f>D5928+H5928*Input!$B$2</f>
        <v>-74.152646905635109</v>
      </c>
      <c r="E5929" s="3">
        <f>E5928+Input!$B$2*C5929</f>
        <v>44.555700851742266</v>
      </c>
      <c r="F5929" s="3">
        <f>F5928+Input!$B$2*D5929</f>
        <v>-144.51919504257219</v>
      </c>
      <c r="G5929" s="3">
        <f>-(0.5*Input!$B$3*(C5929^2+D5929^2)*COS(I5928)*Input!$B$8*Input!$B$11)/(Input!$B$9/Input!$B$10)</f>
        <v>-1.2111696145874684</v>
      </c>
      <c r="H5929" s="3">
        <f>-(0.5*Input!$B$3*(C5929^2+D5929^2)*SIN(I5928)*Input!$B$8*Input!$B$11)/(Input!$B$9/Input!$B$10)-Input!$B$10</f>
        <v>-4.2296817916013154</v>
      </c>
      <c r="I5929" s="3">
        <f t="shared" si="185"/>
        <v>-1.5274937714026025</v>
      </c>
    </row>
    <row r="5930" spans="1:9" x14ac:dyDescent="0.25">
      <c r="A5930" s="3">
        <f t="shared" si="184"/>
        <v>5928</v>
      </c>
      <c r="B5930" s="3">
        <f>B5929+Input!$B$2</f>
        <v>5.9280000000003144</v>
      </c>
      <c r="C5930" s="3">
        <f>C5929+G5929*Input!$B$2</f>
        <v>3.2117964305491986</v>
      </c>
      <c r="D5930" s="3">
        <f>D5929+H5929*Input!$B$2</f>
        <v>-74.156876587426709</v>
      </c>
      <c r="E5930" s="3">
        <f>E5929+Input!$B$2*C5930</f>
        <v>44.558912648172814</v>
      </c>
      <c r="F5930" s="3">
        <f>F5929+Input!$B$2*D5930</f>
        <v>-144.59335191915963</v>
      </c>
      <c r="G5930" s="3">
        <f>-(0.5*Input!$B$3*(C5930^2+D5930^2)*COS(I5929)*Input!$B$8*Input!$B$11)/(Input!$B$9/Input!$B$10)</f>
        <v>-1.2107811000565638</v>
      </c>
      <c r="H5930" s="3">
        <f>-(0.5*Input!$B$3*(C5930^2+D5930^2)*SIN(I5929)*Input!$B$8*Input!$B$11)/(Input!$B$9/Input!$B$10)-Input!$B$10</f>
        <v>-4.2265169569054635</v>
      </c>
      <c r="I5930" s="3">
        <f t="shared" si="185"/>
        <v>-1.5275125401036183</v>
      </c>
    </row>
    <row r="5931" spans="1:9" x14ac:dyDescent="0.25">
      <c r="A5931" s="3">
        <f t="shared" si="184"/>
        <v>5929</v>
      </c>
      <c r="B5931" s="3">
        <f>B5930+Input!$B$2</f>
        <v>5.9290000000003147</v>
      </c>
      <c r="C5931" s="3">
        <f>C5930+G5930*Input!$B$2</f>
        <v>3.210585649449142</v>
      </c>
      <c r="D5931" s="3">
        <f>D5930+H5930*Input!$B$2</f>
        <v>-74.161103104383614</v>
      </c>
      <c r="E5931" s="3">
        <f>E5930+Input!$B$2*C5931</f>
        <v>44.562123233822263</v>
      </c>
      <c r="F5931" s="3">
        <f>F5930+Input!$B$2*D5931</f>
        <v>-144.66751302226402</v>
      </c>
      <c r="G5931" s="3">
        <f>-(0.5*Input!$B$3*(C5931^2+D5931^2)*COS(I5930)*Input!$B$8*Input!$B$11)/(Input!$B$9/Input!$B$10)</f>
        <v>-1.2103926298405745</v>
      </c>
      <c r="H5931" s="3">
        <f>-(0.5*Input!$B$3*(C5931^2+D5931^2)*SIN(I5930)*Input!$B$8*Input!$B$11)/(Input!$B$9/Input!$B$10)-Input!$B$10</f>
        <v>-4.2233543098588804</v>
      </c>
      <c r="I5931" s="3">
        <f t="shared" si="185"/>
        <v>-1.5275312996212176</v>
      </c>
    </row>
    <row r="5932" spans="1:9" x14ac:dyDescent="0.25">
      <c r="A5932" s="3">
        <f t="shared" si="184"/>
        <v>5930</v>
      </c>
      <c r="B5932" s="3">
        <f>B5931+Input!$B$2</f>
        <v>5.930000000000315</v>
      </c>
      <c r="C5932" s="3">
        <f>C5931+G5931*Input!$B$2</f>
        <v>3.2093752568193015</v>
      </c>
      <c r="D5932" s="3">
        <f>D5931+H5931*Input!$B$2</f>
        <v>-74.165326458693471</v>
      </c>
      <c r="E5932" s="3">
        <f>E5931+Input!$B$2*C5932</f>
        <v>44.565332609079078</v>
      </c>
      <c r="F5932" s="3">
        <f>F5931+Input!$B$2*D5932</f>
        <v>-144.7416783487227</v>
      </c>
      <c r="G5932" s="3">
        <f>-(0.5*Input!$B$3*(C5932^2+D5932^2)*COS(I5931)*Input!$B$8*Input!$B$11)/(Input!$B$9/Input!$B$10)</f>
        <v>-1.2100042040400161</v>
      </c>
      <c r="H5932" s="3">
        <f>-(0.5*Input!$B$3*(C5932^2+D5932^2)*SIN(I5931)*Input!$B$8*Input!$B$11)/(Input!$B$9/Input!$B$10)-Input!$B$10</f>
        <v>-4.2201938492295028</v>
      </c>
      <c r="I5932" s="3">
        <f t="shared" si="185"/>
        <v>-1.52755004996119</v>
      </c>
    </row>
    <row r="5933" spans="1:9" x14ac:dyDescent="0.25">
      <c r="A5933" s="3">
        <f t="shared" si="184"/>
        <v>5931</v>
      </c>
      <c r="B5933" s="3">
        <f>B5932+Input!$B$2</f>
        <v>5.9310000000003154</v>
      </c>
      <c r="C5933" s="3">
        <f>C5932+G5932*Input!$B$2</f>
        <v>3.2081652526152613</v>
      </c>
      <c r="D5933" s="3">
        <f>D5932+H5932*Input!$B$2</f>
        <v>-74.169546652542707</v>
      </c>
      <c r="E5933" s="3">
        <f>E5932+Input!$B$2*C5933</f>
        <v>44.568540774331694</v>
      </c>
      <c r="F5933" s="3">
        <f>F5932+Input!$B$2*D5933</f>
        <v>-144.81584789537524</v>
      </c>
      <c r="G5933" s="3">
        <f>-(0.5*Input!$B$3*(C5933^2+D5933^2)*COS(I5932)*Input!$B$8*Input!$B$11)/(Input!$B$9/Input!$B$10)</f>
        <v>-1.2096158227552332</v>
      </c>
      <c r="H5933" s="3">
        <f>-(0.5*Input!$B$3*(C5933^2+D5933^2)*SIN(I5932)*Input!$B$8*Input!$B$11)/(Input!$B$9/Input!$B$10)-Input!$B$10</f>
        <v>-4.2170355737855125</v>
      </c>
      <c r="I5933" s="3">
        <f t="shared" si="185"/>
        <v>-1.5275687911293194</v>
      </c>
    </row>
    <row r="5934" spans="1:9" x14ac:dyDescent="0.25">
      <c r="A5934" s="3">
        <f t="shared" si="184"/>
        <v>5932</v>
      </c>
      <c r="B5934" s="3">
        <f>B5933+Input!$B$2</f>
        <v>5.9320000000003157</v>
      </c>
      <c r="C5934" s="3">
        <f>C5933+G5933*Input!$B$2</f>
        <v>3.2069556367925061</v>
      </c>
      <c r="D5934" s="3">
        <f>D5933+H5933*Input!$B$2</f>
        <v>-74.173763688116495</v>
      </c>
      <c r="E5934" s="3">
        <f>E5933+Input!$B$2*C5934</f>
        <v>44.571747729968486</v>
      </c>
      <c r="F5934" s="3">
        <f>F5933+Input!$B$2*D5934</f>
        <v>-144.89002165906336</v>
      </c>
      <c r="G5934" s="3">
        <f>-(0.5*Input!$B$3*(C5934^2+D5934^2)*COS(I5933)*Input!$B$8*Input!$B$11)/(Input!$B$9/Input!$B$10)</f>
        <v>-1.2092274860864356</v>
      </c>
      <c r="H5934" s="3">
        <f>-(0.5*Input!$B$3*(C5934^2+D5934^2)*SIN(I5933)*Input!$B$8*Input!$B$11)/(Input!$B$9/Input!$B$10)-Input!$B$10</f>
        <v>-4.2138794822953187</v>
      </c>
      <c r="I5934" s="3">
        <f t="shared" si="185"/>
        <v>-1.5275875231313847</v>
      </c>
    </row>
    <row r="5935" spans="1:9" x14ac:dyDescent="0.25">
      <c r="A5935" s="3">
        <f t="shared" si="184"/>
        <v>5933</v>
      </c>
      <c r="B5935" s="3">
        <f>B5934+Input!$B$2</f>
        <v>5.933000000000316</v>
      </c>
      <c r="C5935" s="3">
        <f>C5934+G5934*Input!$B$2</f>
        <v>3.2057464093064194</v>
      </c>
      <c r="D5935" s="3">
        <f>D5934+H5934*Input!$B$2</f>
        <v>-74.177977567598788</v>
      </c>
      <c r="E5935" s="3">
        <f>E5934+Input!$B$2*C5935</f>
        <v>44.574953476377793</v>
      </c>
      <c r="F5935" s="3">
        <f>F5934+Input!$B$2*D5935</f>
        <v>-144.96419963663095</v>
      </c>
      <c r="G5935" s="3">
        <f>-(0.5*Input!$B$3*(C5935^2+D5935^2)*COS(I5934)*Input!$B$8*Input!$B$11)/(Input!$B$9/Input!$B$10)</f>
        <v>-1.2088391941336749</v>
      </c>
      <c r="H5935" s="3">
        <f>-(0.5*Input!$B$3*(C5935^2+D5935^2)*SIN(I5934)*Input!$B$8*Input!$B$11)/(Input!$B$9/Input!$B$10)-Input!$B$10</f>
        <v>-4.2107255735275899</v>
      </c>
      <c r="I5935" s="3">
        <f t="shared" si="185"/>
        <v>-1.5276062459731596</v>
      </c>
    </row>
    <row r="5936" spans="1:9" x14ac:dyDescent="0.25">
      <c r="A5936" s="3">
        <f t="shared" si="184"/>
        <v>5934</v>
      </c>
      <c r="B5936" s="3">
        <f>B5935+Input!$B$2</f>
        <v>5.9340000000003164</v>
      </c>
      <c r="C5936" s="3">
        <f>C5935+G5935*Input!$B$2</f>
        <v>3.2045375701122856</v>
      </c>
      <c r="D5936" s="3">
        <f>D5935+H5935*Input!$B$2</f>
        <v>-74.182188293172317</v>
      </c>
      <c r="E5936" s="3">
        <f>E5935+Input!$B$2*C5936</f>
        <v>44.578158013947906</v>
      </c>
      <c r="F5936" s="3">
        <f>F5935+Input!$B$2*D5936</f>
        <v>-145.03838182492413</v>
      </c>
      <c r="G5936" s="3">
        <f>-(0.5*Input!$B$3*(C5936^2+D5936^2)*COS(I5935)*Input!$B$8*Input!$B$11)/(Input!$B$9/Input!$B$10)</f>
        <v>-1.2084509469968521</v>
      </c>
      <c r="H5936" s="3">
        <f>-(0.5*Input!$B$3*(C5936^2+D5936^2)*SIN(I5935)*Input!$B$8*Input!$B$11)/(Input!$B$9/Input!$B$10)-Input!$B$10</f>
        <v>-4.2075738462512611</v>
      </c>
      <c r="I5936" s="3">
        <f t="shared" si="185"/>
        <v>-1.5276249596604128</v>
      </c>
    </row>
    <row r="5937" spans="1:9" x14ac:dyDescent="0.25">
      <c r="A5937" s="3">
        <f t="shared" si="184"/>
        <v>5935</v>
      </c>
      <c r="B5937" s="3">
        <f>B5936+Input!$B$2</f>
        <v>5.9350000000003167</v>
      </c>
      <c r="C5937" s="3">
        <f>C5936+G5936*Input!$B$2</f>
        <v>3.2033291191652888</v>
      </c>
      <c r="D5937" s="3">
        <f>D5936+H5936*Input!$B$2</f>
        <v>-74.186395867018561</v>
      </c>
      <c r="E5937" s="3">
        <f>E5936+Input!$B$2*C5937</f>
        <v>44.581361343067073</v>
      </c>
      <c r="F5937" s="3">
        <f>F5936+Input!$B$2*D5937</f>
        <v>-145.11256822079116</v>
      </c>
      <c r="G5937" s="3">
        <f>-(0.5*Input!$B$3*(C5937^2+D5937^2)*COS(I5936)*Input!$B$8*Input!$B$11)/(Input!$B$9/Input!$B$10)</f>
        <v>-1.2080627447757215</v>
      </c>
      <c r="H5937" s="3">
        <f>-(0.5*Input!$B$3*(C5937^2+D5937^2)*SIN(I5936)*Input!$B$8*Input!$B$11)/(Input!$B$9/Input!$B$10)-Input!$B$10</f>
        <v>-4.2044242992354732</v>
      </c>
      <c r="I5937" s="3">
        <f t="shared" si="185"/>
        <v>-1.5276436641989075</v>
      </c>
    </row>
    <row r="5938" spans="1:9" x14ac:dyDescent="0.25">
      <c r="A5938" s="3">
        <f t="shared" si="184"/>
        <v>5936</v>
      </c>
      <c r="B5938" s="3">
        <f>B5937+Input!$B$2</f>
        <v>5.936000000000317</v>
      </c>
      <c r="C5938" s="3">
        <f>C5937+G5937*Input!$B$2</f>
        <v>3.2021210564205131</v>
      </c>
      <c r="D5938" s="3">
        <f>D5937+H5937*Input!$B$2</f>
        <v>-74.190600291317793</v>
      </c>
      <c r="E5938" s="3">
        <f>E5937+Input!$B$2*C5938</f>
        <v>44.584563464123491</v>
      </c>
      <c r="F5938" s="3">
        <f>F5937+Input!$B$2*D5938</f>
        <v>-145.18675882108249</v>
      </c>
      <c r="G5938" s="3">
        <f>-(0.5*Input!$B$3*(C5938^2+D5938^2)*COS(I5937)*Input!$B$8*Input!$B$11)/(Input!$B$9/Input!$B$10)</f>
        <v>-1.2076745875698869</v>
      </c>
      <c r="H5938" s="3">
        <f>-(0.5*Input!$B$3*(C5938^2+D5938^2)*SIN(I5937)*Input!$B$8*Input!$B$11)/(Input!$B$9/Input!$B$10)-Input!$B$10</f>
        <v>-4.2012769312496552</v>
      </c>
      <c r="I5938" s="3">
        <f t="shared" si="185"/>
        <v>-1.5276623595944023</v>
      </c>
    </row>
    <row r="5939" spans="1:9" x14ac:dyDescent="0.25">
      <c r="A5939" s="3">
        <f t="shared" si="184"/>
        <v>5937</v>
      </c>
      <c r="B5939" s="3">
        <f>B5938+Input!$B$2</f>
        <v>5.9370000000003174</v>
      </c>
      <c r="C5939" s="3">
        <f>C5938+G5938*Input!$B$2</f>
        <v>3.2009133818329434</v>
      </c>
      <c r="D5939" s="3">
        <f>D5938+H5938*Input!$B$2</f>
        <v>-74.194801568249048</v>
      </c>
      <c r="E5939" s="3">
        <f>E5938+Input!$B$2*C5939</f>
        <v>44.587764377505323</v>
      </c>
      <c r="F5939" s="3">
        <f>F5938+Input!$B$2*D5939</f>
        <v>-145.26095362265073</v>
      </c>
      <c r="G5939" s="3">
        <f>-(0.5*Input!$B$3*(C5939^2+D5939^2)*COS(I5938)*Input!$B$8*Input!$B$11)/(Input!$B$9/Input!$B$10)</f>
        <v>-1.2072864754787951</v>
      </c>
      <c r="H5939" s="3">
        <f>-(0.5*Input!$B$3*(C5939^2+D5939^2)*SIN(I5938)*Input!$B$8*Input!$B$11)/(Input!$B$9/Input!$B$10)-Input!$B$10</f>
        <v>-4.1981317410634666</v>
      </c>
      <c r="I5939" s="3">
        <f t="shared" si="185"/>
        <v>-1.5276810458526502</v>
      </c>
    </row>
    <row r="5940" spans="1:9" x14ac:dyDescent="0.25">
      <c r="A5940" s="3">
        <f t="shared" si="184"/>
        <v>5938</v>
      </c>
      <c r="B5940" s="3">
        <f>B5939+Input!$B$2</f>
        <v>5.9380000000003177</v>
      </c>
      <c r="C5940" s="3">
        <f>C5939+G5939*Input!$B$2</f>
        <v>3.1997060953574645</v>
      </c>
      <c r="D5940" s="3">
        <f>D5939+H5939*Input!$B$2</f>
        <v>-74.198999699990111</v>
      </c>
      <c r="E5940" s="3">
        <f>E5939+Input!$B$2*C5940</f>
        <v>44.590964083600682</v>
      </c>
      <c r="F5940" s="3">
        <f>F5939+Input!$B$2*D5940</f>
        <v>-145.33515262235073</v>
      </c>
      <c r="G5940" s="3">
        <f>-(0.5*Input!$B$3*(C5940^2+D5940^2)*COS(I5939)*Input!$B$8*Input!$B$11)/(Input!$B$9/Input!$B$10)</f>
        <v>-1.2068984086017542</v>
      </c>
      <c r="H5940" s="3">
        <f>-(0.5*Input!$B$3*(C5940^2+D5940^2)*SIN(I5939)*Input!$B$8*Input!$B$11)/(Input!$B$9/Input!$B$10)-Input!$B$10</f>
        <v>-4.1949887274468232</v>
      </c>
      <c r="I5940" s="3">
        <f t="shared" si="185"/>
        <v>-1.5276997229793992</v>
      </c>
    </row>
    <row r="5941" spans="1:9" x14ac:dyDescent="0.25">
      <c r="A5941" s="3">
        <f t="shared" si="184"/>
        <v>5939</v>
      </c>
      <c r="B5941" s="3">
        <f>B5940+Input!$B$2</f>
        <v>5.939000000000318</v>
      </c>
      <c r="C5941" s="3">
        <f>C5940+G5940*Input!$B$2</f>
        <v>3.198499196948863</v>
      </c>
      <c r="D5941" s="3">
        <f>D5940+H5940*Input!$B$2</f>
        <v>-74.203194688717559</v>
      </c>
      <c r="E5941" s="3">
        <f>E5940+Input!$B$2*C5941</f>
        <v>44.59416258279763</v>
      </c>
      <c r="F5941" s="3">
        <f>F5940+Input!$B$2*D5941</f>
        <v>-145.40935581703945</v>
      </c>
      <c r="G5941" s="3">
        <f>-(0.5*Input!$B$3*(C5941^2+D5941^2)*COS(I5940)*Input!$B$8*Input!$B$11)/(Input!$B$9/Input!$B$10)</f>
        <v>-1.2065103870379161</v>
      </c>
      <c r="H5941" s="3">
        <f>-(0.5*Input!$B$3*(C5941^2+D5941^2)*SIN(I5940)*Input!$B$8*Input!$B$11)/(Input!$B$9/Input!$B$10)-Input!$B$10</f>
        <v>-4.1918478891699174</v>
      </c>
      <c r="I5941" s="3">
        <f t="shared" si="185"/>
        <v>-1.5277183909803922</v>
      </c>
    </row>
    <row r="5942" spans="1:9" x14ac:dyDescent="0.25">
      <c r="A5942" s="3">
        <f t="shared" si="184"/>
        <v>5940</v>
      </c>
      <c r="B5942" s="3">
        <f>B5941+Input!$B$2</f>
        <v>5.9400000000003184</v>
      </c>
      <c r="C5942" s="3">
        <f>C5941+G5941*Input!$B$2</f>
        <v>3.1972926865618252</v>
      </c>
      <c r="D5942" s="3">
        <f>D5941+H5941*Input!$B$2</f>
        <v>-74.207386536606734</v>
      </c>
      <c r="E5942" s="3">
        <f>E5941+Input!$B$2*C5942</f>
        <v>44.597359875484194</v>
      </c>
      <c r="F5942" s="3">
        <f>F5941+Input!$B$2*D5942</f>
        <v>-145.48356320357607</v>
      </c>
      <c r="G5942" s="3">
        <f>-(0.5*Input!$B$3*(C5942^2+D5942^2)*COS(I5941)*Input!$B$8*Input!$B$11)/(Input!$B$9/Input!$B$10)</f>
        <v>-1.2061224108862829</v>
      </c>
      <c r="H5942" s="3">
        <f>-(0.5*Input!$B$3*(C5942^2+D5942^2)*SIN(I5941)*Input!$B$8*Input!$B$11)/(Input!$B$9/Input!$B$10)-Input!$B$10</f>
        <v>-4.1887092250031301</v>
      </c>
      <c r="I5942" s="3">
        <f t="shared" si="185"/>
        <v>-1.5277370498613674</v>
      </c>
    </row>
    <row r="5943" spans="1:9" x14ac:dyDescent="0.25">
      <c r="A5943" s="3">
        <f t="shared" si="184"/>
        <v>5941</v>
      </c>
      <c r="B5943" s="3">
        <f>B5942+Input!$B$2</f>
        <v>5.9410000000003187</v>
      </c>
      <c r="C5943" s="3">
        <f>C5942+G5942*Input!$B$2</f>
        <v>3.1960865641509391</v>
      </c>
      <c r="D5943" s="3">
        <f>D5942+H5942*Input!$B$2</f>
        <v>-74.211575245831739</v>
      </c>
      <c r="E5943" s="3">
        <f>E5942+Input!$B$2*C5943</f>
        <v>44.600555962048347</v>
      </c>
      <c r="F5943" s="3">
        <f>F5942+Input!$B$2*D5943</f>
        <v>-145.55777477882191</v>
      </c>
      <c r="G5943" s="3">
        <f>-(0.5*Input!$B$3*(C5943^2+D5943^2)*COS(I5942)*Input!$B$8*Input!$B$11)/(Input!$B$9/Input!$B$10)</f>
        <v>-1.2057344802456997</v>
      </c>
      <c r="H5943" s="3">
        <f>-(0.5*Input!$B$3*(C5943^2+D5943^2)*SIN(I5942)*Input!$B$8*Input!$B$11)/(Input!$B$9/Input!$B$10)-Input!$B$10</f>
        <v>-4.1855727337171906</v>
      </c>
      <c r="I5943" s="3">
        <f t="shared" si="185"/>
        <v>-1.527755699628057</v>
      </c>
    </row>
    <row r="5944" spans="1:9" x14ac:dyDescent="0.25">
      <c r="A5944" s="3">
        <f t="shared" si="184"/>
        <v>5942</v>
      </c>
      <c r="B5944" s="3">
        <f>B5943+Input!$B$2</f>
        <v>5.942000000000319</v>
      </c>
      <c r="C5944" s="3">
        <f>C5943+G5943*Input!$B$2</f>
        <v>3.1948808296706934</v>
      </c>
      <c r="D5944" s="3">
        <f>D5943+H5943*Input!$B$2</f>
        <v>-74.215760818565457</v>
      </c>
      <c r="E5944" s="3">
        <f>E5943+Input!$B$2*C5944</f>
        <v>44.603750842878014</v>
      </c>
      <c r="F5944" s="3">
        <f>F5943+Input!$B$2*D5944</f>
        <v>-145.63199053964047</v>
      </c>
      <c r="G5944" s="3">
        <f>-(0.5*Input!$B$3*(C5944^2+D5944^2)*COS(I5943)*Input!$B$8*Input!$B$11)/(Input!$B$9/Input!$B$10)</f>
        <v>-1.205346595214883</v>
      </c>
      <c r="H5944" s="3">
        <f>-(0.5*Input!$B$3*(C5944^2+D5944^2)*SIN(I5943)*Input!$B$8*Input!$B$11)/(Input!$B$9/Input!$B$10)-Input!$B$10</f>
        <v>-4.1824384140829984</v>
      </c>
      <c r="I5944" s="3">
        <f t="shared" si="185"/>
        <v>-1.527774340286189</v>
      </c>
    </row>
    <row r="5945" spans="1:9" x14ac:dyDescent="0.25">
      <c r="A5945" s="3">
        <f t="shared" si="184"/>
        <v>5943</v>
      </c>
      <c r="B5945" s="3">
        <f>B5944+Input!$B$2</f>
        <v>5.9430000000003194</v>
      </c>
      <c r="C5945" s="3">
        <f>C5944+G5944*Input!$B$2</f>
        <v>3.1936754830754785</v>
      </c>
      <c r="D5945" s="3">
        <f>D5944+H5944*Input!$B$2</f>
        <v>-74.219943256979533</v>
      </c>
      <c r="E5945" s="3">
        <f>E5944+Input!$B$2*C5945</f>
        <v>44.60694451836109</v>
      </c>
      <c r="F5945" s="3">
        <f>F5944+Input!$B$2*D5945</f>
        <v>-145.70621048289746</v>
      </c>
      <c r="G5945" s="3">
        <f>-(0.5*Input!$B$3*(C5945^2+D5945^2)*COS(I5944)*Input!$B$8*Input!$B$11)/(Input!$B$9/Input!$B$10)</f>
        <v>-1.2049587558923787</v>
      </c>
      <c r="H5945" s="3">
        <f>-(0.5*Input!$B$3*(C5945^2+D5945^2)*SIN(I5944)*Input!$B$8*Input!$B$11)/(Input!$B$9/Input!$B$10)-Input!$B$10</f>
        <v>-4.1793062648717481</v>
      </c>
      <c r="I5945" s="3">
        <f t="shared" si="185"/>
        <v>-1.5277929718414858</v>
      </c>
    </row>
    <row r="5946" spans="1:9" x14ac:dyDescent="0.25">
      <c r="A5946" s="3">
        <f t="shared" si="184"/>
        <v>5944</v>
      </c>
      <c r="B5946" s="3">
        <f>B5945+Input!$B$2</f>
        <v>5.9440000000003197</v>
      </c>
      <c r="C5946" s="3">
        <f>C5945+G5945*Input!$B$2</f>
        <v>3.1924705243195861</v>
      </c>
      <c r="D5946" s="3">
        <f>D5945+H5945*Input!$B$2</f>
        <v>-74.224122563244407</v>
      </c>
      <c r="E5946" s="3">
        <f>E5945+Input!$B$2*C5946</f>
        <v>44.610136988885408</v>
      </c>
      <c r="F5946" s="3">
        <f>F5945+Input!$B$2*D5946</f>
        <v>-145.7804346054607</v>
      </c>
      <c r="G5946" s="3">
        <f>-(0.5*Input!$B$3*(C5946^2+D5946^2)*COS(I5945)*Input!$B$8*Input!$B$11)/(Input!$B$9/Input!$B$10)</f>
        <v>-1.2045709623765934</v>
      </c>
      <c r="H5946" s="3">
        <f>-(0.5*Input!$B$3*(C5946^2+D5946^2)*SIN(I5945)*Input!$B$8*Input!$B$11)/(Input!$B$9/Input!$B$10)-Input!$B$10</f>
        <v>-4.1761762848548685</v>
      </c>
      <c r="I5946" s="3">
        <f t="shared" si="185"/>
        <v>-1.5278115942996648</v>
      </c>
    </row>
    <row r="5947" spans="1:9" x14ac:dyDescent="0.25">
      <c r="A5947" s="3">
        <f t="shared" si="184"/>
        <v>5945</v>
      </c>
      <c r="B5947" s="3">
        <f>B5946+Input!$B$2</f>
        <v>5.94500000000032</v>
      </c>
      <c r="C5947" s="3">
        <f>C5946+G5946*Input!$B$2</f>
        <v>3.1912659533572096</v>
      </c>
      <c r="D5947" s="3">
        <f>D5946+H5946*Input!$B$2</f>
        <v>-74.228298739529265</v>
      </c>
      <c r="E5947" s="3">
        <f>E5946+Input!$B$2*C5947</f>
        <v>44.613328254838763</v>
      </c>
      <c r="F5947" s="3">
        <f>F5946+Input!$B$2*D5947</f>
        <v>-145.85466290420024</v>
      </c>
      <c r="G5947" s="3">
        <f>-(0.5*Input!$B$3*(C5947^2+D5947^2)*COS(I5946)*Input!$B$8*Input!$B$11)/(Input!$B$9/Input!$B$10)</f>
        <v>-1.2041832147657827</v>
      </c>
      <c r="H5947" s="3">
        <f>-(0.5*Input!$B$3*(C5947^2+D5947^2)*SIN(I5946)*Input!$B$8*Input!$B$11)/(Input!$B$9/Input!$B$10)-Input!$B$10</f>
        <v>-4.1730484728040835</v>
      </c>
      <c r="I5947" s="3">
        <f t="shared" si="185"/>
        <v>-1.5278302076664383</v>
      </c>
    </row>
    <row r="5948" spans="1:9" x14ac:dyDescent="0.25">
      <c r="A5948" s="3">
        <f t="shared" si="184"/>
        <v>5946</v>
      </c>
      <c r="B5948" s="3">
        <f>B5947+Input!$B$2</f>
        <v>5.9460000000003204</v>
      </c>
      <c r="C5948" s="3">
        <f>C5947+G5947*Input!$B$2</f>
        <v>3.1900617701424441</v>
      </c>
      <c r="D5948" s="3">
        <f>D5947+H5947*Input!$B$2</f>
        <v>-74.232471788002073</v>
      </c>
      <c r="E5948" s="3">
        <f>E5947+Input!$B$2*C5948</f>
        <v>44.616518316608904</v>
      </c>
      <c r="F5948" s="3">
        <f>F5947+Input!$B$2*D5948</f>
        <v>-145.92889537598825</v>
      </c>
      <c r="G5948" s="3">
        <f>-(0.5*Input!$B$3*(C5948^2+D5948^2)*COS(I5947)*Input!$B$8*Input!$B$11)/(Input!$B$9/Input!$B$10)</f>
        <v>-1.2037955131580618</v>
      </c>
      <c r="H5948" s="3">
        <f>-(0.5*Input!$B$3*(C5948^2+D5948^2)*SIN(I5947)*Input!$B$8*Input!$B$11)/(Input!$B$9/Input!$B$10)-Input!$B$10</f>
        <v>-4.1699228274913374</v>
      </c>
      <c r="I5948" s="3">
        <f t="shared" si="185"/>
        <v>-1.5278488119475138</v>
      </c>
    </row>
    <row r="5949" spans="1:9" x14ac:dyDescent="0.25">
      <c r="A5949" s="3">
        <f t="shared" si="184"/>
        <v>5947</v>
      </c>
      <c r="B5949" s="3">
        <f>B5948+Input!$B$2</f>
        <v>5.9470000000003207</v>
      </c>
      <c r="C5949" s="3">
        <f>C5948+G5948*Input!$B$2</f>
        <v>3.1888579746292862</v>
      </c>
      <c r="D5949" s="3">
        <f>D5948+H5948*Input!$B$2</f>
        <v>-74.236641710829559</v>
      </c>
      <c r="E5949" s="3">
        <f>E5948+Input!$B$2*C5949</f>
        <v>44.619707174583532</v>
      </c>
      <c r="F5949" s="3">
        <f>F5948+Input!$B$2*D5949</f>
        <v>-146.00313201769907</v>
      </c>
      <c r="G5949" s="3">
        <f>-(0.5*Input!$B$3*(C5949^2+D5949^2)*COS(I5948)*Input!$B$8*Input!$B$11)/(Input!$B$9/Input!$B$10)</f>
        <v>-1.2034078576513778</v>
      </c>
      <c r="H5949" s="3">
        <f>-(0.5*Input!$B$3*(C5949^2+D5949^2)*SIN(I5948)*Input!$B$8*Input!$B$11)/(Input!$B$9/Input!$B$10)-Input!$B$10</f>
        <v>-4.1667993476888583</v>
      </c>
      <c r="I5949" s="3">
        <f t="shared" si="185"/>
        <v>-1.5278674071485934</v>
      </c>
    </row>
    <row r="5950" spans="1:9" x14ac:dyDescent="0.25">
      <c r="A5950" s="3">
        <f t="shared" si="184"/>
        <v>5948</v>
      </c>
      <c r="B5950" s="3">
        <f>B5949+Input!$B$2</f>
        <v>5.948000000000321</v>
      </c>
      <c r="C5950" s="3">
        <f>C5949+G5949*Input!$B$2</f>
        <v>3.1876545667716347</v>
      </c>
      <c r="D5950" s="3">
        <f>D5949+H5949*Input!$B$2</f>
        <v>-74.240808510177246</v>
      </c>
      <c r="E5950" s="3">
        <f>E5949+Input!$B$2*C5950</f>
        <v>44.622894829150304</v>
      </c>
      <c r="F5950" s="3">
        <f>F5949+Input!$B$2*D5950</f>
        <v>-146.07737282620926</v>
      </c>
      <c r="G5950" s="3">
        <f>-(0.5*Input!$B$3*(C5950^2+D5950^2)*COS(I5949)*Input!$B$8*Input!$B$11)/(Input!$B$9/Input!$B$10)</f>
        <v>-1.2030202483435448</v>
      </c>
      <c r="H5950" s="3">
        <f>-(0.5*Input!$B$3*(C5950^2+D5950^2)*SIN(I5949)*Input!$B$8*Input!$B$11)/(Input!$B$9/Input!$B$10)-Input!$B$10</f>
        <v>-4.1636780321691056</v>
      </c>
      <c r="I5950" s="3">
        <f t="shared" si="185"/>
        <v>-1.5278859932753741</v>
      </c>
    </row>
    <row r="5951" spans="1:9" x14ac:dyDescent="0.25">
      <c r="A5951" s="3">
        <f t="shared" si="184"/>
        <v>5949</v>
      </c>
      <c r="B5951" s="3">
        <f>B5950+Input!$B$2</f>
        <v>5.9490000000003214</v>
      </c>
      <c r="C5951" s="3">
        <f>C5950+G5950*Input!$B$2</f>
        <v>3.186451546523291</v>
      </c>
      <c r="D5951" s="3">
        <f>D5950+H5950*Input!$B$2</f>
        <v>-74.244972188209417</v>
      </c>
      <c r="E5951" s="3">
        <f>E5950+Input!$B$2*C5951</f>
        <v>44.62608128069683</v>
      </c>
      <c r="F5951" s="3">
        <f>F5950+Input!$B$2*D5951</f>
        <v>-146.15161779839747</v>
      </c>
      <c r="G5951" s="3">
        <f>-(0.5*Input!$B$3*(C5951^2+D5951^2)*COS(I5950)*Input!$B$8*Input!$B$11)/(Input!$B$9/Input!$B$10)</f>
        <v>-1.2026326853322287</v>
      </c>
      <c r="H5951" s="3">
        <f>-(0.5*Input!$B$3*(C5951^2+D5951^2)*SIN(I5950)*Input!$B$8*Input!$B$11)/(Input!$B$9/Input!$B$10)-Input!$B$10</f>
        <v>-4.160558879704805</v>
      </c>
      <c r="I5951" s="3">
        <f t="shared" si="185"/>
        <v>-1.5279045703335481</v>
      </c>
    </row>
    <row r="5952" spans="1:9" x14ac:dyDescent="0.25">
      <c r="A5952" s="3">
        <f t="shared" si="184"/>
        <v>5950</v>
      </c>
      <c r="B5952" s="3">
        <f>B5951+Input!$B$2</f>
        <v>5.9500000000003217</v>
      </c>
      <c r="C5952" s="3">
        <f>C5951+G5951*Input!$B$2</f>
        <v>3.1852489138379587</v>
      </c>
      <c r="D5952" s="3">
        <f>D5951+H5951*Input!$B$2</f>
        <v>-74.249132747089121</v>
      </c>
      <c r="E5952" s="3">
        <f>E5951+Input!$B$2*C5952</f>
        <v>44.629266529610668</v>
      </c>
      <c r="F5952" s="3">
        <f>F5951+Input!$B$2*D5952</f>
        <v>-146.22586693114457</v>
      </c>
      <c r="G5952" s="3">
        <f>-(0.5*Input!$B$3*(C5952^2+D5952^2)*COS(I5951)*Input!$B$8*Input!$B$11)/(Input!$B$9/Input!$B$10)</f>
        <v>-1.2022451687149405</v>
      </c>
      <c r="H5952" s="3">
        <f>-(0.5*Input!$B$3*(C5952^2+D5952^2)*SIN(I5951)*Input!$B$8*Input!$B$11)/(Input!$B$9/Input!$B$10)-Input!$B$10</f>
        <v>-4.1574418890689948</v>
      </c>
      <c r="I5952" s="3">
        <f t="shared" si="185"/>
        <v>-1.5279231383288026</v>
      </c>
    </row>
    <row r="5953" spans="1:9" x14ac:dyDescent="0.25">
      <c r="A5953" s="3">
        <f t="shared" si="184"/>
        <v>5951</v>
      </c>
      <c r="B5953" s="3">
        <f>B5952+Input!$B$2</f>
        <v>5.951000000000322</v>
      </c>
      <c r="C5953" s="3">
        <f>C5952+G5952*Input!$B$2</f>
        <v>3.1840466686692439</v>
      </c>
      <c r="D5953" s="3">
        <f>D5952+H5952*Input!$B$2</f>
        <v>-74.253290188978184</v>
      </c>
      <c r="E5953" s="3">
        <f>E5952+Input!$B$2*C5953</f>
        <v>44.632450576279339</v>
      </c>
      <c r="F5953" s="3">
        <f>F5952+Input!$B$2*D5953</f>
        <v>-146.30012022133354</v>
      </c>
      <c r="G5953" s="3">
        <f>-(0.5*Input!$B$3*(C5953^2+D5953^2)*COS(I5952)*Input!$B$8*Input!$B$11)/(Input!$B$9/Input!$B$10)</f>
        <v>-1.2018576985890417</v>
      </c>
      <c r="H5953" s="3">
        <f>-(0.5*Input!$B$3*(C5953^2+D5953^2)*SIN(I5952)*Input!$B$8*Input!$B$11)/(Input!$B$9/Input!$B$10)-Input!$B$10</f>
        <v>-4.154327059034884</v>
      </c>
      <c r="I5953" s="3">
        <f t="shared" si="185"/>
        <v>-1.5279416972668194</v>
      </c>
    </row>
    <row r="5954" spans="1:9" x14ac:dyDescent="0.25">
      <c r="A5954" s="3">
        <f t="shared" si="184"/>
        <v>5952</v>
      </c>
      <c r="B5954" s="3">
        <f>B5953+Input!$B$2</f>
        <v>5.9520000000003224</v>
      </c>
      <c r="C5954" s="3">
        <f>C5953+G5953*Input!$B$2</f>
        <v>3.1828448109706549</v>
      </c>
      <c r="D5954" s="3">
        <f>D5953+H5953*Input!$B$2</f>
        <v>-74.257444516037225</v>
      </c>
      <c r="E5954" s="3">
        <f>E5953+Input!$B$2*C5954</f>
        <v>44.635633421090311</v>
      </c>
      <c r="F5954" s="3">
        <f>F5953+Input!$B$2*D5954</f>
        <v>-146.37437766584958</v>
      </c>
      <c r="G5954" s="3">
        <f>-(0.5*Input!$B$3*(C5954^2+D5954^2)*COS(I5953)*Input!$B$8*Input!$B$11)/(Input!$B$9/Input!$B$10)</f>
        <v>-1.2014702750517516</v>
      </c>
      <c r="H5954" s="3">
        <f>-(0.5*Input!$B$3*(C5954^2+D5954^2)*SIN(I5953)*Input!$B$8*Input!$B$11)/(Input!$B$9/Input!$B$10)-Input!$B$10</f>
        <v>-4.1512143883760189</v>
      </c>
      <c r="I5954" s="3">
        <f t="shared" si="185"/>
        <v>-1.5279602471532756</v>
      </c>
    </row>
    <row r="5955" spans="1:9" x14ac:dyDescent="0.25">
      <c r="A5955" s="3">
        <f t="shared" si="184"/>
        <v>5953</v>
      </c>
      <c r="B5955" s="3">
        <f>B5954+Input!$B$2</f>
        <v>5.9530000000003227</v>
      </c>
      <c r="C5955" s="3">
        <f>C5954+G5954*Input!$B$2</f>
        <v>3.1816433406956031</v>
      </c>
      <c r="D5955" s="3">
        <f>D5954+H5954*Input!$B$2</f>
        <v>-74.261595730425597</v>
      </c>
      <c r="E5955" s="3">
        <f>E5954+Input!$B$2*C5955</f>
        <v>44.638815064431007</v>
      </c>
      <c r="F5955" s="3">
        <f>F5954+Input!$B$2*D5955</f>
        <v>-146.44863926158001</v>
      </c>
      <c r="G5955" s="3">
        <f>-(0.5*Input!$B$3*(C5955^2+D5955^2)*COS(I5954)*Input!$B$8*Input!$B$11)/(Input!$B$9/Input!$B$10)</f>
        <v>-1.2010828982001369</v>
      </c>
      <c r="H5955" s="3">
        <f>-(0.5*Input!$B$3*(C5955^2+D5955^2)*SIN(I5954)*Input!$B$8*Input!$B$11)/(Input!$B$9/Input!$B$10)-Input!$B$10</f>
        <v>-4.1481038758661626</v>
      </c>
      <c r="I5955" s="3">
        <f t="shared" si="185"/>
        <v>-1.5279787879938429</v>
      </c>
    </row>
    <row r="5956" spans="1:9" x14ac:dyDescent="0.25">
      <c r="A5956" s="3">
        <f t="shared" ref="A5956:A6019" si="186">A5955+1</f>
        <v>5954</v>
      </c>
      <c r="B5956" s="3">
        <f>B5955+Input!$B$2</f>
        <v>5.954000000000323</v>
      </c>
      <c r="C5956" s="3">
        <f>C5955+G5955*Input!$B$2</f>
        <v>3.1804422577974027</v>
      </c>
      <c r="D5956" s="3">
        <f>D5955+H5955*Input!$B$2</f>
        <v>-74.26574383430146</v>
      </c>
      <c r="E5956" s="3">
        <f>E5955+Input!$B$2*C5956</f>
        <v>44.641995506688808</v>
      </c>
      <c r="F5956" s="3">
        <f>F5955+Input!$B$2*D5956</f>
        <v>-146.52290500541432</v>
      </c>
      <c r="G5956" s="3">
        <f>-(0.5*Input!$B$3*(C5956^2+D5956^2)*COS(I5955)*Input!$B$8*Input!$B$11)/(Input!$B$9/Input!$B$10)</f>
        <v>-1.2006955681311264</v>
      </c>
      <c r="H5956" s="3">
        <f>-(0.5*Input!$B$3*(C5956^2+D5956^2)*SIN(I5955)*Input!$B$8*Input!$B$11)/(Input!$B$9/Input!$B$10)-Input!$B$10</f>
        <v>-4.1449955202793873</v>
      </c>
      <c r="I5956" s="3">
        <f t="shared" ref="I5956:I6019" si="187">ATAN(D5956/C5956)</f>
        <v>-1.5279973197941883</v>
      </c>
    </row>
    <row r="5957" spans="1:9" x14ac:dyDescent="0.25">
      <c r="A5957" s="3">
        <f t="shared" si="186"/>
        <v>5955</v>
      </c>
      <c r="B5957" s="3">
        <f>B5956+Input!$B$2</f>
        <v>5.9550000000003234</v>
      </c>
      <c r="C5957" s="3">
        <f>C5956+G5956*Input!$B$2</f>
        <v>3.1792415622292718</v>
      </c>
      <c r="D5957" s="3">
        <f>D5956+H5956*Input!$B$2</f>
        <v>-74.269888829821738</v>
      </c>
      <c r="E5957" s="3">
        <f>E5956+Input!$B$2*C5957</f>
        <v>44.645174748251037</v>
      </c>
      <c r="F5957" s="3">
        <f>F5956+Input!$B$2*D5957</f>
        <v>-146.59717489424415</v>
      </c>
      <c r="G5957" s="3">
        <f>-(0.5*Input!$B$3*(C5957^2+D5957^2)*COS(I5956)*Input!$B$8*Input!$B$11)/(Input!$B$9/Input!$B$10)</f>
        <v>-1.2003082849414901</v>
      </c>
      <c r="H5957" s="3">
        <f>-(0.5*Input!$B$3*(C5957^2+D5957^2)*SIN(I5956)*Input!$B$8*Input!$B$11)/(Input!$B$9/Input!$B$10)-Input!$B$10</f>
        <v>-4.141889320389982</v>
      </c>
      <c r="I5957" s="3">
        <f t="shared" si="187"/>
        <v>-1.5280158425599737</v>
      </c>
    </row>
    <row r="5958" spans="1:9" x14ac:dyDescent="0.25">
      <c r="A5958" s="3">
        <f t="shared" si="186"/>
        <v>5956</v>
      </c>
      <c r="B5958" s="3">
        <f>B5957+Input!$B$2</f>
        <v>5.9560000000003237</v>
      </c>
      <c r="C5958" s="3">
        <f>C5957+G5957*Input!$B$2</f>
        <v>3.1780412539443303</v>
      </c>
      <c r="D5958" s="3">
        <f>D5957+H5957*Input!$B$2</f>
        <v>-74.274030719142132</v>
      </c>
      <c r="E5958" s="3">
        <f>E5957+Input!$B$2*C5958</f>
        <v>44.648352789504983</v>
      </c>
      <c r="F5958" s="3">
        <f>F5957+Input!$B$2*D5958</f>
        <v>-146.6714489249633</v>
      </c>
      <c r="G5958" s="3">
        <f>-(0.5*Input!$B$3*(C5958^2+D5958^2)*COS(I5957)*Input!$B$8*Input!$B$11)/(Input!$B$9/Input!$B$10)</f>
        <v>-1.1999210487278527</v>
      </c>
      <c r="H5958" s="3">
        <f>-(0.5*Input!$B$3*(C5958^2+D5958^2)*SIN(I5957)*Input!$B$8*Input!$B$11)/(Input!$B$9/Input!$B$10)-Input!$B$10</f>
        <v>-4.1387852749725127</v>
      </c>
      <c r="I5958" s="3">
        <f t="shared" si="187"/>
        <v>-1.5280343562968561</v>
      </c>
    </row>
    <row r="5959" spans="1:9" x14ac:dyDescent="0.25">
      <c r="A5959" s="3">
        <f t="shared" si="186"/>
        <v>5957</v>
      </c>
      <c r="B5959" s="3">
        <f>B5958+Input!$B$2</f>
        <v>5.957000000000324</v>
      </c>
      <c r="C5959" s="3">
        <f>C5958+G5958*Input!$B$2</f>
        <v>3.1768413328956027</v>
      </c>
      <c r="D5959" s="3">
        <f>D5958+H5958*Input!$B$2</f>
        <v>-74.278169504417107</v>
      </c>
      <c r="E5959" s="3">
        <f>E5958+Input!$B$2*C5959</f>
        <v>44.651529630837878</v>
      </c>
      <c r="F5959" s="3">
        <f>F5958+Input!$B$2*D5959</f>
        <v>-146.74572709446772</v>
      </c>
      <c r="G5959" s="3">
        <f>-(0.5*Input!$B$3*(C5959^2+D5959^2)*COS(I5958)*Input!$B$8*Input!$B$11)/(Input!$B$9/Input!$B$10)</f>
        <v>-1.1995338595866878</v>
      </c>
      <c r="H5959" s="3">
        <f>-(0.5*Input!$B$3*(C5959^2+D5959^2)*SIN(I5958)*Input!$B$8*Input!$B$11)/(Input!$B$9/Input!$B$10)-Input!$B$10</f>
        <v>-4.1356833828018473</v>
      </c>
      <c r="I5959" s="3">
        <f t="shared" si="187"/>
        <v>-1.5280528610104871</v>
      </c>
    </row>
    <row r="5960" spans="1:9" x14ac:dyDescent="0.25">
      <c r="A5960" s="3">
        <f t="shared" si="186"/>
        <v>5958</v>
      </c>
      <c r="B5960" s="3">
        <f>B5959+Input!$B$2</f>
        <v>5.9580000000003244</v>
      </c>
      <c r="C5960" s="3">
        <f>C5959+G5959*Input!$B$2</f>
        <v>3.1756417990360162</v>
      </c>
      <c r="D5960" s="3">
        <f>D5959+H5959*Input!$B$2</f>
        <v>-74.282305187799906</v>
      </c>
      <c r="E5960" s="3">
        <f>E5959+Input!$B$2*C5960</f>
        <v>44.654705272636917</v>
      </c>
      <c r="F5960" s="3">
        <f>F5959+Input!$B$2*D5960</f>
        <v>-146.82000939965553</v>
      </c>
      <c r="G5960" s="3">
        <f>-(0.5*Input!$B$3*(C5960^2+D5960^2)*COS(I5959)*Input!$B$8*Input!$B$11)/(Input!$B$9/Input!$B$10)</f>
        <v>-1.1991467176143382</v>
      </c>
      <c r="H5960" s="3">
        <f>-(0.5*Input!$B$3*(C5960^2+D5960^2)*SIN(I5959)*Input!$B$8*Input!$B$11)/(Input!$B$9/Input!$B$10)-Input!$B$10</f>
        <v>-4.1325836426530635</v>
      </c>
      <c r="I5960" s="3">
        <f t="shared" si="187"/>
        <v>-1.5280713567065138</v>
      </c>
    </row>
    <row r="5961" spans="1:9" x14ac:dyDescent="0.25">
      <c r="A5961" s="3">
        <f t="shared" si="186"/>
        <v>5959</v>
      </c>
      <c r="B5961" s="3">
        <f>B5960+Input!$B$2</f>
        <v>5.9590000000003247</v>
      </c>
      <c r="C5961" s="3">
        <f>C5960+G5960*Input!$B$2</f>
        <v>3.1744426523184019</v>
      </c>
      <c r="D5961" s="3">
        <f>D5960+H5960*Input!$B$2</f>
        <v>-74.286437771442564</v>
      </c>
      <c r="E5961" s="3">
        <f>E5960+Input!$B$2*C5961</f>
        <v>44.657879715289234</v>
      </c>
      <c r="F5961" s="3">
        <f>F5960+Input!$B$2*D5961</f>
        <v>-146.89429583742697</v>
      </c>
      <c r="G5961" s="3">
        <f>-(0.5*Input!$B$3*(C5961^2+D5961^2)*COS(I5960)*Input!$B$8*Input!$B$11)/(Input!$B$9/Input!$B$10)</f>
        <v>-1.1987596229069766</v>
      </c>
      <c r="H5961" s="3">
        <f>-(0.5*Input!$B$3*(C5961^2+D5961^2)*SIN(I5960)*Input!$B$8*Input!$B$11)/(Input!$B$9/Input!$B$10)-Input!$B$10</f>
        <v>-4.1294860533015552</v>
      </c>
      <c r="I5961" s="3">
        <f t="shared" si="187"/>
        <v>-1.5280898433905779</v>
      </c>
    </row>
    <row r="5962" spans="1:9" x14ac:dyDescent="0.25">
      <c r="A5962" s="3">
        <f t="shared" si="186"/>
        <v>5960</v>
      </c>
      <c r="B5962" s="3">
        <f>B5961+Input!$B$2</f>
        <v>5.960000000000325</v>
      </c>
      <c r="C5962" s="3">
        <f>C5961+G5961*Input!$B$2</f>
        <v>3.1732438926954951</v>
      </c>
      <c r="D5962" s="3">
        <f>D5961+H5961*Input!$B$2</f>
        <v>-74.290567257495866</v>
      </c>
      <c r="E5962" s="3">
        <f>E5961+Input!$B$2*C5962</f>
        <v>44.66105295918193</v>
      </c>
      <c r="F5962" s="3">
        <f>F5961+Input!$B$2*D5962</f>
        <v>-146.96858640468446</v>
      </c>
      <c r="G5962" s="3">
        <f>-(0.5*Input!$B$3*(C5962^2+D5962^2)*COS(I5961)*Input!$B$8*Input!$B$11)/(Input!$B$9/Input!$B$10)</f>
        <v>-1.1983725755606498</v>
      </c>
      <c r="H5962" s="3">
        <f>-(0.5*Input!$B$3*(C5962^2+D5962^2)*SIN(I5961)*Input!$B$8*Input!$B$11)/(Input!$B$9/Input!$B$10)-Input!$B$10</f>
        <v>-4.1263906135229611</v>
      </c>
      <c r="I5962" s="3">
        <f t="shared" si="187"/>
        <v>-1.5281083210683164</v>
      </c>
    </row>
    <row r="5963" spans="1:9" x14ac:dyDescent="0.25">
      <c r="A5963" s="3">
        <f t="shared" si="186"/>
        <v>5961</v>
      </c>
      <c r="B5963" s="3">
        <f>B5962+Input!$B$2</f>
        <v>5.9610000000003254</v>
      </c>
      <c r="C5963" s="3">
        <f>C5962+G5962*Input!$B$2</f>
        <v>3.1720455201199345</v>
      </c>
      <c r="D5963" s="3">
        <f>D5962+H5962*Input!$B$2</f>
        <v>-74.294693648109387</v>
      </c>
      <c r="E5963" s="3">
        <f>E5962+Input!$B$2*C5963</f>
        <v>44.664225004702047</v>
      </c>
      <c r="F5963" s="3">
        <f>F5962+Input!$B$2*D5963</f>
        <v>-147.04288109833257</v>
      </c>
      <c r="G5963" s="3">
        <f>-(0.5*Input!$B$3*(C5963^2+D5963^2)*COS(I5962)*Input!$B$8*Input!$B$11)/(Input!$B$9/Input!$B$10)</f>
        <v>-1.1979855756712376</v>
      </c>
      <c r="H5963" s="3">
        <f>-(0.5*Input!$B$3*(C5963^2+D5963^2)*SIN(I5962)*Input!$B$8*Input!$B$11)/(Input!$B$9/Input!$B$10)-Input!$B$10</f>
        <v>-4.1232973220931868</v>
      </c>
      <c r="I5963" s="3">
        <f t="shared" si="187"/>
        <v>-1.5281267897453608</v>
      </c>
    </row>
    <row r="5964" spans="1:9" x14ac:dyDescent="0.25">
      <c r="A5964" s="3">
        <f t="shared" si="186"/>
        <v>5962</v>
      </c>
      <c r="B5964" s="3">
        <f>B5963+Input!$B$2</f>
        <v>5.9620000000003257</v>
      </c>
      <c r="C5964" s="3">
        <f>C5963+G5963*Input!$B$2</f>
        <v>3.1708475345442633</v>
      </c>
      <c r="D5964" s="3">
        <f>D5963+H5963*Input!$B$2</f>
        <v>-74.298816945431483</v>
      </c>
      <c r="E5964" s="3">
        <f>E5963+Input!$B$2*C5964</f>
        <v>44.667395852236588</v>
      </c>
      <c r="F5964" s="3">
        <f>F5963+Input!$B$2*D5964</f>
        <v>-147.117179915278</v>
      </c>
      <c r="G5964" s="3">
        <f>-(0.5*Input!$B$3*(C5964^2+D5964^2)*COS(I5963)*Input!$B$8*Input!$B$11)/(Input!$B$9/Input!$B$10)</f>
        <v>-1.1975986233345008</v>
      </c>
      <c r="H5964" s="3">
        <f>-(0.5*Input!$B$3*(C5964^2+D5964^2)*SIN(I5963)*Input!$B$8*Input!$B$11)/(Input!$B$9/Input!$B$10)-Input!$B$10</f>
        <v>-4.1202061777884182</v>
      </c>
      <c r="I5964" s="3">
        <f t="shared" si="187"/>
        <v>-1.5281452494273384</v>
      </c>
    </row>
    <row r="5965" spans="1:9" x14ac:dyDescent="0.25">
      <c r="A5965" s="3">
        <f t="shared" si="186"/>
        <v>5963</v>
      </c>
      <c r="B5965" s="3">
        <f>B5964+Input!$B$2</f>
        <v>5.963000000000326</v>
      </c>
      <c r="C5965" s="3">
        <f>C5964+G5964*Input!$B$2</f>
        <v>3.1696499359209289</v>
      </c>
      <c r="D5965" s="3">
        <f>D5964+H5964*Input!$B$2</f>
        <v>-74.302937151609271</v>
      </c>
      <c r="E5965" s="3">
        <f>E5964+Input!$B$2*C5965</f>
        <v>44.670565502172508</v>
      </c>
      <c r="F5965" s="3">
        <f>F5964+Input!$B$2*D5965</f>
        <v>-147.1914828524296</v>
      </c>
      <c r="G5965" s="3">
        <f>-(0.5*Input!$B$3*(C5965^2+D5965^2)*COS(I5964)*Input!$B$8*Input!$B$11)/(Input!$B$9/Input!$B$10)</f>
        <v>-1.1972117186460196</v>
      </c>
      <c r="H5965" s="3">
        <f>-(0.5*Input!$B$3*(C5965^2+D5965^2)*SIN(I5964)*Input!$B$8*Input!$B$11)/(Input!$B$9/Input!$B$10)-Input!$B$10</f>
        <v>-4.1171171793850938</v>
      </c>
      <c r="I5965" s="3">
        <f t="shared" si="187"/>
        <v>-1.5281637001198711</v>
      </c>
    </row>
    <row r="5966" spans="1:9" x14ac:dyDescent="0.25">
      <c r="A5966" s="3">
        <f t="shared" si="186"/>
        <v>5964</v>
      </c>
      <c r="B5966" s="3">
        <f>B5965+Input!$B$2</f>
        <v>5.9640000000003264</v>
      </c>
      <c r="C5966" s="3">
        <f>C5965+G5965*Input!$B$2</f>
        <v>3.1684527242022829</v>
      </c>
      <c r="D5966" s="3">
        <f>D5965+H5965*Input!$B$2</f>
        <v>-74.307054268788661</v>
      </c>
      <c r="E5966" s="3">
        <f>E5965+Input!$B$2*C5966</f>
        <v>44.673733954896711</v>
      </c>
      <c r="F5966" s="3">
        <f>F5965+Input!$B$2*D5966</f>
        <v>-147.26578990669839</v>
      </c>
      <c r="G5966" s="3">
        <f>-(0.5*Input!$B$3*(C5966^2+D5966^2)*COS(I5965)*Input!$B$8*Input!$B$11)/(Input!$B$9/Input!$B$10)</f>
        <v>-1.1968248617012502</v>
      </c>
      <c r="H5966" s="3">
        <f>-(0.5*Input!$B$3*(C5966^2+D5966^2)*SIN(I5965)*Input!$B$8*Input!$B$11)/(Input!$B$9/Input!$B$10)-Input!$B$10</f>
        <v>-4.1140303256599431</v>
      </c>
      <c r="I5966" s="3">
        <f t="shared" si="187"/>
        <v>-1.5281821418285757</v>
      </c>
    </row>
    <row r="5967" spans="1:9" x14ac:dyDescent="0.25">
      <c r="A5967" s="3">
        <f t="shared" si="186"/>
        <v>5965</v>
      </c>
      <c r="B5967" s="3">
        <f>B5966+Input!$B$2</f>
        <v>5.9650000000003267</v>
      </c>
      <c r="C5967" s="3">
        <f>C5966+G5966*Input!$B$2</f>
        <v>3.1672558993405815</v>
      </c>
      <c r="D5967" s="3">
        <f>D5966+H5966*Input!$B$2</f>
        <v>-74.311168299114328</v>
      </c>
      <c r="E5967" s="3">
        <f>E5966+Input!$B$2*C5967</f>
        <v>44.676901210796053</v>
      </c>
      <c r="F5967" s="3">
        <f>F5966+Input!$B$2*D5967</f>
        <v>-147.34010107499751</v>
      </c>
      <c r="G5967" s="3">
        <f>-(0.5*Input!$B$3*(C5967^2+D5967^2)*COS(I5966)*Input!$B$8*Input!$B$11)/(Input!$B$9/Input!$B$10)</f>
        <v>-1.196438052595501</v>
      </c>
      <c r="H5967" s="3">
        <f>-(0.5*Input!$B$3*(C5967^2+D5967^2)*SIN(I5966)*Input!$B$8*Input!$B$11)/(Input!$B$9/Input!$B$10)-Input!$B$10</f>
        <v>-4.110945615389948</v>
      </c>
      <c r="I5967" s="3">
        <f t="shared" si="187"/>
        <v>-1.5282005745590643</v>
      </c>
    </row>
    <row r="5968" spans="1:9" x14ac:dyDescent="0.25">
      <c r="A5968" s="3">
        <f t="shared" si="186"/>
        <v>5966</v>
      </c>
      <c r="B5968" s="3">
        <f>B5967+Input!$B$2</f>
        <v>5.966000000000327</v>
      </c>
      <c r="C5968" s="3">
        <f>C5967+G5967*Input!$B$2</f>
        <v>3.1660594612879862</v>
      </c>
      <c r="D5968" s="3">
        <f>D5967+H5967*Input!$B$2</f>
        <v>-74.315279244729723</v>
      </c>
      <c r="E5968" s="3">
        <f>E5967+Input!$B$2*C5968</f>
        <v>44.680067270257339</v>
      </c>
      <c r="F5968" s="3">
        <f>F5967+Input!$B$2*D5968</f>
        <v>-147.41441635424223</v>
      </c>
      <c r="G5968" s="3">
        <f>-(0.5*Input!$B$3*(C5968^2+D5968^2)*COS(I5967)*Input!$B$8*Input!$B$11)/(Input!$B$9/Input!$B$10)</f>
        <v>-1.1960512914239241</v>
      </c>
      <c r="H5968" s="3">
        <f>-(0.5*Input!$B$3*(C5968^2+D5968^2)*SIN(I5967)*Input!$B$8*Input!$B$11)/(Input!$B$9/Input!$B$10)-Input!$B$10</f>
        <v>-4.1078630473523958</v>
      </c>
      <c r="I5968" s="3">
        <f t="shared" si="187"/>
        <v>-1.5282189983169439</v>
      </c>
    </row>
    <row r="5969" spans="1:9" x14ac:dyDescent="0.25">
      <c r="A5969" s="3">
        <f t="shared" si="186"/>
        <v>5967</v>
      </c>
      <c r="B5969" s="3">
        <f>B5968+Input!$B$2</f>
        <v>5.9670000000003274</v>
      </c>
      <c r="C5969" s="3">
        <f>C5968+G5968*Input!$B$2</f>
        <v>3.1648634099965625</v>
      </c>
      <c r="D5969" s="3">
        <f>D5968+H5968*Input!$B$2</f>
        <v>-74.319387107777075</v>
      </c>
      <c r="E5969" s="3">
        <f>E5968+Input!$B$2*C5969</f>
        <v>44.683232133667339</v>
      </c>
      <c r="F5969" s="3">
        <f>F5968+Input!$B$2*D5969</f>
        <v>-147.48873574135001</v>
      </c>
      <c r="G5969" s="3">
        <f>-(0.5*Input!$B$3*(C5969^2+D5969^2)*COS(I5968)*Input!$B$8*Input!$B$11)/(Input!$B$9/Input!$B$10)</f>
        <v>-1.1956645782815383</v>
      </c>
      <c r="H5969" s="3">
        <f>-(0.5*Input!$B$3*(C5969^2+D5969^2)*SIN(I5968)*Input!$B$8*Input!$B$11)/(Input!$B$9/Input!$B$10)-Input!$B$10</f>
        <v>-4.1047826203248015</v>
      </c>
      <c r="I5969" s="3">
        <f t="shared" si="187"/>
        <v>-1.5282374131078165</v>
      </c>
    </row>
    <row r="5970" spans="1:9" x14ac:dyDescent="0.25">
      <c r="A5970" s="3">
        <f t="shared" si="186"/>
        <v>5968</v>
      </c>
      <c r="B5970" s="3">
        <f>B5969+Input!$B$2</f>
        <v>5.9680000000003277</v>
      </c>
      <c r="C5970" s="3">
        <f>C5969+G5969*Input!$B$2</f>
        <v>3.1636677454182811</v>
      </c>
      <c r="D5970" s="3">
        <f>D5969+H5969*Input!$B$2</f>
        <v>-74.323491890397406</v>
      </c>
      <c r="E5970" s="3">
        <f>E5969+Input!$B$2*C5970</f>
        <v>44.686395801412758</v>
      </c>
      <c r="F5970" s="3">
        <f>F5969+Input!$B$2*D5970</f>
        <v>-147.56305923324041</v>
      </c>
      <c r="G5970" s="3">
        <f>-(0.5*Input!$B$3*(C5970^2+D5970^2)*COS(I5969)*Input!$B$8*Input!$B$11)/(Input!$B$9/Input!$B$10)</f>
        <v>-1.1952779132632059</v>
      </c>
      <c r="H5970" s="3">
        <f>-(0.5*Input!$B$3*(C5970^2+D5970^2)*SIN(I5969)*Input!$B$8*Input!$B$11)/(Input!$B$9/Input!$B$10)-Input!$B$10</f>
        <v>-4.1017043330849958</v>
      </c>
      <c r="I5970" s="3">
        <f t="shared" si="187"/>
        <v>-1.5282558189372792</v>
      </c>
    </row>
    <row r="5971" spans="1:9" x14ac:dyDescent="0.25">
      <c r="A5971" s="3">
        <f t="shared" si="186"/>
        <v>5969</v>
      </c>
      <c r="B5971" s="3">
        <f>B5970+Input!$B$2</f>
        <v>5.969000000000328</v>
      </c>
      <c r="C5971" s="3">
        <f>C5970+G5970*Input!$B$2</f>
        <v>3.162472467505018</v>
      </c>
      <c r="D5971" s="3">
        <f>D5970+H5970*Input!$B$2</f>
        <v>-74.327593594730487</v>
      </c>
      <c r="E5971" s="3">
        <f>E5970+Input!$B$2*C5971</f>
        <v>44.689558273880266</v>
      </c>
      <c r="F5971" s="3">
        <f>F5970+Input!$B$2*D5971</f>
        <v>-147.63738682683513</v>
      </c>
      <c r="G5971" s="3">
        <f>-(0.5*Input!$B$3*(C5971^2+D5971^2)*COS(I5970)*Input!$B$8*Input!$B$11)/(Input!$B$9/Input!$B$10)</f>
        <v>-1.1948912964636502</v>
      </c>
      <c r="H5971" s="3">
        <f>-(0.5*Input!$B$3*(C5971^2+D5971^2)*SIN(I5970)*Input!$B$8*Input!$B$11)/(Input!$B$9/Input!$B$10)-Input!$B$10</f>
        <v>-4.098628184411055</v>
      </c>
      <c r="I5971" s="3">
        <f t="shared" si="187"/>
        <v>-1.5282742158109246</v>
      </c>
    </row>
    <row r="5972" spans="1:9" x14ac:dyDescent="0.25">
      <c r="A5972" s="3">
        <f t="shared" si="186"/>
        <v>5970</v>
      </c>
      <c r="B5972" s="3">
        <f>B5971+Input!$B$2</f>
        <v>5.9700000000003284</v>
      </c>
      <c r="C5972" s="3">
        <f>C5971+G5971*Input!$B$2</f>
        <v>3.1612775762085543</v>
      </c>
      <c r="D5972" s="3">
        <f>D5971+H5971*Input!$B$2</f>
        <v>-74.331692222914896</v>
      </c>
      <c r="E5972" s="3">
        <f>E5971+Input!$B$2*C5972</f>
        <v>44.692719551456477</v>
      </c>
      <c r="F5972" s="3">
        <f>F5971+Input!$B$2*D5972</f>
        <v>-147.71171851905805</v>
      </c>
      <c r="G5972" s="3">
        <f>-(0.5*Input!$B$3*(C5972^2+D5972^2)*COS(I5971)*Input!$B$8*Input!$B$11)/(Input!$B$9/Input!$B$10)</f>
        <v>-1.1945047279774408</v>
      </c>
      <c r="H5972" s="3">
        <f>-(0.5*Input!$B$3*(C5972^2+D5972^2)*SIN(I5971)*Input!$B$8*Input!$B$11)/(Input!$B$9/Input!$B$10)-Input!$B$10</f>
        <v>-4.0955541730813287</v>
      </c>
      <c r="I5972" s="3">
        <f t="shared" si="187"/>
        <v>-1.5282926037343396</v>
      </c>
    </row>
    <row r="5973" spans="1:9" x14ac:dyDescent="0.25">
      <c r="A5973" s="3">
        <f t="shared" si="186"/>
        <v>5971</v>
      </c>
      <c r="B5973" s="3">
        <f>B5972+Input!$B$2</f>
        <v>5.9710000000003287</v>
      </c>
      <c r="C5973" s="3">
        <f>C5972+G5972*Input!$B$2</f>
        <v>3.1600830714805768</v>
      </c>
      <c r="D5973" s="3">
        <f>D5972+H5972*Input!$B$2</f>
        <v>-74.335787777087972</v>
      </c>
      <c r="E5973" s="3">
        <f>E5972+Input!$B$2*C5973</f>
        <v>44.695879634527955</v>
      </c>
      <c r="F5973" s="3">
        <f>F5972+Input!$B$2*D5973</f>
        <v>-147.78605430683515</v>
      </c>
      <c r="G5973" s="3">
        <f>-(0.5*Input!$B$3*(C5973^2+D5973^2)*COS(I5972)*Input!$B$8*Input!$B$11)/(Input!$B$9/Input!$B$10)</f>
        <v>-1.1941182078990116</v>
      </c>
      <c r="H5973" s="3">
        <f>-(0.5*Input!$B$3*(C5973^2+D5973^2)*SIN(I5972)*Input!$B$8*Input!$B$11)/(Input!$B$9/Input!$B$10)-Input!$B$10</f>
        <v>-4.0924822978744793</v>
      </c>
      <c r="I5973" s="3">
        <f t="shared" si="187"/>
        <v>-1.5283109827131067</v>
      </c>
    </row>
    <row r="5974" spans="1:9" x14ac:dyDescent="0.25">
      <c r="A5974" s="3">
        <f t="shared" si="186"/>
        <v>5972</v>
      </c>
      <c r="B5974" s="3">
        <f>B5973+Input!$B$2</f>
        <v>5.972000000000329</v>
      </c>
      <c r="C5974" s="3">
        <f>C5973+G5973*Input!$B$2</f>
        <v>3.1588889532726778</v>
      </c>
      <c r="D5974" s="3">
        <f>D5973+H5973*Input!$B$2</f>
        <v>-74.339880259385851</v>
      </c>
      <c r="E5974" s="3">
        <f>E5973+Input!$B$2*C5974</f>
        <v>44.699038523481228</v>
      </c>
      <c r="F5974" s="3">
        <f>F5973+Input!$B$2*D5974</f>
        <v>-147.86039418709453</v>
      </c>
      <c r="G5974" s="3">
        <f>-(0.5*Input!$B$3*(C5974^2+D5974^2)*COS(I5973)*Input!$B$8*Input!$B$11)/(Input!$B$9/Input!$B$10)</f>
        <v>-1.193731736322645</v>
      </c>
      <c r="H5974" s="3">
        <f>-(0.5*Input!$B$3*(C5974^2+D5974^2)*SIN(I5973)*Input!$B$8*Input!$B$11)/(Input!$B$9/Input!$B$10)-Input!$B$10</f>
        <v>-4.0894125575693963</v>
      </c>
      <c r="I5974" s="3">
        <f t="shared" si="187"/>
        <v>-1.5283293527528032</v>
      </c>
    </row>
    <row r="5975" spans="1:9" x14ac:dyDescent="0.25">
      <c r="A5975" s="3">
        <f t="shared" si="186"/>
        <v>5973</v>
      </c>
      <c r="B5975" s="3">
        <f>B5974+Input!$B$2</f>
        <v>5.9730000000003294</v>
      </c>
      <c r="C5975" s="3">
        <f>C5974+G5974*Input!$B$2</f>
        <v>3.1576952215363554</v>
      </c>
      <c r="D5975" s="3">
        <f>D5974+H5974*Input!$B$2</f>
        <v>-74.343969671943427</v>
      </c>
      <c r="E5975" s="3">
        <f>E5974+Input!$B$2*C5975</f>
        <v>44.702196218702767</v>
      </c>
      <c r="F5975" s="3">
        <f>F5974+Input!$B$2*D5975</f>
        <v>-147.93473815676646</v>
      </c>
      <c r="G5975" s="3">
        <f>-(0.5*Input!$B$3*(C5975^2+D5975^2)*COS(I5974)*Input!$B$8*Input!$B$11)/(Input!$B$9/Input!$B$10)</f>
        <v>-1.1933453133424838</v>
      </c>
      <c r="H5975" s="3">
        <f>-(0.5*Input!$B$3*(C5975^2+D5975^2)*SIN(I5974)*Input!$B$8*Input!$B$11)/(Input!$B$9/Input!$B$10)-Input!$B$10</f>
        <v>-4.0863449509452714</v>
      </c>
      <c r="I5975" s="3">
        <f t="shared" si="187"/>
        <v>-1.528347713859002</v>
      </c>
    </row>
    <row r="5976" spans="1:9" x14ac:dyDescent="0.25">
      <c r="A5976" s="3">
        <f t="shared" si="186"/>
        <v>5974</v>
      </c>
      <c r="B5976" s="3">
        <f>B5975+Input!$B$2</f>
        <v>5.9740000000003297</v>
      </c>
      <c r="C5976" s="3">
        <f>C5975+G5975*Input!$B$2</f>
        <v>3.1565018762230128</v>
      </c>
      <c r="D5976" s="3">
        <f>D5975+H5975*Input!$B$2</f>
        <v>-74.348056016894375</v>
      </c>
      <c r="E5976" s="3">
        <f>E5975+Input!$B$2*C5976</f>
        <v>44.705352720578993</v>
      </c>
      <c r="F5976" s="3">
        <f>F5975+Input!$B$2*D5976</f>
        <v>-148.00908621278336</v>
      </c>
      <c r="G5976" s="3">
        <f>-(0.5*Input!$B$3*(C5976^2+D5976^2)*COS(I5975)*Input!$B$8*Input!$B$11)/(Input!$B$9/Input!$B$10)</f>
        <v>-1.1929589390525104</v>
      </c>
      <c r="H5976" s="3">
        <f>-(0.5*Input!$B$3*(C5976^2+D5976^2)*SIN(I5975)*Input!$B$8*Input!$B$11)/(Input!$B$9/Input!$B$10)-Input!$B$10</f>
        <v>-4.0832794767815841</v>
      </c>
      <c r="I5976" s="3">
        <f t="shared" si="187"/>
        <v>-1.5283660660372702</v>
      </c>
    </row>
    <row r="5977" spans="1:9" x14ac:dyDescent="0.25">
      <c r="A5977" s="3">
        <f t="shared" si="186"/>
        <v>5975</v>
      </c>
      <c r="B5977" s="3">
        <f>B5976+Input!$B$2</f>
        <v>5.97500000000033</v>
      </c>
      <c r="C5977" s="3">
        <f>C5976+G5976*Input!$B$2</f>
        <v>3.1553089172839601</v>
      </c>
      <c r="D5977" s="3">
        <f>D5976+H5976*Input!$B$2</f>
        <v>-74.352139296371163</v>
      </c>
      <c r="E5977" s="3">
        <f>E5976+Input!$B$2*C5977</f>
        <v>44.708508029496279</v>
      </c>
      <c r="F5977" s="3">
        <f>F5976+Input!$B$2*D5977</f>
        <v>-148.08343835207972</v>
      </c>
      <c r="G5977" s="3">
        <f>-(0.5*Input!$B$3*(C5977^2+D5977^2)*COS(I5976)*Input!$B$8*Input!$B$11)/(Input!$B$9/Input!$B$10)</f>
        <v>-1.1925726135465886</v>
      </c>
      <c r="H5977" s="3">
        <f>-(0.5*Input!$B$3*(C5977^2+D5977^2)*SIN(I5976)*Input!$B$8*Input!$B$11)/(Input!$B$9/Input!$B$10)-Input!$B$10</f>
        <v>-4.0802161338580802</v>
      </c>
      <c r="I5977" s="3">
        <f t="shared" si="187"/>
        <v>-1.5283844092931709</v>
      </c>
    </row>
    <row r="5978" spans="1:9" x14ac:dyDescent="0.25">
      <c r="A5978" s="3">
        <f t="shared" si="186"/>
        <v>5976</v>
      </c>
      <c r="B5978" s="3">
        <f>B5977+Input!$B$2</f>
        <v>5.9760000000003304</v>
      </c>
      <c r="C5978" s="3">
        <f>C5977+G5977*Input!$B$2</f>
        <v>3.1541163446704137</v>
      </c>
      <c r="D5978" s="3">
        <f>D5977+H5977*Input!$B$2</f>
        <v>-74.356219512505021</v>
      </c>
      <c r="E5978" s="3">
        <f>E5977+Input!$B$2*C5978</f>
        <v>44.711662145840947</v>
      </c>
      <c r="F5978" s="3">
        <f>F5977+Input!$B$2*D5978</f>
        <v>-148.15779457159223</v>
      </c>
      <c r="G5978" s="3">
        <f>-(0.5*Input!$B$3*(C5978^2+D5978^2)*COS(I5977)*Input!$B$8*Input!$B$11)/(Input!$B$9/Input!$B$10)</f>
        <v>-1.19218633691841</v>
      </c>
      <c r="H5978" s="3">
        <f>-(0.5*Input!$B$3*(C5978^2+D5978^2)*SIN(I5977)*Input!$B$8*Input!$B$11)/(Input!$B$9/Input!$B$10)-Input!$B$10</f>
        <v>-4.077154920954797</v>
      </c>
      <c r="I5978" s="3">
        <f t="shared" si="187"/>
        <v>-1.5284027436322616</v>
      </c>
    </row>
    <row r="5979" spans="1:9" x14ac:dyDescent="0.25">
      <c r="A5979" s="3">
        <f t="shared" si="186"/>
        <v>5977</v>
      </c>
      <c r="B5979" s="3">
        <f>B5978+Input!$B$2</f>
        <v>5.9770000000003307</v>
      </c>
      <c r="C5979" s="3">
        <f>C5978+G5978*Input!$B$2</f>
        <v>3.1529241583334953</v>
      </c>
      <c r="D5979" s="3">
        <f>D5978+H5978*Input!$B$2</f>
        <v>-74.36029666742597</v>
      </c>
      <c r="E5979" s="3">
        <f>E5978+Input!$B$2*C5979</f>
        <v>44.714815069999283</v>
      </c>
      <c r="F5979" s="3">
        <f>F5978+Input!$B$2*D5979</f>
        <v>-148.23215486825967</v>
      </c>
      <c r="G5979" s="3">
        <f>-(0.5*Input!$B$3*(C5979^2+D5979^2)*COS(I5978)*Input!$B$8*Input!$B$11)/(Input!$B$9/Input!$B$10)</f>
        <v>-1.1918001092615413</v>
      </c>
      <c r="H5979" s="3">
        <f>-(0.5*Input!$B$3*(C5979^2+D5979^2)*SIN(I5978)*Input!$B$8*Input!$B$11)/(Input!$B$9/Input!$B$10)-Input!$B$10</f>
        <v>-4.0740958368520239</v>
      </c>
      <c r="I5979" s="3">
        <f t="shared" si="187"/>
        <v>-1.5284210690600954</v>
      </c>
    </row>
    <row r="5980" spans="1:9" x14ac:dyDescent="0.25">
      <c r="A5980" s="3">
        <f t="shared" si="186"/>
        <v>5978</v>
      </c>
      <c r="B5980" s="3">
        <f>B5979+Input!$B$2</f>
        <v>5.978000000000331</v>
      </c>
      <c r="C5980" s="3">
        <f>C5979+G5979*Input!$B$2</f>
        <v>3.1517323582242338</v>
      </c>
      <c r="D5980" s="3">
        <f>D5979+H5979*Input!$B$2</f>
        <v>-74.364370763262826</v>
      </c>
      <c r="E5980" s="3">
        <f>E5979+Input!$B$2*C5980</f>
        <v>44.717966802357509</v>
      </c>
      <c r="F5980" s="3">
        <f>F5979+Input!$B$2*D5980</f>
        <v>-148.30651923902292</v>
      </c>
      <c r="G5980" s="3">
        <f>-(0.5*Input!$B$3*(C5980^2+D5980^2)*COS(I5979)*Input!$B$8*Input!$B$11)/(Input!$B$9/Input!$B$10)</f>
        <v>-1.1914139306693932</v>
      </c>
      <c r="H5980" s="3">
        <f>-(0.5*Input!$B$3*(C5980^2+D5980^2)*SIN(I5979)*Input!$B$8*Input!$B$11)/(Input!$B$9/Input!$B$10)-Input!$B$10</f>
        <v>-4.0710388803303452</v>
      </c>
      <c r="I5980" s="3">
        <f t="shared" si="187"/>
        <v>-1.5284393855822205</v>
      </c>
    </row>
    <row r="5981" spans="1:9" x14ac:dyDescent="0.25">
      <c r="A5981" s="3">
        <f t="shared" si="186"/>
        <v>5979</v>
      </c>
      <c r="B5981" s="3">
        <f>B5980+Input!$B$2</f>
        <v>5.9790000000003314</v>
      </c>
      <c r="C5981" s="3">
        <f>C5980+G5980*Input!$B$2</f>
        <v>3.1505409442935646</v>
      </c>
      <c r="D5981" s="3">
        <f>D5980+H5980*Input!$B$2</f>
        <v>-74.368441802143153</v>
      </c>
      <c r="E5981" s="3">
        <f>E5980+Input!$B$2*C5981</f>
        <v>44.721117343301799</v>
      </c>
      <c r="F5981" s="3">
        <f>F5980+Input!$B$2*D5981</f>
        <v>-148.38088768082505</v>
      </c>
      <c r="G5981" s="3">
        <f>-(0.5*Input!$B$3*(C5981^2+D5981^2)*COS(I5980)*Input!$B$8*Input!$B$11)/(Input!$B$9/Input!$B$10)</f>
        <v>-1.1910278012352342</v>
      </c>
      <c r="H5981" s="3">
        <f>-(0.5*Input!$B$3*(C5981^2+D5981^2)*SIN(I5980)*Input!$B$8*Input!$B$11)/(Input!$B$9/Input!$B$10)-Input!$B$10</f>
        <v>-4.0679840501706401</v>
      </c>
      <c r="I5981" s="3">
        <f t="shared" si="187"/>
        <v>-1.5284576932041798</v>
      </c>
    </row>
    <row r="5982" spans="1:9" x14ac:dyDescent="0.25">
      <c r="A5982" s="3">
        <f t="shared" si="186"/>
        <v>5980</v>
      </c>
      <c r="B5982" s="3">
        <f>B5981+Input!$B$2</f>
        <v>5.9800000000003317</v>
      </c>
      <c r="C5982" s="3">
        <f>C5981+G5981*Input!$B$2</f>
        <v>3.1493499164923295</v>
      </c>
      <c r="D5982" s="3">
        <f>D5981+H5981*Input!$B$2</f>
        <v>-74.372509786193319</v>
      </c>
      <c r="E5982" s="3">
        <f>E5981+Input!$B$2*C5982</f>
        <v>44.72426669321829</v>
      </c>
      <c r="F5982" s="3">
        <f>F5981+Input!$B$2*D5982</f>
        <v>-148.45526019061126</v>
      </c>
      <c r="G5982" s="3">
        <f>-(0.5*Input!$B$3*(C5982^2+D5982^2)*COS(I5981)*Input!$B$8*Input!$B$11)/(Input!$B$9/Input!$B$10)</f>
        <v>-1.1906417210521927</v>
      </c>
      <c r="H5982" s="3">
        <f>-(0.5*Input!$B$3*(C5982^2+D5982^2)*SIN(I5981)*Input!$B$8*Input!$B$11)/(Input!$B$9/Input!$B$10)-Input!$B$10</f>
        <v>-4.064931345154065</v>
      </c>
      <c r="I5982" s="3">
        <f t="shared" si="187"/>
        <v>-1.5284759919315114</v>
      </c>
    </row>
    <row r="5983" spans="1:9" x14ac:dyDescent="0.25">
      <c r="A5983" s="3">
        <f t="shared" si="186"/>
        <v>5981</v>
      </c>
      <c r="B5983" s="3">
        <f>B5982+Input!$B$2</f>
        <v>5.9810000000003321</v>
      </c>
      <c r="C5983" s="3">
        <f>C5982+G5982*Input!$B$2</f>
        <v>3.1481592747712774</v>
      </c>
      <c r="D5983" s="3">
        <f>D5982+H5982*Input!$B$2</f>
        <v>-74.376574717538475</v>
      </c>
      <c r="E5983" s="3">
        <f>E5982+Input!$B$2*C5983</f>
        <v>44.727414852493062</v>
      </c>
      <c r="F5983" s="3">
        <f>F5982+Input!$B$2*D5983</f>
        <v>-148.5296367653288</v>
      </c>
      <c r="G5983" s="3">
        <f>-(0.5*Input!$B$3*(C5983^2+D5983^2)*COS(I5982)*Input!$B$8*Input!$B$11)/(Input!$B$9/Input!$B$10)</f>
        <v>-1.1902556902132573</v>
      </c>
      <c r="H5983" s="3">
        <f>-(0.5*Input!$B$3*(C5983^2+D5983^2)*SIN(I5982)*Input!$B$8*Input!$B$11)/(Input!$B$9/Input!$B$10)-Input!$B$10</f>
        <v>-4.061880764062046</v>
      </c>
      <c r="I5983" s="3">
        <f t="shared" si="187"/>
        <v>-1.5284942817697491</v>
      </c>
    </row>
    <row r="5984" spans="1:9" x14ac:dyDescent="0.25">
      <c r="A5984" s="3">
        <f t="shared" si="186"/>
        <v>5982</v>
      </c>
      <c r="B5984" s="3">
        <f>B5983+Input!$B$2</f>
        <v>5.9820000000003324</v>
      </c>
      <c r="C5984" s="3">
        <f>C5983+G5983*Input!$B$2</f>
        <v>3.1469690190810642</v>
      </c>
      <c r="D5984" s="3">
        <f>D5983+H5983*Input!$B$2</f>
        <v>-74.38063659830253</v>
      </c>
      <c r="E5984" s="3">
        <f>E5983+Input!$B$2*C5984</f>
        <v>44.73056182151214</v>
      </c>
      <c r="F5984" s="3">
        <f>F5983+Input!$B$2*D5984</f>
        <v>-148.60401740192711</v>
      </c>
      <c r="G5984" s="3">
        <f>-(0.5*Input!$B$3*(C5984^2+D5984^2)*COS(I5983)*Input!$B$8*Input!$B$11)/(Input!$B$9/Input!$B$10)</f>
        <v>-1.1898697088112544</v>
      </c>
      <c r="H5984" s="3">
        <f>-(0.5*Input!$B$3*(C5984^2+D5984^2)*SIN(I5983)*Input!$B$8*Input!$B$11)/(Input!$B$9/Input!$B$10)-Input!$B$10</f>
        <v>-4.0588323056762938</v>
      </c>
      <c r="I5984" s="3">
        <f t="shared" si="187"/>
        <v>-1.5285125627244214</v>
      </c>
    </row>
    <row r="5985" spans="1:9" x14ac:dyDescent="0.25">
      <c r="A5985" s="3">
        <f t="shared" si="186"/>
        <v>5983</v>
      </c>
      <c r="B5985" s="3">
        <f>B5984+Input!$B$2</f>
        <v>5.9830000000003327</v>
      </c>
      <c r="C5985" s="3">
        <f>C5984+G5984*Input!$B$2</f>
        <v>3.1457791493722529</v>
      </c>
      <c r="D5985" s="3">
        <f>D5984+H5984*Input!$B$2</f>
        <v>-74.384695430608204</v>
      </c>
      <c r="E5985" s="3">
        <f>E5984+Input!$B$2*C5985</f>
        <v>44.733707600661511</v>
      </c>
      <c r="F5985" s="3">
        <f>F5984+Input!$B$2*D5985</f>
        <v>-148.67840209735772</v>
      </c>
      <c r="G5985" s="3">
        <f>-(0.5*Input!$B$3*(C5985^2+D5985^2)*COS(I5984)*Input!$B$8*Input!$B$11)/(Input!$B$9/Input!$B$10)</f>
        <v>-1.1894837769388811</v>
      </c>
      <c r="H5985" s="3">
        <f>-(0.5*Input!$B$3*(C5985^2+D5985^2)*SIN(I5984)*Input!$B$8*Input!$B$11)/(Input!$B$9/Input!$B$10)-Input!$B$10</f>
        <v>-4.0557859687788245</v>
      </c>
      <c r="I5985" s="3">
        <f t="shared" si="187"/>
        <v>-1.5285308348010518</v>
      </c>
    </row>
    <row r="5986" spans="1:9" x14ac:dyDescent="0.25">
      <c r="A5986" s="3">
        <f t="shared" si="186"/>
        <v>5984</v>
      </c>
      <c r="B5986" s="3">
        <f>B5985+Input!$B$2</f>
        <v>5.9840000000003331</v>
      </c>
      <c r="C5986" s="3">
        <f>C5985+G5985*Input!$B$2</f>
        <v>3.1445896655953138</v>
      </c>
      <c r="D5986" s="3">
        <f>D5985+H5985*Input!$B$2</f>
        <v>-74.388751216576978</v>
      </c>
      <c r="E5986" s="3">
        <f>E5985+Input!$B$2*C5986</f>
        <v>44.736852190327106</v>
      </c>
      <c r="F5986" s="3">
        <f>F5985+Input!$B$2*D5986</f>
        <v>-148.75279084857431</v>
      </c>
      <c r="G5986" s="3">
        <f>-(0.5*Input!$B$3*(C5986^2+D5986^2)*COS(I5985)*Input!$B$8*Input!$B$11)/(Input!$B$9/Input!$B$10)</f>
        <v>-1.1890978946886899</v>
      </c>
      <c r="H5986" s="3">
        <f>-(0.5*Input!$B$3*(C5986^2+D5986^2)*SIN(I5985)*Input!$B$8*Input!$B$11)/(Input!$B$9/Input!$B$10)-Input!$B$10</f>
        <v>-4.0527417521519133</v>
      </c>
      <c r="I5986" s="3">
        <f t="shared" si="187"/>
        <v>-1.5285490980051593</v>
      </c>
    </row>
    <row r="5987" spans="1:9" x14ac:dyDescent="0.25">
      <c r="A5987" s="3">
        <f t="shared" si="186"/>
        <v>5985</v>
      </c>
      <c r="B5987" s="3">
        <f>B5986+Input!$B$2</f>
        <v>5.9850000000003334</v>
      </c>
      <c r="C5987" s="3">
        <f>C5986+G5986*Input!$B$2</f>
        <v>3.1434005677006249</v>
      </c>
      <c r="D5987" s="3">
        <f>D5986+H5986*Input!$B$2</f>
        <v>-74.392803958329125</v>
      </c>
      <c r="E5987" s="3">
        <f>E5986+Input!$B$2*C5987</f>
        <v>44.739995590894807</v>
      </c>
      <c r="F5987" s="3">
        <f>F5986+Input!$B$2*D5987</f>
        <v>-148.82718365253263</v>
      </c>
      <c r="G5987" s="3">
        <f>-(0.5*Input!$B$3*(C5987^2+D5987^2)*COS(I5986)*Input!$B$8*Input!$B$11)/(Input!$B$9/Input!$B$10)</f>
        <v>-1.1887120621530849</v>
      </c>
      <c r="H5987" s="3">
        <f>-(0.5*Input!$B$3*(C5987^2+D5987^2)*SIN(I5986)*Input!$B$8*Input!$B$11)/(Input!$B$9/Input!$B$10)-Input!$B$10</f>
        <v>-4.0496996545781414</v>
      </c>
      <c r="I5987" s="3">
        <f t="shared" si="187"/>
        <v>-1.5285673523422578</v>
      </c>
    </row>
    <row r="5988" spans="1:9" x14ac:dyDescent="0.25">
      <c r="A5988" s="3">
        <f t="shared" si="186"/>
        <v>5986</v>
      </c>
      <c r="B5988" s="3">
        <f>B5987+Input!$B$2</f>
        <v>5.9860000000003337</v>
      </c>
      <c r="C5988" s="3">
        <f>C5987+G5987*Input!$B$2</f>
        <v>3.1422118556384717</v>
      </c>
      <c r="D5988" s="3">
        <f>D5987+H5987*Input!$B$2</f>
        <v>-74.396853657983698</v>
      </c>
      <c r="E5988" s="3">
        <f>E5987+Input!$B$2*C5988</f>
        <v>44.743137802750446</v>
      </c>
      <c r="F5988" s="3">
        <f>F5987+Input!$B$2*D5988</f>
        <v>-148.90158050619061</v>
      </c>
      <c r="G5988" s="3">
        <f>-(0.5*Input!$B$3*(C5988^2+D5988^2)*COS(I5987)*Input!$B$8*Input!$B$11)/(Input!$B$9/Input!$B$10)</f>
        <v>-1.1883262794243281</v>
      </c>
      <c r="H5988" s="3">
        <f>-(0.5*Input!$B$3*(C5988^2+D5988^2)*SIN(I5987)*Input!$B$8*Input!$B$11)/(Input!$B$9/Input!$B$10)-Input!$B$10</f>
        <v>-4.0466596748403632</v>
      </c>
      <c r="I5988" s="3">
        <f t="shared" si="187"/>
        <v>-1.5285855978178566</v>
      </c>
    </row>
    <row r="5989" spans="1:9" x14ac:dyDescent="0.25">
      <c r="A5989" s="3">
        <f t="shared" si="186"/>
        <v>5987</v>
      </c>
      <c r="B5989" s="3">
        <f>B5988+Input!$B$2</f>
        <v>5.9870000000003341</v>
      </c>
      <c r="C5989" s="3">
        <f>C5988+G5988*Input!$B$2</f>
        <v>3.1410235293590474</v>
      </c>
      <c r="D5989" s="3">
        <f>D5988+H5988*Input!$B$2</f>
        <v>-74.40090031765854</v>
      </c>
      <c r="E5989" s="3">
        <f>E5988+Input!$B$2*C5989</f>
        <v>44.746278826279806</v>
      </c>
      <c r="F5989" s="3">
        <f>F5988+Input!$B$2*D5989</f>
        <v>-148.97598140650828</v>
      </c>
      <c r="G5989" s="3">
        <f>-(0.5*Input!$B$3*(C5989^2+D5989^2)*COS(I5988)*Input!$B$8*Input!$B$11)/(Input!$B$9/Input!$B$10)</f>
        <v>-1.1879405465945398</v>
      </c>
      <c r="H5989" s="3">
        <f>-(0.5*Input!$B$3*(C5989^2+D5989^2)*SIN(I5988)*Input!$B$8*Input!$B$11)/(Input!$B$9/Input!$B$10)-Input!$B$10</f>
        <v>-4.0436218117217102</v>
      </c>
      <c r="I5989" s="3">
        <f t="shared" si="187"/>
        <v>-1.5286038344374597</v>
      </c>
    </row>
    <row r="5990" spans="1:9" x14ac:dyDescent="0.25">
      <c r="A5990" s="3">
        <f t="shared" si="186"/>
        <v>5988</v>
      </c>
      <c r="B5990" s="3">
        <f>B5989+Input!$B$2</f>
        <v>5.9880000000003344</v>
      </c>
      <c r="C5990" s="3">
        <f>C5989+G5989*Input!$B$2</f>
        <v>3.1398355888124527</v>
      </c>
      <c r="D5990" s="3">
        <f>D5989+H5989*Input!$B$2</f>
        <v>-74.404943939470257</v>
      </c>
      <c r="E5990" s="3">
        <f>E5989+Input!$B$2*C5990</f>
        <v>44.749418661868617</v>
      </c>
      <c r="F5990" s="3">
        <f>F5989+Input!$B$2*D5990</f>
        <v>-149.05038635044775</v>
      </c>
      <c r="G5990" s="3">
        <f>-(0.5*Input!$B$3*(C5990^2+D5990^2)*COS(I5989)*Input!$B$8*Input!$B$11)/(Input!$B$9/Input!$B$10)</f>
        <v>-1.1875548637557032</v>
      </c>
      <c r="H5990" s="3">
        <f>-(0.5*Input!$B$3*(C5990^2+D5990^2)*SIN(I5989)*Input!$B$8*Input!$B$11)/(Input!$B$9/Input!$B$10)-Input!$B$10</f>
        <v>-4.0405860640056446</v>
      </c>
      <c r="I5990" s="3">
        <f t="shared" si="187"/>
        <v>-1.5286220622065669</v>
      </c>
    </row>
    <row r="5991" spans="1:9" x14ac:dyDescent="0.25">
      <c r="A5991" s="3">
        <f t="shared" si="186"/>
        <v>5989</v>
      </c>
      <c r="B5991" s="3">
        <f>B5990+Input!$B$2</f>
        <v>5.9890000000003347</v>
      </c>
      <c r="C5991" s="3">
        <f>C5990+G5990*Input!$B$2</f>
        <v>3.1386480339486971</v>
      </c>
      <c r="D5991" s="3">
        <f>D5990+H5990*Input!$B$2</f>
        <v>-74.408984525534265</v>
      </c>
      <c r="E5991" s="3">
        <f>E5990+Input!$B$2*C5991</f>
        <v>44.752557309902564</v>
      </c>
      <c r="F5991" s="3">
        <f>F5990+Input!$B$2*D5991</f>
        <v>-149.1247953349733</v>
      </c>
      <c r="G5991" s="3">
        <f>-(0.5*Input!$B$3*(C5991^2+D5991^2)*COS(I5990)*Input!$B$8*Input!$B$11)/(Input!$B$9/Input!$B$10)</f>
        <v>-1.1871692309996433</v>
      </c>
      <c r="H5991" s="3">
        <f>-(0.5*Input!$B$3*(C5991^2+D5991^2)*SIN(I5990)*Input!$B$8*Input!$B$11)/(Input!$B$9/Input!$B$10)-Input!$B$10</f>
        <v>-4.0375524304758663</v>
      </c>
      <c r="I5991" s="3">
        <f t="shared" si="187"/>
        <v>-1.528640281130673</v>
      </c>
    </row>
    <row r="5992" spans="1:9" x14ac:dyDescent="0.25">
      <c r="A5992" s="3">
        <f t="shared" si="186"/>
        <v>5990</v>
      </c>
      <c r="B5992" s="3">
        <f>B5991+Input!$B$2</f>
        <v>5.9900000000003351</v>
      </c>
      <c r="C5992" s="3">
        <f>C5991+G5991*Input!$B$2</f>
        <v>3.1374608647176974</v>
      </c>
      <c r="D5992" s="3">
        <f>D5991+H5991*Input!$B$2</f>
        <v>-74.41302207796474</v>
      </c>
      <c r="E5992" s="3">
        <f>E5991+Input!$B$2*C5992</f>
        <v>44.755694770767285</v>
      </c>
      <c r="F5992" s="3">
        <f>F5991+Input!$B$2*D5992</f>
        <v>-149.19920835705128</v>
      </c>
      <c r="G5992" s="3">
        <f>-(0.5*Input!$B$3*(C5992^2+D5992^2)*COS(I5991)*Input!$B$8*Input!$B$11)/(Input!$B$9/Input!$B$10)</f>
        <v>-1.1867836484180478</v>
      </c>
      <c r="H5992" s="3">
        <f>-(0.5*Input!$B$3*(C5992^2+D5992^2)*SIN(I5991)*Input!$B$8*Input!$B$11)/(Input!$B$9/Input!$B$10)-Input!$B$10</f>
        <v>-4.0345209099163881</v>
      </c>
      <c r="I5992" s="3">
        <f t="shared" si="187"/>
        <v>-1.5286584912152674</v>
      </c>
    </row>
    <row r="5993" spans="1:9" x14ac:dyDescent="0.25">
      <c r="A5993" s="3">
        <f t="shared" si="186"/>
        <v>5991</v>
      </c>
      <c r="B5993" s="3">
        <f>B5992+Input!$B$2</f>
        <v>5.9910000000003354</v>
      </c>
      <c r="C5993" s="3">
        <f>C5992+G5992*Input!$B$2</f>
        <v>3.1362740810692795</v>
      </c>
      <c r="D5993" s="3">
        <f>D5992+H5992*Input!$B$2</f>
        <v>-74.417056598874652</v>
      </c>
      <c r="E5993" s="3">
        <f>E5992+Input!$B$2*C5993</f>
        <v>44.758831044848357</v>
      </c>
      <c r="F5993" s="3">
        <f>F5992+Input!$B$2*D5993</f>
        <v>-149.27362541365014</v>
      </c>
      <c r="G5993" s="3">
        <f>-(0.5*Input!$B$3*(C5993^2+D5993^2)*COS(I5992)*Input!$B$8*Input!$B$11)/(Input!$B$9/Input!$B$10)</f>
        <v>-1.1863981161024724</v>
      </c>
      <c r="H5993" s="3">
        <f>-(0.5*Input!$B$3*(C5993^2+D5993^2)*SIN(I5992)*Input!$B$8*Input!$B$11)/(Input!$B$9/Input!$B$10)-Input!$B$10</f>
        <v>-4.0314915011115176</v>
      </c>
      <c r="I5993" s="3">
        <f t="shared" si="187"/>
        <v>-1.5286766924658355</v>
      </c>
    </row>
    <row r="5994" spans="1:9" x14ac:dyDescent="0.25">
      <c r="A5994" s="3">
        <f t="shared" si="186"/>
        <v>5992</v>
      </c>
      <c r="B5994" s="3">
        <f>B5993+Input!$B$2</f>
        <v>5.9920000000003357</v>
      </c>
      <c r="C5994" s="3">
        <f>C5993+G5993*Input!$B$2</f>
        <v>3.1350876829531771</v>
      </c>
      <c r="D5994" s="3">
        <f>D5993+H5993*Input!$B$2</f>
        <v>-74.421088090375761</v>
      </c>
      <c r="E5994" s="3">
        <f>E5993+Input!$B$2*C5994</f>
        <v>44.761966132531313</v>
      </c>
      <c r="F5994" s="3">
        <f>F5993+Input!$B$2*D5994</f>
        <v>-149.34804650174053</v>
      </c>
      <c r="G5994" s="3">
        <f>-(0.5*Input!$B$3*(C5994^2+D5994^2)*COS(I5993)*Input!$B$8*Input!$B$11)/(Input!$B$9/Input!$B$10)</f>
        <v>-1.1860126341443173</v>
      </c>
      <c r="H5994" s="3">
        <f>-(0.5*Input!$B$3*(C5994^2+D5994^2)*SIN(I5993)*Input!$B$8*Input!$B$11)/(Input!$B$9/Input!$B$10)-Input!$B$10</f>
        <v>-4.0284642028458464</v>
      </c>
      <c r="I5994" s="3">
        <f t="shared" si="187"/>
        <v>-1.5286948848878574</v>
      </c>
    </row>
    <row r="5995" spans="1:9" x14ac:dyDescent="0.25">
      <c r="A5995" s="3">
        <f t="shared" si="186"/>
        <v>5993</v>
      </c>
      <c r="B5995" s="3">
        <f>B5994+Input!$B$2</f>
        <v>5.9930000000003361</v>
      </c>
      <c r="C5995" s="3">
        <f>C5994+G5994*Input!$B$2</f>
        <v>3.1339016703190326</v>
      </c>
      <c r="D5995" s="3">
        <f>D5994+H5994*Input!$B$2</f>
        <v>-74.425116554578608</v>
      </c>
      <c r="E5995" s="3">
        <f>E5994+Input!$B$2*C5995</f>
        <v>44.76510003420163</v>
      </c>
      <c r="F5995" s="3">
        <f>F5994+Input!$B$2*D5995</f>
        <v>-149.42247161829511</v>
      </c>
      <c r="G5995" s="3">
        <f>-(0.5*Input!$B$3*(C5995^2+D5995^2)*COS(I5994)*Input!$B$8*Input!$B$11)/(Input!$B$9/Input!$B$10)</f>
        <v>-1.1856272026348438</v>
      </c>
      <c r="H5995" s="3">
        <f>-(0.5*Input!$B$3*(C5995^2+D5995^2)*SIN(I5994)*Input!$B$8*Input!$B$11)/(Input!$B$9/Input!$B$10)-Input!$B$10</f>
        <v>-4.0254390139042577</v>
      </c>
      <c r="I5995" s="3">
        <f t="shared" si="187"/>
        <v>-1.5287130684868089</v>
      </c>
    </row>
    <row r="5996" spans="1:9" x14ac:dyDescent="0.25">
      <c r="A5996" s="3">
        <f t="shared" si="186"/>
        <v>5994</v>
      </c>
      <c r="B5996" s="3">
        <f>B5995+Input!$B$2</f>
        <v>5.9940000000003364</v>
      </c>
      <c r="C5996" s="3">
        <f>C5995+G5995*Input!$B$2</f>
        <v>3.1327160431163978</v>
      </c>
      <c r="D5996" s="3">
        <f>D5995+H5995*Input!$B$2</f>
        <v>-74.429141993592509</v>
      </c>
      <c r="E5996" s="3">
        <f>E5995+Input!$B$2*C5996</f>
        <v>44.768232750244749</v>
      </c>
      <c r="F5996" s="3">
        <f>F5995+Input!$B$2*D5996</f>
        <v>-149.4969007602887</v>
      </c>
      <c r="G5996" s="3">
        <f>-(0.5*Input!$B$3*(C5996^2+D5996^2)*COS(I5995)*Input!$B$8*Input!$B$11)/(Input!$B$9/Input!$B$10)</f>
        <v>-1.1852418216651668</v>
      </c>
      <c r="H5996" s="3">
        <f>-(0.5*Input!$B$3*(C5996^2+D5996^2)*SIN(I5995)*Input!$B$8*Input!$B$11)/(Input!$B$9/Input!$B$10)-Input!$B$10</f>
        <v>-4.0224159330719047</v>
      </c>
      <c r="I5996" s="3">
        <f t="shared" si="187"/>
        <v>-1.5287312432681599</v>
      </c>
    </row>
    <row r="5997" spans="1:9" x14ac:dyDescent="0.25">
      <c r="A5997" s="3">
        <f t="shared" si="186"/>
        <v>5995</v>
      </c>
      <c r="B5997" s="3">
        <f>B5996+Input!$B$2</f>
        <v>5.9950000000003367</v>
      </c>
      <c r="C5997" s="3">
        <f>C5996+G5996*Input!$B$2</f>
        <v>3.1315308012947325</v>
      </c>
      <c r="D5997" s="3">
        <f>D5996+H5996*Input!$B$2</f>
        <v>-74.433164409525574</v>
      </c>
      <c r="E5997" s="3">
        <f>E5996+Input!$B$2*C5997</f>
        <v>44.771364281046047</v>
      </c>
      <c r="F5997" s="3">
        <f>F5996+Input!$B$2*D5997</f>
        <v>-149.57133392469822</v>
      </c>
      <c r="G5997" s="3">
        <f>-(0.5*Input!$B$3*(C5997^2+D5997^2)*COS(I5996)*Input!$B$8*Input!$B$11)/(Input!$B$9/Input!$B$10)</f>
        <v>-1.1848564913262798</v>
      </c>
      <c r="H5997" s="3">
        <f>-(0.5*Input!$B$3*(C5997^2+D5997^2)*SIN(I5996)*Input!$B$8*Input!$B$11)/(Input!$B$9/Input!$B$10)-Input!$B$10</f>
        <v>-4.019394959134285</v>
      </c>
      <c r="I5997" s="3">
        <f t="shared" si="187"/>
        <v>-1.528749409237377</v>
      </c>
    </row>
    <row r="5998" spans="1:9" x14ac:dyDescent="0.25">
      <c r="A5998" s="3">
        <f t="shared" si="186"/>
        <v>5996</v>
      </c>
      <c r="B5998" s="3">
        <f>B5997+Input!$B$2</f>
        <v>5.9960000000003371</v>
      </c>
      <c r="C5998" s="3">
        <f>C5997+G5997*Input!$B$2</f>
        <v>3.1303459448034063</v>
      </c>
      <c r="D5998" s="3">
        <f>D5997+H5997*Input!$B$2</f>
        <v>-74.437183804484704</v>
      </c>
      <c r="E5998" s="3">
        <f>E5997+Input!$B$2*C5998</f>
        <v>44.774494626990851</v>
      </c>
      <c r="F5998" s="3">
        <f>F5997+Input!$B$2*D5998</f>
        <v>-149.64577110850271</v>
      </c>
      <c r="G5998" s="3">
        <f>-(0.5*Input!$B$3*(C5998^2+D5998^2)*COS(I5997)*Input!$B$8*Input!$B$11)/(Input!$B$9/Input!$B$10)</f>
        <v>-1.1844712117089988</v>
      </c>
      <c r="H5998" s="3">
        <f>-(0.5*Input!$B$3*(C5998^2+D5998^2)*SIN(I5997)*Input!$B$8*Input!$B$11)/(Input!$B$9/Input!$B$10)-Input!$B$10</f>
        <v>-4.0163760908771451</v>
      </c>
      <c r="I5998" s="3">
        <f t="shared" si="187"/>
        <v>-1.5287675663999207</v>
      </c>
    </row>
    <row r="5999" spans="1:9" x14ac:dyDescent="0.25">
      <c r="A5999" s="3">
        <f t="shared" si="186"/>
        <v>5997</v>
      </c>
      <c r="B5999" s="3">
        <f>B5998+Input!$B$2</f>
        <v>5.9970000000003374</v>
      </c>
      <c r="C5999" s="3">
        <f>C5998+G5998*Input!$B$2</f>
        <v>3.1291614735916973</v>
      </c>
      <c r="D5999" s="3">
        <f>D5998+H5998*Input!$B$2</f>
        <v>-74.441200180575578</v>
      </c>
      <c r="E5999" s="3">
        <f>E5998+Input!$B$2*C5999</f>
        <v>44.777623788464446</v>
      </c>
      <c r="F5999" s="3">
        <f>F5998+Input!$B$2*D5999</f>
        <v>-149.7202123086833</v>
      </c>
      <c r="G5999" s="3">
        <f>-(0.5*Input!$B$3*(C5999^2+D5999^2)*COS(I5998)*Input!$B$8*Input!$B$11)/(Input!$B$9/Input!$B$10)</f>
        <v>-1.1840859829040338</v>
      </c>
      <c r="H5999" s="3">
        <f>-(0.5*Input!$B$3*(C5999^2+D5999^2)*SIN(I5998)*Input!$B$8*Input!$B$11)/(Input!$B$9/Input!$B$10)-Input!$B$10</f>
        <v>-4.0133593270865227</v>
      </c>
      <c r="I5999" s="3">
        <f t="shared" si="187"/>
        <v>-1.5287857147612478</v>
      </c>
    </row>
    <row r="6000" spans="1:9" x14ac:dyDescent="0.25">
      <c r="A6000" s="3">
        <f t="shared" si="186"/>
        <v>5998</v>
      </c>
      <c r="B6000" s="3">
        <f>B5999+Input!$B$2</f>
        <v>5.9980000000003377</v>
      </c>
      <c r="C6000" s="3">
        <f>C5999+G5999*Input!$B$2</f>
        <v>3.1279773876087931</v>
      </c>
      <c r="D6000" s="3">
        <f>D5999+H5999*Input!$B$2</f>
        <v>-74.445213539902667</v>
      </c>
      <c r="E6000" s="3">
        <f>E5999+Input!$B$2*C6000</f>
        <v>44.780751765852052</v>
      </c>
      <c r="F6000" s="3">
        <f>F5999+Input!$B$2*D6000</f>
        <v>-149.79465752222319</v>
      </c>
      <c r="G6000" s="3">
        <f>-(0.5*Input!$B$3*(C6000^2+D6000^2)*COS(I5999)*Input!$B$8*Input!$B$11)/(Input!$B$9/Input!$B$10)</f>
        <v>-1.1837008050019229</v>
      </c>
      <c r="H6000" s="3">
        <f>-(0.5*Input!$B$3*(C6000^2+D6000^2)*SIN(I5999)*Input!$B$8*Input!$B$11)/(Input!$B$9/Input!$B$10)-Input!$B$10</f>
        <v>-4.0103446665487716</v>
      </c>
      <c r="I6000" s="3">
        <f t="shared" si="187"/>
        <v>-1.5288038543268097</v>
      </c>
    </row>
    <row r="6001" spans="1:9" x14ac:dyDescent="0.25">
      <c r="A6001" s="3">
        <f t="shared" si="186"/>
        <v>5999</v>
      </c>
      <c r="B6001" s="3">
        <f>B6000+Input!$B$2</f>
        <v>5.9990000000003381</v>
      </c>
      <c r="C6001" s="3">
        <f>C6000+G6000*Input!$B$2</f>
        <v>3.1267936868037913</v>
      </c>
      <c r="D6001" s="3">
        <f>D6000+H6000*Input!$B$2</f>
        <v>-74.449223884569221</v>
      </c>
      <c r="E6001" s="3">
        <f>E6000+Input!$B$2*C6001</f>
        <v>44.783878559538856</v>
      </c>
      <c r="F6001" s="3">
        <f>F6000+Input!$B$2*D6001</f>
        <v>-149.86910674610775</v>
      </c>
      <c r="G6001" s="3">
        <f>-(0.5*Input!$B$3*(C6001^2+D6001^2)*COS(I6000)*Input!$B$8*Input!$B$11)/(Input!$B$9/Input!$B$10)</f>
        <v>-1.1833156780930789</v>
      </c>
      <c r="H6001" s="3">
        <f>-(0.5*Input!$B$3*(C6001^2+D6001^2)*SIN(I6000)*Input!$B$8*Input!$B$11)/(Input!$B$9/Input!$B$10)-Input!$B$10</f>
        <v>-4.0073321080505444</v>
      </c>
      <c r="I6001" s="3">
        <f t="shared" si="187"/>
        <v>-1.5288219851020528</v>
      </c>
    </row>
    <row r="6002" spans="1:9" x14ac:dyDescent="0.25">
      <c r="A6002" s="3">
        <f t="shared" si="186"/>
        <v>6000</v>
      </c>
      <c r="B6002" s="3">
        <f>B6001+Input!$B$2</f>
        <v>6.0000000000003384</v>
      </c>
      <c r="C6002" s="3">
        <f>C6001+G6001*Input!$B$2</f>
        <v>3.1256103711256982</v>
      </c>
      <c r="D6002" s="3">
        <f>D6001+H6001*Input!$B$2</f>
        <v>-74.453231216677267</v>
      </c>
      <c r="E6002" s="3">
        <f>E6001+Input!$B$2*C6002</f>
        <v>44.787004169909984</v>
      </c>
      <c r="F6002" s="3">
        <f>F6001+Input!$B$2*D6002</f>
        <v>-149.94355997732441</v>
      </c>
      <c r="G6002" s="3">
        <f>-(0.5*Input!$B$3*(C6002^2+D6002^2)*COS(I6001)*Input!$B$8*Input!$B$11)/(Input!$B$9/Input!$B$10)</f>
        <v>-1.1829306022677761</v>
      </c>
      <c r="H6002" s="3">
        <f>-(0.5*Input!$B$3*(C6002^2+D6002^2)*SIN(I6001)*Input!$B$8*Input!$B$11)/(Input!$B$9/Input!$B$10)-Input!$B$10</f>
        <v>-4.004321650378774</v>
      </c>
      <c r="I6002" s="3">
        <f t="shared" si="187"/>
        <v>-1.5288401070924196</v>
      </c>
    </row>
    <row r="6003" spans="1:9" x14ac:dyDescent="0.25">
      <c r="A6003" s="3">
        <f t="shared" si="186"/>
        <v>6001</v>
      </c>
      <c r="B6003" s="3">
        <f>B6002+Input!$B$2</f>
        <v>6.0010000000003387</v>
      </c>
      <c r="C6003" s="3">
        <f>C6002+G6002*Input!$B$2</f>
        <v>3.1244274405234305</v>
      </c>
      <c r="D6003" s="3">
        <f>D6002+H6002*Input!$B$2</f>
        <v>-74.457235538327652</v>
      </c>
      <c r="E6003" s="3">
        <f>E6002+Input!$B$2*C6003</f>
        <v>44.79012859735051</v>
      </c>
      <c r="F6003" s="3">
        <f>F6002+Input!$B$2*D6003</f>
        <v>-150.01801721286273</v>
      </c>
      <c r="G6003" s="3">
        <f>-(0.5*Input!$B$3*(C6003^2+D6003^2)*COS(I6002)*Input!$B$8*Input!$B$11)/(Input!$B$9/Input!$B$10)</f>
        <v>-1.1825455776161318</v>
      </c>
      <c r="H6003" s="3">
        <f>-(0.5*Input!$B$3*(C6003^2+D6003^2)*SIN(I6002)*Input!$B$8*Input!$B$11)/(Input!$B$9/Input!$B$10)-Input!$B$10</f>
        <v>-4.0013132923206918</v>
      </c>
      <c r="I6003" s="3">
        <f t="shared" si="187"/>
        <v>-1.5288582203033469</v>
      </c>
    </row>
    <row r="6004" spans="1:9" x14ac:dyDescent="0.25">
      <c r="A6004" s="3">
        <f t="shared" si="186"/>
        <v>6002</v>
      </c>
      <c r="B6004" s="3">
        <f>B6003+Input!$B$2</f>
        <v>6.0020000000003391</v>
      </c>
      <c r="C6004" s="3">
        <f>C6003+G6003*Input!$B$2</f>
        <v>3.1232448949458145</v>
      </c>
      <c r="D6004" s="3">
        <f>D6003+H6003*Input!$B$2</f>
        <v>-74.461236851619972</v>
      </c>
      <c r="E6004" s="3">
        <f>E6003+Input!$B$2*C6004</f>
        <v>44.793251842245454</v>
      </c>
      <c r="F6004" s="3">
        <f>F6003+Input!$B$2*D6004</f>
        <v>-150.09247844971435</v>
      </c>
      <c r="G6004" s="3">
        <f>-(0.5*Input!$B$3*(C6004^2+D6004^2)*COS(I6003)*Input!$B$8*Input!$B$11)/(Input!$B$9/Input!$B$10)</f>
        <v>-1.1821606042281383</v>
      </c>
      <c r="H6004" s="3">
        <f>-(0.5*Input!$B$3*(C6004^2+D6004^2)*SIN(I6003)*Input!$B$8*Input!$B$11)/(Input!$B$9/Input!$B$10)-Input!$B$10</f>
        <v>-3.9983070326638384</v>
      </c>
      <c r="I6004" s="3">
        <f t="shared" si="187"/>
        <v>-1.5288763247402677</v>
      </c>
    </row>
    <row r="6005" spans="1:9" x14ac:dyDescent="0.25">
      <c r="A6005" s="3">
        <f t="shared" si="186"/>
        <v>6003</v>
      </c>
      <c r="B6005" s="3">
        <f>B6004+Input!$B$2</f>
        <v>6.0030000000003394</v>
      </c>
      <c r="C6005" s="3">
        <f>C6004+G6004*Input!$B$2</f>
        <v>3.1220627343415863</v>
      </c>
      <c r="D6005" s="3">
        <f>D6004+H6004*Input!$B$2</f>
        <v>-74.465235158652632</v>
      </c>
      <c r="E6005" s="3">
        <f>E6004+Input!$B$2*C6005</f>
        <v>44.796373904979795</v>
      </c>
      <c r="F6005" s="3">
        <f>F6004+Input!$B$2*D6005</f>
        <v>-150.16694368487299</v>
      </c>
      <c r="G6005" s="3">
        <f>-(0.5*Input!$B$3*(C6005^2+D6005^2)*COS(I6004)*Input!$B$8*Input!$B$11)/(Input!$B$9/Input!$B$10)</f>
        <v>-1.1817756821936323</v>
      </c>
      <c r="H6005" s="3">
        <f>-(0.5*Input!$B$3*(C6005^2+D6005^2)*SIN(I6004)*Input!$B$8*Input!$B$11)/(Input!$B$9/Input!$B$10)-Input!$B$10</f>
        <v>-3.9953028701960349</v>
      </c>
      <c r="I6005" s="3">
        <f t="shared" si="187"/>
        <v>-1.5288944204086095</v>
      </c>
    </row>
    <row r="6006" spans="1:9" x14ac:dyDescent="0.25">
      <c r="A6006" s="3">
        <f t="shared" si="186"/>
        <v>6004</v>
      </c>
      <c r="B6006" s="3">
        <f>B6005+Input!$B$2</f>
        <v>6.0040000000003397</v>
      </c>
      <c r="C6006" s="3">
        <f>C6005+G6005*Input!$B$2</f>
        <v>3.1208809586593929</v>
      </c>
      <c r="D6006" s="3">
        <f>D6005+H6005*Input!$B$2</f>
        <v>-74.469230461522827</v>
      </c>
      <c r="E6006" s="3">
        <f>E6005+Input!$B$2*C6006</f>
        <v>44.799494785938457</v>
      </c>
      <c r="F6006" s="3">
        <f>F6005+Input!$B$2*D6006</f>
        <v>-150.24141291533451</v>
      </c>
      <c r="G6006" s="3">
        <f>-(0.5*Input!$B$3*(C6006^2+D6006^2)*COS(I6005)*Input!$B$8*Input!$B$11)/(Input!$B$9/Input!$B$10)</f>
        <v>-1.1813908116023188</v>
      </c>
      <c r="H6006" s="3">
        <f>-(0.5*Input!$B$3*(C6006^2+D6006^2)*SIN(I6005)*Input!$B$8*Input!$B$11)/(Input!$B$9/Input!$B$10)-Input!$B$10</f>
        <v>-3.9923008037054224</v>
      </c>
      <c r="I6006" s="3">
        <f t="shared" si="187"/>
        <v>-1.5289125073137952</v>
      </c>
    </row>
    <row r="6007" spans="1:9" x14ac:dyDescent="0.25">
      <c r="A6007" s="3">
        <f t="shared" si="186"/>
        <v>6005</v>
      </c>
      <c r="B6007" s="3">
        <f>B6006+Input!$B$2</f>
        <v>6.0050000000003401</v>
      </c>
      <c r="C6007" s="3">
        <f>C6006+G6006*Input!$B$2</f>
        <v>3.1196995678477903</v>
      </c>
      <c r="D6007" s="3">
        <f>D6006+H6006*Input!$B$2</f>
        <v>-74.473222762326529</v>
      </c>
      <c r="E6007" s="3">
        <f>E6006+Input!$B$2*C6007</f>
        <v>44.802614485506304</v>
      </c>
      <c r="F6007" s="3">
        <f>F6006+Input!$B$2*D6007</f>
        <v>-150.31588613809683</v>
      </c>
      <c r="G6007" s="3">
        <f>-(0.5*Input!$B$3*(C6007^2+D6007^2)*COS(I6006)*Input!$B$8*Input!$B$11)/(Input!$B$9/Input!$B$10)</f>
        <v>-1.181005992543761</v>
      </c>
      <c r="H6007" s="3">
        <f>-(0.5*Input!$B$3*(C6007^2+D6007^2)*SIN(I6006)*Input!$B$8*Input!$B$11)/(Input!$B$9/Input!$B$10)-Input!$B$10</f>
        <v>-3.9893008319804046</v>
      </c>
      <c r="I6007" s="3">
        <f t="shared" si="187"/>
        <v>-1.5289305854612432</v>
      </c>
    </row>
    <row r="6008" spans="1:9" x14ac:dyDescent="0.25">
      <c r="A6008" s="3">
        <f t="shared" si="186"/>
        <v>6006</v>
      </c>
      <c r="B6008" s="3">
        <f>B6007+Input!$B$2</f>
        <v>6.0060000000003404</v>
      </c>
      <c r="C6008" s="3">
        <f>C6007+G6007*Input!$B$2</f>
        <v>3.1185185618552467</v>
      </c>
      <c r="D6008" s="3">
        <f>D6007+H6007*Input!$B$2</f>
        <v>-74.477212063158504</v>
      </c>
      <c r="E6008" s="3">
        <f>E6007+Input!$B$2*C6008</f>
        <v>44.805733004068159</v>
      </c>
      <c r="F6008" s="3">
        <f>F6007+Input!$B$2*D6008</f>
        <v>-150.39036335015999</v>
      </c>
      <c r="G6008" s="3">
        <f>-(0.5*Input!$B$3*(C6008^2+D6008^2)*COS(I6007)*Input!$B$8*Input!$B$11)/(Input!$B$9/Input!$B$10)</f>
        <v>-1.1806212251073831</v>
      </c>
      <c r="H6008" s="3">
        <f>-(0.5*Input!$B$3*(C6008^2+D6008^2)*SIN(I6007)*Input!$B$8*Input!$B$11)/(Input!$B$9/Input!$B$10)-Input!$B$10</f>
        <v>-3.9863029538097301</v>
      </c>
      <c r="I6008" s="3">
        <f t="shared" si="187"/>
        <v>-1.5289486548563671</v>
      </c>
    </row>
    <row r="6009" spans="1:9" x14ac:dyDescent="0.25">
      <c r="A6009" s="3">
        <f t="shared" si="186"/>
        <v>6007</v>
      </c>
      <c r="B6009" s="3">
        <f>B6008+Input!$B$2</f>
        <v>6.0070000000003407</v>
      </c>
      <c r="C6009" s="3">
        <f>C6008+G6008*Input!$B$2</f>
        <v>3.1173379406301391</v>
      </c>
      <c r="D6009" s="3">
        <f>D6008+H6008*Input!$B$2</f>
        <v>-74.481198366112309</v>
      </c>
      <c r="E6009" s="3">
        <f>E6008+Input!$B$2*C6009</f>
        <v>44.808850342008789</v>
      </c>
      <c r="F6009" s="3">
        <f>F6008+Input!$B$2*D6009</f>
        <v>-150.46484454852609</v>
      </c>
      <c r="G6009" s="3">
        <f>-(0.5*Input!$B$3*(C6009^2+D6009^2)*COS(I6008)*Input!$B$8*Input!$B$11)/(Input!$B$9/Input!$B$10)</f>
        <v>-1.1802365093824567</v>
      </c>
      <c r="H6009" s="3">
        <f>-(0.5*Input!$B$3*(C6009^2+D6009^2)*SIN(I6008)*Input!$B$8*Input!$B$11)/(Input!$B$9/Input!$B$10)-Input!$B$10</f>
        <v>-3.9833071679824137</v>
      </c>
      <c r="I6009" s="3">
        <f t="shared" si="187"/>
        <v>-1.5289667155045759</v>
      </c>
    </row>
    <row r="6010" spans="1:9" x14ac:dyDescent="0.25">
      <c r="A6010" s="3">
        <f t="shared" si="186"/>
        <v>6008</v>
      </c>
      <c r="B6010" s="3">
        <f>B6009+Input!$B$2</f>
        <v>6.0080000000003411</v>
      </c>
      <c r="C6010" s="3">
        <f>C6009+G6009*Input!$B$2</f>
        <v>3.1161577041207567</v>
      </c>
      <c r="D6010" s="3">
        <f>D6009+H6009*Input!$B$2</f>
        <v>-74.485181673280294</v>
      </c>
      <c r="E6010" s="3">
        <f>E6009+Input!$B$2*C6010</f>
        <v>44.811966499712909</v>
      </c>
      <c r="F6010" s="3">
        <f>F6009+Input!$B$2*D6010</f>
        <v>-150.53932973019937</v>
      </c>
      <c r="G6010" s="3">
        <f>-(0.5*Input!$B$3*(C6010^2+D6010^2)*COS(I6009)*Input!$B$8*Input!$B$11)/(Input!$B$9/Input!$B$10)</f>
        <v>-1.1798518454581235</v>
      </c>
      <c r="H6010" s="3">
        <f>-(0.5*Input!$B$3*(C6010^2+D6010^2)*SIN(I6009)*Input!$B$8*Input!$B$11)/(Input!$B$9/Input!$B$10)-Input!$B$10</f>
        <v>-3.9803134732877794</v>
      </c>
      <c r="I6010" s="3">
        <f t="shared" si="187"/>
        <v>-1.5289847674112733</v>
      </c>
    </row>
    <row r="6011" spans="1:9" x14ac:dyDescent="0.25">
      <c r="A6011" s="3">
        <f t="shared" si="186"/>
        <v>6009</v>
      </c>
      <c r="B6011" s="3">
        <f>B6010+Input!$B$2</f>
        <v>6.0090000000003414</v>
      </c>
      <c r="C6011" s="3">
        <f>C6010+G6010*Input!$B$2</f>
        <v>3.1149778522752984</v>
      </c>
      <c r="D6011" s="3">
        <f>D6010+H6010*Input!$B$2</f>
        <v>-74.489161986753587</v>
      </c>
      <c r="E6011" s="3">
        <f>E6010+Input!$B$2*C6011</f>
        <v>44.815081477565187</v>
      </c>
      <c r="F6011" s="3">
        <f>F6010+Input!$B$2*D6011</f>
        <v>-150.61381889218612</v>
      </c>
      <c r="G6011" s="3">
        <f>-(0.5*Input!$B$3*(C6011^2+D6011^2)*COS(I6010)*Input!$B$8*Input!$B$11)/(Input!$B$9/Input!$B$10)</f>
        <v>-1.1794672334233878</v>
      </c>
      <c r="H6011" s="3">
        <f>-(0.5*Input!$B$3*(C6011^2+D6011^2)*SIN(I6010)*Input!$B$8*Input!$B$11)/(Input!$B$9/Input!$B$10)-Input!$B$10</f>
        <v>-3.9773218685154639</v>
      </c>
      <c r="I6011" s="3">
        <f t="shared" si="187"/>
        <v>-1.5290028105818592</v>
      </c>
    </row>
    <row r="6012" spans="1:9" x14ac:dyDescent="0.25">
      <c r="A6012" s="3">
        <f t="shared" si="186"/>
        <v>6010</v>
      </c>
      <c r="B6012" s="3">
        <f>B6011+Input!$B$2</f>
        <v>6.0100000000003417</v>
      </c>
      <c r="C6012" s="3">
        <f>C6011+G6011*Input!$B$2</f>
        <v>3.1137983850418749</v>
      </c>
      <c r="D6012" s="3">
        <f>D6011+H6011*Input!$B$2</f>
        <v>-74.493139308622105</v>
      </c>
      <c r="E6012" s="3">
        <f>E6011+Input!$B$2*C6012</f>
        <v>44.818195275950231</v>
      </c>
      <c r="F6012" s="3">
        <f>F6011+Input!$B$2*D6012</f>
        <v>-150.68831203149475</v>
      </c>
      <c r="G6012" s="3">
        <f>-(0.5*Input!$B$3*(C6012^2+D6012^2)*COS(I6011)*Input!$B$8*Input!$B$11)/(Input!$B$9/Input!$B$10)</f>
        <v>-1.1790826733671014</v>
      </c>
      <c r="H6012" s="3">
        <f>-(0.5*Input!$B$3*(C6012^2+D6012^2)*SIN(I6011)*Input!$B$8*Input!$B$11)/(Input!$B$9/Input!$B$10)-Input!$B$10</f>
        <v>-3.9743323524553986</v>
      </c>
      <c r="I6012" s="3">
        <f t="shared" si="187"/>
        <v>-1.529020845021728</v>
      </c>
    </row>
    <row r="6013" spans="1:9" x14ac:dyDescent="0.25">
      <c r="A6013" s="3">
        <f t="shared" si="186"/>
        <v>6011</v>
      </c>
      <c r="B6013" s="3">
        <f>B6012+Input!$B$2</f>
        <v>6.0110000000003421</v>
      </c>
      <c r="C6013" s="3">
        <f>C6012+G6012*Input!$B$2</f>
        <v>3.1126193023685076</v>
      </c>
      <c r="D6013" s="3">
        <f>D6012+H6012*Input!$B$2</f>
        <v>-74.497113640974561</v>
      </c>
      <c r="E6013" s="3">
        <f>E6012+Input!$B$2*C6013</f>
        <v>44.821307895252602</v>
      </c>
      <c r="F6013" s="3">
        <f>F6012+Input!$B$2*D6013</f>
        <v>-150.76280914513572</v>
      </c>
      <c r="G6013" s="3">
        <f>-(0.5*Input!$B$3*(C6013^2+D6013^2)*COS(I6012)*Input!$B$8*Input!$B$11)/(Input!$B$9/Input!$B$10)</f>
        <v>-1.1786981653779864</v>
      </c>
      <c r="H6013" s="3">
        <f>-(0.5*Input!$B$3*(C6013^2+D6013^2)*SIN(I6012)*Input!$B$8*Input!$B$11)/(Input!$B$9/Input!$B$10)-Input!$B$10</f>
        <v>-3.97134492389781</v>
      </c>
      <c r="I6013" s="3">
        <f t="shared" si="187"/>
        <v>-1.5290388707362697</v>
      </c>
    </row>
    <row r="6014" spans="1:9" x14ac:dyDescent="0.25">
      <c r="A6014" s="3">
        <f t="shared" si="186"/>
        <v>6012</v>
      </c>
      <c r="B6014" s="3">
        <f>B6013+Input!$B$2</f>
        <v>6.0120000000003424</v>
      </c>
      <c r="C6014" s="3">
        <f>C6013+G6013*Input!$B$2</f>
        <v>3.1114406042031297</v>
      </c>
      <c r="D6014" s="3">
        <f>D6013+H6013*Input!$B$2</f>
        <v>-74.501084985898459</v>
      </c>
      <c r="E6014" s="3">
        <f>E6013+Input!$B$2*C6014</f>
        <v>44.824419335856803</v>
      </c>
      <c r="F6014" s="3">
        <f>F6013+Input!$B$2*D6014</f>
        <v>-150.83731023012163</v>
      </c>
      <c r="G6014" s="3">
        <f>-(0.5*Input!$B$3*(C6014^2+D6014^2)*COS(I6013)*Input!$B$8*Input!$B$11)/(Input!$B$9/Input!$B$10)</f>
        <v>-1.1783137095446243</v>
      </c>
      <c r="H6014" s="3">
        <f>-(0.5*Input!$B$3*(C6014^2+D6014^2)*SIN(I6013)*Input!$B$8*Input!$B$11)/(Input!$B$9/Input!$B$10)-Input!$B$10</f>
        <v>-3.9683595816332549</v>
      </c>
      <c r="I6014" s="3">
        <f t="shared" si="187"/>
        <v>-1.5290568877308697</v>
      </c>
    </row>
    <row r="6015" spans="1:9" x14ac:dyDescent="0.25">
      <c r="A6015" s="3">
        <f t="shared" si="186"/>
        <v>6013</v>
      </c>
      <c r="B6015" s="3">
        <f>B6014+Input!$B$2</f>
        <v>6.0130000000003427</v>
      </c>
      <c r="C6015" s="3">
        <f>C6014+G6014*Input!$B$2</f>
        <v>3.1102622904935853</v>
      </c>
      <c r="D6015" s="3">
        <f>D6014+H6014*Input!$B$2</f>
        <v>-74.505053345480093</v>
      </c>
      <c r="E6015" s="3">
        <f>E6014+Input!$B$2*C6015</f>
        <v>44.827529598147294</v>
      </c>
      <c r="F6015" s="3">
        <f>F6014+Input!$B$2*D6015</f>
        <v>-150.91181528346712</v>
      </c>
      <c r="G6015" s="3">
        <f>-(0.5*Input!$B$3*(C6015^2+D6015^2)*COS(I6014)*Input!$B$8*Input!$B$11)/(Input!$B$9/Input!$B$10)</f>
        <v>-1.177929305955449</v>
      </c>
      <c r="H6015" s="3">
        <f>-(0.5*Input!$B$3*(C6015^2+D6015^2)*SIN(I6014)*Input!$B$8*Input!$B$11)/(Input!$B$9/Input!$B$10)-Input!$B$10</f>
        <v>-3.9653763244525635</v>
      </c>
      <c r="I6015" s="3">
        <f t="shared" si="187"/>
        <v>-1.5290748960109088</v>
      </c>
    </row>
    <row r="6016" spans="1:9" x14ac:dyDescent="0.25">
      <c r="A6016" s="3">
        <f t="shared" si="186"/>
        <v>6014</v>
      </c>
      <c r="B6016" s="3">
        <f>B6015+Input!$B$2</f>
        <v>6.0140000000003431</v>
      </c>
      <c r="C6016" s="3">
        <f>C6015+G6015*Input!$B$2</f>
        <v>3.1090843611876298</v>
      </c>
      <c r="D6016" s="3">
        <f>D6015+H6015*Input!$B$2</f>
        <v>-74.509018721804551</v>
      </c>
      <c r="E6016" s="3">
        <f>E6015+Input!$B$2*C6016</f>
        <v>44.830638682508479</v>
      </c>
      <c r="F6016" s="3">
        <f>F6015+Input!$B$2*D6016</f>
        <v>-150.98632430218893</v>
      </c>
      <c r="G6016" s="3">
        <f>-(0.5*Input!$B$3*(C6016^2+D6016^2)*COS(I6015)*Input!$B$8*Input!$B$11)/(Input!$B$9/Input!$B$10)</f>
        <v>-1.1775449546987553</v>
      </c>
      <c r="H6016" s="3">
        <f>-(0.5*Input!$B$3*(C6016^2+D6016^2)*SIN(I6015)*Input!$B$8*Input!$B$11)/(Input!$B$9/Input!$B$10)-Input!$B$10</f>
        <v>-3.9623951511468682</v>
      </c>
      <c r="I6016" s="3">
        <f t="shared" si="187"/>
        <v>-1.5290928955817626</v>
      </c>
    </row>
    <row r="6017" spans="1:9" x14ac:dyDescent="0.25">
      <c r="A6017" s="3">
        <f t="shared" si="186"/>
        <v>6015</v>
      </c>
      <c r="B6017" s="3">
        <f>B6016+Input!$B$2</f>
        <v>6.0150000000003434</v>
      </c>
      <c r="C6017" s="3">
        <f>C6016+G6016*Input!$B$2</f>
        <v>3.1079068162329309</v>
      </c>
      <c r="D6017" s="3">
        <f>D6016+H6016*Input!$B$2</f>
        <v>-74.5129811169557</v>
      </c>
      <c r="E6017" s="3">
        <f>E6016+Input!$B$2*C6017</f>
        <v>44.833746589324711</v>
      </c>
      <c r="F6017" s="3">
        <f>F6016+Input!$B$2*D6017</f>
        <v>-151.06083728330589</v>
      </c>
      <c r="G6017" s="3">
        <f>-(0.5*Input!$B$3*(C6017^2+D6017^2)*COS(I6016)*Input!$B$8*Input!$B$11)/(Input!$B$9/Input!$B$10)</f>
        <v>-1.1771606558627141</v>
      </c>
      <c r="H6017" s="3">
        <f>-(0.5*Input!$B$3*(C6017^2+D6017^2)*SIN(I6016)*Input!$B$8*Input!$B$11)/(Input!$B$9/Input!$B$10)-Input!$B$10</f>
        <v>-3.9594160605076603</v>
      </c>
      <c r="I6017" s="3">
        <f t="shared" si="187"/>
        <v>-1.5291108864488028</v>
      </c>
    </row>
    <row r="6018" spans="1:9" x14ac:dyDescent="0.25">
      <c r="A6018" s="3">
        <f t="shared" si="186"/>
        <v>6016</v>
      </c>
      <c r="B6018" s="3">
        <f>B6017+Input!$B$2</f>
        <v>6.0160000000003437</v>
      </c>
      <c r="C6018" s="3">
        <f>C6017+G6017*Input!$B$2</f>
        <v>3.1067296555770683</v>
      </c>
      <c r="D6018" s="3">
        <f>D6017+H6017*Input!$B$2</f>
        <v>-74.516940533016211</v>
      </c>
      <c r="E6018" s="3">
        <f>E6017+Input!$B$2*C6018</f>
        <v>44.836853318980289</v>
      </c>
      <c r="F6018" s="3">
        <f>F6017+Input!$B$2*D6018</f>
        <v>-151.1353542238389</v>
      </c>
      <c r="G6018" s="3">
        <f>-(0.5*Input!$B$3*(C6018^2+D6018^2)*COS(I6017)*Input!$B$8*Input!$B$11)/(Input!$B$9/Input!$B$10)</f>
        <v>-1.1767764095353339</v>
      </c>
      <c r="H6018" s="3">
        <f>-(0.5*Input!$B$3*(C6018^2+D6018^2)*SIN(I6017)*Input!$B$8*Input!$B$11)/(Input!$B$9/Input!$B$10)-Input!$B$10</f>
        <v>-3.9564390513266652</v>
      </c>
      <c r="I6018" s="3">
        <f t="shared" si="187"/>
        <v>-1.5291288686173958</v>
      </c>
    </row>
    <row r="6019" spans="1:9" x14ac:dyDescent="0.25">
      <c r="A6019" s="3">
        <f t="shared" si="186"/>
        <v>6017</v>
      </c>
      <c r="B6019" s="3">
        <f>B6018+Input!$B$2</f>
        <v>6.0170000000003441</v>
      </c>
      <c r="C6019" s="3">
        <f>C6018+G6018*Input!$B$2</f>
        <v>3.1055528791675329</v>
      </c>
      <c r="D6019" s="3">
        <f>D6018+H6018*Input!$B$2</f>
        <v>-74.520896972067533</v>
      </c>
      <c r="E6019" s="3">
        <f>E6018+Input!$B$2*C6019</f>
        <v>44.839958871859459</v>
      </c>
      <c r="F6019" s="3">
        <f>F6018+Input!$B$2*D6019</f>
        <v>-151.20987512081098</v>
      </c>
      <c r="G6019" s="3">
        <f>-(0.5*Input!$B$3*(C6019^2+D6019^2)*COS(I6018)*Input!$B$8*Input!$B$11)/(Input!$B$9/Input!$B$10)</f>
        <v>-1.1763922158044939</v>
      </c>
      <c r="H6019" s="3">
        <f>-(0.5*Input!$B$3*(C6019^2+D6019^2)*SIN(I6018)*Input!$B$8*Input!$B$11)/(Input!$B$9/Input!$B$10)-Input!$B$10</f>
        <v>-3.9534641223959746</v>
      </c>
      <c r="I6019" s="3">
        <f t="shared" si="187"/>
        <v>-1.5291468420929035</v>
      </c>
    </row>
    <row r="6020" spans="1:9" x14ac:dyDescent="0.25">
      <c r="A6020" s="3">
        <f t="shared" ref="A6020:A6083" si="188">A6019+1</f>
        <v>6018</v>
      </c>
      <c r="B6020" s="3">
        <f>B6019+Input!$B$2</f>
        <v>6.0180000000003444</v>
      </c>
      <c r="C6020" s="3">
        <f>C6019+G6019*Input!$B$2</f>
        <v>3.1043764869517285</v>
      </c>
      <c r="D6020" s="3">
        <f>D6019+H6019*Input!$B$2</f>
        <v>-74.524850436189922</v>
      </c>
      <c r="E6020" s="3">
        <f>E6019+Input!$B$2*C6020</f>
        <v>44.843063248346411</v>
      </c>
      <c r="F6020" s="3">
        <f>F6019+Input!$B$2*D6020</f>
        <v>-151.28439997124715</v>
      </c>
      <c r="G6020" s="3">
        <f>-(0.5*Input!$B$3*(C6020^2+D6020^2)*COS(I6019)*Input!$B$8*Input!$B$11)/(Input!$B$9/Input!$B$10)</f>
        <v>-1.1760080747579422</v>
      </c>
      <c r="H6020" s="3">
        <f>-(0.5*Input!$B$3*(C6020^2+D6020^2)*SIN(I6019)*Input!$B$8*Input!$B$11)/(Input!$B$9/Input!$B$10)-Input!$B$10</f>
        <v>-3.9504912725079464</v>
      </c>
      <c r="I6020" s="3">
        <f t="shared" ref="I6020:I6083" si="189">ATAN(D6020/C6020)</f>
        <v>-1.5291648068806831</v>
      </c>
    </row>
    <row r="6021" spans="1:9" x14ac:dyDescent="0.25">
      <c r="A6021" s="3">
        <f t="shared" si="188"/>
        <v>6019</v>
      </c>
      <c r="B6021" s="3">
        <f>B6020+Input!$B$2</f>
        <v>6.0190000000003447</v>
      </c>
      <c r="C6021" s="3">
        <f>C6020+G6020*Input!$B$2</f>
        <v>3.1032004788769707</v>
      </c>
      <c r="D6021" s="3">
        <f>D6020+H6020*Input!$B$2</f>
        <v>-74.528800927462427</v>
      </c>
      <c r="E6021" s="3">
        <f>E6020+Input!$B$2*C6021</f>
        <v>44.846166448825286</v>
      </c>
      <c r="F6021" s="3">
        <f>F6020+Input!$B$2*D6021</f>
        <v>-151.35892877217461</v>
      </c>
      <c r="G6021" s="3">
        <f>-(0.5*Input!$B$3*(C6021^2+D6021^2)*COS(I6020)*Input!$B$8*Input!$B$11)/(Input!$B$9/Input!$B$10)</f>
        <v>-1.1756239864832809</v>
      </c>
      <c r="H6021" s="3">
        <f>-(0.5*Input!$B$3*(C6021^2+D6021^2)*SIN(I6020)*Input!$B$8*Input!$B$11)/(Input!$B$9/Input!$B$10)-Input!$B$10</f>
        <v>-3.9475205004552585</v>
      </c>
      <c r="I6021" s="3">
        <f t="shared" si="189"/>
        <v>-1.5291827629860875</v>
      </c>
    </row>
    <row r="6022" spans="1:9" x14ac:dyDescent="0.25">
      <c r="A6022" s="3">
        <f t="shared" si="188"/>
        <v>6020</v>
      </c>
      <c r="B6022" s="3">
        <f>B6021+Input!$B$2</f>
        <v>6.0200000000003451</v>
      </c>
      <c r="C6022" s="3">
        <f>C6021+G6021*Input!$B$2</f>
        <v>3.1020248548904874</v>
      </c>
      <c r="D6022" s="3">
        <f>D6021+H6021*Input!$B$2</f>
        <v>-74.532748447962888</v>
      </c>
      <c r="E6022" s="3">
        <f>E6021+Input!$B$2*C6022</f>
        <v>44.849268473680176</v>
      </c>
      <c r="F6022" s="3">
        <f>F6021+Input!$B$2*D6022</f>
        <v>-151.43346152062256</v>
      </c>
      <c r="G6022" s="3">
        <f>-(0.5*Input!$B$3*(C6022^2+D6022^2)*COS(I6021)*Input!$B$8*Input!$B$11)/(Input!$B$9/Input!$B$10)</f>
        <v>-1.1752399510679661</v>
      </c>
      <c r="H6022" s="3">
        <f>-(0.5*Input!$B$3*(C6022^2+D6022^2)*SIN(I6021)*Input!$B$8*Input!$B$11)/(Input!$B$9/Input!$B$10)-Input!$B$10</f>
        <v>-3.9445518050309083</v>
      </c>
      <c r="I6022" s="3">
        <f t="shared" si="189"/>
        <v>-1.5292007104144643</v>
      </c>
    </row>
    <row r="6023" spans="1:9" x14ac:dyDescent="0.25">
      <c r="A6023" s="3">
        <f t="shared" si="188"/>
        <v>6021</v>
      </c>
      <c r="B6023" s="3">
        <f>B6022+Input!$B$2</f>
        <v>6.0210000000003454</v>
      </c>
      <c r="C6023" s="3">
        <f>C6022+G6022*Input!$B$2</f>
        <v>3.1008496149394196</v>
      </c>
      <c r="D6023" s="3">
        <f>D6022+H6022*Input!$B$2</f>
        <v>-74.536692999767922</v>
      </c>
      <c r="E6023" s="3">
        <f>E6022+Input!$B$2*C6023</f>
        <v>44.852369323295115</v>
      </c>
      <c r="F6023" s="3">
        <f>F6022+Input!$B$2*D6023</f>
        <v>-151.50799821362233</v>
      </c>
      <c r="G6023" s="3">
        <f>-(0.5*Input!$B$3*(C6023^2+D6023^2)*COS(I6022)*Input!$B$8*Input!$B$11)/(Input!$B$9/Input!$B$10)</f>
        <v>-1.1748559685993294</v>
      </c>
      <c r="H6023" s="3">
        <f>-(0.5*Input!$B$3*(C6023^2+D6023^2)*SIN(I6022)*Input!$B$8*Input!$B$11)/(Input!$B$9/Input!$B$10)-Input!$B$10</f>
        <v>-3.9415851850281918</v>
      </c>
      <c r="I6023" s="3">
        <f t="shared" si="189"/>
        <v>-1.5292186491711572</v>
      </c>
    </row>
    <row r="6024" spans="1:9" x14ac:dyDescent="0.25">
      <c r="A6024" s="3">
        <f t="shared" si="188"/>
        <v>6022</v>
      </c>
      <c r="B6024" s="3">
        <f>B6023+Input!$B$2</f>
        <v>6.0220000000003457</v>
      </c>
      <c r="C6024" s="3">
        <f>C6023+G6023*Input!$B$2</f>
        <v>3.0996747589708202</v>
      </c>
      <c r="D6024" s="3">
        <f>D6023+H6023*Input!$B$2</f>
        <v>-74.540634584952954</v>
      </c>
      <c r="E6024" s="3">
        <f>E6023+Input!$B$2*C6024</f>
        <v>44.855468998054086</v>
      </c>
      <c r="F6024" s="3">
        <f>F6023+Input!$B$2*D6024</f>
        <v>-151.58253884820729</v>
      </c>
      <c r="G6024" s="3">
        <f>-(0.5*Input!$B$3*(C6024^2+D6024^2)*COS(I6023)*Input!$B$8*Input!$B$11)/(Input!$B$9/Input!$B$10)</f>
        <v>-1.1744720391645445</v>
      </c>
      <c r="H6024" s="3">
        <f>-(0.5*Input!$B$3*(C6024^2+D6024^2)*SIN(I6023)*Input!$B$8*Input!$B$11)/(Input!$B$9/Input!$B$10)-Input!$B$10</f>
        <v>-3.9386206392407104</v>
      </c>
      <c r="I6024" s="3">
        <f t="shared" si="189"/>
        <v>-1.5292365792615048</v>
      </c>
    </row>
    <row r="6025" spans="1:9" x14ac:dyDescent="0.25">
      <c r="A6025" s="3">
        <f t="shared" si="188"/>
        <v>6023</v>
      </c>
      <c r="B6025" s="3">
        <f>B6024+Input!$B$2</f>
        <v>6.0230000000003461</v>
      </c>
      <c r="C6025" s="3">
        <f>C6024+G6024*Input!$B$2</f>
        <v>3.0985002869316558</v>
      </c>
      <c r="D6025" s="3">
        <f>D6024+H6024*Input!$B$2</f>
        <v>-74.544573205592201</v>
      </c>
      <c r="E6025" s="3">
        <f>E6024+Input!$B$2*C6025</f>
        <v>44.858567498341017</v>
      </c>
      <c r="F6025" s="3">
        <f>F6024+Input!$B$2*D6025</f>
        <v>-151.65708342141289</v>
      </c>
      <c r="G6025" s="3">
        <f>-(0.5*Input!$B$3*(C6025^2+D6025^2)*COS(I6024)*Input!$B$8*Input!$B$11)/(Input!$B$9/Input!$B$10)</f>
        <v>-1.1740881628506654</v>
      </c>
      <c r="H6025" s="3">
        <f>-(0.5*Input!$B$3*(C6025^2+D6025^2)*SIN(I6024)*Input!$B$8*Input!$B$11)/(Input!$B$9/Input!$B$10)-Input!$B$10</f>
        <v>-3.9356581664623995</v>
      </c>
      <c r="I6025" s="3">
        <f t="shared" si="189"/>
        <v>-1.5292545006908409</v>
      </c>
    </row>
    <row r="6026" spans="1:9" x14ac:dyDescent="0.25">
      <c r="A6026" s="3">
        <f t="shared" si="188"/>
        <v>6024</v>
      </c>
      <c r="B6026" s="3">
        <f>B6025+Input!$B$2</f>
        <v>6.0240000000003464</v>
      </c>
      <c r="C6026" s="3">
        <f>C6025+G6025*Input!$B$2</f>
        <v>3.0973261987688052</v>
      </c>
      <c r="D6026" s="3">
        <f>D6025+H6025*Input!$B$2</f>
        <v>-74.54850886375867</v>
      </c>
      <c r="E6026" s="3">
        <f>E6025+Input!$B$2*C6026</f>
        <v>44.861664824539787</v>
      </c>
      <c r="F6026" s="3">
        <f>F6025+Input!$B$2*D6026</f>
        <v>-151.73163193027665</v>
      </c>
      <c r="G6026" s="3">
        <f>-(0.5*Input!$B$3*(C6026^2+D6026^2)*COS(I6025)*Input!$B$8*Input!$B$11)/(Input!$B$9/Input!$B$10)</f>
        <v>-1.1737043397446041</v>
      </c>
      <c r="H6026" s="3">
        <f>-(0.5*Input!$B$3*(C6026^2+D6026^2)*SIN(I6025)*Input!$B$8*Input!$B$11)/(Input!$B$9/Input!$B$10)-Input!$B$10</f>
        <v>-3.932697765487486</v>
      </c>
      <c r="I6026" s="3">
        <f t="shared" si="189"/>
        <v>-1.5292724134644953</v>
      </c>
    </row>
    <row r="6027" spans="1:9" x14ac:dyDescent="0.25">
      <c r="A6027" s="3">
        <f t="shared" si="188"/>
        <v>6025</v>
      </c>
      <c r="B6027" s="3">
        <f>B6026+Input!$B$2</f>
        <v>6.0250000000003467</v>
      </c>
      <c r="C6027" s="3">
        <f>C6026+G6026*Input!$B$2</f>
        <v>3.0961524944290608</v>
      </c>
      <c r="D6027" s="3">
        <f>D6026+H6026*Input!$B$2</f>
        <v>-74.552441561524162</v>
      </c>
      <c r="E6027" s="3">
        <f>E6026+Input!$B$2*C6027</f>
        <v>44.864760977034216</v>
      </c>
      <c r="F6027" s="3">
        <f>F6026+Input!$B$2*D6027</f>
        <v>-151.80618437183819</v>
      </c>
      <c r="G6027" s="3">
        <f>-(0.5*Input!$B$3*(C6027^2+D6027^2)*COS(I6026)*Input!$B$8*Input!$B$11)/(Input!$B$9/Input!$B$10)</f>
        <v>-1.1733205699331206</v>
      </c>
      <c r="H6027" s="3">
        <f>-(0.5*Input!$B$3*(C6027^2+D6027^2)*SIN(I6026)*Input!$B$8*Input!$B$11)/(Input!$B$9/Input!$B$10)-Input!$B$10</f>
        <v>-3.9297394351105197</v>
      </c>
      <c r="I6027" s="3">
        <f t="shared" si="189"/>
        <v>-1.5292903175877925</v>
      </c>
    </row>
    <row r="6028" spans="1:9" x14ac:dyDescent="0.25">
      <c r="A6028" s="3">
        <f t="shared" si="188"/>
        <v>6026</v>
      </c>
      <c r="B6028" s="3">
        <f>B6027+Input!$B$2</f>
        <v>6.0260000000003471</v>
      </c>
      <c r="C6028" s="3">
        <f>C6027+G6027*Input!$B$2</f>
        <v>3.0949791738591279</v>
      </c>
      <c r="D6028" s="3">
        <f>D6027+H6027*Input!$B$2</f>
        <v>-74.55637130095927</v>
      </c>
      <c r="E6028" s="3">
        <f>E6027+Input!$B$2*C6028</f>
        <v>44.867855956208075</v>
      </c>
      <c r="F6028" s="3">
        <f>F6027+Input!$B$2*D6028</f>
        <v>-151.88074074313914</v>
      </c>
      <c r="G6028" s="3">
        <f>-(0.5*Input!$B$3*(C6028^2+D6028^2)*COS(I6027)*Input!$B$8*Input!$B$11)/(Input!$B$9/Input!$B$10)</f>
        <v>-1.1729368535028519</v>
      </c>
      <c r="H6028" s="3">
        <f>-(0.5*Input!$B$3*(C6028^2+D6028^2)*SIN(I6027)*Input!$B$8*Input!$B$11)/(Input!$B$9/Input!$B$10)-Input!$B$10</f>
        <v>-3.926783174126335</v>
      </c>
      <c r="I6028" s="3">
        <f t="shared" si="189"/>
        <v>-1.5293082130660529</v>
      </c>
    </row>
    <row r="6029" spans="1:9" x14ac:dyDescent="0.25">
      <c r="A6029" s="3">
        <f t="shared" si="188"/>
        <v>6027</v>
      </c>
      <c r="B6029" s="3">
        <f>B6028+Input!$B$2</f>
        <v>6.0270000000003474</v>
      </c>
      <c r="C6029" s="3">
        <f>C6028+G6028*Input!$B$2</f>
        <v>3.0938062370056252</v>
      </c>
      <c r="D6029" s="3">
        <f>D6028+H6028*Input!$B$2</f>
        <v>-74.560298084133393</v>
      </c>
      <c r="E6029" s="3">
        <f>E6028+Input!$B$2*C6029</f>
        <v>44.870949762445079</v>
      </c>
      <c r="F6029" s="3">
        <f>F6028+Input!$B$2*D6029</f>
        <v>-151.95530104122327</v>
      </c>
      <c r="G6029" s="3">
        <f>-(0.5*Input!$B$3*(C6029^2+D6029^2)*COS(I6028)*Input!$B$8*Input!$B$11)/(Input!$B$9/Input!$B$10)</f>
        <v>-1.1725531905402917</v>
      </c>
      <c r="H6029" s="3">
        <f>-(0.5*Input!$B$3*(C6029^2+D6029^2)*SIN(I6028)*Input!$B$8*Input!$B$11)/(Input!$B$9/Input!$B$10)-Input!$B$10</f>
        <v>-3.9238289813301215</v>
      </c>
      <c r="I6029" s="3">
        <f t="shared" si="189"/>
        <v>-1.5293260999045919</v>
      </c>
    </row>
    <row r="6030" spans="1:9" x14ac:dyDescent="0.25">
      <c r="A6030" s="3">
        <f t="shared" si="188"/>
        <v>6028</v>
      </c>
      <c r="B6030" s="3">
        <f>B6029+Input!$B$2</f>
        <v>6.0280000000003477</v>
      </c>
      <c r="C6030" s="3">
        <f>C6029+G6029*Input!$B$2</f>
        <v>3.0926336838150847</v>
      </c>
      <c r="D6030" s="3">
        <f>D6029+H6029*Input!$B$2</f>
        <v>-74.564221913114721</v>
      </c>
      <c r="E6030" s="3">
        <f>E6029+Input!$B$2*C6030</f>
        <v>44.874042396128893</v>
      </c>
      <c r="F6030" s="3">
        <f>F6029+Input!$B$2*D6030</f>
        <v>-152.02986526313637</v>
      </c>
      <c r="G6030" s="3">
        <f>-(0.5*Input!$B$3*(C6030^2+D6030^2)*COS(I6029)*Input!$B$8*Input!$B$11)/(Input!$B$9/Input!$B$10)</f>
        <v>-1.1721695811317958</v>
      </c>
      <c r="H6030" s="3">
        <f>-(0.5*Input!$B$3*(C6030^2+D6030^2)*SIN(I6029)*Input!$B$8*Input!$B$11)/(Input!$B$9/Input!$B$10)-Input!$B$10</f>
        <v>-3.9208768555173705</v>
      </c>
      <c r="I6030" s="3">
        <f t="shared" si="189"/>
        <v>-1.5293439781087208</v>
      </c>
    </row>
    <row r="6031" spans="1:9" x14ac:dyDescent="0.25">
      <c r="A6031" s="3">
        <f t="shared" si="188"/>
        <v>6029</v>
      </c>
      <c r="B6031" s="3">
        <f>B6030+Input!$B$2</f>
        <v>6.0290000000003481</v>
      </c>
      <c r="C6031" s="3">
        <f>C6030+G6030*Input!$B$2</f>
        <v>3.091461514233953</v>
      </c>
      <c r="D6031" s="3">
        <f>D6030+H6030*Input!$B$2</f>
        <v>-74.568142789970238</v>
      </c>
      <c r="E6031" s="3">
        <f>E6030+Input!$B$2*C6031</f>
        <v>44.877133857643123</v>
      </c>
      <c r="F6031" s="3">
        <f>F6030+Input!$B$2*D6031</f>
        <v>-152.10443340592633</v>
      </c>
      <c r="G6031" s="3">
        <f>-(0.5*Input!$B$3*(C6031^2+D6031^2)*COS(I6030)*Input!$B$8*Input!$B$11)/(Input!$B$9/Input!$B$10)</f>
        <v>-1.171786025363573</v>
      </c>
      <c r="H6031" s="3">
        <f>-(0.5*Input!$B$3*(C6031^2+D6031^2)*SIN(I6030)*Input!$B$8*Input!$B$11)/(Input!$B$9/Input!$B$10)-Input!$B$10</f>
        <v>-3.9179267954838473</v>
      </c>
      <c r="I6031" s="3">
        <f t="shared" si="189"/>
        <v>-1.5293618476837456</v>
      </c>
    </row>
    <row r="6032" spans="1:9" x14ac:dyDescent="0.25">
      <c r="A6032" s="3">
        <f t="shared" si="188"/>
        <v>6030</v>
      </c>
      <c r="B6032" s="3">
        <f>B6031+Input!$B$2</f>
        <v>6.0300000000003484</v>
      </c>
      <c r="C6032" s="3">
        <f>C6031+G6031*Input!$B$2</f>
        <v>3.0902897282085893</v>
      </c>
      <c r="D6032" s="3">
        <f>D6031+H6031*Input!$B$2</f>
        <v>-74.572060716765719</v>
      </c>
      <c r="E6032" s="3">
        <f>E6031+Input!$B$2*C6032</f>
        <v>44.880224147371329</v>
      </c>
      <c r="F6032" s="3">
        <f>F6031+Input!$B$2*D6032</f>
        <v>-152.1790054666431</v>
      </c>
      <c r="G6032" s="3">
        <f>-(0.5*Input!$B$3*(C6032^2+D6032^2)*COS(I6031)*Input!$B$8*Input!$B$11)/(Input!$B$9/Input!$B$10)</f>
        <v>-1.1714025233217149</v>
      </c>
      <c r="H6032" s="3">
        <f>-(0.5*Input!$B$3*(C6032^2+D6032^2)*SIN(I6031)*Input!$B$8*Input!$B$11)/(Input!$B$9/Input!$B$10)-Input!$B$10</f>
        <v>-3.9149788000256791</v>
      </c>
      <c r="I6032" s="3">
        <f t="shared" si="189"/>
        <v>-1.5293797086349683</v>
      </c>
    </row>
    <row r="6033" spans="1:9" x14ac:dyDescent="0.25">
      <c r="A6033" s="3">
        <f t="shared" si="188"/>
        <v>6031</v>
      </c>
      <c r="B6033" s="3">
        <f>B6032+Input!$B$2</f>
        <v>6.0310000000003487</v>
      </c>
      <c r="C6033" s="3">
        <f>C6032+G6032*Input!$B$2</f>
        <v>3.0891183256852677</v>
      </c>
      <c r="D6033" s="3">
        <f>D6032+H6032*Input!$B$2</f>
        <v>-74.575975695565745</v>
      </c>
      <c r="E6033" s="3">
        <f>E6032+Input!$B$2*C6033</f>
        <v>44.883313265697012</v>
      </c>
      <c r="F6033" s="3">
        <f>F6032+Input!$B$2*D6033</f>
        <v>-152.25358144233866</v>
      </c>
      <c r="G6033" s="3">
        <f>-(0.5*Input!$B$3*(C6033^2+D6033^2)*COS(I6032)*Input!$B$8*Input!$B$11)/(Input!$B$9/Input!$B$10)</f>
        <v>-1.1710190750921574</v>
      </c>
      <c r="H6033" s="3">
        <f>-(0.5*Input!$B$3*(C6033^2+D6033^2)*SIN(I6032)*Input!$B$8*Input!$B$11)/(Input!$B$9/Input!$B$10)-Input!$B$10</f>
        <v>-3.9120328679392955</v>
      </c>
      <c r="I6033" s="3">
        <f t="shared" si="189"/>
        <v>-1.5293975609676862</v>
      </c>
    </row>
    <row r="6034" spans="1:9" x14ac:dyDescent="0.25">
      <c r="A6034" s="3">
        <f t="shared" si="188"/>
        <v>6032</v>
      </c>
      <c r="B6034" s="3">
        <f>B6033+Input!$B$2</f>
        <v>6.0320000000003491</v>
      </c>
      <c r="C6034" s="3">
        <f>C6033+G6033*Input!$B$2</f>
        <v>3.0879473066101757</v>
      </c>
      <c r="D6034" s="3">
        <f>D6033+H6033*Input!$B$2</f>
        <v>-74.57988772843369</v>
      </c>
      <c r="E6034" s="3">
        <f>E6033+Input!$B$2*C6034</f>
        <v>44.886401213003623</v>
      </c>
      <c r="F6034" s="3">
        <f>F6033+Input!$B$2*D6034</f>
        <v>-152.3281613300671</v>
      </c>
      <c r="G6034" s="3">
        <f>-(0.5*Input!$B$3*(C6034^2+D6034^2)*COS(I6033)*Input!$B$8*Input!$B$11)/(Input!$B$9/Input!$B$10)</f>
        <v>-1.1706356807607021</v>
      </c>
      <c r="H6034" s="3">
        <f>-(0.5*Input!$B$3*(C6034^2+D6034^2)*SIN(I6033)*Input!$B$8*Input!$B$11)/(Input!$B$9/Input!$B$10)-Input!$B$10</f>
        <v>-3.9090889980214314</v>
      </c>
      <c r="I6034" s="3">
        <f t="shared" si="189"/>
        <v>-1.5294154046871915</v>
      </c>
    </row>
    <row r="6035" spans="1:9" x14ac:dyDescent="0.25">
      <c r="A6035" s="3">
        <f t="shared" si="188"/>
        <v>6033</v>
      </c>
      <c r="B6035" s="3">
        <f>B6034+Input!$B$2</f>
        <v>6.0330000000003494</v>
      </c>
      <c r="C6035" s="3">
        <f>C6034+G6034*Input!$B$2</f>
        <v>3.0867766709294151</v>
      </c>
      <c r="D6035" s="3">
        <f>D6034+H6034*Input!$B$2</f>
        <v>-74.583796817431704</v>
      </c>
      <c r="E6035" s="3">
        <f>E6034+Input!$B$2*C6035</f>
        <v>44.889487989674549</v>
      </c>
      <c r="F6035" s="3">
        <f>F6034+Input!$B$2*D6035</f>
        <v>-152.40274512688453</v>
      </c>
      <c r="G6035" s="3">
        <f>-(0.5*Input!$B$3*(C6035^2+D6035^2)*COS(I6034)*Input!$B$8*Input!$B$11)/(Input!$B$9/Input!$B$10)</f>
        <v>-1.1702523404130269</v>
      </c>
      <c r="H6035" s="3">
        <f>-(0.5*Input!$B$3*(C6035^2+D6035^2)*SIN(I6034)*Input!$B$8*Input!$B$11)/(Input!$B$9/Input!$B$10)-Input!$B$10</f>
        <v>-3.9061471890691664</v>
      </c>
      <c r="I6035" s="3">
        <f t="shared" si="189"/>
        <v>-1.5294332397987727</v>
      </c>
    </row>
    <row r="6036" spans="1:9" x14ac:dyDescent="0.25">
      <c r="A6036" s="3">
        <f t="shared" si="188"/>
        <v>6034</v>
      </c>
      <c r="B6036" s="3">
        <f>B6035+Input!$B$2</f>
        <v>6.0340000000003498</v>
      </c>
      <c r="C6036" s="3">
        <f>C6035+G6035*Input!$B$2</f>
        <v>3.085606418589002</v>
      </c>
      <c r="D6036" s="3">
        <f>D6035+H6035*Input!$B$2</f>
        <v>-74.587702964620775</v>
      </c>
      <c r="E6036" s="3">
        <f>E6035+Input!$B$2*C6036</f>
        <v>44.892573596093136</v>
      </c>
      <c r="F6036" s="3">
        <f>F6035+Input!$B$2*D6036</f>
        <v>-152.47733282984913</v>
      </c>
      <c r="G6036" s="3">
        <f>-(0.5*Input!$B$3*(C6036^2+D6036^2)*COS(I6035)*Input!$B$8*Input!$B$11)/(Input!$B$9/Input!$B$10)</f>
        <v>-1.1698690541346513</v>
      </c>
      <c r="H6036" s="3">
        <f>-(0.5*Input!$B$3*(C6036^2+D6036^2)*SIN(I6035)*Input!$B$8*Input!$B$11)/(Input!$B$9/Input!$B$10)-Input!$B$10</f>
        <v>-3.9032074398798535</v>
      </c>
      <c r="I6036" s="3">
        <f t="shared" si="189"/>
        <v>-1.5294510663077128</v>
      </c>
    </row>
    <row r="6037" spans="1:9" x14ac:dyDescent="0.25">
      <c r="A6037" s="3">
        <f t="shared" si="188"/>
        <v>6035</v>
      </c>
      <c r="B6037" s="3">
        <f>B6036+Input!$B$2</f>
        <v>6.0350000000003501</v>
      </c>
      <c r="C6037" s="3">
        <f>C6036+G6036*Input!$B$2</f>
        <v>3.0844365495348671</v>
      </c>
      <c r="D6037" s="3">
        <f>D6036+H6036*Input!$B$2</f>
        <v>-74.591606172060651</v>
      </c>
      <c r="E6037" s="3">
        <f>E6036+Input!$B$2*C6037</f>
        <v>44.895658032642672</v>
      </c>
      <c r="F6037" s="3">
        <f>F6036+Input!$B$2*D6037</f>
        <v>-152.55192443602118</v>
      </c>
      <c r="G6037" s="3">
        <f>-(0.5*Input!$B$3*(C6037^2+D6037^2)*COS(I6036)*Input!$B$8*Input!$B$11)/(Input!$B$9/Input!$B$10)</f>
        <v>-1.1694858220109778</v>
      </c>
      <c r="H6037" s="3">
        <f>-(0.5*Input!$B$3*(C6037^2+D6037^2)*SIN(I6036)*Input!$B$8*Input!$B$11)/(Input!$B$9/Input!$B$10)-Input!$B$10</f>
        <v>-3.9002697492512155</v>
      </c>
      <c r="I6037" s="3">
        <f t="shared" si="189"/>
        <v>-1.5294688842192909</v>
      </c>
    </row>
    <row r="6038" spans="1:9" x14ac:dyDescent="0.25">
      <c r="A6038" s="3">
        <f t="shared" si="188"/>
        <v>6036</v>
      </c>
      <c r="B6038" s="3">
        <f>B6037+Input!$B$2</f>
        <v>6.0360000000003504</v>
      </c>
      <c r="C6038" s="3">
        <f>C6037+G6037*Input!$B$2</f>
        <v>3.0832670637128561</v>
      </c>
      <c r="D6038" s="3">
        <f>D6037+H6037*Input!$B$2</f>
        <v>-74.595506441809903</v>
      </c>
      <c r="E6038" s="3">
        <f>E6037+Input!$B$2*C6038</f>
        <v>44.898741299706387</v>
      </c>
      <c r="F6038" s="3">
        <f>F6037+Input!$B$2*D6038</f>
        <v>-152.62651994246301</v>
      </c>
      <c r="G6038" s="3">
        <f>-(0.5*Input!$B$3*(C6038^2+D6038^2)*COS(I6037)*Input!$B$8*Input!$B$11)/(Input!$B$9/Input!$B$10)</f>
        <v>-1.1691026441272576</v>
      </c>
      <c r="H6038" s="3">
        <f>-(0.5*Input!$B$3*(C6038^2+D6038^2)*SIN(I6037)*Input!$B$8*Input!$B$11)/(Input!$B$9/Input!$B$10)-Input!$B$10</f>
        <v>-3.8973341159812236</v>
      </c>
      <c r="I6038" s="3">
        <f t="shared" si="189"/>
        <v>-1.5294866935387816</v>
      </c>
    </row>
    <row r="6039" spans="1:9" x14ac:dyDescent="0.25">
      <c r="A6039" s="3">
        <f t="shared" si="188"/>
        <v>6037</v>
      </c>
      <c r="B6039" s="3">
        <f>B6038+Input!$B$2</f>
        <v>6.0370000000003508</v>
      </c>
      <c r="C6039" s="3">
        <f>C6038+G6038*Input!$B$2</f>
        <v>3.0820979610687287</v>
      </c>
      <c r="D6039" s="3">
        <f>D6038+H6038*Input!$B$2</f>
        <v>-74.599403775925879</v>
      </c>
      <c r="E6039" s="3">
        <f>E6038+Input!$B$2*C6039</f>
        <v>44.901823397667457</v>
      </c>
      <c r="F6039" s="3">
        <f>F6038+Input!$B$2*D6039</f>
        <v>-152.70111934623893</v>
      </c>
      <c r="G6039" s="3">
        <f>-(0.5*Input!$B$3*(C6039^2+D6039^2)*COS(I6038)*Input!$B$8*Input!$B$11)/(Input!$B$9/Input!$B$10)</f>
        <v>-1.1687195205686047</v>
      </c>
      <c r="H6039" s="3">
        <f>-(0.5*Input!$B$3*(C6039^2+D6039^2)*SIN(I6038)*Input!$B$8*Input!$B$11)/(Input!$B$9/Input!$B$10)-Input!$B$10</f>
        <v>-3.8944005388682719</v>
      </c>
      <c r="I6039" s="3">
        <f t="shared" si="189"/>
        <v>-1.5295044942714542</v>
      </c>
    </row>
    <row r="6040" spans="1:9" x14ac:dyDescent="0.25">
      <c r="A6040" s="3">
        <f t="shared" si="188"/>
        <v>6038</v>
      </c>
      <c r="B6040" s="3">
        <f>B6039+Input!$B$2</f>
        <v>6.0380000000003511</v>
      </c>
      <c r="C6040" s="3">
        <f>C6039+G6039*Input!$B$2</f>
        <v>3.0809292415481599</v>
      </c>
      <c r="D6040" s="3">
        <f>D6039+H6039*Input!$B$2</f>
        <v>-74.603298176464747</v>
      </c>
      <c r="E6040" s="3">
        <f>E6039+Input!$B$2*C6040</f>
        <v>44.904904326909005</v>
      </c>
      <c r="F6040" s="3">
        <f>F6039+Input!$B$2*D6040</f>
        <v>-152.7757226444154</v>
      </c>
      <c r="G6040" s="3">
        <f>-(0.5*Input!$B$3*(C6040^2+D6040^2)*COS(I6039)*Input!$B$8*Input!$B$11)/(Input!$B$9/Input!$B$10)</f>
        <v>-1.1683364514200165</v>
      </c>
      <c r="H6040" s="3">
        <f>-(0.5*Input!$B$3*(C6040^2+D6040^2)*SIN(I6039)*Input!$B$8*Input!$B$11)/(Input!$B$9/Input!$B$10)-Input!$B$10</f>
        <v>-3.8914690167109534</v>
      </c>
      <c r="I6040" s="3">
        <f t="shared" si="189"/>
        <v>-1.5295222864225742</v>
      </c>
    </row>
    <row r="6041" spans="1:9" x14ac:dyDescent="0.25">
      <c r="A6041" s="3">
        <f t="shared" si="188"/>
        <v>6039</v>
      </c>
      <c r="B6041" s="3">
        <f>B6040+Input!$B$2</f>
        <v>6.0390000000003514</v>
      </c>
      <c r="C6041" s="3">
        <f>C6040+G6040*Input!$B$2</f>
        <v>3.0797609050967401</v>
      </c>
      <c r="D6041" s="3">
        <f>D6040+H6040*Input!$B$2</f>
        <v>-74.607189645481455</v>
      </c>
      <c r="E6041" s="3">
        <f>E6040+Input!$B$2*C6041</f>
        <v>44.9079840878141</v>
      </c>
      <c r="F6041" s="3">
        <f>F6040+Input!$B$2*D6041</f>
        <v>-152.85032983406089</v>
      </c>
      <c r="G6041" s="3">
        <f>-(0.5*Input!$B$3*(C6041^2+D6041^2)*COS(I6040)*Input!$B$8*Input!$B$11)/(Input!$B$9/Input!$B$10)</f>
        <v>-1.1679534367663269</v>
      </c>
      <c r="H6041" s="3">
        <f>-(0.5*Input!$B$3*(C6041^2+D6041^2)*SIN(I6040)*Input!$B$8*Input!$B$11)/(Input!$B$9/Input!$B$10)-Input!$B$10</f>
        <v>-3.888539548308291</v>
      </c>
      <c r="I6041" s="3">
        <f t="shared" si="189"/>
        <v>-1.5295400699974022</v>
      </c>
    </row>
    <row r="6042" spans="1:9" x14ac:dyDescent="0.25">
      <c r="A6042" s="3">
        <f t="shared" si="188"/>
        <v>6040</v>
      </c>
      <c r="B6042" s="3">
        <f>B6041+Input!$B$2</f>
        <v>6.0400000000003518</v>
      </c>
      <c r="C6042" s="3">
        <f>C6041+G6041*Input!$B$2</f>
        <v>3.0785929516599739</v>
      </c>
      <c r="D6042" s="3">
        <f>D6041+H6041*Input!$B$2</f>
        <v>-74.611078185029768</v>
      </c>
      <c r="E6042" s="3">
        <f>E6041+Input!$B$2*C6042</f>
        <v>44.91106268076576</v>
      </c>
      <c r="F6042" s="3">
        <f>F6041+Input!$B$2*D6042</f>
        <v>-152.92494091224592</v>
      </c>
      <c r="G6042" s="3">
        <f>-(0.5*Input!$B$3*(C6042^2+D6042^2)*COS(I6041)*Input!$B$8*Input!$B$11)/(Input!$B$9/Input!$B$10)</f>
        <v>-1.1675704766922474</v>
      </c>
      <c r="H6042" s="3">
        <f>-(0.5*Input!$B$3*(C6042^2+D6042^2)*SIN(I6041)*Input!$B$8*Input!$B$11)/(Input!$B$9/Input!$B$10)-Input!$B$10</f>
        <v>-3.8856121324595385</v>
      </c>
      <c r="I6042" s="3">
        <f t="shared" si="189"/>
        <v>-1.5295578450011944</v>
      </c>
    </row>
    <row r="6043" spans="1:9" x14ac:dyDescent="0.25">
      <c r="A6043" s="3">
        <f t="shared" si="188"/>
        <v>6041</v>
      </c>
      <c r="B6043" s="3">
        <f>B6042+Input!$B$2</f>
        <v>6.0410000000003521</v>
      </c>
      <c r="C6043" s="3">
        <f>C6042+G6042*Input!$B$2</f>
        <v>3.0774253811832817</v>
      </c>
      <c r="D6043" s="3">
        <f>D6042+H6042*Input!$B$2</f>
        <v>-74.614963797162233</v>
      </c>
      <c r="E6043" s="3">
        <f>E6042+Input!$B$2*C6043</f>
        <v>44.914140106146945</v>
      </c>
      <c r="F6043" s="3">
        <f>F6042+Input!$B$2*D6043</f>
        <v>-152.99955587604308</v>
      </c>
      <c r="G6043" s="3">
        <f>-(0.5*Input!$B$3*(C6043^2+D6043^2)*COS(I6042)*Input!$B$8*Input!$B$11)/(Input!$B$9/Input!$B$10)</f>
        <v>-1.1671875712823538</v>
      </c>
      <c r="H6043" s="3">
        <f>-(0.5*Input!$B$3*(C6043^2+D6043^2)*SIN(I6042)*Input!$B$8*Input!$B$11)/(Input!$B$9/Input!$B$10)-Input!$B$10</f>
        <v>-3.8826867679643371</v>
      </c>
      <c r="I6043" s="3">
        <f t="shared" si="189"/>
        <v>-1.5295756114392021</v>
      </c>
    </row>
    <row r="6044" spans="1:9" x14ac:dyDescent="0.25">
      <c r="A6044" s="3">
        <f t="shared" si="188"/>
        <v>6042</v>
      </c>
      <c r="B6044" s="3">
        <f>B6043+Input!$B$2</f>
        <v>6.0420000000003524</v>
      </c>
      <c r="C6044" s="3">
        <f>C6043+G6043*Input!$B$2</f>
        <v>3.0762581936119995</v>
      </c>
      <c r="D6044" s="3">
        <f>D6043+H6043*Input!$B$2</f>
        <v>-74.618846483930199</v>
      </c>
      <c r="E6044" s="3">
        <f>E6043+Input!$B$2*C6044</f>
        <v>44.917216364340554</v>
      </c>
      <c r="F6044" s="3">
        <f>F6043+Input!$B$2*D6044</f>
        <v>-153.074174722527</v>
      </c>
      <c r="G6044" s="3">
        <f>-(0.5*Input!$B$3*(C6044^2+D6044^2)*COS(I6043)*Input!$B$8*Input!$B$11)/(Input!$B$9/Input!$B$10)</f>
        <v>-1.1668047206210905</v>
      </c>
      <c r="H6044" s="3">
        <f>-(0.5*Input!$B$3*(C6044^2+D6044^2)*SIN(I6043)*Input!$B$8*Input!$B$11)/(Input!$B$9/Input!$B$10)-Input!$B$10</f>
        <v>-3.8797634536226262</v>
      </c>
      <c r="I6044" s="3">
        <f t="shared" si="189"/>
        <v>-1.5295933693166726</v>
      </c>
    </row>
    <row r="6045" spans="1:9" x14ac:dyDescent="0.25">
      <c r="A6045" s="3">
        <f t="shared" si="188"/>
        <v>6043</v>
      </c>
      <c r="B6045" s="3">
        <f>B6044+Input!$B$2</f>
        <v>6.0430000000003528</v>
      </c>
      <c r="C6045" s="3">
        <f>C6044+G6044*Input!$B$2</f>
        <v>3.0750913888913782</v>
      </c>
      <c r="D6045" s="3">
        <f>D6044+H6044*Input!$B$2</f>
        <v>-74.622726247383824</v>
      </c>
      <c r="E6045" s="3">
        <f>E6044+Input!$B$2*C6045</f>
        <v>44.920291455729448</v>
      </c>
      <c r="F6045" s="3">
        <f>F6044+Input!$B$2*D6045</f>
        <v>-153.14879744877439</v>
      </c>
      <c r="G6045" s="3">
        <f>-(0.5*Input!$B$3*(C6045^2+D6045^2)*COS(I6044)*Input!$B$8*Input!$B$11)/(Input!$B$9/Input!$B$10)</f>
        <v>-1.166421924792751</v>
      </c>
      <c r="H6045" s="3">
        <f>-(0.5*Input!$B$3*(C6045^2+D6045^2)*SIN(I6044)*Input!$B$8*Input!$B$11)/(Input!$B$9/Input!$B$10)-Input!$B$10</f>
        <v>-3.8768421882346473</v>
      </c>
      <c r="I6045" s="3">
        <f t="shared" si="189"/>
        <v>-1.5296111186388484</v>
      </c>
    </row>
    <row r="6046" spans="1:9" x14ac:dyDescent="0.25">
      <c r="A6046" s="3">
        <f t="shared" si="188"/>
        <v>6044</v>
      </c>
      <c r="B6046" s="3">
        <f>B6045+Input!$B$2</f>
        <v>6.0440000000003531</v>
      </c>
      <c r="C6046" s="3">
        <f>C6045+G6045*Input!$B$2</f>
        <v>3.0739249669665853</v>
      </c>
      <c r="D6046" s="3">
        <f>D6045+H6045*Input!$B$2</f>
        <v>-74.626603089572058</v>
      </c>
      <c r="E6046" s="3">
        <f>E6045+Input!$B$2*C6046</f>
        <v>44.923365380696417</v>
      </c>
      <c r="F6046" s="3">
        <f>F6045+Input!$B$2*D6046</f>
        <v>-153.22342405186396</v>
      </c>
      <c r="G6046" s="3">
        <f>-(0.5*Input!$B$3*(C6046^2+D6046^2)*COS(I6045)*Input!$B$8*Input!$B$11)/(Input!$B$9/Input!$B$10)</f>
        <v>-1.1660391838815019</v>
      </c>
      <c r="H6046" s="3">
        <f>-(0.5*Input!$B$3*(C6046^2+D6046^2)*SIN(I6045)*Input!$B$8*Input!$B$11)/(Input!$B$9/Input!$B$10)-Input!$B$10</f>
        <v>-3.873922970601015</v>
      </c>
      <c r="I6046" s="3">
        <f t="shared" si="189"/>
        <v>-1.5296288594109675</v>
      </c>
    </row>
    <row r="6047" spans="1:9" x14ac:dyDescent="0.25">
      <c r="A6047" s="3">
        <f t="shared" si="188"/>
        <v>6045</v>
      </c>
      <c r="B6047" s="3">
        <f>B6046+Input!$B$2</f>
        <v>6.0450000000003534</v>
      </c>
      <c r="C6047" s="3">
        <f>C6046+G6046*Input!$B$2</f>
        <v>3.0727589277827039</v>
      </c>
      <c r="D6047" s="3">
        <f>D6046+H6046*Input!$B$2</f>
        <v>-74.630477012542656</v>
      </c>
      <c r="E6047" s="3">
        <f>E6046+Input!$B$2*C6047</f>
        <v>44.926438139624203</v>
      </c>
      <c r="F6047" s="3">
        <f>F6046+Input!$B$2*D6047</f>
        <v>-153.29805452887649</v>
      </c>
      <c r="G6047" s="3">
        <f>-(0.5*Input!$B$3*(C6047^2+D6047^2)*COS(I6046)*Input!$B$8*Input!$B$11)/(Input!$B$9/Input!$B$10)</f>
        <v>-1.1656564979713728</v>
      </c>
      <c r="H6047" s="3">
        <f>-(0.5*Input!$B$3*(C6047^2+D6047^2)*SIN(I6046)*Input!$B$8*Input!$B$11)/(Input!$B$9/Input!$B$10)-Input!$B$10</f>
        <v>-3.8710057995226244</v>
      </c>
      <c r="I6047" s="3">
        <f t="shared" si="189"/>
        <v>-1.5296465916382636</v>
      </c>
    </row>
    <row r="6048" spans="1:9" x14ac:dyDescent="0.25">
      <c r="A6048" s="3">
        <f t="shared" si="188"/>
        <v>6046</v>
      </c>
      <c r="B6048" s="3">
        <f>B6047+Input!$B$2</f>
        <v>6.0460000000003538</v>
      </c>
      <c r="C6048" s="3">
        <f>C6047+G6047*Input!$B$2</f>
        <v>3.0715932712847325</v>
      </c>
      <c r="D6048" s="3">
        <f>D6047+H6047*Input!$B$2</f>
        <v>-74.63434801834218</v>
      </c>
      <c r="E6048" s="3">
        <f>E6047+Input!$B$2*C6048</f>
        <v>44.92950973289549</v>
      </c>
      <c r="F6048" s="3">
        <f>F6047+Input!$B$2*D6048</f>
        <v>-153.37268887689484</v>
      </c>
      <c r="G6048" s="3">
        <f>-(0.5*Input!$B$3*(C6048^2+D6048^2)*COS(I6047)*Input!$B$8*Input!$B$11)/(Input!$B$9/Input!$B$10)</f>
        <v>-1.1652738671462552</v>
      </c>
      <c r="H6048" s="3">
        <f>-(0.5*Input!$B$3*(C6048^2+D6048^2)*SIN(I6047)*Input!$B$8*Input!$B$11)/(Input!$B$9/Input!$B$10)-Input!$B$10</f>
        <v>-3.868090673800701</v>
      </c>
      <c r="I6048" s="3">
        <f t="shared" si="189"/>
        <v>-1.5296643153259653</v>
      </c>
    </row>
    <row r="6049" spans="1:9" x14ac:dyDescent="0.25">
      <c r="A6049" s="3">
        <f t="shared" si="188"/>
        <v>6047</v>
      </c>
      <c r="B6049" s="3">
        <f>B6048+Input!$B$2</f>
        <v>6.0470000000003541</v>
      </c>
      <c r="C6049" s="3">
        <f>C6048+G6048*Input!$B$2</f>
        <v>3.0704279974175863</v>
      </c>
      <c r="D6049" s="3">
        <f>D6048+H6048*Input!$B$2</f>
        <v>-74.638216109015985</v>
      </c>
      <c r="E6049" s="3">
        <f>E6048+Input!$B$2*C6049</f>
        <v>44.932580160892904</v>
      </c>
      <c r="F6049" s="3">
        <f>F6048+Input!$B$2*D6049</f>
        <v>-153.44732709300385</v>
      </c>
      <c r="G6049" s="3">
        <f>-(0.5*Input!$B$3*(C6049^2+D6049^2)*COS(I6048)*Input!$B$8*Input!$B$11)/(Input!$B$9/Input!$B$10)</f>
        <v>-1.1648912914899165</v>
      </c>
      <c r="H6049" s="3">
        <f>-(0.5*Input!$B$3*(C6049^2+D6049^2)*SIN(I6048)*Input!$B$8*Input!$B$11)/(Input!$B$9/Input!$B$10)-Input!$B$10</f>
        <v>-3.8651775922368152</v>
      </c>
      <c r="I6049" s="3">
        <f t="shared" si="189"/>
        <v>-1.5296820304792971</v>
      </c>
    </row>
    <row r="6050" spans="1:9" x14ac:dyDescent="0.25">
      <c r="A6050" s="3">
        <f t="shared" si="188"/>
        <v>6048</v>
      </c>
      <c r="B6050" s="3">
        <f>B6049+Input!$B$2</f>
        <v>6.0480000000003544</v>
      </c>
      <c r="C6050" s="3">
        <f>C6049+G6049*Input!$B$2</f>
        <v>3.0692631061260962</v>
      </c>
      <c r="D6050" s="3">
        <f>D6049+H6049*Input!$B$2</f>
        <v>-74.642081286608217</v>
      </c>
      <c r="E6050" s="3">
        <f>E6049+Input!$B$2*C6050</f>
        <v>44.935649423999031</v>
      </c>
      <c r="F6050" s="3">
        <f>F6049+Input!$B$2*D6050</f>
        <v>-153.52196917429046</v>
      </c>
      <c r="G6050" s="3">
        <f>-(0.5*Input!$B$3*(C6050^2+D6050^2)*COS(I6049)*Input!$B$8*Input!$B$11)/(Input!$B$9/Input!$B$10)</f>
        <v>-1.1645087710859792</v>
      </c>
      <c r="H6050" s="3">
        <f>-(0.5*Input!$B$3*(C6050^2+D6050^2)*SIN(I6049)*Input!$B$8*Input!$B$11)/(Input!$B$9/Input!$B$10)-Input!$B$10</f>
        <v>-3.8622665536328498</v>
      </c>
      <c r="I6050" s="3">
        <f t="shared" si="189"/>
        <v>-1.5296997371034793</v>
      </c>
    </row>
    <row r="6051" spans="1:9" x14ac:dyDescent="0.25">
      <c r="A6051" s="3">
        <f t="shared" si="188"/>
        <v>6049</v>
      </c>
      <c r="B6051" s="3">
        <f>B6050+Input!$B$2</f>
        <v>6.0490000000003548</v>
      </c>
      <c r="C6051" s="3">
        <f>C6050+G6050*Input!$B$2</f>
        <v>3.0680985973550103</v>
      </c>
      <c r="D6051" s="3">
        <f>D6050+H6050*Input!$B$2</f>
        <v>-74.645943553161857</v>
      </c>
      <c r="E6051" s="3">
        <f>E6050+Input!$B$2*C6051</f>
        <v>44.938717522596384</v>
      </c>
      <c r="F6051" s="3">
        <f>F6050+Input!$B$2*D6051</f>
        <v>-153.59661511784361</v>
      </c>
      <c r="G6051" s="3">
        <f>-(0.5*Input!$B$3*(C6051^2+D6051^2)*COS(I6050)*Input!$B$8*Input!$B$11)/(Input!$B$9/Input!$B$10)</f>
        <v>-1.1641263060179246</v>
      </c>
      <c r="H6051" s="3">
        <f>-(0.5*Input!$B$3*(C6051^2+D6051^2)*SIN(I6050)*Input!$B$8*Input!$B$11)/(Input!$B$9/Input!$B$10)-Input!$B$10</f>
        <v>-3.8593575567910001</v>
      </c>
      <c r="I6051" s="3">
        <f t="shared" si="189"/>
        <v>-1.529717435203727</v>
      </c>
    </row>
    <row r="6052" spans="1:9" x14ac:dyDescent="0.25">
      <c r="A6052" s="3">
        <f t="shared" si="188"/>
        <v>6050</v>
      </c>
      <c r="B6052" s="3">
        <f>B6051+Input!$B$2</f>
        <v>6.0500000000003551</v>
      </c>
      <c r="C6052" s="3">
        <f>C6051+G6051*Input!$B$2</f>
        <v>3.0669344710489925</v>
      </c>
      <c r="D6052" s="3">
        <f>D6051+H6051*Input!$B$2</f>
        <v>-74.649802910718648</v>
      </c>
      <c r="E6052" s="3">
        <f>E6051+Input!$B$2*C6052</f>
        <v>44.941784457067435</v>
      </c>
      <c r="F6052" s="3">
        <f>F6051+Input!$B$2*D6052</f>
        <v>-153.67126492075434</v>
      </c>
      <c r="G6052" s="3">
        <f>-(0.5*Input!$B$3*(C6052^2+D6052^2)*COS(I6051)*Input!$B$8*Input!$B$11)/(Input!$B$9/Input!$B$10)</f>
        <v>-1.1637438963691142</v>
      </c>
      <c r="H6052" s="3">
        <f>-(0.5*Input!$B$3*(C6052^2+D6052^2)*SIN(I6051)*Input!$B$8*Input!$B$11)/(Input!$B$9/Input!$B$10)-Input!$B$10</f>
        <v>-3.8564506005138277</v>
      </c>
      <c r="I6052" s="3">
        <f t="shared" si="189"/>
        <v>-1.5297351247852518</v>
      </c>
    </row>
    <row r="6053" spans="1:9" x14ac:dyDescent="0.25">
      <c r="A6053" s="3">
        <f t="shared" si="188"/>
        <v>6051</v>
      </c>
      <c r="B6053" s="3">
        <f>B6052+Input!$B$2</f>
        <v>6.0510000000003554</v>
      </c>
      <c r="C6053" s="3">
        <f>C6052+G6052*Input!$B$2</f>
        <v>3.0657707271526236</v>
      </c>
      <c r="D6053" s="3">
        <f>D6052+H6052*Input!$B$2</f>
        <v>-74.653659361319157</v>
      </c>
      <c r="E6053" s="3">
        <f>E6052+Input!$B$2*C6053</f>
        <v>44.944850227794589</v>
      </c>
      <c r="F6053" s="3">
        <f>F6052+Input!$B$2*D6053</f>
        <v>-153.74591858011567</v>
      </c>
      <c r="G6053" s="3">
        <f>-(0.5*Input!$B$3*(C6053^2+D6053^2)*COS(I6052)*Input!$B$8*Input!$B$11)/(Input!$B$9/Input!$B$10)</f>
        <v>-1.1633615422227548</v>
      </c>
      <c r="H6053" s="3">
        <f>-(0.5*Input!$B$3*(C6053^2+D6053^2)*SIN(I6052)*Input!$B$8*Input!$B$11)/(Input!$B$9/Input!$B$10)-Input!$B$10</f>
        <v>-3.8535456836041924</v>
      </c>
      <c r="I6053" s="3">
        <f t="shared" si="189"/>
        <v>-1.5297528058532597</v>
      </c>
    </row>
    <row r="6054" spans="1:9" x14ac:dyDescent="0.25">
      <c r="A6054" s="3">
        <f t="shared" si="188"/>
        <v>6052</v>
      </c>
      <c r="B6054" s="3">
        <f>B6053+Input!$B$2</f>
        <v>6.0520000000003558</v>
      </c>
      <c r="C6054" s="3">
        <f>C6053+G6053*Input!$B$2</f>
        <v>3.0646073656104007</v>
      </c>
      <c r="D6054" s="3">
        <f>D6053+H6053*Input!$B$2</f>
        <v>-74.657512907002754</v>
      </c>
      <c r="E6054" s="3">
        <f>E6053+Input!$B$2*C6054</f>
        <v>44.947914835160198</v>
      </c>
      <c r="F6054" s="3">
        <f>F6053+Input!$B$2*D6054</f>
        <v>-153.82057609302268</v>
      </c>
      <c r="G6054" s="3">
        <f>-(0.5*Input!$B$3*(C6054^2+D6054^2)*COS(I6053)*Input!$B$8*Input!$B$11)/(Input!$B$9/Input!$B$10)</f>
        <v>-1.1629792436619368</v>
      </c>
      <c r="H6054" s="3">
        <f>-(0.5*Input!$B$3*(C6054^2+D6054^2)*SIN(I6053)*Input!$B$8*Input!$B$11)/(Input!$B$9/Input!$B$10)-Input!$B$10</f>
        <v>-3.850642804865295</v>
      </c>
      <c r="I6054" s="3">
        <f t="shared" si="189"/>
        <v>-1.5297704784129527</v>
      </c>
    </row>
    <row r="6055" spans="1:9" x14ac:dyDescent="0.25">
      <c r="A6055" s="3">
        <f t="shared" si="188"/>
        <v>6053</v>
      </c>
      <c r="B6055" s="3">
        <f>B6054+Input!$B$2</f>
        <v>6.0530000000003561</v>
      </c>
      <c r="C6055" s="3">
        <f>C6054+G6054*Input!$B$2</f>
        <v>3.0634443863667387</v>
      </c>
      <c r="D6055" s="3">
        <f>D6054+H6054*Input!$B$2</f>
        <v>-74.661363549807618</v>
      </c>
      <c r="E6055" s="3">
        <f>E6054+Input!$B$2*C6055</f>
        <v>44.950978279546561</v>
      </c>
      <c r="F6055" s="3">
        <f>F6054+Input!$B$2*D6055</f>
        <v>-153.89523745657249</v>
      </c>
      <c r="G6055" s="3">
        <f>-(0.5*Input!$B$3*(C6055^2+D6055^2)*COS(I6054)*Input!$B$8*Input!$B$11)/(Input!$B$9/Input!$B$10)</f>
        <v>-1.1625970007696151</v>
      </c>
      <c r="H6055" s="3">
        <f>-(0.5*Input!$B$3*(C6055^2+D6055^2)*SIN(I6054)*Input!$B$8*Input!$B$11)/(Input!$B$9/Input!$B$10)-Input!$B$10</f>
        <v>-3.8477419631006313</v>
      </c>
      <c r="I6055" s="3">
        <f t="shared" si="189"/>
        <v>-1.5297881424695285</v>
      </c>
    </row>
    <row r="6056" spans="1:9" x14ac:dyDescent="0.25">
      <c r="A6056" s="3">
        <f t="shared" si="188"/>
        <v>6054</v>
      </c>
      <c r="B6056" s="3">
        <f>B6055+Input!$B$2</f>
        <v>6.0540000000003564</v>
      </c>
      <c r="C6056" s="3">
        <f>C6055+G6055*Input!$B$2</f>
        <v>3.0622817893659691</v>
      </c>
      <c r="D6056" s="3">
        <f>D6055+H6055*Input!$B$2</f>
        <v>-74.665211291770717</v>
      </c>
      <c r="E6056" s="3">
        <f>E6055+Input!$B$2*C6056</f>
        <v>44.95404056133593</v>
      </c>
      <c r="F6056" s="3">
        <f>F6055+Input!$B$2*D6056</f>
        <v>-153.96990266786426</v>
      </c>
      <c r="G6056" s="3">
        <f>-(0.5*Input!$B$3*(C6056^2+D6056^2)*COS(I6055)*Input!$B$8*Input!$B$11)/(Input!$B$9/Input!$B$10)</f>
        <v>-1.1622148136285959</v>
      </c>
      <c r="H6056" s="3">
        <f>-(0.5*Input!$B$3*(C6056^2+D6056^2)*SIN(I6055)*Input!$B$8*Input!$B$11)/(Input!$B$9/Input!$B$10)-Input!$B$10</f>
        <v>-3.8448431571140631</v>
      </c>
      <c r="I6056" s="3">
        <f t="shared" si="189"/>
        <v>-1.5298057980281805</v>
      </c>
    </row>
    <row r="6057" spans="1:9" x14ac:dyDescent="0.25">
      <c r="A6057" s="3">
        <f t="shared" si="188"/>
        <v>6055</v>
      </c>
      <c r="B6057" s="3">
        <f>B6056+Input!$B$2</f>
        <v>6.0550000000003568</v>
      </c>
      <c r="C6057" s="3">
        <f>C6056+G6056*Input!$B$2</f>
        <v>3.0611195745523405</v>
      </c>
      <c r="D6057" s="3">
        <f>D6056+H6056*Input!$B$2</f>
        <v>-74.669056134927828</v>
      </c>
      <c r="E6057" s="3">
        <f>E6056+Input!$B$2*C6057</f>
        <v>44.957101680910483</v>
      </c>
      <c r="F6057" s="3">
        <f>F6056+Input!$B$2*D6057</f>
        <v>-154.04457172399918</v>
      </c>
      <c r="G6057" s="3">
        <f>-(0.5*Input!$B$3*(C6057^2+D6057^2)*COS(I6056)*Input!$B$8*Input!$B$11)/(Input!$B$9/Input!$B$10)</f>
        <v>-1.1618326823215552</v>
      </c>
      <c r="H6057" s="3">
        <f>-(0.5*Input!$B$3*(C6057^2+D6057^2)*SIN(I6056)*Input!$B$8*Input!$B$11)/(Input!$B$9/Input!$B$10)-Input!$B$10</f>
        <v>-3.8419463857098002</v>
      </c>
      <c r="I6057" s="3">
        <f t="shared" si="189"/>
        <v>-1.5298234450940968</v>
      </c>
    </row>
    <row r="6058" spans="1:9" x14ac:dyDescent="0.25">
      <c r="A6058" s="3">
        <f t="shared" si="188"/>
        <v>6056</v>
      </c>
      <c r="B6058" s="3">
        <f>B6057+Input!$B$2</f>
        <v>6.0560000000003571</v>
      </c>
      <c r="C6058" s="3">
        <f>C6057+G6057*Input!$B$2</f>
        <v>3.059957741870019</v>
      </c>
      <c r="D6058" s="3">
        <f>D6057+H6057*Input!$B$2</f>
        <v>-74.672898081313534</v>
      </c>
      <c r="E6058" s="3">
        <f>E6057+Input!$B$2*C6058</f>
        <v>44.960161638652352</v>
      </c>
      <c r="F6058" s="3">
        <f>F6057+Input!$B$2*D6058</f>
        <v>-154.11924462208049</v>
      </c>
      <c r="G6058" s="3">
        <f>-(0.5*Input!$B$3*(C6058^2+D6058^2)*COS(I6057)*Input!$B$8*Input!$B$11)/(Input!$B$9/Input!$B$10)</f>
        <v>-1.1614506069310488</v>
      </c>
      <c r="H6058" s="3">
        <f>-(0.5*Input!$B$3*(C6058^2+D6058^2)*SIN(I6057)*Input!$B$8*Input!$B$11)/(Input!$B$9/Input!$B$10)-Input!$B$10</f>
        <v>-3.839051647692326</v>
      </c>
      <c r="I6058" s="3">
        <f t="shared" si="189"/>
        <v>-1.5298410836724621</v>
      </c>
    </row>
    <row r="6059" spans="1:9" x14ac:dyDescent="0.25">
      <c r="A6059" s="3">
        <f t="shared" si="188"/>
        <v>6057</v>
      </c>
      <c r="B6059" s="3">
        <f>B6058+Input!$B$2</f>
        <v>6.0570000000003574</v>
      </c>
      <c r="C6059" s="3">
        <f>C6058+G6058*Input!$B$2</f>
        <v>3.0587962912630879</v>
      </c>
      <c r="D6059" s="3">
        <f>D6058+H6058*Input!$B$2</f>
        <v>-74.676737132961222</v>
      </c>
      <c r="E6059" s="3">
        <f>E6058+Input!$B$2*C6059</f>
        <v>44.963220434943615</v>
      </c>
      <c r="F6059" s="3">
        <f>F6058+Input!$B$2*D6059</f>
        <v>-154.19392135921345</v>
      </c>
      <c r="G6059" s="3">
        <f>-(0.5*Input!$B$3*(C6059^2+D6059^2)*COS(I6058)*Input!$B$8*Input!$B$11)/(Input!$B$9/Input!$B$10)</f>
        <v>-1.1610685875394779</v>
      </c>
      <c r="H6059" s="3">
        <f>-(0.5*Input!$B$3*(C6059^2+D6059^2)*SIN(I6058)*Input!$B$8*Input!$B$11)/(Input!$B$9/Input!$B$10)-Input!$B$10</f>
        <v>-3.8361589418664899</v>
      </c>
      <c r="I6059" s="3">
        <f t="shared" si="189"/>
        <v>-1.5298587137684556</v>
      </c>
    </row>
    <row r="6060" spans="1:9" x14ac:dyDescent="0.25">
      <c r="A6060" s="3">
        <f t="shared" si="188"/>
        <v>6058</v>
      </c>
      <c r="B6060" s="3">
        <f>B6059+Input!$B$2</f>
        <v>6.0580000000003578</v>
      </c>
      <c r="C6060" s="3">
        <f>C6059+G6059*Input!$B$2</f>
        <v>3.0576352226755485</v>
      </c>
      <c r="D6060" s="3">
        <f>D6059+H6059*Input!$B$2</f>
        <v>-74.680573291903087</v>
      </c>
      <c r="E6060" s="3">
        <f>E6059+Input!$B$2*C6060</f>
        <v>44.96627807016629</v>
      </c>
      <c r="F6060" s="3">
        <f>F6059+Input!$B$2*D6060</f>
        <v>-154.26860193250536</v>
      </c>
      <c r="G6060" s="3">
        <f>-(0.5*Input!$B$3*(C6060^2+D6060^2)*COS(I6059)*Input!$B$8*Input!$B$11)/(Input!$B$9/Input!$B$10)</f>
        <v>-1.1606866242291283</v>
      </c>
      <c r="H6060" s="3">
        <f>-(0.5*Input!$B$3*(C6060^2+D6060^2)*SIN(I6059)*Input!$B$8*Input!$B$11)/(Input!$B$9/Input!$B$10)-Input!$B$10</f>
        <v>-3.8332682670374716</v>
      </c>
      <c r="I6060" s="3">
        <f t="shared" si="189"/>
        <v>-1.5298763353872529</v>
      </c>
    </row>
    <row r="6061" spans="1:9" x14ac:dyDescent="0.25">
      <c r="A6061" s="3">
        <f t="shared" si="188"/>
        <v>6059</v>
      </c>
      <c r="B6061" s="3">
        <f>B6060+Input!$B$2</f>
        <v>6.0590000000003581</v>
      </c>
      <c r="C6061" s="3">
        <f>C6060+G6060*Input!$B$2</f>
        <v>3.0564745360513195</v>
      </c>
      <c r="D6061" s="3">
        <f>D6060+H6060*Input!$B$2</f>
        <v>-74.684406560170132</v>
      </c>
      <c r="E6061" s="3">
        <f>E6060+Input!$B$2*C6061</f>
        <v>44.969334544702342</v>
      </c>
      <c r="F6061" s="3">
        <f>F6060+Input!$B$2*D6061</f>
        <v>-154.34328633906554</v>
      </c>
      <c r="G6061" s="3">
        <f>-(0.5*Input!$B$3*(C6061^2+D6061^2)*COS(I6060)*Input!$B$8*Input!$B$11)/(Input!$B$9/Input!$B$10)</f>
        <v>-1.1603047170821392</v>
      </c>
      <c r="H6061" s="3">
        <f>-(0.5*Input!$B$3*(C6061^2+D6061^2)*SIN(I6060)*Input!$B$8*Input!$B$11)/(Input!$B$9/Input!$B$10)-Input!$B$10</f>
        <v>-3.83037962201076</v>
      </c>
      <c r="I6061" s="3">
        <f t="shared" si="189"/>
        <v>-1.5298939485340246</v>
      </c>
    </row>
    <row r="6062" spans="1:9" x14ac:dyDescent="0.25">
      <c r="A6062" s="3">
        <f t="shared" si="188"/>
        <v>6060</v>
      </c>
      <c r="B6062" s="3">
        <f>B6061+Input!$B$2</f>
        <v>6.0600000000003584</v>
      </c>
      <c r="C6062" s="3">
        <f>C6061+G6061*Input!$B$2</f>
        <v>3.0553142313342372</v>
      </c>
      <c r="D6062" s="3">
        <f>D6061+H6061*Input!$B$2</f>
        <v>-74.688236939792148</v>
      </c>
      <c r="E6062" s="3">
        <f>E6061+Input!$B$2*C6062</f>
        <v>44.972389858933674</v>
      </c>
      <c r="F6062" s="3">
        <f>F6061+Input!$B$2*D6062</f>
        <v>-154.41797457600532</v>
      </c>
      <c r="G6062" s="3">
        <f>-(0.5*Input!$B$3*(C6062^2+D6062^2)*COS(I6061)*Input!$B$8*Input!$B$11)/(Input!$B$9/Input!$B$10)</f>
        <v>-1.1599228661805221</v>
      </c>
      <c r="H6062" s="3">
        <f>-(0.5*Input!$B$3*(C6062^2+D6062^2)*SIN(I6061)*Input!$B$8*Input!$B$11)/(Input!$B$9/Input!$B$10)-Input!$B$10</f>
        <v>-3.8274930055922169</v>
      </c>
      <c r="I6062" s="3">
        <f t="shared" si="189"/>
        <v>-1.5299115532139373</v>
      </c>
    </row>
    <row r="6063" spans="1:9" x14ac:dyDescent="0.25">
      <c r="A6063" s="3">
        <f t="shared" si="188"/>
        <v>6061</v>
      </c>
      <c r="B6063" s="3">
        <f>B6062+Input!$B$2</f>
        <v>6.0610000000003588</v>
      </c>
      <c r="C6063" s="3">
        <f>C6062+G6062*Input!$B$2</f>
        <v>3.0541543084680565</v>
      </c>
      <c r="D6063" s="3">
        <f>D6062+H6062*Input!$B$2</f>
        <v>-74.692064432797736</v>
      </c>
      <c r="E6063" s="3">
        <f>E6062+Input!$B$2*C6063</f>
        <v>44.975444013242139</v>
      </c>
      <c r="F6063" s="3">
        <f>F6062+Input!$B$2*D6063</f>
        <v>-154.49266664043813</v>
      </c>
      <c r="G6063" s="3">
        <f>-(0.5*Input!$B$3*(C6063^2+D6063^2)*COS(I6062)*Input!$B$8*Input!$B$11)/(Input!$B$9/Input!$B$10)</f>
        <v>-1.1595410716061481</v>
      </c>
      <c r="H6063" s="3">
        <f>-(0.5*Input!$B$3*(C6063^2+D6063^2)*SIN(I6062)*Input!$B$8*Input!$B$11)/(Input!$B$9/Input!$B$10)-Input!$B$10</f>
        <v>-3.8246084165880205</v>
      </c>
      <c r="I6063" s="3">
        <f t="shared" si="189"/>
        <v>-1.529929149432153</v>
      </c>
    </row>
    <row r="6064" spans="1:9" x14ac:dyDescent="0.25">
      <c r="A6064" s="3">
        <f t="shared" si="188"/>
        <v>6062</v>
      </c>
      <c r="B6064" s="3">
        <f>B6063+Input!$B$2</f>
        <v>6.0620000000003591</v>
      </c>
      <c r="C6064" s="3">
        <f>C6063+G6063*Input!$B$2</f>
        <v>3.0529947673964504</v>
      </c>
      <c r="D6064" s="3">
        <f>D6063+H6063*Input!$B$2</f>
        <v>-74.695889041214329</v>
      </c>
      <c r="E6064" s="3">
        <f>E6063+Input!$B$2*C6064</f>
        <v>44.978497008009533</v>
      </c>
      <c r="F6064" s="3">
        <f>F6063+Input!$B$2*D6064</f>
        <v>-154.56736252947934</v>
      </c>
      <c r="G6064" s="3">
        <f>-(0.5*Input!$B$3*(C6064^2+D6064^2)*COS(I6063)*Input!$B$8*Input!$B$11)/(Input!$B$9/Input!$B$10)</f>
        <v>-1.1591593334407626</v>
      </c>
      <c r="H6064" s="3">
        <f>-(0.5*Input!$B$3*(C6064^2+D6064^2)*SIN(I6063)*Input!$B$8*Input!$B$11)/(Input!$B$9/Input!$B$10)-Input!$B$10</f>
        <v>-3.8217258538046615</v>
      </c>
      <c r="I6064" s="3">
        <f t="shared" si="189"/>
        <v>-1.5299467371938291</v>
      </c>
    </row>
    <row r="6065" spans="1:9" x14ac:dyDescent="0.25">
      <c r="A6065" s="3">
        <f t="shared" si="188"/>
        <v>6063</v>
      </c>
      <c r="B6065" s="3">
        <f>B6064+Input!$B$2</f>
        <v>6.0630000000003594</v>
      </c>
      <c r="C6065" s="3">
        <f>C6064+G6064*Input!$B$2</f>
        <v>3.0518356080630098</v>
      </c>
      <c r="D6065" s="3">
        <f>D6064+H6064*Input!$B$2</f>
        <v>-74.69971076706814</v>
      </c>
      <c r="E6065" s="3">
        <f>E6064+Input!$B$2*C6065</f>
        <v>44.981548843617595</v>
      </c>
      <c r="F6065" s="3">
        <f>F6064+Input!$B$2*D6065</f>
        <v>-154.64206224024642</v>
      </c>
      <c r="G6065" s="3">
        <f>-(0.5*Input!$B$3*(C6065^2+D6065^2)*COS(I6064)*Input!$B$8*Input!$B$11)/(Input!$B$9/Input!$B$10)</f>
        <v>-1.1587776517659709</v>
      </c>
      <c r="H6065" s="3">
        <f>-(0.5*Input!$B$3*(C6065^2+D6065^2)*SIN(I6064)*Input!$B$8*Input!$B$11)/(Input!$B$9/Input!$B$10)-Input!$B$10</f>
        <v>-3.8188453160489821</v>
      </c>
      <c r="I6065" s="3">
        <f t="shared" si="189"/>
        <v>-1.5299643165041188</v>
      </c>
    </row>
    <row r="6066" spans="1:9" x14ac:dyDescent="0.25">
      <c r="A6066" s="3">
        <f t="shared" si="188"/>
        <v>6064</v>
      </c>
      <c r="B6066" s="3">
        <f>B6065+Input!$B$2</f>
        <v>6.0640000000003598</v>
      </c>
      <c r="C6066" s="3">
        <f>C6065+G6065*Input!$B$2</f>
        <v>3.0506768304112439</v>
      </c>
      <c r="D6066" s="3">
        <f>D6065+H6065*Input!$B$2</f>
        <v>-74.703529612384187</v>
      </c>
      <c r="E6066" s="3">
        <f>E6065+Input!$B$2*C6066</f>
        <v>44.984599520448008</v>
      </c>
      <c r="F6066" s="3">
        <f>F6065+Input!$B$2*D6066</f>
        <v>-154.7167657698588</v>
      </c>
      <c r="G6066" s="3">
        <f>-(0.5*Input!$B$3*(C6066^2+D6066^2)*COS(I6065)*Input!$B$8*Input!$B$11)/(Input!$B$9/Input!$B$10)</f>
        <v>-1.1583960266632518</v>
      </c>
      <c r="H6066" s="3">
        <f>-(0.5*Input!$B$3*(C6066^2+D6066^2)*SIN(I6065)*Input!$B$8*Input!$B$11)/(Input!$B$9/Input!$B$10)-Input!$B$10</f>
        <v>-3.8159668021281803</v>
      </c>
      <c r="I6066" s="3">
        <f t="shared" si="189"/>
        <v>-1.5299818873681705</v>
      </c>
    </row>
    <row r="6067" spans="1:9" x14ac:dyDescent="0.25">
      <c r="A6067" s="3">
        <f t="shared" si="188"/>
        <v>6065</v>
      </c>
      <c r="B6067" s="3">
        <f>B6066+Input!$B$2</f>
        <v>6.0650000000003601</v>
      </c>
      <c r="C6067" s="3">
        <f>C6066+G6066*Input!$B$2</f>
        <v>3.0495184343845807</v>
      </c>
      <c r="D6067" s="3">
        <f>D6066+H6066*Input!$B$2</f>
        <v>-74.70734557918631</v>
      </c>
      <c r="E6067" s="3">
        <f>E6066+Input!$B$2*C6067</f>
        <v>44.987649038882395</v>
      </c>
      <c r="F6067" s="3">
        <f>F6066+Input!$B$2*D6067</f>
        <v>-154.79147311543798</v>
      </c>
      <c r="G6067" s="3">
        <f>-(0.5*Input!$B$3*(C6067^2+D6067^2)*COS(I6066)*Input!$B$8*Input!$B$11)/(Input!$B$9/Input!$B$10)</f>
        <v>-1.1580144582139509</v>
      </c>
      <c r="H6067" s="3">
        <f>-(0.5*Input!$B$3*(C6067^2+D6067^2)*SIN(I6066)*Input!$B$8*Input!$B$11)/(Input!$B$9/Input!$B$10)-Input!$B$10</f>
        <v>-3.8130903108497556</v>
      </c>
      <c r="I6067" s="3">
        <f t="shared" si="189"/>
        <v>-1.5299994497911289</v>
      </c>
    </row>
    <row r="6068" spans="1:9" x14ac:dyDescent="0.25">
      <c r="A6068" s="3">
        <f t="shared" si="188"/>
        <v>6066</v>
      </c>
      <c r="B6068" s="3">
        <f>B6067+Input!$B$2</f>
        <v>6.0660000000003604</v>
      </c>
      <c r="C6068" s="3">
        <f>C6067+G6067*Input!$B$2</f>
        <v>3.0483604199263667</v>
      </c>
      <c r="D6068" s="3">
        <f>D6067+H6067*Input!$B$2</f>
        <v>-74.711158669497166</v>
      </c>
      <c r="E6068" s="3">
        <f>E6067+Input!$B$2*C6068</f>
        <v>44.99069739930232</v>
      </c>
      <c r="F6068" s="3">
        <f>F6067+Input!$B$2*D6068</f>
        <v>-154.86618427410747</v>
      </c>
      <c r="G6068" s="3">
        <f>-(0.5*Input!$B$3*(C6068^2+D6068^2)*COS(I6067)*Input!$B$8*Input!$B$11)/(Input!$B$9/Input!$B$10)</f>
        <v>-1.1576329464992714</v>
      </c>
      <c r="H6068" s="3">
        <f>-(0.5*Input!$B$3*(C6068^2+D6068^2)*SIN(I6067)*Input!$B$8*Input!$B$11)/(Input!$B$9/Input!$B$10)-Input!$B$10</f>
        <v>-3.8102158410215381</v>
      </c>
      <c r="I6068" s="3">
        <f t="shared" si="189"/>
        <v>-1.5300170037781338</v>
      </c>
    </row>
    <row r="6069" spans="1:9" x14ac:dyDescent="0.25">
      <c r="A6069" s="3">
        <f t="shared" si="188"/>
        <v>6067</v>
      </c>
      <c r="B6069" s="3">
        <f>B6068+Input!$B$2</f>
        <v>6.0670000000003608</v>
      </c>
      <c r="C6069" s="3">
        <f>C6068+G6068*Input!$B$2</f>
        <v>3.0472027869798675</v>
      </c>
      <c r="D6069" s="3">
        <f>D6068+H6068*Input!$B$2</f>
        <v>-74.714968885338195</v>
      </c>
      <c r="E6069" s="3">
        <f>E6068+Input!$B$2*C6069</f>
        <v>44.993744602089301</v>
      </c>
      <c r="F6069" s="3">
        <f>F6068+Input!$B$2*D6069</f>
        <v>-154.9408992429928</v>
      </c>
      <c r="G6069" s="3">
        <f>-(0.5*Input!$B$3*(C6069^2+D6069^2)*COS(I6068)*Input!$B$8*Input!$B$11)/(Input!$B$9/Input!$B$10)</f>
        <v>-1.1572514916002885</v>
      </c>
      <c r="H6069" s="3">
        <f>-(0.5*Input!$B$3*(C6069^2+D6069^2)*SIN(I6068)*Input!$B$8*Input!$B$11)/(Input!$B$9/Input!$B$10)-Input!$B$10</f>
        <v>-3.8073433914517381</v>
      </c>
      <c r="I6069" s="3">
        <f t="shared" si="189"/>
        <v>-1.5300345493343204</v>
      </c>
    </row>
    <row r="6070" spans="1:9" x14ac:dyDescent="0.25">
      <c r="A6070" s="3">
        <f t="shared" si="188"/>
        <v>6068</v>
      </c>
      <c r="B6070" s="3">
        <f>B6069+Input!$B$2</f>
        <v>6.0680000000003611</v>
      </c>
      <c r="C6070" s="3">
        <f>C6069+G6069*Input!$B$2</f>
        <v>3.046045535488267</v>
      </c>
      <c r="D6070" s="3">
        <f>D6069+H6069*Input!$B$2</f>
        <v>-74.718776228729652</v>
      </c>
      <c r="E6070" s="3">
        <f>E6069+Input!$B$2*C6070</f>
        <v>44.996790647624792</v>
      </c>
      <c r="F6070" s="3">
        <f>F6069+Input!$B$2*D6070</f>
        <v>-155.01561801922153</v>
      </c>
      <c r="G6070" s="3">
        <f>-(0.5*Input!$B$3*(C6070^2+D6070^2)*COS(I6069)*Input!$B$8*Input!$B$11)/(Input!$B$9/Input!$B$10)</f>
        <v>-1.1568700935979526</v>
      </c>
      <c r="H6070" s="3">
        <f>-(0.5*Input!$B$3*(C6070^2+D6070^2)*SIN(I6069)*Input!$B$8*Input!$B$11)/(Input!$B$9/Input!$B$10)-Input!$B$10</f>
        <v>-3.8044729609488748</v>
      </c>
      <c r="I6070" s="3">
        <f t="shared" si="189"/>
        <v>-1.5300520864648199</v>
      </c>
    </row>
    <row r="6071" spans="1:9" x14ac:dyDescent="0.25">
      <c r="A6071" s="3">
        <f t="shared" si="188"/>
        <v>6069</v>
      </c>
      <c r="B6071" s="3">
        <f>B6070+Input!$B$2</f>
        <v>6.0690000000003614</v>
      </c>
      <c r="C6071" s="3">
        <f>C6070+G6070*Input!$B$2</f>
        <v>3.044888665394669</v>
      </c>
      <c r="D6071" s="3">
        <f>D6070+H6070*Input!$B$2</f>
        <v>-74.722580701690603</v>
      </c>
      <c r="E6071" s="3">
        <f>E6070+Input!$B$2*C6071</f>
        <v>44.999835536290185</v>
      </c>
      <c r="F6071" s="3">
        <f>F6070+Input!$B$2*D6071</f>
        <v>-155.09034059992322</v>
      </c>
      <c r="G6071" s="3">
        <f>-(0.5*Input!$B$3*(C6071^2+D6071^2)*COS(I6070)*Input!$B$8*Input!$B$11)/(Input!$B$9/Input!$B$10)</f>
        <v>-1.1564887525730707</v>
      </c>
      <c r="H6071" s="3">
        <f>-(0.5*Input!$B$3*(C6071^2+D6071^2)*SIN(I6070)*Input!$B$8*Input!$B$11)/(Input!$B$9/Input!$B$10)-Input!$B$10</f>
        <v>-3.8016045483218051</v>
      </c>
      <c r="I6071" s="3">
        <f t="shared" si="189"/>
        <v>-1.530069615174759</v>
      </c>
    </row>
    <row r="6072" spans="1:9" x14ac:dyDescent="0.25">
      <c r="A6072" s="3">
        <f t="shared" si="188"/>
        <v>6070</v>
      </c>
      <c r="B6072" s="3">
        <f>B6071+Input!$B$2</f>
        <v>6.0700000000003618</v>
      </c>
      <c r="C6072" s="3">
        <f>C6071+G6071*Input!$B$2</f>
        <v>3.0437321766420959</v>
      </c>
      <c r="D6072" s="3">
        <f>D6071+H6071*Input!$B$2</f>
        <v>-74.726382306238932</v>
      </c>
      <c r="E6072" s="3">
        <f>E6071+Input!$B$2*C6072</f>
        <v>45.002879268466828</v>
      </c>
      <c r="F6072" s="3">
        <f>F6071+Input!$B$2*D6072</f>
        <v>-155.16506698222946</v>
      </c>
      <c r="G6072" s="3">
        <f>-(0.5*Input!$B$3*(C6072^2+D6072^2)*COS(I6071)*Input!$B$8*Input!$B$11)/(Input!$B$9/Input!$B$10)</f>
        <v>-1.1561074686063251</v>
      </c>
      <c r="H6072" s="3">
        <f>-(0.5*Input!$B$3*(C6072^2+D6072^2)*SIN(I6071)*Input!$B$8*Input!$B$11)/(Input!$B$9/Input!$B$10)-Input!$B$10</f>
        <v>-3.7987381523797268</v>
      </c>
      <c r="I6072" s="3">
        <f t="shared" si="189"/>
        <v>-1.5300871354692602</v>
      </c>
    </row>
    <row r="6073" spans="1:9" x14ac:dyDescent="0.25">
      <c r="A6073" s="3">
        <f t="shared" si="188"/>
        <v>6071</v>
      </c>
      <c r="B6073" s="3">
        <f>B6072+Input!$B$2</f>
        <v>6.0710000000003621</v>
      </c>
      <c r="C6073" s="3">
        <f>C6072+G6072*Input!$B$2</f>
        <v>3.0425760691734896</v>
      </c>
      <c r="D6073" s="3">
        <f>D6072+H6072*Input!$B$2</f>
        <v>-74.730181044391315</v>
      </c>
      <c r="E6073" s="3">
        <f>E6072+Input!$B$2*C6073</f>
        <v>45.005921844536005</v>
      </c>
      <c r="F6073" s="3">
        <f>F6072+Input!$B$2*D6073</f>
        <v>-155.23979716327386</v>
      </c>
      <c r="G6073" s="3">
        <f>-(0.5*Input!$B$3*(C6073^2+D6073^2)*COS(I6072)*Input!$B$8*Input!$B$11)/(Input!$B$9/Input!$B$10)</f>
        <v>-1.1557262417782532</v>
      </c>
      <c r="H6073" s="3">
        <f>-(0.5*Input!$B$3*(C6073^2+D6073^2)*SIN(I6072)*Input!$B$8*Input!$B$11)/(Input!$B$9/Input!$B$10)-Input!$B$10</f>
        <v>-3.7958737719321753</v>
      </c>
      <c r="I6073" s="3">
        <f t="shared" si="189"/>
        <v>-1.5301046473534412</v>
      </c>
    </row>
    <row r="6074" spans="1:9" x14ac:dyDescent="0.25">
      <c r="A6074" s="3">
        <f t="shared" si="188"/>
        <v>6072</v>
      </c>
      <c r="B6074" s="3">
        <f>B6073+Input!$B$2</f>
        <v>6.0720000000003624</v>
      </c>
      <c r="C6074" s="3">
        <f>C6073+G6073*Input!$B$2</f>
        <v>3.0414203429317115</v>
      </c>
      <c r="D6074" s="3">
        <f>D6073+H6073*Input!$B$2</f>
        <v>-74.733976918163251</v>
      </c>
      <c r="E6074" s="3">
        <f>E6073+Input!$B$2*C6074</f>
        <v>45.008963264878936</v>
      </c>
      <c r="F6074" s="3">
        <f>F6073+Input!$B$2*D6074</f>
        <v>-155.31453114019203</v>
      </c>
      <c r="G6074" s="3">
        <f>-(0.5*Input!$B$3*(C6074^2+D6074^2)*COS(I6073)*Input!$B$8*Input!$B$11)/(Input!$B$9/Input!$B$10)</f>
        <v>-1.1553450721692768</v>
      </c>
      <c r="H6074" s="3">
        <f>-(0.5*Input!$B$3*(C6074^2+D6074^2)*SIN(I6073)*Input!$B$8*Input!$B$11)/(Input!$B$9/Input!$B$10)-Input!$B$10</f>
        <v>-3.7930114057890414</v>
      </c>
      <c r="I6074" s="3">
        <f t="shared" si="189"/>
        <v>-1.5301221508324157</v>
      </c>
    </row>
    <row r="6075" spans="1:9" x14ac:dyDescent="0.25">
      <c r="A6075" s="3">
        <f t="shared" si="188"/>
        <v>6073</v>
      </c>
      <c r="B6075" s="3">
        <f>B6074+Input!$B$2</f>
        <v>6.0730000000003628</v>
      </c>
      <c r="C6075" s="3">
        <f>C6074+G6074*Input!$B$2</f>
        <v>3.0402649978595422</v>
      </c>
      <c r="D6075" s="3">
        <f>D6074+H6074*Input!$B$2</f>
        <v>-74.737769929569041</v>
      </c>
      <c r="E6075" s="3">
        <f>E6074+Input!$B$2*C6075</f>
        <v>45.012003529876793</v>
      </c>
      <c r="F6075" s="3">
        <f>F6074+Input!$B$2*D6075</f>
        <v>-155.38926891012159</v>
      </c>
      <c r="G6075" s="3">
        <f>-(0.5*Input!$B$3*(C6075^2+D6075^2)*COS(I6074)*Input!$B$8*Input!$B$11)/(Input!$B$9/Input!$B$10)</f>
        <v>-1.1549639598596724</v>
      </c>
      <c r="H6075" s="3">
        <f>-(0.5*Input!$B$3*(C6075^2+D6075^2)*SIN(I6074)*Input!$B$8*Input!$B$11)/(Input!$B$9/Input!$B$10)-Input!$B$10</f>
        <v>-3.7901510527605353</v>
      </c>
      <c r="I6075" s="3">
        <f t="shared" si="189"/>
        <v>-1.5301396459112926</v>
      </c>
    </row>
    <row r="6076" spans="1:9" x14ac:dyDescent="0.25">
      <c r="A6076" s="3">
        <f t="shared" si="188"/>
        <v>6074</v>
      </c>
      <c r="B6076" s="3">
        <f>B6075+Input!$B$2</f>
        <v>6.0740000000003631</v>
      </c>
      <c r="C6076" s="3">
        <f>C6075+G6075*Input!$B$2</f>
        <v>3.0391100338996826</v>
      </c>
      <c r="D6076" s="3">
        <f>D6075+H6075*Input!$B$2</f>
        <v>-74.741560080621795</v>
      </c>
      <c r="E6076" s="3">
        <f>E6075+Input!$B$2*C6076</f>
        <v>45.015042639910696</v>
      </c>
      <c r="F6076" s="3">
        <f>F6075+Input!$B$2*D6076</f>
        <v>-155.4640104702022</v>
      </c>
      <c r="G6076" s="3">
        <f>-(0.5*Input!$B$3*(C6076^2+D6076^2)*COS(I6075)*Input!$B$8*Input!$B$11)/(Input!$B$9/Input!$B$10)</f>
        <v>-1.1545829049295944</v>
      </c>
      <c r="H6076" s="3">
        <f>-(0.5*Input!$B$3*(C6076^2+D6076^2)*SIN(I6075)*Input!$B$8*Input!$B$11)/(Input!$B$9/Input!$B$10)-Input!$B$10</f>
        <v>-3.7872927116572264</v>
      </c>
      <c r="I6076" s="3">
        <f t="shared" si="189"/>
        <v>-1.530157132595177</v>
      </c>
    </row>
    <row r="6077" spans="1:9" x14ac:dyDescent="0.25">
      <c r="A6077" s="3">
        <f t="shared" si="188"/>
        <v>6075</v>
      </c>
      <c r="B6077" s="3">
        <f>B6076+Input!$B$2</f>
        <v>6.0750000000003634</v>
      </c>
      <c r="C6077" s="3">
        <f>C6076+G6076*Input!$B$2</f>
        <v>3.0379554509947528</v>
      </c>
      <c r="D6077" s="3">
        <f>D6076+H6076*Input!$B$2</f>
        <v>-74.745347373333459</v>
      </c>
      <c r="E6077" s="3">
        <f>E6076+Input!$B$2*C6077</f>
        <v>45.018080595361688</v>
      </c>
      <c r="F6077" s="3">
        <f>F6076+Input!$B$2*D6077</f>
        <v>-155.53875581757552</v>
      </c>
      <c r="G6077" s="3">
        <f>-(0.5*Input!$B$3*(C6077^2+D6077^2)*COS(I6076)*Input!$B$8*Input!$B$11)/(Input!$B$9/Input!$B$10)</f>
        <v>-1.1542019074590544</v>
      </c>
      <c r="H6077" s="3">
        <f>-(0.5*Input!$B$3*(C6077^2+D6077^2)*SIN(I6076)*Input!$B$8*Input!$B$11)/(Input!$B$9/Input!$B$10)-Input!$B$10</f>
        <v>-3.7844363812899928</v>
      </c>
      <c r="I6077" s="3">
        <f t="shared" si="189"/>
        <v>-1.5301746108891692</v>
      </c>
    </row>
    <row r="6078" spans="1:9" x14ac:dyDescent="0.25">
      <c r="A6078" s="3">
        <f t="shared" si="188"/>
        <v>6076</v>
      </c>
      <c r="B6078" s="3">
        <f>B6077+Input!$B$2</f>
        <v>6.0760000000003638</v>
      </c>
      <c r="C6078" s="3">
        <f>C6077+G6077*Input!$B$2</f>
        <v>3.036801249087294</v>
      </c>
      <c r="D6078" s="3">
        <f>D6077+H6077*Input!$B$2</f>
        <v>-74.749131809714754</v>
      </c>
      <c r="E6078" s="3">
        <f>E6077+Input!$B$2*C6078</f>
        <v>45.021117396610776</v>
      </c>
      <c r="F6078" s="3">
        <f>F6077+Input!$B$2*D6078</f>
        <v>-155.61350494938523</v>
      </c>
      <c r="G6078" s="3">
        <f>-(0.5*Input!$B$3*(C6078^2+D6078^2)*COS(I6077)*Input!$B$8*Input!$B$11)/(Input!$B$9/Input!$B$10)</f>
        <v>-1.1538209675279467</v>
      </c>
      <c r="H6078" s="3">
        <f>-(0.5*Input!$B$3*(C6078^2+D6078^2)*SIN(I6077)*Input!$B$8*Input!$B$11)/(Input!$B$9/Input!$B$10)-Input!$B$10</f>
        <v>-3.7815820604700896</v>
      </c>
      <c r="I6078" s="3">
        <f t="shared" si="189"/>
        <v>-1.5301920807983653</v>
      </c>
    </row>
    <row r="6079" spans="1:9" x14ac:dyDescent="0.25">
      <c r="A6079" s="3">
        <f t="shared" si="188"/>
        <v>6077</v>
      </c>
      <c r="B6079" s="3">
        <f>B6078+Input!$B$2</f>
        <v>6.0770000000003641</v>
      </c>
      <c r="C6079" s="3">
        <f>C6078+G6078*Input!$B$2</f>
        <v>3.0356474281197658</v>
      </c>
      <c r="D6079" s="3">
        <f>D6078+H6078*Input!$B$2</f>
        <v>-74.752913391775223</v>
      </c>
      <c r="E6079" s="3">
        <f>E6078+Input!$B$2*C6079</f>
        <v>45.024153044038897</v>
      </c>
      <c r="F6079" s="3">
        <f>F6078+Input!$B$2*D6079</f>
        <v>-155.68825786277699</v>
      </c>
      <c r="G6079" s="3">
        <f>-(0.5*Input!$B$3*(C6079^2+D6079^2)*COS(I6078)*Input!$B$8*Input!$B$11)/(Input!$B$9/Input!$B$10)</f>
        <v>-1.153440085216018</v>
      </c>
      <c r="H6079" s="3">
        <f>-(0.5*Input!$B$3*(C6079^2+D6079^2)*SIN(I6078)*Input!$B$8*Input!$B$11)/(Input!$B$9/Input!$B$10)-Input!$B$10</f>
        <v>-3.7787297480090949</v>
      </c>
      <c r="I6079" s="3">
        <f t="shared" si="189"/>
        <v>-1.530209542327857</v>
      </c>
    </row>
    <row r="6080" spans="1:9" x14ac:dyDescent="0.25">
      <c r="A6080" s="3">
        <f t="shared" si="188"/>
        <v>6078</v>
      </c>
      <c r="B6080" s="3">
        <f>B6079+Input!$B$2</f>
        <v>6.0780000000003644</v>
      </c>
      <c r="C6080" s="3">
        <f>C6079+G6079*Input!$B$2</f>
        <v>3.0344939880345496</v>
      </c>
      <c r="D6080" s="3">
        <f>D6079+H6079*Input!$B$2</f>
        <v>-74.75669212152323</v>
      </c>
      <c r="E6080" s="3">
        <f>E6079+Input!$B$2*C6080</f>
        <v>45.027187538026929</v>
      </c>
      <c r="F6080" s="3">
        <f>F6079+Input!$B$2*D6080</f>
        <v>-155.76301455489852</v>
      </c>
      <c r="G6080" s="3">
        <f>-(0.5*Input!$B$3*(C6080^2+D6080^2)*COS(I6079)*Input!$B$8*Input!$B$11)/(Input!$B$9/Input!$B$10)</f>
        <v>-1.1530592606028984</v>
      </c>
      <c r="H6080" s="3">
        <f>-(0.5*Input!$B$3*(C6080^2+D6080^2)*SIN(I6079)*Input!$B$8*Input!$B$11)/(Input!$B$9/Input!$B$10)-Input!$B$10</f>
        <v>-3.7758794427189493</v>
      </c>
      <c r="I6080" s="3">
        <f t="shared" si="189"/>
        <v>-1.5302269954827319</v>
      </c>
    </row>
    <row r="6081" spans="1:9" x14ac:dyDescent="0.25">
      <c r="A6081" s="3">
        <f t="shared" si="188"/>
        <v>6079</v>
      </c>
      <c r="B6081" s="3">
        <f>B6080+Input!$B$2</f>
        <v>6.0790000000003648</v>
      </c>
      <c r="C6081" s="3">
        <f>C6080+G6080*Input!$B$2</f>
        <v>3.0333409287739466</v>
      </c>
      <c r="D6081" s="3">
        <f>D6080+H6080*Input!$B$2</f>
        <v>-74.760468000965943</v>
      </c>
      <c r="E6081" s="3">
        <f>E6080+Input!$B$2*C6081</f>
        <v>45.030220878955703</v>
      </c>
      <c r="F6081" s="3">
        <f>F6080+Input!$B$2*D6081</f>
        <v>-155.83777502289948</v>
      </c>
      <c r="G6081" s="3">
        <f>-(0.5*Input!$B$3*(C6081^2+D6081^2)*COS(I6080)*Input!$B$8*Input!$B$11)/(Input!$B$9/Input!$B$10)</f>
        <v>-1.152678493768071</v>
      </c>
      <c r="H6081" s="3">
        <f>-(0.5*Input!$B$3*(C6081^2+D6081^2)*SIN(I6080)*Input!$B$8*Input!$B$11)/(Input!$B$9/Input!$B$10)-Input!$B$10</f>
        <v>-3.7730311434119237</v>
      </c>
      <c r="I6081" s="3">
        <f t="shared" si="189"/>
        <v>-1.5302444402680728</v>
      </c>
    </row>
    <row r="6082" spans="1:9" x14ac:dyDescent="0.25">
      <c r="A6082" s="3">
        <f t="shared" si="188"/>
        <v>6080</v>
      </c>
      <c r="B6082" s="3">
        <f>B6081+Input!$B$2</f>
        <v>6.0800000000003651</v>
      </c>
      <c r="C6082" s="3">
        <f>C6081+G6081*Input!$B$2</f>
        <v>3.0321882502801785</v>
      </c>
      <c r="D6082" s="3">
        <f>D6081+H6081*Input!$B$2</f>
        <v>-74.764241032109354</v>
      </c>
      <c r="E6082" s="3">
        <f>E6081+Input!$B$2*C6082</f>
        <v>45.033253067205983</v>
      </c>
      <c r="F6082" s="3">
        <f>F6081+Input!$B$2*D6082</f>
        <v>-155.91253926393159</v>
      </c>
      <c r="G6082" s="3">
        <f>-(0.5*Input!$B$3*(C6082^2+D6082^2)*COS(I6081)*Input!$B$8*Input!$B$11)/(Input!$B$9/Input!$B$10)</f>
        <v>-1.1522977847909022</v>
      </c>
      <c r="H6082" s="3">
        <f>-(0.5*Input!$B$3*(C6082^2+D6082^2)*SIN(I6081)*Input!$B$8*Input!$B$11)/(Input!$B$9/Input!$B$10)-Input!$B$10</f>
        <v>-3.7701848489006125</v>
      </c>
      <c r="I6082" s="3">
        <f t="shared" si="189"/>
        <v>-1.5302618766889586</v>
      </c>
    </row>
    <row r="6083" spans="1:9" x14ac:dyDescent="0.25">
      <c r="A6083" s="3">
        <f t="shared" si="188"/>
        <v>6081</v>
      </c>
      <c r="B6083" s="3">
        <f>B6082+Input!$B$2</f>
        <v>6.0810000000003654</v>
      </c>
      <c r="C6083" s="3">
        <f>C6082+G6082*Input!$B$2</f>
        <v>3.0310359524953876</v>
      </c>
      <c r="D6083" s="3">
        <f>D6082+H6082*Input!$B$2</f>
        <v>-74.768011216958257</v>
      </c>
      <c r="E6083" s="3">
        <f>E6082+Input!$B$2*C6083</f>
        <v>45.036284103158479</v>
      </c>
      <c r="F6083" s="3">
        <f>F6082+Input!$B$2*D6083</f>
        <v>-155.98730727514854</v>
      </c>
      <c r="G6083" s="3">
        <f>-(0.5*Input!$B$3*(C6083^2+D6083^2)*COS(I6082)*Input!$B$8*Input!$B$11)/(Input!$B$9/Input!$B$10)</f>
        <v>-1.1519171337506184</v>
      </c>
      <c r="H6083" s="3">
        <f>-(0.5*Input!$B$3*(C6083^2+D6083^2)*SIN(I6082)*Input!$B$8*Input!$B$11)/(Input!$B$9/Input!$B$10)-Input!$B$10</f>
        <v>-3.7673405579979793</v>
      </c>
      <c r="I6083" s="3">
        <f t="shared" si="189"/>
        <v>-1.5302793047504635</v>
      </c>
    </row>
    <row r="6084" spans="1:9" x14ac:dyDescent="0.25">
      <c r="A6084" s="3">
        <f t="shared" ref="A6084:A6147" si="190">A6083+1</f>
        <v>6082</v>
      </c>
      <c r="B6084" s="3">
        <f>B6083+Input!$B$2</f>
        <v>6.0820000000003658</v>
      </c>
      <c r="C6084" s="3">
        <f>C6083+G6083*Input!$B$2</f>
        <v>3.0298840353616372</v>
      </c>
      <c r="D6084" s="3">
        <f>D6083+H6083*Input!$B$2</f>
        <v>-74.771778557516257</v>
      </c>
      <c r="E6084" s="3">
        <f>E6083+Input!$B$2*C6084</f>
        <v>45.039313987193843</v>
      </c>
      <c r="F6084" s="3">
        <f>F6083+Input!$B$2*D6084</f>
        <v>-156.06207905370604</v>
      </c>
      <c r="G6084" s="3">
        <f>-(0.5*Input!$B$3*(C6084^2+D6084^2)*COS(I6083)*Input!$B$8*Input!$B$11)/(Input!$B$9/Input!$B$10)</f>
        <v>-1.1515365407263241</v>
      </c>
      <c r="H6084" s="3">
        <f>-(0.5*Input!$B$3*(C6084^2+D6084^2)*SIN(I6083)*Input!$B$8*Input!$B$11)/(Input!$B$9/Input!$B$10)-Input!$B$10</f>
        <v>-3.7644982695173326</v>
      </c>
      <c r="I6084" s="3">
        <f t="shared" ref="I6084:I6147" si="191">ATAN(D6084/C6084)</f>
        <v>-1.530296724457658</v>
      </c>
    </row>
    <row r="6085" spans="1:9" x14ac:dyDescent="0.25">
      <c r="A6085" s="3">
        <f t="shared" si="190"/>
        <v>6083</v>
      </c>
      <c r="B6085" s="3">
        <f>B6084+Input!$B$2</f>
        <v>6.0830000000003661</v>
      </c>
      <c r="C6085" s="3">
        <f>C6084+G6084*Input!$B$2</f>
        <v>3.028732498820911</v>
      </c>
      <c r="D6085" s="3">
        <f>D6084+H6084*Input!$B$2</f>
        <v>-74.775543055785775</v>
      </c>
      <c r="E6085" s="3">
        <f>E6084+Input!$B$2*C6085</f>
        <v>45.042342719692662</v>
      </c>
      <c r="F6085" s="3">
        <f>F6084+Input!$B$2*D6085</f>
        <v>-156.13685459676182</v>
      </c>
      <c r="G6085" s="3">
        <f>-(0.5*Input!$B$3*(C6085^2+D6085^2)*COS(I6084)*Input!$B$8*Input!$B$11)/(Input!$B$9/Input!$B$10)</f>
        <v>-1.1511560057969712</v>
      </c>
      <c r="H6085" s="3">
        <f>-(0.5*Input!$B$3*(C6085^2+D6085^2)*SIN(I6084)*Input!$B$8*Input!$B$11)/(Input!$B$9/Input!$B$10)-Input!$B$10</f>
        <v>-3.7616579822723324</v>
      </c>
      <c r="I6085" s="3">
        <f t="shared" si="191"/>
        <v>-1.5303141358156072</v>
      </c>
    </row>
    <row r="6086" spans="1:9" x14ac:dyDescent="0.25">
      <c r="A6086" s="3">
        <f t="shared" si="190"/>
        <v>6084</v>
      </c>
      <c r="B6086" s="3">
        <f>B6085+Input!$B$2</f>
        <v>6.0840000000003664</v>
      </c>
      <c r="C6086" s="3">
        <f>C6085+G6085*Input!$B$2</f>
        <v>3.0275813428151142</v>
      </c>
      <c r="D6086" s="3">
        <f>D6085+H6085*Input!$B$2</f>
        <v>-74.779304713768042</v>
      </c>
      <c r="E6086" s="3">
        <f>E6085+Input!$B$2*C6086</f>
        <v>45.045370301035476</v>
      </c>
      <c r="F6086" s="3">
        <f>F6085+Input!$B$2*D6086</f>
        <v>-156.21163390147558</v>
      </c>
      <c r="G6086" s="3">
        <f>-(0.5*Input!$B$3*(C6086^2+D6086^2)*COS(I6085)*Input!$B$8*Input!$B$11)/(Input!$B$9/Input!$B$10)</f>
        <v>-1.1507755290414154</v>
      </c>
      <c r="H6086" s="3">
        <f>-(0.5*Input!$B$3*(C6086^2+D6086^2)*SIN(I6085)*Input!$B$8*Input!$B$11)/(Input!$B$9/Input!$B$10)-Input!$B$10</f>
        <v>-3.758819695076955</v>
      </c>
      <c r="I6086" s="3">
        <f t="shared" si="191"/>
        <v>-1.530331538829373</v>
      </c>
    </row>
    <row r="6087" spans="1:9" x14ac:dyDescent="0.25">
      <c r="A6087" s="3">
        <f t="shared" si="190"/>
        <v>6085</v>
      </c>
      <c r="B6087" s="3">
        <f>B6086+Input!$B$2</f>
        <v>6.0850000000003668</v>
      </c>
      <c r="C6087" s="3">
        <f>C6086+G6086*Input!$B$2</f>
        <v>3.0264305672860727</v>
      </c>
      <c r="D6087" s="3">
        <f>D6086+H6086*Input!$B$2</f>
        <v>-74.783063533463121</v>
      </c>
      <c r="E6087" s="3">
        <f>E6086+Input!$B$2*C6087</f>
        <v>45.048396731602764</v>
      </c>
      <c r="F6087" s="3">
        <f>F6086+Input!$B$2*D6087</f>
        <v>-156.28641696500904</v>
      </c>
      <c r="G6087" s="3">
        <f>-(0.5*Input!$B$3*(C6087^2+D6087^2)*COS(I6086)*Input!$B$8*Input!$B$11)/(Input!$B$9/Input!$B$10)</f>
        <v>-1.1503951105383485</v>
      </c>
      <c r="H6087" s="3">
        <f>-(0.5*Input!$B$3*(C6087^2+D6087^2)*SIN(I6086)*Input!$B$8*Input!$B$11)/(Input!$B$9/Input!$B$10)-Input!$B$10</f>
        <v>-3.7559834067455569</v>
      </c>
      <c r="I6087" s="3">
        <f t="shared" si="191"/>
        <v>-1.5303489335040124</v>
      </c>
    </row>
    <row r="6088" spans="1:9" x14ac:dyDescent="0.25">
      <c r="A6088" s="3">
        <f t="shared" si="190"/>
        <v>6086</v>
      </c>
      <c r="B6088" s="3">
        <f>B6087+Input!$B$2</f>
        <v>6.0860000000003671</v>
      </c>
      <c r="C6088" s="3">
        <f>C6087+G6087*Input!$B$2</f>
        <v>3.0252801721755342</v>
      </c>
      <c r="D6088" s="3">
        <f>D6087+H6087*Input!$B$2</f>
        <v>-74.786819516869869</v>
      </c>
      <c r="E6088" s="3">
        <f>E6087+Input!$B$2*C6088</f>
        <v>45.051422011774939</v>
      </c>
      <c r="F6088" s="3">
        <f>F6087+Input!$B$2*D6088</f>
        <v>-156.36120378452591</v>
      </c>
      <c r="G6088" s="3">
        <f>-(0.5*Input!$B$3*(C6088^2+D6088^2)*COS(I6087)*Input!$B$8*Input!$B$11)/(Input!$B$9/Input!$B$10)</f>
        <v>-1.1500147503663529</v>
      </c>
      <c r="H6088" s="3">
        <f>-(0.5*Input!$B$3*(C6088^2+D6088^2)*SIN(I6087)*Input!$B$8*Input!$B$11)/(Input!$B$9/Input!$B$10)-Input!$B$10</f>
        <v>-3.7531491160928212</v>
      </c>
      <c r="I6088" s="3">
        <f t="shared" si="191"/>
        <v>-1.530366319844578</v>
      </c>
    </row>
    <row r="6089" spans="1:9" x14ac:dyDescent="0.25">
      <c r="A6089" s="3">
        <f t="shared" si="190"/>
        <v>6087</v>
      </c>
      <c r="B6089" s="3">
        <f>B6088+Input!$B$2</f>
        <v>6.0870000000003675</v>
      </c>
      <c r="C6089" s="3">
        <f>C6088+G6088*Input!$B$2</f>
        <v>3.024130157425168</v>
      </c>
      <c r="D6089" s="3">
        <f>D6088+H6088*Input!$B$2</f>
        <v>-74.790572665985962</v>
      </c>
      <c r="E6089" s="3">
        <f>E6088+Input!$B$2*C6089</f>
        <v>45.054446141932367</v>
      </c>
      <c r="F6089" s="3">
        <f>F6088+Input!$B$2*D6089</f>
        <v>-156.4359943571919</v>
      </c>
      <c r="G6089" s="3">
        <f>-(0.5*Input!$B$3*(C6089^2+D6089^2)*COS(I6088)*Input!$B$8*Input!$B$11)/(Input!$B$9/Input!$B$10)</f>
        <v>-1.1496344486038736</v>
      </c>
      <c r="H6089" s="3">
        <f>-(0.5*Input!$B$3*(C6089^2+D6089^2)*SIN(I6088)*Input!$B$8*Input!$B$11)/(Input!$B$9/Input!$B$10)-Input!$B$10</f>
        <v>-3.750316821933783</v>
      </c>
      <c r="I6089" s="3">
        <f t="shared" si="191"/>
        <v>-1.5303836978561185</v>
      </c>
    </row>
    <row r="6090" spans="1:9" x14ac:dyDescent="0.25">
      <c r="A6090" s="3">
        <f t="shared" si="190"/>
        <v>6088</v>
      </c>
      <c r="B6090" s="3">
        <f>B6089+Input!$B$2</f>
        <v>6.0880000000003678</v>
      </c>
      <c r="C6090" s="3">
        <f>C6089+G6089*Input!$B$2</f>
        <v>3.0229805229765643</v>
      </c>
      <c r="D6090" s="3">
        <f>D6089+H6089*Input!$B$2</f>
        <v>-74.794322982807898</v>
      </c>
      <c r="E6090" s="3">
        <f>E6089+Input!$B$2*C6090</f>
        <v>45.057469122455345</v>
      </c>
      <c r="F6090" s="3">
        <f>F6089+Input!$B$2*D6090</f>
        <v>-156.5107886801747</v>
      </c>
      <c r="G6090" s="3">
        <f>-(0.5*Input!$B$3*(C6090^2+D6090^2)*COS(I6089)*Input!$B$8*Input!$B$11)/(Input!$B$9/Input!$B$10)</f>
        <v>-1.1492542053292281</v>
      </c>
      <c r="H6090" s="3">
        <f>-(0.5*Input!$B$3*(C6090^2+D6090^2)*SIN(I6089)*Input!$B$8*Input!$B$11)/(Input!$B$9/Input!$B$10)-Input!$B$10</f>
        <v>-3.7474865230838397</v>
      </c>
      <c r="I6090" s="3">
        <f t="shared" si="191"/>
        <v>-1.5304010675436783</v>
      </c>
    </row>
    <row r="6091" spans="1:9" x14ac:dyDescent="0.25">
      <c r="A6091" s="3">
        <f t="shared" si="190"/>
        <v>6089</v>
      </c>
      <c r="B6091" s="3">
        <f>B6090+Input!$B$2</f>
        <v>6.0890000000003681</v>
      </c>
      <c r="C6091" s="3">
        <f>C6090+G6090*Input!$B$2</f>
        <v>3.0218312687712352</v>
      </c>
      <c r="D6091" s="3">
        <f>D6090+H6090*Input!$B$2</f>
        <v>-74.79807046933098</v>
      </c>
      <c r="E6091" s="3">
        <f>E6090+Input!$B$2*C6091</f>
        <v>45.060490953724113</v>
      </c>
      <c r="F6091" s="3">
        <f>F6090+Input!$B$2*D6091</f>
        <v>-156.58558675064404</v>
      </c>
      <c r="G6091" s="3">
        <f>-(0.5*Input!$B$3*(C6091^2+D6091^2)*COS(I6090)*Input!$B$8*Input!$B$11)/(Input!$B$9/Input!$B$10)</f>
        <v>-1.1488740206205885</v>
      </c>
      <c r="H6091" s="3">
        <f>-(0.5*Input!$B$3*(C6091^2+D6091^2)*SIN(I6090)*Input!$B$8*Input!$B$11)/(Input!$B$9/Input!$B$10)-Input!$B$10</f>
        <v>-3.7446582183587189</v>
      </c>
      <c r="I6091" s="3">
        <f t="shared" si="191"/>
        <v>-1.5304184289122971</v>
      </c>
    </row>
    <row r="6092" spans="1:9" x14ac:dyDescent="0.25">
      <c r="A6092" s="3">
        <f t="shared" si="190"/>
        <v>6090</v>
      </c>
      <c r="B6092" s="3">
        <f>B6091+Input!$B$2</f>
        <v>6.0900000000003685</v>
      </c>
      <c r="C6092" s="3">
        <f>C6091+G6091*Input!$B$2</f>
        <v>3.0206823947506147</v>
      </c>
      <c r="D6092" s="3">
        <f>D6091+H6091*Input!$B$2</f>
        <v>-74.801815127549332</v>
      </c>
      <c r="E6092" s="3">
        <f>E6091+Input!$B$2*C6092</f>
        <v>45.063511636118861</v>
      </c>
      <c r="F6092" s="3">
        <f>F6091+Input!$B$2*D6092</f>
        <v>-156.6603885657716</v>
      </c>
      <c r="G6092" s="3">
        <f>-(0.5*Input!$B$3*(C6092^2+D6092^2)*COS(I6091)*Input!$B$8*Input!$B$11)/(Input!$B$9/Input!$B$10)</f>
        <v>-1.1484938945560217</v>
      </c>
      <c r="H6092" s="3">
        <f>-(0.5*Input!$B$3*(C6092^2+D6092^2)*SIN(I6091)*Input!$B$8*Input!$B$11)/(Input!$B$9/Input!$B$10)-Input!$B$10</f>
        <v>-3.7418319065745145</v>
      </c>
      <c r="I6092" s="3">
        <f t="shared" si="191"/>
        <v>-1.5304357819670105</v>
      </c>
    </row>
    <row r="6093" spans="1:9" x14ac:dyDescent="0.25">
      <c r="A6093" s="3">
        <f t="shared" si="190"/>
        <v>6091</v>
      </c>
      <c r="B6093" s="3">
        <f>B6092+Input!$B$2</f>
        <v>6.0910000000003688</v>
      </c>
      <c r="C6093" s="3">
        <f>C6092+G6092*Input!$B$2</f>
        <v>3.0195339008560587</v>
      </c>
      <c r="D6093" s="3">
        <f>D6092+H6092*Input!$B$2</f>
        <v>-74.805556959455913</v>
      </c>
      <c r="E6093" s="3">
        <f>E6092+Input!$B$2*C6093</f>
        <v>45.066531170019715</v>
      </c>
      <c r="F6093" s="3">
        <f>F6092+Input!$B$2*D6093</f>
        <v>-156.73519412273106</v>
      </c>
      <c r="G6093" s="3">
        <f>-(0.5*Input!$B$3*(C6093^2+D6093^2)*COS(I6092)*Input!$B$8*Input!$B$11)/(Input!$B$9/Input!$B$10)</f>
        <v>-1.1481138272134506</v>
      </c>
      <c r="H6093" s="3">
        <f>-(0.5*Input!$B$3*(C6093^2+D6093^2)*SIN(I6092)*Input!$B$8*Input!$B$11)/(Input!$B$9/Input!$B$10)-Input!$B$10</f>
        <v>-3.739007586547622</v>
      </c>
      <c r="I6093" s="3">
        <f t="shared" si="191"/>
        <v>-1.5304531267128498</v>
      </c>
    </row>
    <row r="6094" spans="1:9" x14ac:dyDescent="0.25">
      <c r="A6094" s="3">
        <f t="shared" si="190"/>
        <v>6092</v>
      </c>
      <c r="B6094" s="3">
        <f>B6093+Input!$B$2</f>
        <v>6.0920000000003691</v>
      </c>
      <c r="C6094" s="3">
        <f>C6093+G6093*Input!$B$2</f>
        <v>3.0183857870288451</v>
      </c>
      <c r="D6094" s="3">
        <f>D6093+H6093*Input!$B$2</f>
        <v>-74.809295967042459</v>
      </c>
      <c r="E6094" s="3">
        <f>E6093+Input!$B$2*C6094</f>
        <v>45.069549555806745</v>
      </c>
      <c r="F6094" s="3">
        <f>F6093+Input!$B$2*D6094</f>
        <v>-156.8100034186981</v>
      </c>
      <c r="G6094" s="3">
        <f>-(0.5*Input!$B$3*(C6094^2+D6094^2)*COS(I6093)*Input!$B$8*Input!$B$11)/(Input!$B$9/Input!$B$10)</f>
        <v>-1.1477338186706711</v>
      </c>
      <c r="H6094" s="3">
        <f>-(0.5*Input!$B$3*(C6094^2+D6094^2)*SIN(I6093)*Input!$B$8*Input!$B$11)/(Input!$B$9/Input!$B$10)-Input!$B$10</f>
        <v>-3.736185257094867</v>
      </c>
      <c r="I6094" s="3">
        <f t="shared" si="191"/>
        <v>-1.5304704631548423</v>
      </c>
    </row>
    <row r="6095" spans="1:9" x14ac:dyDescent="0.25">
      <c r="A6095" s="3">
        <f t="shared" si="190"/>
        <v>6093</v>
      </c>
      <c r="B6095" s="3">
        <f>B6094+Input!$B$2</f>
        <v>6.0930000000003695</v>
      </c>
      <c r="C6095" s="3">
        <f>C6094+G6094*Input!$B$2</f>
        <v>3.0172380532101744</v>
      </c>
      <c r="D6095" s="3">
        <f>D6094+H6094*Input!$B$2</f>
        <v>-74.813032152299556</v>
      </c>
      <c r="E6095" s="3">
        <f>E6094+Input!$B$2*C6095</f>
        <v>45.072566793859956</v>
      </c>
      <c r="F6095" s="3">
        <f>F6094+Input!$B$2*D6095</f>
        <v>-156.88481645085039</v>
      </c>
      <c r="G6095" s="3">
        <f>-(0.5*Input!$B$3*(C6095^2+D6095^2)*COS(I6094)*Input!$B$8*Input!$B$11)/(Input!$B$9/Input!$B$10)</f>
        <v>-1.1473538690053482</v>
      </c>
      <c r="H6095" s="3">
        <f>-(0.5*Input!$B$3*(C6095^2+D6095^2)*SIN(I6094)*Input!$B$8*Input!$B$11)/(Input!$B$9/Input!$B$10)-Input!$B$10</f>
        <v>-3.7333649170333629</v>
      </c>
      <c r="I6095" s="3">
        <f t="shared" si="191"/>
        <v>-1.5304877912980106</v>
      </c>
    </row>
    <row r="6096" spans="1:9" x14ac:dyDescent="0.25">
      <c r="A6096" s="3">
        <f t="shared" si="190"/>
        <v>6094</v>
      </c>
      <c r="B6096" s="3">
        <f>B6095+Input!$B$2</f>
        <v>6.0940000000003698</v>
      </c>
      <c r="C6096" s="3">
        <f>C6095+G6095*Input!$B$2</f>
        <v>3.0160906993411691</v>
      </c>
      <c r="D6096" s="3">
        <f>D6095+H6095*Input!$B$2</f>
        <v>-74.816765517216595</v>
      </c>
      <c r="E6096" s="3">
        <f>E6095+Input!$B$2*C6096</f>
        <v>45.075582884559296</v>
      </c>
      <c r="F6096" s="3">
        <f>F6095+Input!$B$2*D6096</f>
        <v>-156.95963321636762</v>
      </c>
      <c r="G6096" s="3">
        <f>-(0.5*Input!$B$3*(C6096^2+D6096^2)*COS(I6095)*Input!$B$8*Input!$B$11)/(Input!$B$9/Input!$B$10)</f>
        <v>-1.146973978295017</v>
      </c>
      <c r="H6096" s="3">
        <f>-(0.5*Input!$B$3*(C6096^2+D6096^2)*SIN(I6095)*Input!$B$8*Input!$B$11)/(Input!$B$9/Input!$B$10)-Input!$B$10</f>
        <v>-3.7305465651805996</v>
      </c>
      <c r="I6096" s="3">
        <f t="shared" si="191"/>
        <v>-1.5305051111473735</v>
      </c>
    </row>
    <row r="6097" spans="1:9" x14ac:dyDescent="0.25">
      <c r="A6097" s="3">
        <f t="shared" si="190"/>
        <v>6095</v>
      </c>
      <c r="B6097" s="3">
        <f>B6096+Input!$B$2</f>
        <v>6.0950000000003701</v>
      </c>
      <c r="C6097" s="3">
        <f>C6096+G6096*Input!$B$2</f>
        <v>3.0149437253628739</v>
      </c>
      <c r="D6097" s="3">
        <f>D6096+H6096*Input!$B$2</f>
        <v>-74.820496063781775</v>
      </c>
      <c r="E6097" s="3">
        <f>E6096+Input!$B$2*C6097</f>
        <v>45.078597828284657</v>
      </c>
      <c r="F6097" s="3">
        <f>F6096+Input!$B$2*D6097</f>
        <v>-157.0344537124314</v>
      </c>
      <c r="G6097" s="3">
        <f>-(0.5*Input!$B$3*(C6097^2+D6097^2)*COS(I6096)*Input!$B$8*Input!$B$11)/(Input!$B$9/Input!$B$10)</f>
        <v>-1.1465941466170815</v>
      </c>
      <c r="H6097" s="3">
        <f>-(0.5*Input!$B$3*(C6097^2+D6097^2)*SIN(I6096)*Input!$B$8*Input!$B$11)/(Input!$B$9/Input!$B$10)-Input!$B$10</f>
        <v>-3.7277302003544328</v>
      </c>
      <c r="I6097" s="3">
        <f t="shared" si="191"/>
        <v>-1.530522422707945</v>
      </c>
    </row>
    <row r="6098" spans="1:9" x14ac:dyDescent="0.25">
      <c r="A6098" s="3">
        <f t="shared" si="190"/>
        <v>6096</v>
      </c>
      <c r="B6098" s="3">
        <f>B6097+Input!$B$2</f>
        <v>6.0960000000003705</v>
      </c>
      <c r="C6098" s="3">
        <f>C6097+G6097*Input!$B$2</f>
        <v>3.0137971312162568</v>
      </c>
      <c r="D6098" s="3">
        <f>D6097+H6097*Input!$B$2</f>
        <v>-74.824223793982128</v>
      </c>
      <c r="E6098" s="3">
        <f>E6097+Input!$B$2*C6098</f>
        <v>45.081611625415874</v>
      </c>
      <c r="F6098" s="3">
        <f>F6097+Input!$B$2*D6098</f>
        <v>-157.1092779362254</v>
      </c>
      <c r="G6098" s="3">
        <f>-(0.5*Input!$B$3*(C6098^2+D6098^2)*COS(I6097)*Input!$B$8*Input!$B$11)/(Input!$B$9/Input!$B$10)</f>
        <v>-1.1462143740488273</v>
      </c>
      <c r="H6098" s="3">
        <f>-(0.5*Input!$B$3*(C6098^2+D6098^2)*SIN(I6097)*Input!$B$8*Input!$B$11)/(Input!$B$9/Input!$B$10)-Input!$B$10</f>
        <v>-3.724915821373024</v>
      </c>
      <c r="I6098" s="3">
        <f t="shared" si="191"/>
        <v>-1.5305397259847355</v>
      </c>
    </row>
    <row r="6099" spans="1:9" x14ac:dyDescent="0.25">
      <c r="A6099" s="3">
        <f t="shared" si="190"/>
        <v>6097</v>
      </c>
      <c r="B6099" s="3">
        <f>B6098+Input!$B$2</f>
        <v>6.0970000000003708</v>
      </c>
      <c r="C6099" s="3">
        <f>C6098+G6098*Input!$B$2</f>
        <v>3.0126509168422078</v>
      </c>
      <c r="D6099" s="3">
        <f>D6098+H6098*Input!$B$2</f>
        <v>-74.827948709803508</v>
      </c>
      <c r="E6099" s="3">
        <f>E6098+Input!$B$2*C6099</f>
        <v>45.084624276332718</v>
      </c>
      <c r="F6099" s="3">
        <f>F6098+Input!$B$2*D6099</f>
        <v>-157.18410588493521</v>
      </c>
      <c r="G6099" s="3">
        <f>-(0.5*Input!$B$3*(C6099^2+D6099^2)*COS(I6098)*Input!$B$8*Input!$B$11)/(Input!$B$9/Input!$B$10)</f>
        <v>-1.1458346606673915</v>
      </c>
      <c r="H6099" s="3">
        <f>-(0.5*Input!$B$3*(C6099^2+D6099^2)*SIN(I6098)*Input!$B$8*Input!$B$11)/(Input!$B$9/Input!$B$10)-Input!$B$10</f>
        <v>-3.7221034270549396</v>
      </c>
      <c r="I6099" s="3">
        <f t="shared" si="191"/>
        <v>-1.5305570209827504</v>
      </c>
    </row>
    <row r="6100" spans="1:9" x14ac:dyDescent="0.25">
      <c r="A6100" s="3">
        <f t="shared" si="190"/>
        <v>6098</v>
      </c>
      <c r="B6100" s="3">
        <f>B6099+Input!$B$2</f>
        <v>6.0980000000003711</v>
      </c>
      <c r="C6100" s="3">
        <f>C6099+G6099*Input!$B$2</f>
        <v>3.0115050821815403</v>
      </c>
      <c r="D6100" s="3">
        <f>D6099+H6099*Input!$B$2</f>
        <v>-74.831670813230559</v>
      </c>
      <c r="E6100" s="3">
        <f>E6099+Input!$B$2*C6100</f>
        <v>45.087635781414903</v>
      </c>
      <c r="F6100" s="3">
        <f>F6099+Input!$B$2*D6100</f>
        <v>-157.25893755574845</v>
      </c>
      <c r="G6100" s="3">
        <f>-(0.5*Input!$B$3*(C6100^2+D6100^2)*COS(I6099)*Input!$B$8*Input!$B$11)/(Input!$B$9/Input!$B$10)</f>
        <v>-1.1454550065498073</v>
      </c>
      <c r="H6100" s="3">
        <f>-(0.5*Input!$B$3*(C6100^2+D6100^2)*SIN(I6099)*Input!$B$8*Input!$B$11)/(Input!$B$9/Input!$B$10)-Input!$B$10</f>
        <v>-3.7192930162190656</v>
      </c>
      <c r="I6100" s="3">
        <f t="shared" si="191"/>
        <v>-1.5305743077069913</v>
      </c>
    </row>
    <row r="6101" spans="1:9" x14ac:dyDescent="0.25">
      <c r="A6101" s="3">
        <f t="shared" si="190"/>
        <v>6099</v>
      </c>
      <c r="B6101" s="3">
        <f>B6100+Input!$B$2</f>
        <v>6.0990000000003715</v>
      </c>
      <c r="C6101" s="3">
        <f>C6100+G6100*Input!$B$2</f>
        <v>3.0103596271749904</v>
      </c>
      <c r="D6101" s="3">
        <f>D6100+H6100*Input!$B$2</f>
        <v>-74.835390106246777</v>
      </c>
      <c r="E6101" s="3">
        <f>E6100+Input!$B$2*C6101</f>
        <v>45.090646141042079</v>
      </c>
      <c r="F6101" s="3">
        <f>F6100+Input!$B$2*D6101</f>
        <v>-157.33377294585469</v>
      </c>
      <c r="G6101" s="3">
        <f>-(0.5*Input!$B$3*(C6101^2+D6101^2)*COS(I6100)*Input!$B$8*Input!$B$11)/(Input!$B$9/Input!$B$10)</f>
        <v>-1.1450754117729567</v>
      </c>
      <c r="H6101" s="3">
        <f>-(0.5*Input!$B$3*(C6101^2+D6101^2)*SIN(I6100)*Input!$B$8*Input!$B$11)/(Input!$B$9/Input!$B$10)-Input!$B$10</f>
        <v>-3.7164845876846613</v>
      </c>
      <c r="I6101" s="3">
        <f t="shared" si="191"/>
        <v>-1.5305915861624555</v>
      </c>
    </row>
    <row r="6102" spans="1:9" x14ac:dyDescent="0.25">
      <c r="A6102" s="3">
        <f t="shared" si="190"/>
        <v>6100</v>
      </c>
      <c r="B6102" s="3">
        <f>B6101+Input!$B$2</f>
        <v>6.1000000000003718</v>
      </c>
      <c r="C6102" s="3">
        <f>C6101+G6101*Input!$B$2</f>
        <v>3.0092145517632174</v>
      </c>
      <c r="D6102" s="3">
        <f>D6101+H6101*Input!$B$2</f>
        <v>-74.839106590834461</v>
      </c>
      <c r="E6102" s="3">
        <f>E6101+Input!$B$2*C6102</f>
        <v>45.093655355593839</v>
      </c>
      <c r="F6102" s="3">
        <f>F6101+Input!$B$2*D6102</f>
        <v>-157.40861205244553</v>
      </c>
      <c r="G6102" s="3">
        <f>-(0.5*Input!$B$3*(C6102^2+D6102^2)*COS(I6101)*Input!$B$8*Input!$B$11)/(Input!$B$9/Input!$B$10)</f>
        <v>-1.1446958764136084</v>
      </c>
      <c r="H6102" s="3">
        <f>-(0.5*Input!$B$3*(C6102^2+D6102^2)*SIN(I6101)*Input!$B$8*Input!$B$11)/(Input!$B$9/Input!$B$10)-Input!$B$10</f>
        <v>-3.7136781402713268</v>
      </c>
      <c r="I6102" s="3">
        <f t="shared" si="191"/>
        <v>-1.5306088563541362</v>
      </c>
    </row>
    <row r="6103" spans="1:9" x14ac:dyDescent="0.25">
      <c r="A6103" s="3">
        <f t="shared" si="190"/>
        <v>6101</v>
      </c>
      <c r="B6103" s="3">
        <f>B6102+Input!$B$2</f>
        <v>6.1010000000003721</v>
      </c>
      <c r="C6103" s="3">
        <f>C6102+G6102*Input!$B$2</f>
        <v>3.008069855886804</v>
      </c>
      <c r="D6103" s="3">
        <f>D6102+H6102*Input!$B$2</f>
        <v>-74.842820268974734</v>
      </c>
      <c r="E6103" s="3">
        <f>E6102+Input!$B$2*C6103</f>
        <v>45.096663425449727</v>
      </c>
      <c r="F6103" s="3">
        <f>F6102+Input!$B$2*D6103</f>
        <v>-157.4834548727145</v>
      </c>
      <c r="G6103" s="3">
        <f>-(0.5*Input!$B$3*(C6103^2+D6103^2)*COS(I6102)*Input!$B$8*Input!$B$11)/(Input!$B$9/Input!$B$10)</f>
        <v>-1.1443164005483875</v>
      </c>
      <c r="H6103" s="3">
        <f>-(0.5*Input!$B$3*(C6103^2+D6103^2)*SIN(I6102)*Input!$B$8*Input!$B$11)/(Input!$B$9/Input!$B$10)-Input!$B$10</f>
        <v>-3.7108736727990248</v>
      </c>
      <c r="I6103" s="3">
        <f t="shared" si="191"/>
        <v>-1.530626118287022</v>
      </c>
    </row>
    <row r="6104" spans="1:9" x14ac:dyDescent="0.25">
      <c r="A6104" s="3">
        <f t="shared" si="190"/>
        <v>6102</v>
      </c>
      <c r="B6104" s="3">
        <f>B6103+Input!$B$2</f>
        <v>6.1020000000003725</v>
      </c>
      <c r="C6104" s="3">
        <f>C6103+G6103*Input!$B$2</f>
        <v>3.0069255394862555</v>
      </c>
      <c r="D6104" s="3">
        <f>D6103+H6103*Input!$B$2</f>
        <v>-74.846531142647535</v>
      </c>
      <c r="E6104" s="3">
        <f>E6103+Input!$B$2*C6104</f>
        <v>45.099670350989214</v>
      </c>
      <c r="F6104" s="3">
        <f>F6103+Input!$B$2*D6104</f>
        <v>-157.55830140385714</v>
      </c>
      <c r="G6104" s="3">
        <f>-(0.5*Input!$B$3*(C6104^2+D6104^2)*COS(I6103)*Input!$B$8*Input!$B$11)/(Input!$B$9/Input!$B$10)</f>
        <v>-1.1439369842538092</v>
      </c>
      <c r="H6104" s="3">
        <f>-(0.5*Input!$B$3*(C6104^2+D6104^2)*SIN(I6103)*Input!$B$8*Input!$B$11)/(Input!$B$9/Input!$B$10)-Input!$B$10</f>
        <v>-3.7080711840880696</v>
      </c>
      <c r="I6104" s="3">
        <f t="shared" si="191"/>
        <v>-1.5306433719660977</v>
      </c>
    </row>
    <row r="6105" spans="1:9" x14ac:dyDescent="0.25">
      <c r="A6105" s="3">
        <f t="shared" si="190"/>
        <v>6103</v>
      </c>
      <c r="B6105" s="3">
        <f>B6104+Input!$B$2</f>
        <v>6.1030000000003728</v>
      </c>
      <c r="C6105" s="3">
        <f>C6104+G6104*Input!$B$2</f>
        <v>3.0057816025020019</v>
      </c>
      <c r="D6105" s="3">
        <f>D6104+H6104*Input!$B$2</f>
        <v>-74.850239213831628</v>
      </c>
      <c r="E6105" s="3">
        <f>E6104+Input!$B$2*C6105</f>
        <v>45.102676132591718</v>
      </c>
      <c r="F6105" s="3">
        <f>F6104+Input!$B$2*D6105</f>
        <v>-157.63315164307099</v>
      </c>
      <c r="G6105" s="3">
        <f>-(0.5*Input!$B$3*(C6105^2+D6105^2)*COS(I6104)*Input!$B$8*Input!$B$11)/(Input!$B$9/Input!$B$10)</f>
        <v>-1.1435576276062416</v>
      </c>
      <c r="H6105" s="3">
        <f>-(0.5*Input!$B$3*(C6105^2+D6105^2)*SIN(I6104)*Input!$B$8*Input!$B$11)/(Input!$B$9/Input!$B$10)-Input!$B$10</f>
        <v>-3.7052706729591307</v>
      </c>
      <c r="I6105" s="3">
        <f t="shared" si="191"/>
        <v>-1.5306606173963435</v>
      </c>
    </row>
    <row r="6106" spans="1:9" x14ac:dyDescent="0.25">
      <c r="A6106" s="3">
        <f t="shared" si="190"/>
        <v>6104</v>
      </c>
      <c r="B6106" s="3">
        <f>B6105+Input!$B$2</f>
        <v>6.1040000000003731</v>
      </c>
      <c r="C6106" s="3">
        <f>C6105+G6105*Input!$B$2</f>
        <v>3.0046380448743957</v>
      </c>
      <c r="D6106" s="3">
        <f>D6105+H6105*Input!$B$2</f>
        <v>-74.853944484504581</v>
      </c>
      <c r="E6106" s="3">
        <f>E6105+Input!$B$2*C6106</f>
        <v>45.105680770636589</v>
      </c>
      <c r="F6106" s="3">
        <f>F6105+Input!$B$2*D6106</f>
        <v>-157.7080055875555</v>
      </c>
      <c r="G6106" s="3">
        <f>-(0.5*Input!$B$3*(C6106^2+D6106^2)*COS(I6105)*Input!$B$8*Input!$B$11)/(Input!$B$9/Input!$B$10)</f>
        <v>-1.1431783306819365</v>
      </c>
      <c r="H6106" s="3">
        <f>-(0.5*Input!$B$3*(C6106^2+D6106^2)*SIN(I6105)*Input!$B$8*Input!$B$11)/(Input!$B$9/Input!$B$10)-Input!$B$10</f>
        <v>-3.7024721382332508</v>
      </c>
      <c r="I6106" s="3">
        <f t="shared" si="191"/>
        <v>-1.5306778545827358</v>
      </c>
    </row>
    <row r="6107" spans="1:9" x14ac:dyDescent="0.25">
      <c r="A6107" s="3">
        <f t="shared" si="190"/>
        <v>6105</v>
      </c>
      <c r="B6107" s="3">
        <f>B6106+Input!$B$2</f>
        <v>6.1050000000003735</v>
      </c>
      <c r="C6107" s="3">
        <f>C6106+G6106*Input!$B$2</f>
        <v>3.0034948665437136</v>
      </c>
      <c r="D6107" s="3">
        <f>D6106+H6106*Input!$B$2</f>
        <v>-74.85764695664281</v>
      </c>
      <c r="E6107" s="3">
        <f>E6106+Input!$B$2*C6107</f>
        <v>45.108684265503129</v>
      </c>
      <c r="F6107" s="3">
        <f>F6106+Input!$B$2*D6107</f>
        <v>-157.78286323451215</v>
      </c>
      <c r="G6107" s="3">
        <f>-(0.5*Input!$B$3*(C6107^2+D6107^2)*COS(I6106)*Input!$B$8*Input!$B$11)/(Input!$B$9/Input!$B$10)</f>
        <v>-1.1427990935570127</v>
      </c>
      <c r="H6107" s="3">
        <f>-(0.5*Input!$B$3*(C6107^2+D6107^2)*SIN(I6106)*Input!$B$8*Input!$B$11)/(Input!$B$9/Input!$B$10)-Input!$B$10</f>
        <v>-3.6996755787318136</v>
      </c>
      <c r="I6107" s="3">
        <f t="shared" si="191"/>
        <v>-1.530695083530246</v>
      </c>
    </row>
    <row r="6108" spans="1:9" x14ac:dyDescent="0.25">
      <c r="A6108" s="3">
        <f t="shared" si="190"/>
        <v>6106</v>
      </c>
      <c r="B6108" s="3">
        <f>B6107+Input!$B$2</f>
        <v>6.1060000000003738</v>
      </c>
      <c r="C6108" s="3">
        <f>C6107+G6107*Input!$B$2</f>
        <v>3.0023520674501567</v>
      </c>
      <c r="D6108" s="3">
        <f>D6107+H6107*Input!$B$2</f>
        <v>-74.86134663222154</v>
      </c>
      <c r="E6108" s="3">
        <f>E6107+Input!$B$2*C6108</f>
        <v>45.111686617570577</v>
      </c>
      <c r="F6108" s="3">
        <f>F6107+Input!$B$2*D6108</f>
        <v>-157.85772458114437</v>
      </c>
      <c r="G6108" s="3">
        <f>-(0.5*Input!$B$3*(C6108^2+D6108^2)*COS(I6107)*Input!$B$8*Input!$B$11)/(Input!$B$9/Input!$B$10)</f>
        <v>-1.1424199163074724</v>
      </c>
      <c r="H6108" s="3">
        <f>-(0.5*Input!$B$3*(C6108^2+D6108^2)*SIN(I6107)*Input!$B$8*Input!$B$11)/(Input!$B$9/Input!$B$10)-Input!$B$10</f>
        <v>-3.6968809932765474</v>
      </c>
      <c r="I6108" s="3">
        <f t="shared" si="191"/>
        <v>-1.5307123042438424</v>
      </c>
    </row>
    <row r="6109" spans="1:9" x14ac:dyDescent="0.25">
      <c r="A6109" s="3">
        <f t="shared" si="190"/>
        <v>6107</v>
      </c>
      <c r="B6109" s="3">
        <f>B6108+Input!$B$2</f>
        <v>6.1070000000003741</v>
      </c>
      <c r="C6109" s="3">
        <f>C6108+G6108*Input!$B$2</f>
        <v>3.0012096475338494</v>
      </c>
      <c r="D6109" s="3">
        <f>D6108+H6108*Input!$B$2</f>
        <v>-74.865043513214815</v>
      </c>
      <c r="E6109" s="3">
        <f>E6108+Input!$B$2*C6109</f>
        <v>45.114687827218113</v>
      </c>
      <c r="F6109" s="3">
        <f>F6108+Input!$B$2*D6109</f>
        <v>-157.9325896246576</v>
      </c>
      <c r="G6109" s="3">
        <f>-(0.5*Input!$B$3*(C6109^2+D6109^2)*COS(I6108)*Input!$B$8*Input!$B$11)/(Input!$B$9/Input!$B$10)</f>
        <v>-1.142040799009167</v>
      </c>
      <c r="H6109" s="3">
        <f>-(0.5*Input!$B$3*(C6109^2+D6109^2)*SIN(I6108)*Input!$B$8*Input!$B$11)/(Input!$B$9/Input!$B$10)-Input!$B$10</f>
        <v>-3.6940883806895712</v>
      </c>
      <c r="I6109" s="3">
        <f t="shared" si="191"/>
        <v>-1.5307295167284882</v>
      </c>
    </row>
    <row r="6110" spans="1:9" x14ac:dyDescent="0.25">
      <c r="A6110" s="3">
        <f t="shared" si="190"/>
        <v>6108</v>
      </c>
      <c r="B6110" s="3">
        <f>B6109+Input!$B$2</f>
        <v>6.1080000000003745</v>
      </c>
      <c r="C6110" s="3">
        <f>C6109+G6109*Input!$B$2</f>
        <v>3.0000676067348402</v>
      </c>
      <c r="D6110" s="3">
        <f>D6109+H6109*Input!$B$2</f>
        <v>-74.868737601595498</v>
      </c>
      <c r="E6110" s="3">
        <f>E6109+Input!$B$2*C6110</f>
        <v>45.117687894824847</v>
      </c>
      <c r="F6110" s="3">
        <f>F6109+Input!$B$2*D6110</f>
        <v>-158.0074583622592</v>
      </c>
      <c r="G6110" s="3">
        <f>-(0.5*Input!$B$3*(C6110^2+D6110^2)*COS(I6109)*Input!$B$8*Input!$B$11)/(Input!$B$9/Input!$B$10)</f>
        <v>-1.1416617417378427</v>
      </c>
      <c r="H6110" s="3">
        <f>-(0.5*Input!$B$3*(C6110^2+D6110^2)*SIN(I6109)*Input!$B$8*Input!$B$11)/(Input!$B$9/Input!$B$10)-Input!$B$10</f>
        <v>-3.6912977397933382</v>
      </c>
      <c r="I6110" s="3">
        <f t="shared" si="191"/>
        <v>-1.5307467209891428</v>
      </c>
    </row>
    <row r="6111" spans="1:9" x14ac:dyDescent="0.25">
      <c r="A6111" s="3">
        <f t="shared" si="190"/>
        <v>6109</v>
      </c>
      <c r="B6111" s="3">
        <f>B6110+Input!$B$2</f>
        <v>6.1090000000003748</v>
      </c>
      <c r="C6111" s="3">
        <f>C6110+G6110*Input!$B$2</f>
        <v>2.9989259449931023</v>
      </c>
      <c r="D6111" s="3">
        <f>D6110+H6110*Input!$B$2</f>
        <v>-74.87242889933529</v>
      </c>
      <c r="E6111" s="3">
        <f>E6110+Input!$B$2*C6111</f>
        <v>45.120686820769841</v>
      </c>
      <c r="F6111" s="3">
        <f>F6110+Input!$B$2*D6111</f>
        <v>-158.08233079115854</v>
      </c>
      <c r="G6111" s="3">
        <f>-(0.5*Input!$B$3*(C6111^2+D6111^2)*COS(I6110)*Input!$B$8*Input!$B$11)/(Input!$B$9/Input!$B$10)</f>
        <v>-1.1412827445691098</v>
      </c>
      <c r="H6111" s="3">
        <f>-(0.5*Input!$B$3*(C6111^2+D6111^2)*SIN(I6110)*Input!$B$8*Input!$B$11)/(Input!$B$9/Input!$B$10)-Input!$B$10</f>
        <v>-3.6885090694106744</v>
      </c>
      <c r="I6111" s="3">
        <f t="shared" si="191"/>
        <v>-1.5307639170307614</v>
      </c>
    </row>
    <row r="6112" spans="1:9" x14ac:dyDescent="0.25">
      <c r="A6112" s="3">
        <f t="shared" si="190"/>
        <v>6110</v>
      </c>
      <c r="B6112" s="3">
        <f>B6111+Input!$B$2</f>
        <v>6.1100000000003751</v>
      </c>
      <c r="C6112" s="3">
        <f>C6111+G6111*Input!$B$2</f>
        <v>2.9977846622485331</v>
      </c>
      <c r="D6112" s="3">
        <f>D6111+H6111*Input!$B$2</f>
        <v>-74.876117408404696</v>
      </c>
      <c r="E6112" s="3">
        <f>E6111+Input!$B$2*C6112</f>
        <v>45.123684605432089</v>
      </c>
      <c r="F6112" s="3">
        <f>F6111+Input!$B$2*D6112</f>
        <v>-158.15720690856693</v>
      </c>
      <c r="G6112" s="3">
        <f>-(0.5*Input!$B$3*(C6112^2+D6112^2)*COS(I6111)*Input!$B$8*Input!$B$11)/(Input!$B$9/Input!$B$10)</f>
        <v>-1.1409038075784423</v>
      </c>
      <c r="H6112" s="3">
        <f>-(0.5*Input!$B$3*(C6112^2+D6112^2)*SIN(I6111)*Input!$B$8*Input!$B$11)/(Input!$B$9/Input!$B$10)-Input!$B$10</f>
        <v>-3.6857223683647469</v>
      </c>
      <c r="I6112" s="3">
        <f t="shared" si="191"/>
        <v>-1.5307811048582951</v>
      </c>
    </row>
    <row r="6113" spans="1:9" x14ac:dyDescent="0.25">
      <c r="A6113" s="3">
        <f t="shared" si="190"/>
        <v>6111</v>
      </c>
      <c r="B6113" s="3">
        <f>B6112+Input!$B$2</f>
        <v>6.1110000000003755</v>
      </c>
      <c r="C6113" s="3">
        <f>C6112+G6112*Input!$B$2</f>
        <v>2.9966437584409547</v>
      </c>
      <c r="D6113" s="3">
        <f>D6112+H6112*Input!$B$2</f>
        <v>-74.879803130773055</v>
      </c>
      <c r="E6113" s="3">
        <f>E6112+Input!$B$2*C6113</f>
        <v>45.126681249190533</v>
      </c>
      <c r="F6113" s="3">
        <f>F6112+Input!$B$2*D6113</f>
        <v>-158.23208671169772</v>
      </c>
      <c r="G6113" s="3">
        <f>-(0.5*Input!$B$3*(C6113^2+D6113^2)*COS(I6112)*Input!$B$8*Input!$B$11)/(Input!$B$9/Input!$B$10)</f>
        <v>-1.1405249308411967</v>
      </c>
      <c r="H6113" s="3">
        <f>-(0.5*Input!$B$3*(C6113^2+D6113^2)*SIN(I6112)*Input!$B$8*Input!$B$11)/(Input!$B$9/Input!$B$10)-Input!$B$10</f>
        <v>-3.6829376354791101</v>
      </c>
      <c r="I6113" s="3">
        <f t="shared" si="191"/>
        <v>-1.5307982844766903</v>
      </c>
    </row>
    <row r="6114" spans="1:9" x14ac:dyDescent="0.25">
      <c r="A6114" s="3">
        <f t="shared" si="190"/>
        <v>6112</v>
      </c>
      <c r="B6114" s="3">
        <f>B6113+Input!$B$2</f>
        <v>6.1120000000003758</v>
      </c>
      <c r="C6114" s="3">
        <f>C6113+G6113*Input!$B$2</f>
        <v>2.9955032335101133</v>
      </c>
      <c r="D6114" s="3">
        <f>D6113+H6113*Input!$B$2</f>
        <v>-74.88348606840853</v>
      </c>
      <c r="E6114" s="3">
        <f>E6113+Input!$B$2*C6114</f>
        <v>45.129676752424039</v>
      </c>
      <c r="F6114" s="3">
        <f>F6113+Input!$B$2*D6114</f>
        <v>-158.30697019776613</v>
      </c>
      <c r="G6114" s="3">
        <f>-(0.5*Input!$B$3*(C6114^2+D6114^2)*COS(I6113)*Input!$B$8*Input!$B$11)/(Input!$B$9/Input!$B$10)</f>
        <v>-1.1401461144326075</v>
      </c>
      <c r="H6114" s="3">
        <f>-(0.5*Input!$B$3*(C6114^2+D6114^2)*SIN(I6113)*Input!$B$8*Input!$B$11)/(Input!$B$9/Input!$B$10)-Input!$B$10</f>
        <v>-3.6801548695776596</v>
      </c>
      <c r="I6114" s="3">
        <f t="shared" si="191"/>
        <v>-1.5308154558908897</v>
      </c>
    </row>
    <row r="6115" spans="1:9" x14ac:dyDescent="0.25">
      <c r="A6115" s="3">
        <f t="shared" si="190"/>
        <v>6113</v>
      </c>
      <c r="B6115" s="3">
        <f>B6114+Input!$B$2</f>
        <v>6.1130000000003761</v>
      </c>
      <c r="C6115" s="3">
        <f>C6114+G6114*Input!$B$2</f>
        <v>2.9943630873956808</v>
      </c>
      <c r="D6115" s="3">
        <f>D6114+H6114*Input!$B$2</f>
        <v>-74.887166223278101</v>
      </c>
      <c r="E6115" s="3">
        <f>E6114+Input!$B$2*C6115</f>
        <v>45.132671115511435</v>
      </c>
      <c r="F6115" s="3">
        <f>F6114+Input!$B$2*D6115</f>
        <v>-158.38185736398941</v>
      </c>
      <c r="G6115" s="3">
        <f>-(0.5*Input!$B$3*(C6115^2+D6115^2)*COS(I6114)*Input!$B$8*Input!$B$11)/(Input!$B$9/Input!$B$10)</f>
        <v>-1.1397673584277723</v>
      </c>
      <c r="H6115" s="3">
        <f>-(0.5*Input!$B$3*(C6115^2+D6115^2)*SIN(I6114)*Input!$B$8*Input!$B$11)/(Input!$B$9/Input!$B$10)-Input!$B$10</f>
        <v>-3.6773740694846566</v>
      </c>
      <c r="I6115" s="3">
        <f t="shared" si="191"/>
        <v>-1.5308326191058319</v>
      </c>
    </row>
    <row r="6116" spans="1:9" x14ac:dyDescent="0.25">
      <c r="A6116" s="3">
        <f t="shared" si="190"/>
        <v>6114</v>
      </c>
      <c r="B6116" s="3">
        <f>B6115+Input!$B$2</f>
        <v>6.1140000000003765</v>
      </c>
      <c r="C6116" s="3">
        <f>C6115+G6115*Input!$B$2</f>
        <v>2.9932233200372531</v>
      </c>
      <c r="D6116" s="3">
        <f>D6115+H6115*Input!$B$2</f>
        <v>-74.890843597347583</v>
      </c>
      <c r="E6116" s="3">
        <f>E6115+Input!$B$2*C6116</f>
        <v>45.135664338831475</v>
      </c>
      <c r="F6116" s="3">
        <f>F6115+Input!$B$2*D6116</f>
        <v>-158.45674820758677</v>
      </c>
      <c r="G6116" s="3">
        <f>-(0.5*Input!$B$3*(C6116^2+D6116^2)*COS(I6115)*Input!$B$8*Input!$B$11)/(Input!$B$9/Input!$B$10)</f>
        <v>-1.1393886629016623</v>
      </c>
      <c r="H6116" s="3">
        <f>-(0.5*Input!$B$3*(C6116^2+D6116^2)*SIN(I6115)*Input!$B$8*Input!$B$11)/(Input!$B$9/Input!$B$10)-Input!$B$10</f>
        <v>-3.6745952340247108</v>
      </c>
      <c r="I6116" s="3">
        <f t="shared" si="191"/>
        <v>-1.5308497741264508</v>
      </c>
    </row>
    <row r="6117" spans="1:9" x14ac:dyDescent="0.25">
      <c r="A6117" s="3">
        <f t="shared" si="190"/>
        <v>6115</v>
      </c>
      <c r="B6117" s="3">
        <f>B6116+Input!$B$2</f>
        <v>6.1150000000003768</v>
      </c>
      <c r="C6117" s="3">
        <f>C6116+G6116*Input!$B$2</f>
        <v>2.9920839313743515</v>
      </c>
      <c r="D6117" s="3">
        <f>D6116+H6116*Input!$B$2</f>
        <v>-74.894518192581614</v>
      </c>
      <c r="E6117" s="3">
        <f>E6116+Input!$B$2*C6117</f>
        <v>45.13865642276285</v>
      </c>
      <c r="F6117" s="3">
        <f>F6116+Input!$B$2*D6117</f>
        <v>-158.53164272577936</v>
      </c>
      <c r="G6117" s="3">
        <f>-(0.5*Input!$B$3*(C6117^2+D6117^2)*COS(I6116)*Input!$B$8*Input!$B$11)/(Input!$B$9/Input!$B$10)</f>
        <v>-1.1390100279291293</v>
      </c>
      <c r="H6117" s="3">
        <f>-(0.5*Input!$B$3*(C6117^2+D6117^2)*SIN(I6116)*Input!$B$8*Input!$B$11)/(Input!$B$9/Input!$B$10)-Input!$B$10</f>
        <v>-3.6718183620228331</v>
      </c>
      <c r="I6117" s="3">
        <f t="shared" si="191"/>
        <v>-1.5308669209576771</v>
      </c>
    </row>
    <row r="6118" spans="1:9" x14ac:dyDescent="0.25">
      <c r="A6118" s="3">
        <f t="shared" si="190"/>
        <v>6116</v>
      </c>
      <c r="B6118" s="3">
        <f>B6117+Input!$B$2</f>
        <v>6.1160000000003771</v>
      </c>
      <c r="C6118" s="3">
        <f>C6117+G6117*Input!$B$2</f>
        <v>2.9909449213464225</v>
      </c>
      <c r="D6118" s="3">
        <f>D6117+H6117*Input!$B$2</f>
        <v>-74.898190010943637</v>
      </c>
      <c r="E6118" s="3">
        <f>E6117+Input!$B$2*C6118</f>
        <v>45.141647367684193</v>
      </c>
      <c r="F6118" s="3">
        <f>F6117+Input!$B$2*D6118</f>
        <v>-158.6065409157903</v>
      </c>
      <c r="G6118" s="3">
        <f>-(0.5*Input!$B$3*(C6118^2+D6118^2)*COS(I6117)*Input!$B$8*Input!$B$11)/(Input!$B$9/Input!$B$10)</f>
        <v>-1.1386314535848816</v>
      </c>
      <c r="H6118" s="3">
        <f>-(0.5*Input!$B$3*(C6118^2+D6118^2)*SIN(I6117)*Input!$B$8*Input!$B$11)/(Input!$B$9/Input!$B$10)-Input!$B$10</f>
        <v>-3.6690434523043542</v>
      </c>
      <c r="I6118" s="3">
        <f t="shared" si="191"/>
        <v>-1.530884059604436</v>
      </c>
    </row>
    <row r="6119" spans="1:9" x14ac:dyDescent="0.25">
      <c r="A6119" s="3">
        <f t="shared" si="190"/>
        <v>6117</v>
      </c>
      <c r="B6119" s="3">
        <f>B6118+Input!$B$2</f>
        <v>6.1170000000003775</v>
      </c>
      <c r="C6119" s="3">
        <f>C6118+G6118*Input!$B$2</f>
        <v>2.9898062898928375</v>
      </c>
      <c r="D6119" s="3">
        <f>D6118+H6118*Input!$B$2</f>
        <v>-74.901859054395942</v>
      </c>
      <c r="E6119" s="3">
        <f>E6118+Input!$B$2*C6119</f>
        <v>45.144637173974083</v>
      </c>
      <c r="F6119" s="3">
        <f>F6118+Input!$B$2*D6119</f>
        <v>-158.6814427748447</v>
      </c>
      <c r="G6119" s="3">
        <f>-(0.5*Input!$B$3*(C6119^2+D6119^2)*COS(I6118)*Input!$B$8*Input!$B$11)/(Input!$B$9/Input!$B$10)</f>
        <v>-1.1382529399435277</v>
      </c>
      <c r="H6119" s="3">
        <f>-(0.5*Input!$B$3*(C6119^2+D6119^2)*SIN(I6118)*Input!$B$8*Input!$B$11)/(Input!$B$9/Input!$B$10)-Input!$B$10</f>
        <v>-3.6662705036949959</v>
      </c>
      <c r="I6119" s="3">
        <f t="shared" si="191"/>
        <v>-1.5309011900716496</v>
      </c>
    </row>
    <row r="6120" spans="1:9" x14ac:dyDescent="0.25">
      <c r="A6120" s="3">
        <f t="shared" si="190"/>
        <v>6118</v>
      </c>
      <c r="B6120" s="3">
        <f>B6119+Input!$B$2</f>
        <v>6.1180000000003778</v>
      </c>
      <c r="C6120" s="3">
        <f>C6119+G6119*Input!$B$2</f>
        <v>2.9886680369528937</v>
      </c>
      <c r="D6120" s="3">
        <f>D6119+H6119*Input!$B$2</f>
        <v>-74.905525324899642</v>
      </c>
      <c r="E6120" s="3">
        <f>E6119+Input!$B$2*C6120</f>
        <v>45.147625842011038</v>
      </c>
      <c r="F6120" s="3">
        <f>F6119+Input!$B$2*D6120</f>
        <v>-158.75634830016961</v>
      </c>
      <c r="G6120" s="3">
        <f>-(0.5*Input!$B$3*(C6120^2+D6120^2)*COS(I6119)*Input!$B$8*Input!$B$11)/(Input!$B$9/Input!$B$10)</f>
        <v>-1.1378744870795263</v>
      </c>
      <c r="H6120" s="3">
        <f>-(0.5*Input!$B$3*(C6120^2+D6120^2)*SIN(I6119)*Input!$B$8*Input!$B$11)/(Input!$B$9/Input!$B$10)-Input!$B$10</f>
        <v>-3.6634995150208134</v>
      </c>
      <c r="I6120" s="3">
        <f t="shared" si="191"/>
        <v>-1.5309183123642354</v>
      </c>
    </row>
    <row r="6121" spans="1:9" x14ac:dyDescent="0.25">
      <c r="A6121" s="3">
        <f t="shared" si="190"/>
        <v>6119</v>
      </c>
      <c r="B6121" s="3">
        <f>B6120+Input!$B$2</f>
        <v>6.1190000000003781</v>
      </c>
      <c r="C6121" s="3">
        <f>C6120+G6120*Input!$B$2</f>
        <v>2.9875301624658142</v>
      </c>
      <c r="D6121" s="3">
        <f>D6120+H6120*Input!$B$2</f>
        <v>-74.909188824414656</v>
      </c>
      <c r="E6121" s="3">
        <f>E6120+Input!$B$2*C6121</f>
        <v>45.150613372173503</v>
      </c>
      <c r="F6121" s="3">
        <f>F6120+Input!$B$2*D6121</f>
        <v>-158.83125748899403</v>
      </c>
      <c r="G6121" s="3">
        <f>-(0.5*Input!$B$3*(C6121^2+D6121^2)*COS(I6120)*Input!$B$8*Input!$B$11)/(Input!$B$9/Input!$B$10)</f>
        <v>-1.1374960950672233</v>
      </c>
      <c r="H6121" s="3">
        <f>-(0.5*Input!$B$3*(C6121^2+D6121^2)*SIN(I6120)*Input!$B$8*Input!$B$11)/(Input!$B$9/Input!$B$10)-Input!$B$10</f>
        <v>-3.6607304851082816</v>
      </c>
      <c r="I6121" s="3">
        <f t="shared" si="191"/>
        <v>-1.5309354264871069</v>
      </c>
    </row>
    <row r="6122" spans="1:9" x14ac:dyDescent="0.25">
      <c r="A6122" s="3">
        <f t="shared" si="190"/>
        <v>6120</v>
      </c>
      <c r="B6122" s="3">
        <f>B6121+Input!$B$2</f>
        <v>6.1200000000003785</v>
      </c>
      <c r="C6122" s="3">
        <f>C6121+G6121*Input!$B$2</f>
        <v>2.986392666370747</v>
      </c>
      <c r="D6122" s="3">
        <f>D6121+H6121*Input!$B$2</f>
        <v>-74.912849554899765</v>
      </c>
      <c r="E6122" s="3">
        <f>E6121+Input!$B$2*C6122</f>
        <v>45.153599764839875</v>
      </c>
      <c r="F6122" s="3">
        <f>F6121+Input!$B$2*D6122</f>
        <v>-158.90617033854892</v>
      </c>
      <c r="G6122" s="3">
        <f>-(0.5*Input!$B$3*(C6122^2+D6122^2)*COS(I6121)*Input!$B$8*Input!$B$11)/(Input!$B$9/Input!$B$10)</f>
        <v>-1.1371177639808301</v>
      </c>
      <c r="H6122" s="3">
        <f>-(0.5*Input!$B$3*(C6122^2+D6122^2)*SIN(I6121)*Input!$B$8*Input!$B$11)/(Input!$B$9/Input!$B$10)-Input!$B$10</f>
        <v>-3.6579634127841771</v>
      </c>
      <c r="I6122" s="3">
        <f t="shared" si="191"/>
        <v>-1.5309525324451736</v>
      </c>
    </row>
    <row r="6123" spans="1:9" x14ac:dyDescent="0.25">
      <c r="A6123" s="3">
        <f t="shared" si="190"/>
        <v>6121</v>
      </c>
      <c r="B6123" s="3">
        <f>B6122+Input!$B$2</f>
        <v>6.1210000000003788</v>
      </c>
      <c r="C6123" s="3">
        <f>C6122+G6122*Input!$B$2</f>
        <v>2.9852555486067662</v>
      </c>
      <c r="D6123" s="3">
        <f>D6122+H6122*Input!$B$2</f>
        <v>-74.916507518312542</v>
      </c>
      <c r="E6123" s="3">
        <f>E6122+Input!$B$2*C6123</f>
        <v>45.156585020388484</v>
      </c>
      <c r="F6123" s="3">
        <f>F6122+Input!$B$2*D6123</f>
        <v>-158.98108684606723</v>
      </c>
      <c r="G6123" s="3">
        <f>-(0.5*Input!$B$3*(C6123^2+D6123^2)*COS(I6122)*Input!$B$8*Input!$B$11)/(Input!$B$9/Input!$B$10)</f>
        <v>-1.1367394938944317</v>
      </c>
      <c r="H6123" s="3">
        <f>-(0.5*Input!$B$3*(C6123^2+D6123^2)*SIN(I6122)*Input!$B$8*Input!$B$11)/(Input!$B$9/Input!$B$10)-Input!$B$10</f>
        <v>-3.6551982968756747</v>
      </c>
      <c r="I6123" s="3">
        <f t="shared" si="191"/>
        <v>-1.5309696302433404</v>
      </c>
    </row>
    <row r="6124" spans="1:9" x14ac:dyDescent="0.25">
      <c r="A6124" s="3">
        <f t="shared" si="190"/>
        <v>6122</v>
      </c>
      <c r="B6124" s="3">
        <f>B6123+Input!$B$2</f>
        <v>6.1220000000003791</v>
      </c>
      <c r="C6124" s="3">
        <f>C6123+G6123*Input!$B$2</f>
        <v>2.9841188091128719</v>
      </c>
      <c r="D6124" s="3">
        <f>D6123+H6123*Input!$B$2</f>
        <v>-74.920162716609411</v>
      </c>
      <c r="E6124" s="3">
        <f>E6123+Input!$B$2*C6124</f>
        <v>45.159569139197593</v>
      </c>
      <c r="F6124" s="3">
        <f>F6123+Input!$B$2*D6124</f>
        <v>-159.05600700878384</v>
      </c>
      <c r="G6124" s="3">
        <f>-(0.5*Input!$B$3*(C6124^2+D6124^2)*COS(I6123)*Input!$B$8*Input!$B$11)/(Input!$B$9/Input!$B$10)</f>
        <v>-1.1363612848819977</v>
      </c>
      <c r="H6124" s="3">
        <f>-(0.5*Input!$B$3*(C6124^2+D6124^2)*SIN(I6123)*Input!$B$8*Input!$B$11)/(Input!$B$9/Input!$B$10)-Input!$B$10</f>
        <v>-3.6524351362103147</v>
      </c>
      <c r="I6124" s="3">
        <f t="shared" si="191"/>
        <v>-1.5309867198865086</v>
      </c>
    </row>
    <row r="6125" spans="1:9" x14ac:dyDescent="0.25">
      <c r="A6125" s="3">
        <f t="shared" si="190"/>
        <v>6123</v>
      </c>
      <c r="B6125" s="3">
        <f>B6124+Input!$B$2</f>
        <v>6.1230000000003795</v>
      </c>
      <c r="C6125" s="3">
        <f>C6124+G6124*Input!$B$2</f>
        <v>2.98298244782799</v>
      </c>
      <c r="D6125" s="3">
        <f>D6124+H6124*Input!$B$2</f>
        <v>-74.923815151745615</v>
      </c>
      <c r="E6125" s="3">
        <f>E6124+Input!$B$2*C6125</f>
        <v>45.162552121645419</v>
      </c>
      <c r="F6125" s="3">
        <f>F6124+Input!$B$2*D6125</f>
        <v>-159.13093082393559</v>
      </c>
      <c r="G6125" s="3">
        <f>-(0.5*Input!$B$3*(C6125^2+D6125^2)*COS(I6124)*Input!$B$8*Input!$B$11)/(Input!$B$9/Input!$B$10)</f>
        <v>-1.1359831370173612</v>
      </c>
      <c r="H6125" s="3">
        <f>-(0.5*Input!$B$3*(C6125^2+D6125^2)*SIN(I6124)*Input!$B$8*Input!$B$11)/(Input!$B$9/Input!$B$10)-Input!$B$10</f>
        <v>-3.649673929615993</v>
      </c>
      <c r="I6125" s="3">
        <f t="shared" si="191"/>
        <v>-1.531003801379575</v>
      </c>
    </row>
    <row r="6126" spans="1:9" x14ac:dyDescent="0.25">
      <c r="A6126" s="3">
        <f t="shared" si="190"/>
        <v>6124</v>
      </c>
      <c r="B6126" s="3">
        <f>B6125+Input!$B$2</f>
        <v>6.1240000000003798</v>
      </c>
      <c r="C6126" s="3">
        <f>C6125+G6125*Input!$B$2</f>
        <v>2.9818464646909728</v>
      </c>
      <c r="D6126" s="3">
        <f>D6125+H6125*Input!$B$2</f>
        <v>-74.92746482567523</v>
      </c>
      <c r="E6126" s="3">
        <f>E6125+Input!$B$2*C6126</f>
        <v>45.165533968110111</v>
      </c>
      <c r="F6126" s="3">
        <f>F6125+Input!$B$2*D6126</f>
        <v>-159.20585828876125</v>
      </c>
      <c r="G6126" s="3">
        <f>-(0.5*Input!$B$3*(C6126^2+D6126^2)*COS(I6125)*Input!$B$8*Input!$B$11)/(Input!$B$9/Input!$B$10)</f>
        <v>-1.1356050503742325</v>
      </c>
      <c r="H6126" s="3">
        <f>-(0.5*Input!$B$3*(C6126^2+D6126^2)*SIN(I6125)*Input!$B$8*Input!$B$11)/(Input!$B$9/Input!$B$10)-Input!$B$10</f>
        <v>-3.6469146759209714</v>
      </c>
      <c r="I6126" s="3">
        <f t="shared" si="191"/>
        <v>-1.5310208747274323</v>
      </c>
    </row>
    <row r="6127" spans="1:9" x14ac:dyDescent="0.25">
      <c r="A6127" s="3">
        <f t="shared" si="190"/>
        <v>6125</v>
      </c>
      <c r="B6127" s="3">
        <f>B6126+Input!$B$2</f>
        <v>6.1250000000003801</v>
      </c>
      <c r="C6127" s="3">
        <f>C6126+G6126*Input!$B$2</f>
        <v>2.9807108596405985</v>
      </c>
      <c r="D6127" s="3">
        <f>D6126+H6126*Input!$B$2</f>
        <v>-74.931111740351156</v>
      </c>
      <c r="E6127" s="3">
        <f>E6126+Input!$B$2*C6127</f>
        <v>45.16851467896975</v>
      </c>
      <c r="F6127" s="3">
        <f>F6126+Input!$B$2*D6127</f>
        <v>-159.28078940050159</v>
      </c>
      <c r="G6127" s="3">
        <f>-(0.5*Input!$B$3*(C6127^2+D6127^2)*COS(I6126)*Input!$B$8*Input!$B$11)/(Input!$B$9/Input!$B$10)</f>
        <v>-1.1352270250262047</v>
      </c>
      <c r="H6127" s="3">
        <f>-(0.5*Input!$B$3*(C6127^2+D6127^2)*SIN(I6126)*Input!$B$8*Input!$B$11)/(Input!$B$9/Input!$B$10)-Input!$B$10</f>
        <v>-3.6441573739538775</v>
      </c>
      <c r="I6127" s="3">
        <f t="shared" si="191"/>
        <v>-1.5310379399349696</v>
      </c>
    </row>
    <row r="6128" spans="1:9" x14ac:dyDescent="0.25">
      <c r="A6128" s="3">
        <f t="shared" si="190"/>
        <v>6126</v>
      </c>
      <c r="B6128" s="3">
        <f>B6127+Input!$B$2</f>
        <v>6.1260000000003805</v>
      </c>
      <c r="C6128" s="3">
        <f>C6127+G6127*Input!$B$2</f>
        <v>2.9795756326155725</v>
      </c>
      <c r="D6128" s="3">
        <f>D6127+H6127*Input!$B$2</f>
        <v>-74.934755897725111</v>
      </c>
      <c r="E6128" s="3">
        <f>E6127+Input!$B$2*C6128</f>
        <v>45.171494254602365</v>
      </c>
      <c r="F6128" s="3">
        <f>F6127+Input!$B$2*D6128</f>
        <v>-159.3557241563993</v>
      </c>
      <c r="G6128" s="3">
        <f>-(0.5*Input!$B$3*(C6128^2+D6128^2)*COS(I6127)*Input!$B$8*Input!$B$11)/(Input!$B$9/Input!$B$10)</f>
        <v>-1.1348490610467232</v>
      </c>
      <c r="H6128" s="3">
        <f>-(0.5*Input!$B$3*(C6128^2+D6128^2)*SIN(I6127)*Input!$B$8*Input!$B$11)/(Input!$B$9/Input!$B$10)-Input!$B$10</f>
        <v>-3.6414020225437369</v>
      </c>
      <c r="I6128" s="3">
        <f t="shared" si="191"/>
        <v>-1.531054997007071</v>
      </c>
    </row>
    <row r="6129" spans="1:9" x14ac:dyDescent="0.25">
      <c r="A6129" s="3">
        <f t="shared" si="190"/>
        <v>6127</v>
      </c>
      <c r="B6129" s="3">
        <f>B6128+Input!$B$2</f>
        <v>6.1270000000003808</v>
      </c>
      <c r="C6129" s="3">
        <f>C6128+G6128*Input!$B$2</f>
        <v>2.9784407835545257</v>
      </c>
      <c r="D6129" s="3">
        <f>D6128+H6128*Input!$B$2</f>
        <v>-74.938397299747649</v>
      </c>
      <c r="E6129" s="3">
        <f>E6128+Input!$B$2*C6129</f>
        <v>45.174472695385923</v>
      </c>
      <c r="F6129" s="3">
        <f>F6128+Input!$B$2*D6129</f>
        <v>-159.43066255369905</v>
      </c>
      <c r="G6129" s="3">
        <f>-(0.5*Input!$B$3*(C6129^2+D6129^2)*COS(I6128)*Input!$B$8*Input!$B$11)/(Input!$B$9/Input!$B$10)</f>
        <v>-1.1344711585091367</v>
      </c>
      <c r="H6129" s="3">
        <f>-(0.5*Input!$B$3*(C6129^2+D6129^2)*SIN(I6128)*Input!$B$8*Input!$B$11)/(Input!$B$9/Input!$B$10)-Input!$B$10</f>
        <v>-3.6386486205199127</v>
      </c>
      <c r="I6129" s="3">
        <f t="shared" si="191"/>
        <v>-1.5310720459486173</v>
      </c>
    </row>
    <row r="6130" spans="1:9" x14ac:dyDescent="0.25">
      <c r="A6130" s="3">
        <f t="shared" si="190"/>
        <v>6128</v>
      </c>
      <c r="B6130" s="3">
        <f>B6129+Input!$B$2</f>
        <v>6.1280000000003811</v>
      </c>
      <c r="C6130" s="3">
        <f>C6129+G6129*Input!$B$2</f>
        <v>2.9773063123960166</v>
      </c>
      <c r="D6130" s="3">
        <f>D6129+H6129*Input!$B$2</f>
        <v>-74.942035948368172</v>
      </c>
      <c r="E6130" s="3">
        <f>E6129+Input!$B$2*C6130</f>
        <v>45.177450001698318</v>
      </c>
      <c r="F6130" s="3">
        <f>F6129+Input!$B$2*D6130</f>
        <v>-159.50560458964742</v>
      </c>
      <c r="G6130" s="3">
        <f>-(0.5*Input!$B$3*(C6130^2+D6130^2)*COS(I6129)*Input!$B$8*Input!$B$11)/(Input!$B$9/Input!$B$10)</f>
        <v>-1.134093317486647</v>
      </c>
      <c r="H6130" s="3">
        <f>-(0.5*Input!$B$3*(C6130^2+D6130^2)*SIN(I6129)*Input!$B$8*Input!$B$11)/(Input!$B$9/Input!$B$10)-Input!$B$10</f>
        <v>-3.6358971667121303</v>
      </c>
      <c r="I6130" s="3">
        <f t="shared" si="191"/>
        <v>-1.5310890867644846</v>
      </c>
    </row>
    <row r="6131" spans="1:9" x14ac:dyDescent="0.25">
      <c r="A6131" s="3">
        <f t="shared" si="190"/>
        <v>6129</v>
      </c>
      <c r="B6131" s="3">
        <f>B6130+Input!$B$2</f>
        <v>6.1290000000003815</v>
      </c>
      <c r="C6131" s="3">
        <f>C6130+G6130*Input!$B$2</f>
        <v>2.97617221907853</v>
      </c>
      <c r="D6131" s="3">
        <f>D6130+H6130*Input!$B$2</f>
        <v>-74.945671845534889</v>
      </c>
      <c r="E6131" s="3">
        <f>E6130+Input!$B$2*C6131</f>
        <v>45.180426173917397</v>
      </c>
      <c r="F6131" s="3">
        <f>F6130+Input!$B$2*D6131</f>
        <v>-159.58055026149296</v>
      </c>
      <c r="G6131" s="3">
        <f>-(0.5*Input!$B$3*(C6131^2+D6131^2)*COS(I6130)*Input!$B$8*Input!$B$11)/(Input!$B$9/Input!$B$10)</f>
        <v>-1.133715538052346</v>
      </c>
      <c r="H6131" s="3">
        <f>-(0.5*Input!$B$3*(C6131^2+D6131^2)*SIN(I6130)*Input!$B$8*Input!$B$11)/(Input!$B$9/Input!$B$10)-Input!$B$10</f>
        <v>-3.6331476599505024</v>
      </c>
      <c r="I6131" s="3">
        <f t="shared" si="191"/>
        <v>-1.5311061194595454</v>
      </c>
    </row>
    <row r="6132" spans="1:9" x14ac:dyDescent="0.25">
      <c r="A6132" s="3">
        <f t="shared" si="190"/>
        <v>6130</v>
      </c>
      <c r="B6132" s="3">
        <f>B6131+Input!$B$2</f>
        <v>6.1300000000003818</v>
      </c>
      <c r="C6132" s="3">
        <f>C6131+G6131*Input!$B$2</f>
        <v>2.9750385035404778</v>
      </c>
      <c r="D6132" s="3">
        <f>D6131+H6131*Input!$B$2</f>
        <v>-74.949304993194843</v>
      </c>
      <c r="E6132" s="3">
        <f>E6131+Input!$B$2*C6132</f>
        <v>45.183401212420939</v>
      </c>
      <c r="F6132" s="3">
        <f>F6131+Input!$B$2*D6132</f>
        <v>-159.65549956648616</v>
      </c>
      <c r="G6132" s="3">
        <f>-(0.5*Input!$B$3*(C6132^2+D6132^2)*COS(I6131)*Input!$B$8*Input!$B$11)/(Input!$B$9/Input!$B$10)</f>
        <v>-1.1333378202791848</v>
      </c>
      <c r="H6132" s="3">
        <f>-(0.5*Input!$B$3*(C6132^2+D6132^2)*SIN(I6131)*Input!$B$8*Input!$B$11)/(Input!$B$9/Input!$B$10)-Input!$B$10</f>
        <v>-3.6304000990655148</v>
      </c>
      <c r="I6132" s="3">
        <f t="shared" si="191"/>
        <v>-1.5311231440386679</v>
      </c>
    </row>
    <row r="6133" spans="1:9" x14ac:dyDescent="0.25">
      <c r="A6133" s="3">
        <f t="shared" si="190"/>
        <v>6131</v>
      </c>
      <c r="B6133" s="3">
        <f>B6132+Input!$B$2</f>
        <v>6.1310000000003821</v>
      </c>
      <c r="C6133" s="3">
        <f>C6132+G6132*Input!$B$2</f>
        <v>2.9739051657201987</v>
      </c>
      <c r="D6133" s="3">
        <f>D6132+H6132*Input!$B$2</f>
        <v>-74.952935393293913</v>
      </c>
      <c r="E6133" s="3">
        <f>E6132+Input!$B$2*C6133</f>
        <v>45.186375117586657</v>
      </c>
      <c r="F6133" s="3">
        <f>F6132+Input!$B$2*D6133</f>
        <v>-159.73045250187945</v>
      </c>
      <c r="G6133" s="3">
        <f>-(0.5*Input!$B$3*(C6133^2+D6133^2)*COS(I6132)*Input!$B$8*Input!$B$11)/(Input!$B$9/Input!$B$10)</f>
        <v>-1.1329601642400013</v>
      </c>
      <c r="H6133" s="3">
        <f>-(0.5*Input!$B$3*(C6133^2+D6133^2)*SIN(I6132)*Input!$B$8*Input!$B$11)/(Input!$B$9/Input!$B$10)-Input!$B$10</f>
        <v>-3.6276544828880013</v>
      </c>
      <c r="I6133" s="3">
        <f t="shared" si="191"/>
        <v>-1.5311401605067159</v>
      </c>
    </row>
    <row r="6134" spans="1:9" x14ac:dyDescent="0.25">
      <c r="A6134" s="3">
        <f t="shared" si="190"/>
        <v>6132</v>
      </c>
      <c r="B6134" s="3">
        <f>B6133+Input!$B$2</f>
        <v>6.1320000000003825</v>
      </c>
      <c r="C6134" s="3">
        <f>C6133+G6133*Input!$B$2</f>
        <v>2.9727722055559589</v>
      </c>
      <c r="D6134" s="3">
        <f>D6133+H6133*Input!$B$2</f>
        <v>-74.956563047776797</v>
      </c>
      <c r="E6134" s="3">
        <f>E6133+Input!$B$2*C6134</f>
        <v>45.189347889792209</v>
      </c>
      <c r="F6134" s="3">
        <f>F6133+Input!$B$2*D6134</f>
        <v>-159.80540906492723</v>
      </c>
      <c r="G6134" s="3">
        <f>-(0.5*Input!$B$3*(C6134^2+D6134^2)*COS(I6133)*Input!$B$8*Input!$B$11)/(Input!$B$9/Input!$B$10)</f>
        <v>-1.1325825700075107</v>
      </c>
      <c r="H6134" s="3">
        <f>-(0.5*Input!$B$3*(C6134^2+D6134^2)*SIN(I6133)*Input!$B$8*Input!$B$11)/(Input!$B$9/Input!$B$10)-Input!$B$10</f>
        <v>-3.6249108102491974</v>
      </c>
      <c r="I6134" s="3">
        <f t="shared" si="191"/>
        <v>-1.5311571688685495</v>
      </c>
    </row>
    <row r="6135" spans="1:9" x14ac:dyDescent="0.25">
      <c r="A6135" s="3">
        <f t="shared" si="190"/>
        <v>6133</v>
      </c>
      <c r="B6135" s="3">
        <f>B6134+Input!$B$2</f>
        <v>6.1330000000003828</v>
      </c>
      <c r="C6135" s="3">
        <f>C6134+G6134*Input!$B$2</f>
        <v>2.9716396229859514</v>
      </c>
      <c r="D6135" s="3">
        <f>D6134+H6134*Input!$B$2</f>
        <v>-74.960187958587042</v>
      </c>
      <c r="E6135" s="3">
        <f>E6134+Input!$B$2*C6135</f>
        <v>45.192319529415194</v>
      </c>
      <c r="F6135" s="3">
        <f>F6134+Input!$B$2*D6135</f>
        <v>-159.88036925288583</v>
      </c>
      <c r="G6135" s="3">
        <f>-(0.5*Input!$B$3*(C6135^2+D6135^2)*COS(I6134)*Input!$B$8*Input!$B$11)/(Input!$B$9/Input!$B$10)</f>
        <v>-1.1322050376542951</v>
      </c>
      <c r="H6135" s="3">
        <f>-(0.5*Input!$B$3*(C6135^2+D6135^2)*SIN(I6134)*Input!$B$8*Input!$B$11)/(Input!$B$9/Input!$B$10)-Input!$B$10</f>
        <v>-3.6221690799806794</v>
      </c>
      <c r="I6135" s="3">
        <f t="shared" si="191"/>
        <v>-1.5311741691290248</v>
      </c>
    </row>
    <row r="6136" spans="1:9" x14ac:dyDescent="0.25">
      <c r="A6136" s="3">
        <f t="shared" si="190"/>
        <v>6134</v>
      </c>
      <c r="B6136" s="3">
        <f>B6135+Input!$B$2</f>
        <v>6.1340000000003831</v>
      </c>
      <c r="C6136" s="3">
        <f>C6135+G6135*Input!$B$2</f>
        <v>2.9705074179482973</v>
      </c>
      <c r="D6136" s="3">
        <f>D6135+H6135*Input!$B$2</f>
        <v>-74.963810127667017</v>
      </c>
      <c r="E6136" s="3">
        <f>E6135+Input!$B$2*C6136</f>
        <v>45.195290036833143</v>
      </c>
      <c r="F6136" s="3">
        <f>F6135+Input!$B$2*D6136</f>
        <v>-159.95533306301348</v>
      </c>
      <c r="G6136" s="3">
        <f>-(0.5*Input!$B$3*(C6136^2+D6136^2)*COS(I6135)*Input!$B$8*Input!$B$11)/(Input!$B$9/Input!$B$10)</f>
        <v>-1.1318275672528106</v>
      </c>
      <c r="H6136" s="3">
        <f>-(0.5*Input!$B$3*(C6136^2+D6136^2)*SIN(I6135)*Input!$B$8*Input!$B$11)/(Input!$B$9/Input!$B$10)-Input!$B$10</f>
        <v>-3.6194292909144039</v>
      </c>
      <c r="I6136" s="3">
        <f t="shared" si="191"/>
        <v>-1.5311911612929936</v>
      </c>
    </row>
    <row r="6137" spans="1:9" x14ac:dyDescent="0.25">
      <c r="A6137" s="3">
        <f t="shared" si="190"/>
        <v>6135</v>
      </c>
      <c r="B6137" s="3">
        <f>B6136+Input!$B$2</f>
        <v>6.1350000000003835</v>
      </c>
      <c r="C6137" s="3">
        <f>C6136+G6136*Input!$B$2</f>
        <v>2.9693755903810444</v>
      </c>
      <c r="D6137" s="3">
        <f>D6136+H6136*Input!$B$2</f>
        <v>-74.967429556957924</v>
      </c>
      <c r="E6137" s="3">
        <f>E6136+Input!$B$2*C6137</f>
        <v>45.198259412423525</v>
      </c>
      <c r="F6137" s="3">
        <f>F6136+Input!$B$2*D6137</f>
        <v>-160.03030049257043</v>
      </c>
      <c r="G6137" s="3">
        <f>-(0.5*Input!$B$3*(C6137^2+D6137^2)*COS(I6136)*Input!$B$8*Input!$B$11)/(Input!$B$9/Input!$B$10)</f>
        <v>-1.1314501588753987</v>
      </c>
      <c r="H6137" s="3">
        <f>-(0.5*Input!$B$3*(C6137^2+D6137^2)*SIN(I6136)*Input!$B$8*Input!$B$11)/(Input!$B$9/Input!$B$10)-Input!$B$10</f>
        <v>-3.6166914418827041</v>
      </c>
      <c r="I6137" s="3">
        <f t="shared" si="191"/>
        <v>-1.5312081453653035</v>
      </c>
    </row>
    <row r="6138" spans="1:9" x14ac:dyDescent="0.25">
      <c r="A6138" s="3">
        <f t="shared" si="190"/>
        <v>6136</v>
      </c>
      <c r="B6138" s="3">
        <f>B6137+Input!$B$2</f>
        <v>6.1360000000003838</v>
      </c>
      <c r="C6138" s="3">
        <f>C6137+G6137*Input!$B$2</f>
        <v>2.9682441402221689</v>
      </c>
      <c r="D6138" s="3">
        <f>D6137+H6137*Input!$B$2</f>
        <v>-74.971046248399801</v>
      </c>
      <c r="E6138" s="3">
        <f>E6137+Input!$B$2*C6138</f>
        <v>45.201227656563745</v>
      </c>
      <c r="F6138" s="3">
        <f>F6137+Input!$B$2*D6138</f>
        <v>-160.10527153881884</v>
      </c>
      <c r="G6138" s="3">
        <f>-(0.5*Input!$B$3*(C6138^2+D6138^2)*COS(I6137)*Input!$B$8*Input!$B$11)/(Input!$B$9/Input!$B$10)</f>
        <v>-1.1310728125942744</v>
      </c>
      <c r="H6138" s="3">
        <f>-(0.5*Input!$B$3*(C6138^2+D6138^2)*SIN(I6137)*Input!$B$8*Input!$B$11)/(Input!$B$9/Input!$B$10)-Input!$B$10</f>
        <v>-3.6139555317182861</v>
      </c>
      <c r="I6138" s="3">
        <f t="shared" si="191"/>
        <v>-1.5312251213507984</v>
      </c>
    </row>
    <row r="6139" spans="1:9" x14ac:dyDescent="0.25">
      <c r="A6139" s="3">
        <f t="shared" si="190"/>
        <v>6137</v>
      </c>
      <c r="B6139" s="3">
        <f>B6138+Input!$B$2</f>
        <v>6.1370000000003841</v>
      </c>
      <c r="C6139" s="3">
        <f>C6138+G6138*Input!$B$2</f>
        <v>2.9671130674095747</v>
      </c>
      <c r="D6139" s="3">
        <f>D6138+H6138*Input!$B$2</f>
        <v>-74.974660203931521</v>
      </c>
      <c r="E6139" s="3">
        <f>E6138+Input!$B$2*C6139</f>
        <v>45.204194769631151</v>
      </c>
      <c r="F6139" s="3">
        <f>F6138+Input!$B$2*D6139</f>
        <v>-160.18024619902278</v>
      </c>
      <c r="G6139" s="3">
        <f>-(0.5*Input!$B$3*(C6139^2+D6139^2)*COS(I6138)*Input!$B$8*Input!$B$11)/(Input!$B$9/Input!$B$10)</f>
        <v>-1.1306955284815219</v>
      </c>
      <c r="H6139" s="3">
        <f>-(0.5*Input!$B$3*(C6139^2+D6139^2)*SIN(I6138)*Input!$B$8*Input!$B$11)/(Input!$B$9/Input!$B$10)-Input!$B$10</f>
        <v>-3.6112215592542221</v>
      </c>
      <c r="I6139" s="3">
        <f t="shared" si="191"/>
        <v>-1.5312420892543179</v>
      </c>
    </row>
    <row r="6140" spans="1:9" x14ac:dyDescent="0.25">
      <c r="A6140" s="3">
        <f t="shared" si="190"/>
        <v>6138</v>
      </c>
      <c r="B6140" s="3">
        <f>B6139+Input!$B$2</f>
        <v>6.1380000000003845</v>
      </c>
      <c r="C6140" s="3">
        <f>C6139+G6139*Input!$B$2</f>
        <v>2.9659823718810934</v>
      </c>
      <c r="D6140" s="3">
        <f>D6139+H6139*Input!$B$2</f>
        <v>-74.978271425490775</v>
      </c>
      <c r="E6140" s="3">
        <f>E6139+Input!$B$2*C6140</f>
        <v>45.207160752003034</v>
      </c>
      <c r="F6140" s="3">
        <f>F6139+Input!$B$2*D6140</f>
        <v>-160.25522447044827</v>
      </c>
      <c r="G6140" s="3">
        <f>-(0.5*Input!$B$3*(C6140^2+D6140^2)*COS(I6139)*Input!$B$8*Input!$B$11)/(Input!$B$9/Input!$B$10)</f>
        <v>-1.1303183066091038</v>
      </c>
      <c r="H6140" s="3">
        <f>-(0.5*Input!$B$3*(C6140^2+D6140^2)*SIN(I6139)*Input!$B$8*Input!$B$11)/(Input!$B$9/Input!$B$10)-Input!$B$10</f>
        <v>-3.6084895233239536</v>
      </c>
      <c r="I6140" s="3">
        <f t="shared" si="191"/>
        <v>-1.5312590490806974</v>
      </c>
    </row>
    <row r="6141" spans="1:9" x14ac:dyDescent="0.25">
      <c r="A6141" s="3">
        <f t="shared" si="190"/>
        <v>6139</v>
      </c>
      <c r="B6141" s="3">
        <f>B6140+Input!$B$2</f>
        <v>6.1390000000003848</v>
      </c>
      <c r="C6141" s="3">
        <f>C6140+G6140*Input!$B$2</f>
        <v>2.9648520535744844</v>
      </c>
      <c r="D6141" s="3">
        <f>D6140+H6140*Input!$B$2</f>
        <v>-74.981879915014105</v>
      </c>
      <c r="E6141" s="3">
        <f>E6140+Input!$B$2*C6141</f>
        <v>45.210125604056607</v>
      </c>
      <c r="F6141" s="3">
        <f>F6140+Input!$B$2*D6141</f>
        <v>-160.33020635036328</v>
      </c>
      <c r="G6141" s="3">
        <f>-(0.5*Input!$B$3*(C6141^2+D6141^2)*COS(I6140)*Input!$B$8*Input!$B$11)/(Input!$B$9/Input!$B$10)</f>
        <v>-1.1299411470488714</v>
      </c>
      <c r="H6141" s="3">
        <f>-(0.5*Input!$B$3*(C6141^2+D6141^2)*SIN(I6140)*Input!$B$8*Input!$B$11)/(Input!$B$9/Input!$B$10)-Input!$B$10</f>
        <v>-3.6057594227613166</v>
      </c>
      <c r="I6141" s="3">
        <f t="shared" si="191"/>
        <v>-1.5312760008347688</v>
      </c>
    </row>
    <row r="6142" spans="1:9" x14ac:dyDescent="0.25">
      <c r="A6142" s="3">
        <f t="shared" si="190"/>
        <v>6140</v>
      </c>
      <c r="B6142" s="3">
        <f>B6141+Input!$B$2</f>
        <v>6.1400000000003851</v>
      </c>
      <c r="C6142" s="3">
        <f>C6141+G6141*Input!$B$2</f>
        <v>2.9637221124274356</v>
      </c>
      <c r="D6142" s="3">
        <f>D6141+H6141*Input!$B$2</f>
        <v>-74.985485674436859</v>
      </c>
      <c r="E6142" s="3">
        <f>E6141+Input!$B$2*C6142</f>
        <v>45.213089326169033</v>
      </c>
      <c r="F6142" s="3">
        <f>F6141+Input!$B$2*D6142</f>
        <v>-160.40519183603772</v>
      </c>
      <c r="G6142" s="3">
        <f>-(0.5*Input!$B$3*(C6142^2+D6142^2)*COS(I6141)*Input!$B$8*Input!$B$11)/(Input!$B$9/Input!$B$10)</f>
        <v>-1.1295640498725299</v>
      </c>
      <c r="H6142" s="3">
        <f>-(0.5*Input!$B$3*(C6142^2+D6142^2)*SIN(I6141)*Input!$B$8*Input!$B$11)/(Input!$B$9/Input!$B$10)-Input!$B$10</f>
        <v>-3.60303125640052</v>
      </c>
      <c r="I6142" s="3">
        <f t="shared" si="191"/>
        <v>-1.5312929445213592</v>
      </c>
    </row>
    <row r="6143" spans="1:9" x14ac:dyDescent="0.25">
      <c r="A6143" s="3">
        <f t="shared" si="190"/>
        <v>6141</v>
      </c>
      <c r="B6143" s="3">
        <f>B6142+Input!$B$2</f>
        <v>6.1410000000003855</v>
      </c>
      <c r="C6143" s="3">
        <f>C6142+G6142*Input!$B$2</f>
        <v>2.9625925483775628</v>
      </c>
      <c r="D6143" s="3">
        <f>D6142+H6142*Input!$B$2</f>
        <v>-74.989088705693263</v>
      </c>
      <c r="E6143" s="3">
        <f>E6142+Input!$B$2*C6143</f>
        <v>45.216051918717412</v>
      </c>
      <c r="F6143" s="3">
        <f>F6142+Input!$B$2*D6143</f>
        <v>-160.48018092474342</v>
      </c>
      <c r="G6143" s="3">
        <f>-(0.5*Input!$B$3*(C6143^2+D6143^2)*COS(I6142)*Input!$B$8*Input!$B$11)/(Input!$B$9/Input!$B$10)</f>
        <v>-1.129187015151681</v>
      </c>
      <c r="H6143" s="3">
        <f>-(0.5*Input!$B$3*(C6143^2+D6143^2)*SIN(I6142)*Input!$B$8*Input!$B$11)/(Input!$B$9/Input!$B$10)-Input!$B$10</f>
        <v>-3.6003050230761175</v>
      </c>
      <c r="I6143" s="3">
        <f t="shared" si="191"/>
        <v>-1.5313098801452925</v>
      </c>
    </row>
    <row r="6144" spans="1:9" x14ac:dyDescent="0.25">
      <c r="A6144" s="3">
        <f t="shared" si="190"/>
        <v>6142</v>
      </c>
      <c r="B6144" s="3">
        <f>B6143+Input!$B$2</f>
        <v>6.1420000000003858</v>
      </c>
      <c r="C6144" s="3">
        <f>C6143+G6143*Input!$B$2</f>
        <v>2.9614633613624113</v>
      </c>
      <c r="D6144" s="3">
        <f>D6143+H6143*Input!$B$2</f>
        <v>-74.992689010716333</v>
      </c>
      <c r="E6144" s="3">
        <f>E6143+Input!$B$2*C6144</f>
        <v>45.219013382078771</v>
      </c>
      <c r="F6144" s="3">
        <f>F6143+Input!$B$2*D6144</f>
        <v>-160.55517361375414</v>
      </c>
      <c r="G6144" s="3">
        <f>-(0.5*Input!$B$3*(C6144^2+D6144^2)*COS(I6143)*Input!$B$8*Input!$B$11)/(Input!$B$9/Input!$B$10)</f>
        <v>-1.1288100429577865</v>
      </c>
      <c r="H6144" s="3">
        <f>-(0.5*Input!$B$3*(C6144^2+D6144^2)*SIN(I6143)*Input!$B$8*Input!$B$11)/(Input!$B$9/Input!$B$10)-Input!$B$10</f>
        <v>-3.5975807216230606</v>
      </c>
      <c r="I6144" s="3">
        <f t="shared" si="191"/>
        <v>-1.5313268077113875</v>
      </c>
    </row>
    <row r="6145" spans="1:9" x14ac:dyDescent="0.25">
      <c r="A6145" s="3">
        <f t="shared" si="190"/>
        <v>6143</v>
      </c>
      <c r="B6145" s="3">
        <f>B6144+Input!$B$2</f>
        <v>6.1430000000003862</v>
      </c>
      <c r="C6145" s="3">
        <f>C6144+G6144*Input!$B$2</f>
        <v>2.9603345513194537</v>
      </c>
      <c r="D6145" s="3">
        <f>D6144+H6144*Input!$B$2</f>
        <v>-74.996286591437951</v>
      </c>
      <c r="E6145" s="3">
        <f>E6144+Input!$B$2*C6145</f>
        <v>45.221973716630089</v>
      </c>
      <c r="F6145" s="3">
        <f>F6144+Input!$B$2*D6145</f>
        <v>-160.63016990034558</v>
      </c>
      <c r="G6145" s="3">
        <f>-(0.5*Input!$B$3*(C6145^2+D6145^2)*COS(I6144)*Input!$B$8*Input!$B$11)/(Input!$B$9/Input!$B$10)</f>
        <v>-1.1284331333622053</v>
      </c>
      <c r="H6145" s="3">
        <f>-(0.5*Input!$B$3*(C6145^2+D6145^2)*SIN(I6144)*Input!$B$8*Input!$B$11)/(Input!$B$9/Input!$B$10)-Input!$B$10</f>
        <v>-3.5948583508766632</v>
      </c>
      <c r="I6145" s="3">
        <f t="shared" si="191"/>
        <v>-1.5313437272244603</v>
      </c>
    </row>
    <row r="6146" spans="1:9" x14ac:dyDescent="0.25">
      <c r="A6146" s="3">
        <f t="shared" si="190"/>
        <v>6144</v>
      </c>
      <c r="B6146" s="3">
        <f>B6145+Input!$B$2</f>
        <v>6.1440000000003865</v>
      </c>
      <c r="C6146" s="3">
        <f>C6145+G6145*Input!$B$2</f>
        <v>2.9592061181860916</v>
      </c>
      <c r="D6146" s="3">
        <f>D6145+H6145*Input!$B$2</f>
        <v>-74.99988144978883</v>
      </c>
      <c r="E6146" s="3">
        <f>E6145+Input!$B$2*C6146</f>
        <v>45.224932922748273</v>
      </c>
      <c r="F6146" s="3">
        <f>F6145+Input!$B$2*D6146</f>
        <v>-160.70516978179538</v>
      </c>
      <c r="G6146" s="3">
        <f>-(0.5*Input!$B$3*(C6146^2+D6146^2)*COS(I6145)*Input!$B$8*Input!$B$11)/(Input!$B$9/Input!$B$10)</f>
        <v>-1.1280562864361441</v>
      </c>
      <c r="H6146" s="3">
        <f>-(0.5*Input!$B$3*(C6146^2+D6146^2)*SIN(I6145)*Input!$B$8*Input!$B$11)/(Input!$B$9/Input!$B$10)-Input!$B$10</f>
        <v>-3.5921379096726334</v>
      </c>
      <c r="I6146" s="3">
        <f t="shared" si="191"/>
        <v>-1.5313606386893217</v>
      </c>
    </row>
    <row r="6147" spans="1:9" x14ac:dyDescent="0.25">
      <c r="A6147" s="3">
        <f t="shared" si="190"/>
        <v>6145</v>
      </c>
      <c r="B6147" s="3">
        <f>B6146+Input!$B$2</f>
        <v>6.1450000000003868</v>
      </c>
      <c r="C6147" s="3">
        <f>C6146+G6146*Input!$B$2</f>
        <v>2.9580780618996556</v>
      </c>
      <c r="D6147" s="3">
        <f>D6146+H6146*Input!$B$2</f>
        <v>-75.003473587698508</v>
      </c>
      <c r="E6147" s="3">
        <f>E6146+Input!$B$2*C6147</f>
        <v>45.227891000810175</v>
      </c>
      <c r="F6147" s="3">
        <f>F6146+Input!$B$2*D6147</f>
        <v>-160.78017325538306</v>
      </c>
      <c r="G6147" s="3">
        <f>-(0.5*Input!$B$3*(C6147^2+D6147^2)*COS(I6146)*Input!$B$8*Input!$B$11)/(Input!$B$9/Input!$B$10)</f>
        <v>-1.1276795022507189</v>
      </c>
      <c r="H6147" s="3">
        <f>-(0.5*Input!$B$3*(C6147^2+D6147^2)*SIN(I6146)*Input!$B$8*Input!$B$11)/(Input!$B$9/Input!$B$10)-Input!$B$10</f>
        <v>-3.5894193968470489</v>
      </c>
      <c r="I6147" s="3">
        <f t="shared" si="191"/>
        <v>-1.5313775421107791</v>
      </c>
    </row>
    <row r="6148" spans="1:9" x14ac:dyDescent="0.25">
      <c r="A6148" s="3">
        <f t="shared" ref="A6148:A6211" si="192">A6147+1</f>
        <v>6146</v>
      </c>
      <c r="B6148" s="3">
        <f>B6147+Input!$B$2</f>
        <v>6.1460000000003872</v>
      </c>
      <c r="C6148" s="3">
        <f>C6147+G6147*Input!$B$2</f>
        <v>2.9569503823974048</v>
      </c>
      <c r="D6148" s="3">
        <f>D6147+H6147*Input!$B$2</f>
        <v>-75.007063007095354</v>
      </c>
      <c r="E6148" s="3">
        <f>E6147+Input!$B$2*C6148</f>
        <v>45.230847951192573</v>
      </c>
      <c r="F6148" s="3">
        <f>F6147+Input!$B$2*D6148</f>
        <v>-160.85518031839015</v>
      </c>
      <c r="G6148" s="3">
        <f>-(0.5*Input!$B$3*(C6148^2+D6148^2)*COS(I6147)*Input!$B$8*Input!$B$11)/(Input!$B$9/Input!$B$10)</f>
        <v>-1.1273027808769027</v>
      </c>
      <c r="H6148" s="3">
        <f>-(0.5*Input!$B$3*(C6148^2+D6148^2)*SIN(I6147)*Input!$B$8*Input!$B$11)/(Input!$B$9/Input!$B$10)-Input!$B$10</f>
        <v>-3.5867028112363499</v>
      </c>
      <c r="I6148" s="3">
        <f t="shared" ref="I6148:I6211" si="193">ATAN(D6148/C6148)</f>
        <v>-1.5313944374936361</v>
      </c>
    </row>
    <row r="6149" spans="1:9" x14ac:dyDescent="0.25">
      <c r="A6149" s="3">
        <f t="shared" si="192"/>
        <v>6147</v>
      </c>
      <c r="B6149" s="3">
        <f>B6148+Input!$B$2</f>
        <v>6.1470000000003875</v>
      </c>
      <c r="C6149" s="3">
        <f>C6148+G6148*Input!$B$2</f>
        <v>2.9558230796165281</v>
      </c>
      <c r="D6149" s="3">
        <f>D6148+H6148*Input!$B$2</f>
        <v>-75.010649709906588</v>
      </c>
      <c r="E6149" s="3">
        <f>E6148+Input!$B$2*C6149</f>
        <v>45.233803774272189</v>
      </c>
      <c r="F6149" s="3">
        <f>F6148+Input!$B$2*D6149</f>
        <v>-160.93019096810005</v>
      </c>
      <c r="G6149" s="3">
        <f>-(0.5*Input!$B$3*(C6149^2+D6149^2)*COS(I6148)*Input!$B$8*Input!$B$11)/(Input!$B$9/Input!$B$10)</f>
        <v>-1.126926122385544</v>
      </c>
      <c r="H6149" s="3">
        <f>-(0.5*Input!$B$3*(C6149^2+D6149^2)*SIN(I6148)*Input!$B$8*Input!$B$11)/(Input!$B$9/Input!$B$10)-Input!$B$10</f>
        <v>-3.5839881516773779</v>
      </c>
      <c r="I6149" s="3">
        <f t="shared" si="193"/>
        <v>-1.5314113248426917</v>
      </c>
    </row>
    <row r="6150" spans="1:9" x14ac:dyDescent="0.25">
      <c r="A6150" s="3">
        <f t="shared" si="192"/>
        <v>6148</v>
      </c>
      <c r="B6150" s="3">
        <f>B6149+Input!$B$2</f>
        <v>6.1480000000003878</v>
      </c>
      <c r="C6150" s="3">
        <f>C6149+G6149*Input!$B$2</f>
        <v>2.9546961534941425</v>
      </c>
      <c r="D6150" s="3">
        <f>D6149+H6149*Input!$B$2</f>
        <v>-75.014233698058263</v>
      </c>
      <c r="E6150" s="3">
        <f>E6149+Input!$B$2*C6150</f>
        <v>45.236758470425684</v>
      </c>
      <c r="F6150" s="3">
        <f>F6149+Input!$B$2*D6150</f>
        <v>-161.00520520179811</v>
      </c>
      <c r="G6150" s="3">
        <f>-(0.5*Input!$B$3*(C6150^2+D6150^2)*COS(I6149)*Input!$B$8*Input!$B$11)/(Input!$B$9/Input!$B$10)</f>
        <v>-1.126549526847382</v>
      </c>
      <c r="H6150" s="3">
        <f>-(0.5*Input!$B$3*(C6150^2+D6150^2)*SIN(I6149)*Input!$B$8*Input!$B$11)/(Input!$B$9/Input!$B$10)-Input!$B$10</f>
        <v>-3.5812754170073404</v>
      </c>
      <c r="I6150" s="3">
        <f t="shared" si="193"/>
        <v>-1.5314282041627412</v>
      </c>
    </row>
    <row r="6151" spans="1:9" x14ac:dyDescent="0.25">
      <c r="A6151" s="3">
        <f t="shared" si="192"/>
        <v>6149</v>
      </c>
      <c r="B6151" s="3">
        <f>B6150+Input!$B$2</f>
        <v>6.1490000000003882</v>
      </c>
      <c r="C6151" s="3">
        <f>C6150+G6150*Input!$B$2</f>
        <v>2.9535696039672952</v>
      </c>
      <c r="D6151" s="3">
        <f>D6150+H6150*Input!$B$2</f>
        <v>-75.017814973475268</v>
      </c>
      <c r="E6151" s="3">
        <f>E6150+Input!$B$2*C6151</f>
        <v>45.239712040029652</v>
      </c>
      <c r="F6151" s="3">
        <f>F6150+Input!$B$2*D6151</f>
        <v>-161.08022301677158</v>
      </c>
      <c r="G6151" s="3">
        <f>-(0.5*Input!$B$3*(C6151^2+D6151^2)*COS(I6150)*Input!$B$8*Input!$B$11)/(Input!$B$9/Input!$B$10)</f>
        <v>-1.1261729943330254</v>
      </c>
      <c r="H6151" s="3">
        <f>-(0.5*Input!$B$3*(C6151^2+D6151^2)*SIN(I6150)*Input!$B$8*Input!$B$11)/(Input!$B$9/Input!$B$10)-Input!$B$10</f>
        <v>-3.5785646060638179</v>
      </c>
      <c r="I6151" s="3">
        <f t="shared" si="193"/>
        <v>-1.531445075458576</v>
      </c>
    </row>
    <row r="6152" spans="1:9" x14ac:dyDescent="0.25">
      <c r="A6152" s="3">
        <f t="shared" si="192"/>
        <v>6150</v>
      </c>
      <c r="B6152" s="3">
        <f>B6151+Input!$B$2</f>
        <v>6.1500000000003885</v>
      </c>
      <c r="C6152" s="3">
        <f>C6151+G6151*Input!$B$2</f>
        <v>2.9524434309729624</v>
      </c>
      <c r="D6152" s="3">
        <f>D6151+H6151*Input!$B$2</f>
        <v>-75.021393538081327</v>
      </c>
      <c r="E6152" s="3">
        <f>E6151+Input!$B$2*C6152</f>
        <v>45.242664483460622</v>
      </c>
      <c r="F6152" s="3">
        <f>F6151+Input!$B$2*D6152</f>
        <v>-161.15524441030968</v>
      </c>
      <c r="G6152" s="3">
        <f>-(0.5*Input!$B$3*(C6152^2+D6152^2)*COS(I6151)*Input!$B$8*Input!$B$11)/(Input!$B$9/Input!$B$10)</f>
        <v>-1.1257965249129558</v>
      </c>
      <c r="H6152" s="3">
        <f>-(0.5*Input!$B$3*(C6152^2+D6152^2)*SIN(I6151)*Input!$B$8*Input!$B$11)/(Input!$B$9/Input!$B$10)-Input!$B$10</f>
        <v>-3.5758557176847745</v>
      </c>
      <c r="I6152" s="3">
        <f t="shared" si="193"/>
        <v>-1.5314619387349833</v>
      </c>
    </row>
    <row r="6153" spans="1:9" x14ac:dyDescent="0.25">
      <c r="A6153" s="3">
        <f t="shared" si="192"/>
        <v>6151</v>
      </c>
      <c r="B6153" s="3">
        <f>B6152+Input!$B$2</f>
        <v>6.1510000000003888</v>
      </c>
      <c r="C6153" s="3">
        <f>C6152+G6152*Input!$B$2</f>
        <v>2.9513176344480496</v>
      </c>
      <c r="D6153" s="3">
        <f>D6152+H6152*Input!$B$2</f>
        <v>-75.024969393799012</v>
      </c>
      <c r="E6153" s="3">
        <f>E6152+Input!$B$2*C6153</f>
        <v>45.24561580109507</v>
      </c>
      <c r="F6153" s="3">
        <f>F6152+Input!$B$2*D6153</f>
        <v>-161.23026937970349</v>
      </c>
      <c r="G6153" s="3">
        <f>-(0.5*Input!$B$3*(C6153^2+D6153^2)*COS(I6152)*Input!$B$8*Input!$B$11)/(Input!$B$9/Input!$B$10)</f>
        <v>-1.1254201186575428</v>
      </c>
      <c r="H6153" s="3">
        <f>-(0.5*Input!$B$3*(C6153^2+D6153^2)*SIN(I6152)*Input!$B$8*Input!$B$11)/(Input!$B$9/Input!$B$10)-Input!$B$10</f>
        <v>-3.5731487507085546</v>
      </c>
      <c r="I6153" s="3">
        <f t="shared" si="193"/>
        <v>-1.5314787939967465</v>
      </c>
    </row>
    <row r="6154" spans="1:9" x14ac:dyDescent="0.25">
      <c r="A6154" s="3">
        <f t="shared" si="192"/>
        <v>6152</v>
      </c>
      <c r="B6154" s="3">
        <f>B6153+Input!$B$2</f>
        <v>6.1520000000003892</v>
      </c>
      <c r="C6154" s="3">
        <f>C6153+G6153*Input!$B$2</f>
        <v>2.9501922143293919</v>
      </c>
      <c r="D6154" s="3">
        <f>D6153+H6153*Input!$B$2</f>
        <v>-75.028542542549715</v>
      </c>
      <c r="E6154" s="3">
        <f>E6153+Input!$B$2*C6154</f>
        <v>45.248565993309398</v>
      </c>
      <c r="F6154" s="3">
        <f>F6153+Input!$B$2*D6154</f>
        <v>-161.30529792224604</v>
      </c>
      <c r="G6154" s="3">
        <f>-(0.5*Input!$B$3*(C6154^2+D6154^2)*COS(I6153)*Input!$B$8*Input!$B$11)/(Input!$B$9/Input!$B$10)</f>
        <v>-1.1250437756370222</v>
      </c>
      <c r="H6154" s="3">
        <f>-(0.5*Input!$B$3*(C6154^2+D6154^2)*SIN(I6153)*Input!$B$8*Input!$B$11)/(Input!$B$9/Input!$B$10)-Input!$B$10</f>
        <v>-3.5704437039738686</v>
      </c>
      <c r="I6154" s="3">
        <f t="shared" si="193"/>
        <v>-1.5314956412486447</v>
      </c>
    </row>
    <row r="6155" spans="1:9" x14ac:dyDescent="0.25">
      <c r="A6155" s="3">
        <f t="shared" si="192"/>
        <v>6153</v>
      </c>
      <c r="B6155" s="3">
        <f>B6154+Input!$B$2</f>
        <v>6.1530000000003895</v>
      </c>
      <c r="C6155" s="3">
        <f>C6154+G6154*Input!$B$2</f>
        <v>2.949067170553755</v>
      </c>
      <c r="D6155" s="3">
        <f>D6154+H6154*Input!$B$2</f>
        <v>-75.032112986253694</v>
      </c>
      <c r="E6155" s="3">
        <f>E6154+Input!$B$2*C6155</f>
        <v>45.251515060479953</v>
      </c>
      <c r="F6155" s="3">
        <f>F6154+Input!$B$2*D6155</f>
        <v>-161.3803300352323</v>
      </c>
      <c r="G6155" s="3">
        <f>-(0.5*Input!$B$3*(C6155^2+D6155^2)*COS(I6154)*Input!$B$8*Input!$B$11)/(Input!$B$9/Input!$B$10)</f>
        <v>-1.1246674959215202</v>
      </c>
      <c r="H6155" s="3">
        <f>-(0.5*Input!$B$3*(C6155^2+D6155^2)*SIN(I6154)*Input!$B$8*Input!$B$11)/(Input!$B$9/Input!$B$10)-Input!$B$10</f>
        <v>-3.5677405763198422</v>
      </c>
      <c r="I6155" s="3">
        <f t="shared" si="193"/>
        <v>-1.5315124804954532</v>
      </c>
    </row>
    <row r="6156" spans="1:9" x14ac:dyDescent="0.25">
      <c r="A6156" s="3">
        <f t="shared" si="192"/>
        <v>6154</v>
      </c>
      <c r="B6156" s="3">
        <f>B6155+Input!$B$2</f>
        <v>6.1540000000003898</v>
      </c>
      <c r="C6156" s="3">
        <f>C6155+G6155*Input!$B$2</f>
        <v>2.9479425030578335</v>
      </c>
      <c r="D6156" s="3">
        <f>D6155+H6155*Input!$B$2</f>
        <v>-75.035680726830009</v>
      </c>
      <c r="E6156" s="3">
        <f>E6155+Input!$B$2*C6156</f>
        <v>45.254463002983009</v>
      </c>
      <c r="F6156" s="3">
        <f>F6155+Input!$B$2*D6156</f>
        <v>-161.45536571595915</v>
      </c>
      <c r="G6156" s="3">
        <f>-(0.5*Input!$B$3*(C6156^2+D6156^2)*COS(I6155)*Input!$B$8*Input!$B$11)/(Input!$B$9/Input!$B$10)</f>
        <v>-1.1242912795810345</v>
      </c>
      <c r="H6156" s="3">
        <f>-(0.5*Input!$B$3*(C6156^2+D6156^2)*SIN(I6155)*Input!$B$8*Input!$B$11)/(Input!$B$9/Input!$B$10)-Input!$B$10</f>
        <v>-3.5650393665859461</v>
      </c>
      <c r="I6156" s="3">
        <f t="shared" si="193"/>
        <v>-1.5315293117419433</v>
      </c>
    </row>
    <row r="6157" spans="1:9" x14ac:dyDescent="0.25">
      <c r="A6157" s="3">
        <f t="shared" si="192"/>
        <v>6155</v>
      </c>
      <c r="B6157" s="3">
        <f>B6156+Input!$B$2</f>
        <v>6.1550000000003902</v>
      </c>
      <c r="C6157" s="3">
        <f>C6156+G6156*Input!$B$2</f>
        <v>2.9468182117782522</v>
      </c>
      <c r="D6157" s="3">
        <f>D6156+H6156*Input!$B$2</f>
        <v>-75.039245766196601</v>
      </c>
      <c r="E6157" s="3">
        <f>E6156+Input!$B$2*C6157</f>
        <v>45.257409821194784</v>
      </c>
      <c r="F6157" s="3">
        <f>F6156+Input!$B$2*D6157</f>
        <v>-161.53040496172534</v>
      </c>
      <c r="G6157" s="3">
        <f>-(0.5*Input!$B$3*(C6157^2+D6157^2)*COS(I6156)*Input!$B$8*Input!$B$11)/(Input!$B$9/Input!$B$10)</f>
        <v>-1.123915126685443</v>
      </c>
      <c r="H6157" s="3">
        <f>-(0.5*Input!$B$3*(C6157^2+D6157^2)*SIN(I6156)*Input!$B$8*Input!$B$11)/(Input!$B$9/Input!$B$10)-Input!$B$10</f>
        <v>-3.5623400736120381</v>
      </c>
      <c r="I6157" s="3">
        <f t="shared" si="193"/>
        <v>-1.5315461349928825</v>
      </c>
    </row>
    <row r="6158" spans="1:9" x14ac:dyDescent="0.25">
      <c r="A6158" s="3">
        <f t="shared" si="192"/>
        <v>6156</v>
      </c>
      <c r="B6158" s="3">
        <f>B6157+Input!$B$2</f>
        <v>6.1560000000003905</v>
      </c>
      <c r="C6158" s="3">
        <f>C6157+G6157*Input!$B$2</f>
        <v>2.9456942966515669</v>
      </c>
      <c r="D6158" s="3">
        <f>D6157+H6157*Input!$B$2</f>
        <v>-75.042808106270215</v>
      </c>
      <c r="E6158" s="3">
        <f>E6157+Input!$B$2*C6158</f>
        <v>45.260355515491433</v>
      </c>
      <c r="F6158" s="3">
        <f>F6157+Input!$B$2*D6158</f>
        <v>-161.60544776983161</v>
      </c>
      <c r="G6158" s="3">
        <f>-(0.5*Input!$B$3*(C6158^2+D6158^2)*COS(I6157)*Input!$B$8*Input!$B$11)/(Input!$B$9/Input!$B$10)</f>
        <v>-1.1235390373044942</v>
      </c>
      <c r="H6158" s="3">
        <f>-(0.5*Input!$B$3*(C6158^2+D6158^2)*SIN(I6157)*Input!$B$8*Input!$B$11)/(Input!$B$9/Input!$B$10)-Input!$B$10</f>
        <v>-3.5596426962383703</v>
      </c>
      <c r="I6158" s="3">
        <f t="shared" si="193"/>
        <v>-1.5315629502530341</v>
      </c>
    </row>
    <row r="6159" spans="1:9" x14ac:dyDescent="0.25">
      <c r="A6159" s="3">
        <f t="shared" si="192"/>
        <v>6157</v>
      </c>
      <c r="B6159" s="3">
        <f>B6158+Input!$B$2</f>
        <v>6.1570000000003908</v>
      </c>
      <c r="C6159" s="3">
        <f>C6158+G6158*Input!$B$2</f>
        <v>2.9445707576142626</v>
      </c>
      <c r="D6159" s="3">
        <f>D6158+H6158*Input!$B$2</f>
        <v>-75.046367748966446</v>
      </c>
      <c r="E6159" s="3">
        <f>E6158+Input!$B$2*C6159</f>
        <v>45.263300086249046</v>
      </c>
      <c r="F6159" s="3">
        <f>F6158+Input!$B$2*D6159</f>
        <v>-161.68049413758058</v>
      </c>
      <c r="G6159" s="3">
        <f>-(0.5*Input!$B$3*(C6159^2+D6159^2)*COS(I6158)*Input!$B$8*Input!$B$11)/(Input!$B$9/Input!$B$10)</f>
        <v>-1.1231630115078217</v>
      </c>
      <c r="H6159" s="3">
        <f>-(0.5*Input!$B$3*(C6159^2+D6159^2)*SIN(I6158)*Input!$B$8*Input!$B$11)/(Input!$B$9/Input!$B$10)-Input!$B$10</f>
        <v>-3.556947233305582</v>
      </c>
      <c r="I6159" s="3">
        <f t="shared" si="193"/>
        <v>-1.5315797575271575</v>
      </c>
    </row>
    <row r="6160" spans="1:9" x14ac:dyDescent="0.25">
      <c r="A6160" s="3">
        <f t="shared" si="192"/>
        <v>6158</v>
      </c>
      <c r="B6160" s="3">
        <f>B6159+Input!$B$2</f>
        <v>6.1580000000003912</v>
      </c>
      <c r="C6160" s="3">
        <f>C6159+G6159*Input!$B$2</f>
        <v>2.943447594602755</v>
      </c>
      <c r="D6160" s="3">
        <f>D6159+H6159*Input!$B$2</f>
        <v>-75.049924696199753</v>
      </c>
      <c r="E6160" s="3">
        <f>E6159+Input!$B$2*C6160</f>
        <v>45.26624353384365</v>
      </c>
      <c r="F6160" s="3">
        <f>F6159+Input!$B$2*D6160</f>
        <v>-161.75554406227678</v>
      </c>
      <c r="G6160" s="3">
        <f>-(0.5*Input!$B$3*(C6160^2+D6160^2)*COS(I6159)*Input!$B$8*Input!$B$11)/(Input!$B$9/Input!$B$10)</f>
        <v>-1.1227870493649406</v>
      </c>
      <c r="H6160" s="3">
        <f>-(0.5*Input!$B$3*(C6160^2+D6160^2)*SIN(I6159)*Input!$B$8*Input!$B$11)/(Input!$B$9/Input!$B$10)-Input!$B$10</f>
        <v>-3.5542536836546716</v>
      </c>
      <c r="I6160" s="3">
        <f t="shared" si="193"/>
        <v>-1.5315965568200078</v>
      </c>
    </row>
    <row r="6161" spans="1:9" x14ac:dyDescent="0.25">
      <c r="A6161" s="3">
        <f t="shared" si="192"/>
        <v>6159</v>
      </c>
      <c r="B6161" s="3">
        <f>B6160+Input!$B$2</f>
        <v>6.1590000000003915</v>
      </c>
      <c r="C6161" s="3">
        <f>C6160+G6160*Input!$B$2</f>
        <v>2.9423248075533901</v>
      </c>
      <c r="D6161" s="3">
        <f>D6160+H6160*Input!$B$2</f>
        <v>-75.053478949883413</v>
      </c>
      <c r="E6161" s="3">
        <f>E6160+Input!$B$2*C6161</f>
        <v>45.269185858651205</v>
      </c>
      <c r="F6161" s="3">
        <f>F6160+Input!$B$2*D6161</f>
        <v>-161.83059754122667</v>
      </c>
      <c r="G6161" s="3">
        <f>-(0.5*Input!$B$3*(C6161^2+D6161^2)*COS(I6160)*Input!$B$8*Input!$B$11)/(Input!$B$9/Input!$B$10)</f>
        <v>-1.1224111509452441</v>
      </c>
      <c r="H6161" s="3">
        <f>-(0.5*Input!$B$3*(C6161^2+D6161^2)*SIN(I6160)*Input!$B$8*Input!$B$11)/(Input!$B$9/Input!$B$10)-Input!$B$10</f>
        <v>-3.5515620461270245</v>
      </c>
      <c r="I6161" s="3">
        <f t="shared" si="193"/>
        <v>-1.5316133481363368</v>
      </c>
    </row>
    <row r="6162" spans="1:9" x14ac:dyDescent="0.25">
      <c r="A6162" s="3">
        <f t="shared" si="192"/>
        <v>6160</v>
      </c>
      <c r="B6162" s="3">
        <f>B6161+Input!$B$2</f>
        <v>6.1600000000003918</v>
      </c>
      <c r="C6162" s="3">
        <f>C6161+G6161*Input!$B$2</f>
        <v>2.9412023964024447</v>
      </c>
      <c r="D6162" s="3">
        <f>D6161+H6161*Input!$B$2</f>
        <v>-75.05703051192954</v>
      </c>
      <c r="E6162" s="3">
        <f>E6161+Input!$B$2*C6162</f>
        <v>45.272127061047605</v>
      </c>
      <c r="F6162" s="3">
        <f>F6161+Input!$B$2*D6162</f>
        <v>-161.90565457173861</v>
      </c>
      <c r="G6162" s="3">
        <f>-(0.5*Input!$B$3*(C6162^2+D6162^2)*COS(I6161)*Input!$B$8*Input!$B$11)/(Input!$B$9/Input!$B$10)</f>
        <v>-1.1220353163179986</v>
      </c>
      <c r="H6162" s="3">
        <f>-(0.5*Input!$B$3*(C6162^2+D6162^2)*SIN(I6161)*Input!$B$8*Input!$B$11)/(Input!$B$9/Input!$B$10)-Input!$B$10</f>
        <v>-3.5488723195644276</v>
      </c>
      <c r="I6162" s="3">
        <f t="shared" si="193"/>
        <v>-1.531630131480892</v>
      </c>
    </row>
    <row r="6163" spans="1:9" x14ac:dyDescent="0.25">
      <c r="A6163" s="3">
        <f t="shared" si="192"/>
        <v>6161</v>
      </c>
      <c r="B6163" s="3">
        <f>B6162+Input!$B$2</f>
        <v>6.1610000000003922</v>
      </c>
      <c r="C6163" s="3">
        <f>C6162+G6162*Input!$B$2</f>
        <v>2.9400803610861268</v>
      </c>
      <c r="D6163" s="3">
        <f>D6162+H6162*Input!$B$2</f>
        <v>-75.06057938424911</v>
      </c>
      <c r="E6163" s="3">
        <f>E6162+Input!$B$2*C6163</f>
        <v>45.275067141408691</v>
      </c>
      <c r="F6163" s="3">
        <f>F6162+Input!$B$2*D6163</f>
        <v>-161.98071515112287</v>
      </c>
      <c r="G6163" s="3">
        <f>-(0.5*Input!$B$3*(C6163^2+D6163^2)*COS(I6162)*Input!$B$8*Input!$B$11)/(Input!$B$9/Input!$B$10)</f>
        <v>-1.1216595455523444</v>
      </c>
      <c r="H6163" s="3">
        <f>-(0.5*Input!$B$3*(C6163^2+D6163^2)*SIN(I6162)*Input!$B$8*Input!$B$11)/(Input!$B$9/Input!$B$10)-Input!$B$10</f>
        <v>-3.5461845028090444</v>
      </c>
      <c r="I6163" s="3">
        <f t="shared" si="193"/>
        <v>-1.5316469068584166</v>
      </c>
    </row>
    <row r="6164" spans="1:9" x14ac:dyDescent="0.25">
      <c r="A6164" s="3">
        <f t="shared" si="192"/>
        <v>6162</v>
      </c>
      <c r="B6164" s="3">
        <f>B6163+Input!$B$2</f>
        <v>6.1620000000003925</v>
      </c>
      <c r="C6164" s="3">
        <f>C6163+G6163*Input!$B$2</f>
        <v>2.9389587015405745</v>
      </c>
      <c r="D6164" s="3">
        <f>D6163+H6163*Input!$B$2</f>
        <v>-75.064125568751919</v>
      </c>
      <c r="E6164" s="3">
        <f>E6163+Input!$B$2*C6164</f>
        <v>45.278006100110233</v>
      </c>
      <c r="F6164" s="3">
        <f>F6163+Input!$B$2*D6164</f>
        <v>-162.05577927669162</v>
      </c>
      <c r="G6164" s="3">
        <f>-(0.5*Input!$B$3*(C6164^2+D6164^2)*COS(I6163)*Input!$B$8*Input!$B$11)/(Input!$B$9/Input!$B$10)</f>
        <v>-1.1212838387173214</v>
      </c>
      <c r="H6164" s="3">
        <f>-(0.5*Input!$B$3*(C6164^2+D6164^2)*SIN(I6163)*Input!$B$8*Input!$B$11)/(Input!$B$9/Input!$B$10)-Input!$B$10</f>
        <v>-3.5434985947034114</v>
      </c>
      <c r="I6164" s="3">
        <f t="shared" si="193"/>
        <v>-1.5316636742736507</v>
      </c>
    </row>
    <row r="6165" spans="1:9" x14ac:dyDescent="0.25">
      <c r="A6165" s="3">
        <f t="shared" si="192"/>
        <v>6163</v>
      </c>
      <c r="B6165" s="3">
        <f>B6164+Input!$B$2</f>
        <v>6.1630000000003928</v>
      </c>
      <c r="C6165" s="3">
        <f>C6164+G6164*Input!$B$2</f>
        <v>2.9378374177018571</v>
      </c>
      <c r="D6165" s="3">
        <f>D6164+H6164*Input!$B$2</f>
        <v>-75.067669067346628</v>
      </c>
      <c r="E6165" s="3">
        <f>E6164+Input!$B$2*C6165</f>
        <v>45.280943937527937</v>
      </c>
      <c r="F6165" s="3">
        <f>F6164+Input!$B$2*D6165</f>
        <v>-162.13084694575898</v>
      </c>
      <c r="G6165" s="3">
        <f>-(0.5*Input!$B$3*(C6165^2+D6165^2)*COS(I6164)*Input!$B$8*Input!$B$11)/(Input!$B$9/Input!$B$10)</f>
        <v>-1.1209081958818248</v>
      </c>
      <c r="H6165" s="3">
        <f>-(0.5*Input!$B$3*(C6165^2+D6165^2)*SIN(I6164)*Input!$B$8*Input!$B$11)/(Input!$B$9/Input!$B$10)-Input!$B$10</f>
        <v>-3.5408145940904419</v>
      </c>
      <c r="I6165" s="3">
        <f t="shared" si="193"/>
        <v>-1.5316804337313297</v>
      </c>
    </row>
    <row r="6166" spans="1:9" x14ac:dyDescent="0.25">
      <c r="A6166" s="3">
        <f t="shared" si="192"/>
        <v>6164</v>
      </c>
      <c r="B6166" s="3">
        <f>B6165+Input!$B$2</f>
        <v>6.1640000000003932</v>
      </c>
      <c r="C6166" s="3">
        <f>C6165+G6165*Input!$B$2</f>
        <v>2.9367165095059753</v>
      </c>
      <c r="D6166" s="3">
        <f>D6165+H6165*Input!$B$2</f>
        <v>-75.071209881940717</v>
      </c>
      <c r="E6166" s="3">
        <f>E6165+Input!$B$2*C6166</f>
        <v>45.283880654037439</v>
      </c>
      <c r="F6166" s="3">
        <f>F6165+Input!$B$2*D6166</f>
        <v>-162.20591815564092</v>
      </c>
      <c r="G6166" s="3">
        <f>-(0.5*Input!$B$3*(C6166^2+D6166^2)*COS(I6165)*Input!$B$8*Input!$B$11)/(Input!$B$9/Input!$B$10)</f>
        <v>-1.1205326171146424</v>
      </c>
      <c r="H6166" s="3">
        <f>-(0.5*Input!$B$3*(C6166^2+D6166^2)*SIN(I6165)*Input!$B$8*Input!$B$11)/(Input!$B$9/Input!$B$10)-Input!$B$10</f>
        <v>-3.5381324998134787</v>
      </c>
      <c r="I6166" s="3">
        <f t="shared" si="193"/>
        <v>-1.5316971852361854</v>
      </c>
    </row>
    <row r="6167" spans="1:9" x14ac:dyDescent="0.25">
      <c r="A6167" s="3">
        <f t="shared" si="192"/>
        <v>6165</v>
      </c>
      <c r="B6167" s="3">
        <f>B6166+Input!$B$2</f>
        <v>6.1650000000003935</v>
      </c>
      <c r="C6167" s="3">
        <f>C6166+G6166*Input!$B$2</f>
        <v>2.9355959768888606</v>
      </c>
      <c r="D6167" s="3">
        <f>D6166+H6166*Input!$B$2</f>
        <v>-75.07474801444053</v>
      </c>
      <c r="E6167" s="3">
        <f>E6166+Input!$B$2*C6167</f>
        <v>45.286816250014326</v>
      </c>
      <c r="F6167" s="3">
        <f>F6166+Input!$B$2*D6167</f>
        <v>-162.28099290365535</v>
      </c>
      <c r="G6167" s="3">
        <f>-(0.5*Input!$B$3*(C6167^2+D6167^2)*COS(I6166)*Input!$B$8*Input!$B$11)/(Input!$B$9/Input!$B$10)</f>
        <v>-1.1201571024844372</v>
      </c>
      <c r="H6167" s="3">
        <f>-(0.5*Input!$B$3*(C6167^2+D6167^2)*SIN(I6166)*Input!$B$8*Input!$B$11)/(Input!$B$9/Input!$B$10)-Input!$B$10</f>
        <v>-3.535452310716213</v>
      </c>
      <c r="I6167" s="3">
        <f t="shared" si="193"/>
        <v>-1.5317139287929453</v>
      </c>
    </row>
    <row r="6168" spans="1:9" x14ac:dyDescent="0.25">
      <c r="A6168" s="3">
        <f t="shared" si="192"/>
        <v>6166</v>
      </c>
      <c r="B6168" s="3">
        <f>B6167+Input!$B$2</f>
        <v>6.1660000000003938</v>
      </c>
      <c r="C6168" s="3">
        <f>C6167+G6167*Input!$B$2</f>
        <v>2.9344758197863761</v>
      </c>
      <c r="D6168" s="3">
        <f>D6167+H6167*Input!$B$2</f>
        <v>-75.078283466751245</v>
      </c>
      <c r="E6168" s="3">
        <f>E6167+Input!$B$2*C6168</f>
        <v>45.289750725834111</v>
      </c>
      <c r="F6168" s="3">
        <f>F6167+Input!$B$2*D6168</f>
        <v>-162.3560711871221</v>
      </c>
      <c r="G6168" s="3">
        <f>-(0.5*Input!$B$3*(C6168^2+D6168^2)*COS(I6167)*Input!$B$8*Input!$B$11)/(Input!$B$9/Input!$B$10)</f>
        <v>-1.1197816520597605</v>
      </c>
      <c r="H6168" s="3">
        <f>-(0.5*Input!$B$3*(C6168^2+D6168^2)*SIN(I6167)*Input!$B$8*Input!$B$11)/(Input!$B$9/Input!$B$10)-Input!$B$10</f>
        <v>-3.5327740256427056</v>
      </c>
      <c r="I6168" s="3">
        <f t="shared" si="193"/>
        <v>-1.5317306644063335</v>
      </c>
    </row>
    <row r="6169" spans="1:9" x14ac:dyDescent="0.25">
      <c r="A6169" s="3">
        <f t="shared" si="192"/>
        <v>6167</v>
      </c>
      <c r="B6169" s="3">
        <f>B6168+Input!$B$2</f>
        <v>6.1670000000003942</v>
      </c>
      <c r="C6169" s="3">
        <f>C6168+G6168*Input!$B$2</f>
        <v>2.9333560381343164</v>
      </c>
      <c r="D6169" s="3">
        <f>D6168+H6168*Input!$B$2</f>
        <v>-75.081816240776888</v>
      </c>
      <c r="E6169" s="3">
        <f>E6168+Input!$B$2*C6169</f>
        <v>45.292684081872245</v>
      </c>
      <c r="F6169" s="3">
        <f>F6168+Input!$B$2*D6169</f>
        <v>-162.43115300336288</v>
      </c>
      <c r="G6169" s="3">
        <f>-(0.5*Input!$B$3*(C6169^2+D6169^2)*COS(I6168)*Input!$B$8*Input!$B$11)/(Input!$B$9/Input!$B$10)</f>
        <v>-1.1194062659090314</v>
      </c>
      <c r="H6169" s="3">
        <f>-(0.5*Input!$B$3*(C6169^2+D6169^2)*SIN(I6168)*Input!$B$8*Input!$B$11)/(Input!$B$9/Input!$B$10)-Input!$B$10</f>
        <v>-3.530097643437454</v>
      </c>
      <c r="I6169" s="3">
        <f t="shared" si="193"/>
        <v>-1.53174739208107</v>
      </c>
    </row>
    <row r="6170" spans="1:9" x14ac:dyDescent="0.25">
      <c r="A6170" s="3">
        <f t="shared" si="192"/>
        <v>6168</v>
      </c>
      <c r="B6170" s="3">
        <f>B6169+Input!$B$2</f>
        <v>6.1680000000003945</v>
      </c>
      <c r="C6170" s="3">
        <f>C6169+G6169*Input!$B$2</f>
        <v>2.9322366318684074</v>
      </c>
      <c r="D6170" s="3">
        <f>D6169+H6169*Input!$B$2</f>
        <v>-75.085346338420322</v>
      </c>
      <c r="E6170" s="3">
        <f>E6169+Input!$B$2*C6170</f>
        <v>45.295616318504116</v>
      </c>
      <c r="F6170" s="3">
        <f>F6169+Input!$B$2*D6170</f>
        <v>-162.50623834970131</v>
      </c>
      <c r="G6170" s="3">
        <f>-(0.5*Input!$B$3*(C6170^2+D6170^2)*COS(I6169)*Input!$B$8*Input!$B$11)/(Input!$B$9/Input!$B$10)</f>
        <v>-1.1190309441005515</v>
      </c>
      <c r="H6170" s="3">
        <f>-(0.5*Input!$B$3*(C6170^2+D6170^2)*SIN(I6169)*Input!$B$8*Input!$B$11)/(Input!$B$9/Input!$B$10)-Input!$B$10</f>
        <v>-3.5274231629453041</v>
      </c>
      <c r="I6170" s="3">
        <f t="shared" si="193"/>
        <v>-1.5317641118218708</v>
      </c>
    </row>
    <row r="6171" spans="1:9" x14ac:dyDescent="0.25">
      <c r="A6171" s="3">
        <f t="shared" si="192"/>
        <v>6169</v>
      </c>
      <c r="B6171" s="3">
        <f>B6170+Input!$B$2</f>
        <v>6.1690000000003948</v>
      </c>
      <c r="C6171" s="3">
        <f>C6170+G6170*Input!$B$2</f>
        <v>2.9311176009243067</v>
      </c>
      <c r="D6171" s="3">
        <f>D6170+H6170*Input!$B$2</f>
        <v>-75.088873761583272</v>
      </c>
      <c r="E6171" s="3">
        <f>E6170+Input!$B$2*C6171</f>
        <v>45.298547436105039</v>
      </c>
      <c r="F6171" s="3">
        <f>F6170+Input!$B$2*D6171</f>
        <v>-162.58132722346289</v>
      </c>
      <c r="G6171" s="3">
        <f>-(0.5*Input!$B$3*(C6171^2+D6171^2)*COS(I6170)*Input!$B$8*Input!$B$11)/(Input!$B$9/Input!$B$10)</f>
        <v>-1.1186556867025037</v>
      </c>
      <c r="H6171" s="3">
        <f>-(0.5*Input!$B$3*(C6171^2+D6171^2)*SIN(I6170)*Input!$B$8*Input!$B$11)/(Input!$B$9/Input!$B$10)-Input!$B$10</f>
        <v>-3.5247505830114854</v>
      </c>
      <c r="I6171" s="3">
        <f t="shared" si="193"/>
        <v>-1.5317808236334478</v>
      </c>
    </row>
    <row r="6172" spans="1:9" x14ac:dyDescent="0.25">
      <c r="A6172" s="3">
        <f t="shared" si="192"/>
        <v>6170</v>
      </c>
      <c r="B6172" s="3">
        <f>B6171+Input!$B$2</f>
        <v>6.1700000000003952</v>
      </c>
      <c r="C6172" s="3">
        <f>C6171+G6171*Input!$B$2</f>
        <v>2.9299989452376041</v>
      </c>
      <c r="D6172" s="3">
        <f>D6171+H6171*Input!$B$2</f>
        <v>-75.092398512166284</v>
      </c>
      <c r="E6172" s="3">
        <f>E6171+Input!$B$2*C6172</f>
        <v>45.30147743505028</v>
      </c>
      <c r="F6172" s="3">
        <f>F6171+Input!$B$2*D6172</f>
        <v>-162.65641962197506</v>
      </c>
      <c r="G6172" s="3">
        <f>-(0.5*Input!$B$3*(C6172^2+D6172^2)*COS(I6171)*Input!$B$8*Input!$B$11)/(Input!$B$9/Input!$B$10)</f>
        <v>-1.1182804937829536</v>
      </c>
      <c r="H6172" s="3">
        <f>-(0.5*Input!$B$3*(C6172^2+D6172^2)*SIN(I6171)*Input!$B$8*Input!$B$11)/(Input!$B$9/Input!$B$10)-Input!$B$10</f>
        <v>-3.5220799024816465</v>
      </c>
      <c r="I6172" s="3">
        <f t="shared" si="193"/>
        <v>-1.5317975275205093</v>
      </c>
    </row>
    <row r="6173" spans="1:9" x14ac:dyDescent="0.25">
      <c r="A6173" s="3">
        <f t="shared" si="192"/>
        <v>6171</v>
      </c>
      <c r="B6173" s="3">
        <f>B6172+Input!$B$2</f>
        <v>6.1710000000003955</v>
      </c>
      <c r="C6173" s="3">
        <f>C6172+G6172*Input!$B$2</f>
        <v>2.9288806647438212</v>
      </c>
      <c r="D6173" s="3">
        <f>D6172+H6172*Input!$B$2</f>
        <v>-75.095920592068765</v>
      </c>
      <c r="E6173" s="3">
        <f>E6172+Input!$B$2*C6173</f>
        <v>45.304406315715028</v>
      </c>
      <c r="F6173" s="3">
        <f>F6172+Input!$B$2*D6173</f>
        <v>-162.73151554256714</v>
      </c>
      <c r="G6173" s="3">
        <f>-(0.5*Input!$B$3*(C6173^2+D6173^2)*COS(I6172)*Input!$B$8*Input!$B$11)/(Input!$B$9/Input!$B$10)</f>
        <v>-1.117905365409843</v>
      </c>
      <c r="H6173" s="3">
        <f>-(0.5*Input!$B$3*(C6173^2+D6173^2)*SIN(I6172)*Input!$B$8*Input!$B$11)/(Input!$B$9/Input!$B$10)-Input!$B$10</f>
        <v>-3.5194111202018128</v>
      </c>
      <c r="I6173" s="3">
        <f t="shared" si="193"/>
        <v>-1.5318142234877594</v>
      </c>
    </row>
    <row r="6174" spans="1:9" x14ac:dyDescent="0.25">
      <c r="A6174" s="3">
        <f t="shared" si="192"/>
        <v>6172</v>
      </c>
      <c r="B6174" s="3">
        <f>B6173+Input!$B$2</f>
        <v>6.1720000000003958</v>
      </c>
      <c r="C6174" s="3">
        <f>C6173+G6173*Input!$B$2</f>
        <v>2.9277627593784112</v>
      </c>
      <c r="D6174" s="3">
        <f>D6173+H6173*Input!$B$2</f>
        <v>-75.099440003188974</v>
      </c>
      <c r="E6174" s="3">
        <f>E6173+Input!$B$2*C6174</f>
        <v>45.307334078474405</v>
      </c>
      <c r="F6174" s="3">
        <f>F6173+Input!$B$2*D6174</f>
        <v>-162.80661498257032</v>
      </c>
      <c r="G6174" s="3">
        <f>-(0.5*Input!$B$3*(C6174^2+D6174^2)*COS(I6173)*Input!$B$8*Input!$B$11)/(Input!$B$9/Input!$B$10)</f>
        <v>-1.1175303016510025</v>
      </c>
      <c r="H6174" s="3">
        <f>-(0.5*Input!$B$3*(C6174^2+D6174^2)*SIN(I6173)*Input!$B$8*Input!$B$11)/(Input!$B$9/Input!$B$10)-Input!$B$10</f>
        <v>-3.5167442350183684</v>
      </c>
      <c r="I6174" s="3">
        <f t="shared" si="193"/>
        <v>-1.5318309115398989</v>
      </c>
    </row>
    <row r="6175" spans="1:9" x14ac:dyDescent="0.25">
      <c r="A6175" s="3">
        <f t="shared" si="192"/>
        <v>6173</v>
      </c>
      <c r="B6175" s="3">
        <f>B6174+Input!$B$2</f>
        <v>6.1730000000003962</v>
      </c>
      <c r="C6175" s="3">
        <f>C6174+G6174*Input!$B$2</f>
        <v>2.9266452290767604</v>
      </c>
      <c r="D6175" s="3">
        <f>D6174+H6174*Input!$B$2</f>
        <v>-75.102956747423988</v>
      </c>
      <c r="E6175" s="3">
        <f>E6174+Input!$B$2*C6175</f>
        <v>45.310260723703479</v>
      </c>
      <c r="F6175" s="3">
        <f>F6174+Input!$B$2*D6175</f>
        <v>-162.88171793931775</v>
      </c>
      <c r="G6175" s="3">
        <f>-(0.5*Input!$B$3*(C6175^2+D6175^2)*COS(I6174)*Input!$B$8*Input!$B$11)/(Input!$B$9/Input!$B$10)</f>
        <v>-1.117155302574121</v>
      </c>
      <c r="H6175" s="3">
        <f>-(0.5*Input!$B$3*(C6175^2+D6175^2)*SIN(I6174)*Input!$B$8*Input!$B$11)/(Input!$B$9/Input!$B$10)-Input!$B$10</f>
        <v>-3.514079245778138</v>
      </c>
      <c r="I6175" s="3">
        <f t="shared" si="193"/>
        <v>-1.5318475916816239</v>
      </c>
    </row>
    <row r="6176" spans="1:9" x14ac:dyDescent="0.25">
      <c r="A6176" s="3">
        <f t="shared" si="192"/>
        <v>6174</v>
      </c>
      <c r="B6176" s="3">
        <f>B6175+Input!$B$2</f>
        <v>6.1740000000003965</v>
      </c>
      <c r="C6176" s="3">
        <f>C6175+G6175*Input!$B$2</f>
        <v>2.9255280737741862</v>
      </c>
      <c r="D6176" s="3">
        <f>D6175+H6175*Input!$B$2</f>
        <v>-75.106470826669764</v>
      </c>
      <c r="E6176" s="3">
        <f>E6175+Input!$B$2*C6176</f>
        <v>45.313186251777253</v>
      </c>
      <c r="F6176" s="3">
        <f>F6175+Input!$B$2*D6176</f>
        <v>-162.95682441014443</v>
      </c>
      <c r="G6176" s="3">
        <f>-(0.5*Input!$B$3*(C6176^2+D6176^2)*COS(I6175)*Input!$B$8*Input!$B$11)/(Input!$B$9/Input!$B$10)</f>
        <v>-1.1167803682467958</v>
      </c>
      <c r="H6176" s="3">
        <f>-(0.5*Input!$B$3*(C6176^2+D6176^2)*SIN(I6175)*Input!$B$8*Input!$B$11)/(Input!$B$9/Input!$B$10)-Input!$B$10</f>
        <v>-3.5114161513282767</v>
      </c>
      <c r="I6176" s="3">
        <f t="shared" si="193"/>
        <v>-1.531864263917627</v>
      </c>
    </row>
    <row r="6177" spans="1:9" x14ac:dyDescent="0.25">
      <c r="A6177" s="3">
        <f t="shared" si="192"/>
        <v>6175</v>
      </c>
      <c r="B6177" s="3">
        <f>B6176+Input!$B$2</f>
        <v>6.1750000000003968</v>
      </c>
      <c r="C6177" s="3">
        <f>C6176+G6176*Input!$B$2</f>
        <v>2.9244112934059396</v>
      </c>
      <c r="D6177" s="3">
        <f>D6176+H6176*Input!$B$2</f>
        <v>-75.10998224282109</v>
      </c>
      <c r="E6177" s="3">
        <f>E6176+Input!$B$2*C6177</f>
        <v>45.31611066307066</v>
      </c>
      <c r="F6177" s="3">
        <f>F6176+Input!$B$2*D6177</f>
        <v>-163.03193439238726</v>
      </c>
      <c r="G6177" s="3">
        <f>-(0.5*Input!$B$3*(C6177^2+D6177^2)*COS(I6176)*Input!$B$8*Input!$B$11)/(Input!$B$9/Input!$B$10)</f>
        <v>-1.1164054987364873</v>
      </c>
      <c r="H6177" s="3">
        <f>-(0.5*Input!$B$3*(C6177^2+D6177^2)*SIN(I6176)*Input!$B$8*Input!$B$11)/(Input!$B$9/Input!$B$10)-Input!$B$10</f>
        <v>-3.5087549505163871</v>
      </c>
      <c r="I6177" s="3">
        <f t="shared" si="193"/>
        <v>-1.5318809282525969</v>
      </c>
    </row>
    <row r="6178" spans="1:9" x14ac:dyDescent="0.25">
      <c r="A6178" s="3">
        <f t="shared" si="192"/>
        <v>6176</v>
      </c>
      <c r="B6178" s="3">
        <f>B6177+Input!$B$2</f>
        <v>6.1760000000003972</v>
      </c>
      <c r="C6178" s="3">
        <f>C6177+G6177*Input!$B$2</f>
        <v>2.9232948879072032</v>
      </c>
      <c r="D6178" s="3">
        <f>D6177+H6177*Input!$B$2</f>
        <v>-75.113490997771606</v>
      </c>
      <c r="E6178" s="3">
        <f>E6177+Input!$B$2*C6178</f>
        <v>45.319033957958567</v>
      </c>
      <c r="F6178" s="3">
        <f>F6177+Input!$B$2*D6178</f>
        <v>-163.10704788338504</v>
      </c>
      <c r="G6178" s="3">
        <f>-(0.5*Input!$B$3*(C6178^2+D6178^2)*COS(I6177)*Input!$B$8*Input!$B$11)/(Input!$B$9/Input!$B$10)</f>
        <v>-1.116030694110542</v>
      </c>
      <c r="H6178" s="3">
        <f>-(0.5*Input!$B$3*(C6178^2+D6178^2)*SIN(I6177)*Input!$B$8*Input!$B$11)/(Input!$B$9/Input!$B$10)-Input!$B$10</f>
        <v>-3.506095642190413</v>
      </c>
      <c r="I6178" s="3">
        <f t="shared" si="193"/>
        <v>-1.5318975846912186</v>
      </c>
    </row>
    <row r="6179" spans="1:9" x14ac:dyDescent="0.25">
      <c r="A6179" s="3">
        <f t="shared" si="192"/>
        <v>6177</v>
      </c>
      <c r="B6179" s="3">
        <f>B6178+Input!$B$2</f>
        <v>6.1770000000003975</v>
      </c>
      <c r="C6179" s="3">
        <f>C6178+G6178*Input!$B$2</f>
        <v>2.9221788572130927</v>
      </c>
      <c r="D6179" s="3">
        <f>D6178+H6178*Input!$B$2</f>
        <v>-75.116997093413801</v>
      </c>
      <c r="E6179" s="3">
        <f>E6178+Input!$B$2*C6179</f>
        <v>45.321956136815778</v>
      </c>
      <c r="F6179" s="3">
        <f>F6178+Input!$B$2*D6179</f>
        <v>-163.18216488047844</v>
      </c>
      <c r="G6179" s="3">
        <f>-(0.5*Input!$B$3*(C6179^2+D6179^2)*COS(I6178)*Input!$B$8*Input!$B$11)/(Input!$B$9/Input!$B$10)</f>
        <v>-1.1156559544361826</v>
      </c>
      <c r="H6179" s="3">
        <f>-(0.5*Input!$B$3*(C6179^2+D6179^2)*SIN(I6178)*Input!$B$8*Input!$B$11)/(Input!$B$9/Input!$B$10)-Input!$B$10</f>
        <v>-3.5034382251987246</v>
      </c>
      <c r="I6179" s="3">
        <f t="shared" si="193"/>
        <v>-1.5319142332381728</v>
      </c>
    </row>
    <row r="6180" spans="1:9" x14ac:dyDescent="0.25">
      <c r="A6180" s="3">
        <f t="shared" si="192"/>
        <v>6178</v>
      </c>
      <c r="B6180" s="3">
        <f>B6179+Input!$B$2</f>
        <v>6.1780000000003978</v>
      </c>
      <c r="C6180" s="3">
        <f>C6179+G6179*Input!$B$2</f>
        <v>2.9210632012586566</v>
      </c>
      <c r="D6180" s="3">
        <f>D6179+H6179*Input!$B$2</f>
        <v>-75.120500531638996</v>
      </c>
      <c r="E6180" s="3">
        <f>E6179+Input!$B$2*C6180</f>
        <v>45.324877200017035</v>
      </c>
      <c r="F6180" s="3">
        <f>F6179+Input!$B$2*D6180</f>
        <v>-163.25728538101006</v>
      </c>
      <c r="G6180" s="3">
        <f>-(0.5*Input!$B$3*(C6180^2+D6180^2)*COS(I6179)*Input!$B$8*Input!$B$11)/(Input!$B$9/Input!$B$10)</f>
        <v>-1.1152812797805225</v>
      </c>
      <c r="H6180" s="3">
        <f>-(0.5*Input!$B$3*(C6180^2+D6180^2)*SIN(I6179)*Input!$B$8*Input!$B$11)/(Input!$B$9/Input!$B$10)-Input!$B$10</f>
        <v>-3.5007826983900614</v>
      </c>
      <c r="I6180" s="3">
        <f t="shared" si="193"/>
        <v>-1.5319308738981365</v>
      </c>
    </row>
    <row r="6181" spans="1:9" x14ac:dyDescent="0.25">
      <c r="A6181" s="3">
        <f t="shared" si="192"/>
        <v>6179</v>
      </c>
      <c r="B6181" s="3">
        <f>B6180+Input!$B$2</f>
        <v>6.1790000000003982</v>
      </c>
      <c r="C6181" s="3">
        <f>C6180+G6180*Input!$B$2</f>
        <v>2.9199479199788763</v>
      </c>
      <c r="D6181" s="3">
        <f>D6180+H6180*Input!$B$2</f>
        <v>-75.124001314337391</v>
      </c>
      <c r="E6181" s="3">
        <f>E6180+Input!$B$2*C6181</f>
        <v>45.327797147937012</v>
      </c>
      <c r="F6181" s="3">
        <f>F6180+Input!$B$2*D6181</f>
        <v>-163.33240938232441</v>
      </c>
      <c r="G6181" s="3">
        <f>-(0.5*Input!$B$3*(C6181^2+D6181^2)*COS(I6180)*Input!$B$8*Input!$B$11)/(Input!$B$9/Input!$B$10)</f>
        <v>-1.1149066702105477</v>
      </c>
      <c r="H6181" s="3">
        <f>-(0.5*Input!$B$3*(C6181^2+D6181^2)*SIN(I6180)*Input!$B$8*Input!$B$11)/(Input!$B$9/Input!$B$10)-Input!$B$10</f>
        <v>-3.4981290606135502</v>
      </c>
      <c r="I6181" s="3">
        <f t="shared" si="193"/>
        <v>-1.5319475066757831</v>
      </c>
    </row>
    <row r="6182" spans="1:9" x14ac:dyDescent="0.25">
      <c r="A6182" s="3">
        <f t="shared" si="192"/>
        <v>6180</v>
      </c>
      <c r="B6182" s="3">
        <f>B6181+Input!$B$2</f>
        <v>6.1800000000003985</v>
      </c>
      <c r="C6182" s="3">
        <f>C6181+G6181*Input!$B$2</f>
        <v>2.9188330133086655</v>
      </c>
      <c r="D6182" s="3">
        <f>D6181+H6181*Input!$B$2</f>
        <v>-75.127499443398008</v>
      </c>
      <c r="E6182" s="3">
        <f>E6181+Input!$B$2*C6182</f>
        <v>45.330715980950323</v>
      </c>
      <c r="F6182" s="3">
        <f>F6181+Input!$B$2*D6182</f>
        <v>-163.40753688176781</v>
      </c>
      <c r="G6182" s="3">
        <f>-(0.5*Input!$B$3*(C6182^2+D6182^2)*COS(I6181)*Input!$B$8*Input!$B$11)/(Input!$B$9/Input!$B$10)</f>
        <v>-1.1145321257931271</v>
      </c>
      <c r="H6182" s="3">
        <f>-(0.5*Input!$B$3*(C6182^2+D6182^2)*SIN(I6181)*Input!$B$8*Input!$B$11)/(Input!$B$9/Input!$B$10)-Input!$B$10</f>
        <v>-3.4954773107187513</v>
      </c>
      <c r="I6182" s="3">
        <f t="shared" si="193"/>
        <v>-1.5319641315757819</v>
      </c>
    </row>
    <row r="6183" spans="1:9" x14ac:dyDescent="0.25">
      <c r="A6183" s="3">
        <f t="shared" si="192"/>
        <v>6181</v>
      </c>
      <c r="B6183" s="3">
        <f>B6182+Input!$B$2</f>
        <v>6.1810000000003988</v>
      </c>
      <c r="C6183" s="3">
        <f>C6182+G6182*Input!$B$2</f>
        <v>2.9177184811828725</v>
      </c>
      <c r="D6183" s="3">
        <f>D6182+H6182*Input!$B$2</f>
        <v>-75.13099492070873</v>
      </c>
      <c r="E6183" s="3">
        <f>E6182+Input!$B$2*C6183</f>
        <v>45.333633699431509</v>
      </c>
      <c r="F6183" s="3">
        <f>F6182+Input!$B$2*D6183</f>
        <v>-163.48266787668851</v>
      </c>
      <c r="G6183" s="3">
        <f>-(0.5*Input!$B$3*(C6183^2+D6183^2)*COS(I6182)*Input!$B$8*Input!$B$11)/(Input!$B$9/Input!$B$10)</f>
        <v>-1.1141576465950038</v>
      </c>
      <c r="H6183" s="3">
        <f>-(0.5*Input!$B$3*(C6183^2+D6183^2)*SIN(I6182)*Input!$B$8*Input!$B$11)/(Input!$B$9/Input!$B$10)-Input!$B$10</f>
        <v>-3.492827447555559</v>
      </c>
      <c r="I6183" s="3">
        <f t="shared" si="193"/>
        <v>-1.5319807486027981</v>
      </c>
    </row>
    <row r="6184" spans="1:9" x14ac:dyDescent="0.25">
      <c r="A6184" s="3">
        <f t="shared" si="192"/>
        <v>6182</v>
      </c>
      <c r="B6184" s="3">
        <f>B6183+Input!$B$2</f>
        <v>6.1820000000003992</v>
      </c>
      <c r="C6184" s="3">
        <f>C6183+G6183*Input!$B$2</f>
        <v>2.9166043235362773</v>
      </c>
      <c r="D6184" s="3">
        <f>D6183+H6183*Input!$B$2</f>
        <v>-75.134487748156289</v>
      </c>
      <c r="E6184" s="3">
        <f>E6183+Input!$B$2*C6184</f>
        <v>45.336550303755047</v>
      </c>
      <c r="F6184" s="3">
        <f>F6183+Input!$B$2*D6184</f>
        <v>-163.55780236443667</v>
      </c>
      <c r="G6184" s="3">
        <f>-(0.5*Input!$B$3*(C6184^2+D6184^2)*COS(I6183)*Input!$B$8*Input!$B$11)/(Input!$B$9/Input!$B$10)</f>
        <v>-1.1137832326828245</v>
      </c>
      <c r="H6184" s="3">
        <f>-(0.5*Input!$B$3*(C6184^2+D6184^2)*SIN(I6183)*Input!$B$8*Input!$B$11)/(Input!$B$9/Input!$B$10)-Input!$B$10</f>
        <v>-3.490179469974283</v>
      </c>
      <c r="I6184" s="3">
        <f t="shared" si="193"/>
        <v>-1.5319973577614934</v>
      </c>
    </row>
    <row r="6185" spans="1:9" x14ac:dyDescent="0.25">
      <c r="A6185" s="3">
        <f t="shared" si="192"/>
        <v>6183</v>
      </c>
      <c r="B6185" s="3">
        <f>B6184+Input!$B$2</f>
        <v>6.1830000000003995</v>
      </c>
      <c r="C6185" s="3">
        <f>C6184+G6184*Input!$B$2</f>
        <v>2.9154905403035944</v>
      </c>
      <c r="D6185" s="3">
        <f>D6184+H6184*Input!$B$2</f>
        <v>-75.137977927626267</v>
      </c>
      <c r="E6185" s="3">
        <f>E6184+Input!$B$2*C6185</f>
        <v>45.33946579429535</v>
      </c>
      <c r="F6185" s="3">
        <f>F6184+Input!$B$2*D6185</f>
        <v>-163.63294034236429</v>
      </c>
      <c r="G6185" s="3">
        <f>-(0.5*Input!$B$3*(C6185^2+D6185^2)*COS(I6184)*Input!$B$8*Input!$B$11)/(Input!$B$9/Input!$B$10)</f>
        <v>-1.113408884123096</v>
      </c>
      <c r="H6185" s="3">
        <f>-(0.5*Input!$B$3*(C6185^2+D6185^2)*SIN(I6184)*Input!$B$8*Input!$B$11)/(Input!$B$9/Input!$B$10)-Input!$B$10</f>
        <v>-3.4875333768256453</v>
      </c>
      <c r="I6185" s="3">
        <f t="shared" si="193"/>
        <v>-1.5320139590565254</v>
      </c>
    </row>
    <row r="6186" spans="1:9" x14ac:dyDescent="0.25">
      <c r="A6186" s="3">
        <f t="shared" si="192"/>
        <v>6184</v>
      </c>
      <c r="B6186" s="3">
        <f>B6185+Input!$B$2</f>
        <v>6.1840000000003998</v>
      </c>
      <c r="C6186" s="3">
        <f>C6185+G6185*Input!$B$2</f>
        <v>2.9143771314194713</v>
      </c>
      <c r="D6186" s="3">
        <f>D6185+H6185*Input!$B$2</f>
        <v>-75.141465461003094</v>
      </c>
      <c r="E6186" s="3">
        <f>E6185+Input!$B$2*C6186</f>
        <v>45.342380171426768</v>
      </c>
      <c r="F6186" s="3">
        <f>F6185+Input!$B$2*D6186</f>
        <v>-163.70808180782529</v>
      </c>
      <c r="G6186" s="3">
        <f>-(0.5*Input!$B$3*(C6186^2+D6186^2)*COS(I6185)*Input!$B$8*Input!$B$11)/(Input!$B$9/Input!$B$10)</f>
        <v>-1.1130346009822167</v>
      </c>
      <c r="H6186" s="3">
        <f>-(0.5*Input!$B$3*(C6186^2+D6186^2)*SIN(I6185)*Input!$B$8*Input!$B$11)/(Input!$B$9/Input!$B$10)-Input!$B$10</f>
        <v>-3.4848891669607518</v>
      </c>
      <c r="I6186" s="3">
        <f t="shared" si="193"/>
        <v>-1.5320305524925482</v>
      </c>
    </row>
    <row r="6187" spans="1:9" x14ac:dyDescent="0.25">
      <c r="A6187" s="3">
        <f t="shared" si="192"/>
        <v>6185</v>
      </c>
      <c r="B6187" s="3">
        <f>B6186+Input!$B$2</f>
        <v>6.1850000000004002</v>
      </c>
      <c r="C6187" s="3">
        <f>C6186+G6186*Input!$B$2</f>
        <v>2.9132640968184891</v>
      </c>
      <c r="D6187" s="3">
        <f>D6186+H6186*Input!$B$2</f>
        <v>-75.144950350170049</v>
      </c>
      <c r="E6187" s="3">
        <f>E6186+Input!$B$2*C6187</f>
        <v>45.345293435523587</v>
      </c>
      <c r="F6187" s="3">
        <f>F6186+Input!$B$2*D6187</f>
        <v>-163.78322675817546</v>
      </c>
      <c r="G6187" s="3">
        <f>-(0.5*Input!$B$3*(C6187^2+D6187^2)*COS(I6186)*Input!$B$8*Input!$B$11)/(Input!$B$9/Input!$B$10)</f>
        <v>-1.1126603833264588</v>
      </c>
      <c r="H6187" s="3">
        <f>-(0.5*Input!$B$3*(C6187^2+D6187^2)*SIN(I6186)*Input!$B$8*Input!$B$11)/(Input!$B$9/Input!$B$10)-Input!$B$10</f>
        <v>-3.4822468392310917</v>
      </c>
      <c r="I6187" s="3">
        <f t="shared" si="193"/>
        <v>-1.5320471380742116</v>
      </c>
    </row>
    <row r="6188" spans="1:9" x14ac:dyDescent="0.25">
      <c r="A6188" s="3">
        <f t="shared" si="192"/>
        <v>6186</v>
      </c>
      <c r="B6188" s="3">
        <f>B6187+Input!$B$2</f>
        <v>6.1860000000004005</v>
      </c>
      <c r="C6188" s="3">
        <f>C6187+G6187*Input!$B$2</f>
        <v>2.9121514364351628</v>
      </c>
      <c r="D6188" s="3">
        <f>D6187+H6187*Input!$B$2</f>
        <v>-75.148432597009275</v>
      </c>
      <c r="E6188" s="3">
        <f>E6187+Input!$B$2*C6188</f>
        <v>45.34820558696002</v>
      </c>
      <c r="F6188" s="3">
        <f>F6187+Input!$B$2*D6188</f>
        <v>-163.85837519077248</v>
      </c>
      <c r="G6188" s="3">
        <f>-(0.5*Input!$B$3*(C6188^2+D6188^2)*COS(I6187)*Input!$B$8*Input!$B$11)/(Input!$B$9/Input!$B$10)</f>
        <v>-1.1122862312219872</v>
      </c>
      <c r="H6188" s="3">
        <f>-(0.5*Input!$B$3*(C6188^2+D6188^2)*SIN(I6187)*Input!$B$8*Input!$B$11)/(Input!$B$9/Input!$B$10)-Input!$B$10</f>
        <v>-3.4796063924885345</v>
      </c>
      <c r="I6188" s="3">
        <f t="shared" si="193"/>
        <v>-1.5320637158061621</v>
      </c>
    </row>
    <row r="6189" spans="1:9" x14ac:dyDescent="0.25">
      <c r="A6189" s="3">
        <f t="shared" si="192"/>
        <v>6187</v>
      </c>
      <c r="B6189" s="3">
        <f>B6188+Input!$B$2</f>
        <v>6.1870000000004008</v>
      </c>
      <c r="C6189" s="3">
        <f>C6188+G6188*Input!$B$2</f>
        <v>2.911039150203941</v>
      </c>
      <c r="D6189" s="3">
        <f>D6188+H6188*Input!$B$2</f>
        <v>-75.151912203401764</v>
      </c>
      <c r="E6189" s="3">
        <f>E6188+Input!$B$2*C6189</f>
        <v>45.351116626110226</v>
      </c>
      <c r="F6189" s="3">
        <f>F6188+Input!$B$2*D6189</f>
        <v>-163.93352710297589</v>
      </c>
      <c r="G6189" s="3">
        <f>-(0.5*Input!$B$3*(C6189^2+D6189^2)*COS(I6188)*Input!$B$8*Input!$B$11)/(Input!$B$9/Input!$B$10)</f>
        <v>-1.1119121447348339</v>
      </c>
      <c r="H6189" s="3">
        <f>-(0.5*Input!$B$3*(C6189^2+D6189^2)*SIN(I6188)*Input!$B$8*Input!$B$11)/(Input!$B$9/Input!$B$10)-Input!$B$10</f>
        <v>-3.4769678255853833</v>
      </c>
      <c r="I6189" s="3">
        <f t="shared" si="193"/>
        <v>-1.5320802856930416</v>
      </c>
    </row>
    <row r="6190" spans="1:9" x14ac:dyDescent="0.25">
      <c r="A6190" s="3">
        <f t="shared" si="192"/>
        <v>6188</v>
      </c>
      <c r="B6190" s="3">
        <f>B6189+Input!$B$2</f>
        <v>6.1880000000004012</v>
      </c>
      <c r="C6190" s="3">
        <f>C6189+G6189*Input!$B$2</f>
        <v>2.9099272380592063</v>
      </c>
      <c r="D6190" s="3">
        <f>D6189+H6189*Input!$B$2</f>
        <v>-75.155389171227355</v>
      </c>
      <c r="E6190" s="3">
        <f>E6189+Input!$B$2*C6190</f>
        <v>45.354026553348284</v>
      </c>
      <c r="F6190" s="3">
        <f>F6189+Input!$B$2*D6190</f>
        <v>-164.0086824921471</v>
      </c>
      <c r="G6190" s="3">
        <f>-(0.5*Input!$B$3*(C6190^2+D6190^2)*COS(I6189)*Input!$B$8*Input!$B$11)/(Input!$B$9/Input!$B$10)</f>
        <v>-1.1115381239309365</v>
      </c>
      <c r="H6190" s="3">
        <f>-(0.5*Input!$B$3*(C6190^2+D6190^2)*SIN(I6189)*Input!$B$8*Input!$B$11)/(Input!$B$9/Input!$B$10)-Input!$B$10</f>
        <v>-3.4743311373743069</v>
      </c>
      <c r="I6190" s="3">
        <f t="shared" si="193"/>
        <v>-1.532096847739489</v>
      </c>
    </row>
    <row r="6191" spans="1:9" x14ac:dyDescent="0.25">
      <c r="A6191" s="3">
        <f t="shared" si="192"/>
        <v>6189</v>
      </c>
      <c r="B6191" s="3">
        <f>B6190+Input!$B$2</f>
        <v>6.1890000000004015</v>
      </c>
      <c r="C6191" s="3">
        <f>C6190+G6190*Input!$B$2</f>
        <v>2.9088156999352752</v>
      </c>
      <c r="D6191" s="3">
        <f>D6190+H6190*Input!$B$2</f>
        <v>-75.158863502364724</v>
      </c>
      <c r="E6191" s="3">
        <f>E6190+Input!$B$2*C6191</f>
        <v>45.356935369048216</v>
      </c>
      <c r="F6191" s="3">
        <f>F6190+Input!$B$2*D6191</f>
        <v>-164.08384135564947</v>
      </c>
      <c r="G6191" s="3">
        <f>-(0.5*Input!$B$3*(C6191^2+D6191^2)*COS(I6190)*Input!$B$8*Input!$B$11)/(Input!$B$9/Input!$B$10)</f>
        <v>-1.1111641688760876</v>
      </c>
      <c r="H6191" s="3">
        <f>-(0.5*Input!$B$3*(C6191^2+D6191^2)*SIN(I6190)*Input!$B$8*Input!$B$11)/(Input!$B$9/Input!$B$10)-Input!$B$10</f>
        <v>-3.4716963267083862</v>
      </c>
      <c r="I6191" s="3">
        <f t="shared" si="193"/>
        <v>-1.5321134019501386</v>
      </c>
    </row>
    <row r="6192" spans="1:9" x14ac:dyDescent="0.25">
      <c r="A6192" s="3">
        <f t="shared" si="192"/>
        <v>6190</v>
      </c>
      <c r="B6192" s="3">
        <f>B6191+Input!$B$2</f>
        <v>6.1900000000004018</v>
      </c>
      <c r="C6192" s="3">
        <f>C6191+G6191*Input!$B$2</f>
        <v>2.9077045357663991</v>
      </c>
      <c r="D6192" s="3">
        <f>D6191+H6191*Input!$B$2</f>
        <v>-75.162335198691437</v>
      </c>
      <c r="E6192" s="3">
        <f>E6191+Input!$B$2*C6192</f>
        <v>45.359843073583981</v>
      </c>
      <c r="F6192" s="3">
        <f>F6191+Input!$B$2*D6192</f>
        <v>-164.15900369084815</v>
      </c>
      <c r="G6192" s="3">
        <f>-(0.5*Input!$B$3*(C6192^2+D6192^2)*COS(I6191)*Input!$B$8*Input!$B$11)/(Input!$B$9/Input!$B$10)</f>
        <v>-1.1107902796359876</v>
      </c>
      <c r="H6192" s="3">
        <f>-(0.5*Input!$B$3*(C6192^2+D6192^2)*SIN(I6191)*Input!$B$8*Input!$B$11)/(Input!$B$9/Input!$B$10)-Input!$B$10</f>
        <v>-3.4690633924410719</v>
      </c>
      <c r="I6192" s="3">
        <f t="shared" si="193"/>
        <v>-1.5321299483296218</v>
      </c>
    </row>
    <row r="6193" spans="1:9" x14ac:dyDescent="0.25">
      <c r="A6193" s="3">
        <f t="shared" si="192"/>
        <v>6191</v>
      </c>
      <c r="B6193" s="3">
        <f>B6192+Input!$B$2</f>
        <v>6.1910000000004022</v>
      </c>
      <c r="C6193" s="3">
        <f>C6192+G6192*Input!$B$2</f>
        <v>2.906593745486763</v>
      </c>
      <c r="D6193" s="3">
        <f>D6192+H6192*Input!$B$2</f>
        <v>-75.165804262083881</v>
      </c>
      <c r="E6193" s="3">
        <f>E6192+Input!$B$2*C6193</f>
        <v>45.362749667329467</v>
      </c>
      <c r="F6193" s="3">
        <f>F6192+Input!$B$2*D6193</f>
        <v>-164.23416949511022</v>
      </c>
      <c r="G6193" s="3">
        <f>-(0.5*Input!$B$3*(C6193^2+D6193^2)*COS(I6192)*Input!$B$8*Input!$B$11)/(Input!$B$9/Input!$B$10)</f>
        <v>-1.1104164562761905</v>
      </c>
      <c r="H6193" s="3">
        <f>-(0.5*Input!$B$3*(C6193^2+D6193^2)*SIN(I6192)*Input!$B$8*Input!$B$11)/(Input!$B$9/Input!$B$10)-Input!$B$10</f>
        <v>-3.466432333426237</v>
      </c>
      <c r="I6193" s="3">
        <f t="shared" si="193"/>
        <v>-1.5321464868825652</v>
      </c>
    </row>
    <row r="6194" spans="1:9" x14ac:dyDescent="0.25">
      <c r="A6194" s="3">
        <f t="shared" si="192"/>
        <v>6192</v>
      </c>
      <c r="B6194" s="3">
        <f>B6193+Input!$B$2</f>
        <v>6.1920000000004025</v>
      </c>
      <c r="C6194" s="3">
        <f>C6193+G6193*Input!$B$2</f>
        <v>2.9054833290304867</v>
      </c>
      <c r="D6194" s="3">
        <f>D6193+H6193*Input!$B$2</f>
        <v>-75.169270694417307</v>
      </c>
      <c r="E6194" s="3">
        <f>E6193+Input!$B$2*C6194</f>
        <v>45.365655150658498</v>
      </c>
      <c r="F6194" s="3">
        <f>F6193+Input!$B$2*D6194</f>
        <v>-164.30933876580465</v>
      </c>
      <c r="G6194" s="3">
        <f>-(0.5*Input!$B$3*(C6194^2+D6194^2)*COS(I6193)*Input!$B$8*Input!$B$11)/(Input!$B$9/Input!$B$10)</f>
        <v>-1.1100426988621634</v>
      </c>
      <c r="H6194" s="3">
        <f>-(0.5*Input!$B$3*(C6194^2+D6194^2)*SIN(I6193)*Input!$B$8*Input!$B$11)/(Input!$B$9/Input!$B$10)-Input!$B$10</f>
        <v>-3.4638031485181529</v>
      </c>
      <c r="I6194" s="3">
        <f t="shared" si="193"/>
        <v>-1.5321630176135919</v>
      </c>
    </row>
    <row r="6195" spans="1:9" x14ac:dyDescent="0.25">
      <c r="A6195" s="3">
        <f t="shared" si="192"/>
        <v>6193</v>
      </c>
      <c r="B6195" s="3">
        <f>B6194+Input!$B$2</f>
        <v>6.1930000000004028</v>
      </c>
      <c r="C6195" s="3">
        <f>C6194+G6194*Input!$B$2</f>
        <v>2.9043732863316247</v>
      </c>
      <c r="D6195" s="3">
        <f>D6194+H6194*Input!$B$2</f>
        <v>-75.172734497565827</v>
      </c>
      <c r="E6195" s="3">
        <f>E6194+Input!$B$2*C6195</f>
        <v>45.368559523944832</v>
      </c>
      <c r="F6195" s="3">
        <f>F6194+Input!$B$2*D6195</f>
        <v>-164.38451150030221</v>
      </c>
      <c r="G6195" s="3">
        <f>-(0.5*Input!$B$3*(C6195^2+D6195^2)*COS(I6194)*Input!$B$8*Input!$B$11)/(Input!$B$9/Input!$B$10)</f>
        <v>-1.109669007459245</v>
      </c>
      <c r="H6195" s="3">
        <f>-(0.5*Input!$B$3*(C6195^2+D6195^2)*SIN(I6194)*Input!$B$8*Input!$B$11)/(Input!$B$9/Input!$B$10)-Input!$B$10</f>
        <v>-3.4611758365714671</v>
      </c>
      <c r="I6195" s="3">
        <f t="shared" si="193"/>
        <v>-1.5321795405273217</v>
      </c>
    </row>
    <row r="6196" spans="1:9" x14ac:dyDescent="0.25">
      <c r="A6196" s="3">
        <f t="shared" si="192"/>
        <v>6194</v>
      </c>
      <c r="B6196" s="3">
        <f>B6195+Input!$B$2</f>
        <v>6.1940000000004032</v>
      </c>
      <c r="C6196" s="3">
        <f>C6195+G6195*Input!$B$2</f>
        <v>2.9032636173241655</v>
      </c>
      <c r="D6196" s="3">
        <f>D6195+H6195*Input!$B$2</f>
        <v>-75.176195673402404</v>
      </c>
      <c r="E6196" s="3">
        <f>E6195+Input!$B$2*C6196</f>
        <v>45.371462787562159</v>
      </c>
      <c r="F6196" s="3">
        <f>F6195+Input!$B$2*D6196</f>
        <v>-164.45968769597562</v>
      </c>
      <c r="G6196" s="3">
        <f>-(0.5*Input!$B$3*(C6196^2+D6196^2)*COS(I6195)*Input!$B$8*Input!$B$11)/(Input!$B$9/Input!$B$10)</f>
        <v>-1.1092953821326403</v>
      </c>
      <c r="H6196" s="3">
        <f>-(0.5*Input!$B$3*(C6196^2+D6196^2)*SIN(I6195)*Input!$B$8*Input!$B$11)/(Input!$B$9/Input!$B$10)-Input!$B$10</f>
        <v>-3.4585503964412325</v>
      </c>
      <c r="I6196" s="3">
        <f t="shared" si="193"/>
        <v>-1.53219605562837</v>
      </c>
    </row>
    <row r="6197" spans="1:9" x14ac:dyDescent="0.25">
      <c r="A6197" s="3">
        <f t="shared" si="192"/>
        <v>6195</v>
      </c>
      <c r="B6197" s="3">
        <f>B6196+Input!$B$2</f>
        <v>6.1950000000004035</v>
      </c>
      <c r="C6197" s="3">
        <f>C6196+G6196*Input!$B$2</f>
        <v>2.9021543219420329</v>
      </c>
      <c r="D6197" s="3">
        <f>D6196+H6196*Input!$B$2</f>
        <v>-75.179654223798849</v>
      </c>
      <c r="E6197" s="3">
        <f>E6196+Input!$B$2*C6197</f>
        <v>45.374364941884103</v>
      </c>
      <c r="F6197" s="3">
        <f>F6196+Input!$B$2*D6197</f>
        <v>-164.53486735019942</v>
      </c>
      <c r="G6197" s="3">
        <f>-(0.5*Input!$B$3*(C6197^2+D6197^2)*COS(I6196)*Input!$B$8*Input!$B$11)/(Input!$B$9/Input!$B$10)</f>
        <v>-1.1089218229474622</v>
      </c>
      <c r="H6197" s="3">
        <f>-(0.5*Input!$B$3*(C6197^2+D6197^2)*SIN(I6196)*Input!$B$8*Input!$B$11)/(Input!$B$9/Input!$B$10)-Input!$B$10</f>
        <v>-3.4559268269829104</v>
      </c>
      <c r="I6197" s="3">
        <f t="shared" si="193"/>
        <v>-1.5322125629213488</v>
      </c>
    </row>
    <row r="6198" spans="1:9" x14ac:dyDescent="0.25">
      <c r="A6198" s="3">
        <f t="shared" si="192"/>
        <v>6196</v>
      </c>
      <c r="B6198" s="3">
        <f>B6197+Input!$B$2</f>
        <v>6.1960000000004039</v>
      </c>
      <c r="C6198" s="3">
        <f>C6197+G6197*Input!$B$2</f>
        <v>2.9010454001190853</v>
      </c>
      <c r="D6198" s="3">
        <f>D6197+H6197*Input!$B$2</f>
        <v>-75.183110150625836</v>
      </c>
      <c r="E6198" s="3">
        <f>E6197+Input!$B$2*C6198</f>
        <v>45.377265987284225</v>
      </c>
      <c r="F6198" s="3">
        <f>F6197+Input!$B$2*D6198</f>
        <v>-164.61005046035004</v>
      </c>
      <c r="G6198" s="3">
        <f>-(0.5*Input!$B$3*(C6198^2+D6198^2)*COS(I6197)*Input!$B$8*Input!$B$11)/(Input!$B$9/Input!$B$10)</f>
        <v>-1.1085483299686876</v>
      </c>
      <c r="H6198" s="3">
        <f>-(0.5*Input!$B$3*(C6198^2+D6198^2)*SIN(I6197)*Input!$B$8*Input!$B$11)/(Input!$B$9/Input!$B$10)-Input!$B$10</f>
        <v>-3.4533051270523458</v>
      </c>
      <c r="I6198" s="3">
        <f t="shared" si="193"/>
        <v>-1.5322290624108656</v>
      </c>
    </row>
    <row r="6199" spans="1:9" x14ac:dyDescent="0.25">
      <c r="A6199" s="3">
        <f t="shared" si="192"/>
        <v>6197</v>
      </c>
      <c r="B6199" s="3">
        <f>B6198+Input!$B$2</f>
        <v>6.1970000000004042</v>
      </c>
      <c r="C6199" s="3">
        <f>C6198+G6198*Input!$B$2</f>
        <v>2.8999368517891164</v>
      </c>
      <c r="D6199" s="3">
        <f>D6198+H6198*Input!$B$2</f>
        <v>-75.186563455752889</v>
      </c>
      <c r="E6199" s="3">
        <f>E6198+Input!$B$2*C6199</f>
        <v>45.380165924136016</v>
      </c>
      <c r="F6199" s="3">
        <f>F6198+Input!$B$2*D6199</f>
        <v>-164.6852370238058</v>
      </c>
      <c r="G6199" s="3">
        <f>-(0.5*Input!$B$3*(C6199^2+D6199^2)*COS(I6198)*Input!$B$8*Input!$B$11)/(Input!$B$9/Input!$B$10)</f>
        <v>-1.1081749032611949</v>
      </c>
      <c r="H6199" s="3">
        <f>-(0.5*Input!$B$3*(C6199^2+D6199^2)*SIN(I6198)*Input!$B$8*Input!$B$11)/(Input!$B$9/Input!$B$10)-Input!$B$10</f>
        <v>-3.4506852955057958</v>
      </c>
      <c r="I6199" s="3">
        <f t="shared" si="193"/>
        <v>-1.5322455541015252</v>
      </c>
    </row>
    <row r="6200" spans="1:9" x14ac:dyDescent="0.25">
      <c r="A6200" s="3">
        <f t="shared" si="192"/>
        <v>6198</v>
      </c>
      <c r="B6200" s="3">
        <f>B6199+Input!$B$2</f>
        <v>6.1980000000004045</v>
      </c>
      <c r="C6200" s="3">
        <f>C6199+G6199*Input!$B$2</f>
        <v>2.8988286768858553</v>
      </c>
      <c r="D6200" s="3">
        <f>D6199+H6199*Input!$B$2</f>
        <v>-75.190014141048394</v>
      </c>
      <c r="E6200" s="3">
        <f>E6199+Input!$B$2*C6200</f>
        <v>45.383064752812899</v>
      </c>
      <c r="F6200" s="3">
        <f>F6199+Input!$B$2*D6200</f>
        <v>-164.76042703794684</v>
      </c>
      <c r="G6200" s="3">
        <f>-(0.5*Input!$B$3*(C6200^2+D6200^2)*COS(I6199)*Input!$B$8*Input!$B$11)/(Input!$B$9/Input!$B$10)</f>
        <v>-1.1078015428897259</v>
      </c>
      <c r="H6200" s="3">
        <f>-(0.5*Input!$B$3*(C6200^2+D6200^2)*SIN(I6199)*Input!$B$8*Input!$B$11)/(Input!$B$9/Input!$B$10)-Input!$B$10</f>
        <v>-3.4480673311999084</v>
      </c>
      <c r="I6200" s="3">
        <f t="shared" si="193"/>
        <v>-1.5322620379979277</v>
      </c>
    </row>
    <row r="6201" spans="1:9" x14ac:dyDescent="0.25">
      <c r="A6201" s="3">
        <f t="shared" si="192"/>
        <v>6199</v>
      </c>
      <c r="B6201" s="3">
        <f>B6200+Input!$B$2</f>
        <v>6.1990000000004049</v>
      </c>
      <c r="C6201" s="3">
        <f>C6200+G6200*Input!$B$2</f>
        <v>2.8977208753429657</v>
      </c>
      <c r="D6201" s="3">
        <f>D6200+H6200*Input!$B$2</f>
        <v>-75.1934622083796</v>
      </c>
      <c r="E6201" s="3">
        <f>E6200+Input!$B$2*C6201</f>
        <v>45.385962473688245</v>
      </c>
      <c r="F6201" s="3">
        <f>F6200+Input!$B$2*D6201</f>
        <v>-164.83562050015522</v>
      </c>
      <c r="G6201" s="3">
        <f>-(0.5*Input!$B$3*(C6201^2+D6201^2)*COS(I6200)*Input!$B$8*Input!$B$11)/(Input!$B$9/Input!$B$10)</f>
        <v>-1.107428248918918</v>
      </c>
      <c r="H6201" s="3">
        <f>-(0.5*Input!$B$3*(C6201^2+D6201^2)*SIN(I6200)*Input!$B$8*Input!$B$11)/(Input!$B$9/Input!$B$10)-Input!$B$10</f>
        <v>-3.4454512329917186</v>
      </c>
      <c r="I6201" s="3">
        <f t="shared" si="193"/>
        <v>-1.5322785141046698</v>
      </c>
    </row>
    <row r="6202" spans="1:9" x14ac:dyDescent="0.25">
      <c r="A6202" s="3">
        <f t="shared" si="192"/>
        <v>6200</v>
      </c>
      <c r="B6202" s="3">
        <f>B6201+Input!$B$2</f>
        <v>6.2000000000004052</v>
      </c>
      <c r="C6202" s="3">
        <f>C6201+G6201*Input!$B$2</f>
        <v>2.896613447094047</v>
      </c>
      <c r="D6202" s="3">
        <f>D6201+H6201*Input!$B$2</f>
        <v>-75.196907659612592</v>
      </c>
      <c r="E6202" s="3">
        <f>E6201+Input!$B$2*C6202</f>
        <v>45.388859087135337</v>
      </c>
      <c r="F6202" s="3">
        <f>F6201+Input!$B$2*D6202</f>
        <v>-164.91081740781482</v>
      </c>
      <c r="G6202" s="3">
        <f>-(0.5*Input!$B$3*(C6202^2+D6202^2)*COS(I6201)*Input!$B$8*Input!$B$11)/(Input!$B$9/Input!$B$10)</f>
        <v>-1.1070550214132922</v>
      </c>
      <c r="H6202" s="3">
        <f>-(0.5*Input!$B$3*(C6202^2+D6202^2)*SIN(I6201)*Input!$B$8*Input!$B$11)/(Input!$B$9/Input!$B$10)-Input!$B$10</f>
        <v>-3.4428369997386845</v>
      </c>
      <c r="I6202" s="3">
        <f t="shared" si="193"/>
        <v>-1.5322949824263441</v>
      </c>
    </row>
    <row r="6203" spans="1:9" x14ac:dyDescent="0.25">
      <c r="A6203" s="3">
        <f t="shared" si="192"/>
        <v>6201</v>
      </c>
      <c r="B6203" s="3">
        <f>B6202+Input!$B$2</f>
        <v>6.2010000000004055</v>
      </c>
      <c r="C6203" s="3">
        <f>C6202+G6202*Input!$B$2</f>
        <v>2.8955063920726336</v>
      </c>
      <c r="D6203" s="3">
        <f>D6202+H6202*Input!$B$2</f>
        <v>-75.20035049661233</v>
      </c>
      <c r="E6203" s="3">
        <f>E6202+Input!$B$2*C6203</f>
        <v>45.391754593527409</v>
      </c>
      <c r="F6203" s="3">
        <f>F6202+Input!$B$2*D6203</f>
        <v>-164.98601775831142</v>
      </c>
      <c r="G6203" s="3">
        <f>-(0.5*Input!$B$3*(C6203^2+D6203^2)*COS(I6202)*Input!$B$8*Input!$B$11)/(Input!$B$9/Input!$B$10)</f>
        <v>-1.1066818604372526</v>
      </c>
      <c r="H6203" s="3">
        <f>-(0.5*Input!$B$3*(C6203^2+D6203^2)*SIN(I6202)*Input!$B$8*Input!$B$11)/(Input!$B$9/Input!$B$10)-Input!$B$10</f>
        <v>-3.4402246302986477</v>
      </c>
      <c r="I6203" s="3">
        <f t="shared" si="193"/>
        <v>-1.53231144296754</v>
      </c>
    </row>
    <row r="6204" spans="1:9" x14ac:dyDescent="0.25">
      <c r="A6204" s="3">
        <f t="shared" si="192"/>
        <v>6202</v>
      </c>
      <c r="B6204" s="3">
        <f>B6203+Input!$B$2</f>
        <v>6.2020000000004059</v>
      </c>
      <c r="C6204" s="3">
        <f>C6203+G6203*Input!$B$2</f>
        <v>2.8943997102121966</v>
      </c>
      <c r="D6204" s="3">
        <f>D6203+H6203*Input!$B$2</f>
        <v>-75.203790721242626</v>
      </c>
      <c r="E6204" s="3">
        <f>E6203+Input!$B$2*C6204</f>
        <v>45.394648993237624</v>
      </c>
      <c r="F6204" s="3">
        <f>F6203+Input!$B$2*D6204</f>
        <v>-165.06122154903267</v>
      </c>
      <c r="G6204" s="3">
        <f>-(0.5*Input!$B$3*(C6204^2+D6204^2)*COS(I6203)*Input!$B$8*Input!$B$11)/(Input!$B$9/Input!$B$10)</f>
        <v>-1.106308766055081</v>
      </c>
      <c r="H6204" s="3">
        <f>-(0.5*Input!$B$3*(C6204^2+D6204^2)*SIN(I6203)*Input!$B$8*Input!$B$11)/(Input!$B$9/Input!$B$10)-Input!$B$10</f>
        <v>-3.4376141235298761</v>
      </c>
      <c r="I6204" s="3">
        <f t="shared" si="193"/>
        <v>-1.5323278957328426</v>
      </c>
    </row>
    <row r="6205" spans="1:9" x14ac:dyDescent="0.25">
      <c r="A6205" s="3">
        <f t="shared" si="192"/>
        <v>6203</v>
      </c>
      <c r="B6205" s="3">
        <f>B6204+Input!$B$2</f>
        <v>6.2030000000004062</v>
      </c>
      <c r="C6205" s="3">
        <f>C6204+G6204*Input!$B$2</f>
        <v>2.8932934014461416</v>
      </c>
      <c r="D6205" s="3">
        <f>D6204+H6204*Input!$B$2</f>
        <v>-75.207228335366153</v>
      </c>
      <c r="E6205" s="3">
        <f>E6204+Input!$B$2*C6205</f>
        <v>45.397542286639073</v>
      </c>
      <c r="F6205" s="3">
        <f>F6204+Input!$B$2*D6205</f>
        <v>-165.13642877736802</v>
      </c>
      <c r="G6205" s="3">
        <f>-(0.5*Input!$B$3*(C6205^2+D6205^2)*COS(I6204)*Input!$B$8*Input!$B$11)/(Input!$B$9/Input!$B$10)</f>
        <v>-1.1059357383309496</v>
      </c>
      <c r="H6205" s="3">
        <f>-(0.5*Input!$B$3*(C6205^2+D6205^2)*SIN(I6204)*Input!$B$8*Input!$B$11)/(Input!$B$9/Input!$B$10)-Input!$B$10</f>
        <v>-3.4350054782909965</v>
      </c>
      <c r="I6205" s="3">
        <f t="shared" si="193"/>
        <v>-1.5323443407268336</v>
      </c>
    </row>
    <row r="6206" spans="1:9" x14ac:dyDescent="0.25">
      <c r="A6206" s="3">
        <f t="shared" si="192"/>
        <v>6204</v>
      </c>
      <c r="B6206" s="3">
        <f>B6205+Input!$B$2</f>
        <v>6.2040000000004065</v>
      </c>
      <c r="C6206" s="3">
        <f>C6205+G6205*Input!$B$2</f>
        <v>2.8921874657078108</v>
      </c>
      <c r="D6206" s="3">
        <f>D6205+H6205*Input!$B$2</f>
        <v>-75.210663340844448</v>
      </c>
      <c r="E6206" s="3">
        <f>E6205+Input!$B$2*C6206</f>
        <v>45.400434474104777</v>
      </c>
      <c r="F6206" s="3">
        <f>F6205+Input!$B$2*D6206</f>
        <v>-165.21163944070886</v>
      </c>
      <c r="G6206" s="3">
        <f>-(0.5*Input!$B$3*(C6206^2+D6206^2)*COS(I6205)*Input!$B$8*Input!$B$11)/(Input!$B$9/Input!$B$10)</f>
        <v>-1.1055627773289083</v>
      </c>
      <c r="H6206" s="3">
        <f>-(0.5*Input!$B$3*(C6206^2+D6206^2)*SIN(I6205)*Input!$B$8*Input!$B$11)/(Input!$B$9/Input!$B$10)-Input!$B$10</f>
        <v>-3.4323986934410655</v>
      </c>
      <c r="I6206" s="3">
        <f t="shared" si="193"/>
        <v>-1.5323607779540904</v>
      </c>
    </row>
    <row r="6207" spans="1:9" x14ac:dyDescent="0.25">
      <c r="A6207" s="3">
        <f t="shared" si="192"/>
        <v>6205</v>
      </c>
      <c r="B6207" s="3">
        <f>B6206+Input!$B$2</f>
        <v>6.2050000000004069</v>
      </c>
      <c r="C6207" s="3">
        <f>C6206+G6206*Input!$B$2</f>
        <v>2.8910819029304817</v>
      </c>
      <c r="D6207" s="3">
        <f>D6206+H6206*Input!$B$2</f>
        <v>-75.214095739537896</v>
      </c>
      <c r="E6207" s="3">
        <f>E6206+Input!$B$2*C6207</f>
        <v>45.403325556007708</v>
      </c>
      <c r="F6207" s="3">
        <f>F6206+Input!$B$2*D6207</f>
        <v>-165.2868535364484</v>
      </c>
      <c r="G6207" s="3">
        <f>-(0.5*Input!$B$3*(C6207^2+D6207^2)*COS(I6206)*Input!$B$8*Input!$B$11)/(Input!$B$9/Input!$B$10)</f>
        <v>-1.1051898831129043</v>
      </c>
      <c r="H6207" s="3">
        <f>-(0.5*Input!$B$3*(C6207^2+D6207^2)*SIN(I6206)*Input!$B$8*Input!$B$11)/(Input!$B$9/Input!$B$10)-Input!$B$10</f>
        <v>-3.4297937678395307</v>
      </c>
      <c r="I6207" s="3">
        <f t="shared" si="193"/>
        <v>-1.5323772074191873</v>
      </c>
    </row>
    <row r="6208" spans="1:9" x14ac:dyDescent="0.25">
      <c r="A6208" s="3">
        <f t="shared" si="192"/>
        <v>6206</v>
      </c>
      <c r="B6208" s="3">
        <f>B6207+Input!$B$2</f>
        <v>6.2060000000004072</v>
      </c>
      <c r="C6208" s="3">
        <f>C6207+G6207*Input!$B$2</f>
        <v>2.889976713047369</v>
      </c>
      <c r="D6208" s="3">
        <f>D6207+H6207*Input!$B$2</f>
        <v>-75.217525533305732</v>
      </c>
      <c r="E6208" s="3">
        <f>E6207+Input!$B$2*C6208</f>
        <v>45.406215532720758</v>
      </c>
      <c r="F6208" s="3">
        <f>F6207+Input!$B$2*D6208</f>
        <v>-165.36207106198171</v>
      </c>
      <c r="G6208" s="3">
        <f>-(0.5*Input!$B$3*(C6208^2+D6208^2)*COS(I6207)*Input!$B$8*Input!$B$11)/(Input!$B$9/Input!$B$10)</f>
        <v>-1.1048170557467558</v>
      </c>
      <c r="H6208" s="3">
        <f>-(0.5*Input!$B$3*(C6208^2+D6208^2)*SIN(I6207)*Input!$B$8*Input!$B$11)/(Input!$B$9/Input!$B$10)-Input!$B$10</f>
        <v>-3.4271907003462552</v>
      </c>
      <c r="I6208" s="3">
        <f t="shared" si="193"/>
        <v>-1.5323936291266944</v>
      </c>
    </row>
    <row r="6209" spans="1:9" x14ac:dyDescent="0.25">
      <c r="A6209" s="3">
        <f t="shared" si="192"/>
        <v>6207</v>
      </c>
      <c r="B6209" s="3">
        <f>B6208+Input!$B$2</f>
        <v>6.2070000000004075</v>
      </c>
      <c r="C6209" s="3">
        <f>C6208+G6208*Input!$B$2</f>
        <v>2.8888718959916222</v>
      </c>
      <c r="D6209" s="3">
        <f>D6208+H6208*Input!$B$2</f>
        <v>-75.220952724006082</v>
      </c>
      <c r="E6209" s="3">
        <f>E6208+Input!$B$2*C6209</f>
        <v>45.409104404616748</v>
      </c>
      <c r="F6209" s="3">
        <f>F6208+Input!$B$2*D6209</f>
        <v>-165.43729201470572</v>
      </c>
      <c r="G6209" s="3">
        <f>-(0.5*Input!$B$3*(C6209^2+D6209^2)*COS(I6208)*Input!$B$8*Input!$B$11)/(Input!$B$9/Input!$B$10)</f>
        <v>-1.1044442952941682</v>
      </c>
      <c r="H6209" s="3">
        <f>-(0.5*Input!$B$3*(C6209^2+D6209^2)*SIN(I6208)*Input!$B$8*Input!$B$11)/(Input!$B$9/Input!$B$10)-Input!$B$10</f>
        <v>-3.4245894898214893</v>
      </c>
      <c r="I6209" s="3">
        <f t="shared" si="193"/>
        <v>-1.5324100430811782</v>
      </c>
    </row>
    <row r="6210" spans="1:9" x14ac:dyDescent="0.25">
      <c r="A6210" s="3">
        <f t="shared" si="192"/>
        <v>6208</v>
      </c>
      <c r="B6210" s="3">
        <f>B6209+Input!$B$2</f>
        <v>6.2080000000004079</v>
      </c>
      <c r="C6210" s="3">
        <f>C6209+G6209*Input!$B$2</f>
        <v>2.8877674516963281</v>
      </c>
      <c r="D6210" s="3">
        <f>D6209+H6209*Input!$B$2</f>
        <v>-75.224377313495907</v>
      </c>
      <c r="E6210" s="3">
        <f>E6209+Input!$B$2*C6210</f>
        <v>45.411992172068445</v>
      </c>
      <c r="F6210" s="3">
        <f>F6209+Input!$B$2*D6210</f>
        <v>-165.51251639201922</v>
      </c>
      <c r="G6210" s="3">
        <f>-(0.5*Input!$B$3*(C6210^2+D6210^2)*COS(I6209)*Input!$B$8*Input!$B$11)/(Input!$B$9/Input!$B$10)</f>
        <v>-1.1040716018187358</v>
      </c>
      <c r="H6210" s="3">
        <f>-(0.5*Input!$B$3*(C6210^2+D6210^2)*SIN(I6209)*Input!$B$8*Input!$B$11)/(Input!$B$9/Input!$B$10)-Input!$B$10</f>
        <v>-3.4219901351258954</v>
      </c>
      <c r="I6210" s="3">
        <f t="shared" si="193"/>
        <v>-1.5324264492872015</v>
      </c>
    </row>
    <row r="6211" spans="1:9" x14ac:dyDescent="0.25">
      <c r="A6211" s="3">
        <f t="shared" si="192"/>
        <v>6209</v>
      </c>
      <c r="B6211" s="3">
        <f>B6210+Input!$B$2</f>
        <v>6.2090000000004082</v>
      </c>
      <c r="C6211" s="3">
        <f>C6210+G6210*Input!$B$2</f>
        <v>2.8866633800945092</v>
      </c>
      <c r="D6211" s="3">
        <f>D6210+H6210*Input!$B$2</f>
        <v>-75.227799303631031</v>
      </c>
      <c r="E6211" s="3">
        <f>E6210+Input!$B$2*C6211</f>
        <v>45.41487883544854</v>
      </c>
      <c r="F6211" s="3">
        <f>F6210+Input!$B$2*D6211</f>
        <v>-165.58774419132286</v>
      </c>
      <c r="G6211" s="3">
        <f>-(0.5*Input!$B$3*(C6211^2+D6211^2)*COS(I6210)*Input!$B$8*Input!$B$11)/(Input!$B$9/Input!$B$10)</f>
        <v>-1.1036989753839339</v>
      </c>
      <c r="H6211" s="3">
        <f>-(0.5*Input!$B$3*(C6211^2+D6211^2)*SIN(I6210)*Input!$B$8*Input!$B$11)/(Input!$B$9/Input!$B$10)-Input!$B$10</f>
        <v>-3.4193926351205306</v>
      </c>
      <c r="I6211" s="3">
        <f t="shared" si="193"/>
        <v>-1.5324428477493233</v>
      </c>
    </row>
    <row r="6212" spans="1:9" x14ac:dyDescent="0.25">
      <c r="A6212" s="3">
        <f t="shared" ref="A6212:A6275" si="194">A6211+1</f>
        <v>6210</v>
      </c>
      <c r="B6212" s="3">
        <f>B6211+Input!$B$2</f>
        <v>6.2100000000004085</v>
      </c>
      <c r="C6212" s="3">
        <f>C6211+G6211*Input!$B$2</f>
        <v>2.8855596811191253</v>
      </c>
      <c r="D6212" s="3">
        <f>D6211+H6211*Input!$B$2</f>
        <v>-75.231218696266154</v>
      </c>
      <c r="E6212" s="3">
        <f>E6211+Input!$B$2*C6212</f>
        <v>45.417764395129659</v>
      </c>
      <c r="F6212" s="3">
        <f>F6211+Input!$B$2*D6212</f>
        <v>-165.66297541001913</v>
      </c>
      <c r="G6212" s="3">
        <f>-(0.5*Input!$B$3*(C6212^2+D6212^2)*COS(I6211)*Input!$B$8*Input!$B$11)/(Input!$B$9/Input!$B$10)</f>
        <v>-1.103326416053122</v>
      </c>
      <c r="H6212" s="3">
        <f>-(0.5*Input!$B$3*(C6212^2+D6212^2)*SIN(I6211)*Input!$B$8*Input!$B$11)/(Input!$B$9/Input!$B$10)-Input!$B$10</f>
        <v>-3.4167969886668637</v>
      </c>
      <c r="I6212" s="3">
        <f t="shared" ref="I6212:I6275" si="195">ATAN(D6212/C6212)</f>
        <v>-1.5324592384720988</v>
      </c>
    </row>
    <row r="6213" spans="1:9" x14ac:dyDescent="0.25">
      <c r="A6213" s="3">
        <f t="shared" si="194"/>
        <v>6211</v>
      </c>
      <c r="B6213" s="3">
        <f>B6212+Input!$B$2</f>
        <v>6.2110000000004089</v>
      </c>
      <c r="C6213" s="3">
        <f>C6212+G6212*Input!$B$2</f>
        <v>2.8844563547030724</v>
      </c>
      <c r="D6213" s="3">
        <f>D6212+H6212*Input!$B$2</f>
        <v>-75.234635493254828</v>
      </c>
      <c r="E6213" s="3">
        <f>E6212+Input!$B$2*C6213</f>
        <v>45.420648851484358</v>
      </c>
      <c r="F6213" s="3">
        <f>F6212+Input!$B$2*D6213</f>
        <v>-165.73821004551237</v>
      </c>
      <c r="G6213" s="3">
        <f>-(0.5*Input!$B$3*(C6213^2+D6213^2)*COS(I6212)*Input!$B$8*Input!$B$11)/(Input!$B$9/Input!$B$10)</f>
        <v>-1.1029539238895465</v>
      </c>
      <c r="H6213" s="3">
        <f>-(0.5*Input!$B$3*(C6213^2+D6213^2)*SIN(I6212)*Input!$B$8*Input!$B$11)/(Input!$B$9/Input!$B$10)-Input!$B$10</f>
        <v>-3.4142031946267686</v>
      </c>
      <c r="I6213" s="3">
        <f t="shared" si="195"/>
        <v>-1.5324756214600794</v>
      </c>
    </row>
    <row r="6214" spans="1:9" x14ac:dyDescent="0.25">
      <c r="A6214" s="3">
        <f t="shared" si="194"/>
        <v>6212</v>
      </c>
      <c r="B6214" s="3">
        <f>B6213+Input!$B$2</f>
        <v>6.2120000000004092</v>
      </c>
      <c r="C6214" s="3">
        <f>C6213+G6213*Input!$B$2</f>
        <v>2.8833534007791828</v>
      </c>
      <c r="D6214" s="3">
        <f>D6213+H6213*Input!$B$2</f>
        <v>-75.238049696449451</v>
      </c>
      <c r="E6214" s="3">
        <f>E6213+Input!$B$2*C6214</f>
        <v>45.423532204885134</v>
      </c>
      <c r="F6214" s="3">
        <f>F6213+Input!$B$2*D6214</f>
        <v>-165.81344809520883</v>
      </c>
      <c r="G6214" s="3">
        <f>-(0.5*Input!$B$3*(C6214^2+D6214^2)*COS(I6213)*Input!$B$8*Input!$B$11)/(Input!$B$9/Input!$B$10)</f>
        <v>-1.1025814989563401</v>
      </c>
      <c r="H6214" s="3">
        <f>-(0.5*Input!$B$3*(C6214^2+D6214^2)*SIN(I6213)*Input!$B$8*Input!$B$11)/(Input!$B$9/Input!$B$10)-Input!$B$10</f>
        <v>-3.4116112518625101</v>
      </c>
      <c r="I6214" s="3">
        <f t="shared" si="195"/>
        <v>-1.5324919967178132</v>
      </c>
    </row>
    <row r="6215" spans="1:9" x14ac:dyDescent="0.25">
      <c r="A6215" s="3">
        <f t="shared" si="194"/>
        <v>6213</v>
      </c>
      <c r="B6215" s="3">
        <f>B6214+Input!$B$2</f>
        <v>6.2130000000004095</v>
      </c>
      <c r="C6215" s="3">
        <f>C6214+G6214*Input!$B$2</f>
        <v>2.8822508192802263</v>
      </c>
      <c r="D6215" s="3">
        <f>D6214+H6214*Input!$B$2</f>
        <v>-75.241461307701314</v>
      </c>
      <c r="E6215" s="3">
        <f>E6214+Input!$B$2*C6215</f>
        <v>45.426414455704418</v>
      </c>
      <c r="F6215" s="3">
        <f>F6214+Input!$B$2*D6215</f>
        <v>-165.88868955651654</v>
      </c>
      <c r="G6215" s="3">
        <f>-(0.5*Input!$B$3*(C6215^2+D6215^2)*COS(I6214)*Input!$B$8*Input!$B$11)/(Input!$B$9/Input!$B$10)</f>
        <v>-1.1022091413165138</v>
      </c>
      <c r="H6215" s="3">
        <f>-(0.5*Input!$B$3*(C6215^2+D6215^2)*SIN(I6214)*Input!$B$8*Input!$B$11)/(Input!$B$9/Input!$B$10)-Input!$B$10</f>
        <v>-3.4090211592367652</v>
      </c>
      <c r="I6215" s="3">
        <f t="shared" si="195"/>
        <v>-1.5325083642498438</v>
      </c>
    </row>
    <row r="6216" spans="1:9" x14ac:dyDescent="0.25">
      <c r="A6216" s="3">
        <f t="shared" si="194"/>
        <v>6214</v>
      </c>
      <c r="B6216" s="3">
        <f>B6215+Input!$B$2</f>
        <v>6.2140000000004099</v>
      </c>
      <c r="C6216" s="3">
        <f>C6215+G6215*Input!$B$2</f>
        <v>2.8811486101389097</v>
      </c>
      <c r="D6216" s="3">
        <f>D6215+H6215*Input!$B$2</f>
        <v>-75.244870328860557</v>
      </c>
      <c r="E6216" s="3">
        <f>E6215+Input!$B$2*C6216</f>
        <v>45.429295604314554</v>
      </c>
      <c r="F6216" s="3">
        <f>F6215+Input!$B$2*D6216</f>
        <v>-165.96393442684541</v>
      </c>
      <c r="G6216" s="3">
        <f>-(0.5*Input!$B$3*(C6216^2+D6216^2)*COS(I6215)*Input!$B$8*Input!$B$11)/(Input!$B$9/Input!$B$10)</f>
        <v>-1.1018368510329808</v>
      </c>
      <c r="H6216" s="3">
        <f>-(0.5*Input!$B$3*(C6216^2+D6216^2)*SIN(I6215)*Input!$B$8*Input!$B$11)/(Input!$B$9/Input!$B$10)-Input!$B$10</f>
        <v>-3.4064329156126334</v>
      </c>
      <c r="I6216" s="3">
        <f t="shared" si="195"/>
        <v>-1.5325247240607121</v>
      </c>
    </row>
    <row r="6217" spans="1:9" x14ac:dyDescent="0.25">
      <c r="A6217" s="3">
        <f t="shared" si="194"/>
        <v>6215</v>
      </c>
      <c r="B6217" s="3">
        <f>B6216+Input!$B$2</f>
        <v>6.2150000000004102</v>
      </c>
      <c r="C6217" s="3">
        <f>C6216+G6216*Input!$B$2</f>
        <v>2.8800467732878765</v>
      </c>
      <c r="D6217" s="3">
        <f>D6216+H6216*Input!$B$2</f>
        <v>-75.248276761776168</v>
      </c>
      <c r="E6217" s="3">
        <f>E6216+Input!$B$2*C6217</f>
        <v>45.432175651087839</v>
      </c>
      <c r="F6217" s="3">
        <f>F6216+Input!$B$2*D6217</f>
        <v>-166.0391827036072</v>
      </c>
      <c r="G6217" s="3">
        <f>-(0.5*Input!$B$3*(C6217^2+D6217^2)*COS(I6216)*Input!$B$8*Input!$B$11)/(Input!$B$9/Input!$B$10)</f>
        <v>-1.1014646281685123</v>
      </c>
      <c r="H6217" s="3">
        <f>-(0.5*Input!$B$3*(C6217^2+D6217^2)*SIN(I6216)*Input!$B$8*Input!$B$11)/(Input!$B$9/Input!$B$10)-Input!$B$10</f>
        <v>-3.4038465198535839</v>
      </c>
      <c r="I6217" s="3">
        <f t="shared" si="195"/>
        <v>-1.5325410761549541</v>
      </c>
    </row>
    <row r="6218" spans="1:9" x14ac:dyDescent="0.25">
      <c r="A6218" s="3">
        <f t="shared" si="194"/>
        <v>6216</v>
      </c>
      <c r="B6218" s="3">
        <f>B6217+Input!$B$2</f>
        <v>6.2160000000004105</v>
      </c>
      <c r="C6218" s="3">
        <f>C6217+G6217*Input!$B$2</f>
        <v>2.8789453086597079</v>
      </c>
      <c r="D6218" s="3">
        <f>D6217+H6217*Input!$B$2</f>
        <v>-75.251680608296027</v>
      </c>
      <c r="E6218" s="3">
        <f>E6217+Input!$B$2*C6218</f>
        <v>45.435054596396498</v>
      </c>
      <c r="F6218" s="3">
        <f>F6217+Input!$B$2*D6218</f>
        <v>-166.11443438421549</v>
      </c>
      <c r="G6218" s="3">
        <f>-(0.5*Input!$B$3*(C6218^2+D6218^2)*COS(I6217)*Input!$B$8*Input!$B$11)/(Input!$B$9/Input!$B$10)</f>
        <v>-1.1010924727857951</v>
      </c>
      <c r="H6218" s="3">
        <f>-(0.5*Input!$B$3*(C6218^2+D6218^2)*SIN(I6217)*Input!$B$8*Input!$B$11)/(Input!$B$9/Input!$B$10)-Input!$B$10</f>
        <v>-3.4012619708235263</v>
      </c>
      <c r="I6218" s="3">
        <f t="shared" si="195"/>
        <v>-1.5325574205371031</v>
      </c>
    </row>
    <row r="6219" spans="1:9" x14ac:dyDescent="0.25">
      <c r="A6219" s="3">
        <f t="shared" si="194"/>
        <v>6217</v>
      </c>
      <c r="B6219" s="3">
        <f>B6218+Input!$B$2</f>
        <v>6.2170000000004109</v>
      </c>
      <c r="C6219" s="3">
        <f>C6218+G6218*Input!$B$2</f>
        <v>2.8778442161869222</v>
      </c>
      <c r="D6219" s="3">
        <f>D6218+H6218*Input!$B$2</f>
        <v>-75.255081870266849</v>
      </c>
      <c r="E6219" s="3">
        <f>E6218+Input!$B$2*C6219</f>
        <v>45.437932440612684</v>
      </c>
      <c r="F6219" s="3">
        <f>F6218+Input!$B$2*D6219</f>
        <v>-166.18968946608575</v>
      </c>
      <c r="G6219" s="3">
        <f>-(0.5*Input!$B$3*(C6219^2+D6219^2)*COS(I6218)*Input!$B$8*Input!$B$11)/(Input!$B$9/Input!$B$10)</f>
        <v>-1.1007203849473761</v>
      </c>
      <c r="H6219" s="3">
        <f>-(0.5*Input!$B$3*(C6219^2+D6219^2)*SIN(I6218)*Input!$B$8*Input!$B$11)/(Input!$B$9/Input!$B$10)-Input!$B$10</f>
        <v>-3.3986792673867505</v>
      </c>
      <c r="I6219" s="3">
        <f t="shared" si="195"/>
        <v>-1.532573757211688</v>
      </c>
    </row>
    <row r="6220" spans="1:9" x14ac:dyDescent="0.25">
      <c r="A6220" s="3">
        <f t="shared" si="194"/>
        <v>6218</v>
      </c>
      <c r="B6220" s="3">
        <f>B6219+Input!$B$2</f>
        <v>6.2180000000004112</v>
      </c>
      <c r="C6220" s="3">
        <f>C6219+G6219*Input!$B$2</f>
        <v>2.8767434958019749</v>
      </c>
      <c r="D6220" s="3">
        <f>D6219+H6219*Input!$B$2</f>
        <v>-75.258480549534241</v>
      </c>
      <c r="E6220" s="3">
        <f>E6219+Input!$B$2*C6220</f>
        <v>45.440809184108488</v>
      </c>
      <c r="F6220" s="3">
        <f>F6219+Input!$B$2*D6220</f>
        <v>-166.26494794663529</v>
      </c>
      <c r="G6220" s="3">
        <f>-(0.5*Input!$B$3*(C6220^2+D6220^2)*COS(I6219)*Input!$B$8*Input!$B$11)/(Input!$B$9/Input!$B$10)</f>
        <v>-1.1003483647157093</v>
      </c>
      <c r="H6220" s="3">
        <f>-(0.5*Input!$B$3*(C6220^2+D6220^2)*SIN(I6219)*Input!$B$8*Input!$B$11)/(Input!$B$9/Input!$B$10)-Input!$B$10</f>
        <v>-3.3960984084079797</v>
      </c>
      <c r="I6220" s="3">
        <f t="shared" si="195"/>
        <v>-1.5325900861832347</v>
      </c>
    </row>
    <row r="6221" spans="1:9" x14ac:dyDescent="0.25">
      <c r="A6221" s="3">
        <f t="shared" si="194"/>
        <v>6219</v>
      </c>
      <c r="B6221" s="3">
        <f>B6220+Input!$B$2</f>
        <v>6.2190000000004115</v>
      </c>
      <c r="C6221" s="3">
        <f>C6220+G6220*Input!$B$2</f>
        <v>2.875643147437259</v>
      </c>
      <c r="D6221" s="3">
        <f>D6220+H6220*Input!$B$2</f>
        <v>-75.261876647942643</v>
      </c>
      <c r="E6221" s="3">
        <f>E6220+Input!$B$2*C6221</f>
        <v>45.443684827255929</v>
      </c>
      <c r="F6221" s="3">
        <f>F6220+Input!$B$2*D6221</f>
        <v>-166.34020982328323</v>
      </c>
      <c r="G6221" s="3">
        <f>-(0.5*Input!$B$3*(C6221^2+D6221^2)*COS(I6220)*Input!$B$8*Input!$B$11)/(Input!$B$9/Input!$B$10)</f>
        <v>-1.0999764121531102</v>
      </c>
      <c r="H6221" s="3">
        <f>-(0.5*Input!$B$3*(C6221^2+D6221^2)*SIN(I6220)*Input!$B$8*Input!$B$11)/(Input!$B$9/Input!$B$10)-Input!$B$10</f>
        <v>-3.3935193927523173</v>
      </c>
      <c r="I6221" s="3">
        <f t="shared" si="195"/>
        <v>-1.5326064074562644</v>
      </c>
    </row>
    <row r="6222" spans="1:9" x14ac:dyDescent="0.25">
      <c r="A6222" s="3">
        <f t="shared" si="194"/>
        <v>6220</v>
      </c>
      <c r="B6222" s="3">
        <f>B6221+Input!$B$2</f>
        <v>6.2200000000004119</v>
      </c>
      <c r="C6222" s="3">
        <f>C6221+G6221*Input!$B$2</f>
        <v>2.8745431710251057</v>
      </c>
      <c r="D6222" s="3">
        <f>D6221+H6221*Input!$B$2</f>
        <v>-75.265270167335402</v>
      </c>
      <c r="E6222" s="3">
        <f>E6221+Input!$B$2*C6222</f>
        <v>45.446559370426954</v>
      </c>
      <c r="F6222" s="3">
        <f>F6221+Input!$B$2*D6222</f>
        <v>-166.41547509345057</v>
      </c>
      <c r="G6222" s="3">
        <f>-(0.5*Input!$B$3*(C6222^2+D6222^2)*COS(I6221)*Input!$B$8*Input!$B$11)/(Input!$B$9/Input!$B$10)</f>
        <v>-1.0996045273218096</v>
      </c>
      <c r="H6222" s="3">
        <f>-(0.5*Input!$B$3*(C6222^2+D6222^2)*SIN(I6221)*Input!$B$8*Input!$B$11)/(Input!$B$9/Input!$B$10)-Input!$B$10</f>
        <v>-3.3909422192852752</v>
      </c>
      <c r="I6222" s="3">
        <f t="shared" si="195"/>
        <v>-1.5326227210352956</v>
      </c>
    </row>
    <row r="6223" spans="1:9" x14ac:dyDescent="0.25">
      <c r="A6223" s="3">
        <f t="shared" si="194"/>
        <v>6221</v>
      </c>
      <c r="B6223" s="3">
        <f>B6222+Input!$B$2</f>
        <v>6.2210000000004122</v>
      </c>
      <c r="C6223" s="3">
        <f>C6222+G6222*Input!$B$2</f>
        <v>2.8734435664977838</v>
      </c>
      <c r="D6223" s="3">
        <f>D6222+H6222*Input!$B$2</f>
        <v>-75.268661109554685</v>
      </c>
      <c r="E6223" s="3">
        <f>E6222+Input!$B$2*C6223</f>
        <v>45.449432813993454</v>
      </c>
      <c r="F6223" s="3">
        <f>F6222+Input!$B$2*D6223</f>
        <v>-166.49074375456013</v>
      </c>
      <c r="G6223" s="3">
        <f>-(0.5*Input!$B$3*(C6223^2+D6223^2)*COS(I6222)*Input!$B$8*Input!$B$11)/(Input!$B$9/Input!$B$10)</f>
        <v>-1.0992327102838999</v>
      </c>
      <c r="H6223" s="3">
        <f>-(0.5*Input!$B$3*(C6223^2+D6223^2)*SIN(I6222)*Input!$B$8*Input!$B$11)/(Input!$B$9/Input!$B$10)-Input!$B$10</f>
        <v>-3.3883668868727952</v>
      </c>
      <c r="I6223" s="3">
        <f t="shared" si="195"/>
        <v>-1.5326390269248427</v>
      </c>
    </row>
    <row r="6224" spans="1:9" x14ac:dyDescent="0.25">
      <c r="A6224" s="3">
        <f t="shared" si="194"/>
        <v>6222</v>
      </c>
      <c r="B6224" s="3">
        <f>B6223+Input!$B$2</f>
        <v>6.2220000000004125</v>
      </c>
      <c r="C6224" s="3">
        <f>C6223+G6223*Input!$B$2</f>
        <v>2.8723443337874999</v>
      </c>
      <c r="D6224" s="3">
        <f>D6223+H6223*Input!$B$2</f>
        <v>-75.272049476441552</v>
      </c>
      <c r="E6224" s="3">
        <f>E6223+Input!$B$2*C6224</f>
        <v>45.452305158327242</v>
      </c>
      <c r="F6224" s="3">
        <f>F6223+Input!$B$2*D6224</f>
        <v>-166.56601580403657</v>
      </c>
      <c r="G6224" s="3">
        <f>-(0.5*Input!$B$3*(C6224^2+D6224^2)*COS(I6223)*Input!$B$8*Input!$B$11)/(Input!$B$9/Input!$B$10)</f>
        <v>-1.0988609611013678</v>
      </c>
      <c r="H6224" s="3">
        <f>-(0.5*Input!$B$3*(C6224^2+D6224^2)*SIN(I6223)*Input!$B$8*Input!$B$11)/(Input!$B$9/Input!$B$10)-Input!$B$10</f>
        <v>-3.3857933943812171</v>
      </c>
      <c r="I6224" s="3">
        <f t="shared" si="195"/>
        <v>-1.5326553251294162</v>
      </c>
    </row>
    <row r="6225" spans="1:9" x14ac:dyDescent="0.25">
      <c r="A6225" s="3">
        <f t="shared" si="194"/>
        <v>6223</v>
      </c>
      <c r="B6225" s="3">
        <f>B6224+Input!$B$2</f>
        <v>6.2230000000004129</v>
      </c>
      <c r="C6225" s="3">
        <f>C6224+G6224*Input!$B$2</f>
        <v>2.8712454728263985</v>
      </c>
      <c r="D6225" s="3">
        <f>D6224+H6224*Input!$B$2</f>
        <v>-75.275435269835938</v>
      </c>
      <c r="E6225" s="3">
        <f>E6224+Input!$B$2*C6225</f>
        <v>45.455176403800067</v>
      </c>
      <c r="F6225" s="3">
        <f>F6224+Input!$B$2*D6225</f>
        <v>-166.64129123930641</v>
      </c>
      <c r="G6225" s="3">
        <f>-(0.5*Input!$B$3*(C6225^2+D6225^2)*COS(I6224)*Input!$B$8*Input!$B$11)/(Input!$B$9/Input!$B$10)</f>
        <v>-1.0984892798360901</v>
      </c>
      <c r="H6225" s="3">
        <f>-(0.5*Input!$B$3*(C6225^2+D6225^2)*SIN(I6224)*Input!$B$8*Input!$B$11)/(Input!$B$9/Input!$B$10)-Input!$B$10</f>
        <v>-3.3832217406772749</v>
      </c>
      <c r="I6225" s="3">
        <f t="shared" si="195"/>
        <v>-1.5326716156535232</v>
      </c>
    </row>
    <row r="6226" spans="1:9" x14ac:dyDescent="0.25">
      <c r="A6226" s="3">
        <f t="shared" si="194"/>
        <v>6224</v>
      </c>
      <c r="B6226" s="3">
        <f>B6225+Input!$B$2</f>
        <v>6.2240000000004132</v>
      </c>
      <c r="C6226" s="3">
        <f>C6225+G6225*Input!$B$2</f>
        <v>2.8701469835465625</v>
      </c>
      <c r="D6226" s="3">
        <f>D6225+H6225*Input!$B$2</f>
        <v>-75.278818491576615</v>
      </c>
      <c r="E6226" s="3">
        <f>E6225+Input!$B$2*C6226</f>
        <v>45.458046550783614</v>
      </c>
      <c r="F6226" s="3">
        <f>F6225+Input!$B$2*D6226</f>
        <v>-166.71657005779798</v>
      </c>
      <c r="G6226" s="3">
        <f>-(0.5*Input!$B$3*(C6226^2+D6226^2)*COS(I6225)*Input!$B$8*Input!$B$11)/(Input!$B$9/Input!$B$10)</f>
        <v>-1.098117666549826</v>
      </c>
      <c r="H6226" s="3">
        <f>-(0.5*Input!$B$3*(C6226^2+D6226^2)*SIN(I6225)*Input!$B$8*Input!$B$11)/(Input!$B$9/Input!$B$10)-Input!$B$10</f>
        <v>-3.3806519246281255</v>
      </c>
      <c r="I6226" s="3">
        <f t="shared" si="195"/>
        <v>-1.5326878985016668</v>
      </c>
    </row>
    <row r="6227" spans="1:9" x14ac:dyDescent="0.25">
      <c r="A6227" s="3">
        <f t="shared" si="194"/>
        <v>6225</v>
      </c>
      <c r="B6227" s="3">
        <f>B6226+Input!$B$2</f>
        <v>6.2250000000004135</v>
      </c>
      <c r="C6227" s="3">
        <f>C6226+G6226*Input!$B$2</f>
        <v>2.8690488658800128</v>
      </c>
      <c r="D6227" s="3">
        <f>D6226+H6226*Input!$B$2</f>
        <v>-75.282199143501245</v>
      </c>
      <c r="E6227" s="3">
        <f>E6226+Input!$B$2*C6227</f>
        <v>45.460915599649496</v>
      </c>
      <c r="F6227" s="3">
        <f>F6226+Input!$B$2*D6227</f>
        <v>-166.79185225694147</v>
      </c>
      <c r="G6227" s="3">
        <f>-(0.5*Input!$B$3*(C6227^2+D6227^2)*COS(I6226)*Input!$B$8*Input!$B$11)/(Input!$B$9/Input!$B$10)</f>
        <v>-1.097746121304229</v>
      </c>
      <c r="H6227" s="3">
        <f>-(0.5*Input!$B$3*(C6227^2+D6227^2)*SIN(I6226)*Input!$B$8*Input!$B$11)/(Input!$B$9/Input!$B$10)-Input!$B$10</f>
        <v>-3.3780839451013307</v>
      </c>
      <c r="I6227" s="3">
        <f t="shared" si="195"/>
        <v>-1.5327041736783469</v>
      </c>
    </row>
    <row r="6228" spans="1:9" x14ac:dyDescent="0.25">
      <c r="A6228" s="3">
        <f t="shared" si="194"/>
        <v>6226</v>
      </c>
      <c r="B6228" s="3">
        <f>B6227+Input!$B$2</f>
        <v>6.2260000000004139</v>
      </c>
      <c r="C6228" s="3">
        <f>C6227+G6227*Input!$B$2</f>
        <v>2.8679511197587084</v>
      </c>
      <c r="D6228" s="3">
        <f>D6227+H6227*Input!$B$2</f>
        <v>-75.285577227446353</v>
      </c>
      <c r="E6228" s="3">
        <f>E6227+Input!$B$2*C6228</f>
        <v>45.463783550769257</v>
      </c>
      <c r="F6228" s="3">
        <f>F6227+Input!$B$2*D6228</f>
        <v>-166.86713783416891</v>
      </c>
      <c r="G6228" s="3">
        <f>-(0.5*Input!$B$3*(C6228^2+D6228^2)*COS(I6227)*Input!$B$8*Input!$B$11)/(Input!$B$9/Input!$B$10)</f>
        <v>-1.0973746441608245</v>
      </c>
      <c r="H6228" s="3">
        <f>-(0.5*Input!$B$3*(C6228^2+D6228^2)*SIN(I6227)*Input!$B$8*Input!$B$11)/(Input!$B$9/Input!$B$10)-Input!$B$10</f>
        <v>-3.3755178009648645</v>
      </c>
      <c r="I6228" s="3">
        <f t="shared" si="195"/>
        <v>-1.5327204411880595</v>
      </c>
    </row>
    <row r="6229" spans="1:9" x14ac:dyDescent="0.25">
      <c r="A6229" s="3">
        <f t="shared" si="194"/>
        <v>6227</v>
      </c>
      <c r="B6229" s="3">
        <f>B6228+Input!$B$2</f>
        <v>6.2270000000004142</v>
      </c>
      <c r="C6229" s="3">
        <f>C6228+G6228*Input!$B$2</f>
        <v>2.8668537451145477</v>
      </c>
      <c r="D6229" s="3">
        <f>D6228+H6228*Input!$B$2</f>
        <v>-75.288952745247315</v>
      </c>
      <c r="E6229" s="3">
        <f>E6228+Input!$B$2*C6229</f>
        <v>45.466650404514368</v>
      </c>
      <c r="F6229" s="3">
        <f>F6228+Input!$B$2*D6229</f>
        <v>-166.94242678691415</v>
      </c>
      <c r="G6229" s="3">
        <f>-(0.5*Input!$B$3*(C6229^2+D6229^2)*COS(I6228)*Input!$B$8*Input!$B$11)/(Input!$B$9/Input!$B$10)</f>
        <v>-1.0970032351810319</v>
      </c>
      <c r="H6229" s="3">
        <f>-(0.5*Input!$B$3*(C6229^2+D6229^2)*SIN(I6228)*Input!$B$8*Input!$B$11)/(Input!$B$9/Input!$B$10)-Input!$B$10</f>
        <v>-3.3729534910871202</v>
      </c>
      <c r="I6229" s="3">
        <f t="shared" si="195"/>
        <v>-1.5327367010352966</v>
      </c>
    </row>
    <row r="6230" spans="1:9" x14ac:dyDescent="0.25">
      <c r="A6230" s="3">
        <f t="shared" si="194"/>
        <v>6228</v>
      </c>
      <c r="B6230" s="3">
        <f>B6229+Input!$B$2</f>
        <v>6.2280000000004145</v>
      </c>
      <c r="C6230" s="3">
        <f>C6229+G6229*Input!$B$2</f>
        <v>2.8657567418793666</v>
      </c>
      <c r="D6230" s="3">
        <f>D6229+H6229*Input!$B$2</f>
        <v>-75.292325698738395</v>
      </c>
      <c r="E6230" s="3">
        <f>E6229+Input!$B$2*C6230</f>
        <v>45.469516161256244</v>
      </c>
      <c r="F6230" s="3">
        <f>F6229+Input!$B$2*D6230</f>
        <v>-167.01771911261289</v>
      </c>
      <c r="G6230" s="3">
        <f>-(0.5*Input!$B$3*(C6230^2+D6230^2)*COS(I6229)*Input!$B$8*Input!$B$11)/(Input!$B$9/Input!$B$10)</f>
        <v>-1.0966318944261697</v>
      </c>
      <c r="H6230" s="3">
        <f>-(0.5*Input!$B$3*(C6230^2+D6230^2)*SIN(I6229)*Input!$B$8*Input!$B$11)/(Input!$B$9/Input!$B$10)-Input!$B$10</f>
        <v>-3.3703910143368816</v>
      </c>
      <c r="I6230" s="3">
        <f t="shared" si="195"/>
        <v>-1.5327529532245472</v>
      </c>
    </row>
    <row r="6231" spans="1:9" x14ac:dyDescent="0.25">
      <c r="A6231" s="3">
        <f t="shared" si="194"/>
        <v>6229</v>
      </c>
      <c r="B6231" s="3">
        <f>B6230+Input!$B$2</f>
        <v>6.2290000000004149</v>
      </c>
      <c r="C6231" s="3">
        <f>C6230+G6230*Input!$B$2</f>
        <v>2.8646601099849405</v>
      </c>
      <c r="D6231" s="3">
        <f>D6230+H6230*Input!$B$2</f>
        <v>-75.295696089752738</v>
      </c>
      <c r="E6231" s="3">
        <f>E6230+Input!$B$2*C6231</f>
        <v>45.472380821366229</v>
      </c>
      <c r="F6231" s="3">
        <f>F6230+Input!$B$2*D6231</f>
        <v>-167.09301480870263</v>
      </c>
      <c r="G6231" s="3">
        <f>-(0.5*Input!$B$3*(C6231^2+D6231^2)*COS(I6230)*Input!$B$8*Input!$B$11)/(Input!$B$9/Input!$B$10)</f>
        <v>-1.0962606219574191</v>
      </c>
      <c r="H6231" s="3">
        <f>-(0.5*Input!$B$3*(C6231^2+D6231^2)*SIN(I6230)*Input!$B$8*Input!$B$11)/(Input!$B$9/Input!$B$10)-Input!$B$10</f>
        <v>-3.3678303695833378</v>
      </c>
      <c r="I6231" s="3">
        <f t="shared" si="195"/>
        <v>-1.532769197760296</v>
      </c>
    </row>
    <row r="6232" spans="1:9" x14ac:dyDescent="0.25">
      <c r="A6232" s="3">
        <f t="shared" si="194"/>
        <v>6230</v>
      </c>
      <c r="B6232" s="3">
        <f>B6231+Input!$B$2</f>
        <v>6.2300000000004152</v>
      </c>
      <c r="C6232" s="3">
        <f>C6231+G6231*Input!$B$2</f>
        <v>2.8635638493629831</v>
      </c>
      <c r="D6232" s="3">
        <f>D6231+H6231*Input!$B$2</f>
        <v>-75.299063920122322</v>
      </c>
      <c r="E6232" s="3">
        <f>E6231+Input!$B$2*C6232</f>
        <v>45.475244385215589</v>
      </c>
      <c r="F6232" s="3">
        <f>F6231+Input!$B$2*D6232</f>
        <v>-167.16831387262275</v>
      </c>
      <c r="G6232" s="3">
        <f>-(0.5*Input!$B$3*(C6232^2+D6232^2)*COS(I6231)*Input!$B$8*Input!$B$11)/(Input!$B$9/Input!$B$10)</f>
        <v>-1.0958894178358707</v>
      </c>
      <c r="H6232" s="3">
        <f>-(0.5*Input!$B$3*(C6232^2+D6232^2)*SIN(I6231)*Input!$B$8*Input!$B$11)/(Input!$B$9/Input!$B$10)-Input!$B$10</f>
        <v>-3.3652715556961184</v>
      </c>
      <c r="I6232" s="3">
        <f t="shared" si="195"/>
        <v>-1.5327854346470242</v>
      </c>
    </row>
    <row r="6233" spans="1:9" x14ac:dyDescent="0.25">
      <c r="A6233" s="3">
        <f t="shared" si="194"/>
        <v>6231</v>
      </c>
      <c r="B6233" s="3">
        <f>B6232+Input!$B$2</f>
        <v>6.2310000000004155</v>
      </c>
      <c r="C6233" s="3">
        <f>C6232+G6232*Input!$B$2</f>
        <v>2.8624679599451475</v>
      </c>
      <c r="D6233" s="3">
        <f>D6232+H6232*Input!$B$2</f>
        <v>-75.302429191678016</v>
      </c>
      <c r="E6233" s="3">
        <f>E6232+Input!$B$2*C6233</f>
        <v>45.478106853175532</v>
      </c>
      <c r="F6233" s="3">
        <f>F6232+Input!$B$2*D6233</f>
        <v>-167.24361630181443</v>
      </c>
      <c r="G6233" s="3">
        <f>-(0.5*Input!$B$3*(C6233^2+D6233^2)*COS(I6232)*Input!$B$8*Input!$B$11)/(Input!$B$9/Input!$B$10)</f>
        <v>-1.095518282122494</v>
      </c>
      <c r="H6233" s="3">
        <f>-(0.5*Input!$B$3*(C6233^2+D6233^2)*SIN(I6232)*Input!$B$8*Input!$B$11)/(Input!$B$9/Input!$B$10)-Input!$B$10</f>
        <v>-3.3627145715452436</v>
      </c>
      <c r="I6233" s="3">
        <f t="shared" si="195"/>
        <v>-1.5328016638892099</v>
      </c>
    </row>
    <row r="6234" spans="1:9" x14ac:dyDescent="0.25">
      <c r="A6234" s="3">
        <f t="shared" si="194"/>
        <v>6232</v>
      </c>
      <c r="B6234" s="3">
        <f>B6233+Input!$B$2</f>
        <v>6.2320000000004159</v>
      </c>
      <c r="C6234" s="3">
        <f>C6233+G6233*Input!$B$2</f>
        <v>2.8613724416630251</v>
      </c>
      <c r="D6234" s="3">
        <f>D6233+H6233*Input!$B$2</f>
        <v>-75.305791906249567</v>
      </c>
      <c r="E6234" s="3">
        <f>E6233+Input!$B$2*C6234</f>
        <v>45.480968225617197</v>
      </c>
      <c r="F6234" s="3">
        <f>F6233+Input!$B$2*D6234</f>
        <v>-167.31892209372069</v>
      </c>
      <c r="G6234" s="3">
        <f>-(0.5*Input!$B$3*(C6234^2+D6234^2)*COS(I6233)*Input!$B$8*Input!$B$11)/(Input!$B$9/Input!$B$10)</f>
        <v>-1.0951472148781363</v>
      </c>
      <c r="H6234" s="3">
        <f>-(0.5*Input!$B$3*(C6234^2+D6234^2)*SIN(I6233)*Input!$B$8*Input!$B$11)/(Input!$B$9/Input!$B$10)-Input!$B$10</f>
        <v>-3.360159416001153</v>
      </c>
      <c r="I6234" s="3">
        <f t="shared" si="195"/>
        <v>-1.5328178854913268</v>
      </c>
    </row>
    <row r="6235" spans="1:9" x14ac:dyDescent="0.25">
      <c r="A6235" s="3">
        <f t="shared" si="194"/>
        <v>6233</v>
      </c>
      <c r="B6235" s="3">
        <f>B6234+Input!$B$2</f>
        <v>6.2330000000004162</v>
      </c>
      <c r="C6235" s="3">
        <f>C6234+G6234*Input!$B$2</f>
        <v>2.8602772944481467</v>
      </c>
      <c r="D6235" s="3">
        <f>D6234+H6234*Input!$B$2</f>
        <v>-75.309152065665572</v>
      </c>
      <c r="E6235" s="3">
        <f>E6234+Input!$B$2*C6235</f>
        <v>45.483828502911642</v>
      </c>
      <c r="F6235" s="3">
        <f>F6234+Input!$B$2*D6235</f>
        <v>-167.39423124578636</v>
      </c>
      <c r="G6235" s="3">
        <f>-(0.5*Input!$B$3*(C6235^2+D6235^2)*COS(I6234)*Input!$B$8*Input!$B$11)/(Input!$B$9/Input!$B$10)</f>
        <v>-1.0947762161635477</v>
      </c>
      <c r="H6235" s="3">
        <f>-(0.5*Input!$B$3*(C6235^2+D6235^2)*SIN(I6234)*Input!$B$8*Input!$B$11)/(Input!$B$9/Input!$B$10)-Input!$B$10</f>
        <v>-3.3576060879346947</v>
      </c>
      <c r="I6235" s="3">
        <f t="shared" si="195"/>
        <v>-1.5328340994578455</v>
      </c>
    </row>
    <row r="6236" spans="1:9" x14ac:dyDescent="0.25">
      <c r="A6236" s="3">
        <f t="shared" si="194"/>
        <v>6234</v>
      </c>
      <c r="B6236" s="3">
        <f>B6235+Input!$B$2</f>
        <v>6.2340000000004165</v>
      </c>
      <c r="C6236" s="3">
        <f>C6235+G6235*Input!$B$2</f>
        <v>2.8591825182319832</v>
      </c>
      <c r="D6236" s="3">
        <f>D6235+H6235*Input!$B$2</f>
        <v>-75.312509671753503</v>
      </c>
      <c r="E6236" s="3">
        <f>E6235+Input!$B$2*C6236</f>
        <v>45.486687685429871</v>
      </c>
      <c r="F6236" s="3">
        <f>F6235+Input!$B$2*D6236</f>
        <v>-167.46954375545812</v>
      </c>
      <c r="G6236" s="3">
        <f>-(0.5*Input!$B$3*(C6236^2+D6236^2)*COS(I6235)*Input!$B$8*Input!$B$11)/(Input!$B$9/Input!$B$10)</f>
        <v>-1.0944052860393525</v>
      </c>
      <c r="H6236" s="3">
        <f>-(0.5*Input!$B$3*(C6236^2+D6236^2)*SIN(I6235)*Input!$B$8*Input!$B$11)/(Input!$B$9/Input!$B$10)-Input!$B$10</f>
        <v>-3.3550545862171148</v>
      </c>
      <c r="I6236" s="3">
        <f t="shared" si="195"/>
        <v>-1.5328503057932323</v>
      </c>
    </row>
    <row r="6237" spans="1:9" x14ac:dyDescent="0.25">
      <c r="A6237" s="3">
        <f t="shared" si="194"/>
        <v>6235</v>
      </c>
      <c r="B6237" s="3">
        <f>B6236+Input!$B$2</f>
        <v>6.2350000000004169</v>
      </c>
      <c r="C6237" s="3">
        <f>C6236+G6236*Input!$B$2</f>
        <v>2.8580881129459437</v>
      </c>
      <c r="D6237" s="3">
        <f>D6236+H6236*Input!$B$2</f>
        <v>-75.315864726339726</v>
      </c>
      <c r="E6237" s="3">
        <f>E6236+Input!$B$2*C6237</f>
        <v>45.489545773542815</v>
      </c>
      <c r="F6237" s="3">
        <f>F6236+Input!$B$2*D6237</f>
        <v>-167.54485962018447</v>
      </c>
      <c r="G6237" s="3">
        <f>-(0.5*Input!$B$3*(C6237^2+D6237^2)*COS(I6236)*Input!$B$8*Input!$B$11)/(Input!$B$9/Input!$B$10)</f>
        <v>-1.0940344245660838</v>
      </c>
      <c r="H6237" s="3">
        <f>-(0.5*Input!$B$3*(C6237^2+D6237^2)*SIN(I6236)*Input!$B$8*Input!$B$11)/(Input!$B$9/Input!$B$10)-Input!$B$10</f>
        <v>-3.3525049097200998</v>
      </c>
      <c r="I6237" s="3">
        <f t="shared" si="195"/>
        <v>-1.5328665045019507</v>
      </c>
    </row>
    <row r="6238" spans="1:9" x14ac:dyDescent="0.25">
      <c r="A6238" s="3">
        <f t="shared" si="194"/>
        <v>6236</v>
      </c>
      <c r="B6238" s="3">
        <f>B6237+Input!$B$2</f>
        <v>6.2360000000004172</v>
      </c>
      <c r="C6238" s="3">
        <f>C6237+G6237*Input!$B$2</f>
        <v>2.8569940785213777</v>
      </c>
      <c r="D6238" s="3">
        <f>D6237+H6237*Input!$B$2</f>
        <v>-75.319217231249439</v>
      </c>
      <c r="E6238" s="3">
        <f>E6237+Input!$B$2*C6238</f>
        <v>45.492402767621336</v>
      </c>
      <c r="F6238" s="3">
        <f>F6237+Input!$B$2*D6238</f>
        <v>-167.62017883741572</v>
      </c>
      <c r="G6238" s="3">
        <f>-(0.5*Input!$B$3*(C6238^2+D6238^2)*COS(I6237)*Input!$B$8*Input!$B$11)/(Input!$B$9/Input!$B$10)</f>
        <v>-1.0936636318041355</v>
      </c>
      <c r="H6238" s="3">
        <f>-(0.5*Input!$B$3*(C6238^2+D6238^2)*SIN(I6237)*Input!$B$8*Input!$B$11)/(Input!$B$9/Input!$B$10)-Input!$B$10</f>
        <v>-3.3499570573157449</v>
      </c>
      <c r="I6238" s="3">
        <f t="shared" si="195"/>
        <v>-1.53288269558846</v>
      </c>
    </row>
    <row r="6239" spans="1:9" x14ac:dyDescent="0.25">
      <c r="A6239" s="3">
        <f t="shared" si="194"/>
        <v>6237</v>
      </c>
      <c r="B6239" s="3">
        <f>B6238+Input!$B$2</f>
        <v>6.2370000000004175</v>
      </c>
      <c r="C6239" s="3">
        <f>C6238+G6238*Input!$B$2</f>
        <v>2.8559004148895735</v>
      </c>
      <c r="D6239" s="3">
        <f>D6238+H6238*Input!$B$2</f>
        <v>-75.322567188306749</v>
      </c>
      <c r="E6239" s="3">
        <f>E6238+Input!$B$2*C6239</f>
        <v>45.495258668036222</v>
      </c>
      <c r="F6239" s="3">
        <f>F6238+Input!$B$2*D6239</f>
        <v>-167.69550140460402</v>
      </c>
      <c r="G6239" s="3">
        <f>-(0.5*Input!$B$3*(C6239^2+D6239^2)*COS(I6238)*Input!$B$8*Input!$B$11)/(Input!$B$9/Input!$B$10)</f>
        <v>-1.0932929078138054</v>
      </c>
      <c r="H6239" s="3">
        <f>-(0.5*Input!$B$3*(C6239^2+D6239^2)*SIN(I6238)*Input!$B$8*Input!$B$11)/(Input!$B$9/Input!$B$10)-Input!$B$10</f>
        <v>-3.347411027876543</v>
      </c>
      <c r="I6239" s="3">
        <f t="shared" si="195"/>
        <v>-1.532898879057216</v>
      </c>
    </row>
    <row r="6240" spans="1:9" x14ac:dyDescent="0.25">
      <c r="A6240" s="3">
        <f t="shared" si="194"/>
        <v>6238</v>
      </c>
      <c r="B6240" s="3">
        <f>B6239+Input!$B$2</f>
        <v>6.2380000000004179</v>
      </c>
      <c r="C6240" s="3">
        <f>C6239+G6239*Input!$B$2</f>
        <v>2.8548071219817595</v>
      </c>
      <c r="D6240" s="3">
        <f>D6239+H6239*Input!$B$2</f>
        <v>-75.325914599334624</v>
      </c>
      <c r="E6240" s="3">
        <f>E6239+Input!$B$2*C6240</f>
        <v>45.498113475158206</v>
      </c>
      <c r="F6240" s="3">
        <f>F6239+Input!$B$2*D6240</f>
        <v>-167.77082731920336</v>
      </c>
      <c r="G6240" s="3">
        <f>-(0.5*Input!$B$3*(C6240^2+D6240^2)*COS(I6239)*Input!$B$8*Input!$B$11)/(Input!$B$9/Input!$B$10)</f>
        <v>-1.0929222526552791</v>
      </c>
      <c r="H6240" s="3">
        <f>-(0.5*Input!$B$3*(C6240^2+D6240^2)*SIN(I6239)*Input!$B$8*Input!$B$11)/(Input!$B$9/Input!$B$10)-Input!$B$10</f>
        <v>-3.3448668202753957</v>
      </c>
      <c r="I6240" s="3">
        <f t="shared" si="195"/>
        <v>-1.5329150549126709</v>
      </c>
    </row>
    <row r="6241" spans="1:9" x14ac:dyDescent="0.25">
      <c r="A6241" s="3">
        <f t="shared" si="194"/>
        <v>6239</v>
      </c>
      <c r="B6241" s="3">
        <f>B6240+Input!$B$2</f>
        <v>6.2390000000004182</v>
      </c>
      <c r="C6241" s="3">
        <f>C6240+G6240*Input!$B$2</f>
        <v>2.853714199729104</v>
      </c>
      <c r="D6241" s="3">
        <f>D6240+H6240*Input!$B$2</f>
        <v>-75.329259466154895</v>
      </c>
      <c r="E6241" s="3">
        <f>E6240+Input!$B$2*C6241</f>
        <v>45.500967189357937</v>
      </c>
      <c r="F6241" s="3">
        <f>F6240+Input!$B$2*D6241</f>
        <v>-167.84615657866951</v>
      </c>
      <c r="G6241" s="3">
        <f>-(0.5*Input!$B$3*(C6241^2+D6241^2)*COS(I6240)*Input!$B$8*Input!$B$11)/(Input!$B$9/Input!$B$10)</f>
        <v>-1.0925516663886263</v>
      </c>
      <c r="H6241" s="3">
        <f>-(0.5*Input!$B$3*(C6241^2+D6241^2)*SIN(I6240)*Input!$B$8*Input!$B$11)/(Input!$B$9/Input!$B$10)-Input!$B$10</f>
        <v>-3.3423244333856346</v>
      </c>
      <c r="I6241" s="3">
        <f t="shared" si="195"/>
        <v>-1.5329312231592733</v>
      </c>
    </row>
    <row r="6242" spans="1:9" x14ac:dyDescent="0.25">
      <c r="A6242" s="3">
        <f t="shared" si="194"/>
        <v>6240</v>
      </c>
      <c r="B6242" s="3">
        <f>B6241+Input!$B$2</f>
        <v>6.2400000000004185</v>
      </c>
      <c r="C6242" s="3">
        <f>C6241+G6241*Input!$B$2</f>
        <v>2.8526216480627156</v>
      </c>
      <c r="D6242" s="3">
        <f>D6241+H6241*Input!$B$2</f>
        <v>-75.332601790588285</v>
      </c>
      <c r="E6242" s="3">
        <f>E6241+Input!$B$2*C6242</f>
        <v>45.503819811005997</v>
      </c>
      <c r="F6242" s="3">
        <f>F6241+Input!$B$2*D6242</f>
        <v>-167.9214891804601</v>
      </c>
      <c r="G6242" s="3">
        <f>-(0.5*Input!$B$3*(C6242^2+D6242^2)*COS(I6241)*Input!$B$8*Input!$B$11)/(Input!$B$9/Input!$B$10)</f>
        <v>-1.0921811490738038</v>
      </c>
      <c r="H6242" s="3">
        <f>-(0.5*Input!$B$3*(C6242^2+D6242^2)*SIN(I6241)*Input!$B$8*Input!$B$11)/(Input!$B$9/Input!$B$10)-Input!$B$10</f>
        <v>-3.339783866080996</v>
      </c>
      <c r="I6242" s="3">
        <f t="shared" si="195"/>
        <v>-1.5329473838014682</v>
      </c>
    </row>
    <row r="6243" spans="1:9" x14ac:dyDescent="0.25">
      <c r="A6243" s="3">
        <f t="shared" si="194"/>
        <v>6241</v>
      </c>
      <c r="B6243" s="3">
        <f>B6242+Input!$B$2</f>
        <v>6.2410000000004189</v>
      </c>
      <c r="C6243" s="3">
        <f>C6242+G6242*Input!$B$2</f>
        <v>2.8515294669136417</v>
      </c>
      <c r="D6243" s="3">
        <f>D6242+H6242*Input!$B$2</f>
        <v>-75.335941574454367</v>
      </c>
      <c r="E6243" s="3">
        <f>E6242+Input!$B$2*C6243</f>
        <v>45.506671340472913</v>
      </c>
      <c r="F6243" s="3">
        <f>F6242+Input!$B$2*D6243</f>
        <v>-167.99682512203455</v>
      </c>
      <c r="G6243" s="3">
        <f>-(0.5*Input!$B$3*(C6243^2+D6243^2)*COS(I6242)*Input!$B$8*Input!$B$11)/(Input!$B$9/Input!$B$10)</f>
        <v>-1.0918107007706617</v>
      </c>
      <c r="H6243" s="3">
        <f>-(0.5*Input!$B$3*(C6243^2+D6243^2)*SIN(I6242)*Input!$B$8*Input!$B$11)/(Input!$B$9/Input!$B$10)-Input!$B$10</f>
        <v>-3.3372451172356428</v>
      </c>
      <c r="I6243" s="3">
        <f t="shared" si="195"/>
        <v>-1.5329635368436967</v>
      </c>
    </row>
    <row r="6244" spans="1:9" x14ac:dyDescent="0.25">
      <c r="A6244" s="3">
        <f t="shared" si="194"/>
        <v>6242</v>
      </c>
      <c r="B6244" s="3">
        <f>B6243+Input!$B$2</f>
        <v>6.2420000000004192</v>
      </c>
      <c r="C6244" s="3">
        <f>C6243+G6243*Input!$B$2</f>
        <v>2.850437656212871</v>
      </c>
      <c r="D6244" s="3">
        <f>D6243+H6243*Input!$B$2</f>
        <v>-75.339278819571604</v>
      </c>
      <c r="E6244" s="3">
        <f>E6243+Input!$B$2*C6244</f>
        <v>45.509521778129127</v>
      </c>
      <c r="F6244" s="3">
        <f>F6243+Input!$B$2*D6244</f>
        <v>-168.07216440085412</v>
      </c>
      <c r="G6244" s="3">
        <f>-(0.5*Input!$B$3*(C6244^2+D6244^2)*COS(I6243)*Input!$B$8*Input!$B$11)/(Input!$B$9/Input!$B$10)</f>
        <v>-1.091440321538943</v>
      </c>
      <c r="H6244" s="3">
        <f>-(0.5*Input!$B$3*(C6244^2+D6244^2)*SIN(I6243)*Input!$B$8*Input!$B$11)/(Input!$B$9/Input!$B$10)-Input!$B$10</f>
        <v>-3.3347081857241463</v>
      </c>
      <c r="I6244" s="3">
        <f t="shared" si="195"/>
        <v>-1.5329796822903969</v>
      </c>
    </row>
    <row r="6245" spans="1:9" x14ac:dyDescent="0.25">
      <c r="A6245" s="3">
        <f t="shared" si="194"/>
        <v>6243</v>
      </c>
      <c r="B6245" s="3">
        <f>B6244+Input!$B$2</f>
        <v>6.2430000000004195</v>
      </c>
      <c r="C6245" s="3">
        <f>C6244+G6244*Input!$B$2</f>
        <v>2.8493462158913321</v>
      </c>
      <c r="D6245" s="3">
        <f>D6244+H6244*Input!$B$2</f>
        <v>-75.342613527757322</v>
      </c>
      <c r="E6245" s="3">
        <f>E6244+Input!$B$2*C6245</f>
        <v>45.512371124345016</v>
      </c>
      <c r="F6245" s="3">
        <f>F6244+Input!$B$2*D6245</f>
        <v>-168.14750701438189</v>
      </c>
      <c r="G6245" s="3">
        <f>-(0.5*Input!$B$3*(C6245^2+D6245^2)*COS(I6244)*Input!$B$8*Input!$B$11)/(Input!$B$9/Input!$B$10)</f>
        <v>-1.0910700114382572</v>
      </c>
      <c r="H6245" s="3">
        <f>-(0.5*Input!$B$3*(C6245^2+D6245^2)*SIN(I6244)*Input!$B$8*Input!$B$11)/(Input!$B$9/Input!$B$10)-Input!$B$10</f>
        <v>-3.3321730704214971</v>
      </c>
      <c r="I6245" s="3">
        <f t="shared" si="195"/>
        <v>-1.5329958201460026</v>
      </c>
    </row>
    <row r="6246" spans="1:9" x14ac:dyDescent="0.25">
      <c r="A6246" s="3">
        <f t="shared" si="194"/>
        <v>6244</v>
      </c>
      <c r="B6246" s="3">
        <f>B6245+Input!$B$2</f>
        <v>6.2440000000004199</v>
      </c>
      <c r="C6246" s="3">
        <f>C6245+G6245*Input!$B$2</f>
        <v>2.8482551458798939</v>
      </c>
      <c r="D6246" s="3">
        <f>D6245+H6245*Input!$B$2</f>
        <v>-75.345945700827741</v>
      </c>
      <c r="E6246" s="3">
        <f>E6245+Input!$B$2*C6246</f>
        <v>45.515219379490894</v>
      </c>
      <c r="F6246" s="3">
        <f>F6245+Input!$B$2*D6246</f>
        <v>-168.22285296008272</v>
      </c>
      <c r="G6246" s="3">
        <f>-(0.5*Input!$B$3*(C6246^2+D6246^2)*COS(I6245)*Input!$B$8*Input!$B$11)/(Input!$B$9/Input!$B$10)</f>
        <v>-1.0906997705281356</v>
      </c>
      <c r="H6246" s="3">
        <f>-(0.5*Input!$B$3*(C6246^2+D6246^2)*SIN(I6245)*Input!$B$8*Input!$B$11)/(Input!$B$9/Input!$B$10)-Input!$B$10</f>
        <v>-3.3296397702030909</v>
      </c>
      <c r="I6246" s="3">
        <f t="shared" si="195"/>
        <v>-1.5330119504149446</v>
      </c>
    </row>
    <row r="6247" spans="1:9" x14ac:dyDescent="0.25">
      <c r="A6247" s="3">
        <f t="shared" si="194"/>
        <v>6245</v>
      </c>
      <c r="B6247" s="3">
        <f>B6246+Input!$B$2</f>
        <v>6.2450000000004202</v>
      </c>
      <c r="C6247" s="3">
        <f>C6246+G6246*Input!$B$2</f>
        <v>2.8471644461093657</v>
      </c>
      <c r="D6247" s="3">
        <f>D6246+H6246*Input!$B$2</f>
        <v>-75.349275340597941</v>
      </c>
      <c r="E6247" s="3">
        <f>E6246+Input!$B$2*C6247</f>
        <v>45.518066543937003</v>
      </c>
      <c r="F6247" s="3">
        <f>F6246+Input!$B$2*D6247</f>
        <v>-168.2982022354233</v>
      </c>
      <c r="G6247" s="3">
        <f>-(0.5*Input!$B$3*(C6247^2+D6247^2)*COS(I6246)*Input!$B$8*Input!$B$11)/(Input!$B$9/Input!$B$10)</f>
        <v>-1.0903295988679638</v>
      </c>
      <c r="H6247" s="3">
        <f>-(0.5*Input!$B$3*(C6247^2+D6247^2)*SIN(I6246)*Input!$B$8*Input!$B$11)/(Input!$B$9/Input!$B$10)-Input!$B$10</f>
        <v>-3.3271082839447388</v>
      </c>
      <c r="I6247" s="3">
        <f t="shared" si="195"/>
        <v>-1.5330280731016497</v>
      </c>
    </row>
    <row r="6248" spans="1:9" x14ac:dyDescent="0.25">
      <c r="A6248" s="3">
        <f t="shared" si="194"/>
        <v>6246</v>
      </c>
      <c r="B6248" s="3">
        <f>B6247+Input!$B$2</f>
        <v>6.2460000000004205</v>
      </c>
      <c r="C6248" s="3">
        <f>C6247+G6247*Input!$B$2</f>
        <v>2.8460741165104979</v>
      </c>
      <c r="D6248" s="3">
        <f>D6247+H6247*Input!$B$2</f>
        <v>-75.352602448881882</v>
      </c>
      <c r="E6248" s="3">
        <f>E6247+Input!$B$2*C6248</f>
        <v>45.520912618053515</v>
      </c>
      <c r="F6248" s="3">
        <f>F6247+Input!$B$2*D6248</f>
        <v>-168.37355483787218</v>
      </c>
      <c r="G6248" s="3">
        <f>-(0.5*Input!$B$3*(C6248^2+D6248^2)*COS(I6247)*Input!$B$8*Input!$B$11)/(Input!$B$9/Input!$B$10)</f>
        <v>-1.0899594965170463</v>
      </c>
      <c r="H6248" s="3">
        <f>-(0.5*Input!$B$3*(C6248^2+D6248^2)*SIN(I6247)*Input!$B$8*Input!$B$11)/(Input!$B$9/Input!$B$10)-Input!$B$10</f>
        <v>-3.3245786105226927</v>
      </c>
      <c r="I6248" s="3">
        <f t="shared" si="195"/>
        <v>-1.5330441882105412</v>
      </c>
    </row>
    <row r="6249" spans="1:9" x14ac:dyDescent="0.25">
      <c r="A6249" s="3">
        <f t="shared" si="194"/>
        <v>6247</v>
      </c>
      <c r="B6249" s="3">
        <f>B6248+Input!$B$2</f>
        <v>6.2470000000004209</v>
      </c>
      <c r="C6249" s="3">
        <f>C6248+G6248*Input!$B$2</f>
        <v>2.8449841570139807</v>
      </c>
      <c r="D6249" s="3">
        <f>D6248+H6248*Input!$B$2</f>
        <v>-75.355927027492399</v>
      </c>
      <c r="E6249" s="3">
        <f>E6248+Input!$B$2*C6249</f>
        <v>45.52375760221053</v>
      </c>
      <c r="F6249" s="3">
        <f>F6248+Input!$B$2*D6249</f>
        <v>-168.44891076489967</v>
      </c>
      <c r="G6249" s="3">
        <f>-(0.5*Input!$B$3*(C6249^2+D6249^2)*COS(I6248)*Input!$B$8*Input!$B$11)/(Input!$B$9/Input!$B$10)</f>
        <v>-1.0895894635345573</v>
      </c>
      <c r="H6249" s="3">
        <f>-(0.5*Input!$B$3*(C6249^2+D6249^2)*SIN(I6248)*Input!$B$8*Input!$B$11)/(Input!$B$9/Input!$B$10)-Input!$B$10</f>
        <v>-3.3220507488135844</v>
      </c>
      <c r="I6249" s="3">
        <f t="shared" si="195"/>
        <v>-1.5330602957460389</v>
      </c>
    </row>
    <row r="6250" spans="1:9" x14ac:dyDescent="0.25">
      <c r="A6250" s="3">
        <f t="shared" si="194"/>
        <v>6248</v>
      </c>
      <c r="B6250" s="3">
        <f>B6249+Input!$B$2</f>
        <v>6.2480000000004212</v>
      </c>
      <c r="C6250" s="3">
        <f>C6249+G6249*Input!$B$2</f>
        <v>2.8438945675504459</v>
      </c>
      <c r="D6250" s="3">
        <f>D6249+H6249*Input!$B$2</f>
        <v>-75.359249078241206</v>
      </c>
      <c r="E6250" s="3">
        <f>E6249+Input!$B$2*C6250</f>
        <v>45.526601496778078</v>
      </c>
      <c r="F6250" s="3">
        <f>F6249+Input!$B$2*D6250</f>
        <v>-168.52427001397791</v>
      </c>
      <c r="G6250" s="3">
        <f>-(0.5*Input!$B$3*(C6250^2+D6250^2)*COS(I6249)*Input!$B$8*Input!$B$11)/(Input!$B$9/Input!$B$10)</f>
        <v>-1.0892194999795717</v>
      </c>
      <c r="H6250" s="3">
        <f>-(0.5*Input!$B$3*(C6250^2+D6250^2)*SIN(I6249)*Input!$B$8*Input!$B$11)/(Input!$B$9/Input!$B$10)-Input!$B$10</f>
        <v>-3.3195246976944937</v>
      </c>
      <c r="I6250" s="3">
        <f t="shared" si="195"/>
        <v>-1.533076395712559</v>
      </c>
    </row>
    <row r="6251" spans="1:9" x14ac:dyDescent="0.25">
      <c r="A6251" s="3">
        <f t="shared" si="194"/>
        <v>6249</v>
      </c>
      <c r="B6251" s="3">
        <f>B6250+Input!$B$2</f>
        <v>6.2490000000004216</v>
      </c>
      <c r="C6251" s="3">
        <f>C6250+G6250*Input!$B$2</f>
        <v>2.8428053480504665</v>
      </c>
      <c r="D6251" s="3">
        <f>D6250+H6250*Input!$B$2</f>
        <v>-75.362568602938907</v>
      </c>
      <c r="E6251" s="3">
        <f>E6250+Input!$B$2*C6251</f>
        <v>45.52944430212613</v>
      </c>
      <c r="F6251" s="3">
        <f>F6250+Input!$B$2*D6251</f>
        <v>-168.59963258258085</v>
      </c>
      <c r="G6251" s="3">
        <f>-(0.5*Input!$B$3*(C6251^2+D6251^2)*COS(I6250)*Input!$B$8*Input!$B$11)/(Input!$B$9/Input!$B$10)</f>
        <v>-1.0888496059110404</v>
      </c>
      <c r="H6251" s="3">
        <f>-(0.5*Input!$B$3*(C6251^2+D6251^2)*SIN(I6250)*Input!$B$8*Input!$B$11)/(Input!$B$9/Input!$B$10)-Input!$B$10</f>
        <v>-3.3170004560429014</v>
      </c>
      <c r="I6251" s="3">
        <f t="shared" si="195"/>
        <v>-1.533092488114514</v>
      </c>
    </row>
    <row r="6252" spans="1:9" x14ac:dyDescent="0.25">
      <c r="A6252" s="3">
        <f t="shared" si="194"/>
        <v>6250</v>
      </c>
      <c r="B6252" s="3">
        <f>B6251+Input!$B$2</f>
        <v>6.2500000000004219</v>
      </c>
      <c r="C6252" s="3">
        <f>C6251+G6251*Input!$B$2</f>
        <v>2.8417164984445553</v>
      </c>
      <c r="D6252" s="3">
        <f>D6251+H6251*Input!$B$2</f>
        <v>-75.365885603394943</v>
      </c>
      <c r="E6252" s="3">
        <f>E6251+Input!$B$2*C6252</f>
        <v>45.532286018624575</v>
      </c>
      <c r="F6252" s="3">
        <f>F6251+Input!$B$2*D6252</f>
        <v>-168.67499846818424</v>
      </c>
      <c r="G6252" s="3">
        <f>-(0.5*Input!$B$3*(C6252^2+D6252^2)*COS(I6251)*Input!$B$8*Input!$B$11)/(Input!$B$9/Input!$B$10)</f>
        <v>-1.0884797813878215</v>
      </c>
      <c r="H6252" s="3">
        <f>-(0.5*Input!$B$3*(C6252^2+D6252^2)*SIN(I6251)*Input!$B$8*Input!$B$11)/(Input!$B$9/Input!$B$10)-Input!$B$10</f>
        <v>-3.3144780227367114</v>
      </c>
      <c r="I6252" s="3">
        <f t="shared" si="195"/>
        <v>-1.5331085729563128</v>
      </c>
    </row>
    <row r="6253" spans="1:9" x14ac:dyDescent="0.25">
      <c r="A6253" s="3">
        <f t="shared" si="194"/>
        <v>6251</v>
      </c>
      <c r="B6253" s="3">
        <f>B6252+Input!$B$2</f>
        <v>6.2510000000004222</v>
      </c>
      <c r="C6253" s="3">
        <f>C6252+G6252*Input!$B$2</f>
        <v>2.8406280186631676</v>
      </c>
      <c r="D6253" s="3">
        <f>D6252+H6252*Input!$B$2</f>
        <v>-75.369200081417674</v>
      </c>
      <c r="E6253" s="3">
        <f>E6252+Input!$B$2*C6253</f>
        <v>45.535126646643235</v>
      </c>
      <c r="F6253" s="3">
        <f>F6252+Input!$B$2*D6253</f>
        <v>-168.75036766826565</v>
      </c>
      <c r="G6253" s="3">
        <f>-(0.5*Input!$B$3*(C6253^2+D6253^2)*COS(I6252)*Input!$B$8*Input!$B$11)/(Input!$B$9/Input!$B$10)</f>
        <v>-1.0881100264686556</v>
      </c>
      <c r="H6253" s="3">
        <f>-(0.5*Input!$B$3*(C6253^2+D6253^2)*SIN(I6252)*Input!$B$8*Input!$B$11)/(Input!$B$9/Input!$B$10)-Input!$B$10</f>
        <v>-3.3119573966542468</v>
      </c>
      <c r="I6253" s="3">
        <f t="shared" si="195"/>
        <v>-1.5331246502423612</v>
      </c>
    </row>
    <row r="6254" spans="1:9" x14ac:dyDescent="0.25">
      <c r="A6254" s="3">
        <f t="shared" si="194"/>
        <v>6252</v>
      </c>
      <c r="B6254" s="3">
        <f>B6253+Input!$B$2</f>
        <v>6.2520000000004226</v>
      </c>
      <c r="C6254" s="3">
        <f>C6253+G6253*Input!$B$2</f>
        <v>2.839539908636699</v>
      </c>
      <c r="D6254" s="3">
        <f>D6253+H6253*Input!$B$2</f>
        <v>-75.372512038814321</v>
      </c>
      <c r="E6254" s="3">
        <f>E6253+Input!$B$2*C6254</f>
        <v>45.53796618655187</v>
      </c>
      <c r="F6254" s="3">
        <f>F6253+Input!$B$2*D6254</f>
        <v>-168.82574018030448</v>
      </c>
      <c r="G6254" s="3">
        <f>-(0.5*Input!$B$3*(C6254^2+D6254^2)*COS(I6253)*Input!$B$8*Input!$B$11)/(Input!$B$9/Input!$B$10)</f>
        <v>-1.0877403412121538</v>
      </c>
      <c r="H6254" s="3">
        <f>-(0.5*Input!$B$3*(C6254^2+D6254^2)*SIN(I6253)*Input!$B$8*Input!$B$11)/(Input!$B$9/Input!$B$10)-Input!$B$10</f>
        <v>-3.3094385766742391</v>
      </c>
      <c r="I6254" s="3">
        <f t="shared" si="195"/>
        <v>-1.5331407199770606</v>
      </c>
    </row>
    <row r="6255" spans="1:9" x14ac:dyDescent="0.25">
      <c r="A6255" s="3">
        <f t="shared" si="194"/>
        <v>6253</v>
      </c>
      <c r="B6255" s="3">
        <f>B6254+Input!$B$2</f>
        <v>6.2530000000004229</v>
      </c>
      <c r="C6255" s="3">
        <f>C6254+G6254*Input!$B$2</f>
        <v>2.8384521682954871</v>
      </c>
      <c r="D6255" s="3">
        <f>D6254+H6254*Input!$B$2</f>
        <v>-75.375821477391</v>
      </c>
      <c r="E6255" s="3">
        <f>E6254+Input!$B$2*C6255</f>
        <v>45.540804638720168</v>
      </c>
      <c r="F6255" s="3">
        <f>F6254+Input!$B$2*D6255</f>
        <v>-168.90111600178187</v>
      </c>
      <c r="G6255" s="3">
        <f>-(0.5*Input!$B$3*(C6255^2+D6255^2)*COS(I6254)*Input!$B$8*Input!$B$11)/(Input!$B$9/Input!$B$10)</f>
        <v>-1.0873707256768548</v>
      </c>
      <c r="H6255" s="3">
        <f>-(0.5*Input!$B$3*(C6255^2+D6255^2)*SIN(I6254)*Input!$B$8*Input!$B$11)/(Input!$B$9/Input!$B$10)-Input!$B$10</f>
        <v>-3.3069215616758534</v>
      </c>
      <c r="I6255" s="3">
        <f t="shared" si="195"/>
        <v>-1.5331567821648098</v>
      </c>
    </row>
    <row r="6256" spans="1:9" x14ac:dyDescent="0.25">
      <c r="A6256" s="3">
        <f t="shared" si="194"/>
        <v>6254</v>
      </c>
      <c r="B6256" s="3">
        <f>B6255+Input!$B$2</f>
        <v>6.2540000000004232</v>
      </c>
      <c r="C6256" s="3">
        <f>C6255+G6255*Input!$B$2</f>
        <v>2.8373647975698102</v>
      </c>
      <c r="D6256" s="3">
        <f>D6255+H6255*Input!$B$2</f>
        <v>-75.379128398952673</v>
      </c>
      <c r="E6256" s="3">
        <f>E6255+Input!$B$2*C6256</f>
        <v>45.543642003517739</v>
      </c>
      <c r="F6256" s="3">
        <f>F6255+Input!$B$2*D6256</f>
        <v>-168.97649513018084</v>
      </c>
      <c r="G6256" s="3">
        <f>-(0.5*Input!$B$3*(C6256^2+D6256^2)*COS(I6255)*Input!$B$8*Input!$B$11)/(Input!$B$9/Input!$B$10)</f>
        <v>-1.0870011799211479</v>
      </c>
      <c r="H6256" s="3">
        <f>-(0.5*Input!$B$3*(C6256^2+D6256^2)*SIN(I6255)*Input!$B$8*Input!$B$11)/(Input!$B$9/Input!$B$10)-Input!$B$10</f>
        <v>-3.3044063505386596</v>
      </c>
      <c r="I6256" s="3">
        <f t="shared" si="195"/>
        <v>-1.533172836810003</v>
      </c>
    </row>
    <row r="6257" spans="1:9" x14ac:dyDescent="0.25">
      <c r="A6257" s="3">
        <f t="shared" si="194"/>
        <v>6255</v>
      </c>
      <c r="B6257" s="3">
        <f>B6256+Input!$B$2</f>
        <v>6.2550000000004236</v>
      </c>
      <c r="C6257" s="3">
        <f>C6256+G6256*Input!$B$2</f>
        <v>2.8362777963898891</v>
      </c>
      <c r="D6257" s="3">
        <f>D6256+H6256*Input!$B$2</f>
        <v>-75.38243280530321</v>
      </c>
      <c r="E6257" s="3">
        <f>E6256+Input!$B$2*C6257</f>
        <v>45.54647828131413</v>
      </c>
      <c r="F6257" s="3">
        <f>F6256+Input!$B$2*D6257</f>
        <v>-169.05187756298614</v>
      </c>
      <c r="G6257" s="3">
        <f>-(0.5*Input!$B$3*(C6257^2+D6257^2)*COS(I6256)*Input!$B$8*Input!$B$11)/(Input!$B$9/Input!$B$10)</f>
        <v>-1.0866317040033449</v>
      </c>
      <c r="H6257" s="3">
        <f>-(0.5*Input!$B$3*(C6257^2+D6257^2)*SIN(I6256)*Input!$B$8*Input!$B$11)/(Input!$B$9/Input!$B$10)-Input!$B$10</f>
        <v>-3.3018929421426684</v>
      </c>
      <c r="I6257" s="3">
        <f t="shared" si="195"/>
        <v>-1.5331888839170318</v>
      </c>
    </row>
    <row r="6258" spans="1:9" x14ac:dyDescent="0.25">
      <c r="A6258" s="3">
        <f t="shared" si="194"/>
        <v>6256</v>
      </c>
      <c r="B6258" s="3">
        <f>B6257+Input!$B$2</f>
        <v>6.2560000000004239</v>
      </c>
      <c r="C6258" s="3">
        <f>C6257+G6257*Input!$B$2</f>
        <v>2.8351911646858858</v>
      </c>
      <c r="D6258" s="3">
        <f>D6257+H6257*Input!$B$2</f>
        <v>-75.385734698245358</v>
      </c>
      <c r="E6258" s="3">
        <f>E6257+Input!$B$2*C6258</f>
        <v>45.549313472478815</v>
      </c>
      <c r="F6258" s="3">
        <f>F6257+Input!$B$2*D6258</f>
        <v>-169.12726329768438</v>
      </c>
      <c r="G6258" s="3">
        <f>-(0.5*Input!$B$3*(C6258^2+D6258^2)*COS(I6257)*Input!$B$8*Input!$B$11)/(Input!$B$9/Input!$B$10)</f>
        <v>-1.0862622979816274</v>
      </c>
      <c r="H6258" s="3">
        <f>-(0.5*Input!$B$3*(C6258^2+D6258^2)*SIN(I6257)*Input!$B$8*Input!$B$11)/(Input!$B$9/Input!$B$10)-Input!$B$10</f>
        <v>-3.2993813353682739</v>
      </c>
      <c r="I6258" s="3">
        <f t="shared" si="195"/>
        <v>-1.5332049234902834</v>
      </c>
    </row>
    <row r="6259" spans="1:9" x14ac:dyDescent="0.25">
      <c r="A6259" s="3">
        <f t="shared" si="194"/>
        <v>6257</v>
      </c>
      <c r="B6259" s="3">
        <f>B6258+Input!$B$2</f>
        <v>6.2570000000004242</v>
      </c>
      <c r="C6259" s="3">
        <f>C6258+G6258*Input!$B$2</f>
        <v>2.8341049023879044</v>
      </c>
      <c r="D6259" s="3">
        <f>D6258+H6258*Input!$B$2</f>
        <v>-75.389034079580725</v>
      </c>
      <c r="E6259" s="3">
        <f>E6258+Input!$B$2*C6259</f>
        <v>45.552147577381206</v>
      </c>
      <c r="F6259" s="3">
        <f>F6258+Input!$B$2*D6259</f>
        <v>-169.20265233176397</v>
      </c>
      <c r="G6259" s="3">
        <f>-(0.5*Input!$B$3*(C6259^2+D6259^2)*COS(I6258)*Input!$B$8*Input!$B$11)/(Input!$B$9/Input!$B$10)</f>
        <v>-1.0858929619140811</v>
      </c>
      <c r="H6259" s="3">
        <f>-(0.5*Input!$B$3*(C6259^2+D6259^2)*SIN(I6258)*Input!$B$8*Input!$B$11)/(Input!$B$9/Input!$B$10)-Input!$B$10</f>
        <v>-3.2968715290963395</v>
      </c>
      <c r="I6259" s="3">
        <f t="shared" si="195"/>
        <v>-1.5332209555341423</v>
      </c>
    </row>
    <row r="6260" spans="1:9" x14ac:dyDescent="0.25">
      <c r="A6260" s="3">
        <f t="shared" si="194"/>
        <v>6258</v>
      </c>
      <c r="B6260" s="3">
        <f>B6259+Input!$B$2</f>
        <v>6.2580000000004246</v>
      </c>
      <c r="C6260" s="3">
        <f>C6259+G6259*Input!$B$2</f>
        <v>2.8330190094259904</v>
      </c>
      <c r="D6260" s="3">
        <f>D6259+H6259*Input!$B$2</f>
        <v>-75.392330951109827</v>
      </c>
      <c r="E6260" s="3">
        <f>E6259+Input!$B$2*C6260</f>
        <v>45.554980596390635</v>
      </c>
      <c r="F6260" s="3">
        <f>F6259+Input!$B$2*D6260</f>
        <v>-169.27804466271508</v>
      </c>
      <c r="G6260" s="3">
        <f>-(0.5*Input!$B$3*(C6260^2+D6260^2)*COS(I6259)*Input!$B$8*Input!$B$11)/(Input!$B$9/Input!$B$10)</f>
        <v>-1.0855236958586629</v>
      </c>
      <c r="H6260" s="3">
        <f>-(0.5*Input!$B$3*(C6260^2+D6260^2)*SIN(I6259)*Input!$B$8*Input!$B$11)/(Input!$B$9/Input!$B$10)-Input!$B$10</f>
        <v>-3.2943635222080907</v>
      </c>
      <c r="I6260" s="3">
        <f t="shared" si="195"/>
        <v>-1.5332369800529888</v>
      </c>
    </row>
    <row r="6261" spans="1:9" x14ac:dyDescent="0.25">
      <c r="A6261" s="3">
        <f t="shared" si="194"/>
        <v>6259</v>
      </c>
      <c r="B6261" s="3">
        <f>B6260+Input!$B$2</f>
        <v>6.2590000000004249</v>
      </c>
      <c r="C6261" s="3">
        <f>C6260+G6260*Input!$B$2</f>
        <v>2.8319334857301319</v>
      </c>
      <c r="D6261" s="3">
        <f>D6260+H6260*Input!$B$2</f>
        <v>-75.395625314632028</v>
      </c>
      <c r="E6261" s="3">
        <f>E6260+Input!$B$2*C6261</f>
        <v>45.557812529876365</v>
      </c>
      <c r="F6261" s="3">
        <f>F6260+Input!$B$2*D6261</f>
        <v>-169.3534402880297</v>
      </c>
      <c r="G6261" s="3">
        <f>-(0.5*Input!$B$3*(C6261^2+D6261^2)*COS(I6260)*Input!$B$8*Input!$B$11)/(Input!$B$9/Input!$B$10)</f>
        <v>-1.0851544998732381</v>
      </c>
      <c r="H6261" s="3">
        <f>-(0.5*Input!$B$3*(C6261^2+D6261^2)*SIN(I6260)*Input!$B$8*Input!$B$11)/(Input!$B$9/Input!$B$10)-Input!$B$10</f>
        <v>-3.2918573135852469</v>
      </c>
      <c r="I6261" s="3">
        <f t="shared" si="195"/>
        <v>-1.5332529970511999</v>
      </c>
    </row>
    <row r="6262" spans="1:9" x14ac:dyDescent="0.25">
      <c r="A6262" s="3">
        <f t="shared" si="194"/>
        <v>6260</v>
      </c>
      <c r="B6262" s="3">
        <f>B6261+Input!$B$2</f>
        <v>6.2600000000004252</v>
      </c>
      <c r="C6262" s="3">
        <f>C6261+G6261*Input!$B$2</f>
        <v>2.8308483312302588</v>
      </c>
      <c r="D6262" s="3">
        <f>D6261+H6261*Input!$B$2</f>
        <v>-75.398917171945612</v>
      </c>
      <c r="E6262" s="3">
        <f>E6261+Input!$B$2*C6262</f>
        <v>45.560643378207594</v>
      </c>
      <c r="F6262" s="3">
        <f>F6261+Input!$B$2*D6262</f>
        <v>-169.42883920520165</v>
      </c>
      <c r="G6262" s="3">
        <f>-(0.5*Input!$B$3*(C6262^2+D6262^2)*COS(I6261)*Input!$B$8*Input!$B$11)/(Input!$B$9/Input!$B$10)</f>
        <v>-1.0847853740155589</v>
      </c>
      <c r="H6262" s="3">
        <f>-(0.5*Input!$B$3*(C6262^2+D6262^2)*SIN(I6261)*Input!$B$8*Input!$B$11)/(Input!$B$9/Input!$B$10)-Input!$B$10</f>
        <v>-3.289352902109858</v>
      </c>
      <c r="I6262" s="3">
        <f t="shared" si="195"/>
        <v>-1.5332690065331491</v>
      </c>
    </row>
    <row r="6263" spans="1:9" x14ac:dyDescent="0.25">
      <c r="A6263" s="3">
        <f t="shared" si="194"/>
        <v>6261</v>
      </c>
      <c r="B6263" s="3">
        <f>B6262+Input!$B$2</f>
        <v>6.2610000000004256</v>
      </c>
      <c r="C6263" s="3">
        <f>C6262+G6262*Input!$B$2</f>
        <v>2.8297635458562431</v>
      </c>
      <c r="D6263" s="3">
        <f>D6262+H6262*Input!$B$2</f>
        <v>-75.402206524847728</v>
      </c>
      <c r="E6263" s="3">
        <f>E6262+Input!$B$2*C6263</f>
        <v>45.563473141753448</v>
      </c>
      <c r="F6263" s="3">
        <f>F6262+Input!$B$2*D6263</f>
        <v>-169.5042414117265</v>
      </c>
      <c r="G6263" s="3">
        <f>-(0.5*Input!$B$3*(C6263^2+D6263^2)*COS(I6262)*Input!$B$8*Input!$B$11)/(Input!$B$9/Input!$B$10)</f>
        <v>-1.0844163183432609</v>
      </c>
      <c r="H6263" s="3">
        <f>-(0.5*Input!$B$3*(C6263^2+D6263^2)*SIN(I6262)*Input!$B$8*Input!$B$11)/(Input!$B$9/Input!$B$10)-Input!$B$10</f>
        <v>-3.2868502866644711</v>
      </c>
      <c r="I6263" s="3">
        <f t="shared" si="195"/>
        <v>-1.5332850085032064</v>
      </c>
    </row>
    <row r="6264" spans="1:9" x14ac:dyDescent="0.25">
      <c r="A6264" s="3">
        <f t="shared" si="194"/>
        <v>6262</v>
      </c>
      <c r="B6264" s="3">
        <f>B6263+Input!$B$2</f>
        <v>6.2620000000004259</v>
      </c>
      <c r="C6264" s="3">
        <f>C6263+G6263*Input!$B$2</f>
        <v>2.8286791295378997</v>
      </c>
      <c r="D6264" s="3">
        <f>D6263+H6263*Input!$B$2</f>
        <v>-75.405493375134398</v>
      </c>
      <c r="E6264" s="3">
        <f>E6263+Input!$B$2*C6264</f>
        <v>45.566301820882984</v>
      </c>
      <c r="F6264" s="3">
        <f>F6263+Input!$B$2*D6264</f>
        <v>-169.57964690510164</v>
      </c>
      <c r="G6264" s="3">
        <f>-(0.5*Input!$B$3*(C6264^2+D6264^2)*COS(I6263)*Input!$B$8*Input!$B$11)/(Input!$B$9/Input!$B$10)</f>
        <v>-1.0840473329138769</v>
      </c>
      <c r="H6264" s="3">
        <f>-(0.5*Input!$B$3*(C6264^2+D6264^2)*SIN(I6263)*Input!$B$8*Input!$B$11)/(Input!$B$9/Input!$B$10)-Input!$B$10</f>
        <v>-3.2843494661320207</v>
      </c>
      <c r="I6264" s="3">
        <f t="shared" si="195"/>
        <v>-1.5333010029657379</v>
      </c>
    </row>
    <row r="6265" spans="1:9" x14ac:dyDescent="0.25">
      <c r="A6265" s="3">
        <f t="shared" si="194"/>
        <v>6263</v>
      </c>
      <c r="B6265" s="3">
        <f>B6264+Input!$B$2</f>
        <v>6.2630000000004262</v>
      </c>
      <c r="C6265" s="3">
        <f>C6264+G6264*Input!$B$2</f>
        <v>2.827595082204986</v>
      </c>
      <c r="D6265" s="3">
        <f>D6264+H6264*Input!$B$2</f>
        <v>-75.408777724600526</v>
      </c>
      <c r="E6265" s="3">
        <f>E6264+Input!$B$2*C6265</f>
        <v>45.569129415965186</v>
      </c>
      <c r="F6265" s="3">
        <f>F6264+Input!$B$2*D6265</f>
        <v>-169.65505568282623</v>
      </c>
      <c r="G6265" s="3">
        <f>-(0.5*Input!$B$3*(C6265^2+D6265^2)*COS(I6264)*Input!$B$8*Input!$B$11)/(Input!$B$9/Input!$B$10)</f>
        <v>-1.0836784177848324</v>
      </c>
      <c r="H6265" s="3">
        <f>-(0.5*Input!$B$3*(C6265^2+D6265^2)*SIN(I6264)*Input!$B$8*Input!$B$11)/(Input!$B$9/Input!$B$10)-Input!$B$10</f>
        <v>-3.2818504393958676</v>
      </c>
      <c r="I6265" s="3">
        <f t="shared" si="195"/>
        <v>-1.5333169899251067</v>
      </c>
    </row>
    <row r="6266" spans="1:9" x14ac:dyDescent="0.25">
      <c r="A6266" s="3">
        <f t="shared" si="194"/>
        <v>6264</v>
      </c>
      <c r="B6266" s="3">
        <f>B6265+Input!$B$2</f>
        <v>6.2640000000004266</v>
      </c>
      <c r="C6266" s="3">
        <f>C6265+G6265*Input!$B$2</f>
        <v>2.826511403787201</v>
      </c>
      <c r="D6266" s="3">
        <f>D6265+H6265*Input!$B$2</f>
        <v>-75.412059575039919</v>
      </c>
      <c r="E6266" s="3">
        <f>E6265+Input!$B$2*C6266</f>
        <v>45.571955927368975</v>
      </c>
      <c r="F6266" s="3">
        <f>F6265+Input!$B$2*D6266</f>
        <v>-169.73046774240126</v>
      </c>
      <c r="G6266" s="3">
        <f>-(0.5*Input!$B$3*(C6266^2+D6266^2)*COS(I6265)*Input!$B$8*Input!$B$11)/(Input!$B$9/Input!$B$10)</f>
        <v>-1.0833095730134381</v>
      </c>
      <c r="H6266" s="3">
        <f>-(0.5*Input!$B$3*(C6266^2+D6266^2)*SIN(I6265)*Input!$B$8*Input!$B$11)/(Input!$B$9/Input!$B$10)-Input!$B$10</f>
        <v>-3.2793532053398131</v>
      </c>
      <c r="I6266" s="3">
        <f t="shared" si="195"/>
        <v>-1.5333329693856719</v>
      </c>
    </row>
    <row r="6267" spans="1:9" x14ac:dyDescent="0.25">
      <c r="A6267" s="3">
        <f t="shared" si="194"/>
        <v>6265</v>
      </c>
      <c r="B6267" s="3">
        <f>B6266+Input!$B$2</f>
        <v>6.2650000000004269</v>
      </c>
      <c r="C6267" s="3">
        <f>C6266+G6266*Input!$B$2</f>
        <v>2.8254280942141876</v>
      </c>
      <c r="D6267" s="3">
        <f>D6266+H6266*Input!$B$2</f>
        <v>-75.415338928245262</v>
      </c>
      <c r="E6267" s="3">
        <f>E6266+Input!$B$2*C6267</f>
        <v>45.574781355463188</v>
      </c>
      <c r="F6267" s="3">
        <f>F6266+Input!$B$2*D6267</f>
        <v>-169.80588308132951</v>
      </c>
      <c r="G6267" s="3">
        <f>-(0.5*Input!$B$3*(C6267^2+D6267^2)*COS(I6266)*Input!$B$8*Input!$B$11)/(Input!$B$9/Input!$B$10)</f>
        <v>-1.0829407986569031</v>
      </c>
      <c r="H6267" s="3">
        <f>-(0.5*Input!$B$3*(C6267^2+D6267^2)*SIN(I6266)*Input!$B$8*Input!$B$11)/(Input!$B$9/Input!$B$10)-Input!$B$10</f>
        <v>-3.276857762848028</v>
      </c>
      <c r="I6267" s="3">
        <f t="shared" si="195"/>
        <v>-1.5333489413517896</v>
      </c>
    </row>
    <row r="6268" spans="1:9" x14ac:dyDescent="0.25">
      <c r="A6268" s="3">
        <f t="shared" si="194"/>
        <v>6266</v>
      </c>
      <c r="B6268" s="3">
        <f>B6267+Input!$B$2</f>
        <v>6.2660000000004272</v>
      </c>
      <c r="C6268" s="3">
        <f>C6267+G6267*Input!$B$2</f>
        <v>2.8243451534155306</v>
      </c>
      <c r="D6268" s="3">
        <f>D6267+H6267*Input!$B$2</f>
        <v>-75.418615786008104</v>
      </c>
      <c r="E6268" s="3">
        <f>E6267+Input!$B$2*C6268</f>
        <v>45.577605700616601</v>
      </c>
      <c r="F6268" s="3">
        <f>F6267+Input!$B$2*D6268</f>
        <v>-169.88130169711553</v>
      </c>
      <c r="G6268" s="3">
        <f>-(0.5*Input!$B$3*(C6268^2+D6268^2)*COS(I6267)*Input!$B$8*Input!$B$11)/(Input!$B$9/Input!$B$10)</f>
        <v>-1.0825720947723156</v>
      </c>
      <c r="H6268" s="3">
        <f>-(0.5*Input!$B$3*(C6268^2+D6268^2)*SIN(I6267)*Input!$B$8*Input!$B$11)/(Input!$B$9/Input!$B$10)-Input!$B$10</f>
        <v>-3.2743641108051769</v>
      </c>
      <c r="I6268" s="3">
        <f t="shared" si="195"/>
        <v>-1.5333649058278118</v>
      </c>
    </row>
    <row r="6269" spans="1:9" x14ac:dyDescent="0.25">
      <c r="A6269" s="3">
        <f t="shared" si="194"/>
        <v>6267</v>
      </c>
      <c r="B6269" s="3">
        <f>B6268+Input!$B$2</f>
        <v>6.2670000000004276</v>
      </c>
      <c r="C6269" s="3">
        <f>C6268+G6268*Input!$B$2</f>
        <v>2.8232625813207584</v>
      </c>
      <c r="D6269" s="3">
        <f>D6268+H6268*Input!$B$2</f>
        <v>-75.421890150118912</v>
      </c>
      <c r="E6269" s="3">
        <f>E6268+Input!$B$2*C6269</f>
        <v>45.580428963197924</v>
      </c>
      <c r="F6269" s="3">
        <f>F6268+Input!$B$2*D6269</f>
        <v>-169.95672358726566</v>
      </c>
      <c r="G6269" s="3">
        <f>-(0.5*Input!$B$3*(C6269^2+D6269^2)*COS(I6268)*Input!$B$8*Input!$B$11)/(Input!$B$9/Input!$B$10)</f>
        <v>-1.0822034614166702</v>
      </c>
      <c r="H6269" s="3">
        <f>-(0.5*Input!$B$3*(C6269^2+D6269^2)*SIN(I6268)*Input!$B$8*Input!$B$11)/(Input!$B$9/Input!$B$10)-Input!$B$10</f>
        <v>-3.271872248096301</v>
      </c>
      <c r="I6269" s="3">
        <f t="shared" si="195"/>
        <v>-1.5333808628180874</v>
      </c>
    </row>
    <row r="6270" spans="1:9" x14ac:dyDescent="0.25">
      <c r="A6270" s="3">
        <f t="shared" si="194"/>
        <v>6268</v>
      </c>
      <c r="B6270" s="3">
        <f>B6269+Input!$B$2</f>
        <v>6.2680000000004279</v>
      </c>
      <c r="C6270" s="3">
        <f>C6269+G6269*Input!$B$2</f>
        <v>2.8221803778593415</v>
      </c>
      <c r="D6270" s="3">
        <f>D6269+H6269*Input!$B$2</f>
        <v>-75.425162022367005</v>
      </c>
      <c r="E6270" s="3">
        <f>E6269+Input!$B$2*C6270</f>
        <v>45.583251143575787</v>
      </c>
      <c r="F6270" s="3">
        <f>F6269+Input!$B$2*D6270</f>
        <v>-170.03214874928801</v>
      </c>
      <c r="G6270" s="3">
        <f>-(0.5*Input!$B$3*(C6270^2+D6270^2)*COS(I6269)*Input!$B$8*Input!$B$11)/(Input!$B$9/Input!$B$10)</f>
        <v>-1.0818348986468458</v>
      </c>
      <c r="H6270" s="3">
        <f>-(0.5*Input!$B$3*(C6270^2+D6270^2)*SIN(I6269)*Input!$B$8*Input!$B$11)/(Input!$B$9/Input!$B$10)-Input!$B$10</f>
        <v>-3.2693821736068855</v>
      </c>
      <c r="I6270" s="3">
        <f t="shared" si="195"/>
        <v>-1.5333968123269619</v>
      </c>
    </row>
    <row r="6271" spans="1:9" x14ac:dyDescent="0.25">
      <c r="A6271" s="3">
        <f t="shared" si="194"/>
        <v>6269</v>
      </c>
      <c r="B6271" s="3">
        <f>B6270+Input!$B$2</f>
        <v>6.2690000000004282</v>
      </c>
      <c r="C6271" s="3">
        <f>C6270+G6270*Input!$B$2</f>
        <v>2.8210985429606947</v>
      </c>
      <c r="D6271" s="3">
        <f>D6270+H6270*Input!$B$2</f>
        <v>-75.428431404540618</v>
      </c>
      <c r="E6271" s="3">
        <f>E6270+Input!$B$2*C6271</f>
        <v>45.586072242118746</v>
      </c>
      <c r="F6271" s="3">
        <f>F6270+Input!$B$2*D6271</f>
        <v>-170.10757718069254</v>
      </c>
      <c r="G6271" s="3">
        <f>-(0.5*Input!$B$3*(C6271^2+D6271^2)*COS(I6270)*Input!$B$8*Input!$B$11)/(Input!$B$9/Input!$B$10)</f>
        <v>-1.081466406519604</v>
      </c>
      <c r="H6271" s="3">
        <f>-(0.5*Input!$B$3*(C6271^2+D6271^2)*SIN(I6270)*Input!$B$8*Input!$B$11)/(Input!$B$9/Input!$B$10)-Input!$B$10</f>
        <v>-3.2668938862228174</v>
      </c>
      <c r="I6271" s="3">
        <f t="shared" si="195"/>
        <v>-1.5334127543587768</v>
      </c>
    </row>
    <row r="6272" spans="1:9" x14ac:dyDescent="0.25">
      <c r="A6272" s="3">
        <f t="shared" si="194"/>
        <v>6270</v>
      </c>
      <c r="B6272" s="3">
        <f>B6271+Input!$B$2</f>
        <v>6.2700000000004286</v>
      </c>
      <c r="C6272" s="3">
        <f>C6271+G6271*Input!$B$2</f>
        <v>2.820017076554175</v>
      </c>
      <c r="D6272" s="3">
        <f>D6271+H6271*Input!$B$2</f>
        <v>-75.431698298426838</v>
      </c>
      <c r="E6272" s="3">
        <f>E6271+Input!$B$2*C6272</f>
        <v>45.588892259195298</v>
      </c>
      <c r="F6272" s="3">
        <f>F6271+Input!$B$2*D6272</f>
        <v>-170.18300887899096</v>
      </c>
      <c r="G6272" s="3">
        <f>-(0.5*Input!$B$3*(C6272^2+D6272^2)*COS(I6271)*Input!$B$8*Input!$B$11)/(Input!$B$9/Input!$B$10)</f>
        <v>-1.0810979850916167</v>
      </c>
      <c r="H6272" s="3">
        <f>-(0.5*Input!$B$3*(C6272^2+D6272^2)*SIN(I6271)*Input!$B$8*Input!$B$11)/(Input!$B$9/Input!$B$10)-Input!$B$10</f>
        <v>-3.2644073848304345</v>
      </c>
      <c r="I6272" s="3">
        <f t="shared" si="195"/>
        <v>-1.5334286889178703</v>
      </c>
    </row>
    <row r="6273" spans="1:9" x14ac:dyDescent="0.25">
      <c r="A6273" s="3">
        <f t="shared" si="194"/>
        <v>6271</v>
      </c>
      <c r="B6273" s="3">
        <f>B6272+Input!$B$2</f>
        <v>6.2710000000004289</v>
      </c>
      <c r="C6273" s="3">
        <f>C6272+G6272*Input!$B$2</f>
        <v>2.8189359785690833</v>
      </c>
      <c r="D6273" s="3">
        <f>D6272+H6272*Input!$B$2</f>
        <v>-75.434962705811671</v>
      </c>
      <c r="E6273" s="3">
        <f>E6272+Input!$B$2*C6273</f>
        <v>45.591711195173865</v>
      </c>
      <c r="F6273" s="3">
        <f>F6272+Input!$B$2*D6273</f>
        <v>-170.25844384169676</v>
      </c>
      <c r="G6273" s="3">
        <f>-(0.5*Input!$B$3*(C6273^2+D6273^2)*COS(I6272)*Input!$B$8*Input!$B$11)/(Input!$B$9/Input!$B$10)</f>
        <v>-1.0807296344194375</v>
      </c>
      <c r="H6273" s="3">
        <f>-(0.5*Input!$B$3*(C6273^2+D6273^2)*SIN(I6272)*Input!$B$8*Input!$B$11)/(Input!$B$9/Input!$B$10)-Input!$B$10</f>
        <v>-3.2619226683164761</v>
      </c>
      <c r="I6273" s="3">
        <f t="shared" si="195"/>
        <v>-1.5334446160085775</v>
      </c>
    </row>
    <row r="6274" spans="1:9" x14ac:dyDescent="0.25">
      <c r="A6274" s="3">
        <f t="shared" si="194"/>
        <v>6272</v>
      </c>
      <c r="B6274" s="3">
        <f>B6273+Input!$B$2</f>
        <v>6.2720000000004292</v>
      </c>
      <c r="C6274" s="3">
        <f>C6273+G6273*Input!$B$2</f>
        <v>2.8178552489346638</v>
      </c>
      <c r="D6274" s="3">
        <f>D6273+H6273*Input!$B$2</f>
        <v>-75.438224628479986</v>
      </c>
      <c r="E6274" s="3">
        <f>E6273+Input!$B$2*C6274</f>
        <v>45.5945290504228</v>
      </c>
      <c r="F6274" s="3">
        <f>F6273+Input!$B$2*D6274</f>
        <v>-170.33388206632523</v>
      </c>
      <c r="G6274" s="3">
        <f>-(0.5*Input!$B$3*(C6274^2+D6274^2)*COS(I6273)*Input!$B$8*Input!$B$11)/(Input!$B$9/Input!$B$10)</f>
        <v>-1.0803613545595074</v>
      </c>
      <c r="H6274" s="3">
        <f>-(0.5*Input!$B$3*(C6274^2+D6274^2)*SIN(I6273)*Input!$B$8*Input!$B$11)/(Input!$B$9/Input!$B$10)-Input!$B$10</f>
        <v>-3.2594397355681082</v>
      </c>
      <c r="I6274" s="3">
        <f t="shared" si="195"/>
        <v>-1.5334605356352293</v>
      </c>
    </row>
    <row r="6275" spans="1:9" x14ac:dyDescent="0.25">
      <c r="A6275" s="3">
        <f t="shared" si="194"/>
        <v>6273</v>
      </c>
      <c r="B6275" s="3">
        <f>B6274+Input!$B$2</f>
        <v>6.2730000000004296</v>
      </c>
      <c r="C6275" s="3">
        <f>C6274+G6274*Input!$B$2</f>
        <v>2.8167748875801042</v>
      </c>
      <c r="D6275" s="3">
        <f>D6274+H6274*Input!$B$2</f>
        <v>-75.441484068215559</v>
      </c>
      <c r="E6275" s="3">
        <f>E6274+Input!$B$2*C6275</f>
        <v>45.597345825310377</v>
      </c>
      <c r="F6275" s="3">
        <f>F6274+Input!$B$2*D6275</f>
        <v>-170.40932355039345</v>
      </c>
      <c r="G6275" s="3">
        <f>-(0.5*Input!$B$3*(C6275^2+D6275^2)*COS(I6274)*Input!$B$8*Input!$B$11)/(Input!$B$9/Input!$B$10)</f>
        <v>-1.0799931455681728</v>
      </c>
      <c r="H6275" s="3">
        <f>-(0.5*Input!$B$3*(C6275^2+D6275^2)*SIN(I6274)*Input!$B$8*Input!$B$11)/(Input!$B$9/Input!$B$10)-Input!$B$10</f>
        <v>-3.2569585854729617</v>
      </c>
      <c r="I6275" s="3">
        <f t="shared" si="195"/>
        <v>-1.5334764478021541</v>
      </c>
    </row>
    <row r="6276" spans="1:9" x14ac:dyDescent="0.25">
      <c r="A6276" s="3">
        <f t="shared" ref="A6276:A6339" si="196">A6275+1</f>
        <v>6274</v>
      </c>
      <c r="B6276" s="3">
        <f>B6275+Input!$B$2</f>
        <v>6.2740000000004299</v>
      </c>
      <c r="C6276" s="3">
        <f>C6275+G6275*Input!$B$2</f>
        <v>2.8156948944345359</v>
      </c>
      <c r="D6276" s="3">
        <f>D6275+H6275*Input!$B$2</f>
        <v>-75.444741026801026</v>
      </c>
      <c r="E6276" s="3">
        <f>E6275+Input!$B$2*C6276</f>
        <v>45.600161520204814</v>
      </c>
      <c r="F6276" s="3">
        <f>F6275+Input!$B$2*D6276</f>
        <v>-170.48476829142027</v>
      </c>
      <c r="G6276" s="3">
        <f>-(0.5*Input!$B$3*(C6276^2+D6276^2)*COS(I6275)*Input!$B$8*Input!$B$11)/(Input!$B$9/Input!$B$10)</f>
        <v>-1.0796250075016502</v>
      </c>
      <c r="H6276" s="3">
        <f>-(0.5*Input!$B$3*(C6276^2+D6276^2)*SIN(I6275)*Input!$B$8*Input!$B$11)/(Input!$B$9/Input!$B$10)-Input!$B$10</f>
        <v>-3.2544792169190266</v>
      </c>
      <c r="I6276" s="3">
        <f t="shared" ref="I6276:I6339" si="197">ATAN(D6276/C6276)</f>
        <v>-1.5334923525136754</v>
      </c>
    </row>
    <row r="6277" spans="1:9" x14ac:dyDescent="0.25">
      <c r="A6277" s="3">
        <f t="shared" si="196"/>
        <v>6275</v>
      </c>
      <c r="B6277" s="3">
        <f>B6276+Input!$B$2</f>
        <v>6.2750000000004302</v>
      </c>
      <c r="C6277" s="3">
        <f>C6276+G6276*Input!$B$2</f>
        <v>2.8146152694270343</v>
      </c>
      <c r="D6277" s="3">
        <f>D6276+H6276*Input!$B$2</f>
        <v>-75.447995506017946</v>
      </c>
      <c r="E6277" s="3">
        <f>E6276+Input!$B$2*C6277</f>
        <v>45.602976135474243</v>
      </c>
      <c r="F6277" s="3">
        <f>F6276+Input!$B$2*D6277</f>
        <v>-170.56021628692628</v>
      </c>
      <c r="G6277" s="3">
        <f>-(0.5*Input!$B$3*(C6277^2+D6277^2)*COS(I6276)*Input!$B$8*Input!$B$11)/(Input!$B$9/Input!$B$10)</f>
        <v>-1.0792569404160817</v>
      </c>
      <c r="H6277" s="3">
        <f>-(0.5*Input!$B$3*(C6277^2+D6277^2)*SIN(I6276)*Input!$B$8*Input!$B$11)/(Input!$B$9/Input!$B$10)-Input!$B$10</f>
        <v>-3.2520016287947726</v>
      </c>
      <c r="I6277" s="3">
        <f t="shared" si="197"/>
        <v>-1.5335082497741148</v>
      </c>
    </row>
    <row r="6278" spans="1:9" x14ac:dyDescent="0.25">
      <c r="A6278" s="3">
        <f t="shared" si="196"/>
        <v>6276</v>
      </c>
      <c r="B6278" s="3">
        <f>B6277+Input!$B$2</f>
        <v>6.2760000000004306</v>
      </c>
      <c r="C6278" s="3">
        <f>C6277+G6277*Input!$B$2</f>
        <v>2.8135360124866184</v>
      </c>
      <c r="D6278" s="3">
        <f>D6277+H6277*Input!$B$2</f>
        <v>-75.451247507646741</v>
      </c>
      <c r="E6278" s="3">
        <f>E6277+Input!$B$2*C6278</f>
        <v>45.605789671486733</v>
      </c>
      <c r="F6278" s="3">
        <f>F6277+Input!$B$2*D6278</f>
        <v>-170.63566753443394</v>
      </c>
      <c r="G6278" s="3">
        <f>-(0.5*Input!$B$3*(C6278^2+D6278^2)*COS(I6277)*Input!$B$8*Input!$B$11)/(Input!$B$9/Input!$B$10)</f>
        <v>-1.0788889443674652</v>
      </c>
      <c r="H6278" s="3">
        <f>-(0.5*Input!$B$3*(C6278^2+D6278^2)*SIN(I6277)*Input!$B$8*Input!$B$11)/(Input!$B$9/Input!$B$10)-Input!$B$10</f>
        <v>-3.2495258199890671</v>
      </c>
      <c r="I6278" s="3">
        <f t="shared" si="197"/>
        <v>-1.5335241395877892</v>
      </c>
    </row>
    <row r="6279" spans="1:9" x14ac:dyDescent="0.25">
      <c r="A6279" s="3">
        <f t="shared" si="196"/>
        <v>6277</v>
      </c>
      <c r="B6279" s="3">
        <f>B6278+Input!$B$2</f>
        <v>6.2770000000004309</v>
      </c>
      <c r="C6279" s="3">
        <f>C6278+G6278*Input!$B$2</f>
        <v>2.8124571235422509</v>
      </c>
      <c r="D6279" s="3">
        <f>D6278+H6278*Input!$B$2</f>
        <v>-75.454497033466737</v>
      </c>
      <c r="E6279" s="3">
        <f>E6278+Input!$B$2*C6279</f>
        <v>45.608602128610272</v>
      </c>
      <c r="F6279" s="3">
        <f>F6278+Input!$B$2*D6279</f>
        <v>-170.7111220314674</v>
      </c>
      <c r="G6279" s="3">
        <f>-(0.5*Input!$B$3*(C6279^2+D6279^2)*COS(I6278)*Input!$B$8*Input!$B$11)/(Input!$B$9/Input!$B$10)</f>
        <v>-1.0785210194117203</v>
      </c>
      <c r="H6279" s="3">
        <f>-(0.5*Input!$B$3*(C6279^2+D6279^2)*SIN(I6278)*Input!$B$8*Input!$B$11)/(Input!$B$9/Input!$B$10)-Input!$B$10</f>
        <v>-3.2470517893912074</v>
      </c>
      <c r="I6279" s="3">
        <f t="shared" si="197"/>
        <v>-1.5335400219590125</v>
      </c>
    </row>
    <row r="6280" spans="1:9" x14ac:dyDescent="0.25">
      <c r="A6280" s="3">
        <f t="shared" si="196"/>
        <v>6278</v>
      </c>
      <c r="B6280" s="3">
        <f>B6279+Input!$B$2</f>
        <v>6.2780000000004312</v>
      </c>
      <c r="C6280" s="3">
        <f>C6279+G6279*Input!$B$2</f>
        <v>2.8113786025228391</v>
      </c>
      <c r="D6280" s="3">
        <f>D6279+H6279*Input!$B$2</f>
        <v>-75.457744085256124</v>
      </c>
      <c r="E6280" s="3">
        <f>E6279+Input!$B$2*C6280</f>
        <v>45.611413507212795</v>
      </c>
      <c r="F6280" s="3">
        <f>F6279+Input!$B$2*D6280</f>
        <v>-170.78657977555267</v>
      </c>
      <c r="G6280" s="3">
        <f>-(0.5*Input!$B$3*(C6280^2+D6280^2)*COS(I6279)*Input!$B$8*Input!$B$11)/(Input!$B$9/Input!$B$10)</f>
        <v>-1.0781531656046457</v>
      </c>
      <c r="H6280" s="3">
        <f>-(0.5*Input!$B$3*(C6280^2+D6280^2)*SIN(I6279)*Input!$B$8*Input!$B$11)/(Input!$B$9/Input!$B$10)-Input!$B$10</f>
        <v>-3.2445795358909564</v>
      </c>
      <c r="I6280" s="3">
        <f t="shared" si="197"/>
        <v>-1.5335558968920955</v>
      </c>
    </row>
    <row r="6281" spans="1:9" x14ac:dyDescent="0.25">
      <c r="A6281" s="3">
        <f t="shared" si="196"/>
        <v>6279</v>
      </c>
      <c r="B6281" s="3">
        <f>B6280+Input!$B$2</f>
        <v>6.2790000000004316</v>
      </c>
      <c r="C6281" s="3">
        <f>C6280+G6280*Input!$B$2</f>
        <v>2.8103004493572343</v>
      </c>
      <c r="D6281" s="3">
        <f>D6280+H6280*Input!$B$2</f>
        <v>-75.460988664792012</v>
      </c>
      <c r="E6281" s="3">
        <f>E6280+Input!$B$2*C6281</f>
        <v>45.61422380766215</v>
      </c>
      <c r="F6281" s="3">
        <f>F6280+Input!$B$2*D6281</f>
        <v>-170.86204076421745</v>
      </c>
      <c r="G6281" s="3">
        <f>-(0.5*Input!$B$3*(C6281^2+D6281^2)*COS(I6280)*Input!$B$8*Input!$B$11)/(Input!$B$9/Input!$B$10)</f>
        <v>-1.0777853830019262</v>
      </c>
      <c r="H6281" s="3">
        <f>-(0.5*Input!$B$3*(C6281^2+D6281^2)*SIN(I6280)*Input!$B$8*Input!$B$11)/(Input!$B$9/Input!$B$10)-Input!$B$10</f>
        <v>-3.2421090583784355</v>
      </c>
      <c r="I6281" s="3">
        <f t="shared" si="197"/>
        <v>-1.5335717643913447</v>
      </c>
    </row>
    <row r="6282" spans="1:9" x14ac:dyDescent="0.25">
      <c r="A6282" s="3">
        <f t="shared" si="196"/>
        <v>6280</v>
      </c>
      <c r="B6282" s="3">
        <f>B6281+Input!$B$2</f>
        <v>6.2800000000004319</v>
      </c>
      <c r="C6282" s="3">
        <f>C6281+G6281*Input!$B$2</f>
        <v>2.8092226639742326</v>
      </c>
      <c r="D6282" s="3">
        <f>D6281+H6281*Input!$B$2</f>
        <v>-75.464230773850389</v>
      </c>
      <c r="E6282" s="3">
        <f>E6281+Input!$B$2*C6282</f>
        <v>45.617033030326127</v>
      </c>
      <c r="F6282" s="3">
        <f>F6281+Input!$B$2*D6282</f>
        <v>-170.93750499499131</v>
      </c>
      <c r="G6282" s="3">
        <f>-(0.5*Input!$B$3*(C6282^2+D6282^2)*COS(I6281)*Input!$B$8*Input!$B$11)/(Input!$B$9/Input!$B$10)</f>
        <v>-1.0774176716591592</v>
      </c>
      <c r="H6282" s="3">
        <f>-(0.5*Input!$B$3*(C6282^2+D6282^2)*SIN(I6281)*Input!$B$8*Input!$B$11)/(Input!$B$9/Input!$B$10)-Input!$B$10</f>
        <v>-3.2396403557442319</v>
      </c>
      <c r="I6282" s="3">
        <f t="shared" si="197"/>
        <v>-1.5335876244610638</v>
      </c>
    </row>
    <row r="6283" spans="1:9" x14ac:dyDescent="0.25">
      <c r="A6283" s="3">
        <f t="shared" si="196"/>
        <v>6281</v>
      </c>
      <c r="B6283" s="3">
        <f>B6282+Input!$B$2</f>
        <v>6.2810000000004322</v>
      </c>
      <c r="C6283" s="3">
        <f>C6282+G6282*Input!$B$2</f>
        <v>2.8081452463025736</v>
      </c>
      <c r="D6283" s="3">
        <f>D6282+H6282*Input!$B$2</f>
        <v>-75.467470414206133</v>
      </c>
      <c r="E6283" s="3">
        <f>E6282+Input!$B$2*C6283</f>
        <v>45.619841175572432</v>
      </c>
      <c r="F6283" s="3">
        <f>F6282+Input!$B$2*D6283</f>
        <v>-171.01297246540551</v>
      </c>
      <c r="G6283" s="3">
        <f>-(0.5*Input!$B$3*(C6283^2+D6283^2)*COS(I6282)*Input!$B$8*Input!$B$11)/(Input!$B$9/Input!$B$10)</f>
        <v>-1.0770500316318194</v>
      </c>
      <c r="H6283" s="3">
        <f>-(0.5*Input!$B$3*(C6283^2+D6283^2)*SIN(I6282)*Input!$B$8*Input!$B$11)/(Input!$B$9/Input!$B$10)-Input!$B$10</f>
        <v>-3.2371734268793588</v>
      </c>
      <c r="I6283" s="3">
        <f t="shared" si="197"/>
        <v>-1.5336034771055529</v>
      </c>
    </row>
    <row r="6284" spans="1:9" x14ac:dyDescent="0.25">
      <c r="A6284" s="3">
        <f t="shared" si="196"/>
        <v>6282</v>
      </c>
      <c r="B6284" s="3">
        <f>B6283+Input!$B$2</f>
        <v>6.2820000000004326</v>
      </c>
      <c r="C6284" s="3">
        <f>C6283+G6283*Input!$B$2</f>
        <v>2.8070681962709418</v>
      </c>
      <c r="D6284" s="3">
        <f>D6283+H6283*Input!$B$2</f>
        <v>-75.470707587633015</v>
      </c>
      <c r="E6284" s="3">
        <f>E6283+Input!$B$2*C6284</f>
        <v>45.622648243768701</v>
      </c>
      <c r="F6284" s="3">
        <f>F6283+Input!$B$2*D6284</f>
        <v>-171.08844317299315</v>
      </c>
      <c r="G6284" s="3">
        <f>-(0.5*Input!$B$3*(C6284^2+D6284^2)*COS(I6283)*Input!$B$8*Input!$B$11)/(Input!$B$9/Input!$B$10)</f>
        <v>-1.0766824629752765</v>
      </c>
      <c r="H6284" s="3">
        <f>-(0.5*Input!$B$3*(C6284^2+D6284^2)*SIN(I6283)*Input!$B$8*Input!$B$11)/(Input!$B$9/Input!$B$10)-Input!$B$10</f>
        <v>-3.2347082706752595</v>
      </c>
      <c r="I6284" s="3">
        <f t="shared" si="197"/>
        <v>-1.5336193223291084</v>
      </c>
    </row>
    <row r="6285" spans="1:9" x14ac:dyDescent="0.25">
      <c r="A6285" s="3">
        <f t="shared" si="196"/>
        <v>6283</v>
      </c>
      <c r="B6285" s="3">
        <f>B6284+Input!$B$2</f>
        <v>6.2830000000004329</v>
      </c>
      <c r="C6285" s="3">
        <f>C6284+G6284*Input!$B$2</f>
        <v>2.8059915138079665</v>
      </c>
      <c r="D6285" s="3">
        <f>D6284+H6284*Input!$B$2</f>
        <v>-75.473942295903697</v>
      </c>
      <c r="E6285" s="3">
        <f>E6284+Input!$B$2*C6285</f>
        <v>45.625454235282511</v>
      </c>
      <c r="F6285" s="3">
        <f>F6284+Input!$B$2*D6285</f>
        <v>-171.16391711528905</v>
      </c>
      <c r="G6285" s="3">
        <f>-(0.5*Input!$B$3*(C6285^2+D6285^2)*COS(I6284)*Input!$B$8*Input!$B$11)/(Input!$B$9/Input!$B$10)</f>
        <v>-1.0763149657448035</v>
      </c>
      <c r="H6285" s="3">
        <f>-(0.5*Input!$B$3*(C6285^2+D6285^2)*SIN(I6284)*Input!$B$8*Input!$B$11)/(Input!$B$9/Input!$B$10)-Input!$B$10</f>
        <v>-3.2322448860237856</v>
      </c>
      <c r="I6285" s="3">
        <f t="shared" si="197"/>
        <v>-1.5336351601360234</v>
      </c>
    </row>
    <row r="6286" spans="1:9" x14ac:dyDescent="0.25">
      <c r="A6286" s="3">
        <f t="shared" si="196"/>
        <v>6284</v>
      </c>
      <c r="B6286" s="3">
        <f>B6285+Input!$B$2</f>
        <v>6.2840000000004332</v>
      </c>
      <c r="C6286" s="3">
        <f>C6285+G6285*Input!$B$2</f>
        <v>2.8049151988422216</v>
      </c>
      <c r="D6286" s="3">
        <f>D6285+H6285*Input!$B$2</f>
        <v>-75.477174540789719</v>
      </c>
      <c r="E6286" s="3">
        <f>E6285+Input!$B$2*C6286</f>
        <v>45.628259150481355</v>
      </c>
      <c r="F6286" s="3">
        <f>F6285+Input!$B$2*D6286</f>
        <v>-171.23939428982985</v>
      </c>
      <c r="G6286" s="3">
        <f>-(0.5*Input!$B$3*(C6286^2+D6286^2)*COS(I6285)*Input!$B$8*Input!$B$11)/(Input!$B$9/Input!$B$10)</f>
        <v>-1.075947539995556</v>
      </c>
      <c r="H6286" s="3">
        <f>-(0.5*Input!$B$3*(C6286^2+D6286^2)*SIN(I6285)*Input!$B$8*Input!$B$11)/(Input!$B$9/Input!$B$10)-Input!$B$10</f>
        <v>-3.2297832718172579</v>
      </c>
      <c r="I6286" s="3">
        <f t="shared" si="197"/>
        <v>-1.5336509905305877</v>
      </c>
    </row>
    <row r="6287" spans="1:9" x14ac:dyDescent="0.25">
      <c r="A6287" s="3">
        <f t="shared" si="196"/>
        <v>6285</v>
      </c>
      <c r="B6287" s="3">
        <f>B6286+Input!$B$2</f>
        <v>6.2850000000004336</v>
      </c>
      <c r="C6287" s="3">
        <f>C6286+G6286*Input!$B$2</f>
        <v>2.8038392513022261</v>
      </c>
      <c r="D6287" s="3">
        <f>D6286+H6286*Input!$B$2</f>
        <v>-75.480404324061539</v>
      </c>
      <c r="E6287" s="3">
        <f>E6286+Input!$B$2*C6287</f>
        <v>45.631062989732655</v>
      </c>
      <c r="F6287" s="3">
        <f>F6286+Input!$B$2*D6287</f>
        <v>-171.3148746941539</v>
      </c>
      <c r="G6287" s="3">
        <f>-(0.5*Input!$B$3*(C6287^2+D6287^2)*COS(I6286)*Input!$B$8*Input!$B$11)/(Input!$B$9/Input!$B$10)</f>
        <v>-1.0755801857825873</v>
      </c>
      <c r="H6287" s="3">
        <f>-(0.5*Input!$B$3*(C6287^2+D6287^2)*SIN(I6286)*Input!$B$8*Input!$B$11)/(Input!$B$9/Input!$B$10)-Input!$B$10</f>
        <v>-3.2273234269483773</v>
      </c>
      <c r="I6287" s="3">
        <f t="shared" si="197"/>
        <v>-1.5336668135170877</v>
      </c>
    </row>
    <row r="6288" spans="1:9" x14ac:dyDescent="0.25">
      <c r="A6288" s="3">
        <f t="shared" si="196"/>
        <v>6286</v>
      </c>
      <c r="B6288" s="3">
        <f>B6287+Input!$B$2</f>
        <v>6.2860000000004339</v>
      </c>
      <c r="C6288" s="3">
        <f>C6287+G6287*Input!$B$2</f>
        <v>2.8027636711164434</v>
      </c>
      <c r="D6288" s="3">
        <f>D6287+H6287*Input!$B$2</f>
        <v>-75.483631647488494</v>
      </c>
      <c r="E6288" s="3">
        <f>E6287+Input!$B$2*C6288</f>
        <v>45.633865753403768</v>
      </c>
      <c r="F6288" s="3">
        <f>F6287+Input!$B$2*D6288</f>
        <v>-171.3903583258014</v>
      </c>
      <c r="G6288" s="3">
        <f>-(0.5*Input!$B$3*(C6288^2+D6288^2)*COS(I6287)*Input!$B$8*Input!$B$11)/(Input!$B$9/Input!$B$10)</f>
        <v>-1.0752129031608411</v>
      </c>
      <c r="H6288" s="3">
        <f>-(0.5*Input!$B$3*(C6288^2+D6288^2)*SIN(I6287)*Input!$B$8*Input!$B$11)/(Input!$B$9/Input!$B$10)-Input!$B$10</f>
        <v>-3.2248653503103029</v>
      </c>
      <c r="I6288" s="3">
        <f t="shared" si="197"/>
        <v>-1.533682629099806</v>
      </c>
    </row>
    <row r="6289" spans="1:9" x14ac:dyDescent="0.25">
      <c r="A6289" s="3">
        <f t="shared" si="196"/>
        <v>6287</v>
      </c>
      <c r="B6289" s="3">
        <f>B6288+Input!$B$2</f>
        <v>6.2870000000004342</v>
      </c>
      <c r="C6289" s="3">
        <f>C6288+G6288*Input!$B$2</f>
        <v>2.8016884582132824</v>
      </c>
      <c r="D6289" s="3">
        <f>D6288+H6288*Input!$B$2</f>
        <v>-75.486856512838798</v>
      </c>
      <c r="E6289" s="3">
        <f>E6288+Input!$B$2*C6289</f>
        <v>45.636667441861981</v>
      </c>
      <c r="F6289" s="3">
        <f>F6288+Input!$B$2*D6289</f>
        <v>-171.46584518231424</v>
      </c>
      <c r="G6289" s="3">
        <f>-(0.5*Input!$B$3*(C6289^2+D6289^2)*COS(I6288)*Input!$B$8*Input!$B$11)/(Input!$B$9/Input!$B$10)</f>
        <v>-1.0748456921851559</v>
      </c>
      <c r="H6289" s="3">
        <f>-(0.5*Input!$B$3*(C6289^2+D6289^2)*SIN(I6288)*Input!$B$8*Input!$B$11)/(Input!$B$9/Input!$B$10)-Input!$B$10</f>
        <v>-3.2224090407966415</v>
      </c>
      <c r="I6289" s="3">
        <f t="shared" si="197"/>
        <v>-1.533698437283022</v>
      </c>
    </row>
    <row r="6290" spans="1:9" x14ac:dyDescent="0.25">
      <c r="A6290" s="3">
        <f t="shared" si="196"/>
        <v>6288</v>
      </c>
      <c r="B6290" s="3">
        <f>B6289+Input!$B$2</f>
        <v>6.2880000000004346</v>
      </c>
      <c r="C6290" s="3">
        <f>C6289+G6289*Input!$B$2</f>
        <v>2.8006136125210972</v>
      </c>
      <c r="D6290" s="3">
        <f>D6289+H6289*Input!$B$2</f>
        <v>-75.490078921879601</v>
      </c>
      <c r="E6290" s="3">
        <f>E6289+Input!$B$2*C6290</f>
        <v>45.639468055474502</v>
      </c>
      <c r="F6290" s="3">
        <f>F6289+Input!$B$2*D6290</f>
        <v>-171.54133526123613</v>
      </c>
      <c r="G6290" s="3">
        <f>-(0.5*Input!$B$3*(C6290^2+D6290^2)*COS(I6289)*Input!$B$8*Input!$B$11)/(Input!$B$9/Input!$B$10)</f>
        <v>-1.0744785529102703</v>
      </c>
      <c r="H6290" s="3">
        <f>-(0.5*Input!$B$3*(C6290^2+D6290^2)*SIN(I6289)*Input!$B$8*Input!$B$11)/(Input!$B$9/Input!$B$10)-Input!$B$10</f>
        <v>-3.2199544973013481</v>
      </c>
      <c r="I6290" s="3">
        <f t="shared" si="197"/>
        <v>-1.5337142380710118</v>
      </c>
    </row>
    <row r="6291" spans="1:9" x14ac:dyDescent="0.25">
      <c r="A6291" s="3">
        <f t="shared" si="196"/>
        <v>6289</v>
      </c>
      <c r="B6291" s="3">
        <f>B6290+Input!$B$2</f>
        <v>6.2890000000004349</v>
      </c>
      <c r="C6291" s="3">
        <f>C6290+G6290*Input!$B$2</f>
        <v>2.799539133968187</v>
      </c>
      <c r="D6291" s="3">
        <f>D6290+H6290*Input!$B$2</f>
        <v>-75.493298876376898</v>
      </c>
      <c r="E6291" s="3">
        <f>E6290+Input!$B$2*C6291</f>
        <v>45.642267594608469</v>
      </c>
      <c r="F6291" s="3">
        <f>F6290+Input!$B$2*D6291</f>
        <v>-171.61682856011251</v>
      </c>
      <c r="G6291" s="3">
        <f>-(0.5*Input!$B$3*(C6291^2+D6291^2)*COS(I6290)*Input!$B$8*Input!$B$11)/(Input!$B$9/Input!$B$10)</f>
        <v>-1.074111485390806</v>
      </c>
      <c r="H6291" s="3">
        <f>-(0.5*Input!$B$3*(C6291^2+D6291^2)*SIN(I6290)*Input!$B$8*Input!$B$11)/(Input!$B$9/Input!$B$10)-Input!$B$10</f>
        <v>-3.2175017187189106</v>
      </c>
      <c r="I6291" s="3">
        <f t="shared" si="197"/>
        <v>-1.5337300314680475</v>
      </c>
    </row>
    <row r="6292" spans="1:9" x14ac:dyDescent="0.25">
      <c r="A6292" s="3">
        <f t="shared" si="196"/>
        <v>6290</v>
      </c>
      <c r="B6292" s="3">
        <f>B6291+Input!$B$2</f>
        <v>6.2900000000004352</v>
      </c>
      <c r="C6292" s="3">
        <f>C6291+G6291*Input!$B$2</f>
        <v>2.7984650224827963</v>
      </c>
      <c r="D6292" s="3">
        <f>D6291+H6291*Input!$B$2</f>
        <v>-75.49651637809562</v>
      </c>
      <c r="E6292" s="3">
        <f>E6291+Input!$B$2*C6292</f>
        <v>45.645066059630949</v>
      </c>
      <c r="F6292" s="3">
        <f>F6291+Input!$B$2*D6292</f>
        <v>-171.69232507649062</v>
      </c>
      <c r="G6292" s="3">
        <f>-(0.5*Input!$B$3*(C6292^2+D6292^2)*COS(I6291)*Input!$B$8*Input!$B$11)/(Input!$B$9/Input!$B$10)</f>
        <v>-1.0737444896812953</v>
      </c>
      <c r="H6292" s="3">
        <f>-(0.5*Input!$B$3*(C6292^2+D6292^2)*SIN(I6291)*Input!$B$8*Input!$B$11)/(Input!$B$9/Input!$B$10)-Input!$B$10</f>
        <v>-3.2150507039441827</v>
      </c>
      <c r="I6292" s="3">
        <f t="shared" si="197"/>
        <v>-1.5337458174783987</v>
      </c>
    </row>
    <row r="6293" spans="1:9" x14ac:dyDescent="0.25">
      <c r="A6293" s="3">
        <f t="shared" si="196"/>
        <v>6291</v>
      </c>
      <c r="B6293" s="3">
        <f>B6292+Input!$B$2</f>
        <v>6.2910000000004356</v>
      </c>
      <c r="C6293" s="3">
        <f>C6292+G6292*Input!$B$2</f>
        <v>2.7973912779931149</v>
      </c>
      <c r="D6293" s="3">
        <f>D6292+H6292*Input!$B$2</f>
        <v>-75.499731428799564</v>
      </c>
      <c r="E6293" s="3">
        <f>E6292+Input!$B$2*C6293</f>
        <v>45.647863450908943</v>
      </c>
      <c r="F6293" s="3">
        <f>F6292+Input!$B$2*D6293</f>
        <v>-171.76782480791942</v>
      </c>
      <c r="G6293" s="3">
        <f>-(0.5*Input!$B$3*(C6293^2+D6293^2)*COS(I6292)*Input!$B$8*Input!$B$11)/(Input!$B$9/Input!$B$10)</f>
        <v>-1.0733775658361433</v>
      </c>
      <c r="H6293" s="3">
        <f>-(0.5*Input!$B$3*(C6293^2+D6293^2)*SIN(I6292)*Input!$B$8*Input!$B$11)/(Input!$B$9/Input!$B$10)-Input!$B$10</f>
        <v>-3.2126014518724659</v>
      </c>
      <c r="I6293" s="3">
        <f t="shared" si="197"/>
        <v>-1.5337615961063304</v>
      </c>
    </row>
    <row r="6294" spans="1:9" x14ac:dyDescent="0.25">
      <c r="A6294" s="3">
        <f t="shared" si="196"/>
        <v>6292</v>
      </c>
      <c r="B6294" s="3">
        <f>B6293+Input!$B$2</f>
        <v>6.2920000000004359</v>
      </c>
      <c r="C6294" s="3">
        <f>C6293+G6293*Input!$B$2</f>
        <v>2.7963179004272787</v>
      </c>
      <c r="D6294" s="3">
        <f>D6293+H6293*Input!$B$2</f>
        <v>-75.502944030251442</v>
      </c>
      <c r="E6294" s="3">
        <f>E6293+Input!$B$2*C6294</f>
        <v>45.650659768809369</v>
      </c>
      <c r="F6294" s="3">
        <f>F6293+Input!$B$2*D6294</f>
        <v>-171.84332775194969</v>
      </c>
      <c r="G6294" s="3">
        <f>-(0.5*Input!$B$3*(C6294^2+D6294^2)*COS(I6293)*Input!$B$8*Input!$B$11)/(Input!$B$9/Input!$B$10)</f>
        <v>-1.0730107139096714</v>
      </c>
      <c r="H6294" s="3">
        <f>-(0.5*Input!$B$3*(C6294^2+D6294^2)*SIN(I6293)*Input!$B$8*Input!$B$11)/(Input!$B$9/Input!$B$10)-Input!$B$10</f>
        <v>-3.2101539613995023</v>
      </c>
      <c r="I6294" s="3">
        <f t="shared" si="197"/>
        <v>-1.5337773673561057</v>
      </c>
    </row>
    <row r="6295" spans="1:9" x14ac:dyDescent="0.25">
      <c r="A6295" s="3">
        <f t="shared" si="196"/>
        <v>6293</v>
      </c>
      <c r="B6295" s="3">
        <f>B6294+Input!$B$2</f>
        <v>6.2930000000004362</v>
      </c>
      <c r="C6295" s="3">
        <f>C6294+G6294*Input!$B$2</f>
        <v>2.795244889713369</v>
      </c>
      <c r="D6295" s="3">
        <f>D6294+H6294*Input!$B$2</f>
        <v>-75.506154184212846</v>
      </c>
      <c r="E6295" s="3">
        <f>E6294+Input!$B$2*C6295</f>
        <v>45.65345501369908</v>
      </c>
      <c r="F6295" s="3">
        <f>F6294+Input!$B$2*D6295</f>
        <v>-171.9188339061339</v>
      </c>
      <c r="G6295" s="3">
        <f>-(0.5*Input!$B$3*(C6295^2+D6295^2)*COS(I6294)*Input!$B$8*Input!$B$11)/(Input!$B$9/Input!$B$10)</f>
        <v>-1.0726439339560689</v>
      </c>
      <c r="H6295" s="3">
        <f>-(0.5*Input!$B$3*(C6295^2+D6295^2)*SIN(I6294)*Input!$B$8*Input!$B$11)/(Input!$B$9/Input!$B$10)-Input!$B$10</f>
        <v>-3.207708231421428</v>
      </c>
      <c r="I6295" s="3">
        <f t="shared" si="197"/>
        <v>-1.5337931312319828</v>
      </c>
    </row>
    <row r="6296" spans="1:9" x14ac:dyDescent="0.25">
      <c r="A6296" s="3">
        <f t="shared" si="196"/>
        <v>6294</v>
      </c>
      <c r="B6296" s="3">
        <f>B6295+Input!$B$2</f>
        <v>6.2940000000004366</v>
      </c>
      <c r="C6296" s="3">
        <f>C6295+G6295*Input!$B$2</f>
        <v>2.7941722457794129</v>
      </c>
      <c r="D6296" s="3">
        <f>D6295+H6295*Input!$B$2</f>
        <v>-75.509361892444261</v>
      </c>
      <c r="E6296" s="3">
        <f>E6295+Input!$B$2*C6296</f>
        <v>45.656249185944858</v>
      </c>
      <c r="F6296" s="3">
        <f>F6295+Input!$B$2*D6296</f>
        <v>-171.99434326802634</v>
      </c>
      <c r="G6296" s="3">
        <f>-(0.5*Input!$B$3*(C6296^2+D6296^2)*COS(I6295)*Input!$B$8*Input!$B$11)/(Input!$B$9/Input!$B$10)</f>
        <v>-1.0722772260294469</v>
      </c>
      <c r="H6296" s="3">
        <f>-(0.5*Input!$B$3*(C6296^2+D6296^2)*SIN(I6295)*Input!$B$8*Input!$B$11)/(Input!$B$9/Input!$B$10)-Input!$B$10</f>
        <v>-3.2052642608348734</v>
      </c>
      <c r="I6296" s="3">
        <f t="shared" si="197"/>
        <v>-1.5338088877382172</v>
      </c>
    </row>
    <row r="6297" spans="1:9" x14ac:dyDescent="0.25">
      <c r="A6297" s="3">
        <f t="shared" si="196"/>
        <v>6295</v>
      </c>
      <c r="B6297" s="3">
        <f>B6296+Input!$B$2</f>
        <v>6.2950000000004369</v>
      </c>
      <c r="C6297" s="3">
        <f>C6296+G6296*Input!$B$2</f>
        <v>2.7930999685533835</v>
      </c>
      <c r="D6297" s="3">
        <f>D6296+H6296*Input!$B$2</f>
        <v>-75.512567156705089</v>
      </c>
      <c r="E6297" s="3">
        <f>E6296+Input!$B$2*C6297</f>
        <v>45.659042285913415</v>
      </c>
      <c r="F6297" s="3">
        <f>F6296+Input!$B$2*D6297</f>
        <v>-172.06985583518303</v>
      </c>
      <c r="G6297" s="3">
        <f>-(0.5*Input!$B$3*(C6297^2+D6297^2)*COS(I6296)*Input!$B$8*Input!$B$11)/(Input!$B$9/Input!$B$10)</f>
        <v>-1.0719105901837982</v>
      </c>
      <c r="H6297" s="3">
        <f>-(0.5*Input!$B$3*(C6297^2+D6297^2)*SIN(I6296)*Input!$B$8*Input!$B$11)/(Input!$B$9/Input!$B$10)-Input!$B$10</f>
        <v>-3.202822048536845</v>
      </c>
      <c r="I6297" s="3">
        <f t="shared" si="197"/>
        <v>-1.5338246368790613</v>
      </c>
    </row>
    <row r="6298" spans="1:9" x14ac:dyDescent="0.25">
      <c r="A6298" s="3">
        <f t="shared" si="196"/>
        <v>6296</v>
      </c>
      <c r="B6298" s="3">
        <f>B6297+Input!$B$2</f>
        <v>6.2960000000004372</v>
      </c>
      <c r="C6298" s="3">
        <f>C6297+G6297*Input!$B$2</f>
        <v>2.7920280579631997</v>
      </c>
      <c r="D6298" s="3">
        <f>D6297+H6297*Input!$B$2</f>
        <v>-75.515769978753625</v>
      </c>
      <c r="E6298" s="3">
        <f>E6297+Input!$B$2*C6298</f>
        <v>45.661834313971376</v>
      </c>
      <c r="F6298" s="3">
        <f>F6297+Input!$B$2*D6298</f>
        <v>-172.14537160516178</v>
      </c>
      <c r="G6298" s="3">
        <f>-(0.5*Input!$B$3*(C6298^2+D6298^2)*COS(I6297)*Input!$B$8*Input!$B$11)/(Input!$B$9/Input!$B$10)</f>
        <v>-1.0715440264730014</v>
      </c>
      <c r="H6298" s="3">
        <f>-(0.5*Input!$B$3*(C6298^2+D6298^2)*SIN(I6297)*Input!$B$8*Input!$B$11)/(Input!$B$9/Input!$B$10)-Input!$B$10</f>
        <v>-3.2003815934247974</v>
      </c>
      <c r="I6298" s="3">
        <f t="shared" si="197"/>
        <v>-1.5338403786587633</v>
      </c>
    </row>
    <row r="6299" spans="1:9" x14ac:dyDescent="0.25">
      <c r="A6299" s="3">
        <f t="shared" si="196"/>
        <v>6297</v>
      </c>
      <c r="B6299" s="3">
        <f>B6298+Input!$B$2</f>
        <v>6.2970000000004376</v>
      </c>
      <c r="C6299" s="3">
        <f>C6298+G6298*Input!$B$2</f>
        <v>2.7909565139367269</v>
      </c>
      <c r="D6299" s="3">
        <f>D6298+H6298*Input!$B$2</f>
        <v>-75.518970360347055</v>
      </c>
      <c r="E6299" s="3">
        <f>E6298+Input!$B$2*C6299</f>
        <v>45.66462527048531</v>
      </c>
      <c r="F6299" s="3">
        <f>F6298+Input!$B$2*D6299</f>
        <v>-172.22089057552213</v>
      </c>
      <c r="G6299" s="3">
        <f>-(0.5*Input!$B$3*(C6299^2+D6299^2)*COS(I6298)*Input!$B$8*Input!$B$11)/(Input!$B$9/Input!$B$10)</f>
        <v>-1.0711775349508523</v>
      </c>
      <c r="H6299" s="3">
        <f>-(0.5*Input!$B$3*(C6299^2+D6299^2)*SIN(I6298)*Input!$B$8*Input!$B$11)/(Input!$B$9/Input!$B$10)-Input!$B$10</f>
        <v>-3.197942894396629</v>
      </c>
      <c r="I6299" s="3">
        <f t="shared" si="197"/>
        <v>-1.5338561130815689</v>
      </c>
    </row>
    <row r="6300" spans="1:9" x14ac:dyDescent="0.25">
      <c r="A6300" s="3">
        <f t="shared" si="196"/>
        <v>6298</v>
      </c>
      <c r="B6300" s="3">
        <f>B6299+Input!$B$2</f>
        <v>6.2980000000004379</v>
      </c>
      <c r="C6300" s="3">
        <f>C6299+G6299*Input!$B$2</f>
        <v>2.7898853364017762</v>
      </c>
      <c r="D6300" s="3">
        <f>D6299+H6299*Input!$B$2</f>
        <v>-75.522168303241457</v>
      </c>
      <c r="E6300" s="3">
        <f>E6299+Input!$B$2*C6300</f>
        <v>45.667415155821715</v>
      </c>
      <c r="F6300" s="3">
        <f>F6299+Input!$B$2*D6300</f>
        <v>-172.29641274382539</v>
      </c>
      <c r="G6300" s="3">
        <f>-(0.5*Input!$B$3*(C6300^2+D6300^2)*COS(I6299)*Input!$B$8*Input!$B$11)/(Input!$B$9/Input!$B$10)</f>
        <v>-1.0708111156710158</v>
      </c>
      <c r="H6300" s="3">
        <f>-(0.5*Input!$B$3*(C6300^2+D6300^2)*SIN(I6299)*Input!$B$8*Input!$B$11)/(Input!$B$9/Input!$B$10)-Input!$B$10</f>
        <v>-3.1955059503506398</v>
      </c>
      <c r="I6300" s="3">
        <f t="shared" si="197"/>
        <v>-1.5338718401517193</v>
      </c>
    </row>
    <row r="6301" spans="1:9" x14ac:dyDescent="0.25">
      <c r="A6301" s="3">
        <f t="shared" si="196"/>
        <v>6299</v>
      </c>
      <c r="B6301" s="3">
        <f>B6300+Input!$B$2</f>
        <v>6.2990000000004382</v>
      </c>
      <c r="C6301" s="3">
        <f>C6300+G6300*Input!$B$2</f>
        <v>2.7888145252861052</v>
      </c>
      <c r="D6301" s="3">
        <f>D6300+H6300*Input!$B$2</f>
        <v>-75.525363809191802</v>
      </c>
      <c r="E6301" s="3">
        <f>E6300+Input!$B$2*C6301</f>
        <v>45.670203970347004</v>
      </c>
      <c r="F6301" s="3">
        <f>F6300+Input!$B$2*D6301</f>
        <v>-172.37193810763458</v>
      </c>
      <c r="G6301" s="3">
        <f>-(0.5*Input!$B$3*(C6301^2+D6301^2)*COS(I6300)*Input!$B$8*Input!$B$11)/(Input!$B$9/Input!$B$10)</f>
        <v>-1.0704447686870808</v>
      </c>
      <c r="H6301" s="3">
        <f>-(0.5*Input!$B$3*(C6301^2+D6301^2)*SIN(I6300)*Input!$B$8*Input!$B$11)/(Input!$B$9/Input!$B$10)-Input!$B$10</f>
        <v>-3.1930707601856199</v>
      </c>
      <c r="I6301" s="3">
        <f t="shared" si="197"/>
        <v>-1.5338875598734534</v>
      </c>
    </row>
    <row r="6302" spans="1:9" x14ac:dyDescent="0.25">
      <c r="A6302" s="3">
        <f t="shared" si="196"/>
        <v>6300</v>
      </c>
      <c r="B6302" s="3">
        <f>B6301+Input!$B$2</f>
        <v>6.3000000000004386</v>
      </c>
      <c r="C6302" s="3">
        <f>C6301+G6301*Input!$B$2</f>
        <v>2.7877440805174181</v>
      </c>
      <c r="D6302" s="3">
        <f>D6301+H6301*Input!$B$2</f>
        <v>-75.528556879951992</v>
      </c>
      <c r="E6302" s="3">
        <f>E6301+Input!$B$2*C6302</f>
        <v>45.672991714427518</v>
      </c>
      <c r="F6302" s="3">
        <f>F6301+Input!$B$2*D6302</f>
        <v>-172.44746666451454</v>
      </c>
      <c r="G6302" s="3">
        <f>-(0.5*Input!$B$3*(C6302^2+D6302^2)*COS(I6301)*Input!$B$8*Input!$B$11)/(Input!$B$9/Input!$B$10)</f>
        <v>-1.0700784940525041</v>
      </c>
      <c r="H6302" s="3">
        <f>-(0.5*Input!$B$3*(C6302^2+D6302^2)*SIN(I6301)*Input!$B$8*Input!$B$11)/(Input!$B$9/Input!$B$10)-Input!$B$10</f>
        <v>-3.1906373228007361</v>
      </c>
      <c r="I6302" s="3">
        <f t="shared" si="197"/>
        <v>-1.5339032722510062</v>
      </c>
    </row>
    <row r="6303" spans="1:9" x14ac:dyDescent="0.25">
      <c r="A6303" s="3">
        <f t="shared" si="196"/>
        <v>6301</v>
      </c>
      <c r="B6303" s="3">
        <f>B6302+Input!$B$2</f>
        <v>6.3010000000004389</v>
      </c>
      <c r="C6303" s="3">
        <f>C6302+G6302*Input!$B$2</f>
        <v>2.7866740020233656</v>
      </c>
      <c r="D6303" s="3">
        <f>D6302+H6302*Input!$B$2</f>
        <v>-75.531747517274795</v>
      </c>
      <c r="E6303" s="3">
        <f>E6302+Input!$B$2*C6303</f>
        <v>45.675778388429542</v>
      </c>
      <c r="F6303" s="3">
        <f>F6302+Input!$B$2*D6303</f>
        <v>-172.52299841203182</v>
      </c>
      <c r="G6303" s="3">
        <f>-(0.5*Input!$B$3*(C6303^2+D6303^2)*COS(I6302)*Input!$B$8*Input!$B$11)/(Input!$B$9/Input!$B$10)</f>
        <v>-1.0697122918206499</v>
      </c>
      <c r="H6303" s="3">
        <f>-(0.5*Input!$B$3*(C6303^2+D6303^2)*SIN(I6302)*Input!$B$8*Input!$B$11)/(Input!$B$9/Input!$B$10)-Input!$B$10</f>
        <v>-3.1882056370956064</v>
      </c>
      <c r="I6303" s="3">
        <f t="shared" si="197"/>
        <v>-1.5339189772886093</v>
      </c>
    </row>
    <row r="6304" spans="1:9" x14ac:dyDescent="0.25">
      <c r="A6304" s="3">
        <f t="shared" si="196"/>
        <v>6302</v>
      </c>
      <c r="B6304" s="3">
        <f>B6303+Input!$B$2</f>
        <v>6.3020000000004393</v>
      </c>
      <c r="C6304" s="3">
        <f>C6303+G6303*Input!$B$2</f>
        <v>2.7856042897315447</v>
      </c>
      <c r="D6304" s="3">
        <f>D6303+H6303*Input!$B$2</f>
        <v>-75.534935722911897</v>
      </c>
      <c r="E6304" s="3">
        <f>E6303+Input!$B$2*C6304</f>
        <v>45.678563992719276</v>
      </c>
      <c r="F6304" s="3">
        <f>F6303+Input!$B$2*D6304</f>
        <v>-172.59853334775474</v>
      </c>
      <c r="G6304" s="3">
        <f>-(0.5*Input!$B$3*(C6304^2+D6304^2)*COS(I6303)*Input!$B$8*Input!$B$11)/(Input!$B$9/Input!$B$10)</f>
        <v>-1.0693461620447811</v>
      </c>
      <c r="H6304" s="3">
        <f>-(0.5*Input!$B$3*(C6304^2+D6304^2)*SIN(I6303)*Input!$B$8*Input!$B$11)/(Input!$B$9/Input!$B$10)-Input!$B$10</f>
        <v>-3.1857757019703072</v>
      </c>
      <c r="I6304" s="3">
        <f t="shared" si="197"/>
        <v>-1.533934674990491</v>
      </c>
    </row>
    <row r="6305" spans="1:9" x14ac:dyDescent="0.25">
      <c r="A6305" s="3">
        <f t="shared" si="196"/>
        <v>6303</v>
      </c>
      <c r="B6305" s="3">
        <f>B6304+Input!$B$2</f>
        <v>6.3030000000004396</v>
      </c>
      <c r="C6305" s="3">
        <f>C6304+G6304*Input!$B$2</f>
        <v>2.7845349435695002</v>
      </c>
      <c r="D6305" s="3">
        <f>D6304+H6304*Input!$B$2</f>
        <v>-75.538121498613862</v>
      </c>
      <c r="E6305" s="3">
        <f>E6304+Input!$B$2*C6305</f>
        <v>45.681348527662848</v>
      </c>
      <c r="F6305" s="3">
        <f>F6304+Input!$B$2*D6305</f>
        <v>-172.67407146925336</v>
      </c>
      <c r="G6305" s="3">
        <f>-(0.5*Input!$B$3*(C6305^2+D6305^2)*COS(I6304)*Input!$B$8*Input!$B$11)/(Input!$B$9/Input!$B$10)</f>
        <v>-1.0689801047780503</v>
      </c>
      <c r="H6305" s="3">
        <f>-(0.5*Input!$B$3*(C6305^2+D6305^2)*SIN(I6304)*Input!$B$8*Input!$B$11)/(Input!$B$9/Input!$B$10)-Input!$B$10</f>
        <v>-3.1833475163252949</v>
      </c>
      <c r="I6305" s="3">
        <f t="shared" si="197"/>
        <v>-1.5339503653608761</v>
      </c>
    </row>
    <row r="6306" spans="1:9" x14ac:dyDescent="0.25">
      <c r="A6306" s="3">
        <f t="shared" si="196"/>
        <v>6304</v>
      </c>
      <c r="B6306" s="3">
        <f>B6305+Input!$B$2</f>
        <v>6.3040000000004399</v>
      </c>
      <c r="C6306" s="3">
        <f>C6305+G6305*Input!$B$2</f>
        <v>2.7834659634647223</v>
      </c>
      <c r="D6306" s="3">
        <f>D6305+H6305*Input!$B$2</f>
        <v>-75.541304846130188</v>
      </c>
      <c r="E6306" s="3">
        <f>E6305+Input!$B$2*C6306</f>
        <v>45.684131993626316</v>
      </c>
      <c r="F6306" s="3">
        <f>F6305+Input!$B$2*D6306</f>
        <v>-172.74961277409949</v>
      </c>
      <c r="G6306" s="3">
        <f>-(0.5*Input!$B$3*(C6306^2+D6306^2)*COS(I6305)*Input!$B$8*Input!$B$11)/(Input!$B$9/Input!$B$10)</f>
        <v>-1.0686141200735095</v>
      </c>
      <c r="H6306" s="3">
        <f>-(0.5*Input!$B$3*(C6306^2+D6306^2)*SIN(I6305)*Input!$B$8*Input!$B$11)/(Input!$B$9/Input!$B$10)-Input!$B$10</f>
        <v>-3.1809210790615197</v>
      </c>
      <c r="I6306" s="3">
        <f t="shared" si="197"/>
        <v>-1.5339660484039863</v>
      </c>
    </row>
    <row r="6307" spans="1:9" x14ac:dyDescent="0.25">
      <c r="A6307" s="3">
        <f t="shared" si="196"/>
        <v>6305</v>
      </c>
      <c r="B6307" s="3">
        <f>B6306+Input!$B$2</f>
        <v>6.3050000000004403</v>
      </c>
      <c r="C6307" s="3">
        <f>C6306+G6306*Input!$B$2</f>
        <v>2.7823973493446488</v>
      </c>
      <c r="D6307" s="3">
        <f>D6306+H6306*Input!$B$2</f>
        <v>-75.544485767209252</v>
      </c>
      <c r="E6307" s="3">
        <f>E6306+Input!$B$2*C6307</f>
        <v>45.686914390975659</v>
      </c>
      <c r="F6307" s="3">
        <f>F6306+Input!$B$2*D6307</f>
        <v>-172.8251572598667</v>
      </c>
      <c r="G6307" s="3">
        <f>-(0.5*Input!$B$3*(C6307^2+D6307^2)*COS(I6306)*Input!$B$8*Input!$B$11)/(Input!$B$9/Input!$B$10)</f>
        <v>-1.0682482079841056</v>
      </c>
      <c r="H6307" s="3">
        <f>-(0.5*Input!$B$3*(C6307^2+D6307^2)*SIN(I6306)*Input!$B$8*Input!$B$11)/(Input!$B$9/Input!$B$10)-Input!$B$10</f>
        <v>-3.1784963890803191</v>
      </c>
      <c r="I6307" s="3">
        <f t="shared" si="197"/>
        <v>-1.5339817241240399</v>
      </c>
    </row>
    <row r="6308" spans="1:9" x14ac:dyDescent="0.25">
      <c r="A6308" s="3">
        <f t="shared" si="196"/>
        <v>6306</v>
      </c>
      <c r="B6308" s="3">
        <f>B6307+Input!$B$2</f>
        <v>6.3060000000004406</v>
      </c>
      <c r="C6308" s="3">
        <f>C6307+G6307*Input!$B$2</f>
        <v>2.7813291011366648</v>
      </c>
      <c r="D6308" s="3">
        <f>D6307+H6307*Input!$B$2</f>
        <v>-75.547664263598335</v>
      </c>
      <c r="E6308" s="3">
        <f>E6307+Input!$B$2*C6308</f>
        <v>45.689695720076799</v>
      </c>
      <c r="F6308" s="3">
        <f>F6307+Input!$B$2*D6308</f>
        <v>-172.90070492413031</v>
      </c>
      <c r="G6308" s="3">
        <f>-(0.5*Input!$B$3*(C6308^2+D6308^2)*COS(I6307)*Input!$B$8*Input!$B$11)/(Input!$B$9/Input!$B$10)</f>
        <v>-1.0678823685626739</v>
      </c>
      <c r="H6308" s="3">
        <f>-(0.5*Input!$B$3*(C6308^2+D6308^2)*SIN(I6307)*Input!$B$8*Input!$B$11)/(Input!$B$9/Input!$B$10)-Input!$B$10</f>
        <v>-3.176073445283496</v>
      </c>
      <c r="I6308" s="3">
        <f t="shared" si="197"/>
        <v>-1.5339973925252515</v>
      </c>
    </row>
    <row r="6309" spans="1:9" x14ac:dyDescent="0.25">
      <c r="A6309" s="3">
        <f t="shared" si="196"/>
        <v>6307</v>
      </c>
      <c r="B6309" s="3">
        <f>B6308+Input!$B$2</f>
        <v>6.3070000000004409</v>
      </c>
      <c r="C6309" s="3">
        <f>C6308+G6308*Input!$B$2</f>
        <v>2.7802612187681022</v>
      </c>
      <c r="D6309" s="3">
        <f>D6308+H6308*Input!$B$2</f>
        <v>-75.550840337043624</v>
      </c>
      <c r="E6309" s="3">
        <f>E6308+Input!$B$2*C6309</f>
        <v>45.692475981295566</v>
      </c>
      <c r="F6309" s="3">
        <f>F6308+Input!$B$2*D6309</f>
        <v>-172.97625576446734</v>
      </c>
      <c r="G6309" s="3">
        <f>-(0.5*Input!$B$3*(C6309^2+D6309^2)*COS(I6308)*Input!$B$8*Input!$B$11)/(Input!$B$9/Input!$B$10)</f>
        <v>-1.0675166018619571</v>
      </c>
      <c r="H6309" s="3">
        <f>-(0.5*Input!$B$3*(C6309^2+D6309^2)*SIN(I6308)*Input!$B$8*Input!$B$11)/(Input!$B$9/Input!$B$10)-Input!$B$10</f>
        <v>-3.1736522465732762</v>
      </c>
      <c r="I6309" s="3">
        <f t="shared" si="197"/>
        <v>-1.5340130536118326</v>
      </c>
    </row>
    <row r="6310" spans="1:9" x14ac:dyDescent="0.25">
      <c r="A6310" s="3">
        <f t="shared" si="196"/>
        <v>6308</v>
      </c>
      <c r="B6310" s="3">
        <f>B6309+Input!$B$2</f>
        <v>6.3080000000004413</v>
      </c>
      <c r="C6310" s="3">
        <f>C6309+G6309*Input!$B$2</f>
        <v>2.7791937021662401</v>
      </c>
      <c r="D6310" s="3">
        <f>D6309+H6309*Input!$B$2</f>
        <v>-75.554013989290198</v>
      </c>
      <c r="E6310" s="3">
        <f>E6309+Input!$B$2*C6310</f>
        <v>45.695255174997733</v>
      </c>
      <c r="F6310" s="3">
        <f>F6309+Input!$B$2*D6310</f>
        <v>-173.05180977845663</v>
      </c>
      <c r="G6310" s="3">
        <f>-(0.5*Input!$B$3*(C6310^2+D6310^2)*COS(I6309)*Input!$B$8*Input!$B$11)/(Input!$B$9/Input!$B$10)</f>
        <v>-1.0671509079345878</v>
      </c>
      <c r="H6310" s="3">
        <f>-(0.5*Input!$B$3*(C6310^2+D6310^2)*SIN(I6309)*Input!$B$8*Input!$B$11)/(Input!$B$9/Input!$B$10)-Input!$B$10</f>
        <v>-3.171232791852308</v>
      </c>
      <c r="I6310" s="3">
        <f t="shared" si="197"/>
        <v>-1.5340287073879915</v>
      </c>
    </row>
    <row r="6311" spans="1:9" x14ac:dyDescent="0.25">
      <c r="A6311" s="3">
        <f t="shared" si="196"/>
        <v>6309</v>
      </c>
      <c r="B6311" s="3">
        <f>B6310+Input!$B$2</f>
        <v>6.3090000000004416</v>
      </c>
      <c r="C6311" s="3">
        <f>C6310+G6310*Input!$B$2</f>
        <v>2.7781265512583055</v>
      </c>
      <c r="D6311" s="3">
        <f>D6310+H6310*Input!$B$2</f>
        <v>-75.557185222082055</v>
      </c>
      <c r="E6311" s="3">
        <f>E6310+Input!$B$2*C6311</f>
        <v>45.698033301548989</v>
      </c>
      <c r="F6311" s="3">
        <f>F6310+Input!$B$2*D6311</f>
        <v>-173.12736696367872</v>
      </c>
      <c r="G6311" s="3">
        <f>-(0.5*Input!$B$3*(C6311^2+D6311^2)*COS(I6310)*Input!$B$8*Input!$B$11)/(Input!$B$9/Input!$B$10)</f>
        <v>-1.0667852868330923</v>
      </c>
      <c r="H6311" s="3">
        <f>-(0.5*Input!$B$3*(C6311^2+D6311^2)*SIN(I6310)*Input!$B$8*Input!$B$11)/(Input!$B$9/Input!$B$10)-Input!$B$10</f>
        <v>-3.1688150800237089</v>
      </c>
      <c r="I6311" s="3">
        <f t="shared" si="197"/>
        <v>-1.5340443538579325</v>
      </c>
    </row>
    <row r="6312" spans="1:9" x14ac:dyDescent="0.25">
      <c r="A6312" s="3">
        <f t="shared" si="196"/>
        <v>6310</v>
      </c>
      <c r="B6312" s="3">
        <f>B6311+Input!$B$2</f>
        <v>6.3100000000004419</v>
      </c>
      <c r="C6312" s="3">
        <f>C6311+G6311*Input!$B$2</f>
        <v>2.7770597659714724</v>
      </c>
      <c r="D6312" s="3">
        <f>D6311+H6311*Input!$B$2</f>
        <v>-75.560354037162085</v>
      </c>
      <c r="E6312" s="3">
        <f>E6311+Input!$B$2*C6312</f>
        <v>45.700810361314957</v>
      </c>
      <c r="F6312" s="3">
        <f>F6311+Input!$B$2*D6312</f>
        <v>-173.20292731771588</v>
      </c>
      <c r="G6312" s="3">
        <f>-(0.5*Input!$B$3*(C6312^2+D6312^2)*COS(I6311)*Input!$B$8*Input!$B$11)/(Input!$B$9/Input!$B$10)</f>
        <v>-1.0664197386099072</v>
      </c>
      <c r="H6312" s="3">
        <f>-(0.5*Input!$B$3*(C6312^2+D6312^2)*SIN(I6311)*Input!$B$8*Input!$B$11)/(Input!$B$9/Input!$B$10)-Input!$B$10</f>
        <v>-3.1663991099909943</v>
      </c>
      <c r="I6312" s="3">
        <f t="shared" si="197"/>
        <v>-1.5340599930258574</v>
      </c>
    </row>
    <row r="6313" spans="1:9" x14ac:dyDescent="0.25">
      <c r="A6313" s="3">
        <f t="shared" si="196"/>
        <v>6311</v>
      </c>
      <c r="B6313" s="3">
        <f>B6312+Input!$B$2</f>
        <v>6.3110000000004423</v>
      </c>
      <c r="C6313" s="3">
        <f>C6312+G6312*Input!$B$2</f>
        <v>2.7759933462328625</v>
      </c>
      <c r="D6313" s="3">
        <f>D6312+H6312*Input!$B$2</f>
        <v>-75.563520436272071</v>
      </c>
      <c r="E6313" s="3">
        <f>E6312+Input!$B$2*C6313</f>
        <v>45.703586354661191</v>
      </c>
      <c r="F6313" s="3">
        <f>F6312+Input!$B$2*D6313</f>
        <v>-173.27849083815215</v>
      </c>
      <c r="G6313" s="3">
        <f>-(0.5*Input!$B$3*(C6313^2+D6313^2)*COS(I6312)*Input!$B$8*Input!$B$11)/(Input!$B$9/Input!$B$10)</f>
        <v>-1.0660542633173438</v>
      </c>
      <c r="H6313" s="3">
        <f>-(0.5*Input!$B$3*(C6313^2+D6313^2)*SIN(I6312)*Input!$B$8*Input!$B$11)/(Input!$B$9/Input!$B$10)-Input!$B$10</f>
        <v>-3.1639848806581448</v>
      </c>
      <c r="I6313" s="3">
        <f t="shared" si="197"/>
        <v>-1.5340756248959642</v>
      </c>
    </row>
    <row r="6314" spans="1:9" x14ac:dyDescent="0.25">
      <c r="A6314" s="3">
        <f t="shared" si="196"/>
        <v>6312</v>
      </c>
      <c r="B6314" s="3">
        <f>B6313+Input!$B$2</f>
        <v>6.3120000000004426</v>
      </c>
      <c r="C6314" s="3">
        <f>C6313+G6313*Input!$B$2</f>
        <v>2.7749272919695454</v>
      </c>
      <c r="D6314" s="3">
        <f>D6313+H6313*Input!$B$2</f>
        <v>-75.566684421152729</v>
      </c>
      <c r="E6314" s="3">
        <f>E6313+Input!$B$2*C6314</f>
        <v>45.706361281953157</v>
      </c>
      <c r="F6314" s="3">
        <f>F6313+Input!$B$2*D6314</f>
        <v>-173.3540575225733</v>
      </c>
      <c r="G6314" s="3">
        <f>-(0.5*Input!$B$3*(C6314^2+D6314^2)*COS(I6313)*Input!$B$8*Input!$B$11)/(Input!$B$9/Input!$B$10)</f>
        <v>-1.0656888610076241</v>
      </c>
      <c r="H6314" s="3">
        <f>-(0.5*Input!$B$3*(C6314^2+D6314^2)*SIN(I6313)*Input!$B$8*Input!$B$11)/(Input!$B$9/Input!$B$10)-Input!$B$10</f>
        <v>-3.1615723909295603</v>
      </c>
      <c r="I6314" s="3">
        <f t="shared" si="197"/>
        <v>-1.5340912494724475</v>
      </c>
    </row>
    <row r="6315" spans="1:9" x14ac:dyDescent="0.25">
      <c r="A6315" s="3">
        <f t="shared" si="196"/>
        <v>6313</v>
      </c>
      <c r="B6315" s="3">
        <f>B6314+Input!$B$2</f>
        <v>6.3130000000004429</v>
      </c>
      <c r="C6315" s="3">
        <f>C6314+G6314*Input!$B$2</f>
        <v>2.7738616031085379</v>
      </c>
      <c r="D6315" s="3">
        <f>D6314+H6314*Input!$B$2</f>
        <v>-75.569845993543652</v>
      </c>
      <c r="E6315" s="3">
        <f>E6314+Input!$B$2*C6315</f>
        <v>45.709135143556267</v>
      </c>
      <c r="F6315" s="3">
        <f>F6314+Input!$B$2*D6315</f>
        <v>-173.42962736856686</v>
      </c>
      <c r="G6315" s="3">
        <f>-(0.5*Input!$B$3*(C6315^2+D6315^2)*COS(I6314)*Input!$B$8*Input!$B$11)/(Input!$B$9/Input!$B$10)</f>
        <v>-1.0653235317328649</v>
      </c>
      <c r="H6315" s="3">
        <f>-(0.5*Input!$B$3*(C6315^2+D6315^2)*SIN(I6314)*Input!$B$8*Input!$B$11)/(Input!$B$9/Input!$B$10)-Input!$B$10</f>
        <v>-3.1591616397100957</v>
      </c>
      <c r="I6315" s="3">
        <f t="shared" si="197"/>
        <v>-1.5341068667594986</v>
      </c>
    </row>
    <row r="6316" spans="1:9" x14ac:dyDescent="0.25">
      <c r="A6316" s="3">
        <f t="shared" si="196"/>
        <v>6314</v>
      </c>
      <c r="B6316" s="3">
        <f>B6315+Input!$B$2</f>
        <v>6.3140000000004433</v>
      </c>
      <c r="C6316" s="3">
        <f>C6315+G6315*Input!$B$2</f>
        <v>2.7727962795768049</v>
      </c>
      <c r="D6316" s="3">
        <f>D6315+H6315*Input!$B$2</f>
        <v>-75.573005155183367</v>
      </c>
      <c r="E6316" s="3">
        <f>E6315+Input!$B$2*C6316</f>
        <v>45.711907939835847</v>
      </c>
      <c r="F6316" s="3">
        <f>F6315+Input!$B$2*D6316</f>
        <v>-173.50520037372203</v>
      </c>
      <c r="G6316" s="3">
        <f>-(0.5*Input!$B$3*(C6316^2+D6316^2)*COS(I6315)*Input!$B$8*Input!$B$11)/(Input!$B$9/Input!$B$10)</f>
        <v>-1.0649582755450817</v>
      </c>
      <c r="H6316" s="3">
        <f>-(0.5*Input!$B$3*(C6316^2+D6316^2)*SIN(I6315)*Input!$B$8*Input!$B$11)/(Input!$B$9/Input!$B$10)-Input!$B$10</f>
        <v>-3.1567526259049856</v>
      </c>
      <c r="I6316" s="3">
        <f t="shared" si="197"/>
        <v>-1.5341224767613055</v>
      </c>
    </row>
    <row r="6317" spans="1:9" x14ac:dyDescent="0.25">
      <c r="A6317" s="3">
        <f t="shared" si="196"/>
        <v>6315</v>
      </c>
      <c r="B6317" s="3">
        <f>B6316+Input!$B$2</f>
        <v>6.3150000000004436</v>
      </c>
      <c r="C6317" s="3">
        <f>C6316+G6316*Input!$B$2</f>
        <v>2.7717313213012598</v>
      </c>
      <c r="D6317" s="3">
        <f>D6316+H6316*Input!$B$2</f>
        <v>-75.576161907809265</v>
      </c>
      <c r="E6317" s="3">
        <f>E6316+Input!$B$2*C6317</f>
        <v>45.71467967115715</v>
      </c>
      <c r="F6317" s="3">
        <f>F6316+Input!$B$2*D6317</f>
        <v>-173.58077653562984</v>
      </c>
      <c r="G6317" s="3">
        <f>-(0.5*Input!$B$3*(C6317^2+D6317^2)*COS(I6316)*Input!$B$8*Input!$B$11)/(Input!$B$9/Input!$B$10)</f>
        <v>-1.0645930924961835</v>
      </c>
      <c r="H6317" s="3">
        <f>-(0.5*Input!$B$3*(C6317^2+D6317^2)*SIN(I6316)*Input!$B$8*Input!$B$11)/(Input!$B$9/Input!$B$10)-Input!$B$10</f>
        <v>-3.1543453484199944</v>
      </c>
      <c r="I6317" s="3">
        <f t="shared" si="197"/>
        <v>-1.5341380794820534</v>
      </c>
    </row>
    <row r="6318" spans="1:9" x14ac:dyDescent="0.25">
      <c r="A6318" s="3">
        <f t="shared" si="196"/>
        <v>6316</v>
      </c>
      <c r="B6318" s="3">
        <f>B6317+Input!$B$2</f>
        <v>6.3160000000004439</v>
      </c>
      <c r="C6318" s="3">
        <f>C6317+G6317*Input!$B$2</f>
        <v>2.7706667282087634</v>
      </c>
      <c r="D6318" s="3">
        <f>D6317+H6317*Input!$B$2</f>
        <v>-75.579316253157685</v>
      </c>
      <c r="E6318" s="3">
        <f>E6317+Input!$B$2*C6318</f>
        <v>45.71745033788536</v>
      </c>
      <c r="F6318" s="3">
        <f>F6317+Input!$B$2*D6318</f>
        <v>-173.65635585188301</v>
      </c>
      <c r="G6318" s="3">
        <f>-(0.5*Input!$B$3*(C6318^2+D6318^2)*COS(I6317)*Input!$B$8*Input!$B$11)/(Input!$B$9/Input!$B$10)</f>
        <v>-1.0642279826379659</v>
      </c>
      <c r="H6318" s="3">
        <f>-(0.5*Input!$B$3*(C6318^2+D6318^2)*SIN(I6317)*Input!$B$8*Input!$B$11)/(Input!$B$9/Input!$B$10)-Input!$B$10</f>
        <v>-3.1519398061612378</v>
      </c>
      <c r="I6318" s="3">
        <f t="shared" si="197"/>
        <v>-1.534153674925923</v>
      </c>
    </row>
    <row r="6319" spans="1:9" x14ac:dyDescent="0.25">
      <c r="A6319" s="3">
        <f t="shared" si="196"/>
        <v>6317</v>
      </c>
      <c r="B6319" s="3">
        <f>B6318+Input!$B$2</f>
        <v>6.3170000000004443</v>
      </c>
      <c r="C6319" s="3">
        <f>C6318+G6318*Input!$B$2</f>
        <v>2.7696025002261253</v>
      </c>
      <c r="D6319" s="3">
        <f>D6318+H6318*Input!$B$2</f>
        <v>-75.582468192963844</v>
      </c>
      <c r="E6319" s="3">
        <f>E6318+Input!$B$2*C6319</f>
        <v>45.720219940385583</v>
      </c>
      <c r="F6319" s="3">
        <f>F6318+Input!$B$2*D6319</f>
        <v>-173.73193832007598</v>
      </c>
      <c r="G6319" s="3">
        <f>-(0.5*Input!$B$3*(C6319^2+D6319^2)*COS(I6318)*Input!$B$8*Input!$B$11)/(Input!$B$9/Input!$B$10)</f>
        <v>-1.0638629460221465</v>
      </c>
      <c r="H6319" s="3">
        <f>-(0.5*Input!$B$3*(C6319^2+D6319^2)*SIN(I6318)*Input!$B$8*Input!$B$11)/(Input!$B$9/Input!$B$10)-Input!$B$10</f>
        <v>-3.1495359980353328</v>
      </c>
      <c r="I6319" s="3">
        <f t="shared" si="197"/>
        <v>-1.5341692630970929</v>
      </c>
    </row>
    <row r="6320" spans="1:9" x14ac:dyDescent="0.25">
      <c r="A6320" s="3">
        <f t="shared" si="196"/>
        <v>6318</v>
      </c>
      <c r="B6320" s="3">
        <f>B6319+Input!$B$2</f>
        <v>6.3180000000004446</v>
      </c>
      <c r="C6320" s="3">
        <f>C6319+G6319*Input!$B$2</f>
        <v>2.7685386372801033</v>
      </c>
      <c r="D6320" s="3">
        <f>D6319+H6319*Input!$B$2</f>
        <v>-75.585617728961878</v>
      </c>
      <c r="E6320" s="3">
        <f>E6319+Input!$B$2*C6320</f>
        <v>45.72298847902286</v>
      </c>
      <c r="F6320" s="3">
        <f>F6319+Input!$B$2*D6320</f>
        <v>-173.80752393780494</v>
      </c>
      <c r="G6320" s="3">
        <f>-(0.5*Input!$B$3*(C6320^2+D6320^2)*COS(I6319)*Input!$B$8*Input!$B$11)/(Input!$B$9/Input!$B$10)</f>
        <v>-1.0634979827003144</v>
      </c>
      <c r="H6320" s="3">
        <f>-(0.5*Input!$B$3*(C6320^2+D6320^2)*SIN(I6319)*Input!$B$8*Input!$B$11)/(Input!$B$9/Input!$B$10)-Input!$B$10</f>
        <v>-3.1471339229492976</v>
      </c>
      <c r="I6320" s="3">
        <f t="shared" si="197"/>
        <v>-1.5341848439997376</v>
      </c>
    </row>
    <row r="6321" spans="1:9" x14ac:dyDescent="0.25">
      <c r="A6321" s="3">
        <f t="shared" si="196"/>
        <v>6319</v>
      </c>
      <c r="B6321" s="3">
        <f>B6320+Input!$B$2</f>
        <v>6.3190000000004449</v>
      </c>
      <c r="C6321" s="3">
        <f>C6320+G6320*Input!$B$2</f>
        <v>2.7674751392974031</v>
      </c>
      <c r="D6321" s="3">
        <f>D6320+H6320*Input!$B$2</f>
        <v>-75.58876486288483</v>
      </c>
      <c r="E6321" s="3">
        <f>E6320+Input!$B$2*C6321</f>
        <v>45.72575595416216</v>
      </c>
      <c r="F6321" s="3">
        <f>F6320+Input!$B$2*D6321</f>
        <v>-173.88311270266783</v>
      </c>
      <c r="G6321" s="3">
        <f>-(0.5*Input!$B$3*(C6321^2+D6321^2)*COS(I6320)*Input!$B$8*Input!$B$11)/(Input!$B$9/Input!$B$10)</f>
        <v>-1.0631330927239688</v>
      </c>
      <c r="H6321" s="3">
        <f>-(0.5*Input!$B$3*(C6321^2+D6321^2)*SIN(I6320)*Input!$B$8*Input!$B$11)/(Input!$B$9/Input!$B$10)-Input!$B$10</f>
        <v>-3.144733579810584</v>
      </c>
      <c r="I6321" s="3">
        <f t="shared" si="197"/>
        <v>-1.5342004176380284</v>
      </c>
    </row>
    <row r="6322" spans="1:9" x14ac:dyDescent="0.25">
      <c r="A6322" s="3">
        <f t="shared" si="196"/>
        <v>6320</v>
      </c>
      <c r="B6322" s="3">
        <f>B6321+Input!$B$2</f>
        <v>6.3200000000004453</v>
      </c>
      <c r="C6322" s="3">
        <f>C6321+G6321*Input!$B$2</f>
        <v>2.7664120062046793</v>
      </c>
      <c r="D6322" s="3">
        <f>D6321+H6321*Input!$B$2</f>
        <v>-75.591909596464646</v>
      </c>
      <c r="E6322" s="3">
        <f>E6321+Input!$B$2*C6322</f>
        <v>45.728522366168363</v>
      </c>
      <c r="F6322" s="3">
        <f>F6321+Input!$B$2*D6322</f>
        <v>-173.95870461226428</v>
      </c>
      <c r="G6322" s="3">
        <f>-(0.5*Input!$B$3*(C6322^2+D6322^2)*COS(I6321)*Input!$B$8*Input!$B$11)/(Input!$B$9/Input!$B$10)</f>
        <v>-1.0627682761445154</v>
      </c>
      <c r="H6322" s="3">
        <f>-(0.5*Input!$B$3*(C6322^2+D6322^2)*SIN(I6321)*Input!$B$8*Input!$B$11)/(Input!$B$9/Input!$B$10)-Input!$B$10</f>
        <v>-3.1423349675271055</v>
      </c>
      <c r="I6322" s="3">
        <f t="shared" si="197"/>
        <v>-1.5342159840161336</v>
      </c>
    </row>
    <row r="6323" spans="1:9" x14ac:dyDescent="0.25">
      <c r="A6323" s="3">
        <f t="shared" si="196"/>
        <v>6321</v>
      </c>
      <c r="B6323" s="3">
        <f>B6322+Input!$B$2</f>
        <v>6.3210000000004456</v>
      </c>
      <c r="C6323" s="3">
        <f>C6322+G6322*Input!$B$2</f>
        <v>2.7653492379285347</v>
      </c>
      <c r="D6323" s="3">
        <f>D6322+H6322*Input!$B$2</f>
        <v>-75.595051931432167</v>
      </c>
      <c r="E6323" s="3">
        <f>E6322+Input!$B$2*C6323</f>
        <v>45.731287715406289</v>
      </c>
      <c r="F6323" s="3">
        <f>F6322+Input!$B$2*D6323</f>
        <v>-174.03429966419571</v>
      </c>
      <c r="G6323" s="3">
        <f>-(0.5*Input!$B$3*(C6323^2+D6323^2)*COS(I6322)*Input!$B$8*Input!$B$11)/(Input!$B$9/Input!$B$10)</f>
        <v>-1.0624035330132349</v>
      </c>
      <c r="H6323" s="3">
        <f>-(0.5*Input!$B$3*(C6323^2+D6323^2)*SIN(I6322)*Input!$B$8*Input!$B$11)/(Input!$B$9/Input!$B$10)-Input!$B$10</f>
        <v>-3.1399380850072305</v>
      </c>
      <c r="I6323" s="3">
        <f t="shared" si="197"/>
        <v>-1.5342315431382179</v>
      </c>
    </row>
    <row r="6324" spans="1:9" x14ac:dyDescent="0.25">
      <c r="A6324" s="3">
        <f t="shared" si="196"/>
        <v>6322</v>
      </c>
      <c r="B6324" s="3">
        <f>B6323+Input!$B$2</f>
        <v>6.3220000000004459</v>
      </c>
      <c r="C6324" s="3">
        <f>C6323+G6323*Input!$B$2</f>
        <v>2.7642868343955214</v>
      </c>
      <c r="D6324" s="3">
        <f>D6323+H6323*Input!$B$2</f>
        <v>-75.59819186951718</v>
      </c>
      <c r="E6324" s="3">
        <f>E6323+Input!$B$2*C6324</f>
        <v>45.734052002240688</v>
      </c>
      <c r="F6324" s="3">
        <f>F6323+Input!$B$2*D6324</f>
        <v>-174.10989785606523</v>
      </c>
      <c r="G6324" s="3">
        <f>-(0.5*Input!$B$3*(C6324^2+D6324^2)*COS(I6323)*Input!$B$8*Input!$B$11)/(Input!$B$9/Input!$B$10)</f>
        <v>-1.062038863381322</v>
      </c>
      <c r="H6324" s="3">
        <f>-(0.5*Input!$B$3*(C6324^2+D6324^2)*SIN(I6323)*Input!$B$8*Input!$B$11)/(Input!$B$9/Input!$B$10)-Input!$B$10</f>
        <v>-3.1375429311596932</v>
      </c>
      <c r="I6324" s="3">
        <f t="shared" si="197"/>
        <v>-1.5342470950084426</v>
      </c>
    </row>
    <row r="6325" spans="1:9" x14ac:dyDescent="0.25">
      <c r="A6325" s="3">
        <f t="shared" si="196"/>
        <v>6323</v>
      </c>
      <c r="B6325" s="3">
        <f>B6324+Input!$B$2</f>
        <v>6.3230000000004463</v>
      </c>
      <c r="C6325" s="3">
        <f>C6324+G6324*Input!$B$2</f>
        <v>2.7632247955321398</v>
      </c>
      <c r="D6325" s="3">
        <f>D6324+H6324*Input!$B$2</f>
        <v>-75.601329412448337</v>
      </c>
      <c r="E6325" s="3">
        <f>E6324+Input!$B$2*C6325</f>
        <v>45.736815227036217</v>
      </c>
      <c r="F6325" s="3">
        <f>F6324+Input!$B$2*D6325</f>
        <v>-174.18549918547768</v>
      </c>
      <c r="G6325" s="3">
        <f>-(0.5*Input!$B$3*(C6325^2+D6325^2)*COS(I6324)*Input!$B$8*Input!$B$11)/(Input!$B$9/Input!$B$10)</f>
        <v>-1.0616742672998687</v>
      </c>
      <c r="H6325" s="3">
        <f>-(0.5*Input!$B$3*(C6325^2+D6325^2)*SIN(I6324)*Input!$B$8*Input!$B$11)/(Input!$B$9/Input!$B$10)-Input!$B$10</f>
        <v>-3.1351495048937501</v>
      </c>
      <c r="I6325" s="3">
        <f t="shared" si="197"/>
        <v>-1.5342626396309662</v>
      </c>
    </row>
    <row r="6326" spans="1:9" x14ac:dyDescent="0.25">
      <c r="A6326" s="3">
        <f t="shared" si="196"/>
        <v>6324</v>
      </c>
      <c r="B6326" s="3">
        <f>B6325+Input!$B$2</f>
        <v>6.3240000000004466</v>
      </c>
      <c r="C6326" s="3">
        <f>C6325+G6325*Input!$B$2</f>
        <v>2.7621631212648401</v>
      </c>
      <c r="D6326" s="3">
        <f>D6325+H6325*Input!$B$2</f>
        <v>-75.604464561953236</v>
      </c>
      <c r="E6326" s="3">
        <f>E6325+Input!$B$2*C6326</f>
        <v>45.739577390157486</v>
      </c>
      <c r="F6326" s="3">
        <f>F6325+Input!$B$2*D6326</f>
        <v>-174.26110365003964</v>
      </c>
      <c r="G6326" s="3">
        <f>-(0.5*Input!$B$3*(C6326^2+D6326^2)*COS(I6325)*Input!$B$8*Input!$B$11)/(Input!$B$9/Input!$B$10)</f>
        <v>-1.061309744819853</v>
      </c>
      <c r="H6326" s="3">
        <f>-(0.5*Input!$B$3*(C6326^2+D6326^2)*SIN(I6325)*Input!$B$8*Input!$B$11)/(Input!$B$9/Input!$B$10)-Input!$B$10</f>
        <v>-3.1327578051190486</v>
      </c>
      <c r="I6326" s="3">
        <f t="shared" si="197"/>
        <v>-1.5342781770099436</v>
      </c>
    </row>
    <row r="6327" spans="1:9" x14ac:dyDescent="0.25">
      <c r="A6327" s="3">
        <f t="shared" si="196"/>
        <v>6325</v>
      </c>
      <c r="B6327" s="3">
        <f>B6326+Input!$B$2</f>
        <v>6.3250000000004469</v>
      </c>
      <c r="C6327" s="3">
        <f>C6326+G6326*Input!$B$2</f>
        <v>2.7611018115200201</v>
      </c>
      <c r="D6327" s="3">
        <f>D6326+H6326*Input!$B$2</f>
        <v>-75.607597319758355</v>
      </c>
      <c r="E6327" s="3">
        <f>E6326+Input!$B$2*C6327</f>
        <v>45.742338491969008</v>
      </c>
      <c r="F6327" s="3">
        <f>F6326+Input!$B$2*D6327</f>
        <v>-174.3367112473594</v>
      </c>
      <c r="G6327" s="3">
        <f>-(0.5*Input!$B$3*(C6327^2+D6327^2)*COS(I6326)*Input!$B$8*Input!$B$11)/(Input!$B$9/Input!$B$10)</f>
        <v>-1.0609452959921586</v>
      </c>
      <c r="H6327" s="3">
        <f>-(0.5*Input!$B$3*(C6327^2+D6327^2)*SIN(I6326)*Input!$B$8*Input!$B$11)/(Input!$B$9/Input!$B$10)-Input!$B$10</f>
        <v>-3.1303678307456835</v>
      </c>
      <c r="I6327" s="3">
        <f t="shared" si="197"/>
        <v>-1.534293707149526</v>
      </c>
    </row>
    <row r="6328" spans="1:9" x14ac:dyDescent="0.25">
      <c r="A6328" s="3">
        <f t="shared" si="196"/>
        <v>6326</v>
      </c>
      <c r="B6328" s="3">
        <f>B6327+Input!$B$2</f>
        <v>6.3260000000004473</v>
      </c>
      <c r="C6328" s="3">
        <f>C6327+G6327*Input!$B$2</f>
        <v>2.7600408662240281</v>
      </c>
      <c r="D6328" s="3">
        <f>D6327+H6327*Input!$B$2</f>
        <v>-75.610727687589105</v>
      </c>
      <c r="E6328" s="3">
        <f>E6327+Input!$B$2*C6328</f>
        <v>45.745098532835229</v>
      </c>
      <c r="F6328" s="3">
        <f>F6327+Input!$B$2*D6328</f>
        <v>-174.41232197504698</v>
      </c>
      <c r="G6328" s="3">
        <f>-(0.5*Input!$B$3*(C6328^2+D6328^2)*COS(I6327)*Input!$B$8*Input!$B$11)/(Input!$B$9/Input!$B$10)</f>
        <v>-1.0605809208675796</v>
      </c>
      <c r="H6328" s="3">
        <f>-(0.5*Input!$B$3*(C6328^2+D6328^2)*SIN(I6327)*Input!$B$8*Input!$B$11)/(Input!$B$9/Input!$B$10)-Input!$B$10</f>
        <v>-3.1279795806842081</v>
      </c>
      <c r="I6328" s="3">
        <f t="shared" si="197"/>
        <v>-1.5343092300538621</v>
      </c>
    </row>
    <row r="6329" spans="1:9" x14ac:dyDescent="0.25">
      <c r="A6329" s="3">
        <f t="shared" si="196"/>
        <v>6327</v>
      </c>
      <c r="B6329" s="3">
        <f>B6328+Input!$B$2</f>
        <v>6.3270000000004476</v>
      </c>
      <c r="C6329" s="3">
        <f>C6328+G6328*Input!$B$2</f>
        <v>2.7589802853031604</v>
      </c>
      <c r="D6329" s="3">
        <f>D6328+H6328*Input!$B$2</f>
        <v>-75.613855667169787</v>
      </c>
      <c r="E6329" s="3">
        <f>E6328+Input!$B$2*C6329</f>
        <v>45.747857513120529</v>
      </c>
      <c r="F6329" s="3">
        <f>F6328+Input!$B$2*D6329</f>
        <v>-174.48793583071415</v>
      </c>
      <c r="G6329" s="3">
        <f>-(0.5*Input!$B$3*(C6329^2+D6329^2)*COS(I6328)*Input!$B$8*Input!$B$11)/(Input!$B$9/Input!$B$10)</f>
        <v>-1.0602166194967788</v>
      </c>
      <c r="H6329" s="3">
        <f>-(0.5*Input!$B$3*(C6329^2+D6329^2)*SIN(I6328)*Input!$B$8*Input!$B$11)/(Input!$B$9/Input!$B$10)-Input!$B$10</f>
        <v>-3.1255930538455914</v>
      </c>
      <c r="I6329" s="3">
        <f t="shared" si="197"/>
        <v>-1.5343247457270968</v>
      </c>
    </row>
    <row r="6330" spans="1:9" x14ac:dyDescent="0.25">
      <c r="A6330" s="3">
        <f t="shared" si="196"/>
        <v>6328</v>
      </c>
      <c r="B6330" s="3">
        <f>B6329+Input!$B$2</f>
        <v>6.3280000000004479</v>
      </c>
      <c r="C6330" s="3">
        <f>C6329+G6329*Input!$B$2</f>
        <v>2.7579200686836636</v>
      </c>
      <c r="D6330" s="3">
        <f>D6329+H6329*Input!$B$2</f>
        <v>-75.616981260223639</v>
      </c>
      <c r="E6330" s="3">
        <f>E6329+Input!$B$2*C6330</f>
        <v>45.750615433189211</v>
      </c>
      <c r="F6330" s="3">
        <f>F6329+Input!$B$2*D6330</f>
        <v>-174.56355281197438</v>
      </c>
      <c r="G6330" s="3">
        <f>-(0.5*Input!$B$3*(C6330^2+D6330^2)*COS(I6329)*Input!$B$8*Input!$B$11)/(Input!$B$9/Input!$B$10)</f>
        <v>-1.0598523919303444</v>
      </c>
      <c r="H6330" s="3">
        <f>-(0.5*Input!$B$3*(C6330^2+D6330^2)*SIN(I6329)*Input!$B$8*Input!$B$11)/(Input!$B$9/Input!$B$10)-Input!$B$10</f>
        <v>-3.1232082491412569</v>
      </c>
      <c r="I6330" s="3">
        <f t="shared" si="197"/>
        <v>-1.5343402541733717</v>
      </c>
    </row>
    <row r="6331" spans="1:9" x14ac:dyDescent="0.25">
      <c r="A6331" s="3">
        <f t="shared" si="196"/>
        <v>6329</v>
      </c>
      <c r="B6331" s="3">
        <f>B6330+Input!$B$2</f>
        <v>6.3290000000004483</v>
      </c>
      <c r="C6331" s="3">
        <f>C6330+G6330*Input!$B$2</f>
        <v>2.7568602162917331</v>
      </c>
      <c r="D6331" s="3">
        <f>D6330+H6330*Input!$B$2</f>
        <v>-75.620104468472775</v>
      </c>
      <c r="E6331" s="3">
        <f>E6330+Input!$B$2*C6331</f>
        <v>45.753372293405505</v>
      </c>
      <c r="F6331" s="3">
        <f>F6330+Input!$B$2*D6331</f>
        <v>-174.63917291644285</v>
      </c>
      <c r="G6331" s="3">
        <f>-(0.5*Input!$B$3*(C6331^2+D6331^2)*COS(I6330)*Input!$B$8*Input!$B$11)/(Input!$B$9/Input!$B$10)</f>
        <v>-1.0594882382187498</v>
      </c>
      <c r="H6331" s="3">
        <f>-(0.5*Input!$B$3*(C6331^2+D6331^2)*SIN(I6330)*Input!$B$8*Input!$B$11)/(Input!$B$9/Input!$B$10)-Input!$B$10</f>
        <v>-3.1208251654830654</v>
      </c>
      <c r="I6331" s="3">
        <f t="shared" si="197"/>
        <v>-1.5343557553968252</v>
      </c>
    </row>
    <row r="6332" spans="1:9" x14ac:dyDescent="0.25">
      <c r="A6332" s="3">
        <f t="shared" si="196"/>
        <v>6330</v>
      </c>
      <c r="B6332" s="3">
        <f>B6331+Input!$B$2</f>
        <v>6.3300000000004486</v>
      </c>
      <c r="C6332" s="3">
        <f>C6331+G6331*Input!$B$2</f>
        <v>2.7558007280535142</v>
      </c>
      <c r="D6332" s="3">
        <f>D6331+H6331*Input!$B$2</f>
        <v>-75.623225293638257</v>
      </c>
      <c r="E6332" s="3">
        <f>E6331+Input!$B$2*C6332</f>
        <v>45.756128094133558</v>
      </c>
      <c r="F6332" s="3">
        <f>F6331+Input!$B$2*D6332</f>
        <v>-174.71479614173649</v>
      </c>
      <c r="G6332" s="3">
        <f>-(0.5*Input!$B$3*(C6332^2+D6332^2)*COS(I6331)*Input!$B$8*Input!$B$11)/(Input!$B$9/Input!$B$10)</f>
        <v>-1.0591241584123765</v>
      </c>
      <c r="H6332" s="3">
        <f>-(0.5*Input!$B$3*(C6332^2+D6332^2)*SIN(I6331)*Input!$B$8*Input!$B$11)/(Input!$B$9/Input!$B$10)-Input!$B$10</f>
        <v>-3.1184438017833109</v>
      </c>
      <c r="I6332" s="3">
        <f t="shared" si="197"/>
        <v>-1.5343712494015929</v>
      </c>
    </row>
    <row r="6333" spans="1:9" x14ac:dyDescent="0.25">
      <c r="A6333" s="3">
        <f t="shared" si="196"/>
        <v>6331</v>
      </c>
      <c r="B6333" s="3">
        <f>B6332+Input!$B$2</f>
        <v>6.3310000000004489</v>
      </c>
      <c r="C6333" s="3">
        <f>C6332+G6332*Input!$B$2</f>
        <v>2.7547416038951016</v>
      </c>
      <c r="D6333" s="3">
        <f>D6332+H6332*Input!$B$2</f>
        <v>-75.626343737440038</v>
      </c>
      <c r="E6333" s="3">
        <f>E6332+Input!$B$2*C6333</f>
        <v>45.758882835737452</v>
      </c>
      <c r="F6333" s="3">
        <f>F6332+Input!$B$2*D6333</f>
        <v>-174.79042248547393</v>
      </c>
      <c r="G6333" s="3">
        <f>-(0.5*Input!$B$3*(C6333^2+D6333^2)*COS(I6332)*Input!$B$8*Input!$B$11)/(Input!$B$9/Input!$B$10)</f>
        <v>-1.058760152561486</v>
      </c>
      <c r="H6333" s="3">
        <f>-(0.5*Input!$B$3*(C6333^2+D6333^2)*SIN(I6332)*Input!$B$8*Input!$B$11)/(Input!$B$9/Input!$B$10)-Input!$B$10</f>
        <v>-3.1160641569547529</v>
      </c>
      <c r="I6333" s="3">
        <f t="shared" si="197"/>
        <v>-1.5343867361918062</v>
      </c>
    </row>
    <row r="6334" spans="1:9" x14ac:dyDescent="0.25">
      <c r="A6334" s="3">
        <f t="shared" si="196"/>
        <v>6332</v>
      </c>
      <c r="B6334" s="3">
        <f>B6333+Input!$B$2</f>
        <v>6.3320000000004493</v>
      </c>
      <c r="C6334" s="3">
        <f>C6333+G6333*Input!$B$2</f>
        <v>2.7536828437425402</v>
      </c>
      <c r="D6334" s="3">
        <f>D6333+H6333*Input!$B$2</f>
        <v>-75.629459801596994</v>
      </c>
      <c r="E6334" s="3">
        <f>E6333+Input!$B$2*C6334</f>
        <v>45.761636518581192</v>
      </c>
      <c r="F6334" s="3">
        <f>F6333+Input!$B$2*D6334</f>
        <v>-174.86605194527553</v>
      </c>
      <c r="G6334" s="3">
        <f>-(0.5*Input!$B$3*(C6334^2+D6334^2)*COS(I6333)*Input!$B$8*Input!$B$11)/(Input!$B$9/Input!$B$10)</f>
        <v>-1.0583962207162592</v>
      </c>
      <c r="H6334" s="3">
        <f>-(0.5*Input!$B$3*(C6334^2+D6334^2)*SIN(I6333)*Input!$B$8*Input!$B$11)/(Input!$B$9/Input!$B$10)-Input!$B$10</f>
        <v>-3.1136862299105665</v>
      </c>
      <c r="I6334" s="3">
        <f t="shared" si="197"/>
        <v>-1.5344022157715937</v>
      </c>
    </row>
    <row r="6335" spans="1:9" x14ac:dyDescent="0.25">
      <c r="A6335" s="3">
        <f t="shared" si="196"/>
        <v>6333</v>
      </c>
      <c r="B6335" s="3">
        <f>B6334+Input!$B$2</f>
        <v>6.3330000000004496</v>
      </c>
      <c r="C6335" s="3">
        <f>C6334+G6334*Input!$B$2</f>
        <v>2.752624447521824</v>
      </c>
      <c r="D6335" s="3">
        <f>D6334+H6334*Input!$B$2</f>
        <v>-75.632573487826903</v>
      </c>
      <c r="E6335" s="3">
        <f>E6334+Input!$B$2*C6335</f>
        <v>45.764389143028716</v>
      </c>
      <c r="F6335" s="3">
        <f>F6334+Input!$B$2*D6335</f>
        <v>-174.94168451876337</v>
      </c>
      <c r="G6335" s="3">
        <f>-(0.5*Input!$B$3*(C6335^2+D6335^2)*COS(I6334)*Input!$B$8*Input!$B$11)/(Input!$B$9/Input!$B$10)</f>
        <v>-1.0580323629267716</v>
      </c>
      <c r="H6335" s="3">
        <f>-(0.5*Input!$B$3*(C6335^2+D6335^2)*SIN(I6334)*Input!$B$8*Input!$B$11)/(Input!$B$9/Input!$B$10)-Input!$B$10</f>
        <v>-3.1113100195643746</v>
      </c>
      <c r="I6335" s="3">
        <f t="shared" si="197"/>
        <v>-1.5344176881450813</v>
      </c>
    </row>
    <row r="6336" spans="1:9" x14ac:dyDescent="0.25">
      <c r="A6336" s="3">
        <f t="shared" si="196"/>
        <v>6334</v>
      </c>
      <c r="B6336" s="3">
        <f>B6335+Input!$B$2</f>
        <v>6.3340000000004499</v>
      </c>
      <c r="C6336" s="3">
        <f>C6335+G6335*Input!$B$2</f>
        <v>2.7515664151588974</v>
      </c>
      <c r="D6336" s="3">
        <f>D6335+H6335*Input!$B$2</f>
        <v>-75.635684797846466</v>
      </c>
      <c r="E6336" s="3">
        <f>E6335+Input!$B$2*C6336</f>
        <v>45.767140709443872</v>
      </c>
      <c r="F6336" s="3">
        <f>F6335+Input!$B$2*D6336</f>
        <v>-175.01732020356121</v>
      </c>
      <c r="G6336" s="3">
        <f>-(0.5*Input!$B$3*(C6336^2+D6336^2)*COS(I6335)*Input!$B$8*Input!$B$11)/(Input!$B$9/Input!$B$10)</f>
        <v>-1.0576685792429805</v>
      </c>
      <c r="H6336" s="3">
        <f>-(0.5*Input!$B$3*(C6336^2+D6336^2)*SIN(I6335)*Input!$B$8*Input!$B$11)/(Input!$B$9/Input!$B$10)-Input!$B$10</f>
        <v>-3.1089355248302368</v>
      </c>
      <c r="I6336" s="3">
        <f t="shared" si="197"/>
        <v>-1.5344331533163906</v>
      </c>
    </row>
    <row r="6337" spans="1:9" x14ac:dyDescent="0.25">
      <c r="A6337" s="3">
        <f t="shared" si="196"/>
        <v>6335</v>
      </c>
      <c r="B6337" s="3">
        <f>B6336+Input!$B$2</f>
        <v>6.3350000000004503</v>
      </c>
      <c r="C6337" s="3">
        <f>C6336+G6336*Input!$B$2</f>
        <v>2.7505087465796545</v>
      </c>
      <c r="D6337" s="3">
        <f>D6336+H6336*Input!$B$2</f>
        <v>-75.638793733371301</v>
      </c>
      <c r="E6337" s="3">
        <f>E6336+Input!$B$2*C6337</f>
        <v>45.769891218190452</v>
      </c>
      <c r="F6337" s="3">
        <f>F6336+Input!$B$2*D6337</f>
        <v>-175.09295899729457</v>
      </c>
      <c r="G6337" s="3">
        <f>-(0.5*Input!$B$3*(C6337^2+D6337^2)*COS(I6336)*Input!$B$8*Input!$B$11)/(Input!$B$9/Input!$B$10)</f>
        <v>-1.0573048697147631</v>
      </c>
      <c r="H6337" s="3">
        <f>-(0.5*Input!$B$3*(C6337^2+D6337^2)*SIN(I6336)*Input!$B$8*Input!$B$11)/(Input!$B$9/Input!$B$10)-Input!$B$10</f>
        <v>-3.1065627446226749</v>
      </c>
      <c r="I6337" s="3">
        <f t="shared" si="197"/>
        <v>-1.5344486112896405</v>
      </c>
    </row>
    <row r="6338" spans="1:9" x14ac:dyDescent="0.25">
      <c r="A6338" s="3">
        <f t="shared" si="196"/>
        <v>6336</v>
      </c>
      <c r="B6338" s="3">
        <f>B6337+Input!$B$2</f>
        <v>6.3360000000004506</v>
      </c>
      <c r="C6338" s="3">
        <f>C6337+G6337*Input!$B$2</f>
        <v>2.7494514417099398</v>
      </c>
      <c r="D6338" s="3">
        <f>D6337+H6337*Input!$B$2</f>
        <v>-75.641900296115921</v>
      </c>
      <c r="E6338" s="3">
        <f>E6337+Input!$B$2*C6338</f>
        <v>45.77264066963216</v>
      </c>
      <c r="F6338" s="3">
        <f>F6337+Input!$B$2*D6338</f>
        <v>-175.16860089759069</v>
      </c>
      <c r="G6338" s="3">
        <f>-(0.5*Input!$B$3*(C6338^2+D6338^2)*COS(I6337)*Input!$B$8*Input!$B$11)/(Input!$B$9/Input!$B$10)</f>
        <v>-1.0569412343918905</v>
      </c>
      <c r="H6338" s="3">
        <f>-(0.5*Input!$B$3*(C6338^2+D6338^2)*SIN(I6337)*Input!$B$8*Input!$B$11)/(Input!$B$9/Input!$B$10)-Input!$B$10</f>
        <v>-3.104191677856651</v>
      </c>
      <c r="I6338" s="3">
        <f t="shared" si="197"/>
        <v>-1.5344640620689467</v>
      </c>
    </row>
    <row r="6339" spans="1:9" x14ac:dyDescent="0.25">
      <c r="A6339" s="3">
        <f t="shared" si="196"/>
        <v>6337</v>
      </c>
      <c r="B6339" s="3">
        <f>B6338+Input!$B$2</f>
        <v>6.3370000000004509</v>
      </c>
      <c r="C6339" s="3">
        <f>C6338+G6338*Input!$B$2</f>
        <v>2.7483945004755479</v>
      </c>
      <c r="D6339" s="3">
        <f>D6338+H6338*Input!$B$2</f>
        <v>-75.645004487793784</v>
      </c>
      <c r="E6339" s="3">
        <f>E6338+Input!$B$2*C6339</f>
        <v>45.775389064132639</v>
      </c>
      <c r="F6339" s="3">
        <f>F6338+Input!$B$2*D6339</f>
        <v>-175.24424590207849</v>
      </c>
      <c r="G6339" s="3">
        <f>-(0.5*Input!$B$3*(C6339^2+D6339^2)*COS(I6338)*Input!$B$8*Input!$B$11)/(Input!$B$9/Input!$B$10)</f>
        <v>-1.0565776733240242</v>
      </c>
      <c r="H6339" s="3">
        <f>-(0.5*Input!$B$3*(C6339^2+D6339^2)*SIN(I6338)*Input!$B$8*Input!$B$11)/(Input!$B$9/Input!$B$10)-Input!$B$10</f>
        <v>-3.1018223234475357</v>
      </c>
      <c r="I6339" s="3">
        <f t="shared" si="197"/>
        <v>-1.5344795056584215</v>
      </c>
    </row>
    <row r="6340" spans="1:9" x14ac:dyDescent="0.25">
      <c r="A6340" s="3">
        <f t="shared" ref="A6340:A6403" si="198">A6339+1</f>
        <v>6338</v>
      </c>
      <c r="B6340" s="3">
        <f>B6339+Input!$B$2</f>
        <v>6.3380000000004513</v>
      </c>
      <c r="C6340" s="3">
        <f>C6339+G6339*Input!$B$2</f>
        <v>2.7473379228022239</v>
      </c>
      <c r="D6340" s="3">
        <f>D6339+H6339*Input!$B$2</f>
        <v>-75.648106310117228</v>
      </c>
      <c r="E6340" s="3">
        <f>E6339+Input!$B$2*C6340</f>
        <v>45.778136402055445</v>
      </c>
      <c r="F6340" s="3">
        <f>F6339+Input!$B$2*D6340</f>
        <v>-175.31989400838862</v>
      </c>
      <c r="G6340" s="3">
        <f>-(0.5*Input!$B$3*(C6340^2+D6340^2)*COS(I6339)*Input!$B$8*Input!$B$11)/(Input!$B$9/Input!$B$10)</f>
        <v>-1.0562141865607324</v>
      </c>
      <c r="H6340" s="3">
        <f>-(0.5*Input!$B$3*(C6340^2+D6340^2)*SIN(I6339)*Input!$B$8*Input!$B$11)/(Input!$B$9/Input!$B$10)-Input!$B$10</f>
        <v>-3.0994546803111866</v>
      </c>
      <c r="I6340" s="3">
        <f t="shared" ref="I6340:I6403" si="199">ATAN(D6340/C6340)</f>
        <v>-1.5344949420621741</v>
      </c>
    </row>
    <row r="6341" spans="1:9" x14ac:dyDescent="0.25">
      <c r="A6341" s="3">
        <f t="shared" si="198"/>
        <v>6339</v>
      </c>
      <c r="B6341" s="3">
        <f>B6340+Input!$B$2</f>
        <v>6.3390000000004516</v>
      </c>
      <c r="C6341" s="3">
        <f>C6340+G6340*Input!$B$2</f>
        <v>2.7462817086156632</v>
      </c>
      <c r="D6341" s="3">
        <f>D6340+H6340*Input!$B$2</f>
        <v>-75.651205764797538</v>
      </c>
      <c r="E6341" s="3">
        <f>E6340+Input!$B$2*C6341</f>
        <v>45.780882683764062</v>
      </c>
      <c r="F6341" s="3">
        <f>F6340+Input!$B$2*D6341</f>
        <v>-175.3955452141534</v>
      </c>
      <c r="G6341" s="3">
        <f>-(0.5*Input!$B$3*(C6341^2+D6341^2)*COS(I6340)*Input!$B$8*Input!$B$11)/(Input!$B$9/Input!$B$10)</f>
        <v>-1.0558507741514787</v>
      </c>
      <c r="H6341" s="3">
        <f>-(0.5*Input!$B$3*(C6341^2+D6341^2)*SIN(I6340)*Input!$B$8*Input!$B$11)/(Input!$B$9/Input!$B$10)-Input!$B$10</f>
        <v>-3.0970887473638662</v>
      </c>
      <c r="I6341" s="3">
        <f t="shared" si="199"/>
        <v>-1.53451037128431</v>
      </c>
    </row>
    <row r="6342" spans="1:9" x14ac:dyDescent="0.25">
      <c r="A6342" s="3">
        <f t="shared" si="198"/>
        <v>6340</v>
      </c>
      <c r="B6342" s="3">
        <f>B6341+Input!$B$2</f>
        <v>6.3400000000004519</v>
      </c>
      <c r="C6342" s="3">
        <f>C6341+G6341*Input!$B$2</f>
        <v>2.7452258578415116</v>
      </c>
      <c r="D6342" s="3">
        <f>D6341+H6341*Input!$B$2</f>
        <v>-75.654302853544905</v>
      </c>
      <c r="E6342" s="3">
        <f>E6341+Input!$B$2*C6342</f>
        <v>45.783627909621906</v>
      </c>
      <c r="F6342" s="3">
        <f>F6341+Input!$B$2*D6342</f>
        <v>-175.47119951700694</v>
      </c>
      <c r="G6342" s="3">
        <f>-(0.5*Input!$B$3*(C6342^2+D6342^2)*COS(I6341)*Input!$B$8*Input!$B$11)/(Input!$B$9/Input!$B$10)</f>
        <v>-1.0554874361456359</v>
      </c>
      <c r="H6342" s="3">
        <f>-(0.5*Input!$B$3*(C6342^2+D6342^2)*SIN(I6341)*Input!$B$8*Input!$B$11)/(Input!$B$9/Input!$B$10)-Input!$B$10</f>
        <v>-3.09472452352232</v>
      </c>
      <c r="I6342" s="3">
        <f t="shared" si="199"/>
        <v>-1.534525793328932</v>
      </c>
    </row>
    <row r="6343" spans="1:9" x14ac:dyDescent="0.25">
      <c r="A6343" s="3">
        <f t="shared" si="198"/>
        <v>6341</v>
      </c>
      <c r="B6343" s="3">
        <f>B6342+Input!$B$2</f>
        <v>6.3410000000004523</v>
      </c>
      <c r="C6343" s="3">
        <f>C6342+G6342*Input!$B$2</f>
        <v>2.7441703704053659</v>
      </c>
      <c r="D6343" s="3">
        <f>D6342+H6342*Input!$B$2</f>
        <v>-75.657397578068426</v>
      </c>
      <c r="E6343" s="3">
        <f>E6342+Input!$B$2*C6343</f>
        <v>45.786372079992312</v>
      </c>
      <c r="F6343" s="3">
        <f>F6342+Input!$B$2*D6343</f>
        <v>-175.54685691458499</v>
      </c>
      <c r="G6343" s="3">
        <f>-(0.5*Input!$B$3*(C6343^2+D6343^2)*COS(I6342)*Input!$B$8*Input!$B$11)/(Input!$B$9/Input!$B$10)</f>
        <v>-1.0551241725924658</v>
      </c>
      <c r="H6343" s="3">
        <f>-(0.5*Input!$B$3*(C6343^2+D6343^2)*SIN(I6342)*Input!$B$8*Input!$B$11)/(Input!$B$9/Input!$B$10)-Input!$B$10</f>
        <v>-3.0923620077036951</v>
      </c>
      <c r="I6343" s="3">
        <f t="shared" si="199"/>
        <v>-1.5345412082001393</v>
      </c>
    </row>
    <row r="6344" spans="1:9" x14ac:dyDescent="0.25">
      <c r="A6344" s="3">
        <f t="shared" si="198"/>
        <v>6342</v>
      </c>
      <c r="B6344" s="3">
        <f>B6343+Input!$B$2</f>
        <v>6.3420000000004526</v>
      </c>
      <c r="C6344" s="3">
        <f>C6343+G6343*Input!$B$2</f>
        <v>2.7431152462327733</v>
      </c>
      <c r="D6344" s="3">
        <f>D6343+H6343*Input!$B$2</f>
        <v>-75.660489940076133</v>
      </c>
      <c r="E6344" s="3">
        <f>E6343+Input!$B$2*C6344</f>
        <v>45.789115195238544</v>
      </c>
      <c r="F6344" s="3">
        <f>F6343+Input!$B$2*D6344</f>
        <v>-175.62251740452507</v>
      </c>
      <c r="G6344" s="3">
        <f>-(0.5*Input!$B$3*(C6344^2+D6344^2)*COS(I6343)*Input!$B$8*Input!$B$11)/(Input!$B$9/Input!$B$10)</f>
        <v>-1.0547609835411393</v>
      </c>
      <c r="H6344" s="3">
        <f>-(0.5*Input!$B$3*(C6344^2+D6344^2)*SIN(I6343)*Input!$B$8*Input!$B$11)/(Input!$B$9/Input!$B$10)-Input!$B$10</f>
        <v>-3.0900011988256111</v>
      </c>
      <c r="I6344" s="3">
        <f t="shared" si="199"/>
        <v>-1.5345566159020283</v>
      </c>
    </row>
    <row r="6345" spans="1:9" x14ac:dyDescent="0.25">
      <c r="A6345" s="3">
        <f t="shared" si="198"/>
        <v>6343</v>
      </c>
      <c r="B6345" s="3">
        <f>B6344+Input!$B$2</f>
        <v>6.3430000000004529</v>
      </c>
      <c r="C6345" s="3">
        <f>C6344+G6344*Input!$B$2</f>
        <v>2.7420604852492323</v>
      </c>
      <c r="D6345" s="3">
        <f>D6344+H6344*Input!$B$2</f>
        <v>-75.663579941274961</v>
      </c>
      <c r="E6345" s="3">
        <f>E6344+Input!$B$2*C6345</f>
        <v>45.791857255723791</v>
      </c>
      <c r="F6345" s="3">
        <f>F6344+Input!$B$2*D6345</f>
        <v>-175.69818098446635</v>
      </c>
      <c r="G6345" s="3">
        <f>-(0.5*Input!$B$3*(C6345^2+D6345^2)*COS(I6344)*Input!$B$8*Input!$B$11)/(Input!$B$9/Input!$B$10)</f>
        <v>-1.0543978690407101</v>
      </c>
      <c r="H6345" s="3">
        <f>-(0.5*Input!$B$3*(C6345^2+D6345^2)*SIN(I6344)*Input!$B$8*Input!$B$11)/(Input!$B$9/Input!$B$10)-Input!$B$10</f>
        <v>-3.0876420958061317</v>
      </c>
      <c r="I6345" s="3">
        <f t="shared" si="199"/>
        <v>-1.5345720164386916</v>
      </c>
    </row>
    <row r="6346" spans="1:9" x14ac:dyDescent="0.25">
      <c r="A6346" s="3">
        <f t="shared" si="198"/>
        <v>6344</v>
      </c>
      <c r="B6346" s="3">
        <f>B6345+Input!$B$2</f>
        <v>6.3440000000004533</v>
      </c>
      <c r="C6346" s="3">
        <f>C6345+G6345*Input!$B$2</f>
        <v>2.7410060873801916</v>
      </c>
      <c r="D6346" s="3">
        <f>D6345+H6345*Input!$B$2</f>
        <v>-75.666667583370767</v>
      </c>
      <c r="E6346" s="3">
        <f>E6345+Input!$B$2*C6346</f>
        <v>45.794598261811174</v>
      </c>
      <c r="F6346" s="3">
        <f>F6345+Input!$B$2*D6346</f>
        <v>-175.77384765204971</v>
      </c>
      <c r="G6346" s="3">
        <f>-(0.5*Input!$B$3*(C6346^2+D6346^2)*COS(I6345)*Input!$B$8*Input!$B$11)/(Input!$B$9/Input!$B$10)</f>
        <v>-1.0540348291401551</v>
      </c>
      <c r="H6346" s="3">
        <f>-(0.5*Input!$B$3*(C6346^2+D6346^2)*SIN(I6345)*Input!$B$8*Input!$B$11)/(Input!$B$9/Input!$B$10)-Input!$B$10</f>
        <v>-3.0852846975637362</v>
      </c>
      <c r="I6346" s="3">
        <f t="shared" si="199"/>
        <v>-1.5345874098142189</v>
      </c>
    </row>
    <row r="6347" spans="1:9" x14ac:dyDescent="0.25">
      <c r="A6347" s="3">
        <f t="shared" si="198"/>
        <v>6345</v>
      </c>
      <c r="B6347" s="3">
        <f>B6346+Input!$B$2</f>
        <v>6.3450000000004536</v>
      </c>
      <c r="C6347" s="3">
        <f>C6346+G6346*Input!$B$2</f>
        <v>2.7399520525510512</v>
      </c>
      <c r="D6347" s="3">
        <f>D6346+H6346*Input!$B$2</f>
        <v>-75.669752868068329</v>
      </c>
      <c r="E6347" s="3">
        <f>E6346+Input!$B$2*C6347</f>
        <v>45.797338213863725</v>
      </c>
      <c r="F6347" s="3">
        <f>F6346+Input!$B$2*D6347</f>
        <v>-175.84951740491778</v>
      </c>
      <c r="G6347" s="3">
        <f>-(0.5*Input!$B$3*(C6347^2+D6347^2)*COS(I6346)*Input!$B$8*Input!$B$11)/(Input!$B$9/Input!$B$10)</f>
        <v>-1.0536718638883336</v>
      </c>
      <c r="H6347" s="3">
        <f>-(0.5*Input!$B$3*(C6347^2+D6347^2)*SIN(I6346)*Input!$B$8*Input!$B$11)/(Input!$B$9/Input!$B$10)-Input!$B$10</f>
        <v>-3.0829290030173944</v>
      </c>
      <c r="I6347" s="3">
        <f t="shared" si="199"/>
        <v>-1.5346027960326969</v>
      </c>
    </row>
    <row r="6348" spans="1:9" x14ac:dyDescent="0.25">
      <c r="A6348" s="3">
        <f t="shared" si="198"/>
        <v>6346</v>
      </c>
      <c r="B6348" s="3">
        <f>B6347+Input!$B$2</f>
        <v>6.3460000000004539</v>
      </c>
      <c r="C6348" s="3">
        <f>C6347+G6347*Input!$B$2</f>
        <v>2.738898380687163</v>
      </c>
      <c r="D6348" s="3">
        <f>D6347+H6347*Input!$B$2</f>
        <v>-75.672835797071343</v>
      </c>
      <c r="E6348" s="3">
        <f>E6347+Input!$B$2*C6348</f>
        <v>45.800077112244409</v>
      </c>
      <c r="F6348" s="3">
        <f>F6347+Input!$B$2*D6348</f>
        <v>-175.92519024071484</v>
      </c>
      <c r="G6348" s="3">
        <f>-(0.5*Input!$B$3*(C6348^2+D6348^2)*COS(I6347)*Input!$B$8*Input!$B$11)/(Input!$B$9/Input!$B$10)</f>
        <v>-1.0533089733340095</v>
      </c>
      <c r="H6348" s="3">
        <f>-(0.5*Input!$B$3*(C6348^2+D6348^2)*SIN(I6347)*Input!$B$8*Input!$B$11)/(Input!$B$9/Input!$B$10)-Input!$B$10</f>
        <v>-3.0805750110864771</v>
      </c>
      <c r="I6348" s="3">
        <f t="shared" si="199"/>
        <v>-1.5346181750982084</v>
      </c>
    </row>
    <row r="6349" spans="1:9" x14ac:dyDescent="0.25">
      <c r="A6349" s="3">
        <f t="shared" si="198"/>
        <v>6347</v>
      </c>
      <c r="B6349" s="3">
        <f>B6348+Input!$B$2</f>
        <v>6.3470000000004543</v>
      </c>
      <c r="C6349" s="3">
        <f>C6348+G6348*Input!$B$2</f>
        <v>2.7378450717138287</v>
      </c>
      <c r="D6349" s="3">
        <f>D6348+H6348*Input!$B$2</f>
        <v>-75.675916372082426</v>
      </c>
      <c r="E6349" s="3">
        <f>E6348+Input!$B$2*C6349</f>
        <v>45.802814957316123</v>
      </c>
      <c r="F6349" s="3">
        <f>F6348+Input!$B$2*D6349</f>
        <v>-176.00086615708693</v>
      </c>
      <c r="G6349" s="3">
        <f>-(0.5*Input!$B$3*(C6349^2+D6349^2)*COS(I6348)*Input!$B$8*Input!$B$11)/(Input!$B$9/Input!$B$10)</f>
        <v>-1.0529461575258563</v>
      </c>
      <c r="H6349" s="3">
        <f>-(0.5*Input!$B$3*(C6349^2+D6349^2)*SIN(I6348)*Input!$B$8*Input!$B$11)/(Input!$B$9/Input!$B$10)-Input!$B$10</f>
        <v>-3.0782227206908281</v>
      </c>
      <c r="I6349" s="3">
        <f t="shared" si="199"/>
        <v>-1.5346335470148336</v>
      </c>
    </row>
    <row r="6350" spans="1:9" x14ac:dyDescent="0.25">
      <c r="A6350" s="3">
        <f t="shared" si="198"/>
        <v>6348</v>
      </c>
      <c r="B6350" s="3">
        <f>B6349+Input!$B$2</f>
        <v>6.3480000000004546</v>
      </c>
      <c r="C6350" s="3">
        <f>C6349+G6349*Input!$B$2</f>
        <v>2.736792125556303</v>
      </c>
      <c r="D6350" s="3">
        <f>D6349+H6349*Input!$B$2</f>
        <v>-75.678994594803115</v>
      </c>
      <c r="E6350" s="3">
        <f>E6349+Input!$B$2*C6350</f>
        <v>45.805551749441676</v>
      </c>
      <c r="F6350" s="3">
        <f>F6349+Input!$B$2*D6350</f>
        <v>-176.07654515168173</v>
      </c>
      <c r="G6350" s="3">
        <f>-(0.5*Input!$B$3*(C6350^2+D6350^2)*COS(I6349)*Input!$B$8*Input!$B$11)/(Input!$B$9/Input!$B$10)</f>
        <v>-1.0525834165124381</v>
      </c>
      <c r="H6350" s="3">
        <f>-(0.5*Input!$B$3*(C6350^2+D6350^2)*SIN(I6349)*Input!$B$8*Input!$B$11)/(Input!$B$9/Input!$B$10)-Input!$B$10</f>
        <v>-3.0758721307507209</v>
      </c>
      <c r="I6350" s="3">
        <f t="shared" si="199"/>
        <v>-1.5346489117866491</v>
      </c>
    </row>
    <row r="6351" spans="1:9" x14ac:dyDescent="0.25">
      <c r="A6351" s="3">
        <f t="shared" si="198"/>
        <v>6349</v>
      </c>
      <c r="B6351" s="3">
        <f>B6350+Input!$B$2</f>
        <v>6.3490000000004549</v>
      </c>
      <c r="C6351" s="3">
        <f>C6350+G6350*Input!$B$2</f>
        <v>2.7357395421397905</v>
      </c>
      <c r="D6351" s="3">
        <f>D6350+H6350*Input!$B$2</f>
        <v>-75.682070466933865</v>
      </c>
      <c r="E6351" s="3">
        <f>E6350+Input!$B$2*C6351</f>
        <v>45.808287488983815</v>
      </c>
      <c r="F6351" s="3">
        <f>F6350+Input!$B$2*D6351</f>
        <v>-176.15222722214867</v>
      </c>
      <c r="G6351" s="3">
        <f>-(0.5*Input!$B$3*(C6351^2+D6351^2)*COS(I6350)*Input!$B$8*Input!$B$11)/(Input!$B$9/Input!$B$10)</f>
        <v>-1.052220750342223</v>
      </c>
      <c r="H6351" s="3">
        <f>-(0.5*Input!$B$3*(C6351^2+D6351^2)*SIN(I6350)*Input!$B$8*Input!$B$11)/(Input!$B$9/Input!$B$10)-Input!$B$10</f>
        <v>-3.0735232401868622</v>
      </c>
      <c r="I6351" s="3">
        <f t="shared" si="199"/>
        <v>-1.5346642694177288</v>
      </c>
    </row>
    <row r="6352" spans="1:9" x14ac:dyDescent="0.25">
      <c r="A6352" s="3">
        <f t="shared" si="198"/>
        <v>6350</v>
      </c>
      <c r="B6352" s="3">
        <f>B6351+Input!$B$2</f>
        <v>6.3500000000004553</v>
      </c>
      <c r="C6352" s="3">
        <f>C6351+G6351*Input!$B$2</f>
        <v>2.7346873213894485</v>
      </c>
      <c r="D6352" s="3">
        <f>D6351+H6351*Input!$B$2</f>
        <v>-75.685143990174055</v>
      </c>
      <c r="E6352" s="3">
        <f>E6351+Input!$B$2*C6352</f>
        <v>45.811022176305208</v>
      </c>
      <c r="F6352" s="3">
        <f>F6351+Input!$B$2*D6352</f>
        <v>-176.22791236613884</v>
      </c>
      <c r="G6352" s="3">
        <f>-(0.5*Input!$B$3*(C6352^2+D6352^2)*COS(I6351)*Input!$B$8*Input!$B$11)/(Input!$B$9/Input!$B$10)</f>
        <v>-1.0518581590635703</v>
      </c>
      <c r="H6352" s="3">
        <f>-(0.5*Input!$B$3*(C6352^2+D6352^2)*SIN(I6351)*Input!$B$8*Input!$B$11)/(Input!$B$9/Input!$B$10)-Input!$B$10</f>
        <v>-3.0711760479204635</v>
      </c>
      <c r="I6352" s="3">
        <f t="shared" si="199"/>
        <v>-1.5346796199121429</v>
      </c>
    </row>
    <row r="6353" spans="1:9" x14ac:dyDescent="0.25">
      <c r="A6353" s="3">
        <f t="shared" si="198"/>
        <v>6351</v>
      </c>
      <c r="B6353" s="3">
        <f>B6352+Input!$B$2</f>
        <v>6.3510000000004556</v>
      </c>
      <c r="C6353" s="3">
        <f>C6352+G6352*Input!$B$2</f>
        <v>2.7336354632303848</v>
      </c>
      <c r="D6353" s="3">
        <f>D6352+H6352*Input!$B$2</f>
        <v>-75.68821516622198</v>
      </c>
      <c r="E6353" s="3">
        <f>E6352+Input!$B$2*C6353</f>
        <v>45.813755811768438</v>
      </c>
      <c r="F6353" s="3">
        <f>F6352+Input!$B$2*D6353</f>
        <v>-176.30360058130506</v>
      </c>
      <c r="G6353" s="3">
        <f>-(0.5*Input!$B$3*(C6353^2+D6353^2)*COS(I6352)*Input!$B$8*Input!$B$11)/(Input!$B$9/Input!$B$10)</f>
        <v>-1.051495642724757</v>
      </c>
      <c r="H6353" s="3">
        <f>-(0.5*Input!$B$3*(C6353^2+D6353^2)*SIN(I6352)*Input!$B$8*Input!$B$11)/(Input!$B$9/Input!$B$10)-Input!$B$10</f>
        <v>-3.0688305528731021</v>
      </c>
      <c r="I6353" s="3">
        <f t="shared" si="199"/>
        <v>-1.5346949632739584</v>
      </c>
    </row>
    <row r="6354" spans="1:9" x14ac:dyDescent="0.25">
      <c r="A6354" s="3">
        <f t="shared" si="198"/>
        <v>6352</v>
      </c>
      <c r="B6354" s="3">
        <f>B6353+Input!$B$2</f>
        <v>6.3520000000004559</v>
      </c>
      <c r="C6354" s="3">
        <f>C6353+G6353*Input!$B$2</f>
        <v>2.7325839675876602</v>
      </c>
      <c r="D6354" s="3">
        <f>D6353+H6353*Input!$B$2</f>
        <v>-75.691283996774857</v>
      </c>
      <c r="E6354" s="3">
        <f>E6353+Input!$B$2*C6354</f>
        <v>45.816488395736023</v>
      </c>
      <c r="F6354" s="3">
        <f>F6353+Input!$B$2*D6354</f>
        <v>-176.37929186530184</v>
      </c>
      <c r="G6354" s="3">
        <f>-(0.5*Input!$B$3*(C6354^2+D6354^2)*COS(I6353)*Input!$B$8*Input!$B$11)/(Input!$B$9/Input!$B$10)</f>
        <v>-1.0511332013739516</v>
      </c>
      <c r="H6354" s="3">
        <f>-(0.5*Input!$B$3*(C6354^2+D6354^2)*SIN(I6353)*Input!$B$8*Input!$B$11)/(Input!$B$9/Input!$B$10)-Input!$B$10</f>
        <v>-3.0664867539668634</v>
      </c>
      <c r="I6354" s="3">
        <f t="shared" si="199"/>
        <v>-1.5347102995072393</v>
      </c>
    </row>
    <row r="6355" spans="1:9" x14ac:dyDescent="0.25">
      <c r="A6355" s="3">
        <f t="shared" si="198"/>
        <v>6353</v>
      </c>
      <c r="B6355" s="3">
        <f>B6354+Input!$B$2</f>
        <v>6.3530000000004563</v>
      </c>
      <c r="C6355" s="3">
        <f>C6354+G6354*Input!$B$2</f>
        <v>2.7315328343862864</v>
      </c>
      <c r="D6355" s="3">
        <f>D6354+H6354*Input!$B$2</f>
        <v>-75.694350483528822</v>
      </c>
      <c r="E6355" s="3">
        <f>E6354+Input!$B$2*C6355</f>
        <v>45.819219928570412</v>
      </c>
      <c r="F6355" s="3">
        <f>F6354+Input!$B$2*D6355</f>
        <v>-176.45498621578537</v>
      </c>
      <c r="G6355" s="3">
        <f>-(0.5*Input!$B$3*(C6355^2+D6355^2)*COS(I6354)*Input!$B$8*Input!$B$11)/(Input!$B$9/Input!$B$10)</f>
        <v>-1.0507708350592266</v>
      </c>
      <c r="H6355" s="3">
        <f>-(0.5*Input!$B$3*(C6355^2+D6355^2)*SIN(I6354)*Input!$B$8*Input!$B$11)/(Input!$B$9/Input!$B$10)-Input!$B$10</f>
        <v>-3.0641446501242413</v>
      </c>
      <c r="I6355" s="3">
        <f t="shared" si="199"/>
        <v>-1.5347256286160464</v>
      </c>
    </row>
    <row r="6356" spans="1:9" x14ac:dyDescent="0.25">
      <c r="A6356" s="3">
        <f t="shared" si="198"/>
        <v>6354</v>
      </c>
      <c r="B6356" s="3">
        <f>B6355+Input!$B$2</f>
        <v>6.3540000000004566</v>
      </c>
      <c r="C6356" s="3">
        <f>C6355+G6355*Input!$B$2</f>
        <v>2.7304820635512272</v>
      </c>
      <c r="D6356" s="3">
        <f>D6355+H6355*Input!$B$2</f>
        <v>-75.697414628178947</v>
      </c>
      <c r="E6356" s="3">
        <f>E6355+Input!$B$2*C6356</f>
        <v>45.82195041063396</v>
      </c>
      <c r="F6356" s="3">
        <f>F6355+Input!$B$2*D6356</f>
        <v>-176.53068363041353</v>
      </c>
      <c r="G6356" s="3">
        <f>-(0.5*Input!$B$3*(C6356^2+D6356^2)*COS(I6355)*Input!$B$8*Input!$B$11)/(Input!$B$9/Input!$B$10)</f>
        <v>-1.0504085438285478</v>
      </c>
      <c r="H6356" s="3">
        <f>-(0.5*Input!$B$3*(C6356^2+D6356^2)*SIN(I6355)*Input!$B$8*Input!$B$11)/(Input!$B$9/Input!$B$10)-Input!$B$10</f>
        <v>-3.0618042402682164</v>
      </c>
      <c r="I6356" s="3">
        <f t="shared" si="199"/>
        <v>-1.5347409506044376</v>
      </c>
    </row>
    <row r="6357" spans="1:9" x14ac:dyDescent="0.25">
      <c r="A6357" s="3">
        <f t="shared" si="198"/>
        <v>6355</v>
      </c>
      <c r="B6357" s="3">
        <f>B6356+Input!$B$2</f>
        <v>6.355000000000457</v>
      </c>
      <c r="C6357" s="3">
        <f>C6356+G6356*Input!$B$2</f>
        <v>2.7294316550073985</v>
      </c>
      <c r="D6357" s="3">
        <f>D6356+H6356*Input!$B$2</f>
        <v>-75.700476432419222</v>
      </c>
      <c r="E6357" s="3">
        <f>E6356+Input!$B$2*C6357</f>
        <v>45.824679842288965</v>
      </c>
      <c r="F6357" s="3">
        <f>F6356+Input!$B$2*D6357</f>
        <v>-176.60638410684595</v>
      </c>
      <c r="G6357" s="3">
        <f>-(0.5*Input!$B$3*(C6357^2+D6357^2)*COS(I6356)*Input!$B$8*Input!$B$11)/(Input!$B$9/Input!$B$10)</f>
        <v>-1.0500463277297856</v>
      </c>
      <c r="H6357" s="3">
        <f>-(0.5*Input!$B$3*(C6357^2+D6357^2)*SIN(I6356)*Input!$B$8*Input!$B$11)/(Input!$B$9/Input!$B$10)-Input!$B$10</f>
        <v>-3.059465523322153</v>
      </c>
      <c r="I6357" s="3">
        <f t="shared" si="199"/>
        <v>-1.5347562654764666</v>
      </c>
    </row>
    <row r="6358" spans="1:9" x14ac:dyDescent="0.25">
      <c r="A6358" s="3">
        <f t="shared" si="198"/>
        <v>6356</v>
      </c>
      <c r="B6358" s="3">
        <f>B6357+Input!$B$2</f>
        <v>6.3560000000004573</v>
      </c>
      <c r="C6358" s="3">
        <f>C6357+G6357*Input!$B$2</f>
        <v>2.7283816086796686</v>
      </c>
      <c r="D6358" s="3">
        <f>D6357+H6357*Input!$B$2</f>
        <v>-75.703535897942544</v>
      </c>
      <c r="E6358" s="3">
        <f>E6357+Input!$B$2*C6358</f>
        <v>45.827408223897642</v>
      </c>
      <c r="F6358" s="3">
        <f>F6357+Input!$B$2*D6358</f>
        <v>-176.68208764274388</v>
      </c>
      <c r="G6358" s="3">
        <f>-(0.5*Input!$B$3*(C6358^2+D6358^2)*COS(I6357)*Input!$B$8*Input!$B$11)/(Input!$B$9/Input!$B$10)</f>
        <v>-1.0496841868107281</v>
      </c>
      <c r="H6358" s="3">
        <f>-(0.5*Input!$B$3*(C6358^2+D6358^2)*SIN(I6357)*Input!$B$8*Input!$B$11)/(Input!$B$9/Input!$B$10)-Input!$B$10</f>
        <v>-3.0571284982099272</v>
      </c>
      <c r="I6358" s="3">
        <f t="shared" si="199"/>
        <v>-1.5347715732361851</v>
      </c>
    </row>
    <row r="6359" spans="1:9" x14ac:dyDescent="0.25">
      <c r="A6359" s="3">
        <f t="shared" si="198"/>
        <v>6357</v>
      </c>
      <c r="B6359" s="3">
        <f>B6358+Input!$B$2</f>
        <v>6.3570000000004576</v>
      </c>
      <c r="C6359" s="3">
        <f>C6358+G6358*Input!$B$2</f>
        <v>2.7273319244928578</v>
      </c>
      <c r="D6359" s="3">
        <f>D6358+H6358*Input!$B$2</f>
        <v>-75.706593026440757</v>
      </c>
      <c r="E6359" s="3">
        <f>E6358+Input!$B$2*C6359</f>
        <v>45.830135555822132</v>
      </c>
      <c r="F6359" s="3">
        <f>F6358+Input!$B$2*D6359</f>
        <v>-176.75779423577032</v>
      </c>
      <c r="G6359" s="3">
        <f>-(0.5*Input!$B$3*(C6359^2+D6359^2)*COS(I6358)*Input!$B$8*Input!$B$11)/(Input!$B$9/Input!$B$10)</f>
        <v>-1.0493221211190378</v>
      </c>
      <c r="H6359" s="3">
        <f>-(0.5*Input!$B$3*(C6359^2+D6359^2)*SIN(I6358)*Input!$B$8*Input!$B$11)/(Input!$B$9/Input!$B$10)-Input!$B$10</f>
        <v>-3.0547931638558445</v>
      </c>
      <c r="I6359" s="3">
        <f t="shared" si="199"/>
        <v>-1.5347868738876409</v>
      </c>
    </row>
    <row r="6360" spans="1:9" x14ac:dyDescent="0.25">
      <c r="A6360" s="3">
        <f t="shared" si="198"/>
        <v>6358</v>
      </c>
      <c r="B6360" s="3">
        <f>B6359+Input!$B$2</f>
        <v>6.358000000000458</v>
      </c>
      <c r="C6360" s="3">
        <f>C6359+G6359*Input!$B$2</f>
        <v>2.7262826023717386</v>
      </c>
      <c r="D6360" s="3">
        <f>D6359+H6359*Input!$B$2</f>
        <v>-75.709647819604612</v>
      </c>
      <c r="E6360" s="3">
        <f>E6359+Input!$B$2*C6360</f>
        <v>45.832861838424506</v>
      </c>
      <c r="F6360" s="3">
        <f>F6359+Input!$B$2*D6360</f>
        <v>-176.83350388358991</v>
      </c>
      <c r="G6360" s="3">
        <f>-(0.5*Input!$B$3*(C6360^2+D6360^2)*COS(I6359)*Input!$B$8*Input!$B$11)/(Input!$B$9/Input!$B$10)</f>
        <v>-1.0489601307022953</v>
      </c>
      <c r="H6360" s="3">
        <f>-(0.5*Input!$B$3*(C6360^2+D6360^2)*SIN(I6359)*Input!$B$8*Input!$B$11)/(Input!$B$9/Input!$B$10)-Input!$B$10</f>
        <v>-3.052459519184616</v>
      </c>
      <c r="I6360" s="3">
        <f t="shared" si="199"/>
        <v>-1.5348021674348789</v>
      </c>
    </row>
    <row r="6361" spans="1:9" x14ac:dyDescent="0.25">
      <c r="A6361" s="3">
        <f t="shared" si="198"/>
        <v>6359</v>
      </c>
      <c r="B6361" s="3">
        <f>B6360+Input!$B$2</f>
        <v>6.3590000000004583</v>
      </c>
      <c r="C6361" s="3">
        <f>C6360+G6360*Input!$B$2</f>
        <v>2.7252336422410361</v>
      </c>
      <c r="D6361" s="3">
        <f>D6360+H6360*Input!$B$2</f>
        <v>-75.712700279123794</v>
      </c>
      <c r="E6361" s="3">
        <f>E6360+Input!$B$2*C6361</f>
        <v>45.835587072066744</v>
      </c>
      <c r="F6361" s="3">
        <f>F6360+Input!$B$2*D6361</f>
        <v>-176.90921658386904</v>
      </c>
      <c r="G6361" s="3">
        <f>-(0.5*Input!$B$3*(C6361^2+D6361^2)*COS(I6360)*Input!$B$8*Input!$B$11)/(Input!$B$9/Input!$B$10)</f>
        <v>-1.0485982156079818</v>
      </c>
      <c r="H6361" s="3">
        <f>-(0.5*Input!$B$3*(C6361^2+D6361^2)*SIN(I6360)*Input!$B$8*Input!$B$11)/(Input!$B$9/Input!$B$10)-Input!$B$10</f>
        <v>-3.0501275631214639</v>
      </c>
      <c r="I6361" s="3">
        <f t="shared" si="199"/>
        <v>-1.5348174538819406</v>
      </c>
    </row>
    <row r="6362" spans="1:9" x14ac:dyDescent="0.25">
      <c r="A6362" s="3">
        <f t="shared" si="198"/>
        <v>6360</v>
      </c>
      <c r="B6362" s="3">
        <f>B6361+Input!$B$2</f>
        <v>6.3600000000004586</v>
      </c>
      <c r="C6362" s="3">
        <f>C6361+G6361*Input!$B$2</f>
        <v>2.724185044025428</v>
      </c>
      <c r="D6362" s="3">
        <f>D6361+H6361*Input!$B$2</f>
        <v>-75.715750406686922</v>
      </c>
      <c r="E6362" s="3">
        <f>E6361+Input!$B$2*C6362</f>
        <v>45.838311257110767</v>
      </c>
      <c r="F6362" s="3">
        <f>F6361+Input!$B$2*D6362</f>
        <v>-176.98493233427573</v>
      </c>
      <c r="G6362" s="3">
        <f>-(0.5*Input!$B$3*(C6362^2+D6362^2)*COS(I6361)*Input!$B$8*Input!$B$11)/(Input!$B$9/Input!$B$10)</f>
        <v>-1.0482363758834765</v>
      </c>
      <c r="H6362" s="3">
        <f>-(0.5*Input!$B$3*(C6362^2+D6362^2)*SIN(I6361)*Input!$B$8*Input!$B$11)/(Input!$B$9/Input!$B$10)-Input!$B$10</f>
        <v>-3.0477972945920015</v>
      </c>
      <c r="I6362" s="3">
        <f t="shared" si="199"/>
        <v>-1.5348327332328644</v>
      </c>
    </row>
    <row r="6363" spans="1:9" x14ac:dyDescent="0.25">
      <c r="A6363" s="3">
        <f t="shared" si="198"/>
        <v>6361</v>
      </c>
      <c r="B6363" s="3">
        <f>B6362+Input!$B$2</f>
        <v>6.361000000000459</v>
      </c>
      <c r="C6363" s="3">
        <f>C6362+G6362*Input!$B$2</f>
        <v>2.7231368076495444</v>
      </c>
      <c r="D6363" s="3">
        <f>D6362+H6362*Input!$B$2</f>
        <v>-75.718798203981521</v>
      </c>
      <c r="E6363" s="3">
        <f>E6362+Input!$B$2*C6363</f>
        <v>45.84103439391842</v>
      </c>
      <c r="F6363" s="3">
        <f>F6362+Input!$B$2*D6363</f>
        <v>-177.06065113247971</v>
      </c>
      <c r="G6363" s="3">
        <f>-(0.5*Input!$B$3*(C6363^2+D6363^2)*COS(I6362)*Input!$B$8*Input!$B$11)/(Input!$B$9/Input!$B$10)</f>
        <v>-1.0478746115760667</v>
      </c>
      <c r="H6363" s="3">
        <f>-(0.5*Input!$B$3*(C6363^2+D6363^2)*SIN(I6362)*Input!$B$8*Input!$B$11)/(Input!$B$9/Input!$B$10)-Input!$B$10</f>
        <v>-3.0454687125223288</v>
      </c>
      <c r="I6363" s="3">
        <f t="shared" si="199"/>
        <v>-1.534848005491686</v>
      </c>
    </row>
    <row r="6364" spans="1:9" x14ac:dyDescent="0.25">
      <c r="A6364" s="3">
        <f t="shared" si="198"/>
        <v>6362</v>
      </c>
      <c r="B6364" s="3">
        <f>B6363+Input!$B$2</f>
        <v>6.3620000000004593</v>
      </c>
      <c r="C6364" s="3">
        <f>C6363+G6363*Input!$B$2</f>
        <v>2.7220889330379685</v>
      </c>
      <c r="D6364" s="3">
        <f>D6363+H6363*Input!$B$2</f>
        <v>-75.72184367269405</v>
      </c>
      <c r="E6364" s="3">
        <f>E6363+Input!$B$2*C6364</f>
        <v>45.843756482851461</v>
      </c>
      <c r="F6364" s="3">
        <f>F6363+Input!$B$2*D6364</f>
        <v>-177.13637297615239</v>
      </c>
      <c r="G6364" s="3">
        <f>-(0.5*Input!$B$3*(C6364^2+D6364^2)*COS(I6363)*Input!$B$8*Input!$B$11)/(Input!$B$9/Input!$B$10)</f>
        <v>-1.0475129227329258</v>
      </c>
      <c r="H6364" s="3">
        <f>-(0.5*Input!$B$3*(C6364^2+D6364^2)*SIN(I6363)*Input!$B$8*Input!$B$11)/(Input!$B$9/Input!$B$10)-Input!$B$10</f>
        <v>-3.0431418158389931</v>
      </c>
      <c r="I6364" s="3">
        <f t="shared" si="199"/>
        <v>-1.5348632706624372</v>
      </c>
    </row>
    <row r="6365" spans="1:9" x14ac:dyDescent="0.25">
      <c r="A6365" s="3">
        <f t="shared" si="198"/>
        <v>6363</v>
      </c>
      <c r="B6365" s="3">
        <f>B6364+Input!$B$2</f>
        <v>6.3630000000004596</v>
      </c>
      <c r="C6365" s="3">
        <f>C6364+G6364*Input!$B$2</f>
        <v>2.7210414201152355</v>
      </c>
      <c r="D6365" s="3">
        <f>D6364+H6364*Input!$B$2</f>
        <v>-75.724886814509887</v>
      </c>
      <c r="E6365" s="3">
        <f>E6364+Input!$B$2*C6365</f>
        <v>45.846477524271577</v>
      </c>
      <c r="F6365" s="3">
        <f>F6364+Input!$B$2*D6365</f>
        <v>-177.21209786296689</v>
      </c>
      <c r="G6365" s="3">
        <f>-(0.5*Input!$B$3*(C6365^2+D6365^2)*COS(I6364)*Input!$B$8*Input!$B$11)/(Input!$B$9/Input!$B$10)</f>
        <v>-1.0471513094011473</v>
      </c>
      <c r="H6365" s="3">
        <f>-(0.5*Input!$B$3*(C6365^2+D6365^2)*SIN(I6364)*Input!$B$8*Input!$B$11)/(Input!$B$9/Input!$B$10)-Input!$B$10</f>
        <v>-3.040816603468965</v>
      </c>
      <c r="I6365" s="3">
        <f t="shared" si="199"/>
        <v>-1.5348785287491471</v>
      </c>
    </row>
    <row r="6366" spans="1:9" x14ac:dyDescent="0.25">
      <c r="A6366" s="3">
        <f t="shared" si="198"/>
        <v>6364</v>
      </c>
      <c r="B6366" s="3">
        <f>B6365+Input!$B$2</f>
        <v>6.36400000000046</v>
      </c>
      <c r="C6366" s="3">
        <f>C6365+G6365*Input!$B$2</f>
        <v>2.7199942688058343</v>
      </c>
      <c r="D6366" s="3">
        <f>D6365+H6365*Input!$B$2</f>
        <v>-75.72792763111336</v>
      </c>
      <c r="E6366" s="3">
        <f>E6365+Input!$B$2*C6366</f>
        <v>45.849197518540386</v>
      </c>
      <c r="F6366" s="3">
        <f>F6365+Input!$B$2*D6366</f>
        <v>-177.28782579059799</v>
      </c>
      <c r="G6366" s="3">
        <f>-(0.5*Input!$B$3*(C6366^2+D6366^2)*COS(I6365)*Input!$B$8*Input!$B$11)/(Input!$B$9/Input!$B$10)</f>
        <v>-1.0467897716277195</v>
      </c>
      <c r="H6366" s="3">
        <f>-(0.5*Input!$B$3*(C6366^2+D6366^2)*SIN(I6365)*Input!$B$8*Input!$B$11)/(Input!$B$9/Input!$B$10)-Input!$B$10</f>
        <v>-3.0384930743396872</v>
      </c>
      <c r="I6366" s="3">
        <f t="shared" si="199"/>
        <v>-1.5348937797558415</v>
      </c>
    </row>
    <row r="6367" spans="1:9" x14ac:dyDescent="0.25">
      <c r="A6367" s="3">
        <f t="shared" si="198"/>
        <v>6365</v>
      </c>
      <c r="B6367" s="3">
        <f>B6366+Input!$B$2</f>
        <v>6.3650000000004603</v>
      </c>
      <c r="C6367" s="3">
        <f>C6366+G6366*Input!$B$2</f>
        <v>2.7189474790342065</v>
      </c>
      <c r="D6367" s="3">
        <f>D6366+H6366*Input!$B$2</f>
        <v>-75.730966124187702</v>
      </c>
      <c r="E6367" s="3">
        <f>E6366+Input!$B$2*C6367</f>
        <v>45.851916466019418</v>
      </c>
      <c r="F6367" s="3">
        <f>F6366+Input!$B$2*D6367</f>
        <v>-177.36355675672218</v>
      </c>
      <c r="G6367" s="3">
        <f>-(0.5*Input!$B$3*(C6367^2+D6367^2)*COS(I6366)*Input!$B$8*Input!$B$11)/(Input!$B$9/Input!$B$10)</f>
        <v>-1.0464283094595308</v>
      </c>
      <c r="H6367" s="3">
        <f>-(0.5*Input!$B$3*(C6367^2+D6367^2)*SIN(I6366)*Input!$B$8*Input!$B$11)/(Input!$B$9/Input!$B$10)-Input!$B$10</f>
        <v>-3.036171227379036</v>
      </c>
      <c r="I6367" s="3">
        <f t="shared" si="199"/>
        <v>-1.534909023686543</v>
      </c>
    </row>
    <row r="6368" spans="1:9" x14ac:dyDescent="0.25">
      <c r="A6368" s="3">
        <f t="shared" si="198"/>
        <v>6366</v>
      </c>
      <c r="B6368" s="3">
        <f>B6367+Input!$B$2</f>
        <v>6.3660000000004606</v>
      </c>
      <c r="C6368" s="3">
        <f>C6367+G6367*Input!$B$2</f>
        <v>2.717901050724747</v>
      </c>
      <c r="D6368" s="3">
        <f>D6367+H6367*Input!$B$2</f>
        <v>-75.734002295415081</v>
      </c>
      <c r="E6368" s="3">
        <f>E6367+Input!$B$2*C6368</f>
        <v>45.85463436707014</v>
      </c>
      <c r="F6368" s="3">
        <f>F6367+Input!$B$2*D6368</f>
        <v>-177.43929075901758</v>
      </c>
      <c r="G6368" s="3">
        <f>-(0.5*Input!$B$3*(C6368^2+D6368^2)*COS(I6367)*Input!$B$8*Input!$B$11)/(Input!$B$9/Input!$B$10)</f>
        <v>-1.046066922943377</v>
      </c>
      <c r="H6368" s="3">
        <f>-(0.5*Input!$B$3*(C6368^2+D6368^2)*SIN(I6367)*Input!$B$8*Input!$B$11)/(Input!$B$9/Input!$B$10)-Input!$B$10</f>
        <v>-3.0338510615153425</v>
      </c>
      <c r="I6368" s="3">
        <f t="shared" si="199"/>
        <v>-1.5349242605452713</v>
      </c>
    </row>
    <row r="6369" spans="1:9" x14ac:dyDescent="0.25">
      <c r="A6369" s="3">
        <f t="shared" si="198"/>
        <v>6367</v>
      </c>
      <c r="B6369" s="3">
        <f>B6368+Input!$B$2</f>
        <v>6.367000000000461</v>
      </c>
      <c r="C6369" s="3">
        <f>C6368+G6368*Input!$B$2</f>
        <v>2.7168549838018037</v>
      </c>
      <c r="D6369" s="3">
        <f>D6368+H6368*Input!$B$2</f>
        <v>-75.737036146476598</v>
      </c>
      <c r="E6369" s="3">
        <f>E6368+Input!$B$2*C6369</f>
        <v>45.857351222053943</v>
      </c>
      <c r="F6369" s="3">
        <f>F6368+Input!$B$2*D6369</f>
        <v>-177.51502779516406</v>
      </c>
      <c r="G6369" s="3">
        <f>-(0.5*Input!$B$3*(C6369^2+D6369^2)*COS(I6368)*Input!$B$8*Input!$B$11)/(Input!$B$9/Input!$B$10)</f>
        <v>-1.0457056121259498</v>
      </c>
      <c r="H6369" s="3">
        <f>-(0.5*Input!$B$3*(C6369^2+D6369^2)*SIN(I6368)*Input!$B$8*Input!$B$11)/(Input!$B$9/Input!$B$10)-Input!$B$10</f>
        <v>-3.0315325756773888</v>
      </c>
      <c r="I6369" s="3">
        <f t="shared" si="199"/>
        <v>-1.5349394903360425</v>
      </c>
    </row>
    <row r="6370" spans="1:9" x14ac:dyDescent="0.25">
      <c r="A6370" s="3">
        <f t="shared" si="198"/>
        <v>6368</v>
      </c>
      <c r="B6370" s="3">
        <f>B6369+Input!$B$2</f>
        <v>6.3680000000004613</v>
      </c>
      <c r="C6370" s="3">
        <f>C6369+G6369*Input!$B$2</f>
        <v>2.7158092781896777</v>
      </c>
      <c r="D6370" s="3">
        <f>D6369+H6369*Input!$B$2</f>
        <v>-75.740067679052274</v>
      </c>
      <c r="E6370" s="3">
        <f>E6369+Input!$B$2*C6370</f>
        <v>45.860067031332136</v>
      </c>
      <c r="F6370" s="3">
        <f>F6369+Input!$B$2*D6370</f>
        <v>-177.59076786284311</v>
      </c>
      <c r="G6370" s="3">
        <f>-(0.5*Input!$B$3*(C6370^2+D6370^2)*COS(I6369)*Input!$B$8*Input!$B$11)/(Input!$B$9/Input!$B$10)</f>
        <v>-1.0453443770538533</v>
      </c>
      <c r="H6370" s="3">
        <f>-(0.5*Input!$B$3*(C6370^2+D6370^2)*SIN(I6369)*Input!$B$8*Input!$B$11)/(Input!$B$9/Input!$B$10)-Input!$B$10</f>
        <v>-3.0292157687944226</v>
      </c>
      <c r="I6370" s="3">
        <f t="shared" si="199"/>
        <v>-1.5349547130628698</v>
      </c>
    </row>
    <row r="6371" spans="1:9" x14ac:dyDescent="0.25">
      <c r="A6371" s="3">
        <f t="shared" si="198"/>
        <v>6369</v>
      </c>
      <c r="B6371" s="3">
        <f>B6370+Input!$B$2</f>
        <v>6.3690000000004616</v>
      </c>
      <c r="C6371" s="3">
        <f>C6370+G6370*Input!$B$2</f>
        <v>2.7147639338126237</v>
      </c>
      <c r="D6371" s="3">
        <f>D6370+H6370*Input!$B$2</f>
        <v>-75.743096894821065</v>
      </c>
      <c r="E6371" s="3">
        <f>E6370+Input!$B$2*C6371</f>
        <v>45.862781795265946</v>
      </c>
      <c r="F6371" s="3">
        <f>F6370+Input!$B$2*D6371</f>
        <v>-177.66651095973793</v>
      </c>
      <c r="G6371" s="3">
        <f>-(0.5*Input!$B$3*(C6371^2+D6371^2)*COS(I6370)*Input!$B$8*Input!$B$11)/(Input!$B$9/Input!$B$10)</f>
        <v>-1.0449832177735887</v>
      </c>
      <c r="H6371" s="3">
        <f>-(0.5*Input!$B$3*(C6371^2+D6371^2)*SIN(I6370)*Input!$B$8*Input!$B$11)/(Input!$B$9/Input!$B$10)-Input!$B$10</f>
        <v>-3.0269006397960929</v>
      </c>
      <c r="I6371" s="3">
        <f t="shared" si="199"/>
        <v>-1.5349699287297633</v>
      </c>
    </row>
    <row r="6372" spans="1:9" x14ac:dyDescent="0.25">
      <c r="A6372" s="3">
        <f t="shared" si="198"/>
        <v>6370</v>
      </c>
      <c r="B6372" s="3">
        <f>B6371+Input!$B$2</f>
        <v>6.370000000000462</v>
      </c>
      <c r="C6372" s="3">
        <f>C6371+G6371*Input!$B$2</f>
        <v>2.71371895059485</v>
      </c>
      <c r="D6372" s="3">
        <f>D6371+H6371*Input!$B$2</f>
        <v>-75.746123795460861</v>
      </c>
      <c r="E6372" s="3">
        <f>E6371+Input!$B$2*C6372</f>
        <v>45.865495514216541</v>
      </c>
      <c r="F6372" s="3">
        <f>F6371+Input!$B$2*D6372</f>
        <v>-177.74225708353339</v>
      </c>
      <c r="G6372" s="3">
        <f>-(0.5*Input!$B$3*(C6372^2+D6372^2)*COS(I6371)*Input!$B$8*Input!$B$11)/(Input!$B$9/Input!$B$10)</f>
        <v>-1.044622134331558</v>
      </c>
      <c r="H6372" s="3">
        <f>-(0.5*Input!$B$3*(C6372^2+D6372^2)*SIN(I6371)*Input!$B$8*Input!$B$11)/(Input!$B$9/Input!$B$10)-Input!$B$10</f>
        <v>-3.024587187612557</v>
      </c>
      <c r="I6372" s="3">
        <f t="shared" si="199"/>
        <v>-1.5349851373407304</v>
      </c>
    </row>
    <row r="6373" spans="1:9" x14ac:dyDescent="0.25">
      <c r="A6373" s="3">
        <f t="shared" si="198"/>
        <v>6371</v>
      </c>
      <c r="B6373" s="3">
        <f>B6372+Input!$B$2</f>
        <v>6.3710000000004623</v>
      </c>
      <c r="C6373" s="3">
        <f>C6372+G6372*Input!$B$2</f>
        <v>2.7126743284605186</v>
      </c>
      <c r="D6373" s="3">
        <f>D6372+H6372*Input!$B$2</f>
        <v>-75.749148382648471</v>
      </c>
      <c r="E6373" s="3">
        <f>E6372+Input!$B$2*C6373</f>
        <v>45.868208188545005</v>
      </c>
      <c r="F6373" s="3">
        <f>F6372+Input!$B$2*D6373</f>
        <v>-177.81800623191603</v>
      </c>
      <c r="G6373" s="3">
        <f>-(0.5*Input!$B$3*(C6373^2+D6373^2)*COS(I6372)*Input!$B$8*Input!$B$11)/(Input!$B$9/Input!$B$10)</f>
        <v>-1.0442611267740589</v>
      </c>
      <c r="H6373" s="3">
        <f>-(0.5*Input!$B$3*(C6373^2+D6373^2)*SIN(I6372)*Input!$B$8*Input!$B$11)/(Input!$B$9/Input!$B$10)-Input!$B$10</f>
        <v>-3.0222754111743875</v>
      </c>
      <c r="I6373" s="3">
        <f t="shared" si="199"/>
        <v>-1.5350003388997742</v>
      </c>
    </row>
    <row r="6374" spans="1:9" x14ac:dyDescent="0.25">
      <c r="A6374" s="3">
        <f t="shared" si="198"/>
        <v>6372</v>
      </c>
      <c r="B6374" s="3">
        <f>B6373+Input!$B$2</f>
        <v>6.3720000000004626</v>
      </c>
      <c r="C6374" s="3">
        <f>C6373+G6373*Input!$B$2</f>
        <v>2.7116300673337443</v>
      </c>
      <c r="D6374" s="3">
        <f>D6373+H6373*Input!$B$2</f>
        <v>-75.75217065805964</v>
      </c>
      <c r="E6374" s="3">
        <f>E6373+Input!$B$2*C6374</f>
        <v>45.870919818612336</v>
      </c>
      <c r="F6374" s="3">
        <f>F6373+Input!$B$2*D6374</f>
        <v>-177.89375840257409</v>
      </c>
      <c r="G6374" s="3">
        <f>-(0.5*Input!$B$3*(C6374^2+D6374^2)*COS(I6373)*Input!$B$8*Input!$B$11)/(Input!$B$9/Input!$B$10)</f>
        <v>-1.0439001951473175</v>
      </c>
      <c r="H6374" s="3">
        <f>-(0.5*Input!$B$3*(C6374^2+D6374^2)*SIN(I6373)*Input!$B$8*Input!$B$11)/(Input!$B$9/Input!$B$10)-Input!$B$10</f>
        <v>-3.0199653094126084</v>
      </c>
      <c r="I6374" s="3">
        <f t="shared" si="199"/>
        <v>-1.5350155334108957</v>
      </c>
    </row>
    <row r="6375" spans="1:9" x14ac:dyDescent="0.25">
      <c r="A6375" s="3">
        <f t="shared" si="198"/>
        <v>6373</v>
      </c>
      <c r="B6375" s="3">
        <f>B6374+Input!$B$2</f>
        <v>6.373000000000463</v>
      </c>
      <c r="C6375" s="3">
        <f>C6374+G6374*Input!$B$2</f>
        <v>2.7105861671385969</v>
      </c>
      <c r="D6375" s="3">
        <f>D6374+H6374*Input!$B$2</f>
        <v>-75.755190623369046</v>
      </c>
      <c r="E6375" s="3">
        <f>E6374+Input!$B$2*C6375</f>
        <v>45.873630404779476</v>
      </c>
      <c r="F6375" s="3">
        <f>F6374+Input!$B$2*D6375</f>
        <v>-177.96951359319746</v>
      </c>
      <c r="G6375" s="3">
        <f>-(0.5*Input!$B$3*(C6375^2+D6375^2)*COS(I6374)*Input!$B$8*Input!$B$11)/(Input!$B$9/Input!$B$10)</f>
        <v>-1.0435393394974359</v>
      </c>
      <c r="H6375" s="3">
        <f>-(0.5*Input!$B$3*(C6375^2+D6375^2)*SIN(I6374)*Input!$B$8*Input!$B$11)/(Input!$B$9/Input!$B$10)-Input!$B$10</f>
        <v>-3.0176568812587234</v>
      </c>
      <c r="I6375" s="3">
        <f t="shared" si="199"/>
        <v>-1.5350307208780922</v>
      </c>
    </row>
    <row r="6376" spans="1:9" x14ac:dyDescent="0.25">
      <c r="A6376" s="3">
        <f t="shared" si="198"/>
        <v>6374</v>
      </c>
      <c r="B6376" s="3">
        <f>B6375+Input!$B$2</f>
        <v>6.3740000000004633</v>
      </c>
      <c r="C6376" s="3">
        <f>C6375+G6375*Input!$B$2</f>
        <v>2.7095426277990993</v>
      </c>
      <c r="D6376" s="3">
        <f>D6375+H6375*Input!$B$2</f>
        <v>-75.758208280250301</v>
      </c>
      <c r="E6376" s="3">
        <f>E6375+Input!$B$2*C6376</f>
        <v>45.876339947407274</v>
      </c>
      <c r="F6376" s="3">
        <f>F6375+Input!$B$2*D6376</f>
        <v>-178.04527180147772</v>
      </c>
      <c r="G6376" s="3">
        <f>-(0.5*Input!$B$3*(C6376^2+D6376^2)*COS(I6375)*Input!$B$8*Input!$B$11)/(Input!$B$9/Input!$B$10)</f>
        <v>-1.0431785598704391</v>
      </c>
      <c r="H6376" s="3">
        <f>-(0.5*Input!$B$3*(C6376^2+D6376^2)*SIN(I6375)*Input!$B$8*Input!$B$11)/(Input!$B$9/Input!$B$10)-Input!$B$10</f>
        <v>-3.0153501256446447</v>
      </c>
      <c r="I6376" s="3">
        <f t="shared" si="199"/>
        <v>-1.5350459013053586</v>
      </c>
    </row>
    <row r="6377" spans="1:9" x14ac:dyDescent="0.25">
      <c r="A6377" s="3">
        <f t="shared" si="198"/>
        <v>6375</v>
      </c>
      <c r="B6377" s="3">
        <f>B6376+Input!$B$2</f>
        <v>6.3750000000004636</v>
      </c>
      <c r="C6377" s="3">
        <f>C6376+G6376*Input!$B$2</f>
        <v>2.7084994492392287</v>
      </c>
      <c r="D6377" s="3">
        <f>D6376+H6376*Input!$B$2</f>
        <v>-75.761223630375952</v>
      </c>
      <c r="E6377" s="3">
        <f>E6376+Input!$B$2*C6377</f>
        <v>45.879048446856515</v>
      </c>
      <c r="F6377" s="3">
        <f>F6376+Input!$B$2*D6377</f>
        <v>-178.12103302510809</v>
      </c>
      <c r="G6377" s="3">
        <f>-(0.5*Input!$B$3*(C6377^2+D6377^2)*COS(I6376)*Input!$B$8*Input!$B$11)/(Input!$B$9/Input!$B$10)</f>
        <v>-1.0428178563122352</v>
      </c>
      <c r="H6377" s="3">
        <f>-(0.5*Input!$B$3*(C6377^2+D6377^2)*SIN(I6376)*Input!$B$8*Input!$B$11)/(Input!$B$9/Input!$B$10)-Input!$B$10</f>
        <v>-3.0130450415027497</v>
      </c>
      <c r="I6377" s="3">
        <f t="shared" si="199"/>
        <v>-1.5350610746966855</v>
      </c>
    </row>
    <row r="6378" spans="1:9" x14ac:dyDescent="0.25">
      <c r="A6378" s="3">
        <f t="shared" si="198"/>
        <v>6376</v>
      </c>
      <c r="B6378" s="3">
        <f>B6377+Input!$B$2</f>
        <v>6.376000000000464</v>
      </c>
      <c r="C6378" s="3">
        <f>C6377+G6377*Input!$B$2</f>
        <v>2.7074566313829163</v>
      </c>
      <c r="D6378" s="3">
        <f>D6377+H6377*Input!$B$2</f>
        <v>-75.76423667541745</v>
      </c>
      <c r="E6378" s="3">
        <f>E6377+Input!$B$2*C6378</f>
        <v>45.8817559034879</v>
      </c>
      <c r="F6378" s="3">
        <f>F6377+Input!$B$2*D6378</f>
        <v>-178.1967972617835</v>
      </c>
      <c r="G6378" s="3">
        <f>-(0.5*Input!$B$3*(C6378^2+D6378^2)*COS(I6377)*Input!$B$8*Input!$B$11)/(Input!$B$9/Input!$B$10)</f>
        <v>-1.0424572288686604</v>
      </c>
      <c r="H6378" s="3">
        <f>-(0.5*Input!$B$3*(C6378^2+D6378^2)*SIN(I6377)*Input!$B$8*Input!$B$11)/(Input!$B$9/Input!$B$10)-Input!$B$10</f>
        <v>-3.0107416277659098</v>
      </c>
      <c r="I6378" s="3">
        <f t="shared" si="199"/>
        <v>-1.5350762410560617</v>
      </c>
    </row>
    <row r="6379" spans="1:9" x14ac:dyDescent="0.25">
      <c r="A6379" s="3">
        <f t="shared" si="198"/>
        <v>6377</v>
      </c>
      <c r="B6379" s="3">
        <f>B6378+Input!$B$2</f>
        <v>6.3770000000004643</v>
      </c>
      <c r="C6379" s="3">
        <f>C6378+G6378*Input!$B$2</f>
        <v>2.7064141741540477</v>
      </c>
      <c r="D6379" s="3">
        <f>D6378+H6378*Input!$B$2</f>
        <v>-75.767247417045212</v>
      </c>
      <c r="E6379" s="3">
        <f>E6378+Input!$B$2*C6379</f>
        <v>45.884462317662056</v>
      </c>
      <c r="F6379" s="3">
        <f>F6378+Input!$B$2*D6379</f>
        <v>-178.27256450920055</v>
      </c>
      <c r="G6379" s="3">
        <f>-(0.5*Input!$B$3*(C6379^2+D6379^2)*COS(I6378)*Input!$B$8*Input!$B$11)/(Input!$B$9/Input!$B$10)</f>
        <v>-1.0420966775854295</v>
      </c>
      <c r="H6379" s="3">
        <f>-(0.5*Input!$B$3*(C6379^2+D6379^2)*SIN(I6378)*Input!$B$8*Input!$B$11)/(Input!$B$9/Input!$B$10)-Input!$B$10</f>
        <v>-3.0084398833673838</v>
      </c>
      <c r="I6379" s="3">
        <f t="shared" si="199"/>
        <v>-1.5350914003874718</v>
      </c>
    </row>
    <row r="6380" spans="1:9" x14ac:dyDescent="0.25">
      <c r="A6380" s="3">
        <f t="shared" si="198"/>
        <v>6378</v>
      </c>
      <c r="B6380" s="3">
        <f>B6379+Input!$B$2</f>
        <v>6.3780000000004646</v>
      </c>
      <c r="C6380" s="3">
        <f>C6379+G6379*Input!$B$2</f>
        <v>2.7053720774764622</v>
      </c>
      <c r="D6380" s="3">
        <f>D6379+H6379*Input!$B$2</f>
        <v>-75.770255856928586</v>
      </c>
      <c r="E6380" s="3">
        <f>E6379+Input!$B$2*C6380</f>
        <v>45.887167689739535</v>
      </c>
      <c r="F6380" s="3">
        <f>F6379+Input!$B$2*D6380</f>
        <v>-178.34833476505747</v>
      </c>
      <c r="G6380" s="3">
        <f>-(0.5*Input!$B$3*(C6380^2+D6380^2)*COS(I6379)*Input!$B$8*Input!$B$11)/(Input!$B$9/Input!$B$10)</f>
        <v>-1.0417362025081802</v>
      </c>
      <c r="H6380" s="3">
        <f>-(0.5*Input!$B$3*(C6380^2+D6380^2)*SIN(I6379)*Input!$B$8*Input!$B$11)/(Input!$B$9/Input!$B$10)-Input!$B$10</f>
        <v>-3.0061398072409133</v>
      </c>
      <c r="I6380" s="3">
        <f t="shared" si="199"/>
        <v>-1.5351065526948982</v>
      </c>
    </row>
    <row r="6381" spans="1:9" x14ac:dyDescent="0.25">
      <c r="A6381" s="3">
        <f t="shared" si="198"/>
        <v>6379</v>
      </c>
      <c r="B6381" s="3">
        <f>B6380+Input!$B$2</f>
        <v>6.379000000000465</v>
      </c>
      <c r="C6381" s="3">
        <f>C6380+G6380*Input!$B$2</f>
        <v>2.7043303412739541</v>
      </c>
      <c r="D6381" s="3">
        <f>D6380+H6380*Input!$B$2</f>
        <v>-75.773261996735826</v>
      </c>
      <c r="E6381" s="3">
        <f>E6380+Input!$B$2*C6381</f>
        <v>45.889872020080809</v>
      </c>
      <c r="F6381" s="3">
        <f>F6380+Input!$B$2*D6381</f>
        <v>-178.42410802705422</v>
      </c>
      <c r="G6381" s="3">
        <f>-(0.5*Input!$B$3*(C6381^2+D6381^2)*COS(I6380)*Input!$B$8*Input!$B$11)/(Input!$B$9/Input!$B$10)</f>
        <v>-1.0413758036824396</v>
      </c>
      <c r="H6381" s="3">
        <f>-(0.5*Input!$B$3*(C6381^2+D6381^2)*SIN(I6380)*Input!$B$8*Input!$B$11)/(Input!$B$9/Input!$B$10)-Input!$B$10</f>
        <v>-3.0038413983207057</v>
      </c>
      <c r="I6381" s="3">
        <f t="shared" si="199"/>
        <v>-1.5351216979823192</v>
      </c>
    </row>
    <row r="6382" spans="1:9" x14ac:dyDescent="0.25">
      <c r="A6382" s="3">
        <f t="shared" si="198"/>
        <v>6380</v>
      </c>
      <c r="B6382" s="3">
        <f>B6381+Input!$B$2</f>
        <v>6.3800000000004653</v>
      </c>
      <c r="C6382" s="3">
        <f>C6381+G6381*Input!$B$2</f>
        <v>2.7032889654702719</v>
      </c>
      <c r="D6382" s="3">
        <f>D6381+H6381*Input!$B$2</f>
        <v>-75.776265838134151</v>
      </c>
      <c r="E6382" s="3">
        <f>E6381+Input!$B$2*C6382</f>
        <v>45.892575309046279</v>
      </c>
      <c r="F6382" s="3">
        <f>F6381+Input!$B$2*D6382</f>
        <v>-178.49988429289235</v>
      </c>
      <c r="G6382" s="3">
        <f>-(0.5*Input!$B$3*(C6382^2+D6382^2)*COS(I6381)*Input!$B$8*Input!$B$11)/(Input!$B$9/Input!$B$10)</f>
        <v>-1.0410154811536529</v>
      </c>
      <c r="H6382" s="3">
        <f>-(0.5*Input!$B$3*(C6382^2+D6382^2)*SIN(I6381)*Input!$B$8*Input!$B$11)/(Input!$B$9/Input!$B$10)-Input!$B$10</f>
        <v>-3.0015446555413874</v>
      </c>
      <c r="I6382" s="3">
        <f t="shared" si="199"/>
        <v>-1.5351368362537108</v>
      </c>
    </row>
    <row r="6383" spans="1:9" x14ac:dyDescent="0.25">
      <c r="A6383" s="3">
        <f t="shared" si="198"/>
        <v>6381</v>
      </c>
      <c r="B6383" s="3">
        <f>B6382+Input!$B$2</f>
        <v>6.3810000000004656</v>
      </c>
      <c r="C6383" s="3">
        <f>C6382+G6382*Input!$B$2</f>
        <v>2.7022479499891183</v>
      </c>
      <c r="D6383" s="3">
        <f>D6382+H6382*Input!$B$2</f>
        <v>-75.779267382789698</v>
      </c>
      <c r="E6383" s="3">
        <f>E6382+Input!$B$2*C6383</f>
        <v>45.89527755699627</v>
      </c>
      <c r="F6383" s="3">
        <f>F6382+Input!$B$2*D6383</f>
        <v>-178.57566356027513</v>
      </c>
      <c r="G6383" s="3">
        <f>-(0.5*Input!$B$3*(C6383^2+D6383^2)*COS(I6382)*Input!$B$8*Input!$B$11)/(Input!$B$9/Input!$B$10)</f>
        <v>-1.0406552349671625</v>
      </c>
      <c r="H6383" s="3">
        <f>-(0.5*Input!$B$3*(C6383^2+D6383^2)*SIN(I6382)*Input!$B$8*Input!$B$11)/(Input!$B$9/Input!$B$10)-Input!$B$10</f>
        <v>-2.9992495778380679</v>
      </c>
      <c r="I6383" s="3">
        <f t="shared" si="199"/>
        <v>-1.5351519675130456</v>
      </c>
    </row>
    <row r="6384" spans="1:9" x14ac:dyDescent="0.25">
      <c r="A6384" s="3">
        <f t="shared" si="198"/>
        <v>6382</v>
      </c>
      <c r="B6384" s="3">
        <f>B6383+Input!$B$2</f>
        <v>6.382000000000466</v>
      </c>
      <c r="C6384" s="3">
        <f>C6383+G6383*Input!$B$2</f>
        <v>2.701207294754151</v>
      </c>
      <c r="D6384" s="3">
        <f>D6383+H6383*Input!$B$2</f>
        <v>-75.782266632367538</v>
      </c>
      <c r="E6384" s="3">
        <f>E6383+Input!$B$2*C6384</f>
        <v>45.897978764291025</v>
      </c>
      <c r="F6384" s="3">
        <f>F6383+Input!$B$2*D6384</f>
        <v>-178.65144582690749</v>
      </c>
      <c r="G6384" s="3">
        <f>-(0.5*Input!$B$3*(C6384^2+D6384^2)*COS(I6383)*Input!$B$8*Input!$B$11)/(Input!$B$9/Input!$B$10)</f>
        <v>-1.0402950651682086</v>
      </c>
      <c r="H6384" s="3">
        <f>-(0.5*Input!$B$3*(C6384^2+D6384^2)*SIN(I6383)*Input!$B$8*Input!$B$11)/(Input!$B$9/Input!$B$10)-Input!$B$10</f>
        <v>-2.9969561641462796</v>
      </c>
      <c r="I6384" s="3">
        <f t="shared" si="199"/>
        <v>-1.535167091764293</v>
      </c>
    </row>
    <row r="6385" spans="1:9" x14ac:dyDescent="0.25">
      <c r="A6385" s="3">
        <f t="shared" si="198"/>
        <v>6383</v>
      </c>
      <c r="B6385" s="3">
        <f>B6384+Input!$B$2</f>
        <v>6.3830000000004663</v>
      </c>
      <c r="C6385" s="3">
        <f>C6384+G6384*Input!$B$2</f>
        <v>2.700166999688983</v>
      </c>
      <c r="D6385" s="3">
        <f>D6384+H6384*Input!$B$2</f>
        <v>-75.785263588531677</v>
      </c>
      <c r="E6385" s="3">
        <f>E6384+Input!$B$2*C6385</f>
        <v>45.900678931290713</v>
      </c>
      <c r="F6385" s="3">
        <f>F6384+Input!$B$2*D6385</f>
        <v>-178.72723109049602</v>
      </c>
      <c r="G6385" s="3">
        <f>-(0.5*Input!$B$3*(C6385^2+D6385^2)*COS(I6384)*Input!$B$8*Input!$B$11)/(Input!$B$9/Input!$B$10)</f>
        <v>-1.0399349718019482</v>
      </c>
      <c r="H6385" s="3">
        <f>-(0.5*Input!$B$3*(C6385^2+D6385^2)*SIN(I6384)*Input!$B$8*Input!$B$11)/(Input!$B$9/Input!$B$10)-Input!$B$10</f>
        <v>-2.9946644134020524</v>
      </c>
      <c r="I6385" s="3">
        <f t="shared" si="199"/>
        <v>-1.5351822090114196</v>
      </c>
    </row>
    <row r="6386" spans="1:9" x14ac:dyDescent="0.25">
      <c r="A6386" s="3">
        <f t="shared" si="198"/>
        <v>6384</v>
      </c>
      <c r="B6386" s="3">
        <f>B6385+Input!$B$2</f>
        <v>6.3840000000004666</v>
      </c>
      <c r="C6386" s="3">
        <f>C6385+G6385*Input!$B$2</f>
        <v>2.6991270647171812</v>
      </c>
      <c r="D6386" s="3">
        <f>D6385+H6385*Input!$B$2</f>
        <v>-75.788258252945084</v>
      </c>
      <c r="E6386" s="3">
        <f>E6385+Input!$B$2*C6386</f>
        <v>45.903378058355429</v>
      </c>
      <c r="F6386" s="3">
        <f>F6385+Input!$B$2*D6386</f>
        <v>-178.80301934874896</v>
      </c>
      <c r="G6386" s="3">
        <f>-(0.5*Input!$B$3*(C6386^2+D6386^2)*COS(I6385)*Input!$B$8*Input!$B$11)/(Input!$B$9/Input!$B$10)</f>
        <v>-1.0395749549134312</v>
      </c>
      <c r="H6386" s="3">
        <f>-(0.5*Input!$B$3*(C6386^2+D6386^2)*SIN(I6385)*Input!$B$8*Input!$B$11)/(Input!$B$9/Input!$B$10)-Input!$B$10</f>
        <v>-2.9923743245418137</v>
      </c>
      <c r="I6386" s="3">
        <f t="shared" si="199"/>
        <v>-1.5351973192583885</v>
      </c>
    </row>
    <row r="6387" spans="1:9" x14ac:dyDescent="0.25">
      <c r="A6387" s="3">
        <f t="shared" si="198"/>
        <v>6385</v>
      </c>
      <c r="B6387" s="3">
        <f>B6386+Input!$B$2</f>
        <v>6.385000000000467</v>
      </c>
      <c r="C6387" s="3">
        <f>C6386+G6386*Input!$B$2</f>
        <v>2.6980874897622678</v>
      </c>
      <c r="D6387" s="3">
        <f>D6386+H6386*Input!$B$2</f>
        <v>-75.791250627269619</v>
      </c>
      <c r="E6387" s="3">
        <f>E6386+Input!$B$2*C6387</f>
        <v>45.906076145845191</v>
      </c>
      <c r="F6387" s="3">
        <f>F6386+Input!$B$2*D6387</f>
        <v>-178.87881059937624</v>
      </c>
      <c r="G6387" s="3">
        <f>-(0.5*Input!$B$3*(C6387^2+D6387^2)*COS(I6386)*Input!$B$8*Input!$B$11)/(Input!$B$9/Input!$B$10)</f>
        <v>-1.0392150145476184</v>
      </c>
      <c r="H6387" s="3">
        <f>-(0.5*Input!$B$3*(C6387^2+D6387^2)*SIN(I6386)*Input!$B$8*Input!$B$11)/(Input!$B$9/Input!$B$10)-Input!$B$10</f>
        <v>-2.9900858965024852</v>
      </c>
      <c r="I6387" s="3">
        <f t="shared" si="199"/>
        <v>-1.5352124225091603</v>
      </c>
    </row>
    <row r="6388" spans="1:9" x14ac:dyDescent="0.25">
      <c r="A6388" s="3">
        <f t="shared" si="198"/>
        <v>6386</v>
      </c>
      <c r="B6388" s="3">
        <f>B6387+Input!$B$2</f>
        <v>6.3860000000004673</v>
      </c>
      <c r="C6388" s="3">
        <f>C6387+G6387*Input!$B$2</f>
        <v>2.6970482747477202</v>
      </c>
      <c r="D6388" s="3">
        <f>D6387+H6387*Input!$B$2</f>
        <v>-75.794240713166118</v>
      </c>
      <c r="E6388" s="3">
        <f>E6387+Input!$B$2*C6388</f>
        <v>45.908773194119938</v>
      </c>
      <c r="F6388" s="3">
        <f>F6387+Input!$B$2*D6388</f>
        <v>-178.95460484008942</v>
      </c>
      <c r="G6388" s="3">
        <f>-(0.5*Input!$B$3*(C6388^2+D6388^2)*COS(I6387)*Input!$B$8*Input!$B$11)/(Input!$B$9/Input!$B$10)</f>
        <v>-1.0388551507493684</v>
      </c>
      <c r="H6388" s="3">
        <f>-(0.5*Input!$B$3*(C6388^2+D6388^2)*SIN(I6387)*Input!$B$8*Input!$B$11)/(Input!$B$9/Input!$B$10)-Input!$B$10</f>
        <v>-2.9877991282214218</v>
      </c>
      <c r="I6388" s="3">
        <f t="shared" si="199"/>
        <v>-1.5352275187676918</v>
      </c>
    </row>
    <row r="6389" spans="1:9" x14ac:dyDescent="0.25">
      <c r="A6389" s="3">
        <f t="shared" si="198"/>
        <v>6387</v>
      </c>
      <c r="B6389" s="3">
        <f>B6388+Input!$B$2</f>
        <v>6.3870000000004676</v>
      </c>
      <c r="C6389" s="3">
        <f>C6388+G6388*Input!$B$2</f>
        <v>2.696009419596971</v>
      </c>
      <c r="D6389" s="3">
        <f>D6388+H6388*Input!$B$2</f>
        <v>-75.797228512294339</v>
      </c>
      <c r="E6389" s="3">
        <f>E6388+Input!$B$2*C6389</f>
        <v>45.911469203539532</v>
      </c>
      <c r="F6389" s="3">
        <f>F6388+Input!$B$2*D6389</f>
        <v>-179.03040206860172</v>
      </c>
      <c r="G6389" s="3">
        <f>-(0.5*Input!$B$3*(C6389^2+D6389^2)*COS(I6388)*Input!$B$8*Input!$B$11)/(Input!$B$9/Input!$B$10)</f>
        <v>-1.03849536356346</v>
      </c>
      <c r="H6389" s="3">
        <f>-(0.5*Input!$B$3*(C6389^2+D6389^2)*SIN(I6388)*Input!$B$8*Input!$B$11)/(Input!$B$9/Input!$B$10)-Input!$B$10</f>
        <v>-2.9855140186364402</v>
      </c>
      <c r="I6389" s="3">
        <f t="shared" si="199"/>
        <v>-1.5352426080379373</v>
      </c>
    </row>
    <row r="6390" spans="1:9" x14ac:dyDescent="0.25">
      <c r="A6390" s="3">
        <f t="shared" si="198"/>
        <v>6388</v>
      </c>
      <c r="B6390" s="3">
        <f>B6389+Input!$B$2</f>
        <v>6.388000000000468</v>
      </c>
      <c r="C6390" s="3">
        <f>C6389+G6389*Input!$B$2</f>
        <v>2.6949709242334077</v>
      </c>
      <c r="D6390" s="3">
        <f>D6389+H6389*Input!$B$2</f>
        <v>-75.800214026312972</v>
      </c>
      <c r="E6390" s="3">
        <f>E6389+Input!$B$2*C6390</f>
        <v>45.914164174463764</v>
      </c>
      <c r="F6390" s="3">
        <f>F6389+Input!$B$2*D6390</f>
        <v>-179.10620228262803</v>
      </c>
      <c r="G6390" s="3">
        <f>-(0.5*Input!$B$3*(C6390^2+D6390^2)*COS(I6389)*Input!$B$8*Input!$B$11)/(Input!$B$9/Input!$B$10)</f>
        <v>-1.0381356530345556</v>
      </c>
      <c r="H6390" s="3">
        <f>-(0.5*Input!$B$3*(C6390^2+D6390^2)*SIN(I6389)*Input!$B$8*Input!$B$11)/(Input!$B$9/Input!$B$10)-Input!$B$10</f>
        <v>-2.9832305666858083</v>
      </c>
      <c r="I6390" s="3">
        <f t="shared" si="199"/>
        <v>-1.5352576903238477</v>
      </c>
    </row>
    <row r="6391" spans="1:9" x14ac:dyDescent="0.25">
      <c r="A6391" s="3">
        <f t="shared" si="198"/>
        <v>6389</v>
      </c>
      <c r="B6391" s="3">
        <f>B6390+Input!$B$2</f>
        <v>6.3890000000004683</v>
      </c>
      <c r="C6391" s="3">
        <f>C6390+G6390*Input!$B$2</f>
        <v>2.6939327885803732</v>
      </c>
      <c r="D6391" s="3">
        <f>D6390+H6390*Input!$B$2</f>
        <v>-75.803197256879656</v>
      </c>
      <c r="E6391" s="3">
        <f>E6390+Input!$B$2*C6391</f>
        <v>45.916858107252345</v>
      </c>
      <c r="F6391" s="3">
        <f>F6390+Input!$B$2*D6391</f>
        <v>-179.18200547988491</v>
      </c>
      <c r="G6391" s="3">
        <f>-(0.5*Input!$B$3*(C6391^2+D6391^2)*COS(I6390)*Input!$B$8*Input!$B$11)/(Input!$B$9/Input!$B$10)</f>
        <v>-1.0377760192072387</v>
      </c>
      <c r="H6391" s="3">
        <f>-(0.5*Input!$B$3*(C6391^2+D6391^2)*SIN(I6390)*Input!$B$8*Input!$B$11)/(Input!$B$9/Input!$B$10)-Input!$B$10</f>
        <v>-2.9809487713082419</v>
      </c>
      <c r="I6391" s="3">
        <f t="shared" si="199"/>
        <v>-1.535272765629371</v>
      </c>
    </row>
    <row r="6392" spans="1:9" x14ac:dyDescent="0.25">
      <c r="A6392" s="3">
        <f t="shared" si="198"/>
        <v>6390</v>
      </c>
      <c r="B6392" s="3">
        <f>B6391+Input!$B$2</f>
        <v>6.3900000000004686</v>
      </c>
      <c r="C6392" s="3">
        <f>C6391+G6391*Input!$B$2</f>
        <v>2.6928950125611659</v>
      </c>
      <c r="D6392" s="3">
        <f>D6391+H6391*Input!$B$2</f>
        <v>-75.806178205650966</v>
      </c>
      <c r="E6392" s="3">
        <f>E6391+Input!$B$2*C6392</f>
        <v>45.919551002264903</v>
      </c>
      <c r="F6392" s="3">
        <f>F6391+Input!$B$2*D6392</f>
        <v>-179.25781165809056</v>
      </c>
      <c r="G6392" s="3">
        <f>-(0.5*Input!$B$3*(C6392^2+D6392^2)*COS(I6391)*Input!$B$8*Input!$B$11)/(Input!$B$9/Input!$B$10)</f>
        <v>-1.03741646212599</v>
      </c>
      <c r="H6392" s="3">
        <f>-(0.5*Input!$B$3*(C6392^2+D6392^2)*SIN(I6391)*Input!$B$8*Input!$B$11)/(Input!$B$9/Input!$B$10)-Input!$B$10</f>
        <v>-2.9786686314429289</v>
      </c>
      <c r="I6392" s="3">
        <f t="shared" si="199"/>
        <v>-1.5352878339584519</v>
      </c>
    </row>
    <row r="6393" spans="1:9" x14ac:dyDescent="0.25">
      <c r="A6393" s="3">
        <f t="shared" si="198"/>
        <v>6391</v>
      </c>
      <c r="B6393" s="3">
        <f>B6392+Input!$B$2</f>
        <v>6.391000000000469</v>
      </c>
      <c r="C6393" s="3">
        <f>C6392+G6392*Input!$B$2</f>
        <v>2.6918575960990401</v>
      </c>
      <c r="D6393" s="3">
        <f>D6392+H6392*Input!$B$2</f>
        <v>-75.809156874282408</v>
      </c>
      <c r="E6393" s="3">
        <f>E6392+Input!$B$2*C6393</f>
        <v>45.922242859861001</v>
      </c>
      <c r="F6393" s="3">
        <f>F6392+Input!$B$2*D6393</f>
        <v>-179.33362081496483</v>
      </c>
      <c r="G6393" s="3">
        <f>-(0.5*Input!$B$3*(C6393^2+D6393^2)*COS(I6392)*Input!$B$8*Input!$B$11)/(Input!$B$9/Input!$B$10)</f>
        <v>-1.037056981835198</v>
      </c>
      <c r="H6393" s="3">
        <f>-(0.5*Input!$B$3*(C6393^2+D6393^2)*SIN(I6392)*Input!$B$8*Input!$B$11)/(Input!$B$9/Input!$B$10)-Input!$B$10</f>
        <v>-2.976390146029491</v>
      </c>
      <c r="I6393" s="3">
        <f t="shared" si="199"/>
        <v>-1.5353028953150323</v>
      </c>
    </row>
    <row r="6394" spans="1:9" x14ac:dyDescent="0.25">
      <c r="A6394" s="3">
        <f t="shared" si="198"/>
        <v>6392</v>
      </c>
      <c r="B6394" s="3">
        <f>B6393+Input!$B$2</f>
        <v>6.3920000000004693</v>
      </c>
      <c r="C6394" s="3">
        <f>C6393+G6393*Input!$B$2</f>
        <v>2.6908205391172051</v>
      </c>
      <c r="D6394" s="3">
        <f>D6393+H6393*Input!$B$2</f>
        <v>-75.812133264428439</v>
      </c>
      <c r="E6394" s="3">
        <f>E6393+Input!$B$2*C6394</f>
        <v>45.924933680400116</v>
      </c>
      <c r="F6394" s="3">
        <f>F6393+Input!$B$2*D6394</f>
        <v>-179.40943294822927</v>
      </c>
      <c r="G6394" s="3">
        <f>-(0.5*Input!$B$3*(C6394^2+D6394^2)*COS(I6393)*Input!$B$8*Input!$B$11)/(Input!$B$9/Input!$B$10)</f>
        <v>-1.0366975783791563</v>
      </c>
      <c r="H6394" s="3">
        <f>-(0.5*Input!$B$3*(C6394^2+D6394^2)*SIN(I6393)*Input!$B$8*Input!$B$11)/(Input!$B$9/Input!$B$10)-Input!$B$10</f>
        <v>-2.9741133140080187</v>
      </c>
      <c r="I6394" s="3">
        <f t="shared" si="199"/>
        <v>-1.5353179497030507</v>
      </c>
    </row>
    <row r="6395" spans="1:9" x14ac:dyDescent="0.25">
      <c r="A6395" s="3">
        <f t="shared" si="198"/>
        <v>6393</v>
      </c>
      <c r="B6395" s="3">
        <f>B6394+Input!$B$2</f>
        <v>6.3930000000004696</v>
      </c>
      <c r="C6395" s="3">
        <f>C6394+G6394*Input!$B$2</f>
        <v>2.689783841538826</v>
      </c>
      <c r="D6395" s="3">
        <f>D6394+H6394*Input!$B$2</f>
        <v>-75.81510737774245</v>
      </c>
      <c r="E6395" s="3">
        <f>E6394+Input!$B$2*C6395</f>
        <v>45.927623464241655</v>
      </c>
      <c r="F6395" s="3">
        <f>F6394+Input!$B$2*D6395</f>
        <v>-179.485248055607</v>
      </c>
      <c r="G6395" s="3">
        <f>-(0.5*Input!$B$3*(C6395^2+D6395^2)*COS(I6394)*Input!$B$8*Input!$B$11)/(Input!$B$9/Input!$B$10)</f>
        <v>-1.0363382518020661</v>
      </c>
      <c r="H6395" s="3">
        <f>-(0.5*Input!$B$3*(C6395^2+D6395^2)*SIN(I6394)*Input!$B$8*Input!$B$11)/(Input!$B$9/Input!$B$10)-Input!$B$10</f>
        <v>-2.9718381343190465</v>
      </c>
      <c r="I6395" s="3">
        <f t="shared" si="199"/>
        <v>-1.5353329971264429</v>
      </c>
    </row>
    <row r="6396" spans="1:9" x14ac:dyDescent="0.25">
      <c r="A6396" s="3">
        <f t="shared" si="198"/>
        <v>6394</v>
      </c>
      <c r="B6396" s="3">
        <f>B6395+Input!$B$2</f>
        <v>6.39400000000047</v>
      </c>
      <c r="C6396" s="3">
        <f>C6395+G6395*Input!$B$2</f>
        <v>2.6887475032870238</v>
      </c>
      <c r="D6396" s="3">
        <f>D6395+H6395*Input!$B$2</f>
        <v>-75.818079215876764</v>
      </c>
      <c r="E6396" s="3">
        <f>E6395+Input!$B$2*C6396</f>
        <v>45.93031221174494</v>
      </c>
      <c r="F6396" s="3">
        <f>F6395+Input!$B$2*D6396</f>
        <v>-179.56106613482288</v>
      </c>
      <c r="G6396" s="3">
        <f>-(0.5*Input!$B$3*(C6396^2+D6396^2)*COS(I6395)*Input!$B$8*Input!$B$11)/(Input!$B$9/Input!$B$10)</f>
        <v>-1.0359790021480271</v>
      </c>
      <c r="H6396" s="3">
        <f>-(0.5*Input!$B$3*(C6396^2+D6396^2)*SIN(I6395)*Input!$B$8*Input!$B$11)/(Input!$B$9/Input!$B$10)-Input!$B$10</f>
        <v>-2.9695646059035816</v>
      </c>
      <c r="I6396" s="3">
        <f t="shared" si="199"/>
        <v>-1.5353480375891417</v>
      </c>
    </row>
    <row r="6397" spans="1:9" x14ac:dyDescent="0.25">
      <c r="A6397" s="3">
        <f t="shared" si="198"/>
        <v>6395</v>
      </c>
      <c r="B6397" s="3">
        <f>B6396+Input!$B$2</f>
        <v>6.3950000000004703</v>
      </c>
      <c r="C6397" s="3">
        <f>C6396+G6396*Input!$B$2</f>
        <v>2.6877115242848757</v>
      </c>
      <c r="D6397" s="3">
        <f>D6396+H6396*Input!$B$2</f>
        <v>-75.82104878048267</v>
      </c>
      <c r="E6397" s="3">
        <f>E6396+Input!$B$2*C6397</f>
        <v>45.932999923269229</v>
      </c>
      <c r="F6397" s="3">
        <f>F6396+Input!$B$2*D6397</f>
        <v>-179.63688718360336</v>
      </c>
      <c r="G6397" s="3">
        <f>-(0.5*Input!$B$3*(C6397^2+D6397^2)*COS(I6396)*Input!$B$8*Input!$B$11)/(Input!$B$9/Input!$B$10)</f>
        <v>-1.0356198294610417</v>
      </c>
      <c r="H6397" s="3">
        <f>-(0.5*Input!$B$3*(C6397^2+D6397^2)*SIN(I6396)*Input!$B$8*Input!$B$11)/(Input!$B$9/Input!$B$10)-Input!$B$10</f>
        <v>-2.9672927277030716</v>
      </c>
      <c r="I6397" s="3">
        <f t="shared" si="199"/>
        <v>-1.5353630710950763</v>
      </c>
    </row>
    <row r="6398" spans="1:9" x14ac:dyDescent="0.25">
      <c r="A6398" s="3">
        <f t="shared" si="198"/>
        <v>6396</v>
      </c>
      <c r="B6398" s="3">
        <f>B6397+Input!$B$2</f>
        <v>6.3960000000004706</v>
      </c>
      <c r="C6398" s="3">
        <f>C6397+G6397*Input!$B$2</f>
        <v>2.6866759044554147</v>
      </c>
      <c r="D6398" s="3">
        <f>D6397+H6397*Input!$B$2</f>
        <v>-75.824016073210373</v>
      </c>
      <c r="E6398" s="3">
        <f>E6397+Input!$B$2*C6398</f>
        <v>45.935686599173685</v>
      </c>
      <c r="F6398" s="3">
        <f>F6397+Input!$B$2*D6398</f>
        <v>-179.71271119967656</v>
      </c>
      <c r="G6398" s="3">
        <f>-(0.5*Input!$B$3*(C6398^2+D6398^2)*COS(I6397)*Input!$B$8*Input!$B$11)/(Input!$B$9/Input!$B$10)</f>
        <v>-1.0352607337850375</v>
      </c>
      <c r="H6398" s="3">
        <f>-(0.5*Input!$B$3*(C6398^2+D6398^2)*SIN(I6397)*Input!$B$8*Input!$B$11)/(Input!$B$9/Input!$B$10)-Input!$B$10</f>
        <v>-2.9650224986594083</v>
      </c>
      <c r="I6398" s="3">
        <f t="shared" si="199"/>
        <v>-1.5353780976481732</v>
      </c>
    </row>
    <row r="6399" spans="1:9" x14ac:dyDescent="0.25">
      <c r="A6399" s="3">
        <f t="shared" si="198"/>
        <v>6397</v>
      </c>
      <c r="B6399" s="3">
        <f>B6398+Input!$B$2</f>
        <v>6.397000000000471</v>
      </c>
      <c r="C6399" s="3">
        <f>C6398+G6398*Input!$B$2</f>
        <v>2.6856406437216296</v>
      </c>
      <c r="D6399" s="3">
        <f>D6398+H6398*Input!$B$2</f>
        <v>-75.82698109570903</v>
      </c>
      <c r="E6399" s="3">
        <f>E6398+Input!$B$2*C6399</f>
        <v>45.938372239817404</v>
      </c>
      <c r="F6399" s="3">
        <f>F6398+Input!$B$2*D6399</f>
        <v>-179.78853818077226</v>
      </c>
      <c r="G6399" s="3">
        <f>-(0.5*Input!$B$3*(C6399^2+D6399^2)*COS(I6398)*Input!$B$8*Input!$B$11)/(Input!$B$9/Input!$B$10)</f>
        <v>-1.0349017151638296</v>
      </c>
      <c r="H6399" s="3">
        <f>-(0.5*Input!$B$3*(C6399^2+D6399^2)*SIN(I6398)*Input!$B$8*Input!$B$11)/(Input!$B$9/Input!$B$10)-Input!$B$10</f>
        <v>-2.9627539177149629</v>
      </c>
      <c r="I6399" s="3">
        <f t="shared" si="199"/>
        <v>-1.5353931172523563</v>
      </c>
    </row>
    <row r="6400" spans="1:9" x14ac:dyDescent="0.25">
      <c r="A6400" s="3">
        <f t="shared" si="198"/>
        <v>6398</v>
      </c>
      <c r="B6400" s="3">
        <f>B6399+Input!$B$2</f>
        <v>6.3980000000004713</v>
      </c>
      <c r="C6400" s="3">
        <f>C6399+G6399*Input!$B$2</f>
        <v>2.684605742006466</v>
      </c>
      <c r="D6400" s="3">
        <f>D6399+H6399*Input!$B$2</f>
        <v>-75.829943849626744</v>
      </c>
      <c r="E6400" s="3">
        <f>E6399+Input!$B$2*C6400</f>
        <v>45.941056845559409</v>
      </c>
      <c r="F6400" s="3">
        <f>F6399+Input!$B$2*D6400</f>
        <v>-179.8643681246219</v>
      </c>
      <c r="G6400" s="3">
        <f>-(0.5*Input!$B$3*(C6400^2+D6400^2)*COS(I6399)*Input!$B$8*Input!$B$11)/(Input!$B$9/Input!$B$10)</f>
        <v>-1.034542773641135</v>
      </c>
      <c r="H6400" s="3">
        <f>-(0.5*Input!$B$3*(C6400^2+D6400^2)*SIN(I6399)*Input!$B$8*Input!$B$11)/(Input!$B$9/Input!$B$10)-Input!$B$10</f>
        <v>-2.9604869838125545</v>
      </c>
      <c r="I6400" s="3">
        <f t="shared" si="199"/>
        <v>-1.5354081299115452</v>
      </c>
    </row>
    <row r="6401" spans="1:9" x14ac:dyDescent="0.25">
      <c r="A6401" s="3">
        <f t="shared" si="198"/>
        <v>6399</v>
      </c>
      <c r="B6401" s="3">
        <f>B6400+Input!$B$2</f>
        <v>6.3990000000004716</v>
      </c>
      <c r="C6401" s="3">
        <f>C6400+G6400*Input!$B$2</f>
        <v>2.6835711992328246</v>
      </c>
      <c r="D6401" s="3">
        <f>D6400+H6400*Input!$B$2</f>
        <v>-75.832904336610554</v>
      </c>
      <c r="E6401" s="3">
        <f>E6400+Input!$B$2*C6401</f>
        <v>45.943740416758644</v>
      </c>
      <c r="F6401" s="3">
        <f>F6400+Input!$B$2*D6401</f>
        <v>-179.94020102895851</v>
      </c>
      <c r="G6401" s="3">
        <f>-(0.5*Input!$B$3*(C6401^2+D6401^2)*COS(I6400)*Input!$B$8*Input!$B$11)/(Input!$B$9/Input!$B$10)</f>
        <v>-1.0341839092606042</v>
      </c>
      <c r="H6401" s="3">
        <f>-(0.5*Input!$B$3*(C6401^2+D6401^2)*SIN(I6400)*Input!$B$8*Input!$B$11)/(Input!$B$9/Input!$B$10)-Input!$B$10</f>
        <v>-2.9582216958954568</v>
      </c>
      <c r="I6401" s="3">
        <f t="shared" si="199"/>
        <v>-1.5354231356296579</v>
      </c>
    </row>
    <row r="6402" spans="1:9" x14ac:dyDescent="0.25">
      <c r="A6402" s="3">
        <f t="shared" si="198"/>
        <v>6400</v>
      </c>
      <c r="B6402" s="3">
        <f>B6401+Input!$B$2</f>
        <v>6.400000000000472</v>
      </c>
      <c r="C6402" s="3">
        <f>C6401+G6401*Input!$B$2</f>
        <v>2.6825370153235641</v>
      </c>
      <c r="D6402" s="3">
        <f>D6401+H6401*Input!$B$2</f>
        <v>-75.835862558306445</v>
      </c>
      <c r="E6402" s="3">
        <f>E6401+Input!$B$2*C6402</f>
        <v>45.946422953773968</v>
      </c>
      <c r="F6402" s="3">
        <f>F6401+Input!$B$2*D6402</f>
        <v>-180.01603689151682</v>
      </c>
      <c r="G6402" s="3">
        <f>-(0.5*Input!$B$3*(C6402^2+D6402^2)*COS(I6401)*Input!$B$8*Input!$B$11)/(Input!$B$9/Input!$B$10)</f>
        <v>-1.0338251220657557</v>
      </c>
      <c r="H6402" s="3">
        <f>-(0.5*Input!$B$3*(C6402^2+D6402^2)*SIN(I6401)*Input!$B$8*Input!$B$11)/(Input!$B$9/Input!$B$10)-Input!$B$10</f>
        <v>-2.9559580529073983</v>
      </c>
      <c r="I6402" s="3">
        <f t="shared" si="199"/>
        <v>-1.5354381344106083</v>
      </c>
    </row>
    <row r="6403" spans="1:9" x14ac:dyDescent="0.25">
      <c r="A6403" s="3">
        <f t="shared" si="198"/>
        <v>6401</v>
      </c>
      <c r="B6403" s="3">
        <f>B6402+Input!$B$2</f>
        <v>6.4010000000004723</v>
      </c>
      <c r="C6403" s="3">
        <f>C6402+G6402*Input!$B$2</f>
        <v>2.6815031902014983</v>
      </c>
      <c r="D6403" s="3">
        <f>D6402+H6402*Input!$B$2</f>
        <v>-75.838818516359353</v>
      </c>
      <c r="E6403" s="3">
        <f>E6402+Input!$B$2*C6403</f>
        <v>45.949104456964172</v>
      </c>
      <c r="F6403" s="3">
        <f>F6402+Input!$B$2*D6403</f>
        <v>-180.09187571003318</v>
      </c>
      <c r="G6403" s="3">
        <f>-(0.5*Input!$B$3*(C6403^2+D6403^2)*COS(I6402)*Input!$B$8*Input!$B$11)/(Input!$B$9/Input!$B$10)</f>
        <v>-1.0334664121000505</v>
      </c>
      <c r="H6403" s="3">
        <f>-(0.5*Input!$B$3*(C6403^2+D6403^2)*SIN(I6402)*Input!$B$8*Input!$B$11)/(Input!$B$9/Input!$B$10)-Input!$B$10</f>
        <v>-2.9536960537925481</v>
      </c>
      <c r="I6403" s="3">
        <f t="shared" si="199"/>
        <v>-1.535453126258308</v>
      </c>
    </row>
    <row r="6404" spans="1:9" x14ac:dyDescent="0.25">
      <c r="A6404" s="3">
        <f t="shared" ref="A6404:A6467" si="200">A6403+1</f>
        <v>6402</v>
      </c>
      <c r="B6404" s="3">
        <f>B6403+Input!$B$2</f>
        <v>6.4020000000004726</v>
      </c>
      <c r="C6404" s="3">
        <f>C6403+G6403*Input!$B$2</f>
        <v>2.6804697237893982</v>
      </c>
      <c r="D6404" s="3">
        <f>D6403+H6403*Input!$B$2</f>
        <v>-75.841772212413147</v>
      </c>
      <c r="E6404" s="3">
        <f>E6403+Input!$B$2*C6404</f>
        <v>45.951784926687964</v>
      </c>
      <c r="F6404" s="3">
        <f>F6403+Input!$B$2*D6404</f>
        <v>-180.16771748224559</v>
      </c>
      <c r="G6404" s="3">
        <f>-(0.5*Input!$B$3*(C6404^2+D6404^2)*COS(I6403)*Input!$B$8*Input!$B$11)/(Input!$B$9/Input!$B$10)</f>
        <v>-1.0331077794068237</v>
      </c>
      <c r="H6404" s="3">
        <f>-(0.5*Input!$B$3*(C6404^2+D6404^2)*SIN(I6403)*Input!$B$8*Input!$B$11)/(Input!$B$9/Input!$B$10)-Input!$B$10</f>
        <v>-2.9514356974955653</v>
      </c>
      <c r="I6404" s="3">
        <f t="shared" ref="I6404:I6467" si="201">ATAN(D6404/C6404)</f>
        <v>-1.5354681111766648</v>
      </c>
    </row>
    <row r="6405" spans="1:9" x14ac:dyDescent="0.25">
      <c r="A6405" s="3">
        <f t="shared" si="200"/>
        <v>6403</v>
      </c>
      <c r="B6405" s="3">
        <f>B6404+Input!$B$2</f>
        <v>6.403000000000473</v>
      </c>
      <c r="C6405" s="3">
        <f>C6404+G6404*Input!$B$2</f>
        <v>2.6794366160099914</v>
      </c>
      <c r="D6405" s="3">
        <f>D6404+H6404*Input!$B$2</f>
        <v>-75.844723648110644</v>
      </c>
      <c r="E6405" s="3">
        <f>E6404+Input!$B$2*C6405</f>
        <v>45.954464363303977</v>
      </c>
      <c r="F6405" s="3">
        <f>F6404+Input!$B$2*D6405</f>
        <v>-180.24356220589371</v>
      </c>
      <c r="G6405" s="3">
        <f>-(0.5*Input!$B$3*(C6405^2+D6405^2)*COS(I6404)*Input!$B$8*Input!$B$11)/(Input!$B$9/Input!$B$10)</f>
        <v>-1.0327492240293454</v>
      </c>
      <c r="H6405" s="3">
        <f>-(0.5*Input!$B$3*(C6405^2+D6405^2)*SIN(I6404)*Input!$B$8*Input!$B$11)/(Input!$B$9/Input!$B$10)-Input!$B$10</f>
        <v>-2.9491769829615322</v>
      </c>
      <c r="I6405" s="3">
        <f t="shared" si="201"/>
        <v>-1.5354830891695843</v>
      </c>
    </row>
    <row r="6406" spans="1:9" x14ac:dyDescent="0.25">
      <c r="A6406" s="3">
        <f t="shared" si="200"/>
        <v>6404</v>
      </c>
      <c r="B6406" s="3">
        <f>B6405+Input!$B$2</f>
        <v>6.4040000000004733</v>
      </c>
      <c r="C6406" s="3">
        <f>C6405+G6405*Input!$B$2</f>
        <v>2.678403866785962</v>
      </c>
      <c r="D6406" s="3">
        <f>D6405+H6405*Input!$B$2</f>
        <v>-75.847672825093611</v>
      </c>
      <c r="E6406" s="3">
        <f>E6405+Input!$B$2*C6406</f>
        <v>45.957142767170765</v>
      </c>
      <c r="F6406" s="3">
        <f>F6405+Input!$B$2*D6406</f>
        <v>-180.3194098787188</v>
      </c>
      <c r="G6406" s="3">
        <f>-(0.5*Input!$B$3*(C6406^2+D6406^2)*COS(I6405)*Input!$B$8*Input!$B$11)/(Input!$B$9/Input!$B$10)</f>
        <v>-1.0323907460107686</v>
      </c>
      <c r="H6406" s="3">
        <f>-(0.5*Input!$B$3*(C6406^2+D6406^2)*SIN(I6405)*Input!$B$8*Input!$B$11)/(Input!$B$9/Input!$B$10)-Input!$B$10</f>
        <v>-2.946919909136021</v>
      </c>
      <c r="I6406" s="3">
        <f t="shared" si="201"/>
        <v>-1.5354980602409685</v>
      </c>
    </row>
    <row r="6407" spans="1:9" x14ac:dyDescent="0.25">
      <c r="A6407" s="3">
        <f t="shared" si="200"/>
        <v>6405</v>
      </c>
      <c r="B6407" s="3">
        <f>B6406+Input!$B$2</f>
        <v>6.4050000000004736</v>
      </c>
      <c r="C6407" s="3">
        <f>C6406+G6406*Input!$B$2</f>
        <v>2.6773714760399514</v>
      </c>
      <c r="D6407" s="3">
        <f>D6406+H6406*Input!$B$2</f>
        <v>-75.850619745002746</v>
      </c>
      <c r="E6407" s="3">
        <f>E6406+Input!$B$2*C6407</f>
        <v>45.959820138646805</v>
      </c>
      <c r="F6407" s="3">
        <f>F6406+Input!$B$2*D6407</f>
        <v>-180.39526049846381</v>
      </c>
      <c r="G6407" s="3">
        <f>-(0.5*Input!$B$3*(C6407^2+D6407^2)*COS(I6406)*Input!$B$8*Input!$B$11)/(Input!$B$9/Input!$B$10)</f>
        <v>-1.032032345394168</v>
      </c>
      <c r="H6407" s="3">
        <f>-(0.5*Input!$B$3*(C6407^2+D6407^2)*SIN(I6406)*Input!$B$8*Input!$B$11)/(Input!$B$9/Input!$B$10)-Input!$B$10</f>
        <v>-2.9446644749650446</v>
      </c>
      <c r="I6407" s="3">
        <f t="shared" si="201"/>
        <v>-1.5355130243947166</v>
      </c>
    </row>
    <row r="6408" spans="1:9" x14ac:dyDescent="0.25">
      <c r="A6408" s="3">
        <f t="shared" si="200"/>
        <v>6406</v>
      </c>
      <c r="B6408" s="3">
        <f>B6407+Input!$B$2</f>
        <v>6.406000000000474</v>
      </c>
      <c r="C6408" s="3">
        <f>C6407+G6407*Input!$B$2</f>
        <v>2.6763394436945571</v>
      </c>
      <c r="D6408" s="3">
        <f>D6407+H6407*Input!$B$2</f>
        <v>-75.853564409477713</v>
      </c>
      <c r="E6408" s="3">
        <f>E6407+Input!$B$2*C6408</f>
        <v>45.9624964780905</v>
      </c>
      <c r="F6408" s="3">
        <f>F6407+Input!$B$2*D6408</f>
        <v>-180.47111406287328</v>
      </c>
      <c r="G6408" s="3">
        <f>-(0.5*Input!$B$3*(C6408^2+D6408^2)*COS(I6407)*Input!$B$8*Input!$B$11)/(Input!$B$9/Input!$B$10)</f>
        <v>-1.0316740222225143</v>
      </c>
      <c r="H6408" s="3">
        <f>-(0.5*Input!$B$3*(C6408^2+D6408^2)*SIN(I6407)*Input!$B$8*Input!$B$11)/(Input!$B$9/Input!$B$10)-Input!$B$10</f>
        <v>-2.9424106793950493</v>
      </c>
      <c r="I6408" s="3">
        <f t="shared" si="201"/>
        <v>-1.5355279816347245</v>
      </c>
    </row>
    <row r="6409" spans="1:9" x14ac:dyDescent="0.25">
      <c r="A6409" s="3">
        <f t="shared" si="200"/>
        <v>6407</v>
      </c>
      <c r="B6409" s="3">
        <f>B6408+Input!$B$2</f>
        <v>6.4070000000004743</v>
      </c>
      <c r="C6409" s="3">
        <f>C6408+G6408*Input!$B$2</f>
        <v>2.6753077696723344</v>
      </c>
      <c r="D6409" s="3">
        <f>D6408+H6408*Input!$B$2</f>
        <v>-75.856506820157108</v>
      </c>
      <c r="E6409" s="3">
        <f>E6408+Input!$B$2*C6409</f>
        <v>45.965171785860171</v>
      </c>
      <c r="F6409" s="3">
        <f>F6408+Input!$B$2*D6409</f>
        <v>-180.54697056969343</v>
      </c>
      <c r="G6409" s="3">
        <f>-(0.5*Input!$B$3*(C6409^2+D6409^2)*COS(I6408)*Input!$B$8*Input!$B$11)/(Input!$B$9/Input!$B$10)</f>
        <v>-1.0313157765387007</v>
      </c>
      <c r="H6409" s="3">
        <f>-(0.5*Input!$B$3*(C6409^2+D6409^2)*SIN(I6408)*Input!$B$8*Input!$B$11)/(Input!$B$9/Input!$B$10)-Input!$B$10</f>
        <v>-2.9401585213729895</v>
      </c>
      <c r="I6409" s="3">
        <f t="shared" si="201"/>
        <v>-1.5355429319648857</v>
      </c>
    </row>
    <row r="6410" spans="1:9" x14ac:dyDescent="0.25">
      <c r="A6410" s="3">
        <f t="shared" si="200"/>
        <v>6408</v>
      </c>
      <c r="B6410" s="3">
        <f>B6409+Input!$B$2</f>
        <v>6.4080000000004746</v>
      </c>
      <c r="C6410" s="3">
        <f>C6409+G6409*Input!$B$2</f>
        <v>2.6742764538957955</v>
      </c>
      <c r="D6410" s="3">
        <f>D6409+H6409*Input!$B$2</f>
        <v>-75.859446978678477</v>
      </c>
      <c r="E6410" s="3">
        <f>E6409+Input!$B$2*C6410</f>
        <v>45.967846062314067</v>
      </c>
      <c r="F6410" s="3">
        <f>F6409+Input!$B$2*D6410</f>
        <v>-180.62283001667211</v>
      </c>
      <c r="G6410" s="3">
        <f>-(0.5*Input!$B$3*(C6410^2+D6410^2)*COS(I6409)*Input!$B$8*Input!$B$11)/(Input!$B$9/Input!$B$10)</f>
        <v>-1.0309576083855039</v>
      </c>
      <c r="H6410" s="3">
        <f>-(0.5*Input!$B$3*(C6410^2+D6410^2)*SIN(I6409)*Input!$B$8*Input!$B$11)/(Input!$B$9/Input!$B$10)-Input!$B$10</f>
        <v>-2.9379079998462352</v>
      </c>
      <c r="I6410" s="3">
        <f t="shared" si="201"/>
        <v>-1.5355578753890899</v>
      </c>
    </row>
    <row r="6411" spans="1:9" x14ac:dyDescent="0.25">
      <c r="A6411" s="3">
        <f t="shared" si="200"/>
        <v>6409</v>
      </c>
      <c r="B6411" s="3">
        <f>B6410+Input!$B$2</f>
        <v>6.409000000000475</v>
      </c>
      <c r="C6411" s="3">
        <f>C6410+G6410*Input!$B$2</f>
        <v>2.6732454962874099</v>
      </c>
      <c r="D6411" s="3">
        <f>D6410+H6410*Input!$B$2</f>
        <v>-75.862384886678328</v>
      </c>
      <c r="E6411" s="3">
        <f>E6410+Input!$B$2*C6411</f>
        <v>45.970519307810356</v>
      </c>
      <c r="F6411" s="3">
        <f>F6410+Input!$B$2*D6411</f>
        <v>-180.69869240155879</v>
      </c>
      <c r="G6411" s="3">
        <f>-(0.5*Input!$B$3*(C6411^2+D6411^2)*COS(I6410)*Input!$B$8*Input!$B$11)/(Input!$B$9/Input!$B$10)</f>
        <v>-1.0305995178056298</v>
      </c>
      <c r="H6411" s="3">
        <f>-(0.5*Input!$B$3*(C6411^2+D6411^2)*SIN(I6410)*Input!$B$8*Input!$B$11)/(Input!$B$9/Input!$B$10)-Input!$B$10</f>
        <v>-2.9356591137626253</v>
      </c>
      <c r="I6411" s="3">
        <f t="shared" si="201"/>
        <v>-1.5355728119112244</v>
      </c>
    </row>
    <row r="6412" spans="1:9" x14ac:dyDescent="0.25">
      <c r="A6412" s="3">
        <f t="shared" si="200"/>
        <v>6410</v>
      </c>
      <c r="B6412" s="3">
        <f>B6411+Input!$B$2</f>
        <v>6.4100000000004753</v>
      </c>
      <c r="C6412" s="3">
        <f>C6411+G6411*Input!$B$2</f>
        <v>2.6722148967696042</v>
      </c>
      <c r="D6412" s="3">
        <f>D6411+H6411*Input!$B$2</f>
        <v>-75.865320545792088</v>
      </c>
      <c r="E6412" s="3">
        <f>E6411+Input!$B$2*C6412</f>
        <v>45.973191522707126</v>
      </c>
      <c r="F6412" s="3">
        <f>F6411+Input!$B$2*D6412</f>
        <v>-180.77455772210459</v>
      </c>
      <c r="G6412" s="3">
        <f>-(0.5*Input!$B$3*(C6412^2+D6412^2)*COS(I6411)*Input!$B$8*Input!$B$11)/(Input!$B$9/Input!$B$10)</f>
        <v>-1.0302415048416806</v>
      </c>
      <c r="H6412" s="3">
        <f>-(0.5*Input!$B$3*(C6412^2+D6412^2)*SIN(I6411)*Input!$B$8*Input!$B$11)/(Input!$B$9/Input!$B$10)-Input!$B$10</f>
        <v>-2.9334118620704679</v>
      </c>
      <c r="I6412" s="3">
        <f t="shared" si="201"/>
        <v>-1.5355877415351735</v>
      </c>
    </row>
    <row r="6413" spans="1:9" x14ac:dyDescent="0.25">
      <c r="A6413" s="3">
        <f t="shared" si="200"/>
        <v>6411</v>
      </c>
      <c r="B6413" s="3">
        <f>B6412+Input!$B$2</f>
        <v>6.4110000000004757</v>
      </c>
      <c r="C6413" s="3">
        <f>C6412+G6412*Input!$B$2</f>
        <v>2.6711846552647627</v>
      </c>
      <c r="D6413" s="3">
        <f>D6412+H6412*Input!$B$2</f>
        <v>-75.868253957654161</v>
      </c>
      <c r="E6413" s="3">
        <f>E6412+Input!$B$2*C6413</f>
        <v>45.975862707362388</v>
      </c>
      <c r="F6413" s="3">
        <f>F6412+Input!$B$2*D6413</f>
        <v>-180.85042597606224</v>
      </c>
      <c r="G6413" s="3">
        <f>-(0.5*Input!$B$3*(C6413^2+D6413^2)*COS(I6412)*Input!$B$8*Input!$B$11)/(Input!$B$9/Input!$B$10)</f>
        <v>-1.0298835695361572</v>
      </c>
      <c r="H6413" s="3">
        <f>-(0.5*Input!$B$3*(C6413^2+D6413^2)*SIN(I6412)*Input!$B$8*Input!$B$11)/(Input!$B$9/Input!$B$10)-Input!$B$10</f>
        <v>-2.9311662437185078</v>
      </c>
      <c r="I6413" s="3">
        <f t="shared" si="201"/>
        <v>-1.5356026642648177</v>
      </c>
    </row>
    <row r="6414" spans="1:9" x14ac:dyDescent="0.25">
      <c r="A6414" s="3">
        <f t="shared" si="200"/>
        <v>6412</v>
      </c>
      <c r="B6414" s="3">
        <f>B6413+Input!$B$2</f>
        <v>6.412000000000476</v>
      </c>
      <c r="C6414" s="3">
        <f>C6413+G6413*Input!$B$2</f>
        <v>2.6701547716952265</v>
      </c>
      <c r="D6414" s="3">
        <f>D6413+H6413*Input!$B$2</f>
        <v>-75.871185123897874</v>
      </c>
      <c r="E6414" s="3">
        <f>E6413+Input!$B$2*C6414</f>
        <v>45.978532862134081</v>
      </c>
      <c r="F6414" s="3">
        <f>F6413+Input!$B$2*D6414</f>
        <v>-180.92629716118614</v>
      </c>
      <c r="G6414" s="3">
        <f>-(0.5*Input!$B$3*(C6414^2+D6414^2)*COS(I6413)*Input!$B$8*Input!$B$11)/(Input!$B$9/Input!$B$10)</f>
        <v>-1.0295257119314944</v>
      </c>
      <c r="H6414" s="3">
        <f>-(0.5*Input!$B$3*(C6414^2+D6414^2)*SIN(I6413)*Input!$B$8*Input!$B$11)/(Input!$B$9/Input!$B$10)-Input!$B$10</f>
        <v>-2.9289222576559837</v>
      </c>
      <c r="I6414" s="3">
        <f t="shared" si="201"/>
        <v>-1.5356175801040355</v>
      </c>
    </row>
    <row r="6415" spans="1:9" x14ac:dyDescent="0.25">
      <c r="A6415" s="3">
        <f t="shared" si="200"/>
        <v>6413</v>
      </c>
      <c r="B6415" s="3">
        <f>B6414+Input!$B$2</f>
        <v>6.4130000000004763</v>
      </c>
      <c r="C6415" s="3">
        <f>C6414+G6414*Input!$B$2</f>
        <v>2.6691252459832948</v>
      </c>
      <c r="D6415" s="3">
        <f>D6414+H6414*Input!$B$2</f>
        <v>-75.874114046155526</v>
      </c>
      <c r="E6415" s="3">
        <f>E6414+Input!$B$2*C6415</f>
        <v>45.981201987380061</v>
      </c>
      <c r="F6415" s="3">
        <f>F6414+Input!$B$2*D6415</f>
        <v>-181.00217127523229</v>
      </c>
      <c r="G6415" s="3">
        <f>-(0.5*Input!$B$3*(C6415^2+D6415^2)*COS(I6414)*Input!$B$8*Input!$B$11)/(Input!$B$9/Input!$B$10)</f>
        <v>-1.0291679320700073</v>
      </c>
      <c r="H6415" s="3">
        <f>-(0.5*Input!$B$3*(C6415^2+D6415^2)*SIN(I6414)*Input!$B$8*Input!$B$11)/(Input!$B$9/Input!$B$10)-Input!$B$10</f>
        <v>-2.9266799028325536</v>
      </c>
      <c r="I6415" s="3">
        <f t="shared" si="201"/>
        <v>-1.5356324890567019</v>
      </c>
    </row>
    <row r="6416" spans="1:9" x14ac:dyDescent="0.25">
      <c r="A6416" s="3">
        <f t="shared" si="200"/>
        <v>6414</v>
      </c>
      <c r="B6416" s="3">
        <f>B6415+Input!$B$2</f>
        <v>6.4140000000004767</v>
      </c>
      <c r="C6416" s="3">
        <f>C6415+G6415*Input!$B$2</f>
        <v>2.6680960780512248</v>
      </c>
      <c r="D6416" s="3">
        <f>D6415+H6415*Input!$B$2</f>
        <v>-75.877040726058354</v>
      </c>
      <c r="E6416" s="3">
        <f>E6415+Input!$B$2*C6416</f>
        <v>45.983870083458115</v>
      </c>
      <c r="F6416" s="3">
        <f>F6415+Input!$B$2*D6416</f>
        <v>-181.07804831595834</v>
      </c>
      <c r="G6416" s="3">
        <f>-(0.5*Input!$B$3*(C6416^2+D6416^2)*COS(I6415)*Input!$B$8*Input!$B$11)/(Input!$B$9/Input!$B$10)</f>
        <v>-1.0288102299939264</v>
      </c>
      <c r="H6416" s="3">
        <f>-(0.5*Input!$B$3*(C6416^2+D6416^2)*SIN(I6415)*Input!$B$8*Input!$B$11)/(Input!$B$9/Input!$B$10)-Input!$B$10</f>
        <v>-2.9244391781983445</v>
      </c>
      <c r="I6416" s="3">
        <f t="shared" si="201"/>
        <v>-1.5356473911266888</v>
      </c>
    </row>
    <row r="6417" spans="1:9" x14ac:dyDescent="0.25">
      <c r="A6417" s="3">
        <f t="shared" si="200"/>
        <v>6415</v>
      </c>
      <c r="B6417" s="3">
        <f>B6416+Input!$B$2</f>
        <v>6.415000000000477</v>
      </c>
      <c r="C6417" s="3">
        <f>C6416+G6416*Input!$B$2</f>
        <v>2.6670672678212308</v>
      </c>
      <c r="D6417" s="3">
        <f>D6416+H6416*Input!$B$2</f>
        <v>-75.879965165236555</v>
      </c>
      <c r="E6417" s="3">
        <f>E6416+Input!$B$2*C6417</f>
        <v>45.986537150725937</v>
      </c>
      <c r="F6417" s="3">
        <f>F6416+Input!$B$2*D6417</f>
        <v>-181.15392828112357</v>
      </c>
      <c r="G6417" s="3">
        <f>-(0.5*Input!$B$3*(C6417^2+D6417^2)*COS(I6416)*Input!$B$8*Input!$B$11)/(Input!$B$9/Input!$B$10)</f>
        <v>-1.0284526057454011</v>
      </c>
      <c r="H6417" s="3">
        <f>-(0.5*Input!$B$3*(C6417^2+D6417^2)*SIN(I6416)*Input!$B$8*Input!$B$11)/(Input!$B$9/Input!$B$10)-Input!$B$10</f>
        <v>-2.9222000827039558</v>
      </c>
      <c r="I6417" s="3">
        <f t="shared" si="201"/>
        <v>-1.5356622863178655</v>
      </c>
    </row>
    <row r="6418" spans="1:9" x14ac:dyDescent="0.25">
      <c r="A6418" s="3">
        <f t="shared" si="200"/>
        <v>6416</v>
      </c>
      <c r="B6418" s="3">
        <f>B6417+Input!$B$2</f>
        <v>6.4160000000004773</v>
      </c>
      <c r="C6418" s="3">
        <f>C6417+G6417*Input!$B$2</f>
        <v>2.6660388152154852</v>
      </c>
      <c r="D6418" s="3">
        <f>D6417+H6417*Input!$B$2</f>
        <v>-75.882887365319263</v>
      </c>
      <c r="E6418" s="3">
        <f>E6417+Input!$B$2*C6418</f>
        <v>45.989203189541151</v>
      </c>
      <c r="F6418" s="3">
        <f>F6417+Input!$B$2*D6418</f>
        <v>-181.22981116848888</v>
      </c>
      <c r="G6418" s="3">
        <f>-(0.5*Input!$B$3*(C6418^2+D6418^2)*COS(I6417)*Input!$B$8*Input!$B$11)/(Input!$B$9/Input!$B$10)</f>
        <v>-1.0280950593664713</v>
      </c>
      <c r="H6418" s="3">
        <f>-(0.5*Input!$B$3*(C6418^2+D6418^2)*SIN(I6417)*Input!$B$8*Input!$B$11)/(Input!$B$9/Input!$B$10)-Input!$B$10</f>
        <v>-2.9199626153004381</v>
      </c>
      <c r="I6418" s="3">
        <f t="shared" si="201"/>
        <v>-1.535677174634098</v>
      </c>
    </row>
    <row r="6419" spans="1:9" x14ac:dyDescent="0.25">
      <c r="A6419" s="3">
        <f t="shared" si="200"/>
        <v>6417</v>
      </c>
      <c r="B6419" s="3">
        <f>B6418+Input!$B$2</f>
        <v>6.4170000000004777</v>
      </c>
      <c r="C6419" s="3">
        <f>C6418+G6418*Input!$B$2</f>
        <v>2.6650107201561188</v>
      </c>
      <c r="D6419" s="3">
        <f>D6418+H6418*Input!$B$2</f>
        <v>-75.885807327934558</v>
      </c>
      <c r="E6419" s="3">
        <f>E6418+Input!$B$2*C6419</f>
        <v>45.991868200261308</v>
      </c>
      <c r="F6419" s="3">
        <f>F6418+Input!$B$2*D6419</f>
        <v>-181.3056969758168</v>
      </c>
      <c r="G6419" s="3">
        <f>-(0.5*Input!$B$3*(C6419^2+D6419^2)*COS(I6418)*Input!$B$8*Input!$B$11)/(Input!$B$9/Input!$B$10)</f>
        <v>-1.027737590899094</v>
      </c>
      <c r="H6419" s="3">
        <f>-(0.5*Input!$B$3*(C6419^2+D6419^2)*SIN(I6418)*Input!$B$8*Input!$B$11)/(Input!$B$9/Input!$B$10)-Input!$B$10</f>
        <v>-2.9177267749393074</v>
      </c>
      <c r="I6419" s="3">
        <f t="shared" si="201"/>
        <v>-1.5356920560792495</v>
      </c>
    </row>
    <row r="6420" spans="1:9" x14ac:dyDescent="0.25">
      <c r="A6420" s="3">
        <f t="shared" si="200"/>
        <v>6418</v>
      </c>
      <c r="B6420" s="3">
        <f>B6419+Input!$B$2</f>
        <v>6.418000000000478</v>
      </c>
      <c r="C6420" s="3">
        <f>C6419+G6419*Input!$B$2</f>
        <v>2.6639829825652197</v>
      </c>
      <c r="D6420" s="3">
        <f>D6419+H6419*Input!$B$2</f>
        <v>-75.888725054709496</v>
      </c>
      <c r="E6420" s="3">
        <f>E6419+Input!$B$2*C6420</f>
        <v>45.994532183243876</v>
      </c>
      <c r="F6420" s="3">
        <f>F6419+Input!$B$2*D6420</f>
        <v>-181.38158570087151</v>
      </c>
      <c r="G6420" s="3">
        <f>-(0.5*Input!$B$3*(C6420^2+D6420^2)*COS(I6419)*Input!$B$8*Input!$B$11)/(Input!$B$9/Input!$B$10)</f>
        <v>-1.0273802003851333</v>
      </c>
      <c r="H6420" s="3">
        <f>-(0.5*Input!$B$3*(C6420^2+D6420^2)*SIN(I6419)*Input!$B$8*Input!$B$11)/(Input!$B$9/Input!$B$10)-Input!$B$10</f>
        <v>-2.9154925605725204</v>
      </c>
      <c r="I6420" s="3">
        <f t="shared" si="201"/>
        <v>-1.53570693065718</v>
      </c>
    </row>
    <row r="6421" spans="1:9" x14ac:dyDescent="0.25">
      <c r="A6421" s="3">
        <f t="shared" si="200"/>
        <v>6419</v>
      </c>
      <c r="B6421" s="3">
        <f>B6420+Input!$B$2</f>
        <v>6.4190000000004783</v>
      </c>
      <c r="C6421" s="3">
        <f>C6420+G6420*Input!$B$2</f>
        <v>2.6629556023648346</v>
      </c>
      <c r="D6421" s="3">
        <f>D6420+H6420*Input!$B$2</f>
        <v>-75.891640547270072</v>
      </c>
      <c r="E6421" s="3">
        <f>E6420+Input!$B$2*C6421</f>
        <v>45.997195138846244</v>
      </c>
      <c r="F6421" s="3">
        <f>F6420+Input!$B$2*D6421</f>
        <v>-181.45747734141878</v>
      </c>
      <c r="G6421" s="3">
        <f>-(0.5*Input!$B$3*(C6421^2+D6421^2)*COS(I6420)*Input!$B$8*Input!$B$11)/(Input!$B$9/Input!$B$10)</f>
        <v>-1.0270228878663634</v>
      </c>
      <c r="H6421" s="3">
        <f>-(0.5*Input!$B$3*(C6421^2+D6421^2)*SIN(I6420)*Input!$B$8*Input!$B$11)/(Input!$B$9/Input!$B$10)-Input!$B$10</f>
        <v>-2.9132599711525167</v>
      </c>
      <c r="I6421" s="3">
        <f t="shared" si="201"/>
        <v>-1.5357217983717466</v>
      </c>
    </row>
    <row r="6422" spans="1:9" x14ac:dyDescent="0.25">
      <c r="A6422" s="3">
        <f t="shared" si="200"/>
        <v>6420</v>
      </c>
      <c r="B6422" s="3">
        <f>B6421+Input!$B$2</f>
        <v>6.4200000000004787</v>
      </c>
      <c r="C6422" s="3">
        <f>C6421+G6421*Input!$B$2</f>
        <v>2.6619285794769683</v>
      </c>
      <c r="D6422" s="3">
        <f>D6421+H6421*Input!$B$2</f>
        <v>-75.894553807241223</v>
      </c>
      <c r="E6422" s="3">
        <f>E6421+Input!$B$2*C6422</f>
        <v>45.999857067425722</v>
      </c>
      <c r="F6422" s="3">
        <f>F6421+Input!$B$2*D6422</f>
        <v>-181.53337189522603</v>
      </c>
      <c r="G6422" s="3">
        <f>-(0.5*Input!$B$3*(C6422^2+D6422^2)*COS(I6421)*Input!$B$8*Input!$B$11)/(Input!$B$9/Input!$B$10)</f>
        <v>-1.0266656533844638</v>
      </c>
      <c r="H6422" s="3">
        <f>-(0.5*Input!$B$3*(C6422^2+D6422^2)*SIN(I6421)*Input!$B$8*Input!$B$11)/(Input!$B$9/Input!$B$10)-Input!$B$10</f>
        <v>-2.911029005632173</v>
      </c>
      <c r="I6422" s="3">
        <f t="shared" si="201"/>
        <v>-1.5357366592268036</v>
      </c>
    </row>
    <row r="6423" spans="1:9" x14ac:dyDescent="0.25">
      <c r="A6423" s="3">
        <f t="shared" si="200"/>
        <v>6421</v>
      </c>
      <c r="B6423" s="3">
        <f>B6422+Input!$B$2</f>
        <v>6.421000000000479</v>
      </c>
      <c r="C6423" s="3">
        <f>C6422+G6422*Input!$B$2</f>
        <v>2.6609019138235839</v>
      </c>
      <c r="D6423" s="3">
        <f>D6422+H6422*Input!$B$2</f>
        <v>-75.897464836246854</v>
      </c>
      <c r="E6423" s="3">
        <f>E6422+Input!$B$2*C6423</f>
        <v>46.002517969339543</v>
      </c>
      <c r="F6423" s="3">
        <f>F6422+Input!$B$2*D6423</f>
        <v>-181.60926936006229</v>
      </c>
      <c r="G6423" s="3">
        <f>-(0.5*Input!$B$3*(C6423^2+D6423^2)*COS(I6422)*Input!$B$8*Input!$B$11)/(Input!$B$9/Input!$B$10)</f>
        <v>-1.0263084969810208</v>
      </c>
      <c r="H6423" s="3">
        <f>-(0.5*Input!$B$3*(C6423^2+D6423^2)*SIN(I6422)*Input!$B$8*Input!$B$11)/(Input!$B$9/Input!$B$10)-Input!$B$10</f>
        <v>-2.9087996629648423</v>
      </c>
      <c r="I6423" s="3">
        <f t="shared" si="201"/>
        <v>-1.5357515132262021</v>
      </c>
    </row>
    <row r="6424" spans="1:9" x14ac:dyDescent="0.25">
      <c r="A6424" s="3">
        <f t="shared" si="200"/>
        <v>6422</v>
      </c>
      <c r="B6424" s="3">
        <f>B6423+Input!$B$2</f>
        <v>6.4220000000004793</v>
      </c>
      <c r="C6424" s="3">
        <f>C6423+G6423*Input!$B$2</f>
        <v>2.6598756053266031</v>
      </c>
      <c r="D6424" s="3">
        <f>D6423+H6423*Input!$B$2</f>
        <v>-75.900373635909816</v>
      </c>
      <c r="E6424" s="3">
        <f>E6423+Input!$B$2*C6424</f>
        <v>46.005177844944868</v>
      </c>
      <c r="F6424" s="3">
        <f>F6423+Input!$B$2*D6424</f>
        <v>-181.68516973369819</v>
      </c>
      <c r="G6424" s="3">
        <f>-(0.5*Input!$B$3*(C6424^2+D6424^2)*COS(I6423)*Input!$B$8*Input!$B$11)/(Input!$B$9/Input!$B$10)</f>
        <v>-1.0259514186975309</v>
      </c>
      <c r="H6424" s="3">
        <f>-(0.5*Input!$B$3*(C6424^2+D6424^2)*SIN(I6423)*Input!$B$8*Input!$B$11)/(Input!$B$9/Input!$B$10)-Input!$B$10</f>
        <v>-2.9065719421043497</v>
      </c>
      <c r="I6424" s="3">
        <f t="shared" si="201"/>
        <v>-1.5357663603737906</v>
      </c>
    </row>
    <row r="6425" spans="1:9" x14ac:dyDescent="0.25">
      <c r="A6425" s="3">
        <f t="shared" si="200"/>
        <v>6423</v>
      </c>
      <c r="B6425" s="3">
        <f>B6424+Input!$B$2</f>
        <v>6.4230000000004797</v>
      </c>
      <c r="C6425" s="3">
        <f>C6424+G6424*Input!$B$2</f>
        <v>2.6588496539079056</v>
      </c>
      <c r="D6425" s="3">
        <f>D6424+H6424*Input!$B$2</f>
        <v>-75.903280207851921</v>
      </c>
      <c r="E6425" s="3">
        <f>E6424+Input!$B$2*C6425</f>
        <v>46.007836694598772</v>
      </c>
      <c r="F6425" s="3">
        <f>F6424+Input!$B$2*D6425</f>
        <v>-181.76107301390604</v>
      </c>
      <c r="G6425" s="3">
        <f>-(0.5*Input!$B$3*(C6425^2+D6425^2)*COS(I6424)*Input!$B$8*Input!$B$11)/(Input!$B$9/Input!$B$10)</f>
        <v>-1.0255944185753927</v>
      </c>
      <c r="H6425" s="3">
        <f>-(0.5*Input!$B$3*(C6425^2+D6425^2)*SIN(I6424)*Input!$B$8*Input!$B$11)/(Input!$B$9/Input!$B$10)-Input!$B$10</f>
        <v>-2.9043458420049255</v>
      </c>
      <c r="I6425" s="3">
        <f t="shared" si="201"/>
        <v>-1.5357812006734139</v>
      </c>
    </row>
    <row r="6426" spans="1:9" x14ac:dyDescent="0.25">
      <c r="A6426" s="3">
        <f t="shared" si="200"/>
        <v>6424</v>
      </c>
      <c r="B6426" s="3">
        <f>B6425+Input!$B$2</f>
        <v>6.42400000000048</v>
      </c>
      <c r="C6426" s="3">
        <f>C6425+G6425*Input!$B$2</f>
        <v>2.6578240594893301</v>
      </c>
      <c r="D6426" s="3">
        <f>D6425+H6425*Input!$B$2</f>
        <v>-75.906184553693933</v>
      </c>
      <c r="E6426" s="3">
        <f>E6425+Input!$B$2*C6426</f>
        <v>46.010494518658263</v>
      </c>
      <c r="F6426" s="3">
        <f>F6425+Input!$B$2*D6426</f>
        <v>-181.83697919845974</v>
      </c>
      <c r="G6426" s="3">
        <f>-(0.5*Input!$B$3*(C6426^2+D6426^2)*COS(I6425)*Input!$B$8*Input!$B$11)/(Input!$B$9/Input!$B$10)</f>
        <v>-1.0252374966559279</v>
      </c>
      <c r="H6426" s="3">
        <f>-(0.5*Input!$B$3*(C6426^2+D6426^2)*SIN(I6425)*Input!$B$8*Input!$B$11)/(Input!$B$9/Input!$B$10)-Input!$B$10</f>
        <v>-2.9021213616213259</v>
      </c>
      <c r="I6426" s="3">
        <f t="shared" si="201"/>
        <v>-1.5357960341289145</v>
      </c>
    </row>
    <row r="6427" spans="1:9" x14ac:dyDescent="0.25">
      <c r="A6427" s="3">
        <f t="shared" si="200"/>
        <v>6425</v>
      </c>
      <c r="B6427" s="3">
        <f>B6426+Input!$B$2</f>
        <v>6.4250000000004803</v>
      </c>
      <c r="C6427" s="3">
        <f>C6426+G6426*Input!$B$2</f>
        <v>2.6567988219926741</v>
      </c>
      <c r="D6427" s="3">
        <f>D6426+H6426*Input!$B$2</f>
        <v>-75.909086675055548</v>
      </c>
      <c r="E6427" s="3">
        <f>E6426+Input!$B$2*C6427</f>
        <v>46.013151317480258</v>
      </c>
      <c r="F6427" s="3">
        <f>F6426+Input!$B$2*D6427</f>
        <v>-181.91288828513481</v>
      </c>
      <c r="G6427" s="3">
        <f>-(0.5*Input!$B$3*(C6427^2+D6427^2)*COS(I6426)*Input!$B$8*Input!$B$11)/(Input!$B$9/Input!$B$10)</f>
        <v>-1.0248806529803589</v>
      </c>
      <c r="H6427" s="3">
        <f>-(0.5*Input!$B$3*(C6427^2+D6427^2)*SIN(I6426)*Input!$B$8*Input!$B$11)/(Input!$B$9/Input!$B$10)-Input!$B$10</f>
        <v>-2.899898499908744</v>
      </c>
      <c r="I6427" s="3">
        <f t="shared" si="201"/>
        <v>-1.5358108607441321</v>
      </c>
    </row>
    <row r="6428" spans="1:9" x14ac:dyDescent="0.25">
      <c r="A6428" s="3">
        <f t="shared" si="200"/>
        <v>6426</v>
      </c>
      <c r="B6428" s="3">
        <f>B6427+Input!$B$2</f>
        <v>6.4260000000004807</v>
      </c>
      <c r="C6428" s="3">
        <f>C6427+G6427*Input!$B$2</f>
        <v>2.6557739413396937</v>
      </c>
      <c r="D6428" s="3">
        <f>D6427+H6427*Input!$B$2</f>
        <v>-75.911986573555453</v>
      </c>
      <c r="E6428" s="3">
        <f>E6427+Input!$B$2*C6428</f>
        <v>46.0158070914216</v>
      </c>
      <c r="F6428" s="3">
        <f>F6427+Input!$B$2*D6428</f>
        <v>-181.98880027170836</v>
      </c>
      <c r="G6428" s="3">
        <f>-(0.5*Input!$B$3*(C6428^2+D6428^2)*COS(I6427)*Input!$B$8*Input!$B$11)/(Input!$B$9/Input!$B$10)</f>
        <v>-1.0245238875898026</v>
      </c>
      <c r="H6428" s="3">
        <f>-(0.5*Input!$B$3*(C6428^2+D6428^2)*SIN(I6427)*Input!$B$8*Input!$B$11)/(Input!$B$9/Input!$B$10)-Input!$B$10</f>
        <v>-2.8976772558228134</v>
      </c>
      <c r="I6428" s="3">
        <f t="shared" si="201"/>
        <v>-1.5358256805229025</v>
      </c>
    </row>
    <row r="6429" spans="1:9" x14ac:dyDescent="0.25">
      <c r="A6429" s="3">
        <f t="shared" si="200"/>
        <v>6427</v>
      </c>
      <c r="B6429" s="3">
        <f>B6428+Input!$B$2</f>
        <v>6.427000000000481</v>
      </c>
      <c r="C6429" s="3">
        <f>C6428+G6428*Input!$B$2</f>
        <v>2.6547494174521038</v>
      </c>
      <c r="D6429" s="3">
        <f>D6428+H6428*Input!$B$2</f>
        <v>-75.914884250811269</v>
      </c>
      <c r="E6429" s="3">
        <f>E6428+Input!$B$2*C6429</f>
        <v>46.018461840839052</v>
      </c>
      <c r="F6429" s="3">
        <f>F6428+Input!$B$2*D6429</f>
        <v>-182.06471515595916</v>
      </c>
      <c r="G6429" s="3">
        <f>-(0.5*Input!$B$3*(C6429^2+D6429^2)*COS(I6428)*Input!$B$8*Input!$B$11)/(Input!$B$9/Input!$B$10)</f>
        <v>-1.0241672005253135</v>
      </c>
      <c r="H6429" s="3">
        <f>-(0.5*Input!$B$3*(C6429^2+D6429^2)*SIN(I6428)*Input!$B$8*Input!$B$11)/(Input!$B$9/Input!$B$10)-Input!$B$10</f>
        <v>-2.895457628319658</v>
      </c>
      <c r="I6429" s="3">
        <f t="shared" si="201"/>
        <v>-1.5358404934690595</v>
      </c>
    </row>
    <row r="6430" spans="1:9" x14ac:dyDescent="0.25">
      <c r="A6430" s="3">
        <f t="shared" si="200"/>
        <v>6428</v>
      </c>
      <c r="B6430" s="3">
        <f>B6429+Input!$B$2</f>
        <v>6.4280000000004813</v>
      </c>
      <c r="C6430" s="3">
        <f>C6429+G6429*Input!$B$2</f>
        <v>2.6537252502515787</v>
      </c>
      <c r="D6430" s="3">
        <f>D6429+H6429*Input!$B$2</f>
        <v>-75.917779708439582</v>
      </c>
      <c r="E6430" s="3">
        <f>E6429+Input!$B$2*C6430</f>
        <v>46.021115566089307</v>
      </c>
      <c r="F6430" s="3">
        <f>F6429+Input!$B$2*D6430</f>
        <v>-182.14063293566761</v>
      </c>
      <c r="G6430" s="3">
        <f>-(0.5*Input!$B$3*(C6430^2+D6430^2)*COS(I6429)*Input!$B$8*Input!$B$11)/(Input!$B$9/Input!$B$10)</f>
        <v>-1.0238105918278286</v>
      </c>
      <c r="H6430" s="3">
        <f>-(0.5*Input!$B$3*(C6430^2+D6430^2)*SIN(I6429)*Input!$B$8*Input!$B$11)/(Input!$B$9/Input!$B$10)-Input!$B$10</f>
        <v>-2.893239616355828</v>
      </c>
      <c r="I6430" s="3">
        <f t="shared" si="201"/>
        <v>-1.5358552995864334</v>
      </c>
    </row>
    <row r="6431" spans="1:9" x14ac:dyDescent="0.25">
      <c r="A6431" s="3">
        <f t="shared" si="200"/>
        <v>6429</v>
      </c>
      <c r="B6431" s="3">
        <f>B6430+Input!$B$2</f>
        <v>6.4290000000004817</v>
      </c>
      <c r="C6431" s="3">
        <f>C6430+G6430*Input!$B$2</f>
        <v>2.6527014396597508</v>
      </c>
      <c r="D6431" s="3">
        <f>D6430+H6430*Input!$B$2</f>
        <v>-75.920672948055937</v>
      </c>
      <c r="E6431" s="3">
        <f>E6430+Input!$B$2*C6431</f>
        <v>46.023768267528965</v>
      </c>
      <c r="F6431" s="3">
        <f>F6430+Input!$B$2*D6431</f>
        <v>-182.21655360861567</v>
      </c>
      <c r="G6431" s="3">
        <f>-(0.5*Input!$B$3*(C6431^2+D6431^2)*COS(I6430)*Input!$B$8*Input!$B$11)/(Input!$B$9/Input!$B$10)</f>
        <v>-1.0234540615382111</v>
      </c>
      <c r="H6431" s="3">
        <f>-(0.5*Input!$B$3*(C6431^2+D6431^2)*SIN(I6430)*Input!$B$8*Input!$B$11)/(Input!$B$9/Input!$B$10)-Input!$B$10</f>
        <v>-2.8910232188883747</v>
      </c>
      <c r="I6431" s="3">
        <f t="shared" si="201"/>
        <v>-1.5358700988788518</v>
      </c>
    </row>
    <row r="6432" spans="1:9" x14ac:dyDescent="0.25">
      <c r="A6432" s="3">
        <f t="shared" si="200"/>
        <v>6430</v>
      </c>
      <c r="B6432" s="3">
        <f>B6431+Input!$B$2</f>
        <v>6.430000000000482</v>
      </c>
      <c r="C6432" s="3">
        <f>C6431+G6431*Input!$B$2</f>
        <v>2.6516779855982127</v>
      </c>
      <c r="D6432" s="3">
        <f>D6431+H6431*Input!$B$2</f>
        <v>-75.923563971274831</v>
      </c>
      <c r="E6432" s="3">
        <f>E6431+Input!$B$2*C6432</f>
        <v>46.026419945514562</v>
      </c>
      <c r="F6432" s="3">
        <f>F6431+Input!$B$2*D6432</f>
        <v>-182.29247717258696</v>
      </c>
      <c r="G6432" s="3">
        <f>-(0.5*Input!$B$3*(C6432^2+D6432^2)*COS(I6431)*Input!$B$8*Input!$B$11)/(Input!$B$9/Input!$B$10)</f>
        <v>-1.0230976096972233</v>
      </c>
      <c r="H6432" s="3">
        <f>-(0.5*Input!$B$3*(C6432^2+D6432^2)*SIN(I6431)*Input!$B$8*Input!$B$11)/(Input!$B$9/Input!$B$10)-Input!$B$10</f>
        <v>-2.8888084348747718</v>
      </c>
      <c r="I6432" s="3">
        <f t="shared" si="201"/>
        <v>-1.5358848913501393</v>
      </c>
    </row>
    <row r="6433" spans="1:9" x14ac:dyDescent="0.25">
      <c r="A6433" s="3">
        <f t="shared" si="200"/>
        <v>6431</v>
      </c>
      <c r="B6433" s="3">
        <f>B6432+Input!$B$2</f>
        <v>6.4310000000004823</v>
      </c>
      <c r="C6433" s="3">
        <f>C6432+G6432*Input!$B$2</f>
        <v>2.6506548879885155</v>
      </c>
      <c r="D6433" s="3">
        <f>D6432+H6432*Input!$B$2</f>
        <v>-75.926452779709706</v>
      </c>
      <c r="E6433" s="3">
        <f>E6432+Input!$B$2*C6433</f>
        <v>46.029070600402548</v>
      </c>
      <c r="F6433" s="3">
        <f>F6432+Input!$B$2*D6433</f>
        <v>-182.36840362536665</v>
      </c>
      <c r="G6433" s="3">
        <f>-(0.5*Input!$B$3*(C6433^2+D6433^2)*COS(I6432)*Input!$B$8*Input!$B$11)/(Input!$B$9/Input!$B$10)</f>
        <v>-1.0227412363455439</v>
      </c>
      <c r="H6433" s="3">
        <f>-(0.5*Input!$B$3*(C6433^2+D6433^2)*SIN(I6432)*Input!$B$8*Input!$B$11)/(Input!$B$9/Input!$B$10)-Input!$B$10</f>
        <v>-2.8865952632729908</v>
      </c>
      <c r="I6433" s="3">
        <f t="shared" si="201"/>
        <v>-1.5358996770041176</v>
      </c>
    </row>
    <row r="6434" spans="1:9" x14ac:dyDescent="0.25">
      <c r="A6434" s="3">
        <f t="shared" si="200"/>
        <v>6432</v>
      </c>
      <c r="B6434" s="3">
        <f>B6433+Input!$B$2</f>
        <v>6.4320000000004827</v>
      </c>
      <c r="C6434" s="3">
        <f>C6433+G6433*Input!$B$2</f>
        <v>2.64963214675217</v>
      </c>
      <c r="D6434" s="3">
        <f>D6433+H6433*Input!$B$2</f>
        <v>-75.929339374972983</v>
      </c>
      <c r="E6434" s="3">
        <f>E6433+Input!$B$2*C6434</f>
        <v>46.031720232549297</v>
      </c>
      <c r="F6434" s="3">
        <f>F6433+Input!$B$2*D6434</f>
        <v>-182.44433296474162</v>
      </c>
      <c r="G6434" s="3">
        <f>-(0.5*Input!$B$3*(C6434^2+D6434^2)*COS(I6433)*Input!$B$8*Input!$B$11)/(Input!$B$9/Input!$B$10)</f>
        <v>-1.0223849415237514</v>
      </c>
      <c r="H6434" s="3">
        <f>-(0.5*Input!$B$3*(C6434^2+D6434^2)*SIN(I6433)*Input!$B$8*Input!$B$11)/(Input!$B$9/Input!$B$10)-Input!$B$10</f>
        <v>-2.8843837030414434</v>
      </c>
      <c r="I6434" s="3">
        <f t="shared" si="201"/>
        <v>-1.5359144558446052</v>
      </c>
    </row>
    <row r="6435" spans="1:9" x14ac:dyDescent="0.25">
      <c r="A6435" s="3">
        <f t="shared" si="200"/>
        <v>6433</v>
      </c>
      <c r="B6435" s="3">
        <f>B6434+Input!$B$2</f>
        <v>6.433000000000483</v>
      </c>
      <c r="C6435" s="3">
        <f>C6434+G6434*Input!$B$2</f>
        <v>2.6486097618106461</v>
      </c>
      <c r="D6435" s="3">
        <f>D6434+H6434*Input!$B$2</f>
        <v>-75.932223758676031</v>
      </c>
      <c r="E6435" s="3">
        <f>E6434+Input!$B$2*C6435</f>
        <v>46.03436884231111</v>
      </c>
      <c r="F6435" s="3">
        <f>F6434+Input!$B$2*D6435</f>
        <v>-182.5202651885003</v>
      </c>
      <c r="G6435" s="3">
        <f>-(0.5*Input!$B$3*(C6435^2+D6435^2)*COS(I6434)*Input!$B$8*Input!$B$11)/(Input!$B$9/Input!$B$10)</f>
        <v>-1.0220287252723448</v>
      </c>
      <c r="H6435" s="3">
        <f>-(0.5*Input!$B$3*(C6435^2+D6435^2)*SIN(I6434)*Input!$B$8*Input!$B$11)/(Input!$B$9/Input!$B$10)-Input!$B$10</f>
        <v>-2.8821737531390141</v>
      </c>
      <c r="I6435" s="3">
        <f t="shared" si="201"/>
        <v>-1.535929227875418</v>
      </c>
    </row>
    <row r="6436" spans="1:9" x14ac:dyDescent="0.25">
      <c r="A6436" s="3">
        <f t="shared" si="200"/>
        <v>6434</v>
      </c>
      <c r="B6436" s="3">
        <f>B6435+Input!$B$2</f>
        <v>6.4340000000004833</v>
      </c>
      <c r="C6436" s="3">
        <f>C6435+G6435*Input!$B$2</f>
        <v>2.6475877330853739</v>
      </c>
      <c r="D6436" s="3">
        <f>D6435+H6435*Input!$B$2</f>
        <v>-75.935105932429167</v>
      </c>
      <c r="E6436" s="3">
        <f>E6435+Input!$B$2*C6436</f>
        <v>46.037016430044197</v>
      </c>
      <c r="F6436" s="3">
        <f>F6435+Input!$B$2*D6436</f>
        <v>-182.59620029443272</v>
      </c>
      <c r="G6436" s="3">
        <f>-(0.5*Input!$B$3*(C6436^2+D6436^2)*COS(I6435)*Input!$B$8*Input!$B$11)/(Input!$B$9/Input!$B$10)</f>
        <v>-1.0216725876317263</v>
      </c>
      <c r="H6436" s="3">
        <f>-(0.5*Input!$B$3*(C6436^2+D6436^2)*SIN(I6435)*Input!$B$8*Input!$B$11)/(Input!$B$9/Input!$B$10)-Input!$B$10</f>
        <v>-2.8799654125250242</v>
      </c>
      <c r="I6436" s="3">
        <f t="shared" si="201"/>
        <v>-1.5359439931003689</v>
      </c>
    </row>
    <row r="6437" spans="1:9" x14ac:dyDescent="0.25">
      <c r="A6437" s="3">
        <f t="shared" si="200"/>
        <v>6435</v>
      </c>
      <c r="B6437" s="3">
        <f>B6436+Input!$B$2</f>
        <v>6.4350000000004837</v>
      </c>
      <c r="C6437" s="3">
        <f>C6436+G6436*Input!$B$2</f>
        <v>2.6465660604977423</v>
      </c>
      <c r="D6437" s="3">
        <f>D6436+H6436*Input!$B$2</f>
        <v>-75.937985897841685</v>
      </c>
      <c r="E6437" s="3">
        <f>E6436+Input!$B$2*C6437</f>
        <v>46.039662996104695</v>
      </c>
      <c r="F6437" s="3">
        <f>F6436+Input!$B$2*D6437</f>
        <v>-182.67213828033056</v>
      </c>
      <c r="G6437" s="3">
        <f>-(0.5*Input!$B$3*(C6437^2+D6437^2)*COS(I6436)*Input!$B$8*Input!$B$11)/(Input!$B$9/Input!$B$10)</f>
        <v>-1.0213165286422043</v>
      </c>
      <c r="H6437" s="3">
        <f>-(0.5*Input!$B$3*(C6437^2+D6437^2)*SIN(I6436)*Input!$B$8*Input!$B$11)/(Input!$B$9/Input!$B$10)-Input!$B$10</f>
        <v>-2.8777586801593067</v>
      </c>
      <c r="I6437" s="3">
        <f t="shared" si="201"/>
        <v>-1.5359587515232676</v>
      </c>
    </row>
    <row r="6438" spans="1:9" x14ac:dyDescent="0.25">
      <c r="A6438" s="3">
        <f t="shared" si="200"/>
        <v>6436</v>
      </c>
      <c r="B6438" s="3">
        <f>B6437+Input!$B$2</f>
        <v>6.436000000000484</v>
      </c>
      <c r="C6438" s="3">
        <f>C6437+G6437*Input!$B$2</f>
        <v>2.6455447439691002</v>
      </c>
      <c r="D6438" s="3">
        <f>D6437+H6437*Input!$B$2</f>
        <v>-75.940863656521842</v>
      </c>
      <c r="E6438" s="3">
        <f>E6437+Input!$B$2*C6438</f>
        <v>46.042308540848666</v>
      </c>
      <c r="F6438" s="3">
        <f>F6437+Input!$B$2*D6438</f>
        <v>-182.74807914398707</v>
      </c>
      <c r="G6438" s="3">
        <f>-(0.5*Input!$B$3*(C6438^2+D6438^2)*COS(I6437)*Input!$B$8*Input!$B$11)/(Input!$B$9/Input!$B$10)</f>
        <v>-1.020960548344011</v>
      </c>
      <c r="H6438" s="3">
        <f>-(0.5*Input!$B$3*(C6438^2+D6438^2)*SIN(I6437)*Input!$B$8*Input!$B$11)/(Input!$B$9/Input!$B$10)-Input!$B$10</f>
        <v>-2.8755535550020994</v>
      </c>
      <c r="I6438" s="3">
        <f t="shared" si="201"/>
        <v>-1.5359735031479211</v>
      </c>
    </row>
    <row r="6439" spans="1:9" x14ac:dyDescent="0.25">
      <c r="A6439" s="3">
        <f t="shared" si="200"/>
        <v>6437</v>
      </c>
      <c r="B6439" s="3">
        <f>B6438+Input!$B$2</f>
        <v>6.4370000000004843</v>
      </c>
      <c r="C6439" s="3">
        <f>C6438+G6438*Input!$B$2</f>
        <v>2.6445237834207562</v>
      </c>
      <c r="D6439" s="3">
        <f>D6438+H6438*Input!$B$2</f>
        <v>-75.943739210076842</v>
      </c>
      <c r="E6439" s="3">
        <f>E6438+Input!$B$2*C6439</f>
        <v>46.044953064632089</v>
      </c>
      <c r="F6439" s="3">
        <f>F6438+Input!$B$2*D6439</f>
        <v>-182.82402288319716</v>
      </c>
      <c r="G6439" s="3">
        <f>-(0.5*Input!$B$3*(C6439^2+D6439^2)*COS(I6438)*Input!$B$8*Input!$B$11)/(Input!$B$9/Input!$B$10)</f>
        <v>-1.0206046467772718</v>
      </c>
      <c r="H6439" s="3">
        <f>-(0.5*Input!$B$3*(C6439^2+D6439^2)*SIN(I6438)*Input!$B$8*Input!$B$11)/(Input!$B$9/Input!$B$10)-Input!$B$10</f>
        <v>-2.8733500360141377</v>
      </c>
      <c r="I6439" s="3">
        <f t="shared" si="201"/>
        <v>-1.5359882479781337</v>
      </c>
    </row>
    <row r="6440" spans="1:9" x14ac:dyDescent="0.25">
      <c r="A6440" s="3">
        <f t="shared" si="200"/>
        <v>6438</v>
      </c>
      <c r="B6440" s="3">
        <f>B6439+Input!$B$2</f>
        <v>6.4380000000004847</v>
      </c>
      <c r="C6440" s="3">
        <f>C6439+G6439*Input!$B$2</f>
        <v>2.6435031787739791</v>
      </c>
      <c r="D6440" s="3">
        <f>D6439+H6439*Input!$B$2</f>
        <v>-75.946612560112854</v>
      </c>
      <c r="E6440" s="3">
        <f>E6439+Input!$B$2*C6440</f>
        <v>46.047596567810864</v>
      </c>
      <c r="F6440" s="3">
        <f>F6439+Input!$B$2*D6440</f>
        <v>-182.89996949575726</v>
      </c>
      <c r="G6440" s="3">
        <f>-(0.5*Input!$B$3*(C6440^2+D6440^2)*COS(I6439)*Input!$B$8*Input!$B$11)/(Input!$B$9/Input!$B$10)</f>
        <v>-1.0202488239820298</v>
      </c>
      <c r="H6440" s="3">
        <f>-(0.5*Input!$B$3*(C6440^2+D6440^2)*SIN(I6439)*Input!$B$8*Input!$B$11)/(Input!$B$9/Input!$B$10)-Input!$B$10</f>
        <v>-2.8711481221566117</v>
      </c>
      <c r="I6440" s="3">
        <f t="shared" si="201"/>
        <v>-1.5360029860177065</v>
      </c>
    </row>
    <row r="6441" spans="1:9" x14ac:dyDescent="0.25">
      <c r="A6441" s="3">
        <f t="shared" si="200"/>
        <v>6439</v>
      </c>
      <c r="B6441" s="3">
        <f>B6440+Input!$B$2</f>
        <v>6.439000000000485</v>
      </c>
      <c r="C6441" s="3">
        <f>C6440+G6440*Input!$B$2</f>
        <v>2.6424829299499972</v>
      </c>
      <c r="D6441" s="3">
        <f>D6440+H6440*Input!$B$2</f>
        <v>-75.949483708235007</v>
      </c>
      <c r="E6441" s="3">
        <f>E6440+Input!$B$2*C6441</f>
        <v>46.050239050740814</v>
      </c>
      <c r="F6441" s="3">
        <f>F6440+Input!$B$2*D6441</f>
        <v>-182.97591897946549</v>
      </c>
      <c r="G6441" s="3">
        <f>-(0.5*Input!$B$3*(C6441^2+D6441^2)*COS(I6440)*Input!$B$8*Input!$B$11)/(Input!$B$9/Input!$B$10)</f>
        <v>-1.0198930799982349</v>
      </c>
      <c r="H6441" s="3">
        <f>-(0.5*Input!$B$3*(C6441^2+D6441^2)*SIN(I6440)*Input!$B$8*Input!$B$11)/(Input!$B$9/Input!$B$10)-Input!$B$10</f>
        <v>-2.8689478123911769</v>
      </c>
      <c r="I6441" s="3">
        <f t="shared" si="201"/>
        <v>-1.5360177172704375</v>
      </c>
    </row>
    <row r="6442" spans="1:9" x14ac:dyDescent="0.25">
      <c r="A6442" s="3">
        <f t="shared" si="200"/>
        <v>6440</v>
      </c>
      <c r="B6442" s="3">
        <f>B6441+Input!$B$2</f>
        <v>6.4400000000004853</v>
      </c>
      <c r="C6442" s="3">
        <f>C6441+G6441*Input!$B$2</f>
        <v>2.6414630368699989</v>
      </c>
      <c r="D6442" s="3">
        <f>D6441+H6441*Input!$B$2</f>
        <v>-75.952352656047395</v>
      </c>
      <c r="E6442" s="3">
        <f>E6441+Input!$B$2*C6442</f>
        <v>46.052880513777687</v>
      </c>
      <c r="F6442" s="3">
        <f>F6441+Input!$B$2*D6442</f>
        <v>-183.05187133212155</v>
      </c>
      <c r="G6442" s="3">
        <f>-(0.5*Input!$B$3*(C6442^2+D6442^2)*COS(I6441)*Input!$B$8*Input!$B$11)/(Input!$B$9/Input!$B$10)</f>
        <v>-1.0195374148657546</v>
      </c>
      <c r="H6442" s="3">
        <f>-(0.5*Input!$B$3*(C6442^2+D6442^2)*SIN(I6441)*Input!$B$8*Input!$B$11)/(Input!$B$9/Input!$B$10)-Input!$B$10</f>
        <v>-2.8667491056799328</v>
      </c>
      <c r="I6442" s="3">
        <f t="shared" si="201"/>
        <v>-1.5360324417401219</v>
      </c>
    </row>
    <row r="6443" spans="1:9" x14ac:dyDescent="0.25">
      <c r="A6443" s="3">
        <f t="shared" si="200"/>
        <v>6441</v>
      </c>
      <c r="B6443" s="3">
        <f>B6442+Input!$B$2</f>
        <v>6.4410000000004857</v>
      </c>
      <c r="C6443" s="3">
        <f>C6442+G6442*Input!$B$2</f>
        <v>2.6404434994551331</v>
      </c>
      <c r="D6443" s="3">
        <f>D6442+H6442*Input!$B$2</f>
        <v>-75.955219405153073</v>
      </c>
      <c r="E6443" s="3">
        <f>E6442+Input!$B$2*C6443</f>
        <v>46.055520957277139</v>
      </c>
      <c r="F6443" s="3">
        <f>F6442+Input!$B$2*D6443</f>
        <v>-183.12782655152671</v>
      </c>
      <c r="G6443" s="3">
        <f>-(0.5*Input!$B$3*(C6443^2+D6443^2)*COS(I6442)*Input!$B$8*Input!$B$11)/(Input!$B$9/Input!$B$10)</f>
        <v>-1.0191818286243643</v>
      </c>
      <c r="H6443" s="3">
        <f>-(0.5*Input!$B$3*(C6443^2+D6443^2)*SIN(I6442)*Input!$B$8*Input!$B$11)/(Input!$B$9/Input!$B$10)-Input!$B$10</f>
        <v>-2.8645520009854692</v>
      </c>
      <c r="I6443" s="3">
        <f t="shared" si="201"/>
        <v>-1.5360471594305525</v>
      </c>
    </row>
    <row r="6444" spans="1:9" x14ac:dyDescent="0.25">
      <c r="A6444" s="3">
        <f t="shared" si="200"/>
        <v>6442</v>
      </c>
      <c r="B6444" s="3">
        <f>B6443+Input!$B$2</f>
        <v>6.442000000000486</v>
      </c>
      <c r="C6444" s="3">
        <f>C6443+G6443*Input!$B$2</f>
        <v>2.6394243176265086</v>
      </c>
      <c r="D6444" s="3">
        <f>D6443+H6443*Input!$B$2</f>
        <v>-75.958083957154059</v>
      </c>
      <c r="E6444" s="3">
        <f>E6443+Input!$B$2*C6444</f>
        <v>46.058160381594767</v>
      </c>
      <c r="F6444" s="3">
        <f>F6443+Input!$B$2*D6444</f>
        <v>-183.20378463548386</v>
      </c>
      <c r="G6444" s="3">
        <f>-(0.5*Input!$B$3*(C6444^2+D6444^2)*COS(I6443)*Input!$B$8*Input!$B$11)/(Input!$B$9/Input!$B$10)</f>
        <v>-1.0188263213137372</v>
      </c>
      <c r="H6444" s="3">
        <f>-(0.5*Input!$B$3*(C6444^2+D6444^2)*SIN(I6443)*Input!$B$8*Input!$B$11)/(Input!$B$9/Input!$B$10)-Input!$B$10</f>
        <v>-2.8623564972708273</v>
      </c>
      <c r="I6444" s="3">
        <f t="shared" si="201"/>
        <v>-1.5360618703455187</v>
      </c>
    </row>
    <row r="6445" spans="1:9" x14ac:dyDescent="0.25">
      <c r="A6445" s="3">
        <f t="shared" si="200"/>
        <v>6443</v>
      </c>
      <c r="B6445" s="3">
        <f>B6444+Input!$B$2</f>
        <v>6.4430000000004863</v>
      </c>
      <c r="C6445" s="3">
        <f>C6444+G6444*Input!$B$2</f>
        <v>2.6384054913051949</v>
      </c>
      <c r="D6445" s="3">
        <f>D6444+H6444*Input!$B$2</f>
        <v>-75.960946313651334</v>
      </c>
      <c r="E6445" s="3">
        <f>E6444+Input!$B$2*C6445</f>
        <v>46.060798787086071</v>
      </c>
      <c r="F6445" s="3">
        <f>F6444+Input!$B$2*D6445</f>
        <v>-183.2797455817975</v>
      </c>
      <c r="G6445" s="3">
        <f>-(0.5*Input!$B$3*(C6445^2+D6445^2)*COS(I6444)*Input!$B$8*Input!$B$11)/(Input!$B$9/Input!$B$10)</f>
        <v>-1.0184708929734687</v>
      </c>
      <c r="H6445" s="3">
        <f>-(0.5*Input!$B$3*(C6445^2+D6445^2)*SIN(I6444)*Input!$B$8*Input!$B$11)/(Input!$B$9/Input!$B$10)-Input!$B$10</f>
        <v>-2.8601625934995063</v>
      </c>
      <c r="I6445" s="3">
        <f t="shared" si="201"/>
        <v>-1.5360765744888067</v>
      </c>
    </row>
    <row r="6446" spans="1:9" x14ac:dyDescent="0.25">
      <c r="A6446" s="3">
        <f t="shared" si="200"/>
        <v>6444</v>
      </c>
      <c r="B6446" s="3">
        <f>B6445+Input!$B$2</f>
        <v>6.4440000000004867</v>
      </c>
      <c r="C6446" s="3">
        <f>C6445+G6445*Input!$B$2</f>
        <v>2.6373870204122212</v>
      </c>
      <c r="D6446" s="3">
        <f>D6445+H6445*Input!$B$2</f>
        <v>-75.963806476244827</v>
      </c>
      <c r="E6446" s="3">
        <f>E6445+Input!$B$2*C6446</f>
        <v>46.063436174106485</v>
      </c>
      <c r="F6446" s="3">
        <f>F6445+Input!$B$2*D6446</f>
        <v>-183.35570938827374</v>
      </c>
      <c r="G6446" s="3">
        <f>-(0.5*Input!$B$3*(C6446^2+D6446^2)*COS(I6445)*Input!$B$8*Input!$B$11)/(Input!$B$9/Input!$B$10)</f>
        <v>-1.01811554364307</v>
      </c>
      <c r="H6446" s="3">
        <f>-(0.5*Input!$B$3*(C6446^2+D6446^2)*SIN(I6445)*Input!$B$8*Input!$B$11)/(Input!$B$9/Input!$B$10)-Input!$B$10</f>
        <v>-2.8579702886354887</v>
      </c>
      <c r="I6446" s="3">
        <f t="shared" si="201"/>
        <v>-1.5360912718642006</v>
      </c>
    </row>
    <row r="6447" spans="1:9" x14ac:dyDescent="0.25">
      <c r="A6447" s="3">
        <f t="shared" si="200"/>
        <v>6445</v>
      </c>
      <c r="B6447" s="3">
        <f>B6446+Input!$B$2</f>
        <v>6.445000000000487</v>
      </c>
      <c r="C6447" s="3">
        <f>C6446+G6446*Input!$B$2</f>
        <v>2.6363689048685779</v>
      </c>
      <c r="D6447" s="3">
        <f>D6446+H6446*Input!$B$2</f>
        <v>-75.966664446533457</v>
      </c>
      <c r="E6447" s="3">
        <f>E6446+Input!$B$2*C6447</f>
        <v>46.066072543011352</v>
      </c>
      <c r="F6447" s="3">
        <f>F6446+Input!$B$2*D6447</f>
        <v>-183.43167605272026</v>
      </c>
      <c r="G6447" s="3">
        <f>-(0.5*Input!$B$3*(C6447^2+D6447^2)*COS(I6446)*Input!$B$8*Input!$B$11)/(Input!$B$9/Input!$B$10)</f>
        <v>-1.0177602733619513</v>
      </c>
      <c r="H6447" s="3">
        <f>-(0.5*Input!$B$3*(C6447^2+D6447^2)*SIN(I6446)*Input!$B$8*Input!$B$11)/(Input!$B$9/Input!$B$10)-Input!$B$10</f>
        <v>-2.855779581643187</v>
      </c>
      <c r="I6447" s="3">
        <f t="shared" si="201"/>
        <v>-1.5361059624754809</v>
      </c>
    </row>
    <row r="6448" spans="1:9" x14ac:dyDescent="0.25">
      <c r="A6448" s="3">
        <f t="shared" si="200"/>
        <v>6446</v>
      </c>
      <c r="B6448" s="3">
        <f>B6447+Input!$B$2</f>
        <v>6.4460000000004873</v>
      </c>
      <c r="C6448" s="3">
        <f>C6447+G6447*Input!$B$2</f>
        <v>2.6353511445952158</v>
      </c>
      <c r="D6448" s="3">
        <f>D6447+H6447*Input!$B$2</f>
        <v>-75.969520226115094</v>
      </c>
      <c r="E6448" s="3">
        <f>E6447+Input!$B$2*C6448</f>
        <v>46.068707894155949</v>
      </c>
      <c r="F6448" s="3">
        <f>F6447+Input!$B$2*D6448</f>
        <v>-183.50764557294639</v>
      </c>
      <c r="G6448" s="3">
        <f>-(0.5*Input!$B$3*(C6448^2+D6448^2)*COS(I6447)*Input!$B$8*Input!$B$11)/(Input!$B$9/Input!$B$10)</f>
        <v>-1.0174050821694376</v>
      </c>
      <c r="H6448" s="3">
        <f>-(0.5*Input!$B$3*(C6448^2+D6448^2)*SIN(I6447)*Input!$B$8*Input!$B$11)/(Input!$B$9/Input!$B$10)-Input!$B$10</f>
        <v>-2.8535904714875038</v>
      </c>
      <c r="I6448" s="3">
        <f t="shared" si="201"/>
        <v>-1.5361206463264259</v>
      </c>
    </row>
    <row r="6449" spans="1:9" x14ac:dyDescent="0.25">
      <c r="A6449" s="3">
        <f t="shared" si="200"/>
        <v>6447</v>
      </c>
      <c r="B6449" s="3">
        <f>B6448+Input!$B$2</f>
        <v>6.4470000000004877</v>
      </c>
      <c r="C6449" s="3">
        <f>C6448+G6448*Input!$B$2</f>
        <v>2.6343337395130462</v>
      </c>
      <c r="D6449" s="3">
        <f>D6448+H6448*Input!$B$2</f>
        <v>-75.972373816586583</v>
      </c>
      <c r="E6449" s="3">
        <f>E6448+Input!$B$2*C6449</f>
        <v>46.071342227895464</v>
      </c>
      <c r="F6449" s="3">
        <f>F6448+Input!$B$2*D6449</f>
        <v>-183.58361794676298</v>
      </c>
      <c r="G6449" s="3">
        <f>-(0.5*Input!$B$3*(C6449^2+D6449^2)*COS(I6448)*Input!$B$8*Input!$B$11)/(Input!$B$9/Input!$B$10)</f>
        <v>-1.0170499701047599</v>
      </c>
      <c r="H6449" s="3">
        <f>-(0.5*Input!$B$3*(C6449^2+D6449^2)*SIN(I6448)*Input!$B$8*Input!$B$11)/(Input!$B$9/Input!$B$10)-Input!$B$10</f>
        <v>-2.8514029571337893</v>
      </c>
      <c r="I6449" s="3">
        <f t="shared" si="201"/>
        <v>-1.5361353234208099</v>
      </c>
    </row>
    <row r="6450" spans="1:9" x14ac:dyDescent="0.25">
      <c r="A6450" s="3">
        <f t="shared" si="200"/>
        <v>6448</v>
      </c>
      <c r="B6450" s="3">
        <f>B6449+Input!$B$2</f>
        <v>6.448000000000488</v>
      </c>
      <c r="C6450" s="3">
        <f>C6449+G6449*Input!$B$2</f>
        <v>2.6333166895429416</v>
      </c>
      <c r="D6450" s="3">
        <f>D6449+H6449*Input!$B$2</f>
        <v>-75.975225219543717</v>
      </c>
      <c r="E6450" s="3">
        <f>E6449+Input!$B$2*C6450</f>
        <v>46.073975544585004</v>
      </c>
      <c r="F6450" s="3">
        <f>F6449+Input!$B$2*D6450</f>
        <v>-183.65959317198252</v>
      </c>
      <c r="G6450" s="3">
        <f>-(0.5*Input!$B$3*(C6450^2+D6450^2)*COS(I6449)*Input!$B$8*Input!$B$11)/(Input!$B$9/Input!$B$10)</f>
        <v>-1.0166949372070782</v>
      </c>
      <c r="H6450" s="3">
        <f>-(0.5*Input!$B$3*(C6450^2+D6450^2)*SIN(I6449)*Input!$B$8*Input!$B$11)/(Input!$B$9/Input!$B$10)-Input!$B$10</f>
        <v>-2.8492170375478771</v>
      </c>
      <c r="I6450" s="3">
        <f t="shared" si="201"/>
        <v>-1.5361499937624057</v>
      </c>
    </row>
    <row r="6451" spans="1:9" x14ac:dyDescent="0.25">
      <c r="A6451" s="3">
        <f t="shared" si="200"/>
        <v>6449</v>
      </c>
      <c r="B6451" s="3">
        <f>B6450+Input!$B$2</f>
        <v>6.4490000000004883</v>
      </c>
      <c r="C6451" s="3">
        <f>C6450+G6450*Input!$B$2</f>
        <v>2.6322999946057344</v>
      </c>
      <c r="D6451" s="3">
        <f>D6450+H6450*Input!$B$2</f>
        <v>-75.978074436581267</v>
      </c>
      <c r="E6451" s="3">
        <f>E6450+Input!$B$2*C6451</f>
        <v>46.076607844579613</v>
      </c>
      <c r="F6451" s="3">
        <f>F6450+Input!$B$2*D6451</f>
        <v>-183.73557124641911</v>
      </c>
      <c r="G6451" s="3">
        <f>-(0.5*Input!$B$3*(C6451^2+D6451^2)*COS(I6450)*Input!$B$8*Input!$B$11)/(Input!$B$9/Input!$B$10)</f>
        <v>-1.016339983515437</v>
      </c>
      <c r="H6451" s="3">
        <f>-(0.5*Input!$B$3*(C6451^2+D6451^2)*SIN(I6450)*Input!$B$8*Input!$B$11)/(Input!$B$9/Input!$B$10)-Input!$B$10</f>
        <v>-2.8470327116960412</v>
      </c>
      <c r="I6451" s="3">
        <f t="shared" si="201"/>
        <v>-1.5361646573549821</v>
      </c>
    </row>
    <row r="6452" spans="1:9" x14ac:dyDescent="0.25">
      <c r="A6452" s="3">
        <f t="shared" si="200"/>
        <v>6450</v>
      </c>
      <c r="B6452" s="3">
        <f>B6451+Input!$B$2</f>
        <v>6.4500000000004887</v>
      </c>
      <c r="C6452" s="3">
        <f>C6451+G6451*Input!$B$2</f>
        <v>2.6312836546222189</v>
      </c>
      <c r="D6452" s="3">
        <f>D6451+H6451*Input!$B$2</f>
        <v>-75.980921469292966</v>
      </c>
      <c r="E6452" s="3">
        <f>E6451+Input!$B$2*C6452</f>
        <v>46.079239128234235</v>
      </c>
      <c r="F6452" s="3">
        <f>F6451+Input!$B$2*D6452</f>
        <v>-183.81155216788841</v>
      </c>
      <c r="G6452" s="3">
        <f>-(0.5*Input!$B$3*(C6452^2+D6452^2)*COS(I6451)*Input!$B$8*Input!$B$11)/(Input!$B$9/Input!$B$10)</f>
        <v>-1.015985109068813</v>
      </c>
      <c r="H6452" s="3">
        <f>-(0.5*Input!$B$3*(C6452^2+D6452^2)*SIN(I6451)*Input!$B$8*Input!$B$11)/(Input!$B$9/Input!$B$10)-Input!$B$10</f>
        <v>-2.8448499785450494</v>
      </c>
      <c r="I6452" s="3">
        <f t="shared" si="201"/>
        <v>-1.5361793142023057</v>
      </c>
    </row>
    <row r="6453" spans="1:9" x14ac:dyDescent="0.25">
      <c r="A6453" s="3">
        <f t="shared" si="200"/>
        <v>6451</v>
      </c>
      <c r="B6453" s="3">
        <f>B6452+Input!$B$2</f>
        <v>6.451000000000489</v>
      </c>
      <c r="C6453" s="3">
        <f>C6452+G6452*Input!$B$2</f>
        <v>2.6302676695131502</v>
      </c>
      <c r="D6453" s="3">
        <f>D6452+H6452*Input!$B$2</f>
        <v>-75.98376631927151</v>
      </c>
      <c r="E6453" s="3">
        <f>E6452+Input!$B$2*C6453</f>
        <v>46.081869395903752</v>
      </c>
      <c r="F6453" s="3">
        <f>F6452+Input!$B$2*D6453</f>
        <v>-183.88753593420768</v>
      </c>
      <c r="G6453" s="3">
        <f>-(0.5*Input!$B$3*(C6453^2+D6453^2)*COS(I6452)*Input!$B$8*Input!$B$11)/(Input!$B$9/Input!$B$10)</f>
        <v>-1.0156303139060801</v>
      </c>
      <c r="H6453" s="3">
        <f>-(0.5*Input!$B$3*(C6453^2+D6453^2)*SIN(I6452)*Input!$B$8*Input!$B$11)/(Input!$B$9/Input!$B$10)-Input!$B$10</f>
        <v>-2.8426688370621171</v>
      </c>
      <c r="I6453" s="3">
        <f t="shared" si="201"/>
        <v>-1.5361939643081397</v>
      </c>
    </row>
    <row r="6454" spans="1:9" x14ac:dyDescent="0.25">
      <c r="A6454" s="3">
        <f t="shared" si="200"/>
        <v>6452</v>
      </c>
      <c r="B6454" s="3">
        <f>B6453+Input!$B$2</f>
        <v>6.4520000000004893</v>
      </c>
      <c r="C6454" s="3">
        <f>C6453+G6453*Input!$B$2</f>
        <v>2.629252039199244</v>
      </c>
      <c r="D6454" s="3">
        <f>D6453+H6453*Input!$B$2</f>
        <v>-75.986608988108571</v>
      </c>
      <c r="E6454" s="3">
        <f>E6453+Input!$B$2*C6454</f>
        <v>46.084498647942951</v>
      </c>
      <c r="F6454" s="3">
        <f>F6453+Input!$B$2*D6454</f>
        <v>-183.96352254319578</v>
      </c>
      <c r="G6454" s="3">
        <f>-(0.5*Input!$B$3*(C6454^2+D6454^2)*COS(I6453)*Input!$B$8*Input!$B$11)/(Input!$B$9/Input!$B$10)</f>
        <v>-1.0152755980660366</v>
      </c>
      <c r="H6454" s="3">
        <f>-(0.5*Input!$B$3*(C6454^2+D6454^2)*SIN(I6453)*Input!$B$8*Input!$B$11)/(Input!$B$9/Input!$B$10)-Input!$B$10</f>
        <v>-2.8404892862149111</v>
      </c>
      <c r="I6454" s="3">
        <f t="shared" si="201"/>
        <v>-1.5362086076762447</v>
      </c>
    </row>
    <row r="6455" spans="1:9" x14ac:dyDescent="0.25">
      <c r="A6455" s="3">
        <f t="shared" si="200"/>
        <v>6453</v>
      </c>
      <c r="B6455" s="3">
        <f>B6454+Input!$B$2</f>
        <v>6.4530000000004897</v>
      </c>
      <c r="C6455" s="3">
        <f>C6454+G6454*Input!$B$2</f>
        <v>2.6282367636011781</v>
      </c>
      <c r="D6455" s="3">
        <f>D6454+H6454*Input!$B$2</f>
        <v>-75.989449477394786</v>
      </c>
      <c r="E6455" s="3">
        <f>E6454+Input!$B$2*C6455</f>
        <v>46.087126884706549</v>
      </c>
      <c r="F6455" s="3">
        <f>F6454+Input!$B$2*D6455</f>
        <v>-184.03951199267317</v>
      </c>
      <c r="G6455" s="3">
        <f>-(0.5*Input!$B$3*(C6455^2+D6455^2)*COS(I6454)*Input!$B$8*Input!$B$11)/(Input!$B$9/Input!$B$10)</f>
        <v>-1.0149209615873866</v>
      </c>
      <c r="H6455" s="3">
        <f>-(0.5*Input!$B$3*(C6455^2+D6455^2)*SIN(I6454)*Input!$B$8*Input!$B$11)/(Input!$B$9/Input!$B$10)-Input!$B$10</f>
        <v>-2.8383113249715848</v>
      </c>
      <c r="I6455" s="3">
        <f t="shared" si="201"/>
        <v>-1.5362232443103785</v>
      </c>
    </row>
    <row r="6456" spans="1:9" x14ac:dyDescent="0.25">
      <c r="A6456" s="3">
        <f t="shared" si="200"/>
        <v>6454</v>
      </c>
      <c r="B6456" s="3">
        <f>B6455+Input!$B$2</f>
        <v>6.45400000000049</v>
      </c>
      <c r="C6456" s="3">
        <f>C6455+G6455*Input!$B$2</f>
        <v>2.6272218426395906</v>
      </c>
      <c r="D6456" s="3">
        <f>D6455+H6455*Input!$B$2</f>
        <v>-75.99228778871975</v>
      </c>
      <c r="E6456" s="3">
        <f>E6455+Input!$B$2*C6456</f>
        <v>46.089754106549186</v>
      </c>
      <c r="F6456" s="3">
        <f>F6455+Input!$B$2*D6456</f>
        <v>-184.11550428046189</v>
      </c>
      <c r="G6456" s="3">
        <f>-(0.5*Input!$B$3*(C6456^2+D6456^2)*COS(I6455)*Input!$B$8*Input!$B$11)/(Input!$B$9/Input!$B$10)</f>
        <v>-1.0145664045087397</v>
      </c>
      <c r="H6456" s="3">
        <f>-(0.5*Input!$B$3*(C6456^2+D6456^2)*SIN(I6455)*Input!$B$8*Input!$B$11)/(Input!$B$9/Input!$B$10)-Input!$B$10</f>
        <v>-2.8361349523007462</v>
      </c>
      <c r="I6456" s="3">
        <f t="shared" si="201"/>
        <v>-1.5362378742142959</v>
      </c>
    </row>
    <row r="6457" spans="1:9" x14ac:dyDescent="0.25">
      <c r="A6457" s="3">
        <f t="shared" si="200"/>
        <v>6455</v>
      </c>
      <c r="B6457" s="3">
        <f>B6456+Input!$B$2</f>
        <v>6.4550000000004903</v>
      </c>
      <c r="C6457" s="3">
        <f>C6456+G6456*Input!$B$2</f>
        <v>2.6262072762350819</v>
      </c>
      <c r="D6457" s="3">
        <f>D6456+H6456*Input!$B$2</f>
        <v>-75.995123923672054</v>
      </c>
      <c r="E6457" s="3">
        <f>E6456+Input!$B$2*C6457</f>
        <v>46.092380313825423</v>
      </c>
      <c r="F6457" s="3">
        <f>F6456+Input!$B$2*D6457</f>
        <v>-184.19149940438555</v>
      </c>
      <c r="G6457" s="3">
        <f>-(0.5*Input!$B$3*(C6457^2+D6457^2)*COS(I6456)*Input!$B$8*Input!$B$11)/(Input!$B$9/Input!$B$10)</f>
        <v>-1.0142119268686229</v>
      </c>
      <c r="H6457" s="3">
        <f>-(0.5*Input!$B$3*(C6457^2+D6457^2)*SIN(I6456)*Input!$B$8*Input!$B$11)/(Input!$B$9/Input!$B$10)-Input!$B$10</f>
        <v>-2.8339601671714654</v>
      </c>
      <c r="I6457" s="3">
        <f t="shared" si="201"/>
        <v>-1.5362524973917491</v>
      </c>
    </row>
    <row r="6458" spans="1:9" x14ac:dyDescent="0.25">
      <c r="A6458" s="3">
        <f t="shared" si="200"/>
        <v>6456</v>
      </c>
      <c r="B6458" s="3">
        <f>B6457+Input!$B$2</f>
        <v>6.4560000000004907</v>
      </c>
      <c r="C6458" s="3">
        <f>C6457+G6457*Input!$B$2</f>
        <v>2.6251930643082133</v>
      </c>
      <c r="D6458" s="3">
        <f>D6457+H6457*Input!$B$2</f>
        <v>-75.99795788383922</v>
      </c>
      <c r="E6458" s="3">
        <f>E6457+Input!$B$2*C6458</f>
        <v>46.095005506889734</v>
      </c>
      <c r="F6458" s="3">
        <f>F6457+Input!$B$2*D6458</f>
        <v>-184.26749736226938</v>
      </c>
      <c r="G6458" s="3">
        <f>-(0.5*Input!$B$3*(C6458^2+D6458^2)*COS(I6457)*Input!$B$8*Input!$B$11)/(Input!$B$9/Input!$B$10)</f>
        <v>-1.0138575287054707</v>
      </c>
      <c r="H6458" s="3">
        <f>-(0.5*Input!$B$3*(C6458^2+D6458^2)*SIN(I6457)*Input!$B$8*Input!$B$11)/(Input!$B$9/Input!$B$10)-Input!$B$10</f>
        <v>-2.8317869685532919</v>
      </c>
      <c r="I6458" s="3">
        <f t="shared" si="201"/>
        <v>-1.5362671138464867</v>
      </c>
    </row>
    <row r="6459" spans="1:9" x14ac:dyDescent="0.25">
      <c r="A6459" s="3">
        <f t="shared" si="200"/>
        <v>6457</v>
      </c>
      <c r="B6459" s="3">
        <f>B6458+Input!$B$2</f>
        <v>6.457000000000491</v>
      </c>
      <c r="C6459" s="3">
        <f>C6458+G6458*Input!$B$2</f>
        <v>2.624179206779508</v>
      </c>
      <c r="D6459" s="3">
        <f>D6458+H6458*Input!$B$2</f>
        <v>-76.000789670807777</v>
      </c>
      <c r="E6459" s="3">
        <f>E6458+Input!$B$2*C6459</f>
        <v>46.097629686096511</v>
      </c>
      <c r="F6459" s="3">
        <f>F6458+Input!$B$2*D6459</f>
        <v>-184.3434981519402</v>
      </c>
      <c r="G6459" s="3">
        <f>-(0.5*Input!$B$3*(C6459^2+D6459^2)*COS(I6458)*Input!$B$8*Input!$B$11)/(Input!$B$9/Input!$B$10)</f>
        <v>-1.013503210057642</v>
      </c>
      <c r="H6459" s="3">
        <f>-(0.5*Input!$B$3*(C6459^2+D6459^2)*SIN(I6458)*Input!$B$8*Input!$B$11)/(Input!$B$9/Input!$B$10)-Input!$B$10</f>
        <v>-2.8296153554162302</v>
      </c>
      <c r="I6459" s="3">
        <f t="shared" si="201"/>
        <v>-1.5362817235822552</v>
      </c>
    </row>
    <row r="6460" spans="1:9" x14ac:dyDescent="0.25">
      <c r="A6460" s="3">
        <f t="shared" si="200"/>
        <v>6458</v>
      </c>
      <c r="B6460" s="3">
        <f>B6459+Input!$B$2</f>
        <v>6.4580000000004913</v>
      </c>
      <c r="C6460" s="3">
        <f>C6459+G6459*Input!$B$2</f>
        <v>2.6231657035694504</v>
      </c>
      <c r="D6460" s="3">
        <f>D6459+H6459*Input!$B$2</f>
        <v>-76.003619286163186</v>
      </c>
      <c r="E6460" s="3">
        <f>E6459+Input!$B$2*C6460</f>
        <v>46.100252851800079</v>
      </c>
      <c r="F6460" s="3">
        <f>F6459+Input!$B$2*D6460</f>
        <v>-184.41950177122635</v>
      </c>
      <c r="G6460" s="3">
        <f>-(0.5*Input!$B$3*(C6460^2+D6460^2)*COS(I6459)*Input!$B$8*Input!$B$11)/(Input!$B$9/Input!$B$10)</f>
        <v>-1.0131489709633936</v>
      </c>
      <c r="H6460" s="3">
        <f>-(0.5*Input!$B$3*(C6460^2+D6460^2)*SIN(I6459)*Input!$B$8*Input!$B$11)/(Input!$B$9/Input!$B$10)-Input!$B$10</f>
        <v>-2.82744532673075</v>
      </c>
      <c r="I6460" s="3">
        <f t="shared" si="201"/>
        <v>-1.5362963266027982</v>
      </c>
    </row>
    <row r="6461" spans="1:9" x14ac:dyDescent="0.25">
      <c r="A6461" s="3">
        <f t="shared" si="200"/>
        <v>6459</v>
      </c>
      <c r="B6461" s="3">
        <f>B6460+Input!$B$2</f>
        <v>6.4590000000004917</v>
      </c>
      <c r="C6461" s="3">
        <f>C6460+G6460*Input!$B$2</f>
        <v>2.622152554598487</v>
      </c>
      <c r="D6461" s="3">
        <f>D6460+H6460*Input!$B$2</f>
        <v>-76.006446731489916</v>
      </c>
      <c r="E6461" s="3">
        <f>E6460+Input!$B$2*C6461</f>
        <v>46.102875004354679</v>
      </c>
      <c r="F6461" s="3">
        <f>F6460+Input!$B$2*D6461</f>
        <v>-184.49550821795785</v>
      </c>
      <c r="G6461" s="3">
        <f>-(0.5*Input!$B$3*(C6461^2+D6461^2)*COS(I6460)*Input!$B$8*Input!$B$11)/(Input!$B$9/Input!$B$10)</f>
        <v>-1.0127948114608931</v>
      </c>
      <c r="H6461" s="3">
        <f>-(0.5*Input!$B$3*(C6461^2+D6461^2)*SIN(I6460)*Input!$B$8*Input!$B$11)/(Input!$B$9/Input!$B$10)-Input!$B$10</f>
        <v>-2.8252768814677722</v>
      </c>
      <c r="I6461" s="3">
        <f t="shared" si="201"/>
        <v>-1.5363109229118559</v>
      </c>
    </row>
    <row r="6462" spans="1:9" x14ac:dyDescent="0.25">
      <c r="A6462" s="3">
        <f t="shared" si="200"/>
        <v>6460</v>
      </c>
      <c r="B6462" s="3">
        <f>B6461+Input!$B$2</f>
        <v>6.460000000000492</v>
      </c>
      <c r="C6462" s="3">
        <f>C6461+G6461*Input!$B$2</f>
        <v>2.6211397597870261</v>
      </c>
      <c r="D6462" s="3">
        <f>D6461+H6461*Input!$B$2</f>
        <v>-76.009272008371383</v>
      </c>
      <c r="E6462" s="3">
        <f>E6461+Input!$B$2*C6462</f>
        <v>46.105496144114468</v>
      </c>
      <c r="F6462" s="3">
        <f>F6461+Input!$B$2*D6462</f>
        <v>-184.57151748996623</v>
      </c>
      <c r="G6462" s="3">
        <f>-(0.5*Input!$B$3*(C6462^2+D6462^2)*COS(I6461)*Input!$B$8*Input!$B$11)/(Input!$B$9/Input!$B$10)</f>
        <v>-1.0124407315882362</v>
      </c>
      <c r="H6462" s="3">
        <f>-(0.5*Input!$B$3*(C6462^2+D6462^2)*SIN(I6461)*Input!$B$8*Input!$B$11)/(Input!$B$9/Input!$B$10)-Input!$B$10</f>
        <v>-2.8231100185987295</v>
      </c>
      <c r="I6462" s="3">
        <f t="shared" si="201"/>
        <v>-1.5363255125131658</v>
      </c>
    </row>
    <row r="6463" spans="1:9" x14ac:dyDescent="0.25">
      <c r="A6463" s="3">
        <f t="shared" si="200"/>
        <v>6461</v>
      </c>
      <c r="B6463" s="3">
        <f>B6462+Input!$B$2</f>
        <v>6.4610000000004923</v>
      </c>
      <c r="C6463" s="3">
        <f>C6462+G6462*Input!$B$2</f>
        <v>2.6201273190554377</v>
      </c>
      <c r="D6463" s="3">
        <f>D6462+H6462*Input!$B$2</f>
        <v>-76.012095118389979</v>
      </c>
      <c r="E6463" s="3">
        <f>E6462+Input!$B$2*C6463</f>
        <v>46.108116271433524</v>
      </c>
      <c r="F6463" s="3">
        <f>F6462+Input!$B$2*D6463</f>
        <v>-184.64752958508461</v>
      </c>
      <c r="G6463" s="3">
        <f>-(0.5*Input!$B$3*(C6463^2+D6463^2)*COS(I6462)*Input!$B$8*Input!$B$11)/(Input!$B$9/Input!$B$10)</f>
        <v>-1.0120867313834212</v>
      </c>
      <c r="H6463" s="3">
        <f>-(0.5*Input!$B$3*(C6463^2+D6463^2)*SIN(I6462)*Input!$B$8*Input!$B$11)/(Input!$B$9/Input!$B$10)-Input!$B$10</f>
        <v>-2.8209447370954592</v>
      </c>
      <c r="I6463" s="3">
        <f t="shared" si="201"/>
        <v>-1.5363400954104633</v>
      </c>
    </row>
    <row r="6464" spans="1:9" x14ac:dyDescent="0.25">
      <c r="A6464" s="3">
        <f t="shared" si="200"/>
        <v>6462</v>
      </c>
      <c r="B6464" s="3">
        <f>B6463+Input!$B$2</f>
        <v>6.4620000000004927</v>
      </c>
      <c r="C6464" s="3">
        <f>C6463+G6463*Input!$B$2</f>
        <v>2.6191152323240545</v>
      </c>
      <c r="D6464" s="3">
        <f>D6463+H6463*Input!$B$2</f>
        <v>-76.014916063127075</v>
      </c>
      <c r="E6464" s="3">
        <f>E6463+Input!$B$2*C6464</f>
        <v>46.110735386665844</v>
      </c>
      <c r="F6464" s="3">
        <f>F6463+Input!$B$2*D6464</f>
        <v>-184.72354450114773</v>
      </c>
      <c r="G6464" s="3">
        <f>-(0.5*Input!$B$3*(C6464^2+D6464^2)*COS(I6463)*Input!$B$8*Input!$B$11)/(Input!$B$9/Input!$B$10)</f>
        <v>-1.0117328108843457</v>
      </c>
      <c r="H6464" s="3">
        <f>-(0.5*Input!$B$3*(C6464^2+D6464^2)*SIN(I6463)*Input!$B$8*Input!$B$11)/(Input!$B$9/Input!$B$10)-Input!$B$10</f>
        <v>-2.8187810359303107</v>
      </c>
      <c r="I6464" s="3">
        <f t="shared" si="201"/>
        <v>-1.5363546716074798</v>
      </c>
    </row>
    <row r="6465" spans="1:9" x14ac:dyDescent="0.25">
      <c r="A6465" s="3">
        <f t="shared" si="200"/>
        <v>6463</v>
      </c>
      <c r="B6465" s="3">
        <f>B6464+Input!$B$2</f>
        <v>6.463000000000493</v>
      </c>
      <c r="C6465" s="3">
        <f>C6464+G6464*Input!$B$2</f>
        <v>2.61810349951317</v>
      </c>
      <c r="D6465" s="3">
        <f>D6464+H6464*Input!$B$2</f>
        <v>-76.017734844163002</v>
      </c>
      <c r="E6465" s="3">
        <f>E6464+Input!$B$2*C6465</f>
        <v>46.113353490165359</v>
      </c>
      <c r="F6465" s="3">
        <f>F6464+Input!$B$2*D6465</f>
        <v>-184.79956223599189</v>
      </c>
      <c r="G6465" s="3">
        <f>-(0.5*Input!$B$3*(C6465^2+D6465^2)*COS(I6464)*Input!$B$8*Input!$B$11)/(Input!$B$9/Input!$B$10)</f>
        <v>-1.011378970128848</v>
      </c>
      <c r="H6465" s="3">
        <f>-(0.5*Input!$B$3*(C6465^2+D6465^2)*SIN(I6464)*Input!$B$8*Input!$B$11)/(Input!$B$9/Input!$B$10)-Input!$B$10</f>
        <v>-2.8166189140760878</v>
      </c>
      <c r="I6465" s="3">
        <f t="shared" si="201"/>
        <v>-1.5363692411079448</v>
      </c>
    </row>
    <row r="6466" spans="1:9" x14ac:dyDescent="0.25">
      <c r="A6466" s="3">
        <f t="shared" si="200"/>
        <v>6464</v>
      </c>
      <c r="B6466" s="3">
        <f>B6465+Input!$B$2</f>
        <v>6.4640000000004934</v>
      </c>
      <c r="C6466" s="3">
        <f>C6465+G6465*Input!$B$2</f>
        <v>2.6170921205430413</v>
      </c>
      <c r="D6466" s="3">
        <f>D6465+H6465*Input!$B$2</f>
        <v>-76.020551463077084</v>
      </c>
      <c r="E6466" s="3">
        <f>E6465+Input!$B$2*C6466</f>
        <v>46.115970582285904</v>
      </c>
      <c r="F6466" s="3">
        <f>F6465+Input!$B$2*D6466</f>
        <v>-184.87558278745496</v>
      </c>
      <c r="G6466" s="3">
        <f>-(0.5*Input!$B$3*(C6466^2+D6466^2)*COS(I6465)*Input!$B$8*Input!$B$11)/(Input!$B$9/Input!$B$10)</f>
        <v>-1.0110252091546532</v>
      </c>
      <c r="H6466" s="3">
        <f>-(0.5*Input!$B$3*(C6466^2+D6466^2)*SIN(I6465)*Input!$B$8*Input!$B$11)/(Input!$B$9/Input!$B$10)-Input!$B$10</f>
        <v>-2.8144583705060313</v>
      </c>
      <c r="I6466" s="3">
        <f t="shared" si="201"/>
        <v>-1.5363838039155846</v>
      </c>
    </row>
    <row r="6467" spans="1:9" x14ac:dyDescent="0.25">
      <c r="A6467" s="3">
        <f t="shared" si="200"/>
        <v>6465</v>
      </c>
      <c r="B6467" s="3">
        <f>B6466+Input!$B$2</f>
        <v>6.4650000000004937</v>
      </c>
      <c r="C6467" s="3">
        <f>C6466+G6466*Input!$B$2</f>
        <v>2.6160810953338864</v>
      </c>
      <c r="D6467" s="3">
        <f>D6466+H6466*Input!$B$2</f>
        <v>-76.023365921447592</v>
      </c>
      <c r="E6467" s="3">
        <f>E6466+Input!$B$2*C6467</f>
        <v>46.118586663381237</v>
      </c>
      <c r="F6467" s="3">
        <f>F6466+Input!$B$2*D6467</f>
        <v>-184.95160615337642</v>
      </c>
      <c r="G6467" s="3">
        <f>-(0.5*Input!$B$3*(C6467^2+D6467^2)*COS(I6466)*Input!$B$8*Input!$B$11)/(Input!$B$9/Input!$B$10)</f>
        <v>-1.0106715279994072</v>
      </c>
      <c r="H6467" s="3">
        <f>-(0.5*Input!$B$3*(C6467^2+D6467^2)*SIN(I6466)*Input!$B$8*Input!$B$11)/(Input!$B$9/Input!$B$10)-Input!$B$10</f>
        <v>-2.812299404193908</v>
      </c>
      <c r="I6467" s="3">
        <f t="shared" si="201"/>
        <v>-1.5363983600341222</v>
      </c>
    </row>
    <row r="6468" spans="1:9" x14ac:dyDescent="0.25">
      <c r="A6468" s="3">
        <f t="shared" ref="A6468:A6531" si="202">A6467+1</f>
        <v>6466</v>
      </c>
      <c r="B6468" s="3">
        <f>B6467+Input!$B$2</f>
        <v>6.466000000000494</v>
      </c>
      <c r="C6468" s="3">
        <f>C6467+G6467*Input!$B$2</f>
        <v>2.6150704238058871</v>
      </c>
      <c r="D6468" s="3">
        <f>D6467+H6467*Input!$B$2</f>
        <v>-76.02617822085179</v>
      </c>
      <c r="E6468" s="3">
        <f>E6467+Input!$B$2*C6468</f>
        <v>46.121201733805044</v>
      </c>
      <c r="F6468" s="3">
        <f>F6467+Input!$B$2*D6468</f>
        <v>-185.02763233159726</v>
      </c>
      <c r="G6468" s="3">
        <f>-(0.5*Input!$B$3*(C6468^2+D6468^2)*COS(I6467)*Input!$B$8*Input!$B$11)/(Input!$B$9/Input!$B$10)</f>
        <v>-1.0103179267006823</v>
      </c>
      <c r="H6468" s="3">
        <f>-(0.5*Input!$B$3*(C6468^2+D6468^2)*SIN(I6467)*Input!$B$8*Input!$B$11)/(Input!$B$9/Input!$B$10)-Input!$B$10</f>
        <v>-2.8101420141139002</v>
      </c>
      <c r="I6468" s="3">
        <f t="shared" ref="I6468:I6531" si="203">ATAN(D6468/C6468)</f>
        <v>-1.5364129094672787</v>
      </c>
    </row>
    <row r="6469" spans="1:9" x14ac:dyDescent="0.25">
      <c r="A6469" s="3">
        <f t="shared" si="202"/>
        <v>6467</v>
      </c>
      <c r="B6469" s="3">
        <f>B6468+Input!$B$2</f>
        <v>6.4670000000004944</v>
      </c>
      <c r="C6469" s="3">
        <f>C6468+G6468*Input!$B$2</f>
        <v>2.6140601058791866</v>
      </c>
      <c r="D6469" s="3">
        <f>D6468+H6468*Input!$B$2</f>
        <v>-76.028988362865903</v>
      </c>
      <c r="E6469" s="3">
        <f>E6468+Input!$B$2*C6469</f>
        <v>46.123815793910921</v>
      </c>
      <c r="F6469" s="3">
        <f>F6468+Input!$B$2*D6469</f>
        <v>-185.10366131996014</v>
      </c>
      <c r="G6469" s="3">
        <f>-(0.5*Input!$B$3*(C6469^2+D6469^2)*COS(I6468)*Input!$B$8*Input!$B$11)/(Input!$B$9/Input!$B$10)</f>
        <v>-1.0099644052959402</v>
      </c>
      <c r="H6469" s="3">
        <f>-(0.5*Input!$B$3*(C6469^2+D6469^2)*SIN(I6468)*Input!$B$8*Input!$B$11)/(Input!$B$9/Input!$B$10)-Input!$B$10</f>
        <v>-2.8079861992406876</v>
      </c>
      <c r="I6469" s="3">
        <f t="shared" si="203"/>
        <v>-1.5364274522187715</v>
      </c>
    </row>
    <row r="6470" spans="1:9" x14ac:dyDescent="0.25">
      <c r="A6470" s="3">
        <f t="shared" si="202"/>
        <v>6468</v>
      </c>
      <c r="B6470" s="3">
        <f>B6469+Input!$B$2</f>
        <v>6.4680000000004947</v>
      </c>
      <c r="C6470" s="3">
        <f>C6469+G6469*Input!$B$2</f>
        <v>2.6130501414738907</v>
      </c>
      <c r="D6470" s="3">
        <f>D6469+H6469*Input!$B$2</f>
        <v>-76.031796349065147</v>
      </c>
      <c r="E6470" s="3">
        <f>E6469+Input!$B$2*C6470</f>
        <v>46.126428844052398</v>
      </c>
      <c r="F6470" s="3">
        <f>F6469+Input!$B$2*D6470</f>
        <v>-185.17969311630921</v>
      </c>
      <c r="G6470" s="3">
        <f>-(0.5*Input!$B$3*(C6470^2+D6470^2)*COS(I6469)*Input!$B$8*Input!$B$11)/(Input!$B$9/Input!$B$10)</f>
        <v>-1.0096109638225761</v>
      </c>
      <c r="H6470" s="3">
        <f>-(0.5*Input!$B$3*(C6470^2+D6470^2)*SIN(I6469)*Input!$B$8*Input!$B$11)/(Input!$B$9/Input!$B$10)-Input!$B$10</f>
        <v>-2.8058319585493798</v>
      </c>
      <c r="I6470" s="3">
        <f t="shared" si="203"/>
        <v>-1.5364419882923157</v>
      </c>
    </row>
    <row r="6471" spans="1:9" x14ac:dyDescent="0.25">
      <c r="A6471" s="3">
        <f t="shared" si="202"/>
        <v>6469</v>
      </c>
      <c r="B6471" s="3">
        <f>B6470+Input!$B$2</f>
        <v>6.469000000000495</v>
      </c>
      <c r="C6471" s="3">
        <f>C6470+G6470*Input!$B$2</f>
        <v>2.6120405305100682</v>
      </c>
      <c r="D6471" s="3">
        <f>D6470+H6470*Input!$B$2</f>
        <v>-76.0346021810237</v>
      </c>
      <c r="E6471" s="3">
        <f>E6470+Input!$B$2*C6471</f>
        <v>46.129040884582906</v>
      </c>
      <c r="F6471" s="3">
        <f>F6470+Input!$B$2*D6471</f>
        <v>-185.25572771849022</v>
      </c>
      <c r="G6471" s="3">
        <f>-(0.5*Input!$B$3*(C6471^2+D6471^2)*COS(I6470)*Input!$B$8*Input!$B$11)/(Input!$B$9/Input!$B$10)</f>
        <v>-1.009257602317887</v>
      </c>
      <c r="H6471" s="3">
        <f>-(0.5*Input!$B$3*(C6471^2+D6471^2)*SIN(I6470)*Input!$B$8*Input!$B$11)/(Input!$B$9/Input!$B$10)-Input!$B$10</f>
        <v>-2.8036792910155803</v>
      </c>
      <c r="I6471" s="3">
        <f t="shared" si="203"/>
        <v>-1.5364565176916234</v>
      </c>
    </row>
    <row r="6472" spans="1:9" x14ac:dyDescent="0.25">
      <c r="A6472" s="3">
        <f t="shared" si="202"/>
        <v>6470</v>
      </c>
      <c r="B6472" s="3">
        <f>B6471+Input!$B$2</f>
        <v>6.4700000000004954</v>
      </c>
      <c r="C6472" s="3">
        <f>C6471+G6471*Input!$B$2</f>
        <v>2.6110312729077503</v>
      </c>
      <c r="D6472" s="3">
        <f>D6471+H6471*Input!$B$2</f>
        <v>-76.03740586031472</v>
      </c>
      <c r="E6472" s="3">
        <f>E6471+Input!$B$2*C6472</f>
        <v>46.131651915855812</v>
      </c>
      <c r="F6472" s="3">
        <f>F6471+Input!$B$2*D6472</f>
        <v>-185.33176512435054</v>
      </c>
      <c r="G6472" s="3">
        <f>-(0.5*Input!$B$3*(C6472^2+D6472^2)*COS(I6471)*Input!$B$8*Input!$B$11)/(Input!$B$9/Input!$B$10)</f>
        <v>-1.0089043208190849</v>
      </c>
      <c r="H6472" s="3">
        <f>-(0.5*Input!$B$3*(C6472^2+D6472^2)*SIN(I6471)*Input!$B$8*Input!$B$11)/(Input!$B$9/Input!$B$10)-Input!$B$10</f>
        <v>-2.8015281956153757</v>
      </c>
      <c r="I6472" s="3">
        <f t="shared" si="203"/>
        <v>-1.5364710404204041</v>
      </c>
    </row>
    <row r="6473" spans="1:9" x14ac:dyDescent="0.25">
      <c r="A6473" s="3">
        <f t="shared" si="202"/>
        <v>6471</v>
      </c>
      <c r="B6473" s="3">
        <f>B6472+Input!$B$2</f>
        <v>6.4710000000004957</v>
      </c>
      <c r="C6473" s="3">
        <f>C6472+G6472*Input!$B$2</f>
        <v>2.610022368586931</v>
      </c>
      <c r="D6473" s="3">
        <f>D6472+H6472*Input!$B$2</f>
        <v>-76.040207388510339</v>
      </c>
      <c r="E6473" s="3">
        <f>E6472+Input!$B$2*C6473</f>
        <v>46.134261938224398</v>
      </c>
      <c r="F6473" s="3">
        <f>F6472+Input!$B$2*D6473</f>
        <v>-185.40780533173904</v>
      </c>
      <c r="G6473" s="3">
        <f>-(0.5*Input!$B$3*(C6473^2+D6473^2)*COS(I6472)*Input!$B$8*Input!$B$11)/(Input!$B$9/Input!$B$10)</f>
        <v>-1.0085511193632897</v>
      </c>
      <c r="H6473" s="3">
        <f>-(0.5*Input!$B$3*(C6473^2+D6473^2)*SIN(I6472)*Input!$B$8*Input!$B$11)/(Input!$B$9/Input!$B$10)-Input!$B$10</f>
        <v>-2.7993786713252859</v>
      </c>
      <c r="I6473" s="3">
        <f t="shared" si="203"/>
        <v>-1.5364855564823641</v>
      </c>
    </row>
    <row r="6474" spans="1:9" x14ac:dyDescent="0.25">
      <c r="A6474" s="3">
        <f t="shared" si="202"/>
        <v>6472</v>
      </c>
      <c r="B6474" s="3">
        <f>B6473+Input!$B$2</f>
        <v>6.472000000000496</v>
      </c>
      <c r="C6474" s="3">
        <f>C6473+G6473*Input!$B$2</f>
        <v>2.6090138174675679</v>
      </c>
      <c r="D6474" s="3">
        <f>D6473+H6473*Input!$B$2</f>
        <v>-76.043006767181666</v>
      </c>
      <c r="E6474" s="3">
        <f>E6473+Input!$B$2*C6474</f>
        <v>46.136870952041868</v>
      </c>
      <c r="F6474" s="3">
        <f>F6473+Input!$B$2*D6474</f>
        <v>-185.48384833850622</v>
      </c>
      <c r="G6474" s="3">
        <f>-(0.5*Input!$B$3*(C6474^2+D6474^2)*COS(I6473)*Input!$B$8*Input!$B$11)/(Input!$B$9/Input!$B$10)</f>
        <v>-1.0081979979875437</v>
      </c>
      <c r="H6474" s="3">
        <f>-(0.5*Input!$B$3*(C6474^2+D6474^2)*SIN(I6473)*Input!$B$8*Input!$B$11)/(Input!$B$9/Input!$B$10)-Input!$B$10</f>
        <v>-2.797230717122325</v>
      </c>
      <c r="I6474" s="3">
        <f t="shared" si="203"/>
        <v>-1.5365000658812069</v>
      </c>
    </row>
    <row r="6475" spans="1:9" x14ac:dyDescent="0.25">
      <c r="A6475" s="3">
        <f t="shared" si="202"/>
        <v>6473</v>
      </c>
      <c r="B6475" s="3">
        <f>B6474+Input!$B$2</f>
        <v>6.4730000000004964</v>
      </c>
      <c r="C6475" s="3">
        <f>C6474+G6474*Input!$B$2</f>
        <v>2.6080056194695804</v>
      </c>
      <c r="D6475" s="3">
        <f>D6474+H6474*Input!$B$2</f>
        <v>-76.045803997898787</v>
      </c>
      <c r="E6475" s="3">
        <f>E6474+Input!$B$2*C6475</f>
        <v>46.139478957661339</v>
      </c>
      <c r="F6475" s="3">
        <f>F6474+Input!$B$2*D6475</f>
        <v>-185.55989414250411</v>
      </c>
      <c r="G6475" s="3">
        <f>-(0.5*Input!$B$3*(C6475^2+D6475^2)*COS(I6474)*Input!$B$8*Input!$B$11)/(Input!$B$9/Input!$B$10)</f>
        <v>-1.0078449567288048</v>
      </c>
      <c r="H6475" s="3">
        <f>-(0.5*Input!$B$3*(C6475^2+D6475^2)*SIN(I6474)*Input!$B$8*Input!$B$11)/(Input!$B$9/Input!$B$10)-Input!$B$10</f>
        <v>-2.79508433198394</v>
      </c>
      <c r="I6475" s="3">
        <f t="shared" si="203"/>
        <v>-1.5365145686206336</v>
      </c>
    </row>
    <row r="6476" spans="1:9" x14ac:dyDescent="0.25">
      <c r="A6476" s="3">
        <f t="shared" si="202"/>
        <v>6474</v>
      </c>
      <c r="B6476" s="3">
        <f>B6475+Input!$B$2</f>
        <v>6.4740000000004967</v>
      </c>
      <c r="C6476" s="3">
        <f>C6475+G6475*Input!$B$2</f>
        <v>2.6069977745128514</v>
      </c>
      <c r="D6476" s="3">
        <f>D6475+H6475*Input!$B$2</f>
        <v>-76.048599082230766</v>
      </c>
      <c r="E6476" s="3">
        <f>E6475+Input!$B$2*C6476</f>
        <v>46.142085955435853</v>
      </c>
      <c r="F6476" s="3">
        <f>F6475+Input!$B$2*D6476</f>
        <v>-185.63594274158635</v>
      </c>
      <c r="G6476" s="3">
        <f>-(0.5*Input!$B$3*(C6476^2+D6476^2)*COS(I6475)*Input!$B$8*Input!$B$11)/(Input!$B$9/Input!$B$10)</f>
        <v>-1.0074919956239325</v>
      </c>
      <c r="H6476" s="3">
        <f>-(0.5*Input!$B$3*(C6476^2+D6476^2)*SIN(I6475)*Input!$B$8*Input!$B$11)/(Input!$B$9/Input!$B$10)-Input!$B$10</f>
        <v>-2.79293951488809</v>
      </c>
      <c r="I6476" s="3">
        <f t="shared" si="203"/>
        <v>-1.5365290647043421</v>
      </c>
    </row>
    <row r="6477" spans="1:9" x14ac:dyDescent="0.25">
      <c r="A6477" s="3">
        <f t="shared" si="202"/>
        <v>6475</v>
      </c>
      <c r="B6477" s="3">
        <f>B6476+Input!$B$2</f>
        <v>6.475000000000497</v>
      </c>
      <c r="C6477" s="3">
        <f>C6476+G6476*Input!$B$2</f>
        <v>2.6059902825172276</v>
      </c>
      <c r="D6477" s="3">
        <f>D6476+H6476*Input!$B$2</f>
        <v>-76.051392021745656</v>
      </c>
      <c r="E6477" s="3">
        <f>E6476+Input!$B$2*C6477</f>
        <v>46.144691945718371</v>
      </c>
      <c r="F6477" s="3">
        <f>F6476+Input!$B$2*D6477</f>
        <v>-185.7119941336081</v>
      </c>
      <c r="G6477" s="3">
        <f>-(0.5*Input!$B$3*(C6477^2+D6477^2)*COS(I6476)*Input!$B$8*Input!$B$11)/(Input!$B$9/Input!$B$10)</f>
        <v>-1.00713911470971</v>
      </c>
      <c r="H6477" s="3">
        <f>-(0.5*Input!$B$3*(C6477^2+D6477^2)*SIN(I6476)*Input!$B$8*Input!$B$11)/(Input!$B$9/Input!$B$10)-Input!$B$10</f>
        <v>-2.7907962648131601</v>
      </c>
      <c r="I6477" s="3">
        <f t="shared" si="203"/>
        <v>-1.5365435541360275</v>
      </c>
    </row>
    <row r="6478" spans="1:9" x14ac:dyDescent="0.25">
      <c r="A6478" s="3">
        <f t="shared" si="202"/>
        <v>6476</v>
      </c>
      <c r="B6478" s="3">
        <f>B6477+Input!$B$2</f>
        <v>6.4760000000004974</v>
      </c>
      <c r="C6478" s="3">
        <f>C6477+G6477*Input!$B$2</f>
        <v>2.6049831434025181</v>
      </c>
      <c r="D6478" s="3">
        <f>D6477+H6477*Input!$B$2</f>
        <v>-76.054182818010474</v>
      </c>
      <c r="E6478" s="3">
        <f>E6477+Input!$B$2*C6478</f>
        <v>46.14729692886177</v>
      </c>
      <c r="F6478" s="3">
        <f>F6477+Input!$B$2*D6478</f>
        <v>-185.78804831642611</v>
      </c>
      <c r="G6478" s="3">
        <f>-(0.5*Input!$B$3*(C6478^2+D6478^2)*COS(I6477)*Input!$B$8*Input!$B$11)/(Input!$B$9/Input!$B$10)</f>
        <v>-1.0067863140228352</v>
      </c>
      <c r="H6478" s="3">
        <f>-(0.5*Input!$B$3*(C6478^2+D6478^2)*SIN(I6477)*Input!$B$8*Input!$B$11)/(Input!$B$9/Input!$B$10)-Input!$B$10</f>
        <v>-2.7886545807380259</v>
      </c>
      <c r="I6478" s="3">
        <f t="shared" si="203"/>
        <v>-1.5365580369193825</v>
      </c>
    </row>
    <row r="6479" spans="1:9" x14ac:dyDescent="0.25">
      <c r="A6479" s="3">
        <f t="shared" si="202"/>
        <v>6477</v>
      </c>
      <c r="B6479" s="3">
        <f>B6478+Input!$B$2</f>
        <v>6.4770000000004977</v>
      </c>
      <c r="C6479" s="3">
        <f>C6478+G6478*Input!$B$2</f>
        <v>2.6039763570884955</v>
      </c>
      <c r="D6479" s="3">
        <f>D6478+H6478*Input!$B$2</f>
        <v>-76.056971472591215</v>
      </c>
      <c r="E6479" s="3">
        <f>E6478+Input!$B$2*C6479</f>
        <v>46.149900905218857</v>
      </c>
      <c r="F6479" s="3">
        <f>F6478+Input!$B$2*D6479</f>
        <v>-185.8641052878987</v>
      </c>
      <c r="G6479" s="3">
        <f>-(0.5*Input!$B$3*(C6479^2+D6479^2)*COS(I6478)*Input!$B$8*Input!$B$11)/(Input!$B$9/Input!$B$10)</f>
        <v>-1.0064335935999038</v>
      </c>
      <c r="H6479" s="3">
        <f>-(0.5*Input!$B$3*(C6479^2+D6479^2)*SIN(I6478)*Input!$B$8*Input!$B$11)/(Input!$B$9/Input!$B$10)-Input!$B$10</f>
        <v>-2.7865144616420245</v>
      </c>
      <c r="I6479" s="3">
        <f t="shared" si="203"/>
        <v>-1.5365725130580967</v>
      </c>
    </row>
    <row r="6480" spans="1:9" x14ac:dyDescent="0.25">
      <c r="A6480" s="3">
        <f t="shared" si="202"/>
        <v>6478</v>
      </c>
      <c r="B6480" s="3">
        <f>B6479+Input!$B$2</f>
        <v>6.478000000000498</v>
      </c>
      <c r="C6480" s="3">
        <f>C6479+G6479*Input!$B$2</f>
        <v>2.6029699234948955</v>
      </c>
      <c r="D6480" s="3">
        <f>D6479+H6479*Input!$B$2</f>
        <v>-76.059757987052862</v>
      </c>
      <c r="E6480" s="3">
        <f>E6479+Input!$B$2*C6480</f>
        <v>46.152503875142351</v>
      </c>
      <c r="F6480" s="3">
        <f>F6479+Input!$B$2*D6480</f>
        <v>-185.94016504588575</v>
      </c>
      <c r="G6480" s="3">
        <f>-(0.5*Input!$B$3*(C6480^2+D6480^2)*COS(I6479)*Input!$B$8*Input!$B$11)/(Input!$B$9/Input!$B$10)</f>
        <v>-1.0060809534774395</v>
      </c>
      <c r="H6480" s="3">
        <f>-(0.5*Input!$B$3*(C6480^2+D6480^2)*SIN(I6479)*Input!$B$8*Input!$B$11)/(Input!$B$9/Input!$B$10)-Input!$B$10</f>
        <v>-2.7843759065049802</v>
      </c>
      <c r="I6480" s="3">
        <f t="shared" si="203"/>
        <v>-1.5365869825558567</v>
      </c>
    </row>
    <row r="6481" spans="1:9" x14ac:dyDescent="0.25">
      <c r="A6481" s="3">
        <f t="shared" si="202"/>
        <v>6479</v>
      </c>
      <c r="B6481" s="3">
        <f>B6480+Input!$B$2</f>
        <v>6.4790000000004984</v>
      </c>
      <c r="C6481" s="3">
        <f>C6480+G6480*Input!$B$2</f>
        <v>2.601963842541418</v>
      </c>
      <c r="D6481" s="3">
        <f>D6480+H6480*Input!$B$2</f>
        <v>-76.062542362959363</v>
      </c>
      <c r="E6481" s="3">
        <f>E6480+Input!$B$2*C6481</f>
        <v>46.155105838984895</v>
      </c>
      <c r="F6481" s="3">
        <f>F6480+Input!$B$2*D6481</f>
        <v>-186.01622758824871</v>
      </c>
      <c r="G6481" s="3">
        <f>-(0.5*Input!$B$3*(C6481^2+D6481^2)*COS(I6480)*Input!$B$8*Input!$B$11)/(Input!$B$9/Input!$B$10)</f>
        <v>-1.0057283936918839</v>
      </c>
      <c r="H6481" s="3">
        <f>-(0.5*Input!$B$3*(C6481^2+D6481^2)*SIN(I6480)*Input!$B$8*Input!$B$11)/(Input!$B$9/Input!$B$10)-Input!$B$10</f>
        <v>-2.7822389143071611</v>
      </c>
      <c r="I6481" s="3">
        <f t="shared" si="203"/>
        <v>-1.5366014454163466</v>
      </c>
    </row>
    <row r="6482" spans="1:9" x14ac:dyDescent="0.25">
      <c r="A6482" s="3">
        <f t="shared" si="202"/>
        <v>6480</v>
      </c>
      <c r="B6482" s="3">
        <f>B6481+Input!$B$2</f>
        <v>6.4800000000004987</v>
      </c>
      <c r="C6482" s="3">
        <f>C6481+G6481*Input!$B$2</f>
        <v>2.6009581141477263</v>
      </c>
      <c r="D6482" s="3">
        <f>D6481+H6481*Input!$B$2</f>
        <v>-76.06532460187367</v>
      </c>
      <c r="E6482" s="3">
        <f>E6481+Input!$B$2*C6482</f>
        <v>46.157706797099046</v>
      </c>
      <c r="F6482" s="3">
        <f>F6481+Input!$B$2*D6482</f>
        <v>-186.09229291285058</v>
      </c>
      <c r="G6482" s="3">
        <f>-(0.5*Input!$B$3*(C6482^2+D6482^2)*COS(I6481)*Input!$B$8*Input!$B$11)/(Input!$B$9/Input!$B$10)</f>
        <v>-1.0053759142795817</v>
      </c>
      <c r="H6482" s="3">
        <f>-(0.5*Input!$B$3*(C6482^2+D6482^2)*SIN(I6481)*Input!$B$8*Input!$B$11)/(Input!$B$9/Input!$B$10)-Input!$B$10</f>
        <v>-2.7801034840293006</v>
      </c>
      <c r="I6482" s="3">
        <f t="shared" si="203"/>
        <v>-1.5366159016432475</v>
      </c>
    </row>
    <row r="6483" spans="1:9" x14ac:dyDescent="0.25">
      <c r="A6483" s="3">
        <f t="shared" si="202"/>
        <v>6481</v>
      </c>
      <c r="B6483" s="3">
        <f>B6482+Input!$B$2</f>
        <v>6.481000000000499</v>
      </c>
      <c r="C6483" s="3">
        <f>C6482+G6482*Input!$B$2</f>
        <v>2.5999527382334469</v>
      </c>
      <c r="D6483" s="3">
        <f>D6482+H6482*Input!$B$2</f>
        <v>-76.068104705357698</v>
      </c>
      <c r="E6483" s="3">
        <f>E6482+Input!$B$2*C6483</f>
        <v>46.160306749837282</v>
      </c>
      <c r="F6483" s="3">
        <f>F6482+Input!$B$2*D6483</f>
        <v>-186.16836101755595</v>
      </c>
      <c r="G6483" s="3">
        <f>-(0.5*Input!$B$3*(C6483^2+D6483^2)*COS(I6482)*Input!$B$8*Input!$B$11)/(Input!$B$9/Input!$B$10)</f>
        <v>-1.0050235152768008</v>
      </c>
      <c r="H6483" s="3">
        <f>-(0.5*Input!$B$3*(C6483^2+D6483^2)*SIN(I6482)*Input!$B$8*Input!$B$11)/(Input!$B$9/Input!$B$10)-Input!$B$10</f>
        <v>-2.7779696146526227</v>
      </c>
      <c r="I6483" s="3">
        <f t="shared" si="203"/>
        <v>-1.5366303512402382</v>
      </c>
    </row>
    <row r="6484" spans="1:9" x14ac:dyDescent="0.25">
      <c r="A6484" s="3">
        <f t="shared" si="202"/>
        <v>6482</v>
      </c>
      <c r="B6484" s="3">
        <f>B6483+Input!$B$2</f>
        <v>6.4820000000004994</v>
      </c>
      <c r="C6484" s="3">
        <f>C6483+G6483*Input!$B$2</f>
        <v>2.5989477147181699</v>
      </c>
      <c r="D6484" s="3">
        <f>D6483+H6483*Input!$B$2</f>
        <v>-76.070882674972353</v>
      </c>
      <c r="E6484" s="3">
        <f>E6483+Input!$B$2*C6484</f>
        <v>46.162905697551999</v>
      </c>
      <c r="F6484" s="3">
        <f>F6483+Input!$B$2*D6484</f>
        <v>-186.24443190023092</v>
      </c>
      <c r="G6484" s="3">
        <f>-(0.5*Input!$B$3*(C6484^2+D6484^2)*COS(I6483)*Input!$B$8*Input!$B$11)/(Input!$B$9/Input!$B$10)</f>
        <v>-1.0046711967197073</v>
      </c>
      <c r="H6484" s="3">
        <f>-(0.5*Input!$B$3*(C6484^2+D6484^2)*SIN(I6483)*Input!$B$8*Input!$B$11)/(Input!$B$9/Input!$B$10)-Input!$B$10</f>
        <v>-2.7758373051587988</v>
      </c>
      <c r="I6484" s="3">
        <f t="shared" si="203"/>
        <v>-1.536644794210994</v>
      </c>
    </row>
    <row r="6485" spans="1:9" x14ac:dyDescent="0.25">
      <c r="A6485" s="3">
        <f t="shared" si="202"/>
        <v>6483</v>
      </c>
      <c r="B6485" s="3">
        <f>B6484+Input!$B$2</f>
        <v>6.4830000000004997</v>
      </c>
      <c r="C6485" s="3">
        <f>C6484+G6484*Input!$B$2</f>
        <v>2.5979430435214503</v>
      </c>
      <c r="D6485" s="3">
        <f>D6484+H6484*Input!$B$2</f>
        <v>-76.073658512277518</v>
      </c>
      <c r="E6485" s="3">
        <f>E6484+Input!$B$2*C6485</f>
        <v>46.165503640595517</v>
      </c>
      <c r="F6485" s="3">
        <f>F6484+Input!$B$2*D6485</f>
        <v>-186.32050555874321</v>
      </c>
      <c r="G6485" s="3">
        <f>-(0.5*Input!$B$3*(C6485^2+D6485^2)*COS(I6484)*Input!$B$8*Input!$B$11)/(Input!$B$9/Input!$B$10)</f>
        <v>-1.0043189586444032</v>
      </c>
      <c r="H6485" s="3">
        <f>-(0.5*Input!$B$3*(C6485^2+D6485^2)*SIN(I6484)*Input!$B$8*Input!$B$11)/(Input!$B$9/Input!$B$10)-Input!$B$10</f>
        <v>-2.7737065545299835</v>
      </c>
      <c r="I6485" s="3">
        <f t="shared" si="203"/>
        <v>-1.5366592305591877</v>
      </c>
    </row>
    <row r="6486" spans="1:9" x14ac:dyDescent="0.25">
      <c r="A6486" s="3">
        <f t="shared" si="202"/>
        <v>6484</v>
      </c>
      <c r="B6486" s="3">
        <f>B6485+Input!$B$2</f>
        <v>6.4840000000005</v>
      </c>
      <c r="C6486" s="3">
        <f>C6485+G6485*Input!$B$2</f>
        <v>2.5969387245628059</v>
      </c>
      <c r="D6486" s="3">
        <f>D6485+H6485*Input!$B$2</f>
        <v>-76.076432218832053</v>
      </c>
      <c r="E6486" s="3">
        <f>E6485+Input!$B$2*C6486</f>
        <v>46.168100579320082</v>
      </c>
      <c r="F6486" s="3">
        <f>F6485+Input!$B$2*D6486</f>
        <v>-186.39658199096203</v>
      </c>
      <c r="G6486" s="3">
        <f>-(0.5*Input!$B$3*(C6486^2+D6486^2)*COS(I6485)*Input!$B$8*Input!$B$11)/(Input!$B$9/Input!$B$10)</f>
        <v>-1.0039668010868956</v>
      </c>
      <c r="H6486" s="3">
        <f>-(0.5*Input!$B$3*(C6486^2+D6486^2)*SIN(I6485)*Input!$B$8*Input!$B$11)/(Input!$B$9/Input!$B$10)-Input!$B$10</f>
        <v>-2.7715773617488075</v>
      </c>
      <c r="I6486" s="3">
        <f t="shared" si="203"/>
        <v>-1.5366736602884896</v>
      </c>
    </row>
    <row r="6487" spans="1:9" x14ac:dyDescent="0.25">
      <c r="A6487" s="3">
        <f t="shared" si="202"/>
        <v>6485</v>
      </c>
      <c r="B6487" s="3">
        <f>B6486+Input!$B$2</f>
        <v>6.4850000000005004</v>
      </c>
      <c r="C6487" s="3">
        <f>C6486+G6486*Input!$B$2</f>
        <v>2.5959347577617189</v>
      </c>
      <c r="D6487" s="3">
        <f>D6486+H6486*Input!$B$2</f>
        <v>-76.079203796193809</v>
      </c>
      <c r="E6487" s="3">
        <f>E6486+Input!$B$2*C6487</f>
        <v>46.170696514077846</v>
      </c>
      <c r="F6487" s="3">
        <f>F6486+Input!$B$2*D6487</f>
        <v>-186.47266119475822</v>
      </c>
      <c r="G6487" s="3">
        <f>-(0.5*Input!$B$3*(C6487^2+D6487^2)*COS(I6486)*Input!$B$8*Input!$B$11)/(Input!$B$9/Input!$B$10)</f>
        <v>-1.003614724083103</v>
      </c>
      <c r="H6487" s="3">
        <f>-(0.5*Input!$B$3*(C6487^2+D6487^2)*SIN(I6486)*Input!$B$8*Input!$B$11)/(Input!$B$9/Input!$B$10)-Input!$B$10</f>
        <v>-2.7694497257983315</v>
      </c>
      <c r="I6487" s="3">
        <f t="shared" si="203"/>
        <v>-1.5366880834025671</v>
      </c>
    </row>
    <row r="6488" spans="1:9" x14ac:dyDescent="0.25">
      <c r="A6488" s="3">
        <f t="shared" si="202"/>
        <v>6486</v>
      </c>
      <c r="B6488" s="3">
        <f>B6487+Input!$B$2</f>
        <v>6.4860000000005007</v>
      </c>
      <c r="C6488" s="3">
        <f>C6487+G6487*Input!$B$2</f>
        <v>2.5949311430376358</v>
      </c>
      <c r="D6488" s="3">
        <f>D6487+H6487*Input!$B$2</f>
        <v>-76.081973245919613</v>
      </c>
      <c r="E6488" s="3">
        <f>E6487+Input!$B$2*C6488</f>
        <v>46.173291445220883</v>
      </c>
      <c r="F6488" s="3">
        <f>F6487+Input!$B$2*D6488</f>
        <v>-186.54874316800414</v>
      </c>
      <c r="G6488" s="3">
        <f>-(0.5*Input!$B$3*(C6488^2+D6488^2)*COS(I6487)*Input!$B$8*Input!$B$11)/(Input!$B$9/Input!$B$10)</f>
        <v>-1.0032627276688546</v>
      </c>
      <c r="H6488" s="3">
        <f>-(0.5*Input!$B$3*(C6488^2+D6488^2)*SIN(I6487)*Input!$B$8*Input!$B$11)/(Input!$B$9/Input!$B$10)-Input!$B$10</f>
        <v>-2.7673236456621346</v>
      </c>
      <c r="I6488" s="3">
        <f t="shared" si="203"/>
        <v>-1.5367024999050842</v>
      </c>
    </row>
    <row r="6489" spans="1:9" x14ac:dyDescent="0.25">
      <c r="A6489" s="3">
        <f t="shared" si="202"/>
        <v>6487</v>
      </c>
      <c r="B6489" s="3">
        <f>B6488+Input!$B$2</f>
        <v>6.487000000000501</v>
      </c>
      <c r="C6489" s="3">
        <f>C6488+G6488*Input!$B$2</f>
        <v>2.593927880309967</v>
      </c>
      <c r="D6489" s="3">
        <f>D6488+H6488*Input!$B$2</f>
        <v>-76.08474056956527</v>
      </c>
      <c r="E6489" s="3">
        <f>E6488+Input!$B$2*C6489</f>
        <v>46.175885373101195</v>
      </c>
      <c r="F6489" s="3">
        <f>F6488+Input!$B$2*D6489</f>
        <v>-186.62482790857371</v>
      </c>
      <c r="G6489" s="3">
        <f>-(0.5*Input!$B$3*(C6489^2+D6489^2)*COS(I6488)*Input!$B$8*Input!$B$11)/(Input!$B$9/Input!$B$10)</f>
        <v>-1.0029108118799166</v>
      </c>
      <c r="H6489" s="3">
        <f>-(0.5*Input!$B$3*(C6489^2+D6489^2)*SIN(I6488)*Input!$B$8*Input!$B$11)/(Input!$B$9/Input!$B$10)-Input!$B$10</f>
        <v>-2.7651991203242403</v>
      </c>
      <c r="I6489" s="3">
        <f t="shared" si="203"/>
        <v>-1.5367169097997033</v>
      </c>
    </row>
    <row r="6490" spans="1:9" x14ac:dyDescent="0.25">
      <c r="A6490" s="3">
        <f t="shared" si="202"/>
        <v>6488</v>
      </c>
      <c r="B6490" s="3">
        <f>B6489+Input!$B$2</f>
        <v>6.4880000000005014</v>
      </c>
      <c r="C6490" s="3">
        <f>C6489+G6489*Input!$B$2</f>
        <v>2.5929249694980872</v>
      </c>
      <c r="D6490" s="3">
        <f>D6489+H6489*Input!$B$2</f>
        <v>-76.087505768685588</v>
      </c>
      <c r="E6490" s="3">
        <f>E6489+Input!$B$2*C6490</f>
        <v>46.178478298070694</v>
      </c>
      <c r="F6490" s="3">
        <f>F6489+Input!$B$2*D6490</f>
        <v>-186.7009154143424</v>
      </c>
      <c r="G6490" s="3">
        <f>-(0.5*Input!$B$3*(C6490^2+D6490^2)*COS(I6489)*Input!$B$8*Input!$B$11)/(Input!$B$9/Input!$B$10)</f>
        <v>-1.0025589767519363</v>
      </c>
      <c r="H6490" s="3">
        <f>-(0.5*Input!$B$3*(C6490^2+D6490^2)*SIN(I6489)*Input!$B$8*Input!$B$11)/(Input!$B$9/Input!$B$10)-Input!$B$10</f>
        <v>-2.7630761487691373</v>
      </c>
      <c r="I6490" s="3">
        <f t="shared" si="203"/>
        <v>-1.536731313090083</v>
      </c>
    </row>
    <row r="6491" spans="1:9" x14ac:dyDescent="0.25">
      <c r="A6491" s="3">
        <f t="shared" si="202"/>
        <v>6489</v>
      </c>
      <c r="B6491" s="3">
        <f>B6490+Input!$B$2</f>
        <v>6.4890000000005017</v>
      </c>
      <c r="C6491" s="3">
        <f>C6490+G6490*Input!$B$2</f>
        <v>2.5919224105213354</v>
      </c>
      <c r="D6491" s="3">
        <f>D6490+H6490*Input!$B$2</f>
        <v>-76.090268844834355</v>
      </c>
      <c r="E6491" s="3">
        <f>E6490+Input!$B$2*C6491</f>
        <v>46.181070220481217</v>
      </c>
      <c r="F6491" s="3">
        <f>F6490+Input!$B$2*D6491</f>
        <v>-186.77700568318724</v>
      </c>
      <c r="G6491" s="3">
        <f>-(0.5*Input!$B$3*(C6491^2+D6491^2)*COS(I6490)*Input!$B$8*Input!$B$11)/(Input!$B$9/Input!$B$10)</f>
        <v>-1.002207222320503</v>
      </c>
      <c r="H6491" s="3">
        <f>-(0.5*Input!$B$3*(C6491^2+D6491^2)*SIN(I6490)*Input!$B$8*Input!$B$11)/(Input!$B$9/Input!$B$10)-Input!$B$10</f>
        <v>-2.760954729981794</v>
      </c>
      <c r="I6491" s="3">
        <f t="shared" si="203"/>
        <v>-1.5367457097798793</v>
      </c>
    </row>
    <row r="6492" spans="1:9" x14ac:dyDescent="0.25">
      <c r="A6492" s="3">
        <f t="shared" si="202"/>
        <v>6490</v>
      </c>
      <c r="B6492" s="3">
        <f>B6491+Input!$B$2</f>
        <v>6.490000000000502</v>
      </c>
      <c r="C6492" s="3">
        <f>C6491+G6491*Input!$B$2</f>
        <v>2.5909202032990151</v>
      </c>
      <c r="D6492" s="3">
        <f>D6491+H6491*Input!$B$2</f>
        <v>-76.093029799564334</v>
      </c>
      <c r="E6492" s="3">
        <f>E6491+Input!$B$2*C6492</f>
        <v>46.183661140684514</v>
      </c>
      <c r="F6492" s="3">
        <f>F6491+Input!$B$2*D6492</f>
        <v>-186.85309871298679</v>
      </c>
      <c r="G6492" s="3">
        <f>-(0.5*Input!$B$3*(C6492^2+D6492^2)*COS(I6491)*Input!$B$8*Input!$B$11)/(Input!$B$9/Input!$B$10)</f>
        <v>-1.0018555486211203</v>
      </c>
      <c r="H6492" s="3">
        <f>-(0.5*Input!$B$3*(C6492^2+D6492^2)*SIN(I6491)*Input!$B$8*Input!$B$11)/(Input!$B$9/Input!$B$10)-Input!$B$10</f>
        <v>-2.7588348629476407</v>
      </c>
      <c r="I6492" s="3">
        <f t="shared" si="203"/>
        <v>-1.5367600998727462</v>
      </c>
    </row>
    <row r="6493" spans="1:9" x14ac:dyDescent="0.25">
      <c r="A6493" s="3">
        <f t="shared" si="202"/>
        <v>6491</v>
      </c>
      <c r="B6493" s="3">
        <f>B6492+Input!$B$2</f>
        <v>6.4910000000005024</v>
      </c>
      <c r="C6493" s="3">
        <f>C6492+G6492*Input!$B$2</f>
        <v>2.5899183477503938</v>
      </c>
      <c r="D6493" s="3">
        <f>D6492+H6492*Input!$B$2</f>
        <v>-76.095788634427279</v>
      </c>
      <c r="E6493" s="3">
        <f>E6492+Input!$B$2*C6493</f>
        <v>46.186251059032266</v>
      </c>
      <c r="F6493" s="3">
        <f>F6492+Input!$B$2*D6493</f>
        <v>-186.92919450162123</v>
      </c>
      <c r="G6493" s="3">
        <f>-(0.5*Input!$B$3*(C6493^2+D6493^2)*COS(I6492)*Input!$B$8*Input!$B$11)/(Input!$B$9/Input!$B$10)</f>
        <v>-1.0015039556891829</v>
      </c>
      <c r="H6493" s="3">
        <f>-(0.5*Input!$B$3*(C6493^2+D6493^2)*SIN(I6492)*Input!$B$8*Input!$B$11)/(Input!$B$9/Input!$B$10)-Input!$B$10</f>
        <v>-2.7567165466525729</v>
      </c>
      <c r="I6493" s="3">
        <f t="shared" si="203"/>
        <v>-1.536774483372334</v>
      </c>
    </row>
    <row r="6494" spans="1:9" x14ac:dyDescent="0.25">
      <c r="A6494" s="3">
        <f t="shared" si="202"/>
        <v>6492</v>
      </c>
      <c r="B6494" s="3">
        <f>B6493+Input!$B$2</f>
        <v>6.4920000000005027</v>
      </c>
      <c r="C6494" s="3">
        <f>C6493+G6493*Input!$B$2</f>
        <v>2.5889168437947045</v>
      </c>
      <c r="D6494" s="3">
        <f>D6493+H6493*Input!$B$2</f>
        <v>-76.098545350973936</v>
      </c>
      <c r="E6494" s="3">
        <f>E6493+Input!$B$2*C6494</f>
        <v>46.188839975876057</v>
      </c>
      <c r="F6494" s="3">
        <f>F6493+Input!$B$2*D6494</f>
        <v>-187.00529304697221</v>
      </c>
      <c r="G6494" s="3">
        <f>-(0.5*Input!$B$3*(C6494^2+D6494^2)*COS(I6493)*Input!$B$8*Input!$B$11)/(Input!$B$9/Input!$B$10)</f>
        <v>-1.0011524435600245</v>
      </c>
      <c r="H6494" s="3">
        <f>-(0.5*Input!$B$3*(C6494^2+D6494^2)*SIN(I6493)*Input!$B$8*Input!$B$11)/(Input!$B$9/Input!$B$10)-Input!$B$10</f>
        <v>-2.7545997800829731</v>
      </c>
      <c r="I6494" s="3">
        <f t="shared" si="203"/>
        <v>-1.5367888602822906</v>
      </c>
    </row>
    <row r="6495" spans="1:9" x14ac:dyDescent="0.25">
      <c r="A6495" s="3">
        <f t="shared" si="202"/>
        <v>6493</v>
      </c>
      <c r="B6495" s="3">
        <f>B6494+Input!$B$2</f>
        <v>6.493000000000503</v>
      </c>
      <c r="C6495" s="3">
        <f>C6494+G6494*Input!$B$2</f>
        <v>2.5879156913511445</v>
      </c>
      <c r="D6495" s="3">
        <f>D6494+H6494*Input!$B$2</f>
        <v>-76.101299950754026</v>
      </c>
      <c r="E6495" s="3">
        <f>E6494+Input!$B$2*C6495</f>
        <v>46.191427891567407</v>
      </c>
      <c r="F6495" s="3">
        <f>F6494+Input!$B$2*D6495</f>
        <v>-187.08139434692296</v>
      </c>
      <c r="G6495" s="3">
        <f>-(0.5*Input!$B$3*(C6495^2+D6495^2)*COS(I6494)*Input!$B$8*Input!$B$11)/(Input!$B$9/Input!$B$10)</f>
        <v>-1.000801012268892</v>
      </c>
      <c r="H6495" s="3">
        <f>-(0.5*Input!$B$3*(C6495^2+D6495^2)*SIN(I6494)*Input!$B$8*Input!$B$11)/(Input!$B$9/Input!$B$10)-Input!$B$10</f>
        <v>-2.7524845622256784</v>
      </c>
      <c r="I6495" s="3">
        <f t="shared" si="203"/>
        <v>-1.5368032306062613</v>
      </c>
    </row>
    <row r="6496" spans="1:9" x14ac:dyDescent="0.25">
      <c r="A6496" s="3">
        <f t="shared" si="202"/>
        <v>6494</v>
      </c>
      <c r="B6496" s="3">
        <f>B6495+Input!$B$2</f>
        <v>6.4940000000005034</v>
      </c>
      <c r="C6496" s="3">
        <f>C6495+G6495*Input!$B$2</f>
        <v>2.5869148903388757</v>
      </c>
      <c r="D6496" s="3">
        <f>D6495+H6495*Input!$B$2</f>
        <v>-76.104052435316248</v>
      </c>
      <c r="E6496" s="3">
        <f>E6495+Input!$B$2*C6496</f>
        <v>46.194014806457744</v>
      </c>
      <c r="F6496" s="3">
        <f>F6495+Input!$B$2*D6496</f>
        <v>-187.15749839935827</v>
      </c>
      <c r="G6496" s="3">
        <f>-(0.5*Input!$B$3*(C6496^2+D6496^2)*COS(I6495)*Input!$B$8*Input!$B$11)/(Input!$B$9/Input!$B$10)</f>
        <v>-1.0004496618509304</v>
      </c>
      <c r="H6496" s="3">
        <f>-(0.5*Input!$B$3*(C6496^2+D6496^2)*SIN(I6495)*Input!$B$8*Input!$B$11)/(Input!$B$9/Input!$B$10)-Input!$B$10</f>
        <v>-2.7503708920680161</v>
      </c>
      <c r="I6496" s="3">
        <f t="shared" si="203"/>
        <v>-1.5368175943478886</v>
      </c>
    </row>
    <row r="6497" spans="1:9" x14ac:dyDescent="0.25">
      <c r="A6497" s="3">
        <f t="shared" si="202"/>
        <v>6495</v>
      </c>
      <c r="B6497" s="3">
        <f>B6496+Input!$B$2</f>
        <v>6.4950000000005037</v>
      </c>
      <c r="C6497" s="3">
        <f>C6496+G6496*Input!$B$2</f>
        <v>2.5859144406770249</v>
      </c>
      <c r="D6497" s="3">
        <f>D6496+H6496*Input!$B$2</f>
        <v>-76.106802806208321</v>
      </c>
      <c r="E6497" s="3">
        <f>E6496+Input!$B$2*C6497</f>
        <v>46.196600720898424</v>
      </c>
      <c r="F6497" s="3">
        <f>F6496+Input!$B$2*D6497</f>
        <v>-187.23360520216448</v>
      </c>
      <c r="G6497" s="3">
        <f>-(0.5*Input!$B$3*(C6497^2+D6497^2)*COS(I6496)*Input!$B$8*Input!$B$11)/(Input!$B$9/Input!$B$10)</f>
        <v>-1.0000983923412188</v>
      </c>
      <c r="H6497" s="3">
        <f>-(0.5*Input!$B$3*(C6497^2+D6497^2)*SIN(I6496)*Input!$B$8*Input!$B$11)/(Input!$B$9/Input!$B$10)-Input!$B$10</f>
        <v>-2.7482587685977506</v>
      </c>
      <c r="I6497" s="3">
        <f t="shared" si="203"/>
        <v>-1.5368319515108118</v>
      </c>
    </row>
    <row r="6498" spans="1:9" x14ac:dyDescent="0.25">
      <c r="A6498" s="3">
        <f t="shared" si="202"/>
        <v>6496</v>
      </c>
      <c r="B6498" s="3">
        <f>B6497+Input!$B$2</f>
        <v>6.496000000000504</v>
      </c>
      <c r="C6498" s="3">
        <f>C6497+G6497*Input!$B$2</f>
        <v>2.5849143422846836</v>
      </c>
      <c r="D6498" s="3">
        <f>D6497+H6497*Input!$B$2</f>
        <v>-76.109551064976912</v>
      </c>
      <c r="E6498" s="3">
        <f>E6497+Input!$B$2*C6498</f>
        <v>46.19918563524071</v>
      </c>
      <c r="F6498" s="3">
        <f>F6497+Input!$B$2*D6498</f>
        <v>-187.30971475322946</v>
      </c>
      <c r="G6498" s="3">
        <f>-(0.5*Input!$B$3*(C6498^2+D6498^2)*COS(I6497)*Input!$B$8*Input!$B$11)/(Input!$B$9/Input!$B$10)</f>
        <v>-0.99974720377474835</v>
      </c>
      <c r="H6498" s="3">
        <f>-(0.5*Input!$B$3*(C6498^2+D6498^2)*SIN(I6497)*Input!$B$8*Input!$B$11)/(Input!$B$9/Input!$B$10)-Input!$B$10</f>
        <v>-2.7461481908031473</v>
      </c>
      <c r="I6498" s="3">
        <f t="shared" si="203"/>
        <v>-1.536846302098668</v>
      </c>
    </row>
    <row r="6499" spans="1:9" x14ac:dyDescent="0.25">
      <c r="A6499" s="3">
        <f t="shared" si="202"/>
        <v>6497</v>
      </c>
      <c r="B6499" s="3">
        <f>B6498+Input!$B$2</f>
        <v>6.4970000000005044</v>
      </c>
      <c r="C6499" s="3">
        <f>C6498+G6498*Input!$B$2</f>
        <v>2.583914595080909</v>
      </c>
      <c r="D6499" s="3">
        <f>D6498+H6498*Input!$B$2</f>
        <v>-76.112297213167722</v>
      </c>
      <c r="E6499" s="3">
        <f>E6498+Input!$B$2*C6499</f>
        <v>46.201769549835788</v>
      </c>
      <c r="F6499" s="3">
        <f>F6498+Input!$B$2*D6499</f>
        <v>-187.38582705044263</v>
      </c>
      <c r="G6499" s="3">
        <f>-(0.5*Input!$B$3*(C6499^2+D6499^2)*COS(I6498)*Input!$B$8*Input!$B$11)/(Input!$B$9/Input!$B$10)</f>
        <v>-0.99939609618641823</v>
      </c>
      <c r="H6499" s="3">
        <f>-(0.5*Input!$B$3*(C6499^2+D6499^2)*SIN(I6498)*Input!$B$8*Input!$B$11)/(Input!$B$9/Input!$B$10)-Input!$B$10</f>
        <v>-2.7440391576729262</v>
      </c>
      <c r="I6499" s="3">
        <f t="shared" si="203"/>
        <v>-1.5368606461150915</v>
      </c>
    </row>
    <row r="6500" spans="1:9" x14ac:dyDescent="0.25">
      <c r="A6500" s="3">
        <f t="shared" si="202"/>
        <v>6498</v>
      </c>
      <c r="B6500" s="3">
        <f>B6499+Input!$B$2</f>
        <v>6.4980000000005047</v>
      </c>
      <c r="C6500" s="3">
        <f>C6499+G6499*Input!$B$2</f>
        <v>2.5829151989847228</v>
      </c>
      <c r="D6500" s="3">
        <f>D6499+H6499*Input!$B$2</f>
        <v>-76.115041252325398</v>
      </c>
      <c r="E6500" s="3">
        <f>E6499+Input!$B$2*C6500</f>
        <v>46.204352465034773</v>
      </c>
      <c r="F6500" s="3">
        <f>F6499+Input!$B$2*D6500</f>
        <v>-187.46194209169497</v>
      </c>
      <c r="G6500" s="3">
        <f>-(0.5*Input!$B$3*(C6500^2+D6500^2)*COS(I6499)*Input!$B$8*Input!$B$11)/(Input!$B$9/Input!$B$10)</f>
        <v>-0.99904506961104689</v>
      </c>
      <c r="H6500" s="3">
        <f>-(0.5*Input!$B$3*(C6500^2+D6500^2)*SIN(I6499)*Input!$B$8*Input!$B$11)/(Input!$B$9/Input!$B$10)-Input!$B$10</f>
        <v>-2.7419316681962691</v>
      </c>
      <c r="I6500" s="3">
        <f t="shared" si="203"/>
        <v>-1.5368749835637134</v>
      </c>
    </row>
    <row r="6501" spans="1:9" x14ac:dyDescent="0.25">
      <c r="A6501" s="3">
        <f t="shared" si="202"/>
        <v>6499</v>
      </c>
      <c r="B6501" s="3">
        <f>B6500+Input!$B$2</f>
        <v>6.499000000000505</v>
      </c>
      <c r="C6501" s="3">
        <f>C6500+G6500*Input!$B$2</f>
        <v>2.5819161539151119</v>
      </c>
      <c r="D6501" s="3">
        <f>D6500+H6500*Input!$B$2</f>
        <v>-76.117783183993595</v>
      </c>
      <c r="E6501" s="3">
        <f>E6500+Input!$B$2*C6501</f>
        <v>46.206934381188688</v>
      </c>
      <c r="F6501" s="3">
        <f>F6500+Input!$B$2*D6501</f>
        <v>-187.53805987487897</v>
      </c>
      <c r="G6501" s="3">
        <f>-(0.5*Input!$B$3*(C6501^2+D6501^2)*COS(I6500)*Input!$B$8*Input!$B$11)/(Input!$B$9/Input!$B$10)</f>
        <v>-0.99869412408337843</v>
      </c>
      <c r="H6501" s="3">
        <f>-(0.5*Input!$B$3*(C6501^2+D6501^2)*SIN(I6500)*Input!$B$8*Input!$B$11)/(Input!$B$9/Input!$B$10)-Input!$B$10</f>
        <v>-2.7398257213628554</v>
      </c>
      <c r="I6501" s="3">
        <f t="shared" si="203"/>
        <v>-1.5368893144481628</v>
      </c>
    </row>
    <row r="6502" spans="1:9" x14ac:dyDescent="0.25">
      <c r="A6502" s="3">
        <f t="shared" si="202"/>
        <v>6500</v>
      </c>
      <c r="B6502" s="3">
        <f>B6501+Input!$B$2</f>
        <v>6.5000000000005054</v>
      </c>
      <c r="C6502" s="3">
        <f>C6501+G6501*Input!$B$2</f>
        <v>2.5809174597910283</v>
      </c>
      <c r="D6502" s="3">
        <f>D6501+H6501*Input!$B$2</f>
        <v>-76.120523009714958</v>
      </c>
      <c r="E6502" s="3">
        <f>E6501+Input!$B$2*C6502</f>
        <v>46.209515298648476</v>
      </c>
      <c r="F6502" s="3">
        <f>F6501+Input!$B$2*D6502</f>
        <v>-187.61418039788867</v>
      </c>
      <c r="G6502" s="3">
        <f>-(0.5*Input!$B$3*(C6502^2+D6502^2)*COS(I6501)*Input!$B$8*Input!$B$11)/(Input!$B$9/Input!$B$10)</f>
        <v>-0.99834325963805337</v>
      </c>
      <c r="H6502" s="3">
        <f>-(0.5*Input!$B$3*(C6502^2+D6502^2)*SIN(I6501)*Input!$B$8*Input!$B$11)/(Input!$B$9/Input!$B$10)-Input!$B$10</f>
        <v>-2.7377213161628227</v>
      </c>
      <c r="I6502" s="3">
        <f t="shared" si="203"/>
        <v>-1.5369036387720654</v>
      </c>
    </row>
    <row r="6503" spans="1:9" x14ac:dyDescent="0.25">
      <c r="A6503" s="3">
        <f t="shared" si="202"/>
        <v>6501</v>
      </c>
      <c r="B6503" s="3">
        <f>B6502+Input!$B$2</f>
        <v>6.5010000000005057</v>
      </c>
      <c r="C6503" s="3">
        <f>C6502+G6502*Input!$B$2</f>
        <v>2.5799191165313902</v>
      </c>
      <c r="D6503" s="3">
        <f>D6502+H6502*Input!$B$2</f>
        <v>-76.123260731031124</v>
      </c>
      <c r="E6503" s="3">
        <f>E6502+Input!$B$2*C6503</f>
        <v>46.212095217765011</v>
      </c>
      <c r="F6503" s="3">
        <f>F6502+Input!$B$2*D6503</f>
        <v>-187.69030365861971</v>
      </c>
      <c r="G6503" s="3">
        <f>-(0.5*Input!$B$3*(C6503^2+D6503^2)*COS(I6502)*Input!$B$8*Input!$B$11)/(Input!$B$9/Input!$B$10)</f>
        <v>-0.99799247630964427</v>
      </c>
      <c r="H6503" s="3">
        <f>-(0.5*Input!$B$3*(C6503^2+D6503^2)*SIN(I6502)*Input!$B$8*Input!$B$11)/(Input!$B$9/Input!$B$10)-Input!$B$10</f>
        <v>-2.7356184515867454</v>
      </c>
      <c r="I6503" s="3">
        <f t="shared" si="203"/>
        <v>-1.5369179565390443</v>
      </c>
    </row>
    <row r="6504" spans="1:9" x14ac:dyDescent="0.25">
      <c r="A6504" s="3">
        <f t="shared" si="202"/>
        <v>6502</v>
      </c>
      <c r="B6504" s="3">
        <f>B6503+Input!$B$2</f>
        <v>6.502000000000506</v>
      </c>
      <c r="C6504" s="3">
        <f>C6503+G6503*Input!$B$2</f>
        <v>2.5789211240550807</v>
      </c>
      <c r="D6504" s="3">
        <f>D6503+H6503*Input!$B$2</f>
        <v>-76.125996349482705</v>
      </c>
      <c r="E6504" s="3">
        <f>E6503+Input!$B$2*C6504</f>
        <v>46.214674138889066</v>
      </c>
      <c r="F6504" s="3">
        <f>F6503+Input!$B$2*D6504</f>
        <v>-187.76642965496919</v>
      </c>
      <c r="G6504" s="3">
        <f>-(0.5*Input!$B$3*(C6504^2+D6504^2)*COS(I6503)*Input!$B$8*Input!$B$11)/(Input!$B$9/Input!$B$10)</f>
        <v>-0.99764177413263855</v>
      </c>
      <c r="H6504" s="3">
        <f>-(0.5*Input!$B$3*(C6504^2+D6504^2)*SIN(I6503)*Input!$B$8*Input!$B$11)/(Input!$B$9/Input!$B$10)-Input!$B$10</f>
        <v>-2.7335171266257454</v>
      </c>
      <c r="I6504" s="3">
        <f t="shared" si="203"/>
        <v>-1.5369322677527202</v>
      </c>
    </row>
    <row r="6505" spans="1:9" x14ac:dyDescent="0.25">
      <c r="A6505" s="3">
        <f t="shared" si="202"/>
        <v>6503</v>
      </c>
      <c r="B6505" s="3">
        <f>B6504+Input!$B$2</f>
        <v>6.5030000000005064</v>
      </c>
      <c r="C6505" s="3">
        <f>C6504+G6504*Input!$B$2</f>
        <v>2.5779234822809483</v>
      </c>
      <c r="D6505" s="3">
        <f>D6504+H6504*Input!$B$2</f>
        <v>-76.128729866609333</v>
      </c>
      <c r="E6505" s="3">
        <f>E6504+Input!$B$2*C6505</f>
        <v>46.217252062371344</v>
      </c>
      <c r="F6505" s="3">
        <f>F6504+Input!$B$2*D6505</f>
        <v>-187.8425583848358</v>
      </c>
      <c r="G6505" s="3">
        <f>-(0.5*Input!$B$3*(C6505^2+D6505^2)*COS(I6504)*Input!$B$8*Input!$B$11)/(Input!$B$9/Input!$B$10)</f>
        <v>-0.99729115314143135</v>
      </c>
      <c r="H6505" s="3">
        <f>-(0.5*Input!$B$3*(C6505^2+D6505^2)*SIN(I6504)*Input!$B$8*Input!$B$11)/(Input!$B$9/Input!$B$10)-Input!$B$10</f>
        <v>-2.7314173402713386</v>
      </c>
      <c r="I6505" s="3">
        <f t="shared" si="203"/>
        <v>-1.5369465724167108</v>
      </c>
    </row>
    <row r="6506" spans="1:9" x14ac:dyDescent="0.25">
      <c r="A6506" s="3">
        <f t="shared" si="202"/>
        <v>6504</v>
      </c>
      <c r="B6506" s="3">
        <f>B6505+Input!$B$2</f>
        <v>6.5040000000005067</v>
      </c>
      <c r="C6506" s="3">
        <f>C6505+G6505*Input!$B$2</f>
        <v>2.5769261911278067</v>
      </c>
      <c r="D6506" s="3">
        <f>D6505+H6505*Input!$B$2</f>
        <v>-76.131461283949605</v>
      </c>
      <c r="E6506" s="3">
        <f>E6505+Input!$B$2*C6506</f>
        <v>46.219828988562469</v>
      </c>
      <c r="F6506" s="3">
        <f>F6505+Input!$B$2*D6506</f>
        <v>-187.91868984611975</v>
      </c>
      <c r="G6506" s="3">
        <f>-(0.5*Input!$B$3*(C6506^2+D6506^2)*COS(I6505)*Input!$B$8*Input!$B$11)/(Input!$B$9/Input!$B$10)</f>
        <v>-0.99694061337033912</v>
      </c>
      <c r="H6506" s="3">
        <f>-(0.5*Input!$B$3*(C6506^2+D6506^2)*SIN(I6505)*Input!$B$8*Input!$B$11)/(Input!$B$9/Input!$B$10)-Input!$B$10</f>
        <v>-2.7293190915155421</v>
      </c>
      <c r="I6506" s="3">
        <f t="shared" si="203"/>
        <v>-1.5369608705346309</v>
      </c>
    </row>
    <row r="6507" spans="1:9" x14ac:dyDescent="0.25">
      <c r="A6507" s="3">
        <f t="shared" si="202"/>
        <v>6505</v>
      </c>
      <c r="B6507" s="3">
        <f>B6506+Input!$B$2</f>
        <v>6.505000000000507</v>
      </c>
      <c r="C6507" s="3">
        <f>C6506+G6506*Input!$B$2</f>
        <v>2.5759292505144362</v>
      </c>
      <c r="D6507" s="3">
        <f>D6506+H6506*Input!$B$2</f>
        <v>-76.13419060304112</v>
      </c>
      <c r="E6507" s="3">
        <f>E6506+Input!$B$2*C6507</f>
        <v>46.22240491781298</v>
      </c>
      <c r="F6507" s="3">
        <f>F6506+Input!$B$2*D6507</f>
        <v>-187.99482403672278</v>
      </c>
      <c r="G6507" s="3">
        <f>-(0.5*Input!$B$3*(C6507^2+D6507^2)*COS(I6506)*Input!$B$8*Input!$B$11)/(Input!$B$9/Input!$B$10)</f>
        <v>-0.99659015485360536</v>
      </c>
      <c r="H6507" s="3">
        <f>-(0.5*Input!$B$3*(C6507^2+D6507^2)*SIN(I6506)*Input!$B$8*Input!$B$11)/(Input!$B$9/Input!$B$10)-Input!$B$10</f>
        <v>-2.7272223793508665</v>
      </c>
      <c r="I6507" s="3">
        <f t="shared" si="203"/>
        <v>-1.5369751621100933</v>
      </c>
    </row>
    <row r="6508" spans="1:9" x14ac:dyDescent="0.25">
      <c r="A6508" s="3">
        <f t="shared" si="202"/>
        <v>6506</v>
      </c>
      <c r="B6508" s="3">
        <f>B6507+Input!$B$2</f>
        <v>6.5060000000005074</v>
      </c>
      <c r="C6508" s="3">
        <f>C6507+G6507*Input!$B$2</f>
        <v>2.5749326603595826</v>
      </c>
      <c r="D6508" s="3">
        <f>D6507+H6507*Input!$B$2</f>
        <v>-76.136917825420468</v>
      </c>
      <c r="E6508" s="3">
        <f>E6507+Input!$B$2*C6508</f>
        <v>46.224979850473339</v>
      </c>
      <c r="F6508" s="3">
        <f>F6507+Input!$B$2*D6508</f>
        <v>-188.07096095454818</v>
      </c>
      <c r="G6508" s="3">
        <f>-(0.5*Input!$B$3*(C6508^2+D6508^2)*COS(I6507)*Input!$B$8*Input!$B$11)/(Input!$B$9/Input!$B$10)</f>
        <v>-0.99623977762536331</v>
      </c>
      <c r="H6508" s="3">
        <f>-(0.5*Input!$B$3*(C6508^2+D6508^2)*SIN(I6507)*Input!$B$8*Input!$B$11)/(Input!$B$9/Input!$B$10)-Input!$B$10</f>
        <v>-2.7251272027702527</v>
      </c>
      <c r="I6508" s="3">
        <f t="shared" si="203"/>
        <v>-1.5369894471467069</v>
      </c>
    </row>
    <row r="6509" spans="1:9" x14ac:dyDescent="0.25">
      <c r="A6509" s="3">
        <f t="shared" si="202"/>
        <v>6507</v>
      </c>
      <c r="B6509" s="3">
        <f>B6508+Input!$B$2</f>
        <v>6.5070000000005077</v>
      </c>
      <c r="C6509" s="3">
        <f>C6508+G6508*Input!$B$2</f>
        <v>2.573936420581957</v>
      </c>
      <c r="D6509" s="3">
        <f>D6508+H6508*Input!$B$2</f>
        <v>-76.139642952623234</v>
      </c>
      <c r="E6509" s="3">
        <f>E6508+Input!$B$2*C6509</f>
        <v>46.227553786893921</v>
      </c>
      <c r="F6509" s="3">
        <f>F6508+Input!$B$2*D6509</f>
        <v>-188.14710059750081</v>
      </c>
      <c r="G6509" s="3">
        <f>-(0.5*Input!$B$3*(C6509^2+D6509^2)*COS(I6508)*Input!$B$8*Input!$B$11)/(Input!$B$9/Input!$B$10)</f>
        <v>-0.99588948171970004</v>
      </c>
      <c r="H6509" s="3">
        <f>-(0.5*Input!$B$3*(C6509^2+D6509^2)*SIN(I6508)*Input!$B$8*Input!$B$11)/(Input!$B$9/Input!$B$10)-Input!$B$10</f>
        <v>-2.7230335607671385</v>
      </c>
      <c r="I6509" s="3">
        <f t="shared" si="203"/>
        <v>-1.5370037256480793</v>
      </c>
    </row>
    <row r="6510" spans="1:9" x14ac:dyDescent="0.25">
      <c r="A6510" s="3">
        <f t="shared" si="202"/>
        <v>6508</v>
      </c>
      <c r="B6510" s="3">
        <f>B6509+Input!$B$2</f>
        <v>6.508000000000508</v>
      </c>
      <c r="C6510" s="3">
        <f>C6509+G6509*Input!$B$2</f>
        <v>2.5729405311002371</v>
      </c>
      <c r="D6510" s="3">
        <f>D6509+H6509*Input!$B$2</f>
        <v>-76.142365986184004</v>
      </c>
      <c r="E6510" s="3">
        <f>E6509+Input!$B$2*C6510</f>
        <v>46.230126727425024</v>
      </c>
      <c r="F6510" s="3">
        <f>F6509+Input!$B$2*D6510</f>
        <v>-188.223242963487</v>
      </c>
      <c r="G6510" s="3">
        <f>-(0.5*Input!$B$3*(C6510^2+D6510^2)*COS(I6509)*Input!$B$8*Input!$B$11)/(Input!$B$9/Input!$B$10)</f>
        <v>-0.99553926717057872</v>
      </c>
      <c r="H6510" s="3">
        <f>-(0.5*Input!$B$3*(C6510^2+D6510^2)*SIN(I6509)*Input!$B$8*Input!$B$11)/(Input!$B$9/Input!$B$10)-Input!$B$10</f>
        <v>-2.720941452335417</v>
      </c>
      <c r="I6510" s="3">
        <f t="shared" si="203"/>
        <v>-1.537017997617814</v>
      </c>
    </row>
    <row r="6511" spans="1:9" x14ac:dyDescent="0.25">
      <c r="A6511" s="3">
        <f t="shared" si="202"/>
        <v>6509</v>
      </c>
      <c r="B6511" s="3">
        <f>B6510+Input!$B$2</f>
        <v>6.5090000000005084</v>
      </c>
      <c r="C6511" s="3">
        <f>C6510+G6510*Input!$B$2</f>
        <v>2.5719449918330666</v>
      </c>
      <c r="D6511" s="3">
        <f>D6510+H6510*Input!$B$2</f>
        <v>-76.145086927636342</v>
      </c>
      <c r="E6511" s="3">
        <f>E6510+Input!$B$2*C6511</f>
        <v>46.232698672416859</v>
      </c>
      <c r="F6511" s="3">
        <f>F6510+Input!$B$2*D6511</f>
        <v>-188.29938805041462</v>
      </c>
      <c r="G6511" s="3">
        <f>-(0.5*Input!$B$3*(C6511^2+D6511^2)*COS(I6510)*Input!$B$8*Input!$B$11)/(Input!$B$9/Input!$B$10)</f>
        <v>-0.99518913401191766</v>
      </c>
      <c r="H6511" s="3">
        <f>-(0.5*Input!$B$3*(C6511^2+D6511^2)*SIN(I6510)*Input!$B$8*Input!$B$11)/(Input!$B$9/Input!$B$10)-Input!$B$10</f>
        <v>-2.7188508764694816</v>
      </c>
      <c r="I6511" s="3">
        <f t="shared" si="203"/>
        <v>-1.5370322630595128</v>
      </c>
    </row>
    <row r="6512" spans="1:9" x14ac:dyDescent="0.25">
      <c r="A6512" s="3">
        <f t="shared" si="202"/>
        <v>6510</v>
      </c>
      <c r="B6512" s="3">
        <f>B6511+Input!$B$2</f>
        <v>6.5100000000005087</v>
      </c>
      <c r="C6512" s="3">
        <f>C6511+G6511*Input!$B$2</f>
        <v>2.5709498026990545</v>
      </c>
      <c r="D6512" s="3">
        <f>D6511+H6511*Input!$B$2</f>
        <v>-76.147805778512804</v>
      </c>
      <c r="E6512" s="3">
        <f>E6511+Input!$B$2*C6512</f>
        <v>46.235269622219555</v>
      </c>
      <c r="F6512" s="3">
        <f>F6511+Input!$B$2*D6512</f>
        <v>-188.37553585619312</v>
      </c>
      <c r="G6512" s="3">
        <f>-(0.5*Input!$B$3*(C6512^2+D6512^2)*COS(I6511)*Input!$B$8*Input!$B$11)/(Input!$B$9/Input!$B$10)</f>
        <v>-0.99483908227752316</v>
      </c>
      <c r="H6512" s="3">
        <f>-(0.5*Input!$B$3*(C6512^2+D6512^2)*SIN(I6511)*Input!$B$8*Input!$B$11)/(Input!$B$9/Input!$B$10)-Input!$B$10</f>
        <v>-2.7167618321641811</v>
      </c>
      <c r="I6512" s="3">
        <f t="shared" si="203"/>
        <v>-1.5370465219767744</v>
      </c>
    </row>
    <row r="6513" spans="1:9" x14ac:dyDescent="0.25">
      <c r="A6513" s="3">
        <f t="shared" si="202"/>
        <v>6511</v>
      </c>
      <c r="B6513" s="3">
        <f>B6512+Input!$B$2</f>
        <v>6.511000000000509</v>
      </c>
      <c r="C6513" s="3">
        <f>C6512+G6512*Input!$B$2</f>
        <v>2.5699549636167771</v>
      </c>
      <c r="D6513" s="3">
        <f>D6512+H6512*Input!$B$2</f>
        <v>-76.150522540344966</v>
      </c>
      <c r="E6513" s="3">
        <f>E6512+Input!$B$2*C6513</f>
        <v>46.237839577183173</v>
      </c>
      <c r="F6513" s="3">
        <f>F6512+Input!$B$2*D6513</f>
        <v>-188.45168637873346</v>
      </c>
      <c r="G6513" s="3">
        <f>-(0.5*Input!$B$3*(C6513^2+D6513^2)*COS(I6512)*Input!$B$8*Input!$B$11)/(Input!$B$9/Input!$B$10)</f>
        <v>-0.9944891120011331</v>
      </c>
      <c r="H6513" s="3">
        <f>-(0.5*Input!$B$3*(C6513^2+D6513^2)*SIN(I6512)*Input!$B$8*Input!$B$11)/(Input!$B$9/Input!$B$10)-Input!$B$10</f>
        <v>-2.7146743184148008</v>
      </c>
      <c r="I6513" s="3">
        <f t="shared" si="203"/>
        <v>-1.5370607743731948</v>
      </c>
    </row>
    <row r="6514" spans="1:9" x14ac:dyDescent="0.25">
      <c r="A6514" s="3">
        <f t="shared" si="202"/>
        <v>6512</v>
      </c>
      <c r="B6514" s="3">
        <f>B6513+Input!$B$2</f>
        <v>6.5120000000005094</v>
      </c>
      <c r="C6514" s="3">
        <f>C6513+G6513*Input!$B$2</f>
        <v>2.568960474504776</v>
      </c>
      <c r="D6514" s="3">
        <f>D6513+H6513*Input!$B$2</f>
        <v>-76.153237214663378</v>
      </c>
      <c r="E6514" s="3">
        <f>E6513+Input!$B$2*C6514</f>
        <v>46.240408537657679</v>
      </c>
      <c r="F6514" s="3">
        <f>F6513+Input!$B$2*D6514</f>
        <v>-188.52783961594812</v>
      </c>
      <c r="G6514" s="3">
        <f>-(0.5*Input!$B$3*(C6514^2+D6514^2)*COS(I6513)*Input!$B$8*Input!$B$11)/(Input!$B$9/Input!$B$10)</f>
        <v>-0.99413922321639836</v>
      </c>
      <c r="H6514" s="3">
        <f>-(0.5*Input!$B$3*(C6514^2+D6514^2)*SIN(I6513)*Input!$B$8*Input!$B$11)/(Input!$B$9/Input!$B$10)-Input!$B$10</f>
        <v>-2.7125883342171591</v>
      </c>
      <c r="I6514" s="3">
        <f t="shared" si="203"/>
        <v>-1.5370750202523673</v>
      </c>
    </row>
    <row r="6515" spans="1:9" x14ac:dyDescent="0.25">
      <c r="A6515" s="3">
        <f t="shared" si="202"/>
        <v>6513</v>
      </c>
      <c r="B6515" s="3">
        <f>B6514+Input!$B$2</f>
        <v>6.5130000000005097</v>
      </c>
      <c r="C6515" s="3">
        <f>C6514+G6514*Input!$B$2</f>
        <v>2.5679663352815596</v>
      </c>
      <c r="D6515" s="3">
        <f>D6514+H6514*Input!$B$2</f>
        <v>-76.155949802997597</v>
      </c>
      <c r="E6515" s="3">
        <f>E6514+Input!$B$2*C6515</f>
        <v>46.242976503992963</v>
      </c>
      <c r="F6515" s="3">
        <f>F6514+Input!$B$2*D6515</f>
        <v>-188.60399556575112</v>
      </c>
      <c r="G6515" s="3">
        <f>-(0.5*Input!$B$3*(C6515^2+D6515^2)*COS(I6514)*Input!$B$8*Input!$B$11)/(Input!$B$9/Input!$B$10)</f>
        <v>-0.99378941595688863</v>
      </c>
      <c r="H6515" s="3">
        <f>-(0.5*Input!$B$3*(C6515^2+D6515^2)*SIN(I6514)*Input!$B$8*Input!$B$11)/(Input!$B$9/Input!$B$10)-Input!$B$10</f>
        <v>-2.7105038785675006</v>
      </c>
      <c r="I6515" s="3">
        <f t="shared" si="203"/>
        <v>-1.5370892596178825</v>
      </c>
    </row>
    <row r="6516" spans="1:9" x14ac:dyDescent="0.25">
      <c r="A6516" s="3">
        <f t="shared" si="202"/>
        <v>6514</v>
      </c>
      <c r="B6516" s="3">
        <f>B6515+Input!$B$2</f>
        <v>6.51400000000051</v>
      </c>
      <c r="C6516" s="3">
        <f>C6515+G6515*Input!$B$2</f>
        <v>2.5669725458656028</v>
      </c>
      <c r="D6516" s="3">
        <f>D6515+H6515*Input!$B$2</f>
        <v>-76.158660306876158</v>
      </c>
      <c r="E6516" s="3">
        <f>E6515+Input!$B$2*C6516</f>
        <v>46.245543476538828</v>
      </c>
      <c r="F6516" s="3">
        <f>F6515+Input!$B$2*D6516</f>
        <v>-188.68015422605799</v>
      </c>
      <c r="G6516" s="3">
        <f>-(0.5*Input!$B$3*(C6516^2+D6516^2)*COS(I6515)*Input!$B$8*Input!$B$11)/(Input!$B$9/Input!$B$10)</f>
        <v>-0.99343969025609435</v>
      </c>
      <c r="H6516" s="3">
        <f>-(0.5*Input!$B$3*(C6516^2+D6516^2)*SIN(I6515)*Input!$B$8*Input!$B$11)/(Input!$B$9/Input!$B$10)-Input!$B$10</f>
        <v>-2.7084209504625711</v>
      </c>
      <c r="I6516" s="3">
        <f t="shared" si="203"/>
        <v>-1.5371034924733282</v>
      </c>
    </row>
    <row r="6517" spans="1:9" x14ac:dyDescent="0.25">
      <c r="A6517" s="3">
        <f t="shared" si="202"/>
        <v>6515</v>
      </c>
      <c r="B6517" s="3">
        <f>B6516+Input!$B$2</f>
        <v>6.5150000000005104</v>
      </c>
      <c r="C6517" s="3">
        <f>C6516+G6516*Input!$B$2</f>
        <v>2.5659791061753467</v>
      </c>
      <c r="D6517" s="3">
        <f>D6516+H6516*Input!$B$2</f>
        <v>-76.161368727826627</v>
      </c>
      <c r="E6517" s="3">
        <f>E6516+Input!$B$2*C6517</f>
        <v>46.248109455645</v>
      </c>
      <c r="F6517" s="3">
        <f>F6516+Input!$B$2*D6517</f>
        <v>-188.75631559478583</v>
      </c>
      <c r="G6517" s="3">
        <f>-(0.5*Input!$B$3*(C6517^2+D6517^2)*COS(I6516)*Input!$B$8*Input!$B$11)/(Input!$B$9/Input!$B$10)</f>
        <v>-0.99309004614741758</v>
      </c>
      <c r="H6517" s="3">
        <f>-(0.5*Input!$B$3*(C6517^2+D6517^2)*SIN(I6516)*Input!$B$8*Input!$B$11)/(Input!$B$9/Input!$B$10)-Input!$B$10</f>
        <v>-2.7063395488995816</v>
      </c>
      <c r="I6517" s="3">
        <f t="shared" si="203"/>
        <v>-1.53711771882229</v>
      </c>
    </row>
    <row r="6518" spans="1:9" x14ac:dyDescent="0.25">
      <c r="A6518" s="3">
        <f t="shared" si="202"/>
        <v>6516</v>
      </c>
      <c r="B6518" s="3">
        <f>B6517+Input!$B$2</f>
        <v>6.5160000000005107</v>
      </c>
      <c r="C6518" s="3">
        <f>C6517+G6517*Input!$B$2</f>
        <v>2.5649860161291995</v>
      </c>
      <c r="D6518" s="3">
        <f>D6517+H6517*Input!$B$2</f>
        <v>-76.164075067375521</v>
      </c>
      <c r="E6518" s="3">
        <f>E6517+Input!$B$2*C6518</f>
        <v>46.250674441661133</v>
      </c>
      <c r="F6518" s="3">
        <f>F6517+Input!$B$2*D6518</f>
        <v>-188.8324796698532</v>
      </c>
      <c r="G6518" s="3">
        <f>-(0.5*Input!$B$3*(C6518^2+D6518^2)*COS(I6517)*Input!$B$8*Input!$B$11)/(Input!$B$9/Input!$B$10)</f>
        <v>-0.99274048366417555</v>
      </c>
      <c r="H6518" s="3">
        <f>-(0.5*Input!$B$3*(C6518^2+D6518^2)*SIN(I6517)*Input!$B$8*Input!$B$11)/(Input!$B$9/Input!$B$10)-Input!$B$10</f>
        <v>-2.7042596728761943</v>
      </c>
      <c r="I6518" s="3">
        <f t="shared" si="203"/>
        <v>-1.5371319386683502</v>
      </c>
    </row>
    <row r="6519" spans="1:9" x14ac:dyDescent="0.25">
      <c r="A6519" s="3">
        <f t="shared" si="202"/>
        <v>6517</v>
      </c>
      <c r="B6519" s="3">
        <f>B6518+Input!$B$2</f>
        <v>6.5170000000005111</v>
      </c>
      <c r="C6519" s="3">
        <f>C6518+G6518*Input!$B$2</f>
        <v>2.5639932756455353</v>
      </c>
      <c r="D6519" s="3">
        <f>D6518+H6518*Input!$B$2</f>
        <v>-76.166779327048403</v>
      </c>
      <c r="E6519" s="3">
        <f>E6518+Input!$B$2*C6519</f>
        <v>46.253238434936776</v>
      </c>
      <c r="F6519" s="3">
        <f>F6518+Input!$B$2*D6519</f>
        <v>-188.90864644918025</v>
      </c>
      <c r="G6519" s="3">
        <f>-(0.5*Input!$B$3*(C6519^2+D6519^2)*COS(I6518)*Input!$B$8*Input!$B$11)/(Input!$B$9/Input!$B$10)</f>
        <v>-0.99239100283961112</v>
      </c>
      <c r="H6519" s="3">
        <f>-(0.5*Input!$B$3*(C6519^2+D6519^2)*SIN(I6518)*Input!$B$8*Input!$B$11)/(Input!$B$9/Input!$B$10)-Input!$B$10</f>
        <v>-2.7021813213905581</v>
      </c>
      <c r="I6519" s="3">
        <f t="shared" si="203"/>
        <v>-1.5371461520150886</v>
      </c>
    </row>
    <row r="6520" spans="1:9" x14ac:dyDescent="0.25">
      <c r="A6520" s="3">
        <f t="shared" si="202"/>
        <v>6518</v>
      </c>
      <c r="B6520" s="3">
        <f>B6519+Input!$B$2</f>
        <v>6.5180000000005114</v>
      </c>
      <c r="C6520" s="3">
        <f>C6519+G6519*Input!$B$2</f>
        <v>2.5630008846426957</v>
      </c>
      <c r="D6520" s="3">
        <f>D6519+H6519*Input!$B$2</f>
        <v>-76.169481508369799</v>
      </c>
      <c r="E6520" s="3">
        <f>E6519+Input!$B$2*C6520</f>
        <v>46.255801435821418</v>
      </c>
      <c r="F6520" s="3">
        <f>F6519+Input!$B$2*D6520</f>
        <v>-188.98481593068863</v>
      </c>
      <c r="G6520" s="3">
        <f>-(0.5*Input!$B$3*(C6520^2+D6520^2)*COS(I6519)*Input!$B$8*Input!$B$11)/(Input!$B$9/Input!$B$10)</f>
        <v>-0.99204160370688177</v>
      </c>
      <c r="H6520" s="3">
        <f>-(0.5*Input!$B$3*(C6520^2+D6520^2)*SIN(I6519)*Input!$B$8*Input!$B$11)/(Input!$B$9/Input!$B$10)-Input!$B$10</f>
        <v>-2.7001044934412946</v>
      </c>
      <c r="I6520" s="3">
        <f t="shared" si="203"/>
        <v>-1.5371603588660827</v>
      </c>
    </row>
    <row r="6521" spans="1:9" x14ac:dyDescent="0.25">
      <c r="A6521" s="3">
        <f t="shared" si="202"/>
        <v>6519</v>
      </c>
      <c r="B6521" s="3">
        <f>B6520+Input!$B$2</f>
        <v>6.5190000000005117</v>
      </c>
      <c r="C6521" s="3">
        <f>C6520+G6520*Input!$B$2</f>
        <v>2.5620088430389889</v>
      </c>
      <c r="D6521" s="3">
        <f>D6520+H6520*Input!$B$2</f>
        <v>-76.172181612863241</v>
      </c>
      <c r="E6521" s="3">
        <f>E6520+Input!$B$2*C6521</f>
        <v>46.258363444664454</v>
      </c>
      <c r="F6521" s="3">
        <f>F6520+Input!$B$2*D6521</f>
        <v>-189.06098811230149</v>
      </c>
      <c r="G6521" s="3">
        <f>-(0.5*Input!$B$3*(C6521^2+D6521^2)*COS(I6520)*Input!$B$8*Input!$B$11)/(Input!$B$9/Input!$B$10)</f>
        <v>-0.99169228629905704</v>
      </c>
      <c r="H6521" s="3">
        <f>-(0.5*Input!$B$3*(C6521^2+D6521^2)*SIN(I6520)*Input!$B$8*Input!$B$11)/(Input!$B$9/Input!$B$10)-Input!$B$10</f>
        <v>-2.6980291880275225</v>
      </c>
      <c r="I6521" s="3">
        <f t="shared" si="203"/>
        <v>-1.5371745592249064</v>
      </c>
    </row>
    <row r="6522" spans="1:9" x14ac:dyDescent="0.25">
      <c r="A6522" s="3">
        <f t="shared" si="202"/>
        <v>6520</v>
      </c>
      <c r="B6522" s="3">
        <f>B6521+Input!$B$2</f>
        <v>6.5200000000005121</v>
      </c>
      <c r="C6522" s="3">
        <f>C6521+G6521*Input!$B$2</f>
        <v>2.56101715075269</v>
      </c>
      <c r="D6522" s="3">
        <f>D6521+H6521*Input!$B$2</f>
        <v>-76.174879642051266</v>
      </c>
      <c r="E6522" s="3">
        <f>E6521+Input!$B$2*C6522</f>
        <v>46.260924461815208</v>
      </c>
      <c r="F6522" s="3">
        <f>F6521+Input!$B$2*D6522</f>
        <v>-189.13716299194354</v>
      </c>
      <c r="G6522" s="3">
        <f>-(0.5*Input!$B$3*(C6522^2+D6522^2)*COS(I6521)*Input!$B$8*Input!$B$11)/(Input!$B$9/Input!$B$10)</f>
        <v>-0.99134305064914297</v>
      </c>
      <c r="H6522" s="3">
        <f>-(0.5*Input!$B$3*(C6522^2+D6522^2)*SIN(I6521)*Input!$B$8*Input!$B$11)/(Input!$B$9/Input!$B$10)-Input!$B$10</f>
        <v>-2.6959554041487905</v>
      </c>
      <c r="I6522" s="3">
        <f t="shared" si="203"/>
        <v>-1.537188753095132</v>
      </c>
    </row>
    <row r="6523" spans="1:9" x14ac:dyDescent="0.25">
      <c r="A6523" s="3">
        <f t="shared" si="202"/>
        <v>6521</v>
      </c>
      <c r="B6523" s="3">
        <f>B6522+Input!$B$2</f>
        <v>6.5210000000005124</v>
      </c>
      <c r="C6523" s="3">
        <f>C6522+G6522*Input!$B$2</f>
        <v>2.5600258077020408</v>
      </c>
      <c r="D6523" s="3">
        <f>D6522+H6522*Input!$B$2</f>
        <v>-76.177575597455416</v>
      </c>
      <c r="E6523" s="3">
        <f>E6522+Input!$B$2*C6523</f>
        <v>46.263484487622911</v>
      </c>
      <c r="F6523" s="3">
        <f>F6522+Input!$B$2*D6523</f>
        <v>-189.213340567541</v>
      </c>
      <c r="G6523" s="3">
        <f>-(0.5*Input!$B$3*(C6523^2+D6523^2)*COS(I6522)*Input!$B$8*Input!$B$11)/(Input!$B$9/Input!$B$10)</f>
        <v>-0.99099389679003791</v>
      </c>
      <c r="H6523" s="3">
        <f>-(0.5*Input!$B$3*(C6523^2+D6523^2)*SIN(I6522)*Input!$B$8*Input!$B$11)/(Input!$B$9/Input!$B$10)-Input!$B$10</f>
        <v>-2.6938831408051378</v>
      </c>
      <c r="I6523" s="3">
        <f t="shared" si="203"/>
        <v>-1.5372029404803285</v>
      </c>
    </row>
    <row r="6524" spans="1:9" x14ac:dyDescent="0.25">
      <c r="A6524" s="3">
        <f t="shared" si="202"/>
        <v>6522</v>
      </c>
      <c r="B6524" s="3">
        <f>B6523+Input!$B$2</f>
        <v>6.5220000000005127</v>
      </c>
      <c r="C6524" s="3">
        <f>C6523+G6523*Input!$B$2</f>
        <v>2.5590348138052508</v>
      </c>
      <c r="D6524" s="3">
        <f>D6523+H6523*Input!$B$2</f>
        <v>-76.180269480596223</v>
      </c>
      <c r="E6524" s="3">
        <f>E6523+Input!$B$2*C6524</f>
        <v>46.266043522436718</v>
      </c>
      <c r="F6524" s="3">
        <f>F6523+Input!$B$2*D6524</f>
        <v>-189.2895208370216</v>
      </c>
      <c r="G6524" s="3">
        <f>-(0.5*Input!$B$3*(C6524^2+D6524^2)*COS(I6523)*Input!$B$8*Input!$B$11)/(Input!$B$9/Input!$B$10)</f>
        <v>-0.99064482475457694</v>
      </c>
      <c r="H6524" s="3">
        <f>-(0.5*Input!$B$3*(C6524^2+D6524^2)*SIN(I6523)*Input!$B$8*Input!$B$11)/(Input!$B$9/Input!$B$10)-Input!$B$10</f>
        <v>-2.6918123969970829</v>
      </c>
      <c r="I6524" s="3">
        <f t="shared" si="203"/>
        <v>-1.5372171213840622</v>
      </c>
    </row>
    <row r="6525" spans="1:9" x14ac:dyDescent="0.25">
      <c r="A6525" s="3">
        <f t="shared" si="202"/>
        <v>6523</v>
      </c>
      <c r="B6525" s="3">
        <f>B6524+Input!$B$2</f>
        <v>6.5230000000005131</v>
      </c>
      <c r="C6525" s="3">
        <f>C6524+G6524*Input!$B$2</f>
        <v>2.558044168980496</v>
      </c>
      <c r="D6525" s="3">
        <f>D6524+H6524*Input!$B$2</f>
        <v>-76.182961292993227</v>
      </c>
      <c r="E6525" s="3">
        <f>E6524+Input!$B$2*C6525</f>
        <v>46.268601566605696</v>
      </c>
      <c r="F6525" s="3">
        <f>F6524+Input!$B$2*D6525</f>
        <v>-189.3657037983146</v>
      </c>
      <c r="G6525" s="3">
        <f>-(0.5*Input!$B$3*(C6525^2+D6525^2)*COS(I6524)*Input!$B$8*Input!$B$11)/(Input!$B$9/Input!$B$10)</f>
        <v>-0.99029583457550641</v>
      </c>
      <c r="H6525" s="3">
        <f>-(0.5*Input!$B$3*(C6525^2+D6525^2)*SIN(I6524)*Input!$B$8*Input!$B$11)/(Input!$B$9/Input!$B$10)-Input!$B$10</f>
        <v>-2.6897431717256026</v>
      </c>
      <c r="I6525" s="3">
        <f t="shared" si="203"/>
        <v>-1.537231295809897</v>
      </c>
    </row>
    <row r="6526" spans="1:9" x14ac:dyDescent="0.25">
      <c r="A6526" s="3">
        <f t="shared" si="202"/>
        <v>6524</v>
      </c>
      <c r="B6526" s="3">
        <f>B6525+Input!$B$2</f>
        <v>6.5240000000005134</v>
      </c>
      <c r="C6526" s="3">
        <f>C6525+G6525*Input!$B$2</f>
        <v>2.5570538731459207</v>
      </c>
      <c r="D6526" s="3">
        <f>D6525+H6525*Input!$B$2</f>
        <v>-76.185651036164955</v>
      </c>
      <c r="E6526" s="3">
        <f>E6525+Input!$B$2*C6526</f>
        <v>46.271158620478843</v>
      </c>
      <c r="F6526" s="3">
        <f>F6525+Input!$B$2*D6526</f>
        <v>-189.44188944935075</v>
      </c>
      <c r="G6526" s="3">
        <f>-(0.5*Input!$B$3*(C6526^2+D6526^2)*COS(I6525)*Input!$B$8*Input!$B$11)/(Input!$B$9/Input!$B$10)</f>
        <v>-0.98994692628549119</v>
      </c>
      <c r="H6526" s="3">
        <f>-(0.5*Input!$B$3*(C6526^2+D6526^2)*SIN(I6525)*Input!$B$8*Input!$B$11)/(Input!$B$9/Input!$B$10)-Input!$B$10</f>
        <v>-2.6876754639921714</v>
      </c>
      <c r="I6526" s="3">
        <f t="shared" si="203"/>
        <v>-1.5372454637613939</v>
      </c>
    </row>
    <row r="6527" spans="1:9" x14ac:dyDescent="0.25">
      <c r="A6527" s="3">
        <f t="shared" si="202"/>
        <v>6525</v>
      </c>
      <c r="B6527" s="3">
        <f>B6526+Input!$B$2</f>
        <v>6.5250000000005137</v>
      </c>
      <c r="C6527" s="3">
        <f>C6526+G6526*Input!$B$2</f>
        <v>2.5560639262196352</v>
      </c>
      <c r="D6527" s="3">
        <f>D6526+H6526*Input!$B$2</f>
        <v>-76.188338711628944</v>
      </c>
      <c r="E6527" s="3">
        <f>E6526+Input!$B$2*C6527</f>
        <v>46.273714684405064</v>
      </c>
      <c r="F6527" s="3">
        <f>F6526+Input!$B$2*D6527</f>
        <v>-189.51807778806239</v>
      </c>
      <c r="G6527" s="3">
        <f>-(0.5*Input!$B$3*(C6527^2+D6527^2)*COS(I6526)*Input!$B$8*Input!$B$11)/(Input!$B$9/Input!$B$10)</f>
        <v>-0.98959809991712078</v>
      </c>
      <c r="H6527" s="3">
        <f>-(0.5*Input!$B$3*(C6527^2+D6527^2)*SIN(I6526)*Input!$B$8*Input!$B$11)/(Input!$B$9/Input!$B$10)-Input!$B$10</f>
        <v>-2.6856092727987111</v>
      </c>
      <c r="I6527" s="3">
        <f t="shared" si="203"/>
        <v>-1.5372596252421116</v>
      </c>
    </row>
    <row r="6528" spans="1:9" x14ac:dyDescent="0.25">
      <c r="A6528" s="3">
        <f t="shared" si="202"/>
        <v>6526</v>
      </c>
      <c r="B6528" s="3">
        <f>B6527+Input!$B$2</f>
        <v>6.5260000000005141</v>
      </c>
      <c r="C6528" s="3">
        <f>C6527+G6527*Input!$B$2</f>
        <v>2.5550743281197179</v>
      </c>
      <c r="D6528" s="3">
        <f>D6527+H6527*Input!$B$2</f>
        <v>-76.191024320901747</v>
      </c>
      <c r="E6528" s="3">
        <f>E6527+Input!$B$2*C6528</f>
        <v>46.276269758733186</v>
      </c>
      <c r="F6528" s="3">
        <f>F6527+Input!$B$2*D6528</f>
        <v>-189.59426881238329</v>
      </c>
      <c r="G6528" s="3">
        <f>-(0.5*Input!$B$3*(C6528^2+D6528^2)*COS(I6527)*Input!$B$8*Input!$B$11)/(Input!$B$9/Input!$B$10)</f>
        <v>-0.98924935550289039</v>
      </c>
      <c r="H6528" s="3">
        <f>-(0.5*Input!$B$3*(C6528^2+D6528^2)*SIN(I6527)*Input!$B$8*Input!$B$11)/(Input!$B$9/Input!$B$10)-Input!$B$10</f>
        <v>-2.6835445971476233</v>
      </c>
      <c r="I6528" s="3">
        <f t="shared" si="203"/>
        <v>-1.5372737802556056</v>
      </c>
    </row>
    <row r="6529" spans="1:9" x14ac:dyDescent="0.25">
      <c r="A6529" s="3">
        <f t="shared" si="202"/>
        <v>6527</v>
      </c>
      <c r="B6529" s="3">
        <f>B6528+Input!$B$2</f>
        <v>6.5270000000005144</v>
      </c>
      <c r="C6529" s="3">
        <f>C6528+G6528*Input!$B$2</f>
        <v>2.5540850787642149</v>
      </c>
      <c r="D6529" s="3">
        <f>D6528+H6528*Input!$B$2</f>
        <v>-76.193707865498894</v>
      </c>
      <c r="E6529" s="3">
        <f>E6528+Input!$B$2*C6529</f>
        <v>46.278823843811949</v>
      </c>
      <c r="F6529" s="3">
        <f>F6528+Input!$B$2*D6529</f>
        <v>-189.67046252024878</v>
      </c>
      <c r="G6529" s="3">
        <f>-(0.5*Input!$B$3*(C6529^2+D6529^2)*COS(I6528)*Input!$B$8*Input!$B$11)/(Input!$B$9/Input!$B$10)</f>
        <v>-0.98890069307522566</v>
      </c>
      <c r="H6529" s="3">
        <f>-(0.5*Input!$B$3*(C6529^2+D6529^2)*SIN(I6528)*Input!$B$8*Input!$B$11)/(Input!$B$9/Input!$B$10)-Input!$B$10</f>
        <v>-2.6814814360417927</v>
      </c>
      <c r="I6529" s="3">
        <f t="shared" si="203"/>
        <v>-1.5372879288054289</v>
      </c>
    </row>
    <row r="6530" spans="1:9" x14ac:dyDescent="0.25">
      <c r="A6530" s="3">
        <f t="shared" si="202"/>
        <v>6528</v>
      </c>
      <c r="B6530" s="3">
        <f>B6529+Input!$B$2</f>
        <v>6.5280000000005147</v>
      </c>
      <c r="C6530" s="3">
        <f>C6529+G6529*Input!$B$2</f>
        <v>2.5530961780711396</v>
      </c>
      <c r="D6530" s="3">
        <f>D6529+H6529*Input!$B$2</f>
        <v>-76.196389346934936</v>
      </c>
      <c r="E6530" s="3">
        <f>E6529+Input!$B$2*C6530</f>
        <v>46.281376939990018</v>
      </c>
      <c r="F6530" s="3">
        <f>F6529+Input!$B$2*D6530</f>
        <v>-189.74665890959571</v>
      </c>
      <c r="G6530" s="3">
        <f>-(0.5*Input!$B$3*(C6530^2+D6530^2)*COS(I6529)*Input!$B$8*Input!$B$11)/(Input!$B$9/Input!$B$10)</f>
        <v>-0.98855211266647347</v>
      </c>
      <c r="H6530" s="3">
        <f>-(0.5*Input!$B$3*(C6530^2+D6530^2)*SIN(I6529)*Input!$B$8*Input!$B$11)/(Input!$B$9/Input!$B$10)-Input!$B$10</f>
        <v>-2.6794197884845694</v>
      </c>
      <c r="I6530" s="3">
        <f t="shared" si="203"/>
        <v>-1.5373020708951324</v>
      </c>
    </row>
    <row r="6531" spans="1:9" x14ac:dyDescent="0.25">
      <c r="A6531" s="3">
        <f t="shared" si="202"/>
        <v>6529</v>
      </c>
      <c r="B6531" s="3">
        <f>B6530+Input!$B$2</f>
        <v>6.5290000000005151</v>
      </c>
      <c r="C6531" s="3">
        <f>C6530+G6530*Input!$B$2</f>
        <v>2.552107625958473</v>
      </c>
      <c r="D6531" s="3">
        <f>D6530+H6530*Input!$B$2</f>
        <v>-76.199068766723414</v>
      </c>
      <c r="E6531" s="3">
        <f>E6530+Input!$B$2*C6531</f>
        <v>46.283929047615977</v>
      </c>
      <c r="F6531" s="3">
        <f>F6530+Input!$B$2*D6531</f>
        <v>-189.82285797836244</v>
      </c>
      <c r="G6531" s="3">
        <f>-(0.5*Input!$B$3*(C6531^2+D6531^2)*COS(I6530)*Input!$B$8*Input!$B$11)/(Input!$B$9/Input!$B$10)</f>
        <v>-0.98820361430887749</v>
      </c>
      <c r="H6531" s="3">
        <f>-(0.5*Input!$B$3*(C6531^2+D6531^2)*SIN(I6530)*Input!$B$8*Input!$B$11)/(Input!$B$9/Input!$B$10)-Input!$B$10</f>
        <v>-2.6773596534797868</v>
      </c>
      <c r="I6531" s="3">
        <f t="shared" si="203"/>
        <v>-1.5373162065282637</v>
      </c>
    </row>
    <row r="6532" spans="1:9" x14ac:dyDescent="0.25">
      <c r="A6532" s="3">
        <f t="shared" ref="A6532:A6595" si="204">A6531+1</f>
        <v>6530</v>
      </c>
      <c r="B6532" s="3">
        <f>B6531+Input!$B$2</f>
        <v>6.5300000000005154</v>
      </c>
      <c r="C6532" s="3">
        <f>C6531+G6531*Input!$B$2</f>
        <v>2.551119422344164</v>
      </c>
      <c r="D6532" s="3">
        <f>D6531+H6531*Input!$B$2</f>
        <v>-76.201746126376889</v>
      </c>
      <c r="E6532" s="3">
        <f>E6531+Input!$B$2*C6532</f>
        <v>46.28648016703832</v>
      </c>
      <c r="F6532" s="3">
        <f>F6531+Input!$B$2*D6532</f>
        <v>-189.89905972448881</v>
      </c>
      <c r="G6532" s="3">
        <f>-(0.5*Input!$B$3*(C6532^2+D6532^2)*COS(I6531)*Input!$B$8*Input!$B$11)/(Input!$B$9/Input!$B$10)</f>
        <v>-0.98785519803462274</v>
      </c>
      <c r="H6532" s="3">
        <f>-(0.5*Input!$B$3*(C6532^2+D6532^2)*SIN(I6531)*Input!$B$8*Input!$B$11)/(Input!$B$9/Input!$B$10)-Input!$B$10</f>
        <v>-2.6753010300317186</v>
      </c>
      <c r="I6532" s="3">
        <f t="shared" ref="I6532:I6595" si="205">ATAN(D6532/C6532)</f>
        <v>-1.5373303357083679</v>
      </c>
    </row>
    <row r="6533" spans="1:9" x14ac:dyDescent="0.25">
      <c r="A6533" s="3">
        <f t="shared" si="204"/>
        <v>6531</v>
      </c>
      <c r="B6533" s="3">
        <f>B6532+Input!$B$2</f>
        <v>6.5310000000005157</v>
      </c>
      <c r="C6533" s="3">
        <f>C6532+G6532*Input!$B$2</f>
        <v>2.5501315671461295</v>
      </c>
      <c r="D6533" s="3">
        <f>D6532+H6532*Input!$B$2</f>
        <v>-76.204421427406928</v>
      </c>
      <c r="E6533" s="3">
        <f>E6532+Input!$B$2*C6533</f>
        <v>46.289030298605468</v>
      </c>
      <c r="F6533" s="3">
        <f>F6532+Input!$B$2*D6533</f>
        <v>-189.97526414591621</v>
      </c>
      <c r="G6533" s="3">
        <f>-(0.5*Input!$B$3*(C6533^2+D6533^2)*COS(I6532)*Input!$B$8*Input!$B$11)/(Input!$B$9/Input!$B$10)</f>
        <v>-0.98750686387581132</v>
      </c>
      <c r="H6533" s="3">
        <f>-(0.5*Input!$B$3*(C6533^2+D6533^2)*SIN(I6532)*Input!$B$8*Input!$B$11)/(Input!$B$9/Input!$B$10)-Input!$B$10</f>
        <v>-2.6732439171451468</v>
      </c>
      <c r="I6533" s="3">
        <f t="shared" si="205"/>
        <v>-1.5373444584389873</v>
      </c>
    </row>
    <row r="6534" spans="1:9" x14ac:dyDescent="0.25">
      <c r="A6534" s="3">
        <f t="shared" si="204"/>
        <v>6532</v>
      </c>
      <c r="B6534" s="3">
        <f>B6533+Input!$B$2</f>
        <v>6.5320000000005161</v>
      </c>
      <c r="C6534" s="3">
        <f>C6533+G6533*Input!$B$2</f>
        <v>2.5491440602822539</v>
      </c>
      <c r="D6534" s="3">
        <f>D6533+H6533*Input!$B$2</f>
        <v>-76.207094671324072</v>
      </c>
      <c r="E6534" s="3">
        <f>E6533+Input!$B$2*C6534</f>
        <v>46.29157944266575</v>
      </c>
      <c r="F6534" s="3">
        <f>F6533+Input!$B$2*D6534</f>
        <v>-190.05147124058755</v>
      </c>
      <c r="G6534" s="3">
        <f>-(0.5*Input!$B$3*(C6534^2+D6534^2)*COS(I6533)*Input!$B$8*Input!$B$11)/(Input!$B$9/Input!$B$10)</f>
        <v>-0.98715861186445975</v>
      </c>
      <c r="H6534" s="3">
        <f>-(0.5*Input!$B$3*(C6534^2+D6534^2)*SIN(I6533)*Input!$B$8*Input!$B$11)/(Input!$B$9/Input!$B$10)-Input!$B$10</f>
        <v>-2.6711883138253292</v>
      </c>
      <c r="I6534" s="3">
        <f t="shared" si="205"/>
        <v>-1.5373585747236622</v>
      </c>
    </row>
    <row r="6535" spans="1:9" x14ac:dyDescent="0.25">
      <c r="A6535" s="3">
        <f t="shared" si="204"/>
        <v>6533</v>
      </c>
      <c r="B6535" s="3">
        <f>B6534+Input!$B$2</f>
        <v>6.5330000000005164</v>
      </c>
      <c r="C6535" s="3">
        <f>C6534+G6534*Input!$B$2</f>
        <v>2.5481569016703896</v>
      </c>
      <c r="D6535" s="3">
        <f>D6534+H6534*Input!$B$2</f>
        <v>-76.209765859637898</v>
      </c>
      <c r="E6535" s="3">
        <f>E6534+Input!$B$2*C6535</f>
        <v>46.294127599567418</v>
      </c>
      <c r="F6535" s="3">
        <f>F6534+Input!$B$2*D6535</f>
        <v>-190.12768100644718</v>
      </c>
      <c r="G6535" s="3">
        <f>-(0.5*Input!$B$3*(C6535^2+D6535^2)*COS(I6534)*Input!$B$8*Input!$B$11)/(Input!$B$9/Input!$B$10)</f>
        <v>-0.98681044203249035</v>
      </c>
      <c r="H6535" s="3">
        <f>-(0.5*Input!$B$3*(C6535^2+D6535^2)*SIN(I6534)*Input!$B$8*Input!$B$11)/(Input!$B$9/Input!$B$10)-Input!$B$10</f>
        <v>-2.669134219077975</v>
      </c>
      <c r="I6535" s="3">
        <f t="shared" si="205"/>
        <v>-1.5373726845659295</v>
      </c>
    </row>
    <row r="6536" spans="1:9" x14ac:dyDescent="0.25">
      <c r="A6536" s="3">
        <f t="shared" si="204"/>
        <v>6534</v>
      </c>
      <c r="B6536" s="3">
        <f>B6535+Input!$B$2</f>
        <v>6.5340000000005167</v>
      </c>
      <c r="C6536" s="3">
        <f>C6535+G6535*Input!$B$2</f>
        <v>2.5471700912283572</v>
      </c>
      <c r="D6536" s="3">
        <f>D6535+H6535*Input!$B$2</f>
        <v>-76.212434993856974</v>
      </c>
      <c r="E6536" s="3">
        <f>E6535+Input!$B$2*C6536</f>
        <v>46.296674769658644</v>
      </c>
      <c r="F6536" s="3">
        <f>F6535+Input!$B$2*D6536</f>
        <v>-190.20389344144104</v>
      </c>
      <c r="G6536" s="3">
        <f>-(0.5*Input!$B$3*(C6536^2+D6536^2)*COS(I6535)*Input!$B$8*Input!$B$11)/(Input!$B$9/Input!$B$10)</f>
        <v>-0.9864623544117721</v>
      </c>
      <c r="H6536" s="3">
        <f>-(0.5*Input!$B$3*(C6536^2+D6536^2)*SIN(I6535)*Input!$B$8*Input!$B$11)/(Input!$B$9/Input!$B$10)-Input!$B$10</f>
        <v>-2.6670816319092765</v>
      </c>
      <c r="I6536" s="3">
        <f t="shared" si="205"/>
        <v>-1.5373867879693237</v>
      </c>
    </row>
    <row r="6537" spans="1:9" x14ac:dyDescent="0.25">
      <c r="A6537" s="3">
        <f t="shared" si="204"/>
        <v>6535</v>
      </c>
      <c r="B6537" s="3">
        <f>B6536+Input!$B$2</f>
        <v>6.5350000000005171</v>
      </c>
      <c r="C6537" s="3">
        <f>C6536+G6536*Input!$B$2</f>
        <v>2.5461836288739454</v>
      </c>
      <c r="D6537" s="3">
        <f>D6536+H6536*Input!$B$2</f>
        <v>-76.215102075488886</v>
      </c>
      <c r="E6537" s="3">
        <f>E6536+Input!$B$2*C6537</f>
        <v>46.299220953287517</v>
      </c>
      <c r="F6537" s="3">
        <f>F6536+Input!$B$2*D6537</f>
        <v>-190.28010854351652</v>
      </c>
      <c r="G6537" s="3">
        <f>-(0.5*Input!$B$3*(C6537^2+D6537^2)*COS(I6536)*Input!$B$8*Input!$B$11)/(Input!$B$9/Input!$B$10)</f>
        <v>-0.98611434903407436</v>
      </c>
      <c r="H6537" s="3">
        <f>-(0.5*Input!$B$3*(C6537^2+D6537^2)*SIN(I6536)*Input!$B$8*Input!$B$11)/(Input!$B$9/Input!$B$10)-Input!$B$10</f>
        <v>-2.6650305513258985</v>
      </c>
      <c r="I6537" s="3">
        <f t="shared" si="205"/>
        <v>-1.5374008849373768</v>
      </c>
    </row>
    <row r="6538" spans="1:9" x14ac:dyDescent="0.25">
      <c r="A6538" s="3">
        <f t="shared" si="204"/>
        <v>6536</v>
      </c>
      <c r="B6538" s="3">
        <f>B6537+Input!$B$2</f>
        <v>6.5360000000005174</v>
      </c>
      <c r="C6538" s="3">
        <f>C6537+G6537*Input!$B$2</f>
        <v>2.5451975145249115</v>
      </c>
      <c r="D6538" s="3">
        <f>D6537+H6537*Input!$B$2</f>
        <v>-76.217767106040213</v>
      </c>
      <c r="E6538" s="3">
        <f>E6537+Input!$B$2*C6538</f>
        <v>46.301766150802038</v>
      </c>
      <c r="F6538" s="3">
        <f>F6537+Input!$B$2*D6538</f>
        <v>-190.35632631062256</v>
      </c>
      <c r="G6538" s="3">
        <f>-(0.5*Input!$B$3*(C6538^2+D6538^2)*COS(I6537)*Input!$B$8*Input!$B$11)/(Input!$B$9/Input!$B$10)</f>
        <v>-0.98576642593109232</v>
      </c>
      <c r="H6538" s="3">
        <f>-(0.5*Input!$B$3*(C6538^2+D6538^2)*SIN(I6537)*Input!$B$8*Input!$B$11)/(Input!$B$9/Input!$B$10)-Input!$B$10</f>
        <v>-2.662980976334989</v>
      </c>
      <c r="I6538" s="3">
        <f t="shared" si="205"/>
        <v>-1.5374149754736184</v>
      </c>
    </row>
    <row r="6539" spans="1:9" x14ac:dyDescent="0.25">
      <c r="A6539" s="3">
        <f t="shared" si="204"/>
        <v>6537</v>
      </c>
      <c r="B6539" s="3">
        <f>B6538+Input!$B$2</f>
        <v>6.5370000000005177</v>
      </c>
      <c r="C6539" s="3">
        <f>C6538+G6538*Input!$B$2</f>
        <v>2.5442117480989803</v>
      </c>
      <c r="D6539" s="3">
        <f>D6538+H6538*Input!$B$2</f>
        <v>-76.220430087016553</v>
      </c>
      <c r="E6539" s="3">
        <f>E6538+Input!$B$2*C6539</f>
        <v>46.30431036255014</v>
      </c>
      <c r="F6539" s="3">
        <f>F6538+Input!$B$2*D6539</f>
        <v>-190.43254674070957</v>
      </c>
      <c r="G6539" s="3">
        <f>-(0.5*Input!$B$3*(C6539^2+D6539^2)*COS(I6538)*Input!$B$8*Input!$B$11)/(Input!$B$9/Input!$B$10)</f>
        <v>-0.98541858513443026</v>
      </c>
      <c r="H6539" s="3">
        <f>-(0.5*Input!$B$3*(C6539^2+D6539^2)*SIN(I6538)*Input!$B$8*Input!$B$11)/(Input!$B$9/Input!$B$10)-Input!$B$10</f>
        <v>-2.6609329059441542</v>
      </c>
      <c r="I6539" s="3">
        <f t="shared" si="205"/>
        <v>-1.5374290595815747</v>
      </c>
    </row>
    <row r="6540" spans="1:9" x14ac:dyDescent="0.25">
      <c r="A6540" s="3">
        <f t="shared" si="204"/>
        <v>6538</v>
      </c>
      <c r="B6540" s="3">
        <f>B6539+Input!$B$2</f>
        <v>6.5380000000005181</v>
      </c>
      <c r="C6540" s="3">
        <f>C6539+G6539*Input!$B$2</f>
        <v>2.5432263295138458</v>
      </c>
      <c r="D6540" s="3">
        <f>D6539+H6539*Input!$B$2</f>
        <v>-76.223091019922492</v>
      </c>
      <c r="E6540" s="3">
        <f>E6539+Input!$B$2*C6540</f>
        <v>46.306853588879655</v>
      </c>
      <c r="F6540" s="3">
        <f>F6539+Input!$B$2*D6540</f>
        <v>-190.5087698317295</v>
      </c>
      <c r="G6540" s="3">
        <f>-(0.5*Input!$B$3*(C6540^2+D6540^2)*COS(I6539)*Input!$B$8*Input!$B$11)/(Input!$B$9/Input!$B$10)</f>
        <v>-0.98507082667563028</v>
      </c>
      <c r="H6540" s="3">
        <f>-(0.5*Input!$B$3*(C6540^2+D6540^2)*SIN(I6539)*Input!$B$8*Input!$B$11)/(Input!$B$9/Input!$B$10)-Input!$B$10</f>
        <v>-2.6588863391615014</v>
      </c>
      <c r="I6540" s="3">
        <f t="shared" si="205"/>
        <v>-1.5374431372647699</v>
      </c>
    </row>
    <row r="6541" spans="1:9" x14ac:dyDescent="0.25">
      <c r="A6541" s="3">
        <f t="shared" si="204"/>
        <v>6539</v>
      </c>
      <c r="B6541" s="3">
        <f>B6540+Input!$B$2</f>
        <v>6.5390000000005184</v>
      </c>
      <c r="C6541" s="3">
        <f>C6540+G6540*Input!$B$2</f>
        <v>2.5422412586871701</v>
      </c>
      <c r="D6541" s="3">
        <f>D6540+H6540*Input!$B$2</f>
        <v>-76.225749906261655</v>
      </c>
      <c r="E6541" s="3">
        <f>E6540+Input!$B$2*C6541</f>
        <v>46.309395830138342</v>
      </c>
      <c r="F6541" s="3">
        <f>F6540+Input!$B$2*D6541</f>
        <v>-190.58499558163575</v>
      </c>
      <c r="G6541" s="3">
        <f>-(0.5*Input!$B$3*(C6541^2+D6541^2)*COS(I6540)*Input!$B$8*Input!$B$11)/(Input!$B$9/Input!$B$10)</f>
        <v>-0.98472315058614501</v>
      </c>
      <c r="H6541" s="3">
        <f>-(0.5*Input!$B$3*(C6541^2+D6541^2)*SIN(I6540)*Input!$B$8*Input!$B$11)/(Input!$B$9/Input!$B$10)-Input!$B$10</f>
        <v>-2.6568412749955712</v>
      </c>
      <c r="I6541" s="3">
        <f t="shared" si="205"/>
        <v>-1.5374572085267255</v>
      </c>
    </row>
    <row r="6542" spans="1:9" x14ac:dyDescent="0.25">
      <c r="A6542" s="3">
        <f t="shared" si="204"/>
        <v>6540</v>
      </c>
      <c r="B6542" s="3">
        <f>B6541+Input!$B$2</f>
        <v>6.5400000000005187</v>
      </c>
      <c r="C6542" s="3">
        <f>C6541+G6541*Input!$B$2</f>
        <v>2.5412565355365841</v>
      </c>
      <c r="D6542" s="3">
        <f>D6541+H6541*Input!$B$2</f>
        <v>-76.228406747536653</v>
      </c>
      <c r="E6542" s="3">
        <f>E6541+Input!$B$2*C6542</f>
        <v>46.311937086673879</v>
      </c>
      <c r="F6542" s="3">
        <f>F6541+Input!$B$2*D6542</f>
        <v>-190.66122398838328</v>
      </c>
      <c r="G6542" s="3">
        <f>-(0.5*Input!$B$3*(C6542^2+D6542^2)*COS(I6541)*Input!$B$8*Input!$B$11)/(Input!$B$9/Input!$B$10)</f>
        <v>-0.98437555689733891</v>
      </c>
      <c r="H6542" s="3">
        <f>-(0.5*Input!$B$3*(C6542^2+D6542^2)*SIN(I6541)*Input!$B$8*Input!$B$11)/(Input!$B$9/Input!$B$10)-Input!$B$10</f>
        <v>-2.6547977124554052</v>
      </c>
      <c r="I6542" s="3">
        <f t="shared" si="205"/>
        <v>-1.5374712733709599</v>
      </c>
    </row>
    <row r="6543" spans="1:9" x14ac:dyDescent="0.25">
      <c r="A6543" s="3">
        <f t="shared" si="204"/>
        <v>6541</v>
      </c>
      <c r="B6543" s="3">
        <f>B6542+Input!$B$2</f>
        <v>6.5410000000005191</v>
      </c>
      <c r="C6543" s="3">
        <f>C6542+G6542*Input!$B$2</f>
        <v>2.5402721599796867</v>
      </c>
      <c r="D6543" s="3">
        <f>D6542+H6542*Input!$B$2</f>
        <v>-76.231061545249105</v>
      </c>
      <c r="E6543" s="3">
        <f>E6542+Input!$B$2*C6543</f>
        <v>46.314477358833862</v>
      </c>
      <c r="F6543" s="3">
        <f>F6542+Input!$B$2*D6543</f>
        <v>-190.73745504992854</v>
      </c>
      <c r="G6543" s="3">
        <f>-(0.5*Input!$B$3*(C6543^2+D6543^2)*COS(I6542)*Input!$B$8*Input!$B$11)/(Input!$B$9/Input!$B$10)</f>
        <v>-0.98402804564051882</v>
      </c>
      <c r="H6543" s="3">
        <f>-(0.5*Input!$B$3*(C6543^2+D6543^2)*SIN(I6542)*Input!$B$8*Input!$B$11)/(Input!$B$9/Input!$B$10)-Input!$B$10</f>
        <v>-2.6527556505505174</v>
      </c>
      <c r="I6543" s="3">
        <f t="shared" si="205"/>
        <v>-1.5374853318009898</v>
      </c>
    </row>
    <row r="6544" spans="1:9" x14ac:dyDescent="0.25">
      <c r="A6544" s="3">
        <f t="shared" si="204"/>
        <v>6542</v>
      </c>
      <c r="B6544" s="3">
        <f>B6543+Input!$B$2</f>
        <v>6.5420000000005194</v>
      </c>
      <c r="C6544" s="3">
        <f>C6543+G6543*Input!$B$2</f>
        <v>2.5392881319340463</v>
      </c>
      <c r="D6544" s="3">
        <f>D6543+H6543*Input!$B$2</f>
        <v>-76.233714300899649</v>
      </c>
      <c r="E6544" s="3">
        <f>E6543+Input!$B$2*C6544</f>
        <v>46.317016646965797</v>
      </c>
      <c r="F6544" s="3">
        <f>F6543+Input!$B$2*D6544</f>
        <v>-190.81368876422945</v>
      </c>
      <c r="G6544" s="3">
        <f>-(0.5*Input!$B$3*(C6544^2+D6544^2)*COS(I6543)*Input!$B$8*Input!$B$11)/(Input!$B$9/Input!$B$10)</f>
        <v>-0.98368061684687857</v>
      </c>
      <c r="H6544" s="3">
        <f>-(0.5*Input!$B$3*(C6544^2+D6544^2)*SIN(I6543)*Input!$B$8*Input!$B$11)/(Input!$B$9/Input!$B$10)-Input!$B$10</f>
        <v>-2.6507150882909052</v>
      </c>
      <c r="I6544" s="3">
        <f t="shared" si="205"/>
        <v>-1.5374993838203284</v>
      </c>
    </row>
    <row r="6545" spans="1:9" x14ac:dyDescent="0.25">
      <c r="A6545" s="3">
        <f t="shared" si="204"/>
        <v>6543</v>
      </c>
      <c r="B6545" s="3">
        <f>B6544+Input!$B$2</f>
        <v>6.5430000000005197</v>
      </c>
      <c r="C6545" s="3">
        <f>C6544+G6544*Input!$B$2</f>
        <v>2.5383044513171993</v>
      </c>
      <c r="D6545" s="3">
        <f>D6544+H6544*Input!$B$2</f>
        <v>-76.236365015987943</v>
      </c>
      <c r="E6545" s="3">
        <f>E6544+Input!$B$2*C6545</f>
        <v>46.319554951417118</v>
      </c>
      <c r="F6545" s="3">
        <f>F6544+Input!$B$2*D6545</f>
        <v>-190.88992512924546</v>
      </c>
      <c r="G6545" s="3">
        <f>-(0.5*Input!$B$3*(C6545^2+D6545^2)*COS(I6544)*Input!$B$8*Input!$B$11)/(Input!$B$9/Input!$B$10)</f>
        <v>-0.98333327054756159</v>
      </c>
      <c r="H6545" s="3">
        <f>-(0.5*Input!$B$3*(C6545^2+D6545^2)*SIN(I6544)*Input!$B$8*Input!$B$11)/(Input!$B$9/Input!$B$10)-Input!$B$10</f>
        <v>-2.6486760246870134</v>
      </c>
      <c r="I6545" s="3">
        <f t="shared" si="205"/>
        <v>-1.5375134294324864</v>
      </c>
    </row>
    <row r="6546" spans="1:9" x14ac:dyDescent="0.25">
      <c r="A6546" s="3">
        <f t="shared" si="204"/>
        <v>6544</v>
      </c>
      <c r="B6546" s="3">
        <f>B6545+Input!$B$2</f>
        <v>6.5440000000005201</v>
      </c>
      <c r="C6546" s="3">
        <f>C6545+G6545*Input!$B$2</f>
        <v>2.5373211180466515</v>
      </c>
      <c r="D6546" s="3">
        <f>D6545+H6545*Input!$B$2</f>
        <v>-76.239013692012634</v>
      </c>
      <c r="E6546" s="3">
        <f>E6545+Input!$B$2*C6546</f>
        <v>46.322092272535166</v>
      </c>
      <c r="F6546" s="3">
        <f>F6545+Input!$B$2*D6546</f>
        <v>-190.96616414293746</v>
      </c>
      <c r="G6546" s="3">
        <f>-(0.5*Input!$B$3*(C6546^2+D6546^2)*COS(I6545)*Input!$B$8*Input!$B$11)/(Input!$B$9/Input!$B$10)</f>
        <v>-0.98298600677362524</v>
      </c>
      <c r="H6546" s="3">
        <f>-(0.5*Input!$B$3*(C6546^2+D6546^2)*SIN(I6545)*Input!$B$8*Input!$B$11)/(Input!$B$9/Input!$B$10)-Input!$B$10</f>
        <v>-2.6466384587497807</v>
      </c>
      <c r="I6546" s="3">
        <f t="shared" si="205"/>
        <v>-1.5375274686409723</v>
      </c>
    </row>
    <row r="6547" spans="1:9" x14ac:dyDescent="0.25">
      <c r="A6547" s="3">
        <f t="shared" si="204"/>
        <v>6545</v>
      </c>
      <c r="B6547" s="3">
        <f>B6546+Input!$B$2</f>
        <v>6.5450000000005204</v>
      </c>
      <c r="C6547" s="3">
        <f>C6546+G6546*Input!$B$2</f>
        <v>2.5363381320398779</v>
      </c>
      <c r="D6547" s="3">
        <f>D6546+H6546*Input!$B$2</f>
        <v>-76.24166033047139</v>
      </c>
      <c r="E6547" s="3">
        <f>E6546+Input!$B$2*C6547</f>
        <v>46.324628610667204</v>
      </c>
      <c r="F6547" s="3">
        <f>F6546+Input!$B$2*D6547</f>
        <v>-191.04240580326794</v>
      </c>
      <c r="G6547" s="3">
        <f>-(0.5*Input!$B$3*(C6547^2+D6547^2)*COS(I6546)*Input!$B$8*Input!$B$11)/(Input!$B$9/Input!$B$10)</f>
        <v>-0.98263882555603554</v>
      </c>
      <c r="H6547" s="3">
        <f>-(0.5*Input!$B$3*(C6547^2+D6547^2)*SIN(I6546)*Input!$B$8*Input!$B$11)/(Input!$B$9/Input!$B$10)-Input!$B$10</f>
        <v>-2.6446023894906112</v>
      </c>
      <c r="I6547" s="3">
        <f t="shared" si="205"/>
        <v>-1.5375415014492921</v>
      </c>
    </row>
    <row r="6548" spans="1:9" x14ac:dyDescent="0.25">
      <c r="A6548" s="3">
        <f t="shared" si="204"/>
        <v>6546</v>
      </c>
      <c r="B6548" s="3">
        <f>B6547+Input!$B$2</f>
        <v>6.5460000000005207</v>
      </c>
      <c r="C6548" s="3">
        <f>C6547+G6547*Input!$B$2</f>
        <v>2.5353554932143219</v>
      </c>
      <c r="D6548" s="3">
        <f>D6547+H6547*Input!$B$2</f>
        <v>-76.244304932860885</v>
      </c>
      <c r="E6548" s="3">
        <f>E6547+Input!$B$2*C6548</f>
        <v>46.32716396616042</v>
      </c>
      <c r="F6548" s="3">
        <f>F6547+Input!$B$2*D6548</f>
        <v>-191.1186501082008</v>
      </c>
      <c r="G6548" s="3">
        <f>-(0.5*Input!$B$3*(C6548^2+D6548^2)*COS(I6547)*Input!$B$8*Input!$B$11)/(Input!$B$9/Input!$B$10)</f>
        <v>-0.98229172692568001</v>
      </c>
      <c r="H6548" s="3">
        <f>-(0.5*Input!$B$3*(C6548^2+D6548^2)*SIN(I6547)*Input!$B$8*Input!$B$11)/(Input!$B$9/Input!$B$10)-Input!$B$10</f>
        <v>-2.6425678159214101</v>
      </c>
      <c r="I6548" s="3">
        <f t="shared" si="205"/>
        <v>-1.5375555278609483</v>
      </c>
    </row>
    <row r="6549" spans="1:9" x14ac:dyDescent="0.25">
      <c r="A6549" s="3">
        <f t="shared" si="204"/>
        <v>6547</v>
      </c>
      <c r="B6549" s="3">
        <f>B6548+Input!$B$2</f>
        <v>6.5470000000005211</v>
      </c>
      <c r="C6549" s="3">
        <f>C6548+G6548*Input!$B$2</f>
        <v>2.5343732014873961</v>
      </c>
      <c r="D6549" s="3">
        <f>D6548+H6548*Input!$B$2</f>
        <v>-76.246947500676811</v>
      </c>
      <c r="E6549" s="3">
        <f>E6548+Input!$B$2*C6549</f>
        <v>46.329698339361904</v>
      </c>
      <c r="F6549" s="3">
        <f>F6548+Input!$B$2*D6549</f>
        <v>-191.19489705570146</v>
      </c>
      <c r="G6549" s="3">
        <f>-(0.5*Input!$B$3*(C6549^2+D6549^2)*COS(I6548)*Input!$B$8*Input!$B$11)/(Input!$B$9/Input!$B$10)</f>
        <v>-0.98194471091338931</v>
      </c>
      <c r="H6549" s="3">
        <f>-(0.5*Input!$B$3*(C6549^2+D6549^2)*SIN(I6548)*Input!$B$8*Input!$B$11)/(Input!$B$9/Input!$B$10)-Input!$B$10</f>
        <v>-2.6405347370545229</v>
      </c>
      <c r="I6549" s="3">
        <f t="shared" si="205"/>
        <v>-1.5375695478794418</v>
      </c>
    </row>
    <row r="6550" spans="1:9" x14ac:dyDescent="0.25">
      <c r="A6550" s="3">
        <f t="shared" si="204"/>
        <v>6548</v>
      </c>
      <c r="B6550" s="3">
        <f>B6549+Input!$B$2</f>
        <v>6.5480000000005214</v>
      </c>
      <c r="C6550" s="3">
        <f>C6549+G6549*Input!$B$2</f>
        <v>2.5333912567764827</v>
      </c>
      <c r="D6550" s="3">
        <f>D6549+H6549*Input!$B$2</f>
        <v>-76.249588035413865</v>
      </c>
      <c r="E6550" s="3">
        <f>E6549+Input!$B$2*C6550</f>
        <v>46.33223173061868</v>
      </c>
      <c r="F6550" s="3">
        <f>F6549+Input!$B$2*D6550</f>
        <v>-191.27114664373687</v>
      </c>
      <c r="G6550" s="3">
        <f>-(0.5*Input!$B$3*(C6550^2+D6550^2)*COS(I6549)*Input!$B$8*Input!$B$11)/(Input!$B$9/Input!$B$10)</f>
        <v>-0.98159777754988298</v>
      </c>
      <c r="H6550" s="3">
        <f>-(0.5*Input!$B$3*(C6550^2+D6550^2)*SIN(I6549)*Input!$B$8*Input!$B$11)/(Input!$B$9/Input!$B$10)-Input!$B$10</f>
        <v>-2.6385031519027748</v>
      </c>
      <c r="I6550" s="3">
        <f t="shared" si="205"/>
        <v>-1.53758356150827</v>
      </c>
    </row>
    <row r="6551" spans="1:9" x14ac:dyDescent="0.25">
      <c r="A6551" s="3">
        <f t="shared" si="204"/>
        <v>6549</v>
      </c>
      <c r="B6551" s="3">
        <f>B6550+Input!$B$2</f>
        <v>6.5490000000005217</v>
      </c>
      <c r="C6551" s="3">
        <f>C6550+G6550*Input!$B$2</f>
        <v>2.5324096589989327</v>
      </c>
      <c r="D6551" s="3">
        <f>D6550+H6550*Input!$B$2</f>
        <v>-76.252226538565765</v>
      </c>
      <c r="E6551" s="3">
        <f>E6550+Input!$B$2*C6551</f>
        <v>46.334764140277677</v>
      </c>
      <c r="F6551" s="3">
        <f>F6550+Input!$B$2*D6551</f>
        <v>-191.34739887027544</v>
      </c>
      <c r="G6551" s="3">
        <f>-(0.5*Input!$B$3*(C6551^2+D6551^2)*COS(I6550)*Input!$B$8*Input!$B$11)/(Input!$B$9/Input!$B$10)</f>
        <v>-0.98125092686582838</v>
      </c>
      <c r="H6551" s="3">
        <f>-(0.5*Input!$B$3*(C6551^2+D6551^2)*SIN(I6550)*Input!$B$8*Input!$B$11)/(Input!$B$9/Input!$B$10)-Input!$B$10</f>
        <v>-2.6364730594794992</v>
      </c>
      <c r="I6551" s="3">
        <f t="shared" si="205"/>
        <v>-1.5375975687509287</v>
      </c>
    </row>
    <row r="6552" spans="1:9" x14ac:dyDescent="0.25">
      <c r="A6552" s="3">
        <f t="shared" si="204"/>
        <v>6550</v>
      </c>
      <c r="B6552" s="3">
        <f>B6551+Input!$B$2</f>
        <v>6.5500000000005221</v>
      </c>
      <c r="C6552" s="3">
        <f>C6551+G6551*Input!$B$2</f>
        <v>2.5314284080720668</v>
      </c>
      <c r="D6552" s="3">
        <f>D6551+H6551*Input!$B$2</f>
        <v>-76.254863011625247</v>
      </c>
      <c r="E6552" s="3">
        <f>E6551+Input!$B$2*C6552</f>
        <v>46.337295568685747</v>
      </c>
      <c r="F6552" s="3">
        <f>F6551+Input!$B$2*D6552</f>
        <v>-191.42365373328707</v>
      </c>
      <c r="G6552" s="3">
        <f>-(0.5*Input!$B$3*(C6552^2+D6552^2)*COS(I6551)*Input!$B$8*Input!$B$11)/(Input!$B$9/Input!$B$10)</f>
        <v>-0.98090415889179072</v>
      </c>
      <c r="H6552" s="3">
        <f>-(0.5*Input!$B$3*(C6552^2+D6552^2)*SIN(I6551)*Input!$B$8*Input!$B$11)/(Input!$B$9/Input!$B$10)-Input!$B$10</f>
        <v>-2.6344444587984626</v>
      </c>
      <c r="I6552" s="3">
        <f t="shared" si="205"/>
        <v>-1.5376115696109101</v>
      </c>
    </row>
    <row r="6553" spans="1:9" x14ac:dyDescent="0.25">
      <c r="A6553" s="3">
        <f t="shared" si="204"/>
        <v>6551</v>
      </c>
      <c r="B6553" s="3">
        <f>B6552+Input!$B$2</f>
        <v>6.5510000000005224</v>
      </c>
      <c r="C6553" s="3">
        <f>C6552+G6552*Input!$B$2</f>
        <v>2.5304475039131749</v>
      </c>
      <c r="D6553" s="3">
        <f>D6552+H6552*Input!$B$2</f>
        <v>-76.257497456084039</v>
      </c>
      <c r="E6553" s="3">
        <f>E6552+Input!$B$2*C6553</f>
        <v>46.339826016189662</v>
      </c>
      <c r="F6553" s="3">
        <f>F6552+Input!$B$2*D6553</f>
        <v>-191.49991123074315</v>
      </c>
      <c r="G6553" s="3">
        <f>-(0.5*Input!$B$3*(C6553^2+D6553^2)*COS(I6552)*Input!$B$8*Input!$B$11)/(Input!$B$9/Input!$B$10)</f>
        <v>-0.98055747365827695</v>
      </c>
      <c r="H6553" s="3">
        <f>-(0.5*Input!$B$3*(C6553^2+D6553^2)*SIN(I6552)*Input!$B$8*Input!$B$11)/(Input!$B$9/Input!$B$10)-Input!$B$10</f>
        <v>-2.6324173488739326</v>
      </c>
      <c r="I6553" s="3">
        <f t="shared" si="205"/>
        <v>-1.5376255640917045</v>
      </c>
    </row>
    <row r="6554" spans="1:9" x14ac:dyDescent="0.25">
      <c r="A6554" s="3">
        <f t="shared" si="204"/>
        <v>6552</v>
      </c>
      <c r="B6554" s="3">
        <f>B6553+Input!$B$2</f>
        <v>6.5520000000005227</v>
      </c>
      <c r="C6554" s="3">
        <f>C6553+G6553*Input!$B$2</f>
        <v>2.5294669464395168</v>
      </c>
      <c r="D6554" s="3">
        <f>D6553+H6553*Input!$B$2</f>
        <v>-76.260129873432916</v>
      </c>
      <c r="E6554" s="3">
        <f>E6553+Input!$B$2*C6554</f>
        <v>46.342355483136103</v>
      </c>
      <c r="F6554" s="3">
        <f>F6553+Input!$B$2*D6554</f>
        <v>-191.5761713606166</v>
      </c>
      <c r="G6554" s="3">
        <f>-(0.5*Input!$B$3*(C6554^2+D6554^2)*COS(I6553)*Input!$B$8*Input!$B$11)/(Input!$B$9/Input!$B$10)</f>
        <v>-0.9802108711956975</v>
      </c>
      <c r="H6554" s="3">
        <f>-(0.5*Input!$B$3*(C6554^2+D6554^2)*SIN(I6553)*Input!$B$8*Input!$B$11)/(Input!$B$9/Input!$B$10)-Input!$B$10</f>
        <v>-2.6303917287206389</v>
      </c>
      <c r="I6554" s="3">
        <f t="shared" si="205"/>
        <v>-1.5376395521967992</v>
      </c>
    </row>
    <row r="6555" spans="1:9" x14ac:dyDescent="0.25">
      <c r="A6555" s="3">
        <f t="shared" si="204"/>
        <v>6553</v>
      </c>
      <c r="B6555" s="3">
        <f>B6554+Input!$B$2</f>
        <v>6.5530000000005231</v>
      </c>
      <c r="C6555" s="3">
        <f>C6554+G6554*Input!$B$2</f>
        <v>2.5284867355683209</v>
      </c>
      <c r="D6555" s="3">
        <f>D6554+H6554*Input!$B$2</f>
        <v>-76.262760265161631</v>
      </c>
      <c r="E6555" s="3">
        <f>E6554+Input!$B$2*C6555</f>
        <v>46.344883969871674</v>
      </c>
      <c r="F6555" s="3">
        <f>F6554+Input!$B$2*D6555</f>
        <v>-191.65243412088176</v>
      </c>
      <c r="G6555" s="3">
        <f>-(0.5*Input!$B$3*(C6555^2+D6555^2)*COS(I6554)*Input!$B$8*Input!$B$11)/(Input!$B$9/Input!$B$10)</f>
        <v>-0.97986435153439921</v>
      </c>
      <c r="H6555" s="3">
        <f>-(0.5*Input!$B$3*(C6555^2+D6555^2)*SIN(I6554)*Input!$B$8*Input!$B$11)/(Input!$B$9/Input!$B$10)-Input!$B$10</f>
        <v>-2.6283675973537903</v>
      </c>
      <c r="I6555" s="3">
        <f t="shared" si="205"/>
        <v>-1.5376535339296793</v>
      </c>
    </row>
    <row r="6556" spans="1:9" x14ac:dyDescent="0.25">
      <c r="A6556" s="3">
        <f t="shared" si="204"/>
        <v>6554</v>
      </c>
      <c r="B6556" s="3">
        <f>B6555+Input!$B$2</f>
        <v>6.5540000000005234</v>
      </c>
      <c r="C6556" s="3">
        <f>C6555+G6555*Input!$B$2</f>
        <v>2.5275068712167865</v>
      </c>
      <c r="D6556" s="3">
        <f>D6555+H6555*Input!$B$2</f>
        <v>-76.265388632758984</v>
      </c>
      <c r="E6556" s="3">
        <f>E6555+Input!$B$2*C6556</f>
        <v>46.347411476742892</v>
      </c>
      <c r="F6556" s="3">
        <f>F6555+Input!$B$2*D6556</f>
        <v>-191.72869950951451</v>
      </c>
      <c r="G6556" s="3">
        <f>-(0.5*Input!$B$3*(C6556^2+D6556^2)*COS(I6555)*Input!$B$8*Input!$B$11)/(Input!$B$9/Input!$B$10)</f>
        <v>-0.97951791470463223</v>
      </c>
      <c r="H6556" s="3">
        <f>-(0.5*Input!$B$3*(C6556^2+D6556^2)*SIN(I6555)*Input!$B$8*Input!$B$11)/(Input!$B$9/Input!$B$10)-Input!$B$10</f>
        <v>-2.6263449537890686</v>
      </c>
      <c r="I6556" s="3">
        <f t="shared" si="205"/>
        <v>-1.5376675092938268</v>
      </c>
    </row>
    <row r="6557" spans="1:9" x14ac:dyDescent="0.25">
      <c r="A6557" s="3">
        <f t="shared" si="204"/>
        <v>6555</v>
      </c>
      <c r="B6557" s="3">
        <f>B6556+Input!$B$2</f>
        <v>6.5550000000005237</v>
      </c>
      <c r="C6557" s="3">
        <f>C6556+G6556*Input!$B$2</f>
        <v>2.526527353302082</v>
      </c>
      <c r="D6557" s="3">
        <f>D6556+H6556*Input!$B$2</f>
        <v>-76.268014977712767</v>
      </c>
      <c r="E6557" s="3">
        <f>E6556+Input!$B$2*C6557</f>
        <v>46.349938004096195</v>
      </c>
      <c r="F6557" s="3">
        <f>F6556+Input!$B$2*D6557</f>
        <v>-191.80496752449221</v>
      </c>
      <c r="G6557" s="3">
        <f>-(0.5*Input!$B$3*(C6557^2+D6557^2)*COS(I6556)*Input!$B$8*Input!$B$11)/(Input!$B$9/Input!$B$10)</f>
        <v>-0.97917156073659029</v>
      </c>
      <c r="H6557" s="3">
        <f>-(0.5*Input!$B$3*(C6557^2+D6557^2)*SIN(I6556)*Input!$B$8*Input!$B$11)/(Input!$B$9/Input!$B$10)-Input!$B$10</f>
        <v>-2.6243237970426456</v>
      </c>
      <c r="I6557" s="3">
        <f t="shared" si="205"/>
        <v>-1.5376814782927217</v>
      </c>
    </row>
    <row r="6558" spans="1:9" x14ac:dyDescent="0.25">
      <c r="A6558" s="3">
        <f t="shared" si="204"/>
        <v>6556</v>
      </c>
      <c r="B6558" s="3">
        <f>B6557+Input!$B$2</f>
        <v>6.5560000000005241</v>
      </c>
      <c r="C6558" s="3">
        <f>C6557+G6557*Input!$B$2</f>
        <v>2.5255481817413452</v>
      </c>
      <c r="D6558" s="3">
        <f>D6557+H6557*Input!$B$2</f>
        <v>-76.270639301509803</v>
      </c>
      <c r="E6558" s="3">
        <f>E6557+Input!$B$2*C6558</f>
        <v>46.352463552277939</v>
      </c>
      <c r="F6558" s="3">
        <f>F6557+Input!$B$2*D6558</f>
        <v>-191.88123816379371</v>
      </c>
      <c r="G6558" s="3">
        <f>-(0.5*Input!$B$3*(C6558^2+D6558^2)*COS(I6557)*Input!$B$8*Input!$B$11)/(Input!$B$9/Input!$B$10)</f>
        <v>-0.9788252896603642</v>
      </c>
      <c r="H6558" s="3">
        <f>-(0.5*Input!$B$3*(C6558^2+D6558^2)*SIN(I6557)*Input!$B$8*Input!$B$11)/(Input!$B$9/Input!$B$10)-Input!$B$10</f>
        <v>-2.6223041261311444</v>
      </c>
      <c r="I6558" s="3">
        <f t="shared" si="205"/>
        <v>-1.5376954409298409</v>
      </c>
    </row>
    <row r="6559" spans="1:9" x14ac:dyDescent="0.25">
      <c r="A6559" s="3">
        <f t="shared" si="204"/>
        <v>6557</v>
      </c>
      <c r="B6559" s="3">
        <f>B6558+Input!$B$2</f>
        <v>6.5570000000005244</v>
      </c>
      <c r="C6559" s="3">
        <f>C6558+G6558*Input!$B$2</f>
        <v>2.5245693564516847</v>
      </c>
      <c r="D6559" s="3">
        <f>D6558+H6558*Input!$B$2</f>
        <v>-76.273261605635938</v>
      </c>
      <c r="E6559" s="3">
        <f>E6558+Input!$B$2*C6559</f>
        <v>46.354988121634392</v>
      </c>
      <c r="F6559" s="3">
        <f>F6558+Input!$B$2*D6559</f>
        <v>-191.95751142539936</v>
      </c>
      <c r="G6559" s="3">
        <f>-(0.5*Input!$B$3*(C6559^2+D6559^2)*COS(I6558)*Input!$B$8*Input!$B$11)/(Input!$B$9/Input!$B$10)</f>
        <v>-0.97847910150598882</v>
      </c>
      <c r="H6559" s="3">
        <f>-(0.5*Input!$B$3*(C6559^2+D6559^2)*SIN(I6558)*Input!$B$8*Input!$B$11)/(Input!$B$9/Input!$B$10)-Input!$B$10</f>
        <v>-2.6202859400716854</v>
      </c>
      <c r="I6559" s="3">
        <f t="shared" si="205"/>
        <v>-1.5377093972086591</v>
      </c>
    </row>
    <row r="6560" spans="1:9" x14ac:dyDescent="0.25">
      <c r="A6560" s="3">
        <f t="shared" si="204"/>
        <v>6558</v>
      </c>
      <c r="B6560" s="3">
        <f>B6559+Input!$B$2</f>
        <v>6.5580000000005247</v>
      </c>
      <c r="C6560" s="3">
        <f>C6559+G6559*Input!$B$2</f>
        <v>2.5235908773501787</v>
      </c>
      <c r="D6560" s="3">
        <f>D6559+H6559*Input!$B$2</f>
        <v>-76.275881891576006</v>
      </c>
      <c r="E6560" s="3">
        <f>E6559+Input!$B$2*C6560</f>
        <v>46.357511712511744</v>
      </c>
      <c r="F6560" s="3">
        <f>F6559+Input!$B$2*D6560</f>
        <v>-192.03378730729094</v>
      </c>
      <c r="G6560" s="3">
        <f>-(0.5*Input!$B$3*(C6560^2+D6560^2)*COS(I6559)*Input!$B$8*Input!$B$11)/(Input!$B$9/Input!$B$10)</f>
        <v>-0.97813299630340256</v>
      </c>
      <c r="H6560" s="3">
        <f>-(0.5*Input!$B$3*(C6560^2+D6560^2)*SIN(I6559)*Input!$B$8*Input!$B$11)/(Input!$B$9/Input!$B$10)-Input!$B$10</f>
        <v>-2.6182692378818544</v>
      </c>
      <c r="I6560" s="3">
        <f t="shared" si="205"/>
        <v>-1.5377233471326479</v>
      </c>
    </row>
    <row r="6561" spans="1:9" x14ac:dyDescent="0.25">
      <c r="A6561" s="3">
        <f t="shared" si="204"/>
        <v>6559</v>
      </c>
      <c r="B6561" s="3">
        <f>B6560+Input!$B$2</f>
        <v>6.5590000000005251</v>
      </c>
      <c r="C6561" s="3">
        <f>C6560+G6560*Input!$B$2</f>
        <v>2.5226127443538755</v>
      </c>
      <c r="D6561" s="3">
        <f>D6560+H6560*Input!$B$2</f>
        <v>-76.278500160813891</v>
      </c>
      <c r="E6561" s="3">
        <f>E6560+Input!$B$2*C6561</f>
        <v>46.360034325256102</v>
      </c>
      <c r="F6561" s="3">
        <f>F6560+Input!$B$2*D6561</f>
        <v>-192.11006580745175</v>
      </c>
      <c r="G6561" s="3">
        <f>-(0.5*Input!$B$3*(C6561^2+D6561^2)*COS(I6560)*Input!$B$8*Input!$B$11)/(Input!$B$9/Input!$B$10)</f>
        <v>-0.97778697408248205</v>
      </c>
      <c r="H6561" s="3">
        <f>-(0.5*Input!$B$3*(C6561^2+D6561^2)*SIN(I6560)*Input!$B$8*Input!$B$11)/(Input!$B$9/Input!$B$10)-Input!$B$10</f>
        <v>-2.6162540185797099</v>
      </c>
      <c r="I6561" s="3">
        <f t="shared" si="205"/>
        <v>-1.5377372907052771</v>
      </c>
    </row>
    <row r="6562" spans="1:9" x14ac:dyDescent="0.25">
      <c r="A6562" s="3">
        <f t="shared" si="204"/>
        <v>6560</v>
      </c>
      <c r="B6562" s="3">
        <f>B6561+Input!$B$2</f>
        <v>6.5600000000005254</v>
      </c>
      <c r="C6562" s="3">
        <f>C6561+G6561*Input!$B$2</f>
        <v>2.5216349573797929</v>
      </c>
      <c r="D6562" s="3">
        <f>D6561+H6561*Input!$B$2</f>
        <v>-76.281116414832468</v>
      </c>
      <c r="E6562" s="3">
        <f>E6561+Input!$B$2*C6562</f>
        <v>46.362555960213484</v>
      </c>
      <c r="F6562" s="3">
        <f>F6561+Input!$B$2*D6562</f>
        <v>-192.18634692386658</v>
      </c>
      <c r="G6562" s="3">
        <f>-(0.5*Input!$B$3*(C6562^2+D6562^2)*COS(I6561)*Input!$B$8*Input!$B$11)/(Input!$B$9/Input!$B$10)</f>
        <v>-0.97744103487300771</v>
      </c>
      <c r="H6562" s="3">
        <f>-(0.5*Input!$B$3*(C6562^2+D6562^2)*SIN(I6561)*Input!$B$8*Input!$B$11)/(Input!$B$9/Input!$B$10)-Input!$B$10</f>
        <v>-2.6142402811838039</v>
      </c>
      <c r="I6562" s="3">
        <f t="shared" si="205"/>
        <v>-1.5377512279300134</v>
      </c>
    </row>
    <row r="6563" spans="1:9" x14ac:dyDescent="0.25">
      <c r="A6563" s="3">
        <f t="shared" si="204"/>
        <v>6561</v>
      </c>
      <c r="B6563" s="3">
        <f>B6562+Input!$B$2</f>
        <v>6.5610000000005257</v>
      </c>
      <c r="C6563" s="3">
        <f>C6562+G6562*Input!$B$2</f>
        <v>2.5206575163449201</v>
      </c>
      <c r="D6563" s="3">
        <f>D6562+H6562*Input!$B$2</f>
        <v>-76.283730655113658</v>
      </c>
      <c r="E6563" s="3">
        <f>E6562+Input!$B$2*C6563</f>
        <v>46.365076617729827</v>
      </c>
      <c r="F6563" s="3">
        <f>F6562+Input!$B$2*D6563</f>
        <v>-192.2626306545217</v>
      </c>
      <c r="G6563" s="3">
        <f>-(0.5*Input!$B$3*(C6563^2+D6563^2)*COS(I6562)*Input!$B$8*Input!$B$11)/(Input!$B$9/Input!$B$10)</f>
        <v>-0.97709517870469242</v>
      </c>
      <c r="H6563" s="3">
        <f>-(0.5*Input!$B$3*(C6563^2+D6563^2)*SIN(I6562)*Input!$B$8*Input!$B$11)/(Input!$B$9/Input!$B$10)-Input!$B$10</f>
        <v>-2.6122280247131187</v>
      </c>
      <c r="I6563" s="3">
        <f t="shared" si="205"/>
        <v>-1.5377651588103209</v>
      </c>
    </row>
    <row r="6564" spans="1:9" x14ac:dyDescent="0.25">
      <c r="A6564" s="3">
        <f t="shared" si="204"/>
        <v>6562</v>
      </c>
      <c r="B6564" s="3">
        <f>B6563+Input!$B$2</f>
        <v>6.5620000000005261</v>
      </c>
      <c r="C6564" s="3">
        <f>C6563+G6563*Input!$B$2</f>
        <v>2.5196804211662154</v>
      </c>
      <c r="D6564" s="3">
        <f>D6563+H6563*Input!$B$2</f>
        <v>-76.286342883138374</v>
      </c>
      <c r="E6564" s="3">
        <f>E6563+Input!$B$2*C6564</f>
        <v>46.367596298150993</v>
      </c>
      <c r="F6564" s="3">
        <f>F6563+Input!$B$2*D6564</f>
        <v>-192.33891699740485</v>
      </c>
      <c r="G6564" s="3">
        <f>-(0.5*Input!$B$3*(C6564^2+D6564^2)*COS(I6563)*Input!$B$8*Input!$B$11)/(Input!$B$9/Input!$B$10)</f>
        <v>-0.97674940560717172</v>
      </c>
      <c r="H6564" s="3">
        <f>-(0.5*Input!$B$3*(C6564^2+D6564^2)*SIN(I6563)*Input!$B$8*Input!$B$11)/(Input!$B$9/Input!$B$10)-Input!$B$10</f>
        <v>-2.6102172481871726</v>
      </c>
      <c r="I6564" s="3">
        <f t="shared" si="205"/>
        <v>-1.5377790833496614</v>
      </c>
    </row>
    <row r="6565" spans="1:9" x14ac:dyDescent="0.25">
      <c r="A6565" s="3">
        <f t="shared" si="204"/>
        <v>6563</v>
      </c>
      <c r="B6565" s="3">
        <f>B6564+Input!$B$2</f>
        <v>6.5630000000005264</v>
      </c>
      <c r="C6565" s="3">
        <f>C6564+G6564*Input!$B$2</f>
        <v>2.5187036717606084</v>
      </c>
      <c r="D6565" s="3">
        <f>D6564+H6564*Input!$B$2</f>
        <v>-76.288953100386564</v>
      </c>
      <c r="E6565" s="3">
        <f>E6564+Input!$B$2*C6565</f>
        <v>46.370115001822754</v>
      </c>
      <c r="F6565" s="3">
        <f>F6564+Input!$B$2*D6565</f>
        <v>-192.41520595050523</v>
      </c>
      <c r="G6565" s="3">
        <f>-(0.5*Input!$B$3*(C6565^2+D6565^2)*COS(I6564)*Input!$B$8*Input!$B$11)/(Input!$B$9/Input!$B$10)</f>
        <v>-0.97640371561000106</v>
      </c>
      <c r="H6565" s="3">
        <f>-(0.5*Input!$B$3*(C6565^2+D6565^2)*SIN(I6564)*Input!$B$8*Input!$B$11)/(Input!$B$9/Input!$B$10)-Input!$B$10</f>
        <v>-2.6082079506259284</v>
      </c>
      <c r="I6565" s="3">
        <f t="shared" si="205"/>
        <v>-1.5377930015514938</v>
      </c>
    </row>
    <row r="6566" spans="1:9" x14ac:dyDescent="0.25">
      <c r="A6566" s="3">
        <f t="shared" si="204"/>
        <v>6564</v>
      </c>
      <c r="B6566" s="3">
        <f>B6565+Input!$B$2</f>
        <v>6.5640000000005267</v>
      </c>
      <c r="C6566" s="3">
        <f>C6565+G6565*Input!$B$2</f>
        <v>2.5177272680449985</v>
      </c>
      <c r="D6566" s="3">
        <f>D6565+H6565*Input!$B$2</f>
        <v>-76.291561308337194</v>
      </c>
      <c r="E6566" s="3">
        <f>E6565+Input!$B$2*C6566</f>
        <v>46.372632729090796</v>
      </c>
      <c r="F6566" s="3">
        <f>F6565+Input!$B$2*D6566</f>
        <v>-192.49149751181355</v>
      </c>
      <c r="G6566" s="3">
        <f>-(0.5*Input!$B$3*(C6566^2+D6566^2)*COS(I6565)*Input!$B$8*Input!$B$11)/(Input!$B$9/Input!$B$10)</f>
        <v>-0.97605810874266064</v>
      </c>
      <c r="H6566" s="3">
        <f>-(0.5*Input!$B$3*(C6566^2+D6566^2)*SIN(I6565)*Input!$B$8*Input!$B$11)/(Input!$B$9/Input!$B$10)-Input!$B$10</f>
        <v>-2.6062001310498211</v>
      </c>
      <c r="I6566" s="3">
        <f t="shared" si="205"/>
        <v>-1.5378069134192751</v>
      </c>
    </row>
    <row r="6567" spans="1:9" x14ac:dyDescent="0.25">
      <c r="A6567" s="3">
        <f t="shared" si="204"/>
        <v>6565</v>
      </c>
      <c r="B6567" s="3">
        <f>B6566+Input!$B$2</f>
        <v>6.5650000000005271</v>
      </c>
      <c r="C6567" s="3">
        <f>C6566+G6566*Input!$B$2</f>
        <v>2.5167512099362557</v>
      </c>
      <c r="D6567" s="3">
        <f>D6566+H6566*Input!$B$2</f>
        <v>-76.294167508468249</v>
      </c>
      <c r="E6567" s="3">
        <f>E6566+Input!$B$2*C6567</f>
        <v>46.375149480300735</v>
      </c>
      <c r="F6567" s="3">
        <f>F6566+Input!$B$2*D6567</f>
        <v>-192.56779167932203</v>
      </c>
      <c r="G6567" s="3">
        <f>-(0.5*Input!$B$3*(C6567^2+D6567^2)*COS(I6566)*Input!$B$8*Input!$B$11)/(Input!$B$9/Input!$B$10)</f>
        <v>-0.97571258503453551</v>
      </c>
      <c r="H6567" s="3">
        <f>-(0.5*Input!$B$3*(C6567^2+D6567^2)*SIN(I6566)*Input!$B$8*Input!$B$11)/(Input!$B$9/Input!$B$10)-Input!$B$10</f>
        <v>-2.6041937884797761</v>
      </c>
      <c r="I6567" s="3">
        <f t="shared" si="205"/>
        <v>-1.5378208189564586</v>
      </c>
    </row>
    <row r="6568" spans="1:9" x14ac:dyDescent="0.25">
      <c r="A6568" s="3">
        <f t="shared" si="204"/>
        <v>6566</v>
      </c>
      <c r="B6568" s="3">
        <f>B6567+Input!$B$2</f>
        <v>6.5660000000005274</v>
      </c>
      <c r="C6568" s="3">
        <f>C6567+G6567*Input!$B$2</f>
        <v>2.5157754973512212</v>
      </c>
      <c r="D6568" s="3">
        <f>D6567+H6567*Input!$B$2</f>
        <v>-76.296771702256734</v>
      </c>
      <c r="E6568" s="3">
        <f>E6567+Input!$B$2*C6568</f>
        <v>46.377665255798085</v>
      </c>
      <c r="F6568" s="3">
        <f>F6567+Input!$B$2*D6568</f>
        <v>-192.64408845102429</v>
      </c>
      <c r="G6568" s="3">
        <f>-(0.5*Input!$B$3*(C6568^2+D6568^2)*COS(I6567)*Input!$B$8*Input!$B$11)/(Input!$B$9/Input!$B$10)</f>
        <v>-0.9753671445149702</v>
      </c>
      <c r="H6568" s="3">
        <f>-(0.5*Input!$B$3*(C6568^2+D6568^2)*SIN(I6567)*Input!$B$8*Input!$B$11)/(Input!$B$9/Input!$B$10)-Input!$B$10</f>
        <v>-2.6021889219371701</v>
      </c>
      <c r="I6568" s="3">
        <f t="shared" si="205"/>
        <v>-1.5378347181664964</v>
      </c>
    </row>
    <row r="6569" spans="1:9" x14ac:dyDescent="0.25">
      <c r="A6569" s="3">
        <f t="shared" si="204"/>
        <v>6567</v>
      </c>
      <c r="B6569" s="3">
        <f>B6568+Input!$B$2</f>
        <v>6.5670000000005277</v>
      </c>
      <c r="C6569" s="3">
        <f>C6568+G6568*Input!$B$2</f>
        <v>2.514800130206706</v>
      </c>
      <c r="D6569" s="3">
        <f>D6568+H6568*Input!$B$2</f>
        <v>-76.299373891178675</v>
      </c>
      <c r="E6569" s="3">
        <f>E6568+Input!$B$2*C6569</f>
        <v>46.380180055928292</v>
      </c>
      <c r="F6569" s="3">
        <f>F6568+Input!$B$2*D6569</f>
        <v>-192.72038782491546</v>
      </c>
      <c r="G6569" s="3">
        <f>-(0.5*Input!$B$3*(C6569^2+D6569^2)*COS(I6568)*Input!$B$8*Input!$B$11)/(Input!$B$9/Input!$B$10)</f>
        <v>-0.97502178721318689</v>
      </c>
      <c r="H6569" s="3">
        <f>-(0.5*Input!$B$3*(C6569^2+D6569^2)*SIN(I6568)*Input!$B$8*Input!$B$11)/(Input!$B$9/Input!$B$10)-Input!$B$10</f>
        <v>-2.6001855304439054</v>
      </c>
      <c r="I6569" s="3">
        <f t="shared" si="205"/>
        <v>-1.5378486110528371</v>
      </c>
    </row>
    <row r="6570" spans="1:9" x14ac:dyDescent="0.25">
      <c r="A6570" s="3">
        <f t="shared" si="204"/>
        <v>6568</v>
      </c>
      <c r="B6570" s="3">
        <f>B6569+Input!$B$2</f>
        <v>6.5680000000005281</v>
      </c>
      <c r="C6570" s="3">
        <f>C6569+G6569*Input!$B$2</f>
        <v>2.5138251084194927</v>
      </c>
      <c r="D6570" s="3">
        <f>D6569+H6569*Input!$B$2</f>
        <v>-76.301974076709115</v>
      </c>
      <c r="E6570" s="3">
        <f>E6569+Input!$B$2*C6570</f>
        <v>46.382693881036715</v>
      </c>
      <c r="F6570" s="3">
        <f>F6569+Input!$B$2*D6570</f>
        <v>-192.79668979899216</v>
      </c>
      <c r="G6570" s="3">
        <f>-(0.5*Input!$B$3*(C6570^2+D6570^2)*COS(I6569)*Input!$B$8*Input!$B$11)/(Input!$B$9/Input!$B$10)</f>
        <v>-0.9746765131583619</v>
      </c>
      <c r="H6570" s="3">
        <f>-(0.5*Input!$B$3*(C6570^2+D6570^2)*SIN(I6569)*Input!$B$8*Input!$B$11)/(Input!$B$9/Input!$B$10)-Input!$B$10</f>
        <v>-2.5981836130223002</v>
      </c>
      <c r="I6570" s="3">
        <f t="shared" si="205"/>
        <v>-1.5378624976189268</v>
      </c>
    </row>
    <row r="6571" spans="1:9" x14ac:dyDescent="0.25">
      <c r="A6571" s="3">
        <f t="shared" si="204"/>
        <v>6569</v>
      </c>
      <c r="B6571" s="3">
        <f>B6570+Input!$B$2</f>
        <v>6.5690000000005284</v>
      </c>
      <c r="C6571" s="3">
        <f>C6570+G6570*Input!$B$2</f>
        <v>2.5128504319063345</v>
      </c>
      <c r="D6571" s="3">
        <f>D6570+H6570*Input!$B$2</f>
        <v>-76.304572260322132</v>
      </c>
      <c r="E6571" s="3">
        <f>E6570+Input!$B$2*C6571</f>
        <v>46.385206731468621</v>
      </c>
      <c r="F6571" s="3">
        <f>F6570+Input!$B$2*D6571</f>
        <v>-192.87299437125247</v>
      </c>
      <c r="G6571" s="3">
        <f>-(0.5*Input!$B$3*(C6571^2+D6571^2)*COS(I6570)*Input!$B$8*Input!$B$11)/(Input!$B$9/Input!$B$10)</f>
        <v>-0.97433132237958953</v>
      </c>
      <c r="H6571" s="3">
        <f>-(0.5*Input!$B$3*(C6571^2+D6571^2)*SIN(I6570)*Input!$B$8*Input!$B$11)/(Input!$B$9/Input!$B$10)-Input!$B$10</f>
        <v>-2.5961831686951911</v>
      </c>
      <c r="I6571" s="3">
        <f t="shared" si="205"/>
        <v>-1.5378763778682096</v>
      </c>
    </row>
    <row r="6572" spans="1:9" x14ac:dyDescent="0.25">
      <c r="A6572" s="3">
        <f t="shared" si="204"/>
        <v>6570</v>
      </c>
      <c r="B6572" s="3">
        <f>B6571+Input!$B$2</f>
        <v>6.5700000000005288</v>
      </c>
      <c r="C6572" s="3">
        <f>C6571+G6571*Input!$B$2</f>
        <v>2.5118761005839549</v>
      </c>
      <c r="D6572" s="3">
        <f>D6571+H6571*Input!$B$2</f>
        <v>-76.307168443490824</v>
      </c>
      <c r="E6572" s="3">
        <f>E6571+Input!$B$2*C6572</f>
        <v>46.387718607569205</v>
      </c>
      <c r="F6572" s="3">
        <f>F6571+Input!$B$2*D6572</f>
        <v>-192.94930153969597</v>
      </c>
      <c r="G6572" s="3">
        <f>-(0.5*Input!$B$3*(C6572^2+D6572^2)*COS(I6571)*Input!$B$8*Input!$B$11)/(Input!$B$9/Input!$B$10)</f>
        <v>-0.97398621490587056</v>
      </c>
      <c r="H6572" s="3">
        <f>-(0.5*Input!$B$3*(C6572^2+D6572^2)*SIN(I6571)*Input!$B$8*Input!$B$11)/(Input!$B$9/Input!$B$10)-Input!$B$10</f>
        <v>-2.5941841964858803</v>
      </c>
      <c r="I6572" s="3">
        <f t="shared" si="205"/>
        <v>-1.5378902518041266</v>
      </c>
    </row>
    <row r="6573" spans="1:9" x14ac:dyDescent="0.25">
      <c r="A6573" s="3">
        <f t="shared" si="204"/>
        <v>6571</v>
      </c>
      <c r="B6573" s="3">
        <f>B6572+Input!$B$2</f>
        <v>6.5710000000005291</v>
      </c>
      <c r="C6573" s="3">
        <f>C6572+G6572*Input!$B$2</f>
        <v>2.5109021143690491</v>
      </c>
      <c r="D6573" s="3">
        <f>D6572+H6572*Input!$B$2</f>
        <v>-76.309762627687306</v>
      </c>
      <c r="E6573" s="3">
        <f>E6572+Input!$B$2*C6573</f>
        <v>46.390229509683572</v>
      </c>
      <c r="F6573" s="3">
        <f>F6572+Input!$B$2*D6573</f>
        <v>-193.02561130232365</v>
      </c>
      <c r="G6573" s="3">
        <f>-(0.5*Input!$B$3*(C6573^2+D6573^2)*COS(I6572)*Input!$B$8*Input!$B$11)/(Input!$B$9/Input!$B$10)</f>
        <v>-0.97364119076614608</v>
      </c>
      <c r="H6573" s="3">
        <f>-(0.5*Input!$B$3*(C6573^2+D6573^2)*SIN(I6572)*Input!$B$8*Input!$B$11)/(Input!$B$9/Input!$B$10)-Input!$B$10</f>
        <v>-2.5921866954181283</v>
      </c>
      <c r="I6573" s="3">
        <f t="shared" si="205"/>
        <v>-1.5379041194301164</v>
      </c>
    </row>
    <row r="6574" spans="1:9" x14ac:dyDescent="0.25">
      <c r="A6574" s="3">
        <f t="shared" si="204"/>
        <v>6572</v>
      </c>
      <c r="B6574" s="3">
        <f>B6573+Input!$B$2</f>
        <v>6.5720000000005294</v>
      </c>
      <c r="C6574" s="3">
        <f>C6573+G6573*Input!$B$2</f>
        <v>2.5099284731782832</v>
      </c>
      <c r="D6574" s="3">
        <f>D6573+H6573*Input!$B$2</f>
        <v>-76.312354814382729</v>
      </c>
      <c r="E6574" s="3">
        <f>E6573+Input!$B$2*C6574</f>
        <v>46.392739438156752</v>
      </c>
      <c r="F6574" s="3">
        <f>F6573+Input!$B$2*D6574</f>
        <v>-193.10192365713803</v>
      </c>
      <c r="G6574" s="3">
        <f>-(0.5*Input!$B$3*(C6574^2+D6574^2)*COS(I6573)*Input!$B$8*Input!$B$11)/(Input!$B$9/Input!$B$10)</f>
        <v>-0.97329624998927589</v>
      </c>
      <c r="H6574" s="3">
        <f>-(0.5*Input!$B$3*(C6574^2+D6574^2)*SIN(I6573)*Input!$B$8*Input!$B$11)/(Input!$B$9/Input!$B$10)-Input!$B$10</f>
        <v>-2.590190664516193</v>
      </c>
      <c r="I6574" s="3">
        <f t="shared" si="205"/>
        <v>-1.5379179807496155</v>
      </c>
    </row>
    <row r="6575" spans="1:9" x14ac:dyDescent="0.25">
      <c r="A6575" s="3">
        <f t="shared" si="204"/>
        <v>6573</v>
      </c>
      <c r="B6575" s="3">
        <f>B6574+Input!$B$2</f>
        <v>6.5730000000005298</v>
      </c>
      <c r="C6575" s="3">
        <f>C6574+G6574*Input!$B$2</f>
        <v>2.5089551769282941</v>
      </c>
      <c r="D6575" s="3">
        <f>D6574+H6574*Input!$B$2</f>
        <v>-76.31494500504725</v>
      </c>
      <c r="E6575" s="3">
        <f>E6574+Input!$B$2*C6575</f>
        <v>46.395248393333681</v>
      </c>
      <c r="F6575" s="3">
        <f>F6574+Input!$B$2*D6575</f>
        <v>-193.17823860214307</v>
      </c>
      <c r="G6575" s="3">
        <f>-(0.5*Input!$B$3*(C6575^2+D6575^2)*COS(I6574)*Input!$B$8*Input!$B$11)/(Input!$B$9/Input!$B$10)</f>
        <v>-0.97295139260402708</v>
      </c>
      <c r="H6575" s="3">
        <f>-(0.5*Input!$B$3*(C6575^2+D6575^2)*SIN(I6574)*Input!$B$8*Input!$B$11)/(Input!$B$9/Input!$B$10)-Input!$B$10</f>
        <v>-2.588196102804794</v>
      </c>
      <c r="I6575" s="3">
        <f t="shared" si="205"/>
        <v>-1.537931835766057</v>
      </c>
    </row>
    <row r="6576" spans="1:9" x14ac:dyDescent="0.25">
      <c r="A6576" s="3">
        <f t="shared" si="204"/>
        <v>6574</v>
      </c>
      <c r="B6576" s="3">
        <f>B6575+Input!$B$2</f>
        <v>6.5740000000005301</v>
      </c>
      <c r="C6576" s="3">
        <f>C6575+G6575*Input!$B$2</f>
        <v>2.5079822255356898</v>
      </c>
      <c r="D6576" s="3">
        <f>D6575+H6575*Input!$B$2</f>
        <v>-76.317533201150056</v>
      </c>
      <c r="E6576" s="3">
        <f>E6575+Input!$B$2*C6576</f>
        <v>46.397756375559219</v>
      </c>
      <c r="F6576" s="3">
        <f>F6575+Input!$B$2*D6576</f>
        <v>-193.25455613534422</v>
      </c>
      <c r="G6576" s="3">
        <f>-(0.5*Input!$B$3*(C6576^2+D6576^2)*COS(I6575)*Input!$B$8*Input!$B$11)/(Input!$B$9/Input!$B$10)</f>
        <v>-0.97260661863911957</v>
      </c>
      <c r="H6576" s="3">
        <f>-(0.5*Input!$B$3*(C6576^2+D6576^2)*SIN(I6575)*Input!$B$8*Input!$B$11)/(Input!$B$9/Input!$B$10)-Input!$B$10</f>
        <v>-2.586203009309159</v>
      </c>
      <c r="I6576" s="3">
        <f t="shared" si="205"/>
        <v>-1.5379456844828721</v>
      </c>
    </row>
    <row r="6577" spans="1:9" x14ac:dyDescent="0.25">
      <c r="A6577" s="3">
        <f t="shared" si="204"/>
        <v>6575</v>
      </c>
      <c r="B6577" s="3">
        <f>B6576+Input!$B$2</f>
        <v>6.5750000000005304</v>
      </c>
      <c r="C6577" s="3">
        <f>C6576+G6576*Input!$B$2</f>
        <v>2.5070096189170505</v>
      </c>
      <c r="D6577" s="3">
        <f>D6576+H6576*Input!$B$2</f>
        <v>-76.320119404159371</v>
      </c>
      <c r="E6577" s="3">
        <f>E6576+Input!$B$2*C6577</f>
        <v>46.400263385178135</v>
      </c>
      <c r="F6577" s="3">
        <f>F6576+Input!$B$2*D6577</f>
        <v>-193.33087625474838</v>
      </c>
      <c r="G6577" s="3">
        <f>-(0.5*Input!$B$3*(C6577^2+D6577^2)*COS(I6576)*Input!$B$8*Input!$B$11)/(Input!$B$9/Input!$B$10)</f>
        <v>-0.97226192812317425</v>
      </c>
      <c r="H6577" s="3">
        <f>-(0.5*Input!$B$3*(C6577^2+D6577^2)*SIN(I6576)*Input!$B$8*Input!$B$11)/(Input!$B$9/Input!$B$10)-Input!$B$10</f>
        <v>-2.5842113830549565</v>
      </c>
      <c r="I6577" s="3">
        <f t="shared" si="205"/>
        <v>-1.5379595269034896</v>
      </c>
    </row>
    <row r="6578" spans="1:9" x14ac:dyDescent="0.25">
      <c r="A6578" s="3">
        <f t="shared" si="204"/>
        <v>6576</v>
      </c>
      <c r="B6578" s="3">
        <f>B6577+Input!$B$2</f>
        <v>6.5760000000005308</v>
      </c>
      <c r="C6578" s="3">
        <f>C6577+G6577*Input!$B$2</f>
        <v>2.5060373569889274</v>
      </c>
      <c r="D6578" s="3">
        <f>D6577+H6577*Input!$B$2</f>
        <v>-76.322703615542423</v>
      </c>
      <c r="E6578" s="3">
        <f>E6577+Input!$B$2*C6578</f>
        <v>46.402769422535123</v>
      </c>
      <c r="F6578" s="3">
        <f>F6577+Input!$B$2*D6578</f>
        <v>-193.40719895836392</v>
      </c>
      <c r="G6578" s="3">
        <f>-(0.5*Input!$B$3*(C6578^2+D6578^2)*COS(I6577)*Input!$B$8*Input!$B$11)/(Input!$B$9/Input!$B$10)</f>
        <v>-0.97191732108473206</v>
      </c>
      <c r="H6578" s="3">
        <f>-(0.5*Input!$B$3*(C6578^2+D6578^2)*SIN(I6577)*Input!$B$8*Input!$B$11)/(Input!$B$9/Input!$B$10)-Input!$B$10</f>
        <v>-2.5822212230683483</v>
      </c>
      <c r="I6578" s="3">
        <f t="shared" si="205"/>
        <v>-1.5379733630313352</v>
      </c>
    </row>
    <row r="6579" spans="1:9" x14ac:dyDescent="0.25">
      <c r="A6579" s="3">
        <f t="shared" si="204"/>
        <v>6577</v>
      </c>
      <c r="B6579" s="3">
        <f>B6578+Input!$B$2</f>
        <v>6.5770000000005311</v>
      </c>
      <c r="C6579" s="3">
        <f>C6578+G6578*Input!$B$2</f>
        <v>2.5050654396678427</v>
      </c>
      <c r="D6579" s="3">
        <f>D6578+H6578*Input!$B$2</f>
        <v>-76.325285836765488</v>
      </c>
      <c r="E6579" s="3">
        <f>E6578+Input!$B$2*C6579</f>
        <v>46.405274487974793</v>
      </c>
      <c r="F6579" s="3">
        <f>F6578+Input!$B$2*D6579</f>
        <v>-193.48352424420068</v>
      </c>
      <c r="G6579" s="3">
        <f>-(0.5*Input!$B$3*(C6579^2+D6579^2)*COS(I6578)*Input!$B$8*Input!$B$11)/(Input!$B$9/Input!$B$10)</f>
        <v>-0.97157279755227466</v>
      </c>
      <c r="H6579" s="3">
        <f>-(0.5*Input!$B$3*(C6579^2+D6579^2)*SIN(I6578)*Input!$B$8*Input!$B$11)/(Input!$B$9/Input!$B$10)-Input!$B$10</f>
        <v>-2.5802325283759657</v>
      </c>
      <c r="I6579" s="3">
        <f t="shared" si="205"/>
        <v>-1.5379871928698325</v>
      </c>
    </row>
    <row r="6580" spans="1:9" x14ac:dyDescent="0.25">
      <c r="A6580" s="3">
        <f t="shared" si="204"/>
        <v>6578</v>
      </c>
      <c r="B6580" s="3">
        <f>B6579+Input!$B$2</f>
        <v>6.5780000000005314</v>
      </c>
      <c r="C6580" s="3">
        <f>C6579+G6579*Input!$B$2</f>
        <v>2.5040938668702903</v>
      </c>
      <c r="D6580" s="3">
        <f>D6579+H6579*Input!$B$2</f>
        <v>-76.327866069293862</v>
      </c>
      <c r="E6580" s="3">
        <f>E6579+Input!$B$2*C6580</f>
        <v>46.407778581841661</v>
      </c>
      <c r="F6580" s="3">
        <f>F6579+Input!$B$2*D6580</f>
        <v>-193.55985211026999</v>
      </c>
      <c r="G6580" s="3">
        <f>-(0.5*Input!$B$3*(C6580^2+D6580^2)*COS(I6579)*Input!$B$8*Input!$B$11)/(Input!$B$9/Input!$B$10)</f>
        <v>-0.97122835755419801</v>
      </c>
      <c r="H6580" s="3">
        <f>-(0.5*Input!$B$3*(C6580^2+D6580^2)*SIN(I6579)*Input!$B$8*Input!$B$11)/(Input!$B$9/Input!$B$10)-Input!$B$10</f>
        <v>-2.5782452980049229</v>
      </c>
      <c r="I6580" s="3">
        <f t="shared" si="205"/>
        <v>-1.5380010164224027</v>
      </c>
    </row>
    <row r="6581" spans="1:9" x14ac:dyDescent="0.25">
      <c r="A6581" s="3">
        <f t="shared" si="204"/>
        <v>6579</v>
      </c>
      <c r="B6581" s="3">
        <f>B6580+Input!$B$2</f>
        <v>6.5790000000005318</v>
      </c>
      <c r="C6581" s="3">
        <f>C6580+G6580*Input!$B$2</f>
        <v>2.5031226385127363</v>
      </c>
      <c r="D6581" s="3">
        <f>D6580+H6580*Input!$B$2</f>
        <v>-76.330444314591873</v>
      </c>
      <c r="E6581" s="3">
        <f>E6580+Input!$B$2*C6581</f>
        <v>46.410281704480177</v>
      </c>
      <c r="F6581" s="3">
        <f>F6580+Input!$B$2*D6581</f>
        <v>-193.63618255458456</v>
      </c>
      <c r="G6581" s="3">
        <f>-(0.5*Input!$B$3*(C6581^2+D6581^2)*COS(I6580)*Input!$B$8*Input!$B$11)/(Input!$B$9/Input!$B$10)</f>
        <v>-0.97088400111881235</v>
      </c>
      <c r="H6581" s="3">
        <f>-(0.5*Input!$B$3*(C6581^2+D6581^2)*SIN(I6580)*Input!$B$8*Input!$B$11)/(Input!$B$9/Input!$B$10)-Input!$B$10</f>
        <v>-2.5762595309828065</v>
      </c>
      <c r="I6581" s="3">
        <f t="shared" si="205"/>
        <v>-1.5380148336924637</v>
      </c>
    </row>
    <row r="6582" spans="1:9" x14ac:dyDescent="0.25">
      <c r="A6582" s="3">
        <f t="shared" si="204"/>
        <v>6580</v>
      </c>
      <c r="B6582" s="3">
        <f>B6581+Input!$B$2</f>
        <v>6.5800000000005321</v>
      </c>
      <c r="C6582" s="3">
        <f>C6581+G6581*Input!$B$2</f>
        <v>2.5021517545116176</v>
      </c>
      <c r="D6582" s="3">
        <f>D6581+H6581*Input!$B$2</f>
        <v>-76.333020574122855</v>
      </c>
      <c r="E6582" s="3">
        <f>E6581+Input!$B$2*C6582</f>
        <v>46.412783856234689</v>
      </c>
      <c r="F6582" s="3">
        <f>F6581+Input!$B$2*D6582</f>
        <v>-193.71251557515868</v>
      </c>
      <c r="G6582" s="3">
        <f>-(0.5*Input!$B$3*(C6582^2+D6582^2)*COS(I6581)*Input!$B$8*Input!$B$11)/(Input!$B$9/Input!$B$10)</f>
        <v>-0.97053972827437562</v>
      </c>
      <c r="H6582" s="3">
        <f>-(0.5*Input!$B$3*(C6582^2+D6582^2)*SIN(I6581)*Input!$B$8*Input!$B$11)/(Input!$B$9/Input!$B$10)-Input!$B$10</f>
        <v>-2.5742752263376794</v>
      </c>
      <c r="I6582" s="3">
        <f t="shared" si="205"/>
        <v>-1.5380286446834317</v>
      </c>
    </row>
    <row r="6583" spans="1:9" x14ac:dyDescent="0.25">
      <c r="A6583" s="3">
        <f t="shared" si="204"/>
        <v>6581</v>
      </c>
      <c r="B6583" s="3">
        <f>B6582+Input!$B$2</f>
        <v>6.5810000000005324</v>
      </c>
      <c r="C6583" s="3">
        <f>C6582+G6582*Input!$B$2</f>
        <v>2.5011812147833434</v>
      </c>
      <c r="D6583" s="3">
        <f>D6582+H6582*Input!$B$2</f>
        <v>-76.335594849349192</v>
      </c>
      <c r="E6583" s="3">
        <f>E6582+Input!$B$2*C6583</f>
        <v>46.415285037449472</v>
      </c>
      <c r="F6583" s="3">
        <f>F6582+Input!$B$2*D6583</f>
        <v>-193.78885117000803</v>
      </c>
      <c r="G6583" s="3">
        <f>-(0.5*Input!$B$3*(C6583^2+D6583^2)*COS(I6582)*Input!$B$8*Input!$B$11)/(Input!$B$9/Input!$B$10)</f>
        <v>-0.97019553904904676</v>
      </c>
      <c r="H6583" s="3">
        <f>-(0.5*Input!$B$3*(C6583^2+D6583^2)*SIN(I6582)*Input!$B$8*Input!$B$11)/(Input!$B$9/Input!$B$10)-Input!$B$10</f>
        <v>-2.5722923830980946</v>
      </c>
      <c r="I6583" s="3">
        <f t="shared" si="205"/>
        <v>-1.5380424493987201</v>
      </c>
    </row>
    <row r="6584" spans="1:9" x14ac:dyDescent="0.25">
      <c r="A6584" s="3">
        <f t="shared" si="204"/>
        <v>6582</v>
      </c>
      <c r="B6584" s="3">
        <f>B6583+Input!$B$2</f>
        <v>6.5820000000005328</v>
      </c>
      <c r="C6584" s="3">
        <f>C6583+G6583*Input!$B$2</f>
        <v>2.5002110192442943</v>
      </c>
      <c r="D6584" s="3">
        <f>D6583+H6583*Input!$B$2</f>
        <v>-76.338167141732285</v>
      </c>
      <c r="E6584" s="3">
        <f>E6583+Input!$B$2*C6584</f>
        <v>46.417785248468718</v>
      </c>
      <c r="F6584" s="3">
        <f>F6583+Input!$B$2*D6584</f>
        <v>-193.86518933714976</v>
      </c>
      <c r="G6584" s="3">
        <f>-(0.5*Input!$B$3*(C6584^2+D6584^2)*COS(I6583)*Input!$B$8*Input!$B$11)/(Input!$B$9/Input!$B$10)</f>
        <v>-0.96985143347091252</v>
      </c>
      <c r="H6584" s="3">
        <f>-(0.5*Input!$B$3*(C6584^2+D6584^2)*SIN(I6583)*Input!$B$8*Input!$B$11)/(Input!$B$9/Input!$B$10)-Input!$B$10</f>
        <v>-2.5703110002930778</v>
      </c>
      <c r="I6584" s="3">
        <f t="shared" si="205"/>
        <v>-1.5380562478417397</v>
      </c>
    </row>
    <row r="6585" spans="1:9" x14ac:dyDescent="0.25">
      <c r="A6585" s="3">
        <f t="shared" si="204"/>
        <v>6583</v>
      </c>
      <c r="B6585" s="3">
        <f>B6584+Input!$B$2</f>
        <v>6.5830000000005331</v>
      </c>
      <c r="C6585" s="3">
        <f>C6584+G6584*Input!$B$2</f>
        <v>2.4992411678108235</v>
      </c>
      <c r="D6585" s="3">
        <f>D6584+H6584*Input!$B$2</f>
        <v>-76.340737452732583</v>
      </c>
      <c r="E6585" s="3">
        <f>E6584+Input!$B$2*C6585</f>
        <v>46.420284489636529</v>
      </c>
      <c r="F6585" s="3">
        <f>F6584+Input!$B$2*D6585</f>
        <v>-193.9415300746025</v>
      </c>
      <c r="G6585" s="3">
        <f>-(0.5*Input!$B$3*(C6585^2+D6585^2)*COS(I6584)*Input!$B$8*Input!$B$11)/(Input!$B$9/Input!$B$10)</f>
        <v>-0.9695074115679968</v>
      </c>
      <c r="H6585" s="3">
        <f>-(0.5*Input!$B$3*(C6585^2+D6585^2)*SIN(I6584)*Input!$B$8*Input!$B$11)/(Input!$B$9/Input!$B$10)-Input!$B$10</f>
        <v>-2.5683310769520986</v>
      </c>
      <c r="I6585" s="3">
        <f t="shared" si="205"/>
        <v>-1.5380700400158989</v>
      </c>
    </row>
    <row r="6586" spans="1:9" x14ac:dyDescent="0.25">
      <c r="A6586" s="3">
        <f t="shared" si="204"/>
        <v>6584</v>
      </c>
      <c r="B6586" s="3">
        <f>B6585+Input!$B$2</f>
        <v>6.5840000000005334</v>
      </c>
      <c r="C6586" s="3">
        <f>C6585+G6585*Input!$B$2</f>
        <v>2.4982716603992556</v>
      </c>
      <c r="D6586" s="3">
        <f>D6585+H6585*Input!$B$2</f>
        <v>-76.343305783809541</v>
      </c>
      <c r="E6586" s="3">
        <f>E6585+Input!$B$2*C6586</f>
        <v>46.422782761296929</v>
      </c>
      <c r="F6586" s="3">
        <f>F6585+Input!$B$2*D6586</f>
        <v>-194.01787338038631</v>
      </c>
      <c r="G6586" s="3">
        <f>-(0.5*Input!$B$3*(C6586^2+D6586^2)*COS(I6585)*Input!$B$8*Input!$B$11)/(Input!$B$9/Input!$B$10)</f>
        <v>-0.96916347336822972</v>
      </c>
      <c r="H6586" s="3">
        <f>-(0.5*Input!$B$3*(C6586^2+D6586^2)*SIN(I6585)*Input!$B$8*Input!$B$11)/(Input!$B$9/Input!$B$10)-Input!$B$10</f>
        <v>-2.5663526121051383</v>
      </c>
      <c r="I6586" s="3">
        <f t="shared" si="205"/>
        <v>-1.5380838259246037</v>
      </c>
    </row>
    <row r="6587" spans="1:9" x14ac:dyDescent="0.25">
      <c r="A6587" s="3">
        <f t="shared" si="204"/>
        <v>6585</v>
      </c>
      <c r="B6587" s="3">
        <f>B6586+Input!$B$2</f>
        <v>6.5850000000005338</v>
      </c>
      <c r="C6587" s="3">
        <f>C6586+G6586*Input!$B$2</f>
        <v>2.4973024969258875</v>
      </c>
      <c r="D6587" s="3">
        <f>D6586+H6586*Input!$B$2</f>
        <v>-76.345872136421647</v>
      </c>
      <c r="E6587" s="3">
        <f>E6586+Input!$B$2*C6587</f>
        <v>46.425280063793856</v>
      </c>
      <c r="F6587" s="3">
        <f>F6586+Input!$B$2*D6587</f>
        <v>-194.09421925252272</v>
      </c>
      <c r="G6587" s="3">
        <f>-(0.5*Input!$B$3*(C6587^2+D6587^2)*COS(I6586)*Input!$B$8*Input!$B$11)/(Input!$B$9/Input!$B$10)</f>
        <v>-0.96881961889947044</v>
      </c>
      <c r="H6587" s="3">
        <f>-(0.5*Input!$B$3*(C6587^2+D6587^2)*SIN(I6586)*Input!$B$8*Input!$B$11)/(Input!$B$9/Input!$B$10)-Input!$B$10</f>
        <v>-2.5643756047826614</v>
      </c>
      <c r="I6587" s="3">
        <f t="shared" si="205"/>
        <v>-1.538097605571257</v>
      </c>
    </row>
    <row r="6588" spans="1:9" x14ac:dyDescent="0.25">
      <c r="A6588" s="3">
        <f t="shared" si="204"/>
        <v>6586</v>
      </c>
      <c r="B6588" s="3">
        <f>B6587+Input!$B$2</f>
        <v>6.5860000000005341</v>
      </c>
      <c r="C6588" s="3">
        <f>C6587+G6587*Input!$B$2</f>
        <v>2.4963336773069882</v>
      </c>
      <c r="D6588" s="3">
        <f>D6587+H6587*Input!$B$2</f>
        <v>-76.348436512026424</v>
      </c>
      <c r="E6588" s="3">
        <f>E6587+Input!$B$2*C6588</f>
        <v>46.427776397471163</v>
      </c>
      <c r="F6588" s="3">
        <f>F6587+Input!$B$2*D6588</f>
        <v>-194.17056768903475</v>
      </c>
      <c r="G6588" s="3">
        <f>-(0.5*Input!$B$3*(C6588^2+D6588^2)*COS(I6587)*Input!$B$8*Input!$B$11)/(Input!$B$9/Input!$B$10)</f>
        <v>-0.96847584818951982</v>
      </c>
      <c r="H6588" s="3">
        <f>-(0.5*Input!$B$3*(C6588^2+D6588^2)*SIN(I6587)*Input!$B$8*Input!$B$11)/(Input!$B$9/Input!$B$10)-Input!$B$10</f>
        <v>-2.5624000540156047</v>
      </c>
      <c r="I6588" s="3">
        <f t="shared" si="205"/>
        <v>-1.53811137895926</v>
      </c>
    </row>
    <row r="6589" spans="1:9" x14ac:dyDescent="0.25">
      <c r="A6589" s="3">
        <f t="shared" si="204"/>
        <v>6587</v>
      </c>
      <c r="B6589" s="3">
        <f>B6588+Input!$B$2</f>
        <v>6.5870000000005344</v>
      </c>
      <c r="C6589" s="3">
        <f>C6588+G6588*Input!$B$2</f>
        <v>2.4953652014587986</v>
      </c>
      <c r="D6589" s="3">
        <f>D6588+H6588*Input!$B$2</f>
        <v>-76.350998912080442</v>
      </c>
      <c r="E6589" s="3">
        <f>E6588+Input!$B$2*C6589</f>
        <v>46.430271762672625</v>
      </c>
      <c r="F6589" s="3">
        <f>F6588+Input!$B$2*D6589</f>
        <v>-194.24691868794685</v>
      </c>
      <c r="G6589" s="3">
        <f>-(0.5*Input!$B$3*(C6589^2+D6589^2)*COS(I6588)*Input!$B$8*Input!$B$11)/(Input!$B$9/Input!$B$10)</f>
        <v>-0.96813216126607637</v>
      </c>
      <c r="H6589" s="3">
        <f>-(0.5*Input!$B$3*(C6589^2+D6589^2)*SIN(I6588)*Input!$B$8*Input!$B$11)/(Input!$B$9/Input!$B$10)-Input!$B$10</f>
        <v>-2.5604259588353493</v>
      </c>
      <c r="I6589" s="3">
        <f t="shared" si="205"/>
        <v>-1.5381251460920109</v>
      </c>
    </row>
    <row r="6590" spans="1:9" x14ac:dyDescent="0.25">
      <c r="A6590" s="3">
        <f t="shared" si="204"/>
        <v>6588</v>
      </c>
      <c r="B6590" s="3">
        <f>B6589+Input!$B$2</f>
        <v>6.5880000000005348</v>
      </c>
      <c r="C6590" s="3">
        <f>C6589+G6589*Input!$B$2</f>
        <v>2.4943970692975324</v>
      </c>
      <c r="D6590" s="3">
        <f>D6589+H6589*Input!$B$2</f>
        <v>-76.353559338039275</v>
      </c>
      <c r="E6590" s="3">
        <f>E6589+Input!$B$2*C6590</f>
        <v>46.432766159741924</v>
      </c>
      <c r="F6590" s="3">
        <f>F6589+Input!$B$2*D6590</f>
        <v>-194.32327224728488</v>
      </c>
      <c r="G6590" s="3">
        <f>-(0.5*Input!$B$3*(C6590^2+D6590^2)*COS(I6589)*Input!$B$8*Input!$B$11)/(Input!$B$9/Input!$B$10)</f>
        <v>-0.967788558156779</v>
      </c>
      <c r="H6590" s="3">
        <f>-(0.5*Input!$B$3*(C6590^2+D6590^2)*SIN(I6589)*Input!$B$8*Input!$B$11)/(Input!$B$9/Input!$B$10)-Input!$B$10</f>
        <v>-2.558453318273795</v>
      </c>
      <c r="I6590" s="3">
        <f t="shared" si="205"/>
        <v>-1.5381389069729055</v>
      </c>
    </row>
    <row r="6591" spans="1:9" x14ac:dyDescent="0.25">
      <c r="A6591" s="3">
        <f t="shared" si="204"/>
        <v>6589</v>
      </c>
      <c r="B6591" s="3">
        <f>B6590+Input!$B$2</f>
        <v>6.5890000000005351</v>
      </c>
      <c r="C6591" s="3">
        <f>C6590+G6590*Input!$B$2</f>
        <v>2.4934292807393756</v>
      </c>
      <c r="D6591" s="3">
        <f>D6590+H6590*Input!$B$2</f>
        <v>-76.356117791357548</v>
      </c>
      <c r="E6591" s="3">
        <f>E6590+Input!$B$2*C6591</f>
        <v>46.435259589022664</v>
      </c>
      <c r="F6591" s="3">
        <f>F6590+Input!$B$2*D6591</f>
        <v>-194.39962836507624</v>
      </c>
      <c r="G6591" s="3">
        <f>-(0.5*Input!$B$3*(C6591^2+D6591^2)*COS(I6590)*Input!$B$8*Input!$B$11)/(Input!$B$9/Input!$B$10)</f>
        <v>-0.9674450388891902</v>
      </c>
      <c r="H6591" s="3">
        <f>-(0.5*Input!$B$3*(C6591^2+D6591^2)*SIN(I6590)*Input!$B$8*Input!$B$11)/(Input!$B$9/Input!$B$10)-Input!$B$10</f>
        <v>-2.5564821313632891</v>
      </c>
      <c r="I6591" s="3">
        <f t="shared" si="205"/>
        <v>-1.5381526616053371</v>
      </c>
    </row>
    <row r="6592" spans="1:9" x14ac:dyDescent="0.25">
      <c r="A6592" s="3">
        <f t="shared" si="204"/>
        <v>6590</v>
      </c>
      <c r="B6592" s="3">
        <f>B6591+Input!$B$2</f>
        <v>6.5900000000005354</v>
      </c>
      <c r="C6592" s="3">
        <f>C6591+G6591*Input!$B$2</f>
        <v>2.4924618357004866</v>
      </c>
      <c r="D6592" s="3">
        <f>D6591+H6591*Input!$B$2</f>
        <v>-76.358674273488916</v>
      </c>
      <c r="E6592" s="3">
        <f>E6591+Input!$B$2*C6592</f>
        <v>46.437752050858364</v>
      </c>
      <c r="F6592" s="3">
        <f>F6591+Input!$B$2*D6592</f>
        <v>-194.47598703934972</v>
      </c>
      <c r="G6592" s="3">
        <f>-(0.5*Input!$B$3*(C6592^2+D6592^2)*COS(I6591)*Input!$B$8*Input!$B$11)/(Input!$B$9/Input!$B$10)</f>
        <v>-0.96710160349078844</v>
      </c>
      <c r="H6592" s="3">
        <f>-(0.5*Input!$B$3*(C6592^2+D6592^2)*SIN(I6591)*Input!$B$8*Input!$B$11)/(Input!$B$9/Input!$B$10)-Input!$B$10</f>
        <v>-2.5545123971366799</v>
      </c>
      <c r="I6592" s="3">
        <f t="shared" si="205"/>
        <v>-1.5381664099926968</v>
      </c>
    </row>
    <row r="6593" spans="1:9" x14ac:dyDescent="0.25">
      <c r="A6593" s="3">
        <f t="shared" si="204"/>
        <v>6591</v>
      </c>
      <c r="B6593" s="3">
        <f>B6592+Input!$B$2</f>
        <v>6.5910000000005358</v>
      </c>
      <c r="C6593" s="3">
        <f>C6592+G6592*Input!$B$2</f>
        <v>2.491494734096996</v>
      </c>
      <c r="D6593" s="3">
        <f>D6592+H6592*Input!$B$2</f>
        <v>-76.361228785886055</v>
      </c>
      <c r="E6593" s="3">
        <f>E6592+Input!$B$2*C6593</f>
        <v>46.440243545592459</v>
      </c>
      <c r="F6593" s="3">
        <f>F6592+Input!$B$2*D6593</f>
        <v>-194.5523482681356</v>
      </c>
      <c r="G6593" s="3">
        <f>-(0.5*Input!$B$3*(C6593^2+D6593^2)*COS(I6592)*Input!$B$8*Input!$B$11)/(Input!$B$9/Input!$B$10)</f>
        <v>-0.96675825198898224</v>
      </c>
      <c r="H6593" s="3">
        <f>-(0.5*Input!$B$3*(C6593^2+D6593^2)*SIN(I6592)*Input!$B$8*Input!$B$11)/(Input!$B$9/Input!$B$10)-Input!$B$10</f>
        <v>-2.5525441146272669</v>
      </c>
      <c r="I6593" s="3">
        <f t="shared" si="205"/>
        <v>-1.5381801521383727</v>
      </c>
    </row>
    <row r="6594" spans="1:9" x14ac:dyDescent="0.25">
      <c r="A6594" s="3">
        <f t="shared" si="204"/>
        <v>6592</v>
      </c>
      <c r="B6594" s="3">
        <f>B6593+Input!$B$2</f>
        <v>6.5920000000005361</v>
      </c>
      <c r="C6594" s="3">
        <f>C6593+G6593*Input!$B$2</f>
        <v>2.4905279758450072</v>
      </c>
      <c r="D6594" s="3">
        <f>D6593+H6593*Input!$B$2</f>
        <v>-76.363781330000677</v>
      </c>
      <c r="E6594" s="3">
        <f>E6593+Input!$B$2*C6594</f>
        <v>46.442734073568303</v>
      </c>
      <c r="F6594" s="3">
        <f>F6593+Input!$B$2*D6594</f>
        <v>-194.62871204946561</v>
      </c>
      <c r="G6594" s="3">
        <f>-(0.5*Input!$B$3*(C6594^2+D6594^2)*COS(I6593)*Input!$B$8*Input!$B$11)/(Input!$B$9/Input!$B$10)</f>
        <v>-0.96641498441110829</v>
      </c>
      <c r="H6594" s="3">
        <f>-(0.5*Input!$B$3*(C6594^2+D6594^2)*SIN(I6593)*Input!$B$8*Input!$B$11)/(Input!$B$9/Input!$B$10)-Input!$B$10</f>
        <v>-2.5505772828688613</v>
      </c>
      <c r="I6594" s="3">
        <f t="shared" si="205"/>
        <v>-1.5381938880457506</v>
      </c>
    </row>
    <row r="6595" spans="1:9" x14ac:dyDescent="0.25">
      <c r="A6595" s="3">
        <f t="shared" si="204"/>
        <v>6593</v>
      </c>
      <c r="B6595" s="3">
        <f>B6594+Input!$B$2</f>
        <v>6.5930000000005364</v>
      </c>
      <c r="C6595" s="3">
        <f>C6594+G6594*Input!$B$2</f>
        <v>2.4895615608605959</v>
      </c>
      <c r="D6595" s="3">
        <f>D6594+H6594*Input!$B$2</f>
        <v>-76.366331907283552</v>
      </c>
      <c r="E6595" s="3">
        <f>E6594+Input!$B$2*C6595</f>
        <v>46.44522363512916</v>
      </c>
      <c r="F6595" s="3">
        <f>F6594+Input!$B$2*D6595</f>
        <v>-194.70507838137289</v>
      </c>
      <c r="G6595" s="3">
        <f>-(0.5*Input!$B$3*(C6595^2+D6595^2)*COS(I6594)*Input!$B$8*Input!$B$11)/(Input!$B$9/Input!$B$10)</f>
        <v>-0.96607180078442201</v>
      </c>
      <c r="H6595" s="3">
        <f>-(0.5*Input!$B$3*(C6595^2+D6595^2)*SIN(I6594)*Input!$B$8*Input!$B$11)/(Input!$B$9/Input!$B$10)-Input!$B$10</f>
        <v>-2.5486119008957253</v>
      </c>
      <c r="I6595" s="3">
        <f t="shared" si="205"/>
        <v>-1.538207617718214</v>
      </c>
    </row>
    <row r="6596" spans="1:9" x14ac:dyDescent="0.25">
      <c r="A6596" s="3">
        <f t="shared" ref="A6596:A6659" si="206">A6595+1</f>
        <v>6594</v>
      </c>
      <c r="B6596" s="3">
        <f>B6595+Input!$B$2</f>
        <v>6.5940000000005368</v>
      </c>
      <c r="C6596" s="3">
        <f>C6595+G6595*Input!$B$2</f>
        <v>2.4885954890598114</v>
      </c>
      <c r="D6596" s="3">
        <f>D6595+H6595*Input!$B$2</f>
        <v>-76.368880519184444</v>
      </c>
      <c r="E6596" s="3">
        <f>E6595+Input!$B$2*C6596</f>
        <v>46.447712230618222</v>
      </c>
      <c r="F6596" s="3">
        <f>F6595+Input!$B$2*D6596</f>
        <v>-194.78144726189208</v>
      </c>
      <c r="G6596" s="3">
        <f>-(0.5*Input!$B$3*(C6596^2+D6596^2)*COS(I6595)*Input!$B$8*Input!$B$11)/(Input!$B$9/Input!$B$10)</f>
        <v>-0.96572870113610776</v>
      </c>
      <c r="H6596" s="3">
        <f>-(0.5*Input!$B$3*(C6596^2+D6596^2)*SIN(I6595)*Input!$B$8*Input!$B$11)/(Input!$B$9/Input!$B$10)-Input!$B$10</f>
        <v>-2.546647967742615</v>
      </c>
      <c r="I6596" s="3">
        <f t="shared" ref="I6596:I6659" si="207">ATAN(D6596/C6596)</f>
        <v>-1.5382213411591439</v>
      </c>
    </row>
    <row r="6597" spans="1:9" x14ac:dyDescent="0.25">
      <c r="A6597" s="3">
        <f t="shared" si="206"/>
        <v>6595</v>
      </c>
      <c r="B6597" s="3">
        <f>B6596+Input!$B$2</f>
        <v>6.5950000000005371</v>
      </c>
      <c r="C6597" s="3">
        <f>C6596+G6596*Input!$B$2</f>
        <v>2.4876297603586752</v>
      </c>
      <c r="D6597" s="3">
        <f>D6596+H6596*Input!$B$2</f>
        <v>-76.371427167152191</v>
      </c>
      <c r="E6597" s="3">
        <f>E6596+Input!$B$2*C6597</f>
        <v>46.450199860378582</v>
      </c>
      <c r="F6597" s="3">
        <f>F6596+Input!$B$2*D6597</f>
        <v>-194.85781868905923</v>
      </c>
      <c r="G6597" s="3">
        <f>-(0.5*Input!$B$3*(C6597^2+D6597^2)*COS(I6596)*Input!$B$8*Input!$B$11)/(Input!$B$9/Input!$B$10)</f>
        <v>-0.96538568549326753</v>
      </c>
      <c r="H6597" s="3">
        <f>-(0.5*Input!$B$3*(C6597^2+D6597^2)*SIN(I6596)*Input!$B$8*Input!$B$11)/(Input!$B$9/Input!$B$10)-Input!$B$10</f>
        <v>-2.5446854824447307</v>
      </c>
      <c r="I6597" s="3">
        <f t="shared" si="207"/>
        <v>-1.5382350583719184</v>
      </c>
    </row>
    <row r="6598" spans="1:9" x14ac:dyDescent="0.25">
      <c r="A6598" s="3">
        <f t="shared" si="206"/>
        <v>6596</v>
      </c>
      <c r="B6598" s="3">
        <f>B6597+Input!$B$2</f>
        <v>6.5960000000005374</v>
      </c>
      <c r="C6598" s="3">
        <f>C6597+G6597*Input!$B$2</f>
        <v>2.486664374673182</v>
      </c>
      <c r="D6598" s="3">
        <f>D6597+H6597*Input!$B$2</f>
        <v>-76.373971852634639</v>
      </c>
      <c r="E6598" s="3">
        <f>E6597+Input!$B$2*C6598</f>
        <v>46.452686524753254</v>
      </c>
      <c r="F6598" s="3">
        <f>F6597+Input!$B$2*D6598</f>
        <v>-194.93419266091186</v>
      </c>
      <c r="G6598" s="3">
        <f>-(0.5*Input!$B$3*(C6598^2+D6598^2)*COS(I6597)*Input!$B$8*Input!$B$11)/(Input!$B$9/Input!$B$10)</f>
        <v>-0.96504275388293892</v>
      </c>
      <c r="H6598" s="3">
        <f>-(0.5*Input!$B$3*(C6598^2+D6598^2)*SIN(I6597)*Input!$B$8*Input!$B$11)/(Input!$B$9/Input!$B$10)-Input!$B$10</f>
        <v>-2.5427244440378018</v>
      </c>
      <c r="I6598" s="3">
        <f t="shared" si="207"/>
        <v>-1.5382487693599138</v>
      </c>
    </row>
    <row r="6599" spans="1:9" x14ac:dyDescent="0.25">
      <c r="A6599" s="3">
        <f t="shared" si="206"/>
        <v>6597</v>
      </c>
      <c r="B6599" s="3">
        <f>B6598+Input!$B$2</f>
        <v>6.5970000000005378</v>
      </c>
      <c r="C6599" s="3">
        <f>C6598+G6598*Input!$B$2</f>
        <v>2.485699331919299</v>
      </c>
      <c r="D6599" s="3">
        <f>D6598+H6598*Input!$B$2</f>
        <v>-76.37651457707868</v>
      </c>
      <c r="E6599" s="3">
        <f>E6598+Input!$B$2*C6599</f>
        <v>46.455172224085175</v>
      </c>
      <c r="F6599" s="3">
        <f>F6598+Input!$B$2*D6599</f>
        <v>-195.01056917548894</v>
      </c>
      <c r="G6599" s="3">
        <f>-(0.5*Input!$B$3*(C6599^2+D6599^2)*COS(I6598)*Input!$B$8*Input!$B$11)/(Input!$B$9/Input!$B$10)</f>
        <v>-0.96469990633207281</v>
      </c>
      <c r="H6599" s="3">
        <f>-(0.5*Input!$B$3*(C6599^2+D6599^2)*SIN(I6598)*Input!$B$8*Input!$B$11)/(Input!$B$9/Input!$B$10)-Input!$B$10</f>
        <v>-2.5407648515579986</v>
      </c>
      <c r="I6599" s="3">
        <f t="shared" si="207"/>
        <v>-1.5382624741265032</v>
      </c>
    </row>
    <row r="6600" spans="1:9" x14ac:dyDescent="0.25">
      <c r="A6600" s="3">
        <f t="shared" si="206"/>
        <v>6598</v>
      </c>
      <c r="B6600" s="3">
        <f>B6599+Input!$B$2</f>
        <v>6.5980000000005381</v>
      </c>
      <c r="C6600" s="3">
        <f>C6599+G6599*Input!$B$2</f>
        <v>2.4847346320129668</v>
      </c>
      <c r="D6600" s="3">
        <f>D6599+H6599*Input!$B$2</f>
        <v>-76.37905534193024</v>
      </c>
      <c r="E6600" s="3">
        <f>E6599+Input!$B$2*C6600</f>
        <v>46.457656958717187</v>
      </c>
      <c r="F6600" s="3">
        <f>F6599+Input!$B$2*D6600</f>
        <v>-195.08694823083087</v>
      </c>
      <c r="G6600" s="3">
        <f>-(0.5*Input!$B$3*(C6600^2+D6600^2)*COS(I6599)*Input!$B$8*Input!$B$11)/(Input!$B$9/Input!$B$10)</f>
        <v>-0.96435714286756125</v>
      </c>
      <c r="H6600" s="3">
        <f>-(0.5*Input!$B$3*(C6600^2+D6600^2)*SIN(I6599)*Input!$B$8*Input!$B$11)/(Input!$B$9/Input!$B$10)-Input!$B$10</f>
        <v>-2.5388067040419742</v>
      </c>
      <c r="I6600" s="3">
        <f t="shared" si="207"/>
        <v>-1.5382761726750576</v>
      </c>
    </row>
    <row r="6601" spans="1:9" x14ac:dyDescent="0.25">
      <c r="A6601" s="3">
        <f t="shared" si="206"/>
        <v>6599</v>
      </c>
      <c r="B6601" s="3">
        <f>B6600+Input!$B$2</f>
        <v>6.5990000000005384</v>
      </c>
      <c r="C6601" s="3">
        <f>C6600+G6600*Input!$B$2</f>
        <v>2.4837702748700994</v>
      </c>
      <c r="D6601" s="3">
        <f>D6600+H6600*Input!$B$2</f>
        <v>-76.381594148634278</v>
      </c>
      <c r="E6601" s="3">
        <f>E6600+Input!$B$2*C6601</f>
        <v>46.460140728992059</v>
      </c>
      <c r="F6601" s="3">
        <f>F6600+Input!$B$2*D6601</f>
        <v>-195.16332982497951</v>
      </c>
      <c r="G6601" s="3">
        <f>-(0.5*Input!$B$3*(C6601^2+D6601^2)*COS(I6600)*Input!$B$8*Input!$B$11)/(Input!$B$9/Input!$B$10)</f>
        <v>-0.96401446351620956</v>
      </c>
      <c r="H6601" s="3">
        <f>-(0.5*Input!$B$3*(C6601^2+D6601^2)*SIN(I6600)*Input!$B$8*Input!$B$11)/(Input!$B$9/Input!$B$10)-Input!$B$10</f>
        <v>-2.5368500005268793</v>
      </c>
      <c r="I6601" s="3">
        <f t="shared" si="207"/>
        <v>-1.5382898650089454</v>
      </c>
    </row>
    <row r="6602" spans="1:9" x14ac:dyDescent="0.25">
      <c r="A6602" s="3">
        <f t="shared" si="206"/>
        <v>6600</v>
      </c>
      <c r="B6602" s="3">
        <f>B6601+Input!$B$2</f>
        <v>6.6000000000005388</v>
      </c>
      <c r="C6602" s="3">
        <f>C6601+G6601*Input!$B$2</f>
        <v>2.482806260406583</v>
      </c>
      <c r="D6602" s="3">
        <f>D6601+H6601*Input!$B$2</f>
        <v>-76.384130998634802</v>
      </c>
      <c r="E6602" s="3">
        <f>E6601+Input!$B$2*C6602</f>
        <v>46.462623535252469</v>
      </c>
      <c r="F6602" s="3">
        <f>F6601+Input!$B$2*D6602</f>
        <v>-195.23971395597815</v>
      </c>
      <c r="G6602" s="3">
        <f>-(0.5*Input!$B$3*(C6602^2+D6602^2)*COS(I6601)*Input!$B$8*Input!$B$11)/(Input!$B$9/Input!$B$10)</f>
        <v>-0.96367186830475238</v>
      </c>
      <c r="H6602" s="3">
        <f>-(0.5*Input!$B$3*(C6602^2+D6602^2)*SIN(I6601)*Input!$B$8*Input!$B$11)/(Input!$B$9/Input!$B$10)-Input!$B$10</f>
        <v>-2.5348947400503157</v>
      </c>
      <c r="I6602" s="3">
        <f t="shared" si="207"/>
        <v>-1.5383035511315331</v>
      </c>
    </row>
    <row r="6603" spans="1:9" x14ac:dyDescent="0.25">
      <c r="A6603" s="3">
        <f t="shared" si="206"/>
        <v>6601</v>
      </c>
      <c r="B6603" s="3">
        <f>B6602+Input!$B$2</f>
        <v>6.6010000000005391</v>
      </c>
      <c r="C6603" s="3">
        <f>C6602+G6602*Input!$B$2</f>
        <v>2.4818425885382784</v>
      </c>
      <c r="D6603" s="3">
        <f>D6602+H6602*Input!$B$2</f>
        <v>-76.386665893374854</v>
      </c>
      <c r="E6603" s="3">
        <f>E6602+Input!$B$2*C6603</f>
        <v>46.465105377841006</v>
      </c>
      <c r="F6603" s="3">
        <f>F6602+Input!$B$2*D6603</f>
        <v>-195.31610062187153</v>
      </c>
      <c r="G6603" s="3">
        <f>-(0.5*Input!$B$3*(C6603^2+D6603^2)*COS(I6602)*Input!$B$8*Input!$B$11)/(Input!$B$9/Input!$B$10)</f>
        <v>-0.9633293572598377</v>
      </c>
      <c r="H6603" s="3">
        <f>-(0.5*Input!$B$3*(C6603^2+D6603^2)*SIN(I6602)*Input!$B$8*Input!$B$11)/(Input!$B$9/Input!$B$10)-Input!$B$10</f>
        <v>-2.5329409216503862</v>
      </c>
      <c r="I6603" s="3">
        <f t="shared" si="207"/>
        <v>-1.5383172310461837</v>
      </c>
    </row>
    <row r="6604" spans="1:9" x14ac:dyDescent="0.25">
      <c r="A6604" s="3">
        <f t="shared" si="206"/>
        <v>6602</v>
      </c>
      <c r="B6604" s="3">
        <f>B6603+Input!$B$2</f>
        <v>6.6020000000005394</v>
      </c>
      <c r="C6604" s="3">
        <f>C6603+G6603*Input!$B$2</f>
        <v>2.4808792591810187</v>
      </c>
      <c r="D6604" s="3">
        <f>D6603+H6603*Input!$B$2</f>
        <v>-76.389198834296508</v>
      </c>
      <c r="E6604" s="3">
        <f>E6603+Input!$B$2*C6604</f>
        <v>46.467586257100187</v>
      </c>
      <c r="F6604" s="3">
        <f>F6603+Input!$B$2*D6604</f>
        <v>-195.39248982070583</v>
      </c>
      <c r="G6604" s="3">
        <f>-(0.5*Input!$B$3*(C6604^2+D6604^2)*COS(I6603)*Input!$B$8*Input!$B$11)/(Input!$B$9/Input!$B$10)</f>
        <v>-0.96298693040806294</v>
      </c>
      <c r="H6604" s="3">
        <f>-(0.5*Input!$B$3*(C6604^2+D6604^2)*SIN(I6603)*Input!$B$8*Input!$B$11)/(Input!$B$9/Input!$B$10)-Input!$B$10</f>
        <v>-2.5309885443656412</v>
      </c>
      <c r="I6604" s="3">
        <f t="shared" si="207"/>
        <v>-1.5383309047562586</v>
      </c>
    </row>
    <row r="6605" spans="1:9" x14ac:dyDescent="0.25">
      <c r="A6605" s="3">
        <f t="shared" si="206"/>
        <v>6603</v>
      </c>
      <c r="B6605" s="3">
        <f>B6604+Input!$B$2</f>
        <v>6.6030000000005398</v>
      </c>
      <c r="C6605" s="3">
        <f>C6604+G6604*Input!$B$2</f>
        <v>2.4799162722506107</v>
      </c>
      <c r="D6605" s="3">
        <f>D6604+H6604*Input!$B$2</f>
        <v>-76.391729822840873</v>
      </c>
      <c r="E6605" s="3">
        <f>E6604+Input!$B$2*C6605</f>
        <v>46.470066173372437</v>
      </c>
      <c r="F6605" s="3">
        <f>F6604+Input!$B$2*D6605</f>
        <v>-195.46888155052866</v>
      </c>
      <c r="G6605" s="3">
        <f>-(0.5*Input!$B$3*(C6605^2+D6605^2)*COS(I6604)*Input!$B$8*Input!$B$11)/(Input!$B$9/Input!$B$10)</f>
        <v>-0.96264458777593209</v>
      </c>
      <c r="H6605" s="3">
        <f>-(0.5*Input!$B$3*(C6605^2+D6605^2)*SIN(I6604)*Input!$B$8*Input!$B$11)/(Input!$B$9/Input!$B$10)-Input!$B$10</f>
        <v>-2.5290376072351499</v>
      </c>
      <c r="I6605" s="3">
        <f t="shared" si="207"/>
        <v>-1.5383445722651163</v>
      </c>
    </row>
    <row r="6606" spans="1:9" x14ac:dyDescent="0.25">
      <c r="A6606" s="3">
        <f t="shared" si="206"/>
        <v>6604</v>
      </c>
      <c r="B6606" s="3">
        <f>B6605+Input!$B$2</f>
        <v>6.6040000000005401</v>
      </c>
      <c r="C6606" s="3">
        <f>C6605+G6605*Input!$B$2</f>
        <v>2.4789536276628348</v>
      </c>
      <c r="D6606" s="3">
        <f>D6605+H6605*Input!$B$2</f>
        <v>-76.394258860448105</v>
      </c>
      <c r="E6606" s="3">
        <f>E6605+Input!$B$2*C6606</f>
        <v>46.472545127000103</v>
      </c>
      <c r="F6606" s="3">
        <f>F6605+Input!$B$2*D6606</f>
        <v>-195.54527580938912</v>
      </c>
      <c r="G6606" s="3">
        <f>-(0.5*Input!$B$3*(C6606^2+D6606^2)*COS(I6605)*Input!$B$8*Input!$B$11)/(Input!$B$9/Input!$B$10)</f>
        <v>-0.96230232938987892</v>
      </c>
      <c r="H6606" s="3">
        <f>-(0.5*Input!$B$3*(C6606^2+D6606^2)*SIN(I6605)*Input!$B$8*Input!$B$11)/(Input!$B$9/Input!$B$10)-Input!$B$10</f>
        <v>-2.5270881092984254</v>
      </c>
      <c r="I6606" s="3">
        <f t="shared" si="207"/>
        <v>-1.5383582335761132</v>
      </c>
    </row>
    <row r="6607" spans="1:9" x14ac:dyDescent="0.25">
      <c r="A6607" s="3">
        <f t="shared" si="206"/>
        <v>6605</v>
      </c>
      <c r="B6607" s="3">
        <f>B6606+Input!$B$2</f>
        <v>6.6050000000005404</v>
      </c>
      <c r="C6607" s="3">
        <f>C6606+G6606*Input!$B$2</f>
        <v>2.4779913253334449</v>
      </c>
      <c r="D6607" s="3">
        <f>D6606+H6606*Input!$B$2</f>
        <v>-76.396785948557408</v>
      </c>
      <c r="E6607" s="3">
        <f>E6606+Input!$B$2*C6607</f>
        <v>46.475023118325439</v>
      </c>
      <c r="F6607" s="3">
        <f>F6606+Input!$B$2*D6607</f>
        <v>-195.62167259533769</v>
      </c>
      <c r="G6607" s="3">
        <f>-(0.5*Input!$B$3*(C6607^2+D6607^2)*COS(I6606)*Input!$B$8*Input!$B$11)/(Input!$B$9/Input!$B$10)</f>
        <v>-0.96196015527626522</v>
      </c>
      <c r="H6607" s="3">
        <f>-(0.5*Input!$B$3*(C6607^2+D6607^2)*SIN(I6606)*Input!$B$8*Input!$B$11)/(Input!$B$9/Input!$B$10)-Input!$B$10</f>
        <v>-2.5251400495954641</v>
      </c>
      <c r="I6607" s="3">
        <f t="shared" si="207"/>
        <v>-1.5383718886926028</v>
      </c>
    </row>
    <row r="6608" spans="1:9" x14ac:dyDescent="0.25">
      <c r="A6608" s="3">
        <f t="shared" si="206"/>
        <v>6606</v>
      </c>
      <c r="B6608" s="3">
        <f>B6607+Input!$B$2</f>
        <v>6.6060000000005408</v>
      </c>
      <c r="C6608" s="3">
        <f>C6607+G6607*Input!$B$2</f>
        <v>2.4770293651781685</v>
      </c>
      <c r="D6608" s="3">
        <f>D6607+H6607*Input!$B$2</f>
        <v>-76.399311088607007</v>
      </c>
      <c r="E6608" s="3">
        <f>E6607+Input!$B$2*C6608</f>
        <v>46.47750014769062</v>
      </c>
      <c r="F6608" s="3">
        <f>F6607+Input!$B$2*D6608</f>
        <v>-195.69807190642629</v>
      </c>
      <c r="G6608" s="3">
        <f>-(0.5*Input!$B$3*(C6608^2+D6608^2)*COS(I6607)*Input!$B$8*Input!$B$11)/(Input!$B$9/Input!$B$10)</f>
        <v>-0.96161806546138218</v>
      </c>
      <c r="H6608" s="3">
        <f>-(0.5*Input!$B$3*(C6608^2+D6608^2)*SIN(I6607)*Input!$B$8*Input!$B$11)/(Input!$B$9/Input!$B$10)-Input!$B$10</f>
        <v>-2.523193427166774</v>
      </c>
      <c r="I6608" s="3">
        <f t="shared" si="207"/>
        <v>-1.5383855376179361</v>
      </c>
    </row>
    <row r="6609" spans="1:9" x14ac:dyDescent="0.25">
      <c r="A6609" s="3">
        <f t="shared" si="206"/>
        <v>6607</v>
      </c>
      <c r="B6609" s="3">
        <f>B6608+Input!$B$2</f>
        <v>6.6070000000005411</v>
      </c>
      <c r="C6609" s="3">
        <f>C6608+G6608*Input!$B$2</f>
        <v>2.4760677471127073</v>
      </c>
      <c r="D6609" s="3">
        <f>D6608+H6608*Input!$B$2</f>
        <v>-76.401834282034173</v>
      </c>
      <c r="E6609" s="3">
        <f>E6608+Input!$B$2*C6609</f>
        <v>46.479976215437731</v>
      </c>
      <c r="F6609" s="3">
        <f>F6608+Input!$B$2*D6609</f>
        <v>-195.77447374070832</v>
      </c>
      <c r="G6609" s="3">
        <f>-(0.5*Input!$B$3*(C6609^2+D6609^2)*COS(I6608)*Input!$B$8*Input!$B$11)/(Input!$B$9/Input!$B$10)</f>
        <v>-0.96127605997144761</v>
      </c>
      <c r="H6609" s="3">
        <f>-(0.5*Input!$B$3*(C6609^2+D6609^2)*SIN(I6608)*Input!$B$8*Input!$B$11)/(Input!$B$9/Input!$B$10)-Input!$B$10</f>
        <v>-2.5212482410532928</v>
      </c>
      <c r="I6609" s="3">
        <f t="shared" si="207"/>
        <v>-1.5383991803554624</v>
      </c>
    </row>
    <row r="6610" spans="1:9" x14ac:dyDescent="0.25">
      <c r="A6610" s="3">
        <f t="shared" si="206"/>
        <v>6608</v>
      </c>
      <c r="B6610" s="3">
        <f>B6609+Input!$B$2</f>
        <v>6.6080000000005414</v>
      </c>
      <c r="C6610" s="3">
        <f>C6609+G6609*Input!$B$2</f>
        <v>2.4751064710527357</v>
      </c>
      <c r="D6610" s="3">
        <f>D6609+H6609*Input!$B$2</f>
        <v>-76.404355530275225</v>
      </c>
      <c r="E6610" s="3">
        <f>E6609+Input!$B$2*C6610</f>
        <v>46.482451321908783</v>
      </c>
      <c r="F6610" s="3">
        <f>F6609+Input!$B$2*D6610</f>
        <v>-195.8508780962386</v>
      </c>
      <c r="G6610" s="3">
        <f>-(0.5*Input!$B$3*(C6610^2+D6610^2)*COS(I6609)*Input!$B$8*Input!$B$11)/(Input!$B$9/Input!$B$10)</f>
        <v>-0.96093413883258649</v>
      </c>
      <c r="H6610" s="3">
        <f>-(0.5*Input!$B$3*(C6610^2+D6610^2)*SIN(I6609)*Input!$B$8*Input!$B$11)/(Input!$B$9/Input!$B$10)-Input!$B$10</f>
        <v>-2.5193044902964701</v>
      </c>
      <c r="I6610" s="3">
        <f t="shared" si="207"/>
        <v>-1.5384128169085278</v>
      </c>
    </row>
    <row r="6611" spans="1:9" x14ac:dyDescent="0.25">
      <c r="A6611" s="3">
        <f t="shared" si="206"/>
        <v>6609</v>
      </c>
      <c r="B6611" s="3">
        <f>B6610+Input!$B$2</f>
        <v>6.6090000000005418</v>
      </c>
      <c r="C6611" s="3">
        <f>C6610+G6610*Input!$B$2</f>
        <v>2.4741455369139032</v>
      </c>
      <c r="D6611" s="3">
        <f>D6610+H6610*Input!$B$2</f>
        <v>-76.406874834765517</v>
      </c>
      <c r="E6611" s="3">
        <f>E6610+Input!$B$2*C6611</f>
        <v>46.484925467445699</v>
      </c>
      <c r="F6611" s="3">
        <f>F6610+Input!$B$2*D6611</f>
        <v>-195.92728497107336</v>
      </c>
      <c r="G6611" s="3">
        <f>-(0.5*Input!$B$3*(C6611^2+D6611^2)*COS(I6610)*Input!$B$8*Input!$B$11)/(Input!$B$9/Input!$B$10)</f>
        <v>-0.96059230207087398</v>
      </c>
      <c r="H6611" s="3">
        <f>-(0.5*Input!$B$3*(C6611^2+D6611^2)*SIN(I6610)*Input!$B$8*Input!$B$11)/(Input!$B$9/Input!$B$10)-Input!$B$10</f>
        <v>-2.5173621739382206</v>
      </c>
      <c r="I6611" s="3">
        <f t="shared" si="207"/>
        <v>-1.5384264472804763</v>
      </c>
    </row>
    <row r="6612" spans="1:9" x14ac:dyDescent="0.25">
      <c r="A6612" s="3">
        <f t="shared" si="206"/>
        <v>6610</v>
      </c>
      <c r="B6612" s="3">
        <f>B6611+Input!$B$2</f>
        <v>6.6100000000005421</v>
      </c>
      <c r="C6612" s="3">
        <f>C6611+G6611*Input!$B$2</f>
        <v>2.4731849446118321</v>
      </c>
      <c r="D6612" s="3">
        <f>D6611+H6611*Input!$B$2</f>
        <v>-76.40939219693945</v>
      </c>
      <c r="E6612" s="3">
        <f>E6611+Input!$B$2*C6612</f>
        <v>46.487398652390311</v>
      </c>
      <c r="F6612" s="3">
        <f>F6611+Input!$B$2*D6612</f>
        <v>-196.00369436327031</v>
      </c>
      <c r="G6612" s="3">
        <f>-(0.5*Input!$B$3*(C6612^2+D6612^2)*COS(I6611)*Input!$B$8*Input!$B$11)/(Input!$B$9/Input!$B$10)</f>
        <v>-0.96025054971229995</v>
      </c>
      <c r="H6612" s="3">
        <f>-(0.5*Input!$B$3*(C6612^2+D6612^2)*SIN(I6611)*Input!$B$8*Input!$B$11)/(Input!$B$9/Input!$B$10)-Input!$B$10</f>
        <v>-2.5154212910209282</v>
      </c>
      <c r="I6612" s="3">
        <f t="shared" si="207"/>
        <v>-1.5384400714746491</v>
      </c>
    </row>
    <row r="6613" spans="1:9" x14ac:dyDescent="0.25">
      <c r="A6613" s="3">
        <f t="shared" si="206"/>
        <v>6611</v>
      </c>
      <c r="B6613" s="3">
        <f>B6612+Input!$B$2</f>
        <v>6.6110000000005424</v>
      </c>
      <c r="C6613" s="3">
        <f>C6612+G6612*Input!$B$2</f>
        <v>2.47222469406212</v>
      </c>
      <c r="D6613" s="3">
        <f>D6612+H6612*Input!$B$2</f>
        <v>-76.411907618230472</v>
      </c>
      <c r="E6613" s="3">
        <f>E6612+Input!$B$2*C6613</f>
        <v>46.489870877084371</v>
      </c>
      <c r="F6613" s="3">
        <f>F6612+Input!$B$2*D6613</f>
        <v>-196.08010627088854</v>
      </c>
      <c r="G6613" s="3">
        <f>-(0.5*Input!$B$3*(C6613^2+D6613^2)*COS(I6612)*Input!$B$8*Input!$B$11)/(Input!$B$9/Input!$B$10)</f>
        <v>-0.95990888178278599</v>
      </c>
      <c r="H6613" s="3">
        <f>-(0.5*Input!$B$3*(C6613^2+D6613^2)*SIN(I6612)*Input!$B$8*Input!$B$11)/(Input!$B$9/Input!$B$10)-Input!$B$10</f>
        <v>-2.5134818405874846</v>
      </c>
      <c r="I6613" s="3">
        <f t="shared" si="207"/>
        <v>-1.5384536894943854</v>
      </c>
    </row>
    <row r="6614" spans="1:9" x14ac:dyDescent="0.25">
      <c r="A6614" s="3">
        <f t="shared" si="206"/>
        <v>6612</v>
      </c>
      <c r="B6614" s="3">
        <f>B6613+Input!$B$2</f>
        <v>6.6120000000005428</v>
      </c>
      <c r="C6614" s="3">
        <f>C6613+G6613*Input!$B$2</f>
        <v>2.4712647851803373</v>
      </c>
      <c r="D6614" s="3">
        <f>D6613+H6613*Input!$B$2</f>
        <v>-76.414421100071067</v>
      </c>
      <c r="E6614" s="3">
        <f>E6613+Input!$B$2*C6614</f>
        <v>46.49234214186955</v>
      </c>
      <c r="F6614" s="3">
        <f>F6613+Input!$B$2*D6614</f>
        <v>-196.15652069198862</v>
      </c>
      <c r="G6614" s="3">
        <f>-(0.5*Input!$B$3*(C6614^2+D6614^2)*COS(I6613)*Input!$B$8*Input!$B$11)/(Input!$B$9/Input!$B$10)</f>
        <v>-0.95956729830817367</v>
      </c>
      <c r="H6614" s="3">
        <f>-(0.5*Input!$B$3*(C6614^2+D6614^2)*SIN(I6613)*Input!$B$8*Input!$B$11)/(Input!$B$9/Input!$B$10)-Input!$B$10</f>
        <v>-2.5115438216812151</v>
      </c>
      <c r="I6614" s="3">
        <f t="shared" si="207"/>
        <v>-1.5384673013430221</v>
      </c>
    </row>
    <row r="6615" spans="1:9" x14ac:dyDescent="0.25">
      <c r="A6615" s="3">
        <f t="shared" si="206"/>
        <v>6613</v>
      </c>
      <c r="B6615" s="3">
        <f>B6614+Input!$B$2</f>
        <v>6.6130000000005431</v>
      </c>
      <c r="C6615" s="3">
        <f>C6614+G6614*Input!$B$2</f>
        <v>2.4703052178820291</v>
      </c>
      <c r="D6615" s="3">
        <f>D6614+H6614*Input!$B$2</f>
        <v>-76.41693264389275</v>
      </c>
      <c r="E6615" s="3">
        <f>E6614+Input!$B$2*C6615</f>
        <v>46.494812447087433</v>
      </c>
      <c r="F6615" s="3">
        <f>F6614+Input!$B$2*D6615</f>
        <v>-196.23293762463251</v>
      </c>
      <c r="G6615" s="3">
        <f>-(0.5*Input!$B$3*(C6615^2+D6615^2)*COS(I6614)*Input!$B$8*Input!$B$11)/(Input!$B$9/Input!$B$10)</f>
        <v>-0.95922579931422514</v>
      </c>
      <c r="H6615" s="3">
        <f>-(0.5*Input!$B$3*(C6615^2+D6615^2)*SIN(I6614)*Input!$B$8*Input!$B$11)/(Input!$B$9/Input!$B$10)-Input!$B$10</f>
        <v>-2.509607233345978</v>
      </c>
      <c r="I6615" s="3">
        <f t="shared" si="207"/>
        <v>-1.5384809070238927</v>
      </c>
    </row>
    <row r="6616" spans="1:9" x14ac:dyDescent="0.25">
      <c r="A6616" s="3">
        <f t="shared" si="206"/>
        <v>6614</v>
      </c>
      <c r="B6616" s="3">
        <f>B6615+Input!$B$2</f>
        <v>6.6140000000005434</v>
      </c>
      <c r="C6616" s="3">
        <f>C6615+G6615*Input!$B$2</f>
        <v>2.4693459920827148</v>
      </c>
      <c r="D6616" s="3">
        <f>D6615+H6615*Input!$B$2</f>
        <v>-76.4194422511261</v>
      </c>
      <c r="E6616" s="3">
        <f>E6615+Input!$B$2*C6616</f>
        <v>46.497281793079516</v>
      </c>
      <c r="F6616" s="3">
        <f>F6615+Input!$B$2*D6616</f>
        <v>-196.30935706688365</v>
      </c>
      <c r="G6616" s="3">
        <f>-(0.5*Input!$B$3*(C6616^2+D6616^2)*COS(I6615)*Input!$B$8*Input!$B$11)/(Input!$B$9/Input!$B$10)</f>
        <v>-0.9588843848266555</v>
      </c>
      <c r="H6616" s="3">
        <f>-(0.5*Input!$B$3*(C6616^2+D6616^2)*SIN(I6615)*Input!$B$8*Input!$B$11)/(Input!$B$9/Input!$B$10)-Input!$B$10</f>
        <v>-2.5076720746260506</v>
      </c>
      <c r="I6616" s="3">
        <f t="shared" si="207"/>
        <v>-1.5384945065403293</v>
      </c>
    </row>
    <row r="6617" spans="1:9" x14ac:dyDescent="0.25">
      <c r="A6617" s="3">
        <f t="shared" si="206"/>
        <v>6615</v>
      </c>
      <c r="B6617" s="3">
        <f>B6616+Input!$B$2</f>
        <v>6.6150000000005438</v>
      </c>
      <c r="C6617" s="3">
        <f>C6616+G6616*Input!$B$2</f>
        <v>2.4683871076978883</v>
      </c>
      <c r="D6617" s="3">
        <f>D6616+H6616*Input!$B$2</f>
        <v>-76.421949923200728</v>
      </c>
      <c r="E6617" s="3">
        <f>E6616+Input!$B$2*C6617</f>
        <v>46.499750180187213</v>
      </c>
      <c r="F6617" s="3">
        <f>F6616+Input!$B$2*D6617</f>
        <v>-196.38577901680685</v>
      </c>
      <c r="G6617" s="3">
        <f>-(0.5*Input!$B$3*(C6617^2+D6617^2)*COS(I6616)*Input!$B$8*Input!$B$11)/(Input!$B$9/Input!$B$10)</f>
        <v>-0.95854305487107927</v>
      </c>
      <c r="H6617" s="3">
        <f>-(0.5*Input!$B$3*(C6617^2+D6617^2)*SIN(I6616)*Input!$B$8*Input!$B$11)/(Input!$B$9/Input!$B$10)-Input!$B$10</f>
        <v>-2.5057383445662467</v>
      </c>
      <c r="I6617" s="3">
        <f t="shared" si="207"/>
        <v>-1.5385080998956611</v>
      </c>
    </row>
    <row r="6618" spans="1:9" x14ac:dyDescent="0.25">
      <c r="A6618" s="3">
        <f t="shared" si="206"/>
        <v>6616</v>
      </c>
      <c r="B6618" s="3">
        <f>B6617+Input!$B$2</f>
        <v>6.6160000000005441</v>
      </c>
      <c r="C6618" s="3">
        <f>C6617+G6617*Input!$B$2</f>
        <v>2.4674285646430172</v>
      </c>
      <c r="D6618" s="3">
        <f>D6617+H6617*Input!$B$2</f>
        <v>-76.424455661545295</v>
      </c>
      <c r="E6618" s="3">
        <f>E6617+Input!$B$2*C6618</f>
        <v>46.502217608751856</v>
      </c>
      <c r="F6618" s="3">
        <f>F6617+Input!$B$2*D6618</f>
        <v>-196.46220347246839</v>
      </c>
      <c r="G6618" s="3">
        <f>-(0.5*Input!$B$3*(C6618^2+D6618^2)*COS(I6617)*Input!$B$8*Input!$B$11)/(Input!$B$9/Input!$B$10)</f>
        <v>-0.95820180947304612</v>
      </c>
      <c r="H6618" s="3">
        <f>-(0.5*Input!$B$3*(C6618^2+D6618^2)*SIN(I6617)*Input!$B$8*Input!$B$11)/(Input!$B$9/Input!$B$10)-Input!$B$10</f>
        <v>-2.5038060422118242</v>
      </c>
      <c r="I6618" s="3">
        <f t="shared" si="207"/>
        <v>-1.538521687093215</v>
      </c>
    </row>
    <row r="6619" spans="1:9" x14ac:dyDescent="0.25">
      <c r="A6619" s="3">
        <f t="shared" si="206"/>
        <v>6617</v>
      </c>
      <c r="B6619" s="3">
        <f>B6618+Input!$B$2</f>
        <v>6.6170000000005444</v>
      </c>
      <c r="C6619" s="3">
        <f>C6618+G6618*Input!$B$2</f>
        <v>2.4664703628335443</v>
      </c>
      <c r="D6619" s="3">
        <f>D6618+H6618*Input!$B$2</f>
        <v>-76.426959467587508</v>
      </c>
      <c r="E6619" s="3">
        <f>E6618+Input!$B$2*C6619</f>
        <v>46.504684079114689</v>
      </c>
      <c r="F6619" s="3">
        <f>F6618+Input!$B$2*D6619</f>
        <v>-196.53863043193599</v>
      </c>
      <c r="G6619" s="3">
        <f>-(0.5*Input!$B$3*(C6619^2+D6619^2)*COS(I6618)*Input!$B$8*Input!$B$11)/(Input!$B$9/Input!$B$10)</f>
        <v>-0.957860648658032</v>
      </c>
      <c r="H6619" s="3">
        <f>-(0.5*Input!$B$3*(C6619^2+D6619^2)*SIN(I6618)*Input!$B$8*Input!$B$11)/(Input!$B$9/Input!$B$10)-Input!$B$10</f>
        <v>-2.5018751666085137</v>
      </c>
      <c r="I6619" s="3">
        <f t="shared" si="207"/>
        <v>-1.5385352681363151</v>
      </c>
    </row>
    <row r="6620" spans="1:9" x14ac:dyDescent="0.25">
      <c r="A6620" s="3">
        <f t="shared" si="206"/>
        <v>6618</v>
      </c>
      <c r="B6620" s="3">
        <f>B6619+Input!$B$2</f>
        <v>6.6180000000005448</v>
      </c>
      <c r="C6620" s="3">
        <f>C6619+G6619*Input!$B$2</f>
        <v>2.465512502184886</v>
      </c>
      <c r="D6620" s="3">
        <f>D6619+H6619*Input!$B$2</f>
        <v>-76.429461342754124</v>
      </c>
      <c r="E6620" s="3">
        <f>E6619+Input!$B$2*C6620</f>
        <v>46.507149591616873</v>
      </c>
      <c r="F6620" s="3">
        <f>F6619+Input!$B$2*D6620</f>
        <v>-196.61505989327873</v>
      </c>
      <c r="G6620" s="3">
        <f>-(0.5*Input!$B$3*(C6620^2+D6620^2)*COS(I6619)*Input!$B$8*Input!$B$11)/(Input!$B$9/Input!$B$10)</f>
        <v>-0.95751957245145414</v>
      </c>
      <c r="H6620" s="3">
        <f>-(0.5*Input!$B$3*(C6620^2+D6620^2)*SIN(I6619)*Input!$B$8*Input!$B$11)/(Input!$B$9/Input!$B$10)-Input!$B$10</f>
        <v>-2.4999457168025394</v>
      </c>
      <c r="I6620" s="3">
        <f t="shared" si="207"/>
        <v>-1.5385488430282839</v>
      </c>
    </row>
    <row r="6621" spans="1:9" x14ac:dyDescent="0.25">
      <c r="A6621" s="3">
        <f t="shared" si="206"/>
        <v>6619</v>
      </c>
      <c r="B6621" s="3">
        <f>B6620+Input!$B$2</f>
        <v>6.6190000000005451</v>
      </c>
      <c r="C6621" s="3">
        <f>C6620+G6620*Input!$B$2</f>
        <v>2.4645549826124347</v>
      </c>
      <c r="D6621" s="3">
        <f>D6620+H6620*Input!$B$2</f>
        <v>-76.43196128847093</v>
      </c>
      <c r="E6621" s="3">
        <f>E6620+Input!$B$2*C6621</f>
        <v>46.509614146599482</v>
      </c>
      <c r="F6621" s="3">
        <f>F6620+Input!$B$2*D6621</f>
        <v>-196.6914918545672</v>
      </c>
      <c r="G6621" s="3">
        <f>-(0.5*Input!$B$3*(C6621^2+D6621^2)*COS(I6620)*Input!$B$8*Input!$B$11)/(Input!$B$9/Input!$B$10)</f>
        <v>-0.95717858087863006</v>
      </c>
      <c r="H6621" s="3">
        <f>-(0.5*Input!$B$3*(C6621^2+D6621^2)*SIN(I6620)*Input!$B$8*Input!$B$11)/(Input!$B$9/Input!$B$10)-Input!$B$10</f>
        <v>-2.4980176918406123</v>
      </c>
      <c r="I6621" s="3">
        <f t="shared" si="207"/>
        <v>-1.5385624117724404</v>
      </c>
    </row>
    <row r="6622" spans="1:9" x14ac:dyDescent="0.25">
      <c r="A6622" s="3">
        <f t="shared" si="206"/>
        <v>6620</v>
      </c>
      <c r="B6622" s="3">
        <f>B6621+Input!$B$2</f>
        <v>6.6200000000005454</v>
      </c>
      <c r="C6622" s="3">
        <f>C6621+G6621*Input!$B$2</f>
        <v>2.463597804031556</v>
      </c>
      <c r="D6622" s="3">
        <f>D6621+H6621*Input!$B$2</f>
        <v>-76.434459306162765</v>
      </c>
      <c r="E6622" s="3">
        <f>E6621+Input!$B$2*C6622</f>
        <v>46.512077744403513</v>
      </c>
      <c r="F6622" s="3">
        <f>F6621+Input!$B$2*D6622</f>
        <v>-196.76792631387337</v>
      </c>
      <c r="G6622" s="3">
        <f>-(0.5*Input!$B$3*(C6622^2+D6622^2)*COS(I6621)*Input!$B$8*Input!$B$11)/(Input!$B$9/Input!$B$10)</f>
        <v>-0.9568376739648321</v>
      </c>
      <c r="H6622" s="3">
        <f>-(0.5*Input!$B$3*(C6622^2+D6622^2)*SIN(I6621)*Input!$B$8*Input!$B$11)/(Input!$B$9/Input!$B$10)-Input!$B$10</f>
        <v>-2.4960910907699159</v>
      </c>
      <c r="I6622" s="3">
        <f t="shared" si="207"/>
        <v>-1.5385759743721021</v>
      </c>
    </row>
    <row r="6623" spans="1:9" x14ac:dyDescent="0.25">
      <c r="A6623" s="3">
        <f t="shared" si="206"/>
        <v>6621</v>
      </c>
      <c r="B6623" s="3">
        <f>B6622+Input!$B$2</f>
        <v>6.6210000000005458</v>
      </c>
      <c r="C6623" s="3">
        <f>C6622+G6622*Input!$B$2</f>
        <v>2.4626409663575912</v>
      </c>
      <c r="D6623" s="3">
        <f>D6622+H6622*Input!$B$2</f>
        <v>-76.436955397253541</v>
      </c>
      <c r="E6623" s="3">
        <f>E6622+Input!$B$2*C6623</f>
        <v>46.51454038536987</v>
      </c>
      <c r="F6623" s="3">
        <f>F6622+Input!$B$2*D6623</f>
        <v>-196.84436326927062</v>
      </c>
      <c r="G6623" s="3">
        <f>-(0.5*Input!$B$3*(C6623^2+D6623^2)*COS(I6622)*Input!$B$8*Input!$B$11)/(Input!$B$9/Input!$B$10)</f>
        <v>-0.95649685173523413</v>
      </c>
      <c r="H6623" s="3">
        <f>-(0.5*Input!$B$3*(C6623^2+D6623^2)*SIN(I6622)*Input!$B$8*Input!$B$11)/(Input!$B$9/Input!$B$10)-Input!$B$10</f>
        <v>-2.4941659126380813</v>
      </c>
      <c r="I6623" s="3">
        <f t="shared" si="207"/>
        <v>-1.5385895308305837</v>
      </c>
    </row>
    <row r="6624" spans="1:9" x14ac:dyDescent="0.25">
      <c r="A6624" s="3">
        <f t="shared" si="206"/>
        <v>6622</v>
      </c>
      <c r="B6624" s="3">
        <f>B6623+Input!$B$2</f>
        <v>6.6220000000005461</v>
      </c>
      <c r="C6624" s="3">
        <f>C6623+G6623*Input!$B$2</f>
        <v>2.461684469505856</v>
      </c>
      <c r="D6624" s="3">
        <f>D6623+H6623*Input!$B$2</f>
        <v>-76.439449563166178</v>
      </c>
      <c r="E6624" s="3">
        <f>E6623+Input!$B$2*C6624</f>
        <v>46.517002069839378</v>
      </c>
      <c r="F6624" s="3">
        <f>F6623+Input!$B$2*D6624</f>
        <v>-196.92080271883378</v>
      </c>
      <c r="G6624" s="3">
        <f>-(0.5*Input!$B$3*(C6624^2+D6624^2)*COS(I6623)*Input!$B$8*Input!$B$11)/(Input!$B$9/Input!$B$10)</f>
        <v>-0.95615611421495672</v>
      </c>
      <c r="H6624" s="3">
        <f>-(0.5*Input!$B$3*(C6624^2+D6624^2)*SIN(I6623)*Input!$B$8*Input!$B$11)/(Input!$B$9/Input!$B$10)-Input!$B$10</f>
        <v>-2.4922421564932691</v>
      </c>
      <c r="I6624" s="3">
        <f t="shared" si="207"/>
        <v>-1.5386030811511973</v>
      </c>
    </row>
    <row r="6625" spans="1:9" x14ac:dyDescent="0.25">
      <c r="A6625" s="3">
        <f t="shared" si="206"/>
        <v>6623</v>
      </c>
      <c r="B6625" s="3">
        <f>B6624+Input!$B$2</f>
        <v>6.6230000000005464</v>
      </c>
      <c r="C6625" s="3">
        <f>C6624+G6624*Input!$B$2</f>
        <v>2.4607283133916411</v>
      </c>
      <c r="D6625" s="3">
        <f>D6624+H6624*Input!$B$2</f>
        <v>-76.441941805322671</v>
      </c>
      <c r="E6625" s="3">
        <f>E6624+Input!$B$2*C6625</f>
        <v>46.519462798152773</v>
      </c>
      <c r="F6625" s="3">
        <f>F6624+Input!$B$2*D6625</f>
        <v>-196.9972446606391</v>
      </c>
      <c r="G6625" s="3">
        <f>-(0.5*Input!$B$3*(C6625^2+D6625^2)*COS(I6624)*Input!$B$8*Input!$B$11)/(Input!$B$9/Input!$B$10)</f>
        <v>-0.95581546142904317</v>
      </c>
      <c r="H6625" s="3">
        <f>-(0.5*Input!$B$3*(C6625^2+D6625^2)*SIN(I6624)*Input!$B$8*Input!$B$11)/(Input!$B$9/Input!$B$10)-Input!$B$10</f>
        <v>-2.4903198213840838</v>
      </c>
      <c r="I6625" s="3">
        <f t="shared" si="207"/>
        <v>-1.5386166253372531</v>
      </c>
    </row>
    <row r="6626" spans="1:9" x14ac:dyDescent="0.25">
      <c r="A6626" s="3">
        <f t="shared" si="206"/>
        <v>6624</v>
      </c>
      <c r="B6626" s="3">
        <f>B6625+Input!$B$2</f>
        <v>6.6240000000005468</v>
      </c>
      <c r="C6626" s="3">
        <f>C6625+G6625*Input!$B$2</f>
        <v>2.4597724979302122</v>
      </c>
      <c r="D6626" s="3">
        <f>D6625+H6625*Input!$B$2</f>
        <v>-76.444432125144061</v>
      </c>
      <c r="E6626" s="3">
        <f>E6625+Input!$B$2*C6626</f>
        <v>46.521922570650702</v>
      </c>
      <c r="F6626" s="3">
        <f>F6625+Input!$B$2*D6626</f>
        <v>-197.07368909276425</v>
      </c>
      <c r="G6626" s="3">
        <f>-(0.5*Input!$B$3*(C6626^2+D6626^2)*COS(I6625)*Input!$B$8*Input!$B$11)/(Input!$B$9/Input!$B$10)</f>
        <v>-0.95547489340245195</v>
      </c>
      <c r="H6626" s="3">
        <f>-(0.5*Input!$B$3*(C6626^2+D6626^2)*SIN(I6625)*Input!$B$8*Input!$B$11)/(Input!$B$9/Input!$B$10)-Input!$B$10</f>
        <v>-2.4883989063596097</v>
      </c>
      <c r="I6626" s="3">
        <f t="shared" si="207"/>
        <v>-1.5386301633920583</v>
      </c>
    </row>
    <row r="6627" spans="1:9" x14ac:dyDescent="0.25">
      <c r="A6627" s="3">
        <f t="shared" si="206"/>
        <v>6625</v>
      </c>
      <c r="B6627" s="3">
        <f>B6626+Input!$B$2</f>
        <v>6.6250000000005471</v>
      </c>
      <c r="C6627" s="3">
        <f>C6626+G6626*Input!$B$2</f>
        <v>2.4588170230368096</v>
      </c>
      <c r="D6627" s="3">
        <f>D6626+H6626*Input!$B$2</f>
        <v>-76.446920524050427</v>
      </c>
      <c r="E6627" s="3">
        <f>E6626+Input!$B$2*C6627</f>
        <v>46.524381387673742</v>
      </c>
      <c r="F6627" s="3">
        <f>F6626+Input!$B$2*D6627</f>
        <v>-197.15013601328832</v>
      </c>
      <c r="G6627" s="3">
        <f>-(0.5*Input!$B$3*(C6627^2+D6627^2)*COS(I6626)*Input!$B$8*Input!$B$11)/(Input!$B$9/Input!$B$10)</f>
        <v>-0.95513441016008938</v>
      </c>
      <c r="H6627" s="3">
        <f>-(0.5*Input!$B$3*(C6627^2+D6627^2)*SIN(I6626)*Input!$B$8*Input!$B$11)/(Input!$B$9/Input!$B$10)-Input!$B$10</f>
        <v>-2.4864794104694248</v>
      </c>
      <c r="I6627" s="3">
        <f t="shared" si="207"/>
        <v>-1.538643695318918</v>
      </c>
    </row>
    <row r="6628" spans="1:9" x14ac:dyDescent="0.25">
      <c r="A6628" s="3">
        <f t="shared" si="206"/>
        <v>6626</v>
      </c>
      <c r="B6628" s="3">
        <f>B6627+Input!$B$2</f>
        <v>6.6260000000005475</v>
      </c>
      <c r="C6628" s="3">
        <f>C6627+G6627*Input!$B$2</f>
        <v>2.4578618886266494</v>
      </c>
      <c r="D6628" s="3">
        <f>D6627+H6627*Input!$B$2</f>
        <v>-76.449407003460891</v>
      </c>
      <c r="E6628" s="3">
        <f>E6627+Input!$B$2*C6628</f>
        <v>46.526839249562371</v>
      </c>
      <c r="F6628" s="3">
        <f>F6627+Input!$B$2*D6628</f>
        <v>-197.22658542029177</v>
      </c>
      <c r="G6628" s="3">
        <f>-(0.5*Input!$B$3*(C6628^2+D6628^2)*COS(I6627)*Input!$B$8*Input!$B$11)/(Input!$B$9/Input!$B$10)</f>
        <v>-0.95479401172677625</v>
      </c>
      <c r="H6628" s="3">
        <f>-(0.5*Input!$B$3*(C6628^2+D6628^2)*SIN(I6627)*Input!$B$8*Input!$B$11)/(Input!$B$9/Input!$B$10)-Input!$B$10</f>
        <v>-2.4845613327635974</v>
      </c>
      <c r="I6628" s="3">
        <f t="shared" si="207"/>
        <v>-1.5386572211211351</v>
      </c>
    </row>
    <row r="6629" spans="1:9" x14ac:dyDescent="0.25">
      <c r="A6629" s="3">
        <f t="shared" si="206"/>
        <v>6627</v>
      </c>
      <c r="B6629" s="3">
        <f>B6628+Input!$B$2</f>
        <v>6.6270000000005478</v>
      </c>
      <c r="C6629" s="3">
        <f>C6628+G6628*Input!$B$2</f>
        <v>2.4569070946149227</v>
      </c>
      <c r="D6629" s="3">
        <f>D6628+H6628*Input!$B$2</f>
        <v>-76.451891564793655</v>
      </c>
      <c r="E6629" s="3">
        <f>E6628+Input!$B$2*C6629</f>
        <v>46.529296156656983</v>
      </c>
      <c r="F6629" s="3">
        <f>F6628+Input!$B$2*D6629</f>
        <v>-197.30303731185657</v>
      </c>
      <c r="G6629" s="3">
        <f>-(0.5*Input!$B$3*(C6629^2+D6629^2)*COS(I6628)*Input!$B$8*Input!$B$11)/(Input!$B$9/Input!$B$10)</f>
        <v>-0.95445369812725811</v>
      </c>
      <c r="H6629" s="3">
        <f>-(0.5*Input!$B$3*(C6629^2+D6629^2)*SIN(I6628)*Input!$B$8*Input!$B$11)/(Input!$B$9/Input!$B$10)-Input!$B$10</f>
        <v>-2.4826446722926256</v>
      </c>
      <c r="I6629" s="3">
        <f t="shared" si="207"/>
        <v>-1.5386707408020097</v>
      </c>
    </row>
    <row r="6630" spans="1:9" x14ac:dyDescent="0.25">
      <c r="A6630" s="3">
        <f t="shared" si="206"/>
        <v>6628</v>
      </c>
      <c r="B6630" s="3">
        <f>B6629+Input!$B$2</f>
        <v>6.6280000000005481</v>
      </c>
      <c r="C6630" s="3">
        <f>C6629+G6629*Input!$B$2</f>
        <v>2.4559526409167955</v>
      </c>
      <c r="D6630" s="3">
        <f>D6629+H6629*Input!$B$2</f>
        <v>-76.454374209465954</v>
      </c>
      <c r="E6630" s="3">
        <f>E6629+Input!$B$2*C6630</f>
        <v>46.531752109297898</v>
      </c>
      <c r="F6630" s="3">
        <f>F6629+Input!$B$2*D6630</f>
        <v>-197.37949168606605</v>
      </c>
      <c r="G6630" s="3">
        <f>-(0.5*Input!$B$3*(C6630^2+D6630^2)*COS(I6629)*Input!$B$8*Input!$B$11)/(Input!$B$9/Input!$B$10)</f>
        <v>-0.95411346938622021</v>
      </c>
      <c r="H6630" s="3">
        <f>-(0.5*Input!$B$3*(C6630^2+D6630^2)*SIN(I6629)*Input!$B$8*Input!$B$11)/(Input!$B$9/Input!$B$10)-Input!$B$10</f>
        <v>-2.4807294281075443</v>
      </c>
      <c r="I6630" s="3">
        <f t="shared" si="207"/>
        <v>-1.5386842543648396</v>
      </c>
    </row>
    <row r="6631" spans="1:9" x14ac:dyDescent="0.25">
      <c r="A6631" s="3">
        <f t="shared" si="206"/>
        <v>6629</v>
      </c>
      <c r="B6631" s="3">
        <f>B6630+Input!$B$2</f>
        <v>6.6290000000005485</v>
      </c>
      <c r="C6631" s="3">
        <f>C6630+G6630*Input!$B$2</f>
        <v>2.4549985274474095</v>
      </c>
      <c r="D6631" s="3">
        <f>D6630+H6630*Input!$B$2</f>
        <v>-76.456854938894068</v>
      </c>
      <c r="E6631" s="3">
        <f>E6630+Input!$B$2*C6631</f>
        <v>46.534207107825345</v>
      </c>
      <c r="F6631" s="3">
        <f>F6630+Input!$B$2*D6631</f>
        <v>-197.45594854100494</v>
      </c>
      <c r="G6631" s="3">
        <f>-(0.5*Input!$B$3*(C6631^2+D6631^2)*COS(I6630)*Input!$B$8*Input!$B$11)/(Input!$B$9/Input!$B$10)</f>
        <v>-0.95377332552827221</v>
      </c>
      <c r="H6631" s="3">
        <f>-(0.5*Input!$B$3*(C6631^2+D6631^2)*SIN(I6630)*Input!$B$8*Input!$B$11)/(Input!$B$9/Input!$B$10)-Input!$B$10</f>
        <v>-2.4788155992598107</v>
      </c>
      <c r="I6631" s="3">
        <f t="shared" si="207"/>
        <v>-1.5386977618129203</v>
      </c>
    </row>
    <row r="6632" spans="1:9" x14ac:dyDescent="0.25">
      <c r="A6632" s="3">
        <f t="shared" si="206"/>
        <v>6630</v>
      </c>
      <c r="B6632" s="3">
        <f>B6631+Input!$B$2</f>
        <v>6.6300000000005488</v>
      </c>
      <c r="C6632" s="3">
        <f>C6631+G6631*Input!$B$2</f>
        <v>2.4540447541218811</v>
      </c>
      <c r="D6632" s="3">
        <f>D6631+H6631*Input!$B$2</f>
        <v>-76.459333754493329</v>
      </c>
      <c r="E6632" s="3">
        <f>E6631+Input!$B$2*C6632</f>
        <v>46.53666115257947</v>
      </c>
      <c r="F6632" s="3">
        <f>F6631+Input!$B$2*D6632</f>
        <v>-197.53240787475943</v>
      </c>
      <c r="G6632" s="3">
        <f>-(0.5*Input!$B$3*(C6632^2+D6632^2)*COS(I6631)*Input!$B$8*Input!$B$11)/(Input!$B$9/Input!$B$10)</f>
        <v>-0.95343326657794447</v>
      </c>
      <c r="H6632" s="3">
        <f>-(0.5*Input!$B$3*(C6632^2+D6632^2)*SIN(I6631)*Input!$B$8*Input!$B$11)/(Input!$B$9/Input!$B$10)-Input!$B$10</f>
        <v>-2.4769031848014222</v>
      </c>
      <c r="I6632" s="3">
        <f t="shared" si="207"/>
        <v>-1.538711263149545</v>
      </c>
    </row>
    <row r="6633" spans="1:9" x14ac:dyDescent="0.25">
      <c r="A6633" s="3">
        <f t="shared" si="206"/>
        <v>6631</v>
      </c>
      <c r="B6633" s="3">
        <f>B6632+Input!$B$2</f>
        <v>6.6310000000005491</v>
      </c>
      <c r="C6633" s="3">
        <f>C6632+G6632*Input!$B$2</f>
        <v>2.4530913208553029</v>
      </c>
      <c r="D6633" s="3">
        <f>D6632+H6632*Input!$B$2</f>
        <v>-76.461810657678129</v>
      </c>
      <c r="E6633" s="3">
        <f>E6632+Input!$B$2*C6633</f>
        <v>46.539114243900322</v>
      </c>
      <c r="F6633" s="3">
        <f>F6632+Input!$B$2*D6633</f>
        <v>-197.60886968541712</v>
      </c>
      <c r="G6633" s="3">
        <f>-(0.5*Input!$B$3*(C6633^2+D6633^2)*COS(I6632)*Input!$B$8*Input!$B$11)/(Input!$B$9/Input!$B$10)</f>
        <v>-0.95309329255969866</v>
      </c>
      <c r="H6633" s="3">
        <f>-(0.5*Input!$B$3*(C6633^2+D6633^2)*SIN(I6632)*Input!$B$8*Input!$B$11)/(Input!$B$9/Input!$B$10)-Input!$B$10</f>
        <v>-2.4749921837848063</v>
      </c>
      <c r="I6633" s="3">
        <f t="shared" si="207"/>
        <v>-1.5387247583780042</v>
      </c>
    </row>
    <row r="6634" spans="1:9" x14ac:dyDescent="0.25">
      <c r="A6634" s="3">
        <f t="shared" si="206"/>
        <v>6632</v>
      </c>
      <c r="B6634" s="3">
        <f>B6633+Input!$B$2</f>
        <v>6.6320000000005495</v>
      </c>
      <c r="C6634" s="3">
        <f>C6633+G6633*Input!$B$2</f>
        <v>2.452138227562743</v>
      </c>
      <c r="D6634" s="3">
        <f>D6633+H6633*Input!$B$2</f>
        <v>-76.464285649861907</v>
      </c>
      <c r="E6634" s="3">
        <f>E6633+Input!$B$2*C6634</f>
        <v>46.541566382127883</v>
      </c>
      <c r="F6634" s="3">
        <f>F6633+Input!$B$2*D6634</f>
        <v>-197.68533397106697</v>
      </c>
      <c r="G6634" s="3">
        <f>-(0.5*Input!$B$3*(C6634^2+D6634^2)*COS(I6633)*Input!$B$8*Input!$B$11)/(Input!$B$9/Input!$B$10)</f>
        <v>-0.95275340349793147</v>
      </c>
      <c r="H6634" s="3">
        <f>-(0.5*Input!$B$3*(C6634^2+D6634^2)*SIN(I6633)*Input!$B$8*Input!$B$11)/(Input!$B$9/Input!$B$10)-Input!$B$10</f>
        <v>-2.4730825952628983</v>
      </c>
      <c r="I6634" s="3">
        <f t="shared" si="207"/>
        <v>-1.5387382475015861</v>
      </c>
    </row>
    <row r="6635" spans="1:9" x14ac:dyDescent="0.25">
      <c r="A6635" s="3">
        <f t="shared" si="206"/>
        <v>6633</v>
      </c>
      <c r="B6635" s="3">
        <f>B6634+Input!$B$2</f>
        <v>6.6330000000005498</v>
      </c>
      <c r="C6635" s="3">
        <f>C6634+G6634*Input!$B$2</f>
        <v>2.4511854741592449</v>
      </c>
      <c r="D6635" s="3">
        <f>D6634+H6634*Input!$B$2</f>
        <v>-76.466758732457166</v>
      </c>
      <c r="E6635" s="3">
        <f>E6634+Input!$B$2*C6635</f>
        <v>46.54401756760204</v>
      </c>
      <c r="F6635" s="3">
        <f>F6634+Input!$B$2*D6635</f>
        <v>-197.76180072979943</v>
      </c>
      <c r="G6635" s="3">
        <f>-(0.5*Input!$B$3*(C6635^2+D6635^2)*COS(I6634)*Input!$B$8*Input!$B$11)/(Input!$B$9/Input!$B$10)</f>
        <v>-0.95241359941696357</v>
      </c>
      <c r="H6635" s="3">
        <f>-(0.5*Input!$B$3*(C6635^2+D6635^2)*SIN(I6634)*Input!$B$8*Input!$B$11)/(Input!$B$9/Input!$B$10)-Input!$B$10</f>
        <v>-2.4711744182890776</v>
      </c>
      <c r="I6635" s="3">
        <f t="shared" si="207"/>
        <v>-1.5387517305235769</v>
      </c>
    </row>
    <row r="6636" spans="1:9" x14ac:dyDescent="0.25">
      <c r="A6636" s="3">
        <f t="shared" si="206"/>
        <v>6634</v>
      </c>
      <c r="B6636" s="3">
        <f>B6635+Input!$B$2</f>
        <v>6.6340000000005501</v>
      </c>
      <c r="C6636" s="3">
        <f>C6635+G6635*Input!$B$2</f>
        <v>2.4502330605598281</v>
      </c>
      <c r="D6636" s="3">
        <f>D6635+H6635*Input!$B$2</f>
        <v>-76.469229906875455</v>
      </c>
      <c r="E6636" s="3">
        <f>E6635+Input!$B$2*C6636</f>
        <v>46.546467800662597</v>
      </c>
      <c r="F6636" s="3">
        <f>F6635+Input!$B$2*D6636</f>
        <v>-197.83826995970631</v>
      </c>
      <c r="G6636" s="3">
        <f>-(0.5*Input!$B$3*(C6636^2+D6636^2)*COS(I6635)*Input!$B$8*Input!$B$11)/(Input!$B$9/Input!$B$10)</f>
        <v>-0.95207388034103235</v>
      </c>
      <c r="H6636" s="3">
        <f>-(0.5*Input!$B$3*(C6636^2+D6636^2)*SIN(I6635)*Input!$B$8*Input!$B$11)/(Input!$B$9/Input!$B$10)-Input!$B$10</f>
        <v>-2.4692676519172387</v>
      </c>
      <c r="I6636" s="3">
        <f t="shared" si="207"/>
        <v>-1.53876520744726</v>
      </c>
    </row>
    <row r="6637" spans="1:9" x14ac:dyDescent="0.25">
      <c r="A6637" s="3">
        <f t="shared" si="206"/>
        <v>6635</v>
      </c>
      <c r="B6637" s="3">
        <f>B6636+Input!$B$2</f>
        <v>6.6350000000005505</v>
      </c>
      <c r="C6637" s="3">
        <f>C6636+G6636*Input!$B$2</f>
        <v>2.4492809866794869</v>
      </c>
      <c r="D6637" s="3">
        <f>D6636+H6636*Input!$B$2</f>
        <v>-76.471699174527373</v>
      </c>
      <c r="E6637" s="3">
        <f>E6636+Input!$B$2*C6637</f>
        <v>46.548917081649279</v>
      </c>
      <c r="F6637" s="3">
        <f>F6636+Input!$B$2*D6637</f>
        <v>-197.91474165888084</v>
      </c>
      <c r="G6637" s="3">
        <f>-(0.5*Input!$B$3*(C6637^2+D6637^2)*COS(I6636)*Input!$B$8*Input!$B$11)/(Input!$B$9/Input!$B$10)</f>
        <v>-0.95173424629432424</v>
      </c>
      <c r="H6637" s="3">
        <f>-(0.5*Input!$B$3*(C6637^2+D6637^2)*SIN(I6636)*Input!$B$8*Input!$B$11)/(Input!$B$9/Input!$B$10)-Input!$B$10</f>
        <v>-2.4673622952017382</v>
      </c>
      <c r="I6637" s="3">
        <f t="shared" si="207"/>
        <v>-1.5387786782759163</v>
      </c>
    </row>
    <row r="6638" spans="1:9" x14ac:dyDescent="0.25">
      <c r="A6638" s="3">
        <f t="shared" si="206"/>
        <v>6636</v>
      </c>
      <c r="B6638" s="3">
        <f>B6637+Input!$B$2</f>
        <v>6.6360000000005508</v>
      </c>
      <c r="C6638" s="3">
        <f>C6637+G6637*Input!$B$2</f>
        <v>2.4483292524331928</v>
      </c>
      <c r="D6638" s="3">
        <f>D6637+H6637*Input!$B$2</f>
        <v>-76.47416653682258</v>
      </c>
      <c r="E6638" s="3">
        <f>E6637+Input!$B$2*C6638</f>
        <v>46.55136541090171</v>
      </c>
      <c r="F6638" s="3">
        <f>F6637+Input!$B$2*D6638</f>
        <v>-197.99121582541767</v>
      </c>
      <c r="G6638" s="3">
        <f>-(0.5*Input!$B$3*(C6638^2+D6638^2)*COS(I6637)*Input!$B$8*Input!$B$11)/(Input!$B$9/Input!$B$10)</f>
        <v>-0.95139469730094339</v>
      </c>
      <c r="H6638" s="3">
        <f>-(0.5*Input!$B$3*(C6638^2+D6638^2)*SIN(I6637)*Input!$B$8*Input!$B$11)/(Input!$B$9/Input!$B$10)-Input!$B$10</f>
        <v>-2.4654583471974121</v>
      </c>
      <c r="I6638" s="3">
        <f t="shared" si="207"/>
        <v>-1.5387921430128249</v>
      </c>
    </row>
    <row r="6639" spans="1:9" x14ac:dyDescent="0.25">
      <c r="A6639" s="3">
        <f t="shared" si="206"/>
        <v>6637</v>
      </c>
      <c r="B6639" s="3">
        <f>B6638+Input!$B$2</f>
        <v>6.6370000000005511</v>
      </c>
      <c r="C6639" s="3">
        <f>C6638+G6638*Input!$B$2</f>
        <v>2.447377857735892</v>
      </c>
      <c r="D6639" s="3">
        <f>D6638+H6638*Input!$B$2</f>
        <v>-76.476631995169782</v>
      </c>
      <c r="E6639" s="3">
        <f>E6638+Input!$B$2*C6639</f>
        <v>46.553812788759444</v>
      </c>
      <c r="F6639" s="3">
        <f>F6638+Input!$B$2*D6639</f>
        <v>-198.06769245741285</v>
      </c>
      <c r="G6639" s="3">
        <f>-(0.5*Input!$B$3*(C6639^2+D6639^2)*COS(I6638)*Input!$B$8*Input!$B$11)/(Input!$B$9/Input!$B$10)</f>
        <v>-0.95105523338491738</v>
      </c>
      <c r="H6639" s="3">
        <f>-(0.5*Input!$B$3*(C6639^2+D6639^2)*SIN(I6638)*Input!$B$8*Input!$B$11)/(Input!$B$9/Input!$B$10)-Input!$B$10</f>
        <v>-2.4635558069595795</v>
      </c>
      <c r="I6639" s="3">
        <f t="shared" si="207"/>
        <v>-1.5388056016612617</v>
      </c>
    </row>
    <row r="6640" spans="1:9" x14ac:dyDescent="0.25">
      <c r="A6640" s="3">
        <f t="shared" si="206"/>
        <v>6638</v>
      </c>
      <c r="B6640" s="3">
        <f>B6639+Input!$B$2</f>
        <v>6.6380000000005515</v>
      </c>
      <c r="C6640" s="3">
        <f>C6639+G6639*Input!$B$2</f>
        <v>2.4464268025025069</v>
      </c>
      <c r="D6640" s="3">
        <f>D6639+H6639*Input!$B$2</f>
        <v>-76.479095550976737</v>
      </c>
      <c r="E6640" s="3">
        <f>E6639+Input!$B$2*C6640</f>
        <v>46.556259215561944</v>
      </c>
      <c r="F6640" s="3">
        <f>F6639+Input!$B$2*D6640</f>
        <v>-198.14417155296383</v>
      </c>
      <c r="G6640" s="3">
        <f>-(0.5*Input!$B$3*(C6640^2+D6640^2)*COS(I6639)*Input!$B$8*Input!$B$11)/(Input!$B$9/Input!$B$10)</f>
        <v>-0.95071585457021779</v>
      </c>
      <c r="H6640" s="3">
        <f>-(0.5*Input!$B$3*(C6640^2+D6640^2)*SIN(I6639)*Input!$B$8*Input!$B$11)/(Input!$B$9/Input!$B$10)-Input!$B$10</f>
        <v>-2.4616546735440501</v>
      </c>
      <c r="I6640" s="3">
        <f t="shared" si="207"/>
        <v>-1.538819054224501</v>
      </c>
    </row>
    <row r="6641" spans="1:9" x14ac:dyDescent="0.25">
      <c r="A6641" s="3">
        <f t="shared" si="206"/>
        <v>6639</v>
      </c>
      <c r="B6641" s="3">
        <f>B6640+Input!$B$2</f>
        <v>6.6390000000005518</v>
      </c>
      <c r="C6641" s="3">
        <f>C6640+G6640*Input!$B$2</f>
        <v>2.4454760866479366</v>
      </c>
      <c r="D6641" s="3">
        <f>D6640+H6640*Input!$B$2</f>
        <v>-76.481557205650276</v>
      </c>
      <c r="E6641" s="3">
        <f>E6640+Input!$B$2*C6641</f>
        <v>46.558704691648593</v>
      </c>
      <c r="F6641" s="3">
        <f>F6640+Input!$B$2*D6641</f>
        <v>-198.22065311016948</v>
      </c>
      <c r="G6641" s="3">
        <f>-(0.5*Input!$B$3*(C6641^2+D6641^2)*COS(I6640)*Input!$B$8*Input!$B$11)/(Input!$B$9/Input!$B$10)</f>
        <v>-0.95037656088072719</v>
      </c>
      <c r="H6641" s="3">
        <f>-(0.5*Input!$B$3*(C6641^2+D6641^2)*SIN(I6640)*Input!$B$8*Input!$B$11)/(Input!$B$9/Input!$B$10)-Input!$B$10</f>
        <v>-2.4597549460070915</v>
      </c>
      <c r="I6641" s="3">
        <f t="shared" si="207"/>
        <v>-1.5388325007058143</v>
      </c>
    </row>
    <row r="6642" spans="1:9" x14ac:dyDescent="0.25">
      <c r="A6642" s="3">
        <f t="shared" si="206"/>
        <v>6640</v>
      </c>
      <c r="B6642" s="3">
        <f>B6641+Input!$B$2</f>
        <v>6.6400000000005521</v>
      </c>
      <c r="C6642" s="3">
        <f>C6641+G6641*Input!$B$2</f>
        <v>2.4445257100870559</v>
      </c>
      <c r="D6642" s="3">
        <f>D6641+H6641*Input!$B$2</f>
        <v>-76.484016960596279</v>
      </c>
      <c r="E6642" s="3">
        <f>E6641+Input!$B$2*C6642</f>
        <v>46.561149217358683</v>
      </c>
      <c r="F6642" s="3">
        <f>F6641+Input!$B$2*D6642</f>
        <v>-198.29713712713007</v>
      </c>
      <c r="G6642" s="3">
        <f>-(0.5*Input!$B$3*(C6642^2+D6642^2)*COS(I6641)*Input!$B$8*Input!$B$11)/(Input!$B$9/Input!$B$10)</f>
        <v>-0.95003735234027198</v>
      </c>
      <c r="H6642" s="3">
        <f>-(0.5*Input!$B$3*(C6642^2+D6642^2)*SIN(I6641)*Input!$B$8*Input!$B$11)/(Input!$B$9/Input!$B$10)-Input!$B$10</f>
        <v>-2.4578566234054442</v>
      </c>
      <c r="I6642" s="3">
        <f t="shared" si="207"/>
        <v>-1.5388459411084712</v>
      </c>
    </row>
    <row r="6643" spans="1:9" x14ac:dyDescent="0.25">
      <c r="A6643" s="3">
        <f t="shared" si="206"/>
        <v>6641</v>
      </c>
      <c r="B6643" s="3">
        <f>B6642+Input!$B$2</f>
        <v>6.6410000000005525</v>
      </c>
      <c r="C6643" s="3">
        <f>C6642+G6642*Input!$B$2</f>
        <v>2.4435756727347155</v>
      </c>
      <c r="D6643" s="3">
        <f>D6642+H6642*Input!$B$2</f>
        <v>-76.486474817219687</v>
      </c>
      <c r="E6643" s="3">
        <f>E6642+Input!$B$2*C6643</f>
        <v>46.563592793031418</v>
      </c>
      <c r="F6643" s="3">
        <f>F6642+Input!$B$2*D6643</f>
        <v>-198.37362360194729</v>
      </c>
      <c r="G6643" s="3">
        <f>-(0.5*Input!$B$3*(C6643^2+D6643^2)*COS(I6642)*Input!$B$8*Input!$B$11)/(Input!$B$9/Input!$B$10)</f>
        <v>-0.94969822897259026</v>
      </c>
      <c r="H6643" s="3">
        <f>-(0.5*Input!$B$3*(C6643^2+D6643^2)*SIN(I6642)*Input!$B$8*Input!$B$11)/(Input!$B$9/Input!$B$10)-Input!$B$10</f>
        <v>-2.4559597047963564</v>
      </c>
      <c r="I6643" s="3">
        <f t="shared" si="207"/>
        <v>-1.5388593754357378</v>
      </c>
    </row>
    <row r="6644" spans="1:9" x14ac:dyDescent="0.25">
      <c r="A6644" s="3">
        <f t="shared" si="206"/>
        <v>6642</v>
      </c>
      <c r="B6644" s="3">
        <f>B6643+Input!$B$2</f>
        <v>6.6420000000005528</v>
      </c>
      <c r="C6644" s="3">
        <f>C6643+G6643*Input!$B$2</f>
        <v>2.4426259745057428</v>
      </c>
      <c r="D6644" s="3">
        <f>D6643+H6643*Input!$B$2</f>
        <v>-76.488930776924477</v>
      </c>
      <c r="E6644" s="3">
        <f>E6643+Input!$B$2*C6644</f>
        <v>46.566035419005921</v>
      </c>
      <c r="F6644" s="3">
        <f>F6643+Input!$B$2*D6644</f>
        <v>-198.45011253272421</v>
      </c>
      <c r="G6644" s="3">
        <f>-(0.5*Input!$B$3*(C6644^2+D6644^2)*COS(I6643)*Input!$B$8*Input!$B$11)/(Input!$B$9/Input!$B$10)</f>
        <v>-0.94935919080137721</v>
      </c>
      <c r="H6644" s="3">
        <f>-(0.5*Input!$B$3*(C6644^2+D6644^2)*SIN(I6643)*Input!$B$8*Input!$B$11)/(Input!$B$9/Input!$B$10)-Input!$B$10</f>
        <v>-2.4540641892375348</v>
      </c>
      <c r="I6644" s="3">
        <f t="shared" si="207"/>
        <v>-1.5388728036908792</v>
      </c>
    </row>
    <row r="6645" spans="1:9" x14ac:dyDescent="0.25">
      <c r="A6645" s="3">
        <f t="shared" si="206"/>
        <v>6643</v>
      </c>
      <c r="B6645" s="3">
        <f>B6644+Input!$B$2</f>
        <v>6.6430000000005531</v>
      </c>
      <c r="C6645" s="3">
        <f>C6644+G6644*Input!$B$2</f>
        <v>2.4416766153149414</v>
      </c>
      <c r="D6645" s="3">
        <f>D6644+H6644*Input!$B$2</f>
        <v>-76.491384841113714</v>
      </c>
      <c r="E6645" s="3">
        <f>E6644+Input!$B$2*C6645</f>
        <v>46.568477095621233</v>
      </c>
      <c r="F6645" s="3">
        <f>F6644+Input!$B$2*D6645</f>
        <v>-198.52660391756532</v>
      </c>
      <c r="G6645" s="3">
        <f>-(0.5*Input!$B$3*(C6645^2+D6645^2)*COS(I6644)*Input!$B$8*Input!$B$11)/(Input!$B$9/Input!$B$10)</f>
        <v>-0.94902023785022593</v>
      </c>
      <c r="H6645" s="3">
        <f>-(0.5*Input!$B$3*(C6645^2+D6645^2)*SIN(I6644)*Input!$B$8*Input!$B$11)/(Input!$B$9/Input!$B$10)-Input!$B$10</f>
        <v>-2.4521700757871727</v>
      </c>
      <c r="I6645" s="3">
        <f t="shared" si="207"/>
        <v>-1.5388862258771574</v>
      </c>
    </row>
    <row r="6646" spans="1:9" x14ac:dyDescent="0.25">
      <c r="A6646" s="3">
        <f t="shared" si="206"/>
        <v>6644</v>
      </c>
      <c r="B6646" s="3">
        <f>B6645+Input!$B$2</f>
        <v>6.6440000000005535</v>
      </c>
      <c r="C6646" s="3">
        <f>C6645+G6645*Input!$B$2</f>
        <v>2.440727595077091</v>
      </c>
      <c r="D6646" s="3">
        <f>D6645+H6645*Input!$B$2</f>
        <v>-76.493837011189498</v>
      </c>
      <c r="E6646" s="3">
        <f>E6645+Input!$B$2*C6646</f>
        <v>46.570917823216313</v>
      </c>
      <c r="F6646" s="3">
        <f>F6645+Input!$B$2*D6646</f>
        <v>-198.60309775457651</v>
      </c>
      <c r="G6646" s="3">
        <f>-(0.5*Input!$B$3*(C6646^2+D6646^2)*COS(I6645)*Input!$B$8*Input!$B$11)/(Input!$B$9/Input!$B$10)</f>
        <v>-0.94868137014267595</v>
      </c>
      <c r="H6646" s="3">
        <f>-(0.5*Input!$B$3*(C6646^2+D6646^2)*SIN(I6645)*Input!$B$8*Input!$B$11)/(Input!$B$9/Input!$B$10)-Input!$B$10</f>
        <v>-2.4502773635039432</v>
      </c>
      <c r="I6646" s="3">
        <f t="shared" si="207"/>
        <v>-1.538899641997832</v>
      </c>
    </row>
    <row r="6647" spans="1:9" x14ac:dyDescent="0.25">
      <c r="A6647" s="3">
        <f t="shared" si="206"/>
        <v>6645</v>
      </c>
      <c r="B6647" s="3">
        <f>B6646+Input!$B$2</f>
        <v>6.6450000000005538</v>
      </c>
      <c r="C6647" s="3">
        <f>C6646+G6646*Input!$B$2</f>
        <v>2.4397789137069483</v>
      </c>
      <c r="D6647" s="3">
        <f>D6646+H6646*Input!$B$2</f>
        <v>-76.496287288553006</v>
      </c>
      <c r="E6647" s="3">
        <f>E6646+Input!$B$2*C6647</f>
        <v>46.573357602130017</v>
      </c>
      <c r="F6647" s="3">
        <f>F6646+Input!$B$2*D6647</f>
        <v>-198.67959404186507</v>
      </c>
      <c r="G6647" s="3">
        <f>-(0.5*Input!$B$3*(C6647^2+D6647^2)*COS(I6646)*Input!$B$8*Input!$B$11)/(Input!$B$9/Input!$B$10)</f>
        <v>-0.94834258770219682</v>
      </c>
      <c r="H6647" s="3">
        <f>-(0.5*Input!$B$3*(C6647^2+D6647^2)*SIN(I6646)*Input!$B$8*Input!$B$11)/(Input!$B$9/Input!$B$10)-Input!$B$10</f>
        <v>-2.4483860514469775</v>
      </c>
      <c r="I6647" s="3">
        <f t="shared" si="207"/>
        <v>-1.5389130520561607</v>
      </c>
    </row>
    <row r="6648" spans="1:9" x14ac:dyDescent="0.25">
      <c r="A6648" s="3">
        <f t="shared" si="206"/>
        <v>6646</v>
      </c>
      <c r="B6648" s="3">
        <f>B6647+Input!$B$2</f>
        <v>6.6460000000005541</v>
      </c>
      <c r="C6648" s="3">
        <f>C6647+G6647*Input!$B$2</f>
        <v>2.4388305711192459</v>
      </c>
      <c r="D6648" s="3">
        <f>D6647+H6647*Input!$B$2</f>
        <v>-76.498735674604447</v>
      </c>
      <c r="E6648" s="3">
        <f>E6647+Input!$B$2*C6648</f>
        <v>46.575796432701139</v>
      </c>
      <c r="F6648" s="3">
        <f>F6647+Input!$B$2*D6648</f>
        <v>-198.75609277753966</v>
      </c>
      <c r="G6648" s="3">
        <f>-(0.5*Input!$B$3*(C6648^2+D6648^2)*COS(I6647)*Input!$B$8*Input!$B$11)/(Input!$B$9/Input!$B$10)</f>
        <v>-0.9480038905521766</v>
      </c>
      <c r="H6648" s="3">
        <f>-(0.5*Input!$B$3*(C6648^2+D6648^2)*SIN(I6647)*Input!$B$8*Input!$B$11)/(Input!$B$9/Input!$B$10)-Input!$B$10</f>
        <v>-2.4464961386759398</v>
      </c>
      <c r="I6648" s="3">
        <f t="shared" si="207"/>
        <v>-1.5389264560553981</v>
      </c>
    </row>
    <row r="6649" spans="1:9" x14ac:dyDescent="0.25">
      <c r="A6649" s="3">
        <f t="shared" si="206"/>
        <v>6647</v>
      </c>
      <c r="B6649" s="3">
        <f>B6648+Input!$B$2</f>
        <v>6.6470000000005545</v>
      </c>
      <c r="C6649" s="3">
        <f>C6648+G6648*Input!$B$2</f>
        <v>2.4378825672286939</v>
      </c>
      <c r="D6649" s="3">
        <f>D6648+H6648*Input!$B$2</f>
        <v>-76.501182170743121</v>
      </c>
      <c r="E6649" s="3">
        <f>E6648+Input!$B$2*C6649</f>
        <v>46.578234315268368</v>
      </c>
      <c r="F6649" s="3">
        <f>F6648+Input!$B$2*D6649</f>
        <v>-198.83259395971041</v>
      </c>
      <c r="G6649" s="3">
        <f>-(0.5*Input!$B$3*(C6649^2+D6649^2)*COS(I6648)*Input!$B$8*Input!$B$11)/(Input!$B$9/Input!$B$10)</f>
        <v>-0.94766527871595008</v>
      </c>
      <c r="H6649" s="3">
        <f>-(0.5*Input!$B$3*(C6649^2+D6649^2)*SIN(I6648)*Input!$B$8*Input!$B$11)/(Input!$B$9/Input!$B$10)-Input!$B$10</f>
        <v>-2.4446076242509065</v>
      </c>
      <c r="I6649" s="3">
        <f t="shared" si="207"/>
        <v>-1.5389398539987973</v>
      </c>
    </row>
    <row r="6650" spans="1:9" x14ac:dyDescent="0.25">
      <c r="A6650" s="3">
        <f t="shared" si="206"/>
        <v>6648</v>
      </c>
      <c r="B6650" s="3">
        <f>B6649+Input!$B$2</f>
        <v>6.6480000000005548</v>
      </c>
      <c r="C6650" s="3">
        <f>C6649+G6649*Input!$B$2</f>
        <v>2.4369349019499777</v>
      </c>
      <c r="D6650" s="3">
        <f>D6649+H6649*Input!$B$2</f>
        <v>-76.503626778367376</v>
      </c>
      <c r="E6650" s="3">
        <f>E6649+Input!$B$2*C6650</f>
        <v>46.580671250170319</v>
      </c>
      <c r="F6650" s="3">
        <f>F6649+Input!$B$2*D6650</f>
        <v>-198.90909758648877</v>
      </c>
      <c r="G6650" s="3">
        <f>-(0.5*Input!$B$3*(C6650^2+D6650^2)*COS(I6649)*Input!$B$8*Input!$B$11)/(Input!$B$9/Input!$B$10)</f>
        <v>-0.94732675221676277</v>
      </c>
      <c r="H6650" s="3">
        <f>-(0.5*Input!$B$3*(C6650^2+D6650^2)*SIN(I6649)*Input!$B$8*Input!$B$11)/(Input!$B$9/Input!$B$10)-Input!$B$10</f>
        <v>-2.442720507232476</v>
      </c>
      <c r="I6650" s="3">
        <f t="shared" si="207"/>
        <v>-1.5389532458896085</v>
      </c>
    </row>
    <row r="6651" spans="1:9" x14ac:dyDescent="0.25">
      <c r="A6651" s="3">
        <f t="shared" si="206"/>
        <v>6649</v>
      </c>
      <c r="B6651" s="3">
        <f>B6650+Input!$B$2</f>
        <v>6.6490000000005551</v>
      </c>
      <c r="C6651" s="3">
        <f>C6650+G6650*Input!$B$2</f>
        <v>2.4359875751977609</v>
      </c>
      <c r="D6651" s="3">
        <f>D6650+H6650*Input!$B$2</f>
        <v>-76.506069498874609</v>
      </c>
      <c r="E6651" s="3">
        <f>E6650+Input!$B$2*C6651</f>
        <v>46.583107237745516</v>
      </c>
      <c r="F6651" s="3">
        <f>F6650+Input!$B$2*D6651</f>
        <v>-198.98560365598763</v>
      </c>
      <c r="G6651" s="3">
        <f>-(0.5*Input!$B$3*(C6651^2+D6651^2)*COS(I6650)*Input!$B$8*Input!$B$11)/(Input!$B$9/Input!$B$10)</f>
        <v>-0.94698831107780035</v>
      </c>
      <c r="H6651" s="3">
        <f>-(0.5*Input!$B$3*(C6651^2+D6651^2)*SIN(I6650)*Input!$B$8*Input!$B$11)/(Input!$B$9/Input!$B$10)-Input!$B$10</f>
        <v>-2.4408347866817124</v>
      </c>
      <c r="I6651" s="3">
        <f t="shared" si="207"/>
        <v>-1.5389666317310795</v>
      </c>
    </row>
    <row r="6652" spans="1:9" x14ac:dyDescent="0.25">
      <c r="A6652" s="3">
        <f t="shared" si="206"/>
        <v>6650</v>
      </c>
      <c r="B6652" s="3">
        <f>B6651+Input!$B$2</f>
        <v>6.6500000000005555</v>
      </c>
      <c r="C6652" s="3">
        <f>C6651+G6651*Input!$B$2</f>
        <v>2.4350405868866831</v>
      </c>
      <c r="D6652" s="3">
        <f>D6651+H6651*Input!$B$2</f>
        <v>-76.508510333661292</v>
      </c>
      <c r="E6652" s="3">
        <f>E6651+Input!$B$2*C6652</f>
        <v>46.585542278332404</v>
      </c>
      <c r="F6652" s="3">
        <f>F6651+Input!$B$2*D6652</f>
        <v>-199.0621121663213</v>
      </c>
      <c r="G6652" s="3">
        <f>-(0.5*Input!$B$3*(C6652^2+D6652^2)*COS(I6651)*Input!$B$8*Input!$B$11)/(Input!$B$9/Input!$B$10)</f>
        <v>-0.94664995532217922</v>
      </c>
      <c r="H6652" s="3">
        <f>-(0.5*Input!$B$3*(C6652^2+D6652^2)*SIN(I6651)*Input!$B$8*Input!$B$11)/(Input!$B$9/Input!$B$10)-Input!$B$10</f>
        <v>-2.4389504616601698</v>
      </c>
      <c r="I6652" s="3">
        <f t="shared" si="207"/>
        <v>-1.5389800115264562</v>
      </c>
    </row>
    <row r="6653" spans="1:9" x14ac:dyDescent="0.25">
      <c r="A6653" s="3">
        <f t="shared" si="206"/>
        <v>6651</v>
      </c>
      <c r="B6653" s="3">
        <f>B6652+Input!$B$2</f>
        <v>6.6510000000005558</v>
      </c>
      <c r="C6653" s="3">
        <f>C6652+G6652*Input!$B$2</f>
        <v>2.4340939369313608</v>
      </c>
      <c r="D6653" s="3">
        <f>D6652+H6652*Input!$B$2</f>
        <v>-76.510949284122958</v>
      </c>
      <c r="E6653" s="3">
        <f>E6652+Input!$B$2*C6653</f>
        <v>46.587976372269338</v>
      </c>
      <c r="F6653" s="3">
        <f>F6652+Input!$B$2*D6653</f>
        <v>-199.13862311560541</v>
      </c>
      <c r="G6653" s="3">
        <f>-(0.5*Input!$B$3*(C6653^2+D6653^2)*COS(I6652)*Input!$B$8*Input!$B$11)/(Input!$B$9/Input!$B$10)</f>
        <v>-0.94631168497293738</v>
      </c>
      <c r="H6653" s="3">
        <f>-(0.5*Input!$B$3*(C6653^2+D6653^2)*SIN(I6652)*Input!$B$8*Input!$B$11)/(Input!$B$9/Input!$B$10)-Input!$B$10</f>
        <v>-2.4370675312298502</v>
      </c>
      <c r="I6653" s="3">
        <f t="shared" si="207"/>
        <v>-1.5389933852789821</v>
      </c>
    </row>
    <row r="6654" spans="1:9" x14ac:dyDescent="0.25">
      <c r="A6654" s="3">
        <f t="shared" si="206"/>
        <v>6652</v>
      </c>
      <c r="B6654" s="3">
        <f>B6653+Input!$B$2</f>
        <v>6.6520000000005561</v>
      </c>
      <c r="C6654" s="3">
        <f>C6653+G6653*Input!$B$2</f>
        <v>2.4331476252463879</v>
      </c>
      <c r="D6654" s="3">
        <f>D6653+H6653*Input!$B$2</f>
        <v>-76.513386351654191</v>
      </c>
      <c r="E6654" s="3">
        <f>E6653+Input!$B$2*C6654</f>
        <v>46.590409519894585</v>
      </c>
      <c r="F6654" s="3">
        <f>F6653+Input!$B$2*D6654</f>
        <v>-199.21513650195706</v>
      </c>
      <c r="G6654" s="3">
        <f>-(0.5*Input!$B$3*(C6654^2+D6654^2)*COS(I6653)*Input!$B$8*Input!$B$11)/(Input!$B$9/Input!$B$10)</f>
        <v>-0.94597350005304381</v>
      </c>
      <c r="H6654" s="3">
        <f>-(0.5*Input!$B$3*(C6654^2+D6654^2)*SIN(I6653)*Input!$B$8*Input!$B$11)/(Input!$B$9/Input!$B$10)-Input!$B$10</f>
        <v>-2.4351859944532848</v>
      </c>
      <c r="I6654" s="3">
        <f t="shared" si="207"/>
        <v>-1.5390067529918974</v>
      </c>
    </row>
    <row r="6655" spans="1:9" x14ac:dyDescent="0.25">
      <c r="A6655" s="3">
        <f t="shared" si="206"/>
        <v>6653</v>
      </c>
      <c r="B6655" s="3">
        <f>B6654+Input!$B$2</f>
        <v>6.6530000000005565</v>
      </c>
      <c r="C6655" s="3">
        <f>C6654+G6654*Input!$B$2</f>
        <v>2.4322016517463347</v>
      </c>
      <c r="D6655" s="3">
        <f>D6654+H6654*Input!$B$2</f>
        <v>-76.515821537648648</v>
      </c>
      <c r="E6655" s="3">
        <f>E6654+Input!$B$2*C6655</f>
        <v>46.592841721546328</v>
      </c>
      <c r="F6655" s="3">
        <f>F6654+Input!$B$2*D6655</f>
        <v>-199.2916523234947</v>
      </c>
      <c r="G6655" s="3">
        <f>-(0.5*Input!$B$3*(C6655^2+D6655^2)*COS(I6654)*Input!$B$8*Input!$B$11)/(Input!$B$9/Input!$B$10)</f>
        <v>-0.94563540058542117</v>
      </c>
      <c r="H6655" s="3">
        <f>-(0.5*Input!$B$3*(C6655^2+D6655^2)*SIN(I6654)*Input!$B$8*Input!$B$11)/(Input!$B$9/Input!$B$10)-Input!$B$10</f>
        <v>-2.4333058503934382</v>
      </c>
      <c r="I6655" s="3">
        <f t="shared" si="207"/>
        <v>-1.5390201146684415</v>
      </c>
    </row>
    <row r="6656" spans="1:9" x14ac:dyDescent="0.25">
      <c r="A6656" s="3">
        <f t="shared" si="206"/>
        <v>6654</v>
      </c>
      <c r="B6656" s="3">
        <f>B6655+Input!$B$2</f>
        <v>6.6540000000005568</v>
      </c>
      <c r="C6656" s="3">
        <f>C6655+G6655*Input!$B$2</f>
        <v>2.4312560163457495</v>
      </c>
      <c r="D6656" s="3">
        <f>D6655+H6655*Input!$B$2</f>
        <v>-76.518254843499037</v>
      </c>
      <c r="E6656" s="3">
        <f>E6655+Input!$B$2*C6656</f>
        <v>46.595272977562672</v>
      </c>
      <c r="F6656" s="3">
        <f>F6655+Input!$B$2*D6656</f>
        <v>-199.36817057833821</v>
      </c>
      <c r="G6656" s="3">
        <f>-(0.5*Input!$B$3*(C6656^2+D6656^2)*COS(I6655)*Input!$B$8*Input!$B$11)/(Input!$B$9/Input!$B$10)</f>
        <v>-0.94529738659287821</v>
      </c>
      <c r="H6656" s="3">
        <f>-(0.5*Input!$B$3*(C6656^2+D6656^2)*SIN(I6655)*Input!$B$8*Input!$B$11)/(Input!$B$9/Input!$B$10)-Input!$B$10</f>
        <v>-2.4314270981137831</v>
      </c>
      <c r="I6656" s="3">
        <f t="shared" si="207"/>
        <v>-1.53903347031185</v>
      </c>
    </row>
    <row r="6657" spans="1:9" x14ac:dyDescent="0.25">
      <c r="A6657" s="3">
        <f t="shared" si="206"/>
        <v>6655</v>
      </c>
      <c r="B6657" s="3">
        <f>B6656+Input!$B$2</f>
        <v>6.6550000000005571</v>
      </c>
      <c r="C6657" s="3">
        <f>C6656+G6656*Input!$B$2</f>
        <v>2.4303107189591566</v>
      </c>
      <c r="D6657" s="3">
        <f>D6656+H6656*Input!$B$2</f>
        <v>-76.520686270597153</v>
      </c>
      <c r="E6657" s="3">
        <f>E6656+Input!$B$2*C6657</f>
        <v>46.597703288281629</v>
      </c>
      <c r="F6657" s="3">
        <f>F6656+Input!$B$2*D6657</f>
        <v>-199.44469126460879</v>
      </c>
      <c r="G6657" s="3">
        <f>-(0.5*Input!$B$3*(C6657^2+D6657^2)*COS(I6656)*Input!$B$8*Input!$B$11)/(Input!$B$9/Input!$B$10)</f>
        <v>-0.94495945809819692</v>
      </c>
      <c r="H6657" s="3">
        <f>-(0.5*Input!$B$3*(C6657^2+D6657^2)*SIN(I6656)*Input!$B$8*Input!$B$11)/(Input!$B$9/Input!$B$10)-Input!$B$10</f>
        <v>-2.4295497366782541</v>
      </c>
      <c r="I6657" s="3">
        <f t="shared" si="207"/>
        <v>-1.5390468199253573</v>
      </c>
    </row>
    <row r="6658" spans="1:9" x14ac:dyDescent="0.25">
      <c r="A6658" s="3">
        <f t="shared" si="206"/>
        <v>6656</v>
      </c>
      <c r="B6658" s="3">
        <f>B6657+Input!$B$2</f>
        <v>6.6560000000005575</v>
      </c>
      <c r="C6658" s="3">
        <f>C6657+G6657*Input!$B$2</f>
        <v>2.4293657595010583</v>
      </c>
      <c r="D6658" s="3">
        <f>D6657+H6657*Input!$B$2</f>
        <v>-76.523115820333828</v>
      </c>
      <c r="E6658" s="3">
        <f>E6657+Input!$B$2*C6658</f>
        <v>46.600132654041133</v>
      </c>
      <c r="F6658" s="3">
        <f>F6657+Input!$B$2*D6658</f>
        <v>-199.52121438042911</v>
      </c>
      <c r="G6658" s="3">
        <f>-(0.5*Input!$B$3*(C6658^2+D6658^2)*COS(I6657)*Input!$B$8*Input!$B$11)/(Input!$B$9/Input!$B$10)</f>
        <v>-0.94462161512406007</v>
      </c>
      <c r="H6658" s="3">
        <f>-(0.5*Input!$B$3*(C6658^2+D6658^2)*SIN(I6657)*Input!$B$8*Input!$B$11)/(Input!$B$9/Input!$B$10)-Input!$B$10</f>
        <v>-2.4276737651512654</v>
      </c>
      <c r="I6658" s="3">
        <f t="shared" si="207"/>
        <v>-1.5390601635121948</v>
      </c>
    </row>
    <row r="6659" spans="1:9" x14ac:dyDescent="0.25">
      <c r="A6659" s="3">
        <f t="shared" si="206"/>
        <v>6657</v>
      </c>
      <c r="B6659" s="3">
        <f>B6658+Input!$B$2</f>
        <v>6.6570000000005578</v>
      </c>
      <c r="C6659" s="3">
        <f>C6658+G6658*Input!$B$2</f>
        <v>2.4284211378859344</v>
      </c>
      <c r="D6659" s="3">
        <f>D6658+H6658*Input!$B$2</f>
        <v>-76.525543494098983</v>
      </c>
      <c r="E6659" s="3">
        <f>E6658+Input!$B$2*C6659</f>
        <v>46.602561075179018</v>
      </c>
      <c r="F6659" s="3">
        <f>F6658+Input!$B$2*D6659</f>
        <v>-199.5977399239232</v>
      </c>
      <c r="G6659" s="3">
        <f>-(0.5*Input!$B$3*(C6659^2+D6659^2)*COS(I6658)*Input!$B$8*Input!$B$11)/(Input!$B$9/Input!$B$10)</f>
        <v>-0.94428385769309653</v>
      </c>
      <c r="H6659" s="3">
        <f>-(0.5*Input!$B$3*(C6659^2+D6659^2)*SIN(I6658)*Input!$B$8*Input!$B$11)/(Input!$B$9/Input!$B$10)-Input!$B$10</f>
        <v>-2.4257991825977392</v>
      </c>
      <c r="I6659" s="3">
        <f t="shared" si="207"/>
        <v>-1.5390735010755918</v>
      </c>
    </row>
    <row r="6660" spans="1:9" x14ac:dyDescent="0.25">
      <c r="A6660" s="3">
        <f t="shared" ref="A6660:A6723" si="208">A6659+1</f>
        <v>6658</v>
      </c>
      <c r="B6660" s="3">
        <f>B6659+Input!$B$2</f>
        <v>6.6580000000005581</v>
      </c>
      <c r="C6660" s="3">
        <f>C6659+G6659*Input!$B$2</f>
        <v>2.4274768540282414</v>
      </c>
      <c r="D6660" s="3">
        <f>D6659+H6659*Input!$B$2</f>
        <v>-76.527969293281586</v>
      </c>
      <c r="E6660" s="3">
        <f>E6659+Input!$B$2*C6660</f>
        <v>46.604988552033049</v>
      </c>
      <c r="F6660" s="3">
        <f>F6659+Input!$B$2*D6660</f>
        <v>-199.67426789321649</v>
      </c>
      <c r="G6660" s="3">
        <f>-(0.5*Input!$B$3*(C6660^2+D6660^2)*COS(I6659)*Input!$B$8*Input!$B$11)/(Input!$B$9/Input!$B$10)</f>
        <v>-0.94394618582785605</v>
      </c>
      <c r="H6660" s="3">
        <f>-(0.5*Input!$B$3*(C6660^2+D6660^2)*SIN(I6659)*Input!$B$8*Input!$B$11)/(Input!$B$9/Input!$B$10)-Input!$B$10</f>
        <v>-2.4239259880830204</v>
      </c>
      <c r="I6660" s="3">
        <f t="shared" ref="I6660:I6723" si="209">ATAN(D6660/C6660)</f>
        <v>-1.539086832618775</v>
      </c>
    </row>
    <row r="6661" spans="1:9" x14ac:dyDescent="0.25">
      <c r="A6661" s="3">
        <f t="shared" si="208"/>
        <v>6659</v>
      </c>
      <c r="B6661" s="3">
        <f>B6660+Input!$B$2</f>
        <v>6.6590000000005585</v>
      </c>
      <c r="C6661" s="3">
        <f>C6660+G6660*Input!$B$2</f>
        <v>2.4265329078424136</v>
      </c>
      <c r="D6661" s="3">
        <f>D6660+H6660*Input!$B$2</f>
        <v>-76.530393219269669</v>
      </c>
      <c r="E6661" s="3">
        <f>E6660+Input!$B$2*C6661</f>
        <v>46.607415084940889</v>
      </c>
      <c r="F6661" s="3">
        <f>F6660+Input!$B$2*D6661</f>
        <v>-199.75079828643575</v>
      </c>
      <c r="G6661" s="3">
        <f>-(0.5*Input!$B$3*(C6661^2+D6661^2)*COS(I6660)*Input!$B$8*Input!$B$11)/(Input!$B$9/Input!$B$10)</f>
        <v>-0.94360859955083476</v>
      </c>
      <c r="H6661" s="3">
        <f>-(0.5*Input!$B$3*(C6661^2+D6661^2)*SIN(I6660)*Input!$B$8*Input!$B$11)/(Input!$B$9/Input!$B$10)-Input!$B$10</f>
        <v>-2.4220541806730012</v>
      </c>
      <c r="I6661" s="3">
        <f t="shared" si="209"/>
        <v>-1.5391001581449695</v>
      </c>
    </row>
    <row r="6662" spans="1:9" x14ac:dyDescent="0.25">
      <c r="A6662" s="3">
        <f t="shared" si="208"/>
        <v>6660</v>
      </c>
      <c r="B6662" s="3">
        <f>B6661+Input!$B$2</f>
        <v>6.6600000000005588</v>
      </c>
      <c r="C6662" s="3">
        <f>C6661+G6661*Input!$B$2</f>
        <v>2.4255892992428629</v>
      </c>
      <c r="D6662" s="3">
        <f>D6661+H6661*Input!$B$2</f>
        <v>-76.532815273450339</v>
      </c>
      <c r="E6662" s="3">
        <f>E6661+Input!$B$2*C6662</f>
        <v>46.609840674240132</v>
      </c>
      <c r="F6662" s="3">
        <f>F6661+Input!$B$2*D6662</f>
        <v>-199.82733110170921</v>
      </c>
      <c r="G6662" s="3">
        <f>-(0.5*Input!$B$3*(C6662^2+D6662^2)*COS(I6661)*Input!$B$8*Input!$B$11)/(Input!$B$9/Input!$B$10)</f>
        <v>-0.9432710988844305</v>
      </c>
      <c r="H6662" s="3">
        <f>-(0.5*Input!$B$3*(C6662^2+D6662^2)*SIN(I6661)*Input!$B$8*Input!$B$11)/(Input!$B$9/Input!$B$10)-Input!$B$10</f>
        <v>-2.4201837594339963</v>
      </c>
      <c r="I6662" s="3">
        <f t="shared" si="209"/>
        <v>-1.5391134776573971</v>
      </c>
    </row>
    <row r="6663" spans="1:9" x14ac:dyDescent="0.25">
      <c r="A6663" s="3">
        <f t="shared" si="208"/>
        <v>6661</v>
      </c>
      <c r="B6663" s="3">
        <f>B6662+Input!$B$2</f>
        <v>6.6610000000005591</v>
      </c>
      <c r="C6663" s="3">
        <f>C6662+G6662*Input!$B$2</f>
        <v>2.4246460281439783</v>
      </c>
      <c r="D6663" s="3">
        <f>D6662+H6662*Input!$B$2</f>
        <v>-76.535235457209779</v>
      </c>
      <c r="E6663" s="3">
        <f>E6662+Input!$B$2*C6663</f>
        <v>46.612265320268278</v>
      </c>
      <c r="F6663" s="3">
        <f>F6662+Input!$B$2*D6663</f>
        <v>-199.90386633716642</v>
      </c>
      <c r="G6663" s="3">
        <f>-(0.5*Input!$B$3*(C6663^2+D6663^2)*COS(I6662)*Input!$B$8*Input!$B$11)/(Input!$B$9/Input!$B$10)</f>
        <v>-0.94293368385100129</v>
      </c>
      <c r="H6663" s="3">
        <f>-(0.5*Input!$B$3*(C6663^2+D6663^2)*SIN(I6662)*Input!$B$8*Input!$B$11)/(Input!$B$9/Input!$B$10)-Input!$B$10</f>
        <v>-2.4183147234328217</v>
      </c>
      <c r="I6663" s="3">
        <f t="shared" si="209"/>
        <v>-1.5391267911592781</v>
      </c>
    </row>
    <row r="6664" spans="1:9" x14ac:dyDescent="0.25">
      <c r="A6664" s="3">
        <f t="shared" si="208"/>
        <v>6662</v>
      </c>
      <c r="B6664" s="3">
        <f>B6663+Input!$B$2</f>
        <v>6.6620000000005595</v>
      </c>
      <c r="C6664" s="3">
        <f>C6663+G6663*Input!$B$2</f>
        <v>2.4237030944601274</v>
      </c>
      <c r="D6664" s="3">
        <f>D6663+H6663*Input!$B$2</f>
        <v>-76.537653771933208</v>
      </c>
      <c r="E6664" s="3">
        <f>E6663+Input!$B$2*C6664</f>
        <v>46.614689023362736</v>
      </c>
      <c r="F6664" s="3">
        <f>F6663+Input!$B$2*D6664</f>
        <v>-199.98040399093836</v>
      </c>
      <c r="G6664" s="3">
        <f>-(0.5*Input!$B$3*(C6664^2+D6664^2)*COS(I6663)*Input!$B$8*Input!$B$11)/(Input!$B$9/Input!$B$10)</f>
        <v>-0.94259635447281953</v>
      </c>
      <c r="H6664" s="3">
        <f>-(0.5*Input!$B$3*(C6664^2+D6664^2)*SIN(I6663)*Input!$B$8*Input!$B$11)/(Input!$B$9/Input!$B$10)-Input!$B$10</f>
        <v>-2.4164470717367976</v>
      </c>
      <c r="I6664" s="3">
        <f t="shared" si="209"/>
        <v>-1.5391400986538297</v>
      </c>
    </row>
    <row r="6665" spans="1:9" x14ac:dyDescent="0.25">
      <c r="A6665" s="3">
        <f t="shared" si="208"/>
        <v>6663</v>
      </c>
      <c r="B6665" s="3">
        <f>B6664+Input!$B$2</f>
        <v>6.6630000000005598</v>
      </c>
      <c r="C6665" s="3">
        <f>C6664+G6664*Input!$B$2</f>
        <v>2.4227604981056547</v>
      </c>
      <c r="D6665" s="3">
        <f>D6664+H6664*Input!$B$2</f>
        <v>-76.540070219004946</v>
      </c>
      <c r="E6665" s="3">
        <f>E6664+Input!$B$2*C6665</f>
        <v>46.617111783860842</v>
      </c>
      <c r="F6665" s="3">
        <f>F6664+Input!$B$2*D6665</f>
        <v>-200.05694406115737</v>
      </c>
      <c r="G6665" s="3">
        <f>-(0.5*Input!$B$3*(C6665^2+D6665^2)*COS(I6664)*Input!$B$8*Input!$B$11)/(Input!$B$9/Input!$B$10)</f>
        <v>-0.94225911077209934</v>
      </c>
      <c r="H6665" s="3">
        <f>-(0.5*Input!$B$3*(C6665^2+D6665^2)*SIN(I6664)*Input!$B$8*Input!$B$11)/(Input!$B$9/Input!$B$10)-Input!$B$10</f>
        <v>-2.41458080341366</v>
      </c>
      <c r="I6665" s="3">
        <f t="shared" si="209"/>
        <v>-1.5391534001442677</v>
      </c>
    </row>
    <row r="6666" spans="1:9" x14ac:dyDescent="0.25">
      <c r="A6666" s="3">
        <f t="shared" si="208"/>
        <v>6664</v>
      </c>
      <c r="B6666" s="3">
        <f>B6665+Input!$B$2</f>
        <v>6.6640000000005601</v>
      </c>
      <c r="C6666" s="3">
        <f>C6665+G6665*Input!$B$2</f>
        <v>2.4218182389948826</v>
      </c>
      <c r="D6666" s="3">
        <f>D6665+H6665*Input!$B$2</f>
        <v>-76.542484799808364</v>
      </c>
      <c r="E6666" s="3">
        <f>E6665+Input!$B$2*C6666</f>
        <v>46.619533602099835</v>
      </c>
      <c r="F6666" s="3">
        <f>F6665+Input!$B$2*D6666</f>
        <v>-200.13348654595717</v>
      </c>
      <c r="G6666" s="3">
        <f>-(0.5*Input!$B$3*(C6666^2+D6666^2)*COS(I6665)*Input!$B$8*Input!$B$11)/(Input!$B$9/Input!$B$10)</f>
        <v>-0.94192195277096868</v>
      </c>
      <c r="H6666" s="3">
        <f>-(0.5*Input!$B$3*(C6666^2+D6666^2)*SIN(I6665)*Input!$B$8*Input!$B$11)/(Input!$B$9/Input!$B$10)-Input!$B$10</f>
        <v>-2.4127159175316919</v>
      </c>
      <c r="I6666" s="3">
        <f t="shared" si="209"/>
        <v>-1.5391666956338048</v>
      </c>
    </row>
    <row r="6667" spans="1:9" x14ac:dyDescent="0.25">
      <c r="A6667" s="3">
        <f t="shared" si="208"/>
        <v>6665</v>
      </c>
      <c r="B6667" s="3">
        <f>B6666+Input!$B$2</f>
        <v>6.6650000000005605</v>
      </c>
      <c r="C6667" s="3">
        <f>C6666+G6666*Input!$B$2</f>
        <v>2.4208763170421115</v>
      </c>
      <c r="D6667" s="3">
        <f>D6666+H6666*Input!$B$2</f>
        <v>-76.544897515725893</v>
      </c>
      <c r="E6667" s="3">
        <f>E6666+Input!$B$2*C6667</f>
        <v>46.621954478416875</v>
      </c>
      <c r="F6667" s="3">
        <f>F6666+Input!$B$2*D6667</f>
        <v>-200.2100314434729</v>
      </c>
      <c r="G6667" s="3">
        <f>-(0.5*Input!$B$3*(C6667^2+D6667^2)*COS(I6666)*Input!$B$8*Input!$B$11)/(Input!$B$9/Input!$B$10)</f>
        <v>-0.94158488049150435</v>
      </c>
      <c r="H6667" s="3">
        <f>-(0.5*Input!$B$3*(C6667^2+D6667^2)*SIN(I6666)*Input!$B$8*Input!$B$11)/(Input!$B$9/Input!$B$10)-Input!$B$10</f>
        <v>-2.4108524131596276</v>
      </c>
      <c r="I6667" s="3">
        <f t="shared" si="209"/>
        <v>-1.5391799851256516</v>
      </c>
    </row>
    <row r="6668" spans="1:9" x14ac:dyDescent="0.25">
      <c r="A6668" s="3">
        <f t="shared" si="208"/>
        <v>6666</v>
      </c>
      <c r="B6668" s="3">
        <f>B6667+Input!$B$2</f>
        <v>6.6660000000005608</v>
      </c>
      <c r="C6668" s="3">
        <f>C6667+G6667*Input!$B$2</f>
        <v>2.4199347321616198</v>
      </c>
      <c r="D6668" s="3">
        <f>D6667+H6667*Input!$B$2</f>
        <v>-76.547308368139056</v>
      </c>
      <c r="E6668" s="3">
        <f>E6667+Input!$B$2*C6668</f>
        <v>46.624374413149035</v>
      </c>
      <c r="F6668" s="3">
        <f>F6667+Input!$B$2*D6668</f>
        <v>-200.28657875184103</v>
      </c>
      <c r="G6668" s="3">
        <f>-(0.5*Input!$B$3*(C6668^2+D6668^2)*COS(I6667)*Input!$B$8*Input!$B$11)/(Input!$B$9/Input!$B$10)</f>
        <v>-0.94124789395571018</v>
      </c>
      <c r="H6668" s="3">
        <f>-(0.5*Input!$B$3*(C6668^2+D6668^2)*SIN(I6667)*Input!$B$8*Input!$B$11)/(Input!$B$9/Input!$B$10)-Input!$B$10</f>
        <v>-2.4089902893666633</v>
      </c>
      <c r="I6668" s="3">
        <f t="shared" si="209"/>
        <v>-1.5391932686230168</v>
      </c>
    </row>
    <row r="6669" spans="1:9" x14ac:dyDescent="0.25">
      <c r="A6669" s="3">
        <f t="shared" si="208"/>
        <v>6667</v>
      </c>
      <c r="B6669" s="3">
        <f>B6668+Input!$B$2</f>
        <v>6.6670000000005611</v>
      </c>
      <c r="C6669" s="3">
        <f>C6668+G6668*Input!$B$2</f>
        <v>2.4189934842676641</v>
      </c>
      <c r="D6669" s="3">
        <f>D6668+H6668*Input!$B$2</f>
        <v>-76.549717358428424</v>
      </c>
      <c r="E6669" s="3">
        <f>E6668+Input!$B$2*C6669</f>
        <v>46.626793406633304</v>
      </c>
      <c r="F6669" s="3">
        <f>F6668+Input!$B$2*D6669</f>
        <v>-200.36312846919947</v>
      </c>
      <c r="G6669" s="3">
        <f>-(0.5*Input!$B$3*(C6669^2+D6669^2)*COS(I6668)*Input!$B$8*Input!$B$11)/(Input!$B$9/Input!$B$10)</f>
        <v>-0.94091099318550675</v>
      </c>
      <c r="H6669" s="3">
        <f>-(0.5*Input!$B$3*(C6669^2+D6669^2)*SIN(I6668)*Input!$B$8*Input!$B$11)/(Input!$B$9/Input!$B$10)-Input!$B$10</f>
        <v>-2.4071295452225101</v>
      </c>
      <c r="I6669" s="3">
        <f t="shared" si="209"/>
        <v>-1.5392065461291062</v>
      </c>
    </row>
    <row r="6670" spans="1:9" x14ac:dyDescent="0.25">
      <c r="A6670" s="3">
        <f t="shared" si="208"/>
        <v>6668</v>
      </c>
      <c r="B6670" s="3">
        <f>B6669+Input!$B$2</f>
        <v>6.6680000000005615</v>
      </c>
      <c r="C6670" s="3">
        <f>C6669+G6669*Input!$B$2</f>
        <v>2.4180525732744784</v>
      </c>
      <c r="D6670" s="3">
        <f>D6669+H6669*Input!$B$2</f>
        <v>-76.552124487973643</v>
      </c>
      <c r="E6670" s="3">
        <f>E6669+Input!$B$2*C6670</f>
        <v>46.62921145920658</v>
      </c>
      <c r="F6670" s="3">
        <f>F6669+Input!$B$2*D6670</f>
        <v>-200.43968059368743</v>
      </c>
      <c r="G6670" s="3">
        <f>-(0.5*Input!$B$3*(C6670^2+D6670^2)*COS(I6669)*Input!$B$8*Input!$B$11)/(Input!$B$9/Input!$B$10)</f>
        <v>-0.94057417820276212</v>
      </c>
      <c r="H6670" s="3">
        <f>-(0.5*Input!$B$3*(C6670^2+D6670^2)*SIN(I6669)*Input!$B$8*Input!$B$11)/(Input!$B$9/Input!$B$10)-Input!$B$10</f>
        <v>-2.4052701797973164</v>
      </c>
      <c r="I6670" s="3">
        <f t="shared" si="209"/>
        <v>-1.5392198176471235</v>
      </c>
    </row>
    <row r="6671" spans="1:9" x14ac:dyDescent="0.25">
      <c r="A6671" s="3">
        <f t="shared" si="208"/>
        <v>6669</v>
      </c>
      <c r="B6671" s="3">
        <f>B6670+Input!$B$2</f>
        <v>6.6690000000005618</v>
      </c>
      <c r="C6671" s="3">
        <f>C6670+G6670*Input!$B$2</f>
        <v>2.4171119990962757</v>
      </c>
      <c r="D6671" s="3">
        <f>D6670+H6670*Input!$B$2</f>
        <v>-76.554529758153436</v>
      </c>
      <c r="E6671" s="3">
        <f>E6670+Input!$B$2*C6671</f>
        <v>46.631628571205674</v>
      </c>
      <c r="F6671" s="3">
        <f>F6670+Input!$B$2*D6671</f>
        <v>-200.51623512344557</v>
      </c>
      <c r="G6671" s="3">
        <f>-(0.5*Input!$B$3*(C6671^2+D6671^2)*COS(I6670)*Input!$B$8*Input!$B$11)/(Input!$B$9/Input!$B$10)</f>
        <v>-0.94023744902928019</v>
      </c>
      <c r="H6671" s="3">
        <f>-(0.5*Input!$B$3*(C6671^2+D6671^2)*SIN(I6670)*Input!$B$8*Input!$B$11)/(Input!$B$9/Input!$B$10)-Input!$B$10</f>
        <v>-2.4034121921617562</v>
      </c>
      <c r="I6671" s="3">
        <f t="shared" si="209"/>
        <v>-1.5392330831802705</v>
      </c>
    </row>
    <row r="6672" spans="1:9" x14ac:dyDescent="0.25">
      <c r="A6672" s="3">
        <f t="shared" si="208"/>
        <v>6670</v>
      </c>
      <c r="B6672" s="3">
        <f>B6671+Input!$B$2</f>
        <v>6.6700000000005621</v>
      </c>
      <c r="C6672" s="3">
        <f>C6671+G6671*Input!$B$2</f>
        <v>2.4161717616472465</v>
      </c>
      <c r="D6672" s="3">
        <f>D6671+H6671*Input!$B$2</f>
        <v>-76.556933170345602</v>
      </c>
      <c r="E6672" s="3">
        <f>E6671+Input!$B$2*C6672</f>
        <v>46.634044742967319</v>
      </c>
      <c r="F6672" s="3">
        <f>F6671+Input!$B$2*D6672</f>
        <v>-200.59279205661591</v>
      </c>
      <c r="G6672" s="3">
        <f>-(0.5*Input!$B$3*(C6672^2+D6672^2)*COS(I6671)*Input!$B$8*Input!$B$11)/(Input!$B$9/Input!$B$10)</f>
        <v>-0.93990080568676726</v>
      </c>
      <c r="H6672" s="3">
        <f>-(0.5*Input!$B$3*(C6672^2+D6672^2)*SIN(I6671)*Input!$B$8*Input!$B$11)/(Input!$B$9/Input!$B$10)-Input!$B$10</f>
        <v>-2.4015555813869298</v>
      </c>
      <c r="I6672" s="3">
        <f t="shared" si="209"/>
        <v>-1.539246342731746</v>
      </c>
    </row>
    <row r="6673" spans="1:9" x14ac:dyDescent="0.25">
      <c r="A6673" s="3">
        <f t="shared" si="208"/>
        <v>6671</v>
      </c>
      <c r="B6673" s="3">
        <f>B6672+Input!$B$2</f>
        <v>6.6710000000005625</v>
      </c>
      <c r="C6673" s="3">
        <f>C6672+G6672*Input!$B$2</f>
        <v>2.4152318608415597</v>
      </c>
      <c r="D6673" s="3">
        <f>D6672+H6672*Input!$B$2</f>
        <v>-76.559334725926988</v>
      </c>
      <c r="E6673" s="3">
        <f>E6672+Input!$B$2*C6673</f>
        <v>46.636459974828163</v>
      </c>
      <c r="F6673" s="3">
        <f>F6672+Input!$B$2*D6673</f>
        <v>-200.66935139134182</v>
      </c>
      <c r="G6673" s="3">
        <f>-(0.5*Input!$B$3*(C6673^2+D6673^2)*COS(I6672)*Input!$B$8*Input!$B$11)/(Input!$B$9/Input!$B$10)</f>
        <v>-0.9395642481968981</v>
      </c>
      <c r="H6673" s="3">
        <f>-(0.5*Input!$B$3*(C6673^2+D6673^2)*SIN(I6672)*Input!$B$8*Input!$B$11)/(Input!$B$9/Input!$B$10)-Input!$B$10</f>
        <v>-2.3997003465444777</v>
      </c>
      <c r="I6673" s="3">
        <f t="shared" si="209"/>
        <v>-1.5392595963047468</v>
      </c>
    </row>
    <row r="6674" spans="1:9" x14ac:dyDescent="0.25">
      <c r="A6674" s="3">
        <f t="shared" si="208"/>
        <v>6672</v>
      </c>
      <c r="B6674" s="3">
        <f>B6673+Input!$B$2</f>
        <v>6.6720000000005628</v>
      </c>
      <c r="C6674" s="3">
        <f>C6673+G6673*Input!$B$2</f>
        <v>2.4142922965933629</v>
      </c>
      <c r="D6674" s="3">
        <f>D6673+H6673*Input!$B$2</f>
        <v>-76.561734426273532</v>
      </c>
      <c r="E6674" s="3">
        <f>E6673+Input!$B$2*C6674</f>
        <v>46.638874267124756</v>
      </c>
      <c r="F6674" s="3">
        <f>F6673+Input!$B$2*D6674</f>
        <v>-200.74591312576808</v>
      </c>
      <c r="G6674" s="3">
        <f>-(0.5*Input!$B$3*(C6674^2+D6674^2)*COS(I6673)*Input!$B$8*Input!$B$11)/(Input!$B$9/Input!$B$10)</f>
        <v>-0.93922777658125678</v>
      </c>
      <c r="H6674" s="3">
        <f>-(0.5*Input!$B$3*(C6674^2+D6674^2)*SIN(I6673)*Input!$B$8*Input!$B$11)/(Input!$B$9/Input!$B$10)-Input!$B$10</f>
        <v>-2.3978464867064737</v>
      </c>
      <c r="I6674" s="3">
        <f t="shared" si="209"/>
        <v>-1.5392728439024679</v>
      </c>
    </row>
    <row r="6675" spans="1:9" x14ac:dyDescent="0.25">
      <c r="A6675" s="3">
        <f t="shared" si="208"/>
        <v>6673</v>
      </c>
      <c r="B6675" s="3">
        <f>B6674+Input!$B$2</f>
        <v>6.6730000000005631</v>
      </c>
      <c r="C6675" s="3">
        <f>C6674+G6674*Input!$B$2</f>
        <v>2.4133530688167815</v>
      </c>
      <c r="D6675" s="3">
        <f>D6674+H6674*Input!$B$2</f>
        <v>-76.564132272760233</v>
      </c>
      <c r="E6675" s="3">
        <f>E6674+Input!$B$2*C6675</f>
        <v>46.641287620193573</v>
      </c>
      <c r="F6675" s="3">
        <f>F6674+Input!$B$2*D6675</f>
        <v>-200.82247725804083</v>
      </c>
      <c r="G6675" s="3">
        <f>-(0.5*Input!$B$3*(C6675^2+D6675^2)*COS(I6674)*Input!$B$8*Input!$B$11)/(Input!$B$9/Input!$B$10)</f>
        <v>-0.93889139086135676</v>
      </c>
      <c r="H6675" s="3">
        <f>-(0.5*Input!$B$3*(C6675^2+D6675^2)*SIN(I6674)*Input!$B$8*Input!$B$11)/(Input!$B$9/Input!$B$10)-Input!$B$10</f>
        <v>-2.3959940009454854</v>
      </c>
      <c r="I6675" s="3">
        <f t="shared" si="209"/>
        <v>-1.539286085528101</v>
      </c>
    </row>
    <row r="6676" spans="1:9" x14ac:dyDescent="0.25">
      <c r="A6676" s="3">
        <f t="shared" si="208"/>
        <v>6674</v>
      </c>
      <c r="B6676" s="3">
        <f>B6675+Input!$B$2</f>
        <v>6.6740000000005635</v>
      </c>
      <c r="C6676" s="3">
        <f>C6675+G6675*Input!$B$2</f>
        <v>2.4124141774259202</v>
      </c>
      <c r="D6676" s="3">
        <f>D6675+H6675*Input!$B$2</f>
        <v>-76.566528266761182</v>
      </c>
      <c r="E6676" s="3">
        <f>E6675+Input!$B$2*C6676</f>
        <v>46.643700034371001</v>
      </c>
      <c r="F6676" s="3">
        <f>F6675+Input!$B$2*D6676</f>
        <v>-200.8990437863076</v>
      </c>
      <c r="G6676" s="3">
        <f>-(0.5*Input!$B$3*(C6676^2+D6676^2)*COS(I6675)*Input!$B$8*Input!$B$11)/(Input!$B$9/Input!$B$10)</f>
        <v>-0.93855509105866164</v>
      </c>
      <c r="H6676" s="3">
        <f>-(0.5*Input!$B$3*(C6676^2+D6676^2)*SIN(I6675)*Input!$B$8*Input!$B$11)/(Input!$B$9/Input!$B$10)-Input!$B$10</f>
        <v>-2.394142888334553</v>
      </c>
      <c r="I6676" s="3">
        <f t="shared" si="209"/>
        <v>-1.5392993211848365</v>
      </c>
    </row>
    <row r="6677" spans="1:9" x14ac:dyDescent="0.25">
      <c r="A6677" s="3">
        <f t="shared" si="208"/>
        <v>6675</v>
      </c>
      <c r="B6677" s="3">
        <f>B6676+Input!$B$2</f>
        <v>6.6750000000005638</v>
      </c>
      <c r="C6677" s="3">
        <f>C6676+G6676*Input!$B$2</f>
        <v>2.4114756223348617</v>
      </c>
      <c r="D6677" s="3">
        <f>D6676+H6676*Input!$B$2</f>
        <v>-76.568922409649517</v>
      </c>
      <c r="E6677" s="3">
        <f>E6676+Input!$B$2*C6677</f>
        <v>46.646111509993339</v>
      </c>
      <c r="F6677" s="3">
        <f>F6676+Input!$B$2*D6677</f>
        <v>-200.97561270871725</v>
      </c>
      <c r="G6677" s="3">
        <f>-(0.5*Input!$B$3*(C6677^2+D6677^2)*COS(I6676)*Input!$B$8*Input!$B$11)/(Input!$B$9/Input!$B$10)</f>
        <v>-0.938218877194544</v>
      </c>
      <c r="H6677" s="3">
        <f>-(0.5*Input!$B$3*(C6677^2+D6677^2)*SIN(I6676)*Input!$B$8*Input!$B$11)/(Input!$B$9/Input!$B$10)-Input!$B$10</f>
        <v>-2.392293147947214</v>
      </c>
      <c r="I6677" s="3">
        <f t="shared" si="209"/>
        <v>-1.5393125508758616</v>
      </c>
    </row>
    <row r="6678" spans="1:9" x14ac:dyDescent="0.25">
      <c r="A6678" s="3">
        <f t="shared" si="208"/>
        <v>6676</v>
      </c>
      <c r="B6678" s="3">
        <f>B6677+Input!$B$2</f>
        <v>6.6760000000005641</v>
      </c>
      <c r="C6678" s="3">
        <f>C6677+G6677*Input!$B$2</f>
        <v>2.410537403457667</v>
      </c>
      <c r="D6678" s="3">
        <f>D6677+H6677*Input!$B$2</f>
        <v>-76.571314702797466</v>
      </c>
      <c r="E6678" s="3">
        <f>E6677+Input!$B$2*C6678</f>
        <v>46.648522047396796</v>
      </c>
      <c r="F6678" s="3">
        <f>F6677+Input!$B$2*D6678</f>
        <v>-201.05218402342004</v>
      </c>
      <c r="G6678" s="3">
        <f>-(0.5*Input!$B$3*(C6678^2+D6678^2)*COS(I6677)*Input!$B$8*Input!$B$11)/(Input!$B$9/Input!$B$10)</f>
        <v>-0.93788274929033255</v>
      </c>
      <c r="H6678" s="3">
        <f>-(0.5*Input!$B$3*(C6678^2+D6678^2)*SIN(I6677)*Input!$B$8*Input!$B$11)/(Input!$B$9/Input!$B$10)-Input!$B$10</f>
        <v>-2.3904447788574643</v>
      </c>
      <c r="I6678" s="3">
        <f t="shared" si="209"/>
        <v>-1.5393257746043623</v>
      </c>
    </row>
    <row r="6679" spans="1:9" x14ac:dyDescent="0.25">
      <c r="A6679" s="3">
        <f t="shared" si="208"/>
        <v>6677</v>
      </c>
      <c r="B6679" s="3">
        <f>B6678+Input!$B$2</f>
        <v>6.6770000000005645</v>
      </c>
      <c r="C6679" s="3">
        <f>C6678+G6678*Input!$B$2</f>
        <v>2.4095995207083765</v>
      </c>
      <c r="D6679" s="3">
        <f>D6678+H6678*Input!$B$2</f>
        <v>-76.57370514757632</v>
      </c>
      <c r="E6679" s="3">
        <f>E6678+Input!$B$2*C6679</f>
        <v>46.650931646917506</v>
      </c>
      <c r="F6679" s="3">
        <f>F6678+Input!$B$2*D6679</f>
        <v>-201.12875772856762</v>
      </c>
      <c r="G6679" s="3">
        <f>-(0.5*Input!$B$3*(C6679^2+D6679^2)*COS(I6678)*Input!$B$8*Input!$B$11)/(Input!$B$9/Input!$B$10)</f>
        <v>-0.93754670736725998</v>
      </c>
      <c r="H6679" s="3">
        <f>-(0.5*Input!$B$3*(C6679^2+D6679^2)*SIN(I6678)*Input!$B$8*Input!$B$11)/(Input!$B$9/Input!$B$10)-Input!$B$10</f>
        <v>-2.3885977801398113</v>
      </c>
      <c r="I6679" s="3">
        <f t="shared" si="209"/>
        <v>-1.539338992373521</v>
      </c>
    </row>
    <row r="6680" spans="1:9" x14ac:dyDescent="0.25">
      <c r="A6680" s="3">
        <f t="shared" si="208"/>
        <v>6678</v>
      </c>
      <c r="B6680" s="3">
        <f>B6679+Input!$B$2</f>
        <v>6.6780000000005648</v>
      </c>
      <c r="C6680" s="3">
        <f>C6679+G6679*Input!$B$2</f>
        <v>2.4086619740010091</v>
      </c>
      <c r="D6680" s="3">
        <f>D6679+H6679*Input!$B$2</f>
        <v>-76.576093745356459</v>
      </c>
      <c r="E6680" s="3">
        <f>E6679+Input!$B$2*C6680</f>
        <v>46.653340308891508</v>
      </c>
      <c r="F6680" s="3">
        <f>F6679+Input!$B$2*D6680</f>
        <v>-201.20533382231298</v>
      </c>
      <c r="G6680" s="3">
        <f>-(0.5*Input!$B$3*(C6680^2+D6680^2)*COS(I6679)*Input!$B$8*Input!$B$11)/(Input!$B$9/Input!$B$10)</f>
        <v>-0.93721075144652255</v>
      </c>
      <c r="H6680" s="3">
        <f>-(0.5*Input!$B$3*(C6680^2+D6680^2)*SIN(I6679)*Input!$B$8*Input!$B$11)/(Input!$B$9/Input!$B$10)-Input!$B$10</f>
        <v>-2.3867521508691851</v>
      </c>
      <c r="I6680" s="3">
        <f t="shared" si="209"/>
        <v>-1.5393522041865191</v>
      </c>
    </row>
    <row r="6681" spans="1:9" x14ac:dyDescent="0.25">
      <c r="A6681" s="3">
        <f t="shared" si="208"/>
        <v>6679</v>
      </c>
      <c r="B6681" s="3">
        <f>B6680+Input!$B$2</f>
        <v>6.6790000000005652</v>
      </c>
      <c r="C6681" s="3">
        <f>C6680+G6680*Input!$B$2</f>
        <v>2.4077247632495626</v>
      </c>
      <c r="D6681" s="3">
        <f>D6680+H6680*Input!$B$2</f>
        <v>-76.578480497507329</v>
      </c>
      <c r="E6681" s="3">
        <f>E6680+Input!$B$2*C6681</f>
        <v>46.65574803365476</v>
      </c>
      <c r="F6681" s="3">
        <f>F6680+Input!$B$2*D6681</f>
        <v>-201.2819123028105</v>
      </c>
      <c r="G6681" s="3">
        <f>-(0.5*Input!$B$3*(C6681^2+D6681^2)*COS(I6680)*Input!$B$8*Input!$B$11)/(Input!$B$9/Input!$B$10)</f>
        <v>-0.9368748815492195</v>
      </c>
      <c r="H6681" s="3">
        <f>-(0.5*Input!$B$3*(C6681^2+D6681^2)*SIN(I6680)*Input!$B$8*Input!$B$11)/(Input!$B$9/Input!$B$10)-Input!$B$10</f>
        <v>-2.384907890121049</v>
      </c>
      <c r="I6681" s="3">
        <f t="shared" si="209"/>
        <v>-1.5393654100465346</v>
      </c>
    </row>
    <row r="6682" spans="1:9" x14ac:dyDescent="0.25">
      <c r="A6682" s="3">
        <f t="shared" si="208"/>
        <v>6680</v>
      </c>
      <c r="B6682" s="3">
        <f>B6681+Input!$B$2</f>
        <v>6.6800000000005655</v>
      </c>
      <c r="C6682" s="3">
        <f>C6681+G6681*Input!$B$2</f>
        <v>2.4067878883680134</v>
      </c>
      <c r="D6682" s="3">
        <f>D6681+H6681*Input!$B$2</f>
        <v>-76.580865405397446</v>
      </c>
      <c r="E6682" s="3">
        <f>E6681+Input!$B$2*C6682</f>
        <v>46.658154821543128</v>
      </c>
      <c r="F6682" s="3">
        <f>F6681+Input!$B$2*D6682</f>
        <v>-201.35849316821589</v>
      </c>
      <c r="G6682" s="3">
        <f>-(0.5*Input!$B$3*(C6682^2+D6682^2)*COS(I6681)*Input!$B$8*Input!$B$11)/(Input!$B$9/Input!$B$10)</f>
        <v>-0.93653909769640742</v>
      </c>
      <c r="H6682" s="3">
        <f>-(0.5*Input!$B$3*(C6682^2+D6682^2)*SIN(I6681)*Input!$B$8*Input!$B$11)/(Input!$B$9/Input!$B$10)-Input!$B$10</f>
        <v>-2.3830649969713278</v>
      </c>
      <c r="I6682" s="3">
        <f t="shared" si="209"/>
        <v>-1.5393786099567441</v>
      </c>
    </row>
    <row r="6683" spans="1:9" x14ac:dyDescent="0.25">
      <c r="A6683" s="3">
        <f t="shared" si="208"/>
        <v>6681</v>
      </c>
      <c r="B6683" s="3">
        <f>B6682+Input!$B$2</f>
        <v>6.6810000000005658</v>
      </c>
      <c r="C6683" s="3">
        <f>C6682+G6682*Input!$B$2</f>
        <v>2.4058513492703169</v>
      </c>
      <c r="D6683" s="3">
        <f>D6682+H6682*Input!$B$2</f>
        <v>-76.583248470394423</v>
      </c>
      <c r="E6683" s="3">
        <f>E6682+Input!$B$2*C6683</f>
        <v>46.660560672892402</v>
      </c>
      <c r="F6683" s="3">
        <f>F6682+Input!$B$2*D6683</f>
        <v>-201.43507641668629</v>
      </c>
      <c r="G6683" s="3">
        <f>-(0.5*Input!$B$3*(C6683^2+D6683^2)*COS(I6682)*Input!$B$8*Input!$B$11)/(Input!$B$9/Input!$B$10)</f>
        <v>-0.93620339990905332</v>
      </c>
      <c r="H6683" s="3">
        <f>-(0.5*Input!$B$3*(C6683^2+D6683^2)*SIN(I6682)*Input!$B$8*Input!$B$11)/(Input!$B$9/Input!$B$10)-Input!$B$10</f>
        <v>-2.3812234704964119</v>
      </c>
      <c r="I6683" s="3">
        <f t="shared" si="209"/>
        <v>-1.5393918039203216</v>
      </c>
    </row>
    <row r="6684" spans="1:9" x14ac:dyDescent="0.25">
      <c r="A6684" s="3">
        <f t="shared" si="208"/>
        <v>6682</v>
      </c>
      <c r="B6684" s="3">
        <f>B6683+Input!$B$2</f>
        <v>6.6820000000005662</v>
      </c>
      <c r="C6684" s="3">
        <f>C6683+G6683*Input!$B$2</f>
        <v>2.4049151458704077</v>
      </c>
      <c r="D6684" s="3">
        <f>D6683+H6683*Input!$B$2</f>
        <v>-76.585629693864917</v>
      </c>
      <c r="E6684" s="3">
        <f>E6683+Input!$B$2*C6684</f>
        <v>46.662965588038269</v>
      </c>
      <c r="F6684" s="3">
        <f>F6683+Input!$B$2*D6684</f>
        <v>-201.51166204638014</v>
      </c>
      <c r="G6684" s="3">
        <f>-(0.5*Input!$B$3*(C6684^2+D6684^2)*COS(I6683)*Input!$B$8*Input!$B$11)/(Input!$B$9/Input!$B$10)</f>
        <v>-0.93586778820806837</v>
      </c>
      <c r="H6684" s="3">
        <f>-(0.5*Input!$B$3*(C6684^2+D6684^2)*SIN(I6683)*Input!$B$8*Input!$B$11)/(Input!$B$9/Input!$B$10)-Input!$B$10</f>
        <v>-2.3793833097731856</v>
      </c>
      <c r="I6684" s="3">
        <f t="shared" si="209"/>
        <v>-1.5394049919404384</v>
      </c>
    </row>
    <row r="6685" spans="1:9" x14ac:dyDescent="0.25">
      <c r="A6685" s="3">
        <f t="shared" si="208"/>
        <v>6683</v>
      </c>
      <c r="B6685" s="3">
        <f>B6684+Input!$B$2</f>
        <v>6.6830000000005665</v>
      </c>
      <c r="C6685" s="3">
        <f>C6684+G6684*Input!$B$2</f>
        <v>2.4039792780821996</v>
      </c>
      <c r="D6685" s="3">
        <f>D6684+H6684*Input!$B$2</f>
        <v>-76.588009077174689</v>
      </c>
      <c r="E6685" s="3">
        <f>E6684+Input!$B$2*C6685</f>
        <v>46.665369567316354</v>
      </c>
      <c r="F6685" s="3">
        <f>F6684+Input!$B$2*D6685</f>
        <v>-201.58825005545731</v>
      </c>
      <c r="G6685" s="3">
        <f>-(0.5*Input!$B$3*(C6685^2+D6685^2)*COS(I6684)*Input!$B$8*Input!$B$11)/(Input!$B$9/Input!$B$10)</f>
        <v>-0.93553226261430156</v>
      </c>
      <c r="H6685" s="3">
        <f>-(0.5*Input!$B$3*(C6685^2+D6685^2)*SIN(I6684)*Input!$B$8*Input!$B$11)/(Input!$B$9/Input!$B$10)-Input!$B$10</f>
        <v>-2.3775445138790161</v>
      </c>
      <c r="I6685" s="3">
        <f t="shared" si="209"/>
        <v>-1.5394181740202644</v>
      </c>
    </row>
    <row r="6686" spans="1:9" x14ac:dyDescent="0.25">
      <c r="A6686" s="3">
        <f t="shared" si="208"/>
        <v>6684</v>
      </c>
      <c r="B6686" s="3">
        <f>B6685+Input!$B$2</f>
        <v>6.6840000000005668</v>
      </c>
      <c r="C6686" s="3">
        <f>C6685+G6685*Input!$B$2</f>
        <v>2.4030437458195855</v>
      </c>
      <c r="D6686" s="3">
        <f>D6685+H6685*Input!$B$2</f>
        <v>-76.590386621688566</v>
      </c>
      <c r="E6686" s="3">
        <f>E6685+Input!$B$2*C6686</f>
        <v>46.667772611062176</v>
      </c>
      <c r="F6686" s="3">
        <f>F6685+Input!$B$2*D6686</f>
        <v>-201.664840442079</v>
      </c>
      <c r="G6686" s="3">
        <f>-(0.5*Input!$B$3*(C6686^2+D6686^2)*COS(I6685)*Input!$B$8*Input!$B$11)/(Input!$B$9/Input!$B$10)</f>
        <v>-0.93519682314851915</v>
      </c>
      <c r="H6686" s="3">
        <f>-(0.5*Input!$B$3*(C6686^2+D6686^2)*SIN(I6685)*Input!$B$8*Input!$B$11)/(Input!$B$9/Input!$B$10)-Input!$B$10</f>
        <v>-2.3757070818917363</v>
      </c>
      <c r="I6686" s="3">
        <f t="shared" si="209"/>
        <v>-1.5394313501629666</v>
      </c>
    </row>
    <row r="6687" spans="1:9" x14ac:dyDescent="0.25">
      <c r="A6687" s="3">
        <f t="shared" si="208"/>
        <v>6685</v>
      </c>
      <c r="B6687" s="3">
        <f>B6686+Input!$B$2</f>
        <v>6.6850000000005672</v>
      </c>
      <c r="C6687" s="3">
        <f>C6686+G6686*Input!$B$2</f>
        <v>2.4021085489964369</v>
      </c>
      <c r="D6687" s="3">
        <f>D6686+H6686*Input!$B$2</f>
        <v>-76.592762328770462</v>
      </c>
      <c r="E6687" s="3">
        <f>E6686+Input!$B$2*C6687</f>
        <v>46.670174719611175</v>
      </c>
      <c r="F6687" s="3">
        <f>F6686+Input!$B$2*D6687</f>
        <v>-201.74143320440777</v>
      </c>
      <c r="G6687" s="3">
        <f>-(0.5*Input!$B$3*(C6687^2+D6687^2)*COS(I6686)*Input!$B$8*Input!$B$11)/(Input!$B$9/Input!$B$10)</f>
        <v>-0.93486146983142526</v>
      </c>
      <c r="H6687" s="3">
        <f>-(0.5*Input!$B$3*(C6687^2+D6687^2)*SIN(I6686)*Input!$B$8*Input!$B$11)/(Input!$B$9/Input!$B$10)-Input!$B$10</f>
        <v>-2.3738710128896621</v>
      </c>
      <c r="I6687" s="3">
        <f t="shared" si="209"/>
        <v>-1.5394445203717095</v>
      </c>
    </row>
    <row r="6688" spans="1:9" x14ac:dyDescent="0.25">
      <c r="A6688" s="3">
        <f t="shared" si="208"/>
        <v>6686</v>
      </c>
      <c r="B6688" s="3">
        <f>B6687+Input!$B$2</f>
        <v>6.6860000000005675</v>
      </c>
      <c r="C6688" s="3">
        <f>C6687+G6687*Input!$B$2</f>
        <v>2.4011736875266054</v>
      </c>
      <c r="D6688" s="3">
        <f>D6687+H6687*Input!$B$2</f>
        <v>-76.595136199783354</v>
      </c>
      <c r="E6688" s="3">
        <f>E6687+Input!$B$2*C6688</f>
        <v>46.672575893298699</v>
      </c>
      <c r="F6688" s="3">
        <f>F6687+Input!$B$2*D6688</f>
        <v>-201.81802834060755</v>
      </c>
      <c r="G6688" s="3">
        <f>-(0.5*Input!$B$3*(C6688^2+D6688^2)*COS(I6687)*Input!$B$8*Input!$B$11)/(Input!$B$9/Input!$B$10)</f>
        <v>-0.93452620268367537</v>
      </c>
      <c r="H6688" s="3">
        <f>-(0.5*Input!$B$3*(C6688^2+D6688^2)*SIN(I6687)*Input!$B$8*Input!$B$11)/(Input!$B$9/Input!$B$10)-Input!$B$10</f>
        <v>-2.3720363059516067</v>
      </c>
      <c r="I6688" s="3">
        <f t="shared" si="209"/>
        <v>-1.5394576846496562</v>
      </c>
    </row>
    <row r="6689" spans="1:9" x14ac:dyDescent="0.25">
      <c r="A6689" s="3">
        <f t="shared" si="208"/>
        <v>6687</v>
      </c>
      <c r="B6689" s="3">
        <f>B6688+Input!$B$2</f>
        <v>6.6870000000005678</v>
      </c>
      <c r="C6689" s="3">
        <f>C6688+G6688*Input!$B$2</f>
        <v>2.4002391613239218</v>
      </c>
      <c r="D6689" s="3">
        <f>D6688+H6688*Input!$B$2</f>
        <v>-76.597508236089311</v>
      </c>
      <c r="E6689" s="3">
        <f>E6688+Input!$B$2*C6689</f>
        <v>46.674976132460024</v>
      </c>
      <c r="F6689" s="3">
        <f>F6688+Input!$B$2*D6689</f>
        <v>-201.89462584884365</v>
      </c>
      <c r="G6689" s="3">
        <f>-(0.5*Input!$B$3*(C6689^2+D6689^2)*COS(I6688)*Input!$B$8*Input!$B$11)/(Input!$B$9/Input!$B$10)</f>
        <v>-0.93419102172582991</v>
      </c>
      <c r="H6689" s="3">
        <f>-(0.5*Input!$B$3*(C6689^2+D6689^2)*SIN(I6688)*Input!$B$8*Input!$B$11)/(Input!$B$9/Input!$B$10)-Input!$B$10</f>
        <v>-2.3702029601568242</v>
      </c>
      <c r="I6689" s="3">
        <f t="shared" si="209"/>
        <v>-1.5394708429999668</v>
      </c>
    </row>
    <row r="6690" spans="1:9" x14ac:dyDescent="0.25">
      <c r="A6690" s="3">
        <f t="shared" si="208"/>
        <v>6688</v>
      </c>
      <c r="B6690" s="3">
        <f>B6689+Input!$B$2</f>
        <v>6.6880000000005682</v>
      </c>
      <c r="C6690" s="3">
        <f>C6689+G6689*Input!$B$2</f>
        <v>2.3993049703021958</v>
      </c>
      <c r="D6690" s="3">
        <f>D6689+H6689*Input!$B$2</f>
        <v>-76.599878439049462</v>
      </c>
      <c r="E6690" s="3">
        <f>E6689+Input!$B$2*C6690</f>
        <v>46.677375437430328</v>
      </c>
      <c r="F6690" s="3">
        <f>F6689+Input!$B$2*D6690</f>
        <v>-201.9712257272827</v>
      </c>
      <c r="G6690" s="3">
        <f>-(0.5*Input!$B$3*(C6690^2+D6690^2)*COS(I6689)*Input!$B$8*Input!$B$11)/(Input!$B$9/Input!$B$10)</f>
        <v>-0.93385592697839415</v>
      </c>
      <c r="H6690" s="3">
        <f>-(0.5*Input!$B$3*(C6690^2+D6690^2)*SIN(I6689)*Input!$B$8*Input!$B$11)/(Input!$B$9/Input!$B$10)-Input!$B$10</f>
        <v>-2.3683709745850905</v>
      </c>
      <c r="I6690" s="3">
        <f t="shared" si="209"/>
        <v>-1.5394839954257993</v>
      </c>
    </row>
    <row r="6691" spans="1:9" x14ac:dyDescent="0.25">
      <c r="A6691" s="3">
        <f t="shared" si="208"/>
        <v>6689</v>
      </c>
      <c r="B6691" s="3">
        <f>B6690+Input!$B$2</f>
        <v>6.6890000000005685</v>
      </c>
      <c r="C6691" s="3">
        <f>C6690+G6690*Input!$B$2</f>
        <v>2.3983711143752173</v>
      </c>
      <c r="D6691" s="3">
        <f>D6690+H6690*Input!$B$2</f>
        <v>-76.602246810024042</v>
      </c>
      <c r="E6691" s="3">
        <f>E6690+Input!$B$2*C6691</f>
        <v>46.679773808544702</v>
      </c>
      <c r="F6691" s="3">
        <f>F6690+Input!$B$2*D6691</f>
        <v>-202.04782797409271</v>
      </c>
      <c r="G6691" s="3">
        <f>-(0.5*Input!$B$3*(C6691^2+D6691^2)*COS(I6690)*Input!$B$8*Input!$B$11)/(Input!$B$9/Input!$B$10)</f>
        <v>-0.93352091846181773</v>
      </c>
      <c r="H6691" s="3">
        <f>-(0.5*Input!$B$3*(C6691^2+D6691^2)*SIN(I6690)*Input!$B$8*Input!$B$11)/(Input!$B$9/Input!$B$10)-Input!$B$10</f>
        <v>-2.3665403483166436</v>
      </c>
      <c r="I6691" s="3">
        <f t="shared" si="209"/>
        <v>-1.5394971419303098</v>
      </c>
    </row>
    <row r="6692" spans="1:9" x14ac:dyDescent="0.25">
      <c r="A6692" s="3">
        <f t="shared" si="208"/>
        <v>6690</v>
      </c>
      <c r="B6692" s="3">
        <f>B6691+Input!$B$2</f>
        <v>6.6900000000005688</v>
      </c>
      <c r="C6692" s="3">
        <f>C6691+G6691*Input!$B$2</f>
        <v>2.3974375934567553</v>
      </c>
      <c r="D6692" s="3">
        <f>D6691+H6691*Input!$B$2</f>
        <v>-76.604613350372361</v>
      </c>
      <c r="E6692" s="3">
        <f>E6691+Input!$B$2*C6692</f>
        <v>46.682171246138161</v>
      </c>
      <c r="F6692" s="3">
        <f>F6691+Input!$B$2*D6692</f>
        <v>-202.1244325874431</v>
      </c>
      <c r="G6692" s="3">
        <f>-(0.5*Input!$B$3*(C6692^2+D6692^2)*COS(I6691)*Input!$B$8*Input!$B$11)/(Input!$B$9/Input!$B$10)</f>
        <v>-0.93318599619645759</v>
      </c>
      <c r="H6692" s="3">
        <f>-(0.5*Input!$B$3*(C6692^2+D6692^2)*SIN(I6691)*Input!$B$8*Input!$B$11)/(Input!$B$9/Input!$B$10)-Input!$B$10</f>
        <v>-2.3647110804321692</v>
      </c>
      <c r="I6692" s="3">
        <f t="shared" si="209"/>
        <v>-1.5395102825166518</v>
      </c>
    </row>
    <row r="6693" spans="1:9" x14ac:dyDescent="0.25">
      <c r="A6693" s="3">
        <f t="shared" si="208"/>
        <v>6691</v>
      </c>
      <c r="B6693" s="3">
        <f>B6692+Input!$B$2</f>
        <v>6.6910000000005692</v>
      </c>
      <c r="C6693" s="3">
        <f>C6692+G6692*Input!$B$2</f>
        <v>2.3965044074605588</v>
      </c>
      <c r="D6693" s="3">
        <f>D6692+H6692*Input!$B$2</f>
        <v>-76.606978061452793</v>
      </c>
      <c r="E6693" s="3">
        <f>E6692+Input!$B$2*C6693</f>
        <v>46.684567750545618</v>
      </c>
      <c r="F6693" s="3">
        <f>F6692+Input!$B$2*D6693</f>
        <v>-202.20103956550454</v>
      </c>
      <c r="G6693" s="3">
        <f>-(0.5*Input!$B$3*(C6693^2+D6693^2)*COS(I6692)*Input!$B$8*Input!$B$11)/(Input!$B$9/Input!$B$10)</f>
        <v>-0.93285116020262693</v>
      </c>
      <c r="H6693" s="3">
        <f>-(0.5*Input!$B$3*(C6693^2+D6693^2)*SIN(I6692)*Input!$B$8*Input!$B$11)/(Input!$B$9/Input!$B$10)-Input!$B$10</f>
        <v>-2.3628831700128963</v>
      </c>
      <c r="I6693" s="3">
        <f t="shared" si="209"/>
        <v>-1.5395234171879764</v>
      </c>
    </row>
    <row r="6694" spans="1:9" x14ac:dyDescent="0.25">
      <c r="A6694" s="3">
        <f t="shared" si="208"/>
        <v>6692</v>
      </c>
      <c r="B6694" s="3">
        <f>B6693+Input!$B$2</f>
        <v>6.6920000000005695</v>
      </c>
      <c r="C6694" s="3">
        <f>C6693+G6693*Input!$B$2</f>
        <v>2.3955715563003563</v>
      </c>
      <c r="D6694" s="3">
        <f>D6693+H6693*Input!$B$2</f>
        <v>-76.609340944622801</v>
      </c>
      <c r="E6694" s="3">
        <f>E6693+Input!$B$2*C6694</f>
        <v>46.686963322101917</v>
      </c>
      <c r="F6694" s="3">
        <f>F6693+Input!$B$2*D6694</f>
        <v>-202.27764890644917</v>
      </c>
      <c r="G6694" s="3">
        <f>-(0.5*Input!$B$3*(C6694^2+D6694^2)*COS(I6693)*Input!$B$8*Input!$B$11)/(Input!$B$9/Input!$B$10)</f>
        <v>-0.93251641050056622</v>
      </c>
      <c r="H6694" s="3">
        <f>-(0.5*Input!$B$3*(C6694^2+D6694^2)*SIN(I6693)*Input!$B$8*Input!$B$11)/(Input!$B$9/Input!$B$10)-Input!$B$10</f>
        <v>-2.3610566161404662</v>
      </c>
      <c r="I6694" s="3">
        <f t="shared" si="209"/>
        <v>-1.5395365459474328</v>
      </c>
    </row>
    <row r="6695" spans="1:9" x14ac:dyDescent="0.25">
      <c r="A6695" s="3">
        <f t="shared" si="208"/>
        <v>6693</v>
      </c>
      <c r="B6695" s="3">
        <f>B6694+Input!$B$2</f>
        <v>6.6930000000005698</v>
      </c>
      <c r="C6695" s="3">
        <f>C6694+G6694*Input!$B$2</f>
        <v>2.3946390398898556</v>
      </c>
      <c r="D6695" s="3">
        <f>D6694+H6694*Input!$B$2</f>
        <v>-76.611702001238939</v>
      </c>
      <c r="E6695" s="3">
        <f>E6694+Input!$B$2*C6695</f>
        <v>46.689357961141809</v>
      </c>
      <c r="F6695" s="3">
        <f>F6694+Input!$B$2*D6695</f>
        <v>-202.3542606084504</v>
      </c>
      <c r="G6695" s="3">
        <f>-(0.5*Input!$B$3*(C6695^2+D6695^2)*COS(I6694)*Input!$B$8*Input!$B$11)/(Input!$B$9/Input!$B$10)</f>
        <v>-0.93218174711044088</v>
      </c>
      <c r="H6695" s="3">
        <f>-(0.5*Input!$B$3*(C6695^2+D6695^2)*SIN(I6694)*Input!$B$8*Input!$B$11)/(Input!$B$9/Input!$B$10)-Input!$B$10</f>
        <v>-2.3592314178970639</v>
      </c>
      <c r="I6695" s="3">
        <f t="shared" si="209"/>
        <v>-1.5395496687981678</v>
      </c>
    </row>
    <row r="6696" spans="1:9" x14ac:dyDescent="0.25">
      <c r="A6696" s="3">
        <f t="shared" si="208"/>
        <v>6694</v>
      </c>
      <c r="B6696" s="3">
        <f>B6695+Input!$B$2</f>
        <v>6.6940000000005702</v>
      </c>
      <c r="C6696" s="3">
        <f>C6695+G6695*Input!$B$2</f>
        <v>2.3937068581427452</v>
      </c>
      <c r="D6696" s="3">
        <f>D6695+H6695*Input!$B$2</f>
        <v>-76.614061232656837</v>
      </c>
      <c r="E6696" s="3">
        <f>E6695+Input!$B$2*C6696</f>
        <v>46.691751667999952</v>
      </c>
      <c r="F6696" s="3">
        <f>F6695+Input!$B$2*D6696</f>
        <v>-202.43087466968305</v>
      </c>
      <c r="G6696" s="3">
        <f>-(0.5*Input!$B$3*(C6696^2+D6696^2)*COS(I6695)*Input!$B$8*Input!$B$11)/(Input!$B$9/Input!$B$10)</f>
        <v>-0.93184717005236228</v>
      </c>
      <c r="H6696" s="3">
        <f>-(0.5*Input!$B$3*(C6696^2+D6696^2)*SIN(I6695)*Input!$B$8*Input!$B$11)/(Input!$B$9/Input!$B$10)-Input!$B$10</f>
        <v>-2.3574075743652934</v>
      </c>
      <c r="I6696" s="3">
        <f t="shared" si="209"/>
        <v>-1.5395627857433258</v>
      </c>
    </row>
    <row r="6697" spans="1:9" x14ac:dyDescent="0.25">
      <c r="A6697" s="3">
        <f t="shared" si="208"/>
        <v>6695</v>
      </c>
      <c r="B6697" s="3">
        <f>B6696+Input!$B$2</f>
        <v>6.6950000000005705</v>
      </c>
      <c r="C6697" s="3">
        <f>C6696+G6696*Input!$B$2</f>
        <v>2.3927750109726929</v>
      </c>
      <c r="D6697" s="3">
        <f>D6696+H6696*Input!$B$2</f>
        <v>-76.616418640231203</v>
      </c>
      <c r="E6697" s="3">
        <f>E6696+Input!$B$2*C6697</f>
        <v>46.694144443010927</v>
      </c>
      <c r="F6697" s="3">
        <f>F6696+Input!$B$2*D6697</f>
        <v>-202.50749108832329</v>
      </c>
      <c r="G6697" s="3">
        <f>-(0.5*Input!$B$3*(C6697^2+D6697^2)*COS(I6696)*Input!$B$8*Input!$B$11)/(Input!$B$9/Input!$B$10)</f>
        <v>-0.9315126793463675</v>
      </c>
      <c r="H6697" s="3">
        <f>-(0.5*Input!$B$3*(C6697^2+D6697^2)*SIN(I6696)*Input!$B$8*Input!$B$11)/(Input!$B$9/Input!$B$10)-Input!$B$10</f>
        <v>-2.3555850846282844</v>
      </c>
      <c r="I6697" s="3">
        <f t="shared" si="209"/>
        <v>-1.5395758967860496</v>
      </c>
    </row>
    <row r="6698" spans="1:9" x14ac:dyDescent="0.25">
      <c r="A6698" s="3">
        <f t="shared" si="208"/>
        <v>6696</v>
      </c>
      <c r="B6698" s="3">
        <f>B6697+Input!$B$2</f>
        <v>6.6960000000005708</v>
      </c>
      <c r="C6698" s="3">
        <f>C6697+G6697*Input!$B$2</f>
        <v>2.3918434982933463</v>
      </c>
      <c r="D6698" s="3">
        <f>D6697+H6697*Input!$B$2</f>
        <v>-76.618774225315832</v>
      </c>
      <c r="E6698" s="3">
        <f>E6697+Input!$B$2*C6698</f>
        <v>46.696536286509222</v>
      </c>
      <c r="F6698" s="3">
        <f>F6697+Input!$B$2*D6698</f>
        <v>-202.58410986254862</v>
      </c>
      <c r="G6698" s="3">
        <f>-(0.5*Input!$B$3*(C6698^2+D6698^2)*COS(I6697)*Input!$B$8*Input!$B$11)/(Input!$B$9/Input!$B$10)</f>
        <v>-0.93117827501242112</v>
      </c>
      <c r="H6698" s="3">
        <f>-(0.5*Input!$B$3*(C6698^2+D6698^2)*SIN(I6697)*Input!$B$8*Input!$B$11)/(Input!$B$9/Input!$B$10)-Input!$B$10</f>
        <v>-2.3537639477696075</v>
      </c>
      <c r="I6698" s="3">
        <f t="shared" si="209"/>
        <v>-1.5395890019294787</v>
      </c>
    </row>
    <row r="6699" spans="1:9" x14ac:dyDescent="0.25">
      <c r="A6699" s="3">
        <f t="shared" si="208"/>
        <v>6697</v>
      </c>
      <c r="B6699" s="3">
        <f>B6698+Input!$B$2</f>
        <v>6.6970000000005712</v>
      </c>
      <c r="C6699" s="3">
        <f>C6698+G6698*Input!$B$2</f>
        <v>2.3909123200183338</v>
      </c>
      <c r="D6699" s="3">
        <f>D6698+H6698*Input!$B$2</f>
        <v>-76.621127989263599</v>
      </c>
      <c r="E6699" s="3">
        <f>E6698+Input!$B$2*C6699</f>
        <v>46.698927198829239</v>
      </c>
      <c r="F6699" s="3">
        <f>F6698+Input!$B$2*D6699</f>
        <v>-202.66073099053787</v>
      </c>
      <c r="G6699" s="3">
        <f>-(0.5*Input!$B$3*(C6699^2+D6699^2)*COS(I6698)*Input!$B$8*Input!$B$11)/(Input!$B$9/Input!$B$10)</f>
        <v>-0.93084395707043799</v>
      </c>
      <c r="H6699" s="3">
        <f>-(0.5*Input!$B$3*(C6699^2+D6699^2)*SIN(I6698)*Input!$B$8*Input!$B$11)/(Input!$B$9/Input!$B$10)-Input!$B$10</f>
        <v>-2.3519441628733517</v>
      </c>
      <c r="I6699" s="3">
        <f t="shared" si="209"/>
        <v>-1.5396021011767513</v>
      </c>
    </row>
    <row r="6700" spans="1:9" x14ac:dyDescent="0.25">
      <c r="A6700" s="3">
        <f t="shared" si="208"/>
        <v>6698</v>
      </c>
      <c r="B6700" s="3">
        <f>B6699+Input!$B$2</f>
        <v>6.6980000000005715</v>
      </c>
      <c r="C6700" s="3">
        <f>C6699+G6699*Input!$B$2</f>
        <v>2.3899814760612634</v>
      </c>
      <c r="D6700" s="3">
        <f>D6699+H6699*Input!$B$2</f>
        <v>-76.623479933426466</v>
      </c>
      <c r="E6700" s="3">
        <f>E6699+Input!$B$2*C6700</f>
        <v>46.701317180305303</v>
      </c>
      <c r="F6700" s="3">
        <f>F6699+Input!$B$2*D6700</f>
        <v>-202.7373544704713</v>
      </c>
      <c r="G6700" s="3">
        <f>-(0.5*Input!$B$3*(C6700^2+D6700^2)*COS(I6699)*Input!$B$8*Input!$B$11)/(Input!$B$9/Input!$B$10)</f>
        <v>-0.93050972554024936</v>
      </c>
      <c r="H6700" s="3">
        <f>-(0.5*Input!$B$3*(C6700^2+D6700^2)*SIN(I6699)*Input!$B$8*Input!$B$11)/(Input!$B$9/Input!$B$10)-Input!$B$10</f>
        <v>-2.3501257290240574</v>
      </c>
      <c r="I6700" s="3">
        <f t="shared" si="209"/>
        <v>-1.5396151945310028</v>
      </c>
    </row>
    <row r="6701" spans="1:9" x14ac:dyDescent="0.25">
      <c r="A6701" s="3">
        <f t="shared" si="208"/>
        <v>6699</v>
      </c>
      <c r="B6701" s="3">
        <f>B6700+Input!$B$2</f>
        <v>6.6990000000005718</v>
      </c>
      <c r="C6701" s="3">
        <f>C6700+G6700*Input!$B$2</f>
        <v>2.3890509663357231</v>
      </c>
      <c r="D6701" s="3">
        <f>D6700+H6700*Input!$B$2</f>
        <v>-76.62583005915549</v>
      </c>
      <c r="E6701" s="3">
        <f>E6700+Input!$B$2*C6701</f>
        <v>46.703706231271639</v>
      </c>
      <c r="F6701" s="3">
        <f>F6700+Input!$B$2*D6701</f>
        <v>-202.81398030053046</v>
      </c>
      <c r="G6701" s="3">
        <f>-(0.5*Input!$B$3*(C6701^2+D6701^2)*COS(I6700)*Input!$B$8*Input!$B$11)/(Input!$B$9/Input!$B$10)</f>
        <v>-0.93017558044163706</v>
      </c>
      <c r="H6701" s="3">
        <f>-(0.5*Input!$B$3*(C6701^2+D6701^2)*SIN(I6700)*Input!$B$8*Input!$B$11)/(Input!$B$9/Input!$B$10)-Input!$B$10</f>
        <v>-2.3483086453067408</v>
      </c>
      <c r="I6701" s="3">
        <f t="shared" si="209"/>
        <v>-1.5396282819953666</v>
      </c>
    </row>
    <row r="6702" spans="1:9" x14ac:dyDescent="0.25">
      <c r="A6702" s="3">
        <f t="shared" si="208"/>
        <v>6700</v>
      </c>
      <c r="B6702" s="3">
        <f>B6701+Input!$B$2</f>
        <v>6.7000000000005722</v>
      </c>
      <c r="C6702" s="3">
        <f>C6701+G6701*Input!$B$2</f>
        <v>2.3881207907552815</v>
      </c>
      <c r="D6702" s="3">
        <f>D6701+H6701*Input!$B$2</f>
        <v>-76.6281783678008</v>
      </c>
      <c r="E6702" s="3">
        <f>E6701+Input!$B$2*C6702</f>
        <v>46.706094352062394</v>
      </c>
      <c r="F6702" s="3">
        <f>F6701+Input!$B$2*D6702</f>
        <v>-202.89060847889826</v>
      </c>
      <c r="G6702" s="3">
        <f>-(0.5*Input!$B$3*(C6702^2+D6702^2)*COS(I6701)*Input!$B$8*Input!$B$11)/(Input!$B$9/Input!$B$10)</f>
        <v>-0.92984152179430446</v>
      </c>
      <c r="H6702" s="3">
        <f>-(0.5*Input!$B$3*(C6702^2+D6702^2)*SIN(I6701)*Input!$B$8*Input!$B$11)/(Input!$B$9/Input!$B$10)-Input!$B$10</f>
        <v>-2.3464929108069157</v>
      </c>
      <c r="I6702" s="3">
        <f t="shared" si="209"/>
        <v>-1.5396413635729738</v>
      </c>
    </row>
    <row r="6703" spans="1:9" x14ac:dyDescent="0.25">
      <c r="A6703" s="3">
        <f t="shared" si="208"/>
        <v>6701</v>
      </c>
      <c r="B6703" s="3">
        <f>B6702+Input!$B$2</f>
        <v>6.7010000000005725</v>
      </c>
      <c r="C6703" s="3">
        <f>C6702+G6702*Input!$B$2</f>
        <v>2.3871909492334873</v>
      </c>
      <c r="D6703" s="3">
        <f>D6702+H6702*Input!$B$2</f>
        <v>-76.630524860711603</v>
      </c>
      <c r="E6703" s="3">
        <f>E6702+Input!$B$2*C6703</f>
        <v>46.708481543011629</v>
      </c>
      <c r="F6703" s="3">
        <f>F6702+Input!$B$2*D6703</f>
        <v>-202.96723900375898</v>
      </c>
      <c r="G6703" s="3">
        <f>-(0.5*Input!$B$3*(C6703^2+D6703^2)*COS(I6702)*Input!$B$8*Input!$B$11)/(Input!$B$9/Input!$B$10)</f>
        <v>-0.9295075496178945</v>
      </c>
      <c r="H6703" s="3">
        <f>-(0.5*Input!$B$3*(C6703^2+D6703^2)*SIN(I6702)*Input!$B$8*Input!$B$11)/(Input!$B$9/Input!$B$10)-Input!$B$10</f>
        <v>-2.344678524610579</v>
      </c>
      <c r="I6703" s="3">
        <f t="shared" si="209"/>
        <v>-1.5396544392669533</v>
      </c>
    </row>
    <row r="6704" spans="1:9" x14ac:dyDescent="0.25">
      <c r="A6704" s="3">
        <f t="shared" si="208"/>
        <v>6702</v>
      </c>
      <c r="B6704" s="3">
        <f>B6703+Input!$B$2</f>
        <v>6.7020000000005728</v>
      </c>
      <c r="C6704" s="3">
        <f>C6703+G6703*Input!$B$2</f>
        <v>2.3862614416838692</v>
      </c>
      <c r="D6704" s="3">
        <f>D6703+H6703*Input!$B$2</f>
        <v>-76.632869539236211</v>
      </c>
      <c r="E6704" s="3">
        <f>E6703+Input!$B$2*C6704</f>
        <v>46.710867804453315</v>
      </c>
      <c r="F6704" s="3">
        <f>F6703+Input!$B$2*D6704</f>
        <v>-203.0438718732982</v>
      </c>
      <c r="G6704" s="3">
        <f>-(0.5*Input!$B$3*(C6704^2+D6704^2)*COS(I6703)*Input!$B$8*Input!$B$11)/(Input!$B$9/Input!$B$10)</f>
        <v>-0.92917366393197753</v>
      </c>
      <c r="H6704" s="3">
        <f>-(0.5*Input!$B$3*(C6704^2+D6704^2)*SIN(I6703)*Input!$B$8*Input!$B$11)/(Input!$B$9/Input!$B$10)-Input!$B$10</f>
        <v>-2.3428654858041753</v>
      </c>
      <c r="I6704" s="3">
        <f t="shared" si="209"/>
        <v>-1.5396675090804317</v>
      </c>
    </row>
    <row r="6705" spans="1:9" x14ac:dyDescent="0.25">
      <c r="A6705" s="3">
        <f t="shared" si="208"/>
        <v>6703</v>
      </c>
      <c r="B6705" s="3">
        <f>B6704+Input!$B$2</f>
        <v>6.7030000000005732</v>
      </c>
      <c r="C6705" s="3">
        <f>C6704+G6704*Input!$B$2</f>
        <v>2.3853322680199374</v>
      </c>
      <c r="D6705" s="3">
        <f>D6704+H6704*Input!$B$2</f>
        <v>-76.635212404722012</v>
      </c>
      <c r="E6705" s="3">
        <f>E6704+Input!$B$2*C6705</f>
        <v>46.713253136721335</v>
      </c>
      <c r="F6705" s="3">
        <f>F6704+Input!$B$2*D6705</f>
        <v>-203.12050708570291</v>
      </c>
      <c r="G6705" s="3">
        <f>-(0.5*Input!$B$3*(C6705^2+D6705^2)*COS(I6704)*Input!$B$8*Input!$B$11)/(Input!$B$9/Input!$B$10)</f>
        <v>-0.9288398647560705</v>
      </c>
      <c r="H6705" s="3">
        <f>-(0.5*Input!$B$3*(C6705^2+D6705^2)*SIN(I6704)*Input!$B$8*Input!$B$11)/(Input!$B$9/Input!$B$10)-Input!$B$10</f>
        <v>-2.3410537934746607</v>
      </c>
      <c r="I6705" s="3">
        <f t="shared" si="209"/>
        <v>-1.5396805730165335</v>
      </c>
    </row>
    <row r="6706" spans="1:9" x14ac:dyDescent="0.25">
      <c r="A6706" s="3">
        <f t="shared" si="208"/>
        <v>6704</v>
      </c>
      <c r="B6706" s="3">
        <f>B6705+Input!$B$2</f>
        <v>6.7040000000005735</v>
      </c>
      <c r="C6706" s="3">
        <f>C6705+G6705*Input!$B$2</f>
        <v>2.3844034281551814</v>
      </c>
      <c r="D6706" s="3">
        <f>D6705+H6705*Input!$B$2</f>
        <v>-76.637553458515484</v>
      </c>
      <c r="E6706" s="3">
        <f>E6705+Input!$B$2*C6706</f>
        <v>46.715637540149487</v>
      </c>
      <c r="F6706" s="3">
        <f>F6705+Input!$B$2*D6706</f>
        <v>-203.19714463916142</v>
      </c>
      <c r="G6706" s="3">
        <f>-(0.5*Input!$B$3*(C6706^2+D6706^2)*COS(I6705)*Input!$B$8*Input!$B$11)/(Input!$B$9/Input!$B$10)</f>
        <v>-0.92850615210961185</v>
      </c>
      <c r="H6706" s="3">
        <f>-(0.5*Input!$B$3*(C6706^2+D6706^2)*SIN(I6705)*Input!$B$8*Input!$B$11)/(Input!$B$9/Input!$B$10)-Input!$B$10</f>
        <v>-2.3392434467094532</v>
      </c>
      <c r="I6706" s="3">
        <f t="shared" si="209"/>
        <v>-1.5396936310783809</v>
      </c>
    </row>
    <row r="6707" spans="1:9" x14ac:dyDescent="0.25">
      <c r="A6707" s="3">
        <f t="shared" si="208"/>
        <v>6705</v>
      </c>
      <c r="B6707" s="3">
        <f>B6706+Input!$B$2</f>
        <v>6.7050000000005738</v>
      </c>
      <c r="C6707" s="3">
        <f>C6706+G6706*Input!$B$2</f>
        <v>2.3834749220030718</v>
      </c>
      <c r="D6707" s="3">
        <f>D6706+H6706*Input!$B$2</f>
        <v>-76.639892701962196</v>
      </c>
      <c r="E6707" s="3">
        <f>E6706+Input!$B$2*C6707</f>
        <v>46.718021015071493</v>
      </c>
      <c r="F6707" s="3">
        <f>F6706+Input!$B$2*D6707</f>
        <v>-203.27378453186338</v>
      </c>
      <c r="G6707" s="3">
        <f>-(0.5*Input!$B$3*(C6707^2+D6707^2)*COS(I6706)*Input!$B$8*Input!$B$11)/(Input!$B$9/Input!$B$10)</f>
        <v>-0.92817252601198041</v>
      </c>
      <c r="H6707" s="3">
        <f>-(0.5*Input!$B$3*(C6707^2+D6707^2)*SIN(I6706)*Input!$B$8*Input!$B$11)/(Input!$B$9/Input!$B$10)-Input!$B$10</f>
        <v>-2.3374344445964503</v>
      </c>
      <c r="I6707" s="3">
        <f t="shared" si="209"/>
        <v>-1.5397066832690938</v>
      </c>
    </row>
    <row r="6708" spans="1:9" x14ac:dyDescent="0.25">
      <c r="A6708" s="3">
        <f t="shared" si="208"/>
        <v>6706</v>
      </c>
      <c r="B6708" s="3">
        <f>B6707+Input!$B$2</f>
        <v>6.7060000000005742</v>
      </c>
      <c r="C6708" s="3">
        <f>C6707+G6707*Input!$B$2</f>
        <v>2.3825467494770596</v>
      </c>
      <c r="D6708" s="3">
        <f>D6707+H6707*Input!$B$2</f>
        <v>-76.642230136406795</v>
      </c>
      <c r="E6708" s="3">
        <f>E6707+Input!$B$2*C6708</f>
        <v>46.720403561820973</v>
      </c>
      <c r="F6708" s="3">
        <f>F6707+Input!$B$2*D6708</f>
        <v>-203.35042676199978</v>
      </c>
      <c r="G6708" s="3">
        <f>-(0.5*Input!$B$3*(C6708^2+D6708^2)*COS(I6707)*Input!$B$8*Input!$B$11)/(Input!$B$9/Input!$B$10)</f>
        <v>-0.92783898648248875</v>
      </c>
      <c r="H6708" s="3">
        <f>-(0.5*Input!$B$3*(C6708^2+D6708^2)*SIN(I6707)*Input!$B$8*Input!$B$11)/(Input!$B$9/Input!$B$10)-Input!$B$10</f>
        <v>-2.3356267862240365</v>
      </c>
      <c r="I6708" s="3">
        <f t="shared" si="209"/>
        <v>-1.5397197295917899</v>
      </c>
    </row>
    <row r="6709" spans="1:9" x14ac:dyDescent="0.25">
      <c r="A6709" s="3">
        <f t="shared" si="208"/>
        <v>6707</v>
      </c>
      <c r="B6709" s="3">
        <f>B6708+Input!$B$2</f>
        <v>6.7070000000005745</v>
      </c>
      <c r="C6709" s="3">
        <f>C6708+G6708*Input!$B$2</f>
        <v>2.3816189104905772</v>
      </c>
      <c r="D6709" s="3">
        <f>D6708+H6708*Input!$B$2</f>
        <v>-76.644565763193015</v>
      </c>
      <c r="E6709" s="3">
        <f>E6708+Input!$B$2*C6709</f>
        <v>46.722785180731464</v>
      </c>
      <c r="F6709" s="3">
        <f>F6708+Input!$B$2*D6709</f>
        <v>-203.42707132776297</v>
      </c>
      <c r="G6709" s="3">
        <f>-(0.5*Input!$B$3*(C6709^2+D6709^2)*COS(I6708)*Input!$B$8*Input!$B$11)/(Input!$B$9/Input!$B$10)</f>
        <v>-0.92750553354038501</v>
      </c>
      <c r="H6709" s="3">
        <f>-(0.5*Input!$B$3*(C6709^2+D6709^2)*SIN(I6708)*Input!$B$8*Input!$B$11)/(Input!$B$9/Input!$B$10)-Input!$B$10</f>
        <v>-2.3338204706810828</v>
      </c>
      <c r="I6709" s="3">
        <f t="shared" si="209"/>
        <v>-1.5397327700495851</v>
      </c>
    </row>
    <row r="6710" spans="1:9" x14ac:dyDescent="0.25">
      <c r="A6710" s="3">
        <f t="shared" si="208"/>
        <v>6708</v>
      </c>
      <c r="B6710" s="3">
        <f>B6709+Input!$B$2</f>
        <v>6.7080000000005748</v>
      </c>
      <c r="C6710" s="3">
        <f>C6709+G6709*Input!$B$2</f>
        <v>2.3806914049570369</v>
      </c>
      <c r="D6710" s="3">
        <f>D6709+H6709*Input!$B$2</f>
        <v>-76.646899583663696</v>
      </c>
      <c r="E6710" s="3">
        <f>E6709+Input!$B$2*C6710</f>
        <v>46.725165872136422</v>
      </c>
      <c r="F6710" s="3">
        <f>F6709+Input!$B$2*D6710</f>
        <v>-203.50371822734664</v>
      </c>
      <c r="G6710" s="3">
        <f>-(0.5*Input!$B$3*(C6710^2+D6710^2)*COS(I6709)*Input!$B$8*Input!$B$11)/(Input!$B$9/Input!$B$10)</f>
        <v>-0.92717216720484419</v>
      </c>
      <c r="H6710" s="3">
        <f>-(0.5*Input!$B$3*(C6710^2+D6710^2)*SIN(I6709)*Input!$B$8*Input!$B$11)/(Input!$B$9/Input!$B$10)-Input!$B$10</f>
        <v>-2.3320154970569078</v>
      </c>
      <c r="I6710" s="3">
        <f t="shared" si="209"/>
        <v>-1.5397458046455921</v>
      </c>
    </row>
    <row r="6711" spans="1:9" x14ac:dyDescent="0.25">
      <c r="A6711" s="3">
        <f t="shared" si="208"/>
        <v>6709</v>
      </c>
      <c r="B6711" s="3">
        <f>B6710+Input!$B$2</f>
        <v>6.7090000000005752</v>
      </c>
      <c r="C6711" s="3">
        <f>C6710+G6710*Input!$B$2</f>
        <v>2.3797642327898321</v>
      </c>
      <c r="D6711" s="3">
        <f>D6710+H6710*Input!$B$2</f>
        <v>-76.649231599160757</v>
      </c>
      <c r="E6711" s="3">
        <f>E6710+Input!$B$2*C6711</f>
        <v>46.727545636369214</v>
      </c>
      <c r="F6711" s="3">
        <f>F6710+Input!$B$2*D6711</f>
        <v>-203.5803674589458</v>
      </c>
      <c r="G6711" s="3">
        <f>-(0.5*Input!$B$3*(C6711^2+D6711^2)*COS(I6710)*Input!$B$8*Input!$B$11)/(Input!$B$9/Input!$B$10)</f>
        <v>-0.92683888749499699</v>
      </c>
      <c r="H6711" s="3">
        <f>-(0.5*Input!$B$3*(C6711^2+D6711^2)*SIN(I6710)*Input!$B$8*Input!$B$11)/(Input!$B$9/Input!$B$10)-Input!$B$10</f>
        <v>-2.3302118644413277</v>
      </c>
      <c r="I6711" s="3">
        <f t="shared" si="209"/>
        <v>-1.5397588333829224</v>
      </c>
    </row>
    <row r="6712" spans="1:9" x14ac:dyDescent="0.25">
      <c r="A6712" s="3">
        <f t="shared" si="208"/>
        <v>6710</v>
      </c>
      <c r="B6712" s="3">
        <f>B6711+Input!$B$2</f>
        <v>6.7100000000005755</v>
      </c>
      <c r="C6712" s="3">
        <f>C6711+G6711*Input!$B$2</f>
        <v>2.3788373939023373</v>
      </c>
      <c r="D6712" s="3">
        <f>D6711+H6711*Input!$B$2</f>
        <v>-76.651561811025203</v>
      </c>
      <c r="E6712" s="3">
        <f>E6711+Input!$B$2*C6712</f>
        <v>46.72992447376312</v>
      </c>
      <c r="F6712" s="3">
        <f>F6711+Input!$B$2*D6712</f>
        <v>-203.65701902075682</v>
      </c>
      <c r="G6712" s="3">
        <f>-(0.5*Input!$B$3*(C6712^2+D6712^2)*COS(I6711)*Input!$B$8*Input!$B$11)/(Input!$B$9/Input!$B$10)</f>
        <v>-0.92650569442988151</v>
      </c>
      <c r="H6712" s="3">
        <f>-(0.5*Input!$B$3*(C6712^2+D6712^2)*SIN(I6711)*Input!$B$8*Input!$B$11)/(Input!$B$9/Input!$B$10)-Input!$B$10</f>
        <v>-2.3284095719246487</v>
      </c>
      <c r="I6712" s="3">
        <f t="shared" si="209"/>
        <v>-1.5397718562646849</v>
      </c>
    </row>
    <row r="6713" spans="1:9" x14ac:dyDescent="0.25">
      <c r="A6713" s="3">
        <f t="shared" si="208"/>
        <v>6711</v>
      </c>
      <c r="B6713" s="3">
        <f>B6712+Input!$B$2</f>
        <v>6.7110000000005758</v>
      </c>
      <c r="C6713" s="3">
        <f>C6712+G6712*Input!$B$2</f>
        <v>2.3779108882079072</v>
      </c>
      <c r="D6713" s="3">
        <f>D6712+H6712*Input!$B$2</f>
        <v>-76.653890220597134</v>
      </c>
      <c r="E6713" s="3">
        <f>E6712+Input!$B$2*C6713</f>
        <v>46.732302384651327</v>
      </c>
      <c r="F6713" s="3">
        <f>F6712+Input!$B$2*D6713</f>
        <v>-203.73367291097742</v>
      </c>
      <c r="G6713" s="3">
        <f>-(0.5*Input!$B$3*(C6713^2+D6713^2)*COS(I6712)*Input!$B$8*Input!$B$11)/(Input!$B$9/Input!$B$10)</f>
        <v>-0.92617258802848446</v>
      </c>
      <c r="H6713" s="3">
        <f>-(0.5*Input!$B$3*(C6713^2+D6713^2)*SIN(I6712)*Input!$B$8*Input!$B$11)/(Input!$B$9/Input!$B$10)-Input!$B$10</f>
        <v>-2.3266086185976462</v>
      </c>
      <c r="I6713" s="3">
        <f t="shared" si="209"/>
        <v>-1.5397848732939861</v>
      </c>
    </row>
    <row r="6714" spans="1:9" x14ac:dyDescent="0.25">
      <c r="A6714" s="3">
        <f t="shared" si="208"/>
        <v>6712</v>
      </c>
      <c r="B6714" s="3">
        <f>B6713+Input!$B$2</f>
        <v>6.7120000000005762</v>
      </c>
      <c r="C6714" s="3">
        <f>C6713+G6713*Input!$B$2</f>
        <v>2.3769847156198787</v>
      </c>
      <c r="D6714" s="3">
        <f>D6713+H6713*Input!$B$2</f>
        <v>-76.656216829215737</v>
      </c>
      <c r="E6714" s="3">
        <f>E6713+Input!$B$2*C6714</f>
        <v>46.734679369366944</v>
      </c>
      <c r="F6714" s="3">
        <f>F6713+Input!$B$2*D6714</f>
        <v>-203.81032912780663</v>
      </c>
      <c r="G6714" s="3">
        <f>-(0.5*Input!$B$3*(C6714^2+D6714^2)*COS(I6713)*Input!$B$8*Input!$B$11)/(Input!$B$9/Input!$B$10)</f>
        <v>-0.92583956830973457</v>
      </c>
      <c r="H6714" s="3">
        <f>-(0.5*Input!$B$3*(C6714^2+D6714^2)*SIN(I6713)*Input!$B$8*Input!$B$11)/(Input!$B$9/Input!$B$10)-Input!$B$10</f>
        <v>-2.3248090035515716</v>
      </c>
      <c r="I6714" s="3">
        <f t="shared" si="209"/>
        <v>-1.5397978844739306</v>
      </c>
    </row>
    <row r="6715" spans="1:9" x14ac:dyDescent="0.25">
      <c r="A6715" s="3">
        <f t="shared" si="208"/>
        <v>6713</v>
      </c>
      <c r="B6715" s="3">
        <f>B6714+Input!$B$2</f>
        <v>6.7130000000005765</v>
      </c>
      <c r="C6715" s="3">
        <f>C6714+G6714*Input!$B$2</f>
        <v>2.3760588760515691</v>
      </c>
      <c r="D6715" s="3">
        <f>D6714+H6714*Input!$B$2</f>
        <v>-76.65854163821929</v>
      </c>
      <c r="E6715" s="3">
        <f>E6714+Input!$B$2*C6715</f>
        <v>46.737055428242996</v>
      </c>
      <c r="F6715" s="3">
        <f>F6714+Input!$B$2*D6715</f>
        <v>-203.88698766944484</v>
      </c>
      <c r="G6715" s="3">
        <f>-(0.5*Input!$B$3*(C6715^2+D6715^2)*COS(I6714)*Input!$B$8*Input!$B$11)/(Input!$B$9/Input!$B$10)</f>
        <v>-0.92550663529247545</v>
      </c>
      <c r="H6715" s="3">
        <f>-(0.5*Input!$B$3*(C6715^2+D6715^2)*SIN(I6714)*Input!$B$8*Input!$B$11)/(Input!$B$9/Input!$B$10)-Input!$B$10</f>
        <v>-2.3230107258781629</v>
      </c>
      <c r="I6715" s="3">
        <f t="shared" si="209"/>
        <v>-1.5398108898076204</v>
      </c>
    </row>
    <row r="6716" spans="1:9" x14ac:dyDescent="0.25">
      <c r="A6716" s="3">
        <f t="shared" si="208"/>
        <v>6714</v>
      </c>
      <c r="B6716" s="3">
        <f>B6715+Input!$B$2</f>
        <v>6.7140000000005768</v>
      </c>
      <c r="C6716" s="3">
        <f>C6715+G6715*Input!$B$2</f>
        <v>2.3751333694162766</v>
      </c>
      <c r="D6716" s="3">
        <f>D6715+H6715*Input!$B$2</f>
        <v>-76.660864648945164</v>
      </c>
      <c r="E6716" s="3">
        <f>E6715+Input!$B$2*C6716</f>
        <v>46.739430561612416</v>
      </c>
      <c r="F6716" s="3">
        <f>F6715+Input!$B$2*D6716</f>
        <v>-203.96364853409378</v>
      </c>
      <c r="G6716" s="3">
        <f>-(0.5*Input!$B$3*(C6716^2+D6716^2)*COS(I6715)*Input!$B$8*Input!$B$11)/(Input!$B$9/Input!$B$10)</f>
        <v>-0.92517378899551284</v>
      </c>
      <c r="H6716" s="3">
        <f>-(0.5*Input!$B$3*(C6716^2+D6716^2)*SIN(I6715)*Input!$B$8*Input!$B$11)/(Input!$B$9/Input!$B$10)-Input!$B$10</f>
        <v>-2.3212137846696308</v>
      </c>
      <c r="I6716" s="3">
        <f t="shared" si="209"/>
        <v>-1.5398238892981559</v>
      </c>
    </row>
    <row r="6717" spans="1:9" x14ac:dyDescent="0.25">
      <c r="A6717" s="3">
        <f t="shared" si="208"/>
        <v>6715</v>
      </c>
      <c r="B6717" s="3">
        <f>B6716+Input!$B$2</f>
        <v>6.7150000000005772</v>
      </c>
      <c r="C6717" s="3">
        <f>C6716+G6716*Input!$B$2</f>
        <v>2.3742081956272809</v>
      </c>
      <c r="D6717" s="3">
        <f>D6716+H6716*Input!$B$2</f>
        <v>-76.663185862729833</v>
      </c>
      <c r="E6717" s="3">
        <f>E6716+Input!$B$2*C6717</f>
        <v>46.741804769808041</v>
      </c>
      <c r="F6717" s="3">
        <f>F6716+Input!$B$2*D6717</f>
        <v>-204.04031171995652</v>
      </c>
      <c r="G6717" s="3">
        <f>-(0.5*Input!$B$3*(C6717^2+D6717^2)*COS(I6716)*Input!$B$8*Input!$B$11)/(Input!$B$9/Input!$B$10)</f>
        <v>-0.92484102943755597</v>
      </c>
      <c r="H6717" s="3">
        <f>-(0.5*Input!$B$3*(C6717^2+D6717^2)*SIN(I6716)*Input!$B$8*Input!$B$11)/(Input!$B$9/Input!$B$10)-Input!$B$10</f>
        <v>-2.3194181790186583</v>
      </c>
      <c r="I6717" s="3">
        <f t="shared" si="209"/>
        <v>-1.5398368829486349</v>
      </c>
    </row>
    <row r="6718" spans="1:9" x14ac:dyDescent="0.25">
      <c r="A6718" s="3">
        <f t="shared" si="208"/>
        <v>6716</v>
      </c>
      <c r="B6718" s="3">
        <f>B6717+Input!$B$2</f>
        <v>6.7160000000005775</v>
      </c>
      <c r="C6718" s="3">
        <f>C6717+G6717*Input!$B$2</f>
        <v>2.3732833545978433</v>
      </c>
      <c r="D6718" s="3">
        <f>D6717+H6717*Input!$B$2</f>
        <v>-76.665505280908846</v>
      </c>
      <c r="E6718" s="3">
        <f>E6717+Input!$B$2*C6718</f>
        <v>46.744178053162642</v>
      </c>
      <c r="F6718" s="3">
        <f>F6717+Input!$B$2*D6718</f>
        <v>-204.11697722523743</v>
      </c>
      <c r="G6718" s="3">
        <f>-(0.5*Input!$B$3*(C6718^2+D6718^2)*COS(I6717)*Input!$B$8*Input!$B$11)/(Input!$B$9/Input!$B$10)</f>
        <v>-0.92450835663727482</v>
      </c>
      <c r="H6718" s="3">
        <f>-(0.5*Input!$B$3*(C6718^2+D6718^2)*SIN(I6717)*Input!$B$8*Input!$B$11)/(Input!$B$9/Input!$B$10)-Input!$B$10</f>
        <v>-2.3176239080184224</v>
      </c>
      <c r="I6718" s="3">
        <f t="shared" si="209"/>
        <v>-1.5398498707621526</v>
      </c>
    </row>
    <row r="6719" spans="1:9" x14ac:dyDescent="0.25">
      <c r="A6719" s="3">
        <f t="shared" si="208"/>
        <v>6717</v>
      </c>
      <c r="B6719" s="3">
        <f>B6718+Input!$B$2</f>
        <v>6.7170000000005778</v>
      </c>
      <c r="C6719" s="3">
        <f>C6718+G6718*Input!$B$2</f>
        <v>2.3723588462412062</v>
      </c>
      <c r="D6719" s="3">
        <f>D6718+H6718*Input!$B$2</f>
        <v>-76.667822904816859</v>
      </c>
      <c r="E6719" s="3">
        <f>E6718+Input!$B$2*C6719</f>
        <v>46.746550412008887</v>
      </c>
      <c r="F6719" s="3">
        <f>F6718+Input!$B$2*D6719</f>
        <v>-204.19364504814226</v>
      </c>
      <c r="G6719" s="3">
        <f>-(0.5*Input!$B$3*(C6719^2+D6719^2)*COS(I6718)*Input!$B$8*Input!$B$11)/(Input!$B$9/Input!$B$10)</f>
        <v>-0.92417577061326939</v>
      </c>
      <c r="H6719" s="3">
        <f>-(0.5*Input!$B$3*(C6719^2+D6719^2)*SIN(I6718)*Input!$B$8*Input!$B$11)/(Input!$B$9/Input!$B$10)-Input!$B$10</f>
        <v>-2.3158309707625655</v>
      </c>
      <c r="I6719" s="3">
        <f t="shared" si="209"/>
        <v>-1.539862852741803</v>
      </c>
    </row>
    <row r="6720" spans="1:9" x14ac:dyDescent="0.25">
      <c r="A6720" s="3">
        <f t="shared" si="208"/>
        <v>6718</v>
      </c>
      <c r="B6720" s="3">
        <f>B6719+Input!$B$2</f>
        <v>6.7180000000005782</v>
      </c>
      <c r="C6720" s="3">
        <f>C6719+G6719*Input!$B$2</f>
        <v>2.3714346704705931</v>
      </c>
      <c r="D6720" s="3">
        <f>D6719+H6719*Input!$B$2</f>
        <v>-76.670138735787617</v>
      </c>
      <c r="E6720" s="3">
        <f>E6719+Input!$B$2*C6720</f>
        <v>46.748921846679359</v>
      </c>
      <c r="F6720" s="3">
        <f>F6719+Input!$B$2*D6720</f>
        <v>-204.27031518687804</v>
      </c>
      <c r="G6720" s="3">
        <f>-(0.5*Input!$B$3*(C6720^2+D6720^2)*COS(I6719)*Input!$B$8*Input!$B$11)/(Input!$B$9/Input!$B$10)</f>
        <v>-0.92384327138406297</v>
      </c>
      <c r="H6720" s="3">
        <f>-(0.5*Input!$B$3*(C6720^2+D6720^2)*SIN(I6719)*Input!$B$8*Input!$B$11)/(Input!$B$9/Input!$B$10)-Input!$B$10</f>
        <v>-2.3140393663452059</v>
      </c>
      <c r="I6720" s="3">
        <f t="shared" si="209"/>
        <v>-1.5398758288906771</v>
      </c>
    </row>
    <row r="6721" spans="1:9" x14ac:dyDescent="0.25">
      <c r="A6721" s="3">
        <f t="shared" si="208"/>
        <v>6719</v>
      </c>
      <c r="B6721" s="3">
        <f>B6720+Input!$B$2</f>
        <v>6.7190000000005785</v>
      </c>
      <c r="C6721" s="3">
        <f>C6720+G6720*Input!$B$2</f>
        <v>2.370510827199209</v>
      </c>
      <c r="D6721" s="3">
        <f>D6720+H6720*Input!$B$2</f>
        <v>-76.672452775153957</v>
      </c>
      <c r="E6721" s="3">
        <f>E6720+Input!$B$2*C6721</f>
        <v>46.751292357506557</v>
      </c>
      <c r="F6721" s="3">
        <f>F6720+Input!$B$2*D6721</f>
        <v>-204.34698763965318</v>
      </c>
      <c r="G6721" s="3">
        <f>-(0.5*Input!$B$3*(C6721^2+D6721^2)*COS(I6720)*Input!$B$8*Input!$B$11)/(Input!$B$9/Input!$B$10)</f>
        <v>-0.9235108589681269</v>
      </c>
      <c r="H6721" s="3">
        <f>-(0.5*Input!$B$3*(C6721^2+D6721^2)*SIN(I6720)*Input!$B$8*Input!$B$11)/(Input!$B$9/Input!$B$10)-Input!$B$10</f>
        <v>-2.3122490938609737</v>
      </c>
      <c r="I6721" s="3">
        <f t="shared" si="209"/>
        <v>-1.5398887992118639</v>
      </c>
    </row>
    <row r="6722" spans="1:9" x14ac:dyDescent="0.25">
      <c r="A6722" s="3">
        <f t="shared" si="208"/>
        <v>6720</v>
      </c>
      <c r="B6722" s="3">
        <f>B6721+Input!$B$2</f>
        <v>6.7200000000005788</v>
      </c>
      <c r="C6722" s="3">
        <f>C6721+G6721*Input!$B$2</f>
        <v>2.3695873163402408</v>
      </c>
      <c r="D6722" s="3">
        <f>D6721+H6721*Input!$B$2</f>
        <v>-76.674765024247819</v>
      </c>
      <c r="E6722" s="3">
        <f>E6721+Input!$B$2*C6722</f>
        <v>46.753661944822895</v>
      </c>
      <c r="F6722" s="3">
        <f>F6721+Input!$B$2*D6722</f>
        <v>-204.42366240467743</v>
      </c>
      <c r="G6722" s="3">
        <f>-(0.5*Input!$B$3*(C6722^2+D6722^2)*COS(I6721)*Input!$B$8*Input!$B$11)/(Input!$B$9/Input!$B$10)</f>
        <v>-0.92317853338386369</v>
      </c>
      <c r="H6722" s="3">
        <f>-(0.5*Input!$B$3*(C6722^2+D6722^2)*SIN(I6721)*Input!$B$8*Input!$B$11)/(Input!$B$9/Input!$B$10)-Input!$B$10</f>
        <v>-2.3104601524049322</v>
      </c>
      <c r="I6722" s="3">
        <f t="shared" si="209"/>
        <v>-1.5399017637084504</v>
      </c>
    </row>
    <row r="6723" spans="1:9" x14ac:dyDescent="0.25">
      <c r="A6723" s="3">
        <f t="shared" si="208"/>
        <v>6721</v>
      </c>
      <c r="B6723" s="3">
        <f>B6722+Input!$B$2</f>
        <v>6.7210000000005792</v>
      </c>
      <c r="C6723" s="3">
        <f>C6722+G6722*Input!$B$2</f>
        <v>2.3686641378068569</v>
      </c>
      <c r="D6723" s="3">
        <f>D6722+H6722*Input!$B$2</f>
        <v>-76.67707548440022</v>
      </c>
      <c r="E6723" s="3">
        <f>E6722+Input!$B$2*C6723</f>
        <v>46.7560306089607</v>
      </c>
      <c r="F6723" s="3">
        <f>F6722+Input!$B$2*D6723</f>
        <v>-204.50033948016184</v>
      </c>
      <c r="G6723" s="3">
        <f>-(0.5*Input!$B$3*(C6723^2+D6723^2)*COS(I6722)*Input!$B$8*Input!$B$11)/(Input!$B$9/Input!$B$10)</f>
        <v>-0.92284629464961121</v>
      </c>
      <c r="H6723" s="3">
        <f>-(0.5*Input!$B$3*(C6723^2+D6723^2)*SIN(I6722)*Input!$B$8*Input!$B$11)/(Input!$B$9/Input!$B$10)-Input!$B$10</f>
        <v>-2.3086725410726388</v>
      </c>
      <c r="I6723" s="3">
        <f t="shared" si="209"/>
        <v>-1.5399147223835212</v>
      </c>
    </row>
    <row r="6724" spans="1:9" x14ac:dyDescent="0.25">
      <c r="A6724" s="3">
        <f t="shared" ref="A6724:A6787" si="210">A6723+1</f>
        <v>6722</v>
      </c>
      <c r="B6724" s="3">
        <f>B6723+Input!$B$2</f>
        <v>6.7220000000005795</v>
      </c>
      <c r="C6724" s="3">
        <f>C6723+G6723*Input!$B$2</f>
        <v>2.3677412915122074</v>
      </c>
      <c r="D6724" s="3">
        <f>D6723+H6723*Input!$B$2</f>
        <v>-76.679384156941296</v>
      </c>
      <c r="E6724" s="3">
        <f>E6723+Input!$B$2*C6724</f>
        <v>46.758398350252214</v>
      </c>
      <c r="F6724" s="3">
        <f>F6723+Input!$B$2*D6724</f>
        <v>-204.57701886431877</v>
      </c>
      <c r="G6724" s="3">
        <f>-(0.5*Input!$B$3*(C6724^2+D6724^2)*COS(I6723)*Input!$B$8*Input!$B$11)/(Input!$B$9/Input!$B$10)</f>
        <v>-0.92251414278364463</v>
      </c>
      <c r="H6724" s="3">
        <f>-(0.5*Input!$B$3*(C6724^2+D6724^2)*SIN(I6723)*Input!$B$8*Input!$B$11)/(Input!$B$9/Input!$B$10)-Input!$B$10</f>
        <v>-2.3068862589601515</v>
      </c>
      <c r="I6724" s="3">
        <f t="shared" ref="I6724:I6787" si="211">ATAN(D6724/C6724)</f>
        <v>-1.5399276752401589</v>
      </c>
    </row>
    <row r="6725" spans="1:9" x14ac:dyDescent="0.25">
      <c r="A6725" s="3">
        <f t="shared" si="210"/>
        <v>6723</v>
      </c>
      <c r="B6725" s="3">
        <f>B6724+Input!$B$2</f>
        <v>6.7230000000005798</v>
      </c>
      <c r="C6725" s="3">
        <f>C6724+G6724*Input!$B$2</f>
        <v>2.3668187773694238</v>
      </c>
      <c r="D6725" s="3">
        <f>D6724+H6724*Input!$B$2</f>
        <v>-76.68169104320026</v>
      </c>
      <c r="E6725" s="3">
        <f>E6724+Input!$B$2*C6725</f>
        <v>46.760765169029582</v>
      </c>
      <c r="F6725" s="3">
        <f>F6724+Input!$B$2*D6725</f>
        <v>-204.65370055536198</v>
      </c>
      <c r="G6725" s="3">
        <f>-(0.5*Input!$B$3*(C6725^2+D6725^2)*COS(I6724)*Input!$B$8*Input!$B$11)/(Input!$B$9/Input!$B$10)</f>
        <v>-0.92218207780416916</v>
      </c>
      <c r="H6725" s="3">
        <f>-(0.5*Input!$B$3*(C6725^2+D6725^2)*SIN(I6724)*Input!$B$8*Input!$B$11)/(Input!$B$9/Input!$B$10)-Input!$B$10</f>
        <v>-2.3051013051639764</v>
      </c>
      <c r="I6725" s="3">
        <f t="shared" si="211"/>
        <v>-1.5399406222814438</v>
      </c>
    </row>
    <row r="6726" spans="1:9" x14ac:dyDescent="0.25">
      <c r="A6726" s="3">
        <f t="shared" si="210"/>
        <v>6724</v>
      </c>
      <c r="B6726" s="3">
        <f>B6725+Input!$B$2</f>
        <v>6.7240000000005802</v>
      </c>
      <c r="C6726" s="3">
        <f>C6725+G6725*Input!$B$2</f>
        <v>2.3658965952916198</v>
      </c>
      <c r="D6726" s="3">
        <f>D6725+H6725*Input!$B$2</f>
        <v>-76.683996144505429</v>
      </c>
      <c r="E6726" s="3">
        <f>E6725+Input!$B$2*C6726</f>
        <v>46.763131065624876</v>
      </c>
      <c r="F6726" s="3">
        <f>F6725+Input!$B$2*D6726</f>
        <v>-204.73038455150649</v>
      </c>
      <c r="G6726" s="3">
        <f>-(0.5*Input!$B$3*(C6726^2+D6726^2)*COS(I6725)*Input!$B$8*Input!$B$11)/(Input!$B$9/Input!$B$10)</f>
        <v>-0.92185009972933329</v>
      </c>
      <c r="H6726" s="3">
        <f>-(0.5*Input!$B$3*(C6726^2+D6726^2)*SIN(I6725)*Input!$B$8*Input!$B$11)/(Input!$B$9/Input!$B$10)-Input!$B$10</f>
        <v>-2.3033176787811236</v>
      </c>
      <c r="I6726" s="3">
        <f t="shared" si="211"/>
        <v>-1.5399535635104538</v>
      </c>
    </row>
    <row r="6727" spans="1:9" x14ac:dyDescent="0.25">
      <c r="A6727" s="3">
        <f t="shared" si="210"/>
        <v>6725</v>
      </c>
      <c r="B6727" s="3">
        <f>B6726+Input!$B$2</f>
        <v>6.7250000000005805</v>
      </c>
      <c r="C6727" s="3">
        <f>C6726+G6726*Input!$B$2</f>
        <v>2.3649747451918905</v>
      </c>
      <c r="D6727" s="3">
        <f>D6726+H6726*Input!$B$2</f>
        <v>-76.686299462184209</v>
      </c>
      <c r="E6727" s="3">
        <f>E6726+Input!$B$2*C6727</f>
        <v>46.765496040370067</v>
      </c>
      <c r="F6727" s="3">
        <f>F6726+Input!$B$2*D6727</f>
        <v>-204.80707085096867</v>
      </c>
      <c r="G6727" s="3">
        <f>-(0.5*Input!$B$3*(C6727^2+D6727^2)*COS(I6726)*Input!$B$8*Input!$B$11)/(Input!$B$9/Input!$B$10)</f>
        <v>-0.92151820857722244</v>
      </c>
      <c r="H6727" s="3">
        <f>-(0.5*Input!$B$3*(C6727^2+D6727^2)*SIN(I6726)*Input!$B$8*Input!$B$11)/(Input!$B$9/Input!$B$10)-Input!$B$10</f>
        <v>-2.301535378909076</v>
      </c>
      <c r="I6727" s="3">
        <f t="shared" si="211"/>
        <v>-1.539966498930265</v>
      </c>
    </row>
    <row r="6728" spans="1:9" x14ac:dyDescent="0.25">
      <c r="A6728" s="3">
        <f t="shared" si="210"/>
        <v>6726</v>
      </c>
      <c r="B6728" s="3">
        <f>B6727+Input!$B$2</f>
        <v>6.7260000000005808</v>
      </c>
      <c r="C6728" s="3">
        <f>C6727+G6727*Input!$B$2</f>
        <v>2.3640532269833132</v>
      </c>
      <c r="D6728" s="3">
        <f>D6727+H6727*Input!$B$2</f>
        <v>-76.688600997563114</v>
      </c>
      <c r="E6728" s="3">
        <f>E6727+Input!$B$2*C6728</f>
        <v>46.767860093597051</v>
      </c>
      <c r="F6728" s="3">
        <f>F6727+Input!$B$2*D6728</f>
        <v>-204.88375945196623</v>
      </c>
      <c r="G6728" s="3">
        <f>-(0.5*Input!$B$3*(C6728^2+D6728^2)*COS(I6727)*Input!$B$8*Input!$B$11)/(Input!$B$9/Input!$B$10)</f>
        <v>-0.9211864043658462</v>
      </c>
      <c r="H6728" s="3">
        <f>-(0.5*Input!$B$3*(C6728^2+D6728^2)*SIN(I6727)*Input!$B$8*Input!$B$11)/(Input!$B$9/Input!$B$10)-Input!$B$10</f>
        <v>-2.2997544046457747</v>
      </c>
      <c r="I6728" s="3">
        <f t="shared" si="211"/>
        <v>-1.5399794285439512</v>
      </c>
    </row>
    <row r="6729" spans="1:9" x14ac:dyDescent="0.25">
      <c r="A6729" s="3">
        <f t="shared" si="210"/>
        <v>6727</v>
      </c>
      <c r="B6729" s="3">
        <f>B6728+Input!$B$2</f>
        <v>6.7270000000005812</v>
      </c>
      <c r="C6729" s="3">
        <f>C6728+G6728*Input!$B$2</f>
        <v>2.3631320405789475</v>
      </c>
      <c r="D6729" s="3">
        <f>D6728+H6728*Input!$B$2</f>
        <v>-76.69090075196776</v>
      </c>
      <c r="E6729" s="3">
        <f>E6728+Input!$B$2*C6729</f>
        <v>46.770223225637629</v>
      </c>
      <c r="F6729" s="3">
        <f>F6728+Input!$B$2*D6729</f>
        <v>-204.9604503527182</v>
      </c>
      <c r="G6729" s="3">
        <f>-(0.5*Input!$B$3*(C6729^2+D6729^2)*COS(I6728)*Input!$B$8*Input!$B$11)/(Input!$B$9/Input!$B$10)</f>
        <v>-0.92085468711316554</v>
      </c>
      <c r="H6729" s="3">
        <f>-(0.5*Input!$B$3*(C6729^2+D6729^2)*SIN(I6728)*Input!$B$8*Input!$B$11)/(Input!$B$9/Input!$B$10)-Input!$B$10</f>
        <v>-2.2979747550896548</v>
      </c>
      <c r="I6729" s="3">
        <f t="shared" si="211"/>
        <v>-1.539992352354584</v>
      </c>
    </row>
    <row r="6730" spans="1:9" x14ac:dyDescent="0.25">
      <c r="A6730" s="3">
        <f t="shared" si="210"/>
        <v>6728</v>
      </c>
      <c r="B6730" s="3">
        <f>B6729+Input!$B$2</f>
        <v>6.7280000000005815</v>
      </c>
      <c r="C6730" s="3">
        <f>C6729+G6729*Input!$B$2</f>
        <v>2.3622111858918342</v>
      </c>
      <c r="D6730" s="3">
        <f>D6729+H6729*Input!$B$2</f>
        <v>-76.693198726722855</v>
      </c>
      <c r="E6730" s="3">
        <f>E6729+Input!$B$2*C6730</f>
        <v>46.772585436823519</v>
      </c>
      <c r="F6730" s="3">
        <f>F6729+Input!$B$2*D6730</f>
        <v>-205.03714355144493</v>
      </c>
      <c r="G6730" s="3">
        <f>-(0.5*Input!$B$3*(C6730^2+D6730^2)*COS(I6729)*Input!$B$8*Input!$B$11)/(Input!$B$9/Input!$B$10)</f>
        <v>-0.92052305683706404</v>
      </c>
      <c r="H6730" s="3">
        <f>-(0.5*Input!$B$3*(C6730^2+D6730^2)*SIN(I6729)*Input!$B$8*Input!$B$11)/(Input!$B$9/Input!$B$10)-Input!$B$10</f>
        <v>-2.2961964293396342</v>
      </c>
      <c r="I6730" s="3">
        <f t="shared" si="211"/>
        <v>-1.5400052703652327</v>
      </c>
    </row>
    <row r="6731" spans="1:9" x14ac:dyDescent="0.25">
      <c r="A6731" s="3">
        <f t="shared" si="210"/>
        <v>6729</v>
      </c>
      <c r="B6731" s="3">
        <f>B6730+Input!$B$2</f>
        <v>6.7290000000005818</v>
      </c>
      <c r="C6731" s="3">
        <f>C6730+G6730*Input!$B$2</f>
        <v>2.361290662834997</v>
      </c>
      <c r="D6731" s="3">
        <f>D6730+H6730*Input!$B$2</f>
        <v>-76.695494923152197</v>
      </c>
      <c r="E6731" s="3">
        <f>E6730+Input!$B$2*C6731</f>
        <v>46.774946727486352</v>
      </c>
      <c r="F6731" s="3">
        <f>F6730+Input!$B$2*D6731</f>
        <v>-205.11383904636807</v>
      </c>
      <c r="G6731" s="3">
        <f>-(0.5*Input!$B$3*(C6731^2+D6731^2)*COS(I6730)*Input!$B$8*Input!$B$11)/(Input!$B$9/Input!$B$10)</f>
        <v>-0.92019151355537065</v>
      </c>
      <c r="H6731" s="3">
        <f>-(0.5*Input!$B$3*(C6731^2+D6731^2)*SIN(I6730)*Input!$B$8*Input!$B$11)/(Input!$B$9/Input!$B$10)-Input!$B$10</f>
        <v>-2.2944194264951001</v>
      </c>
      <c r="I6731" s="3">
        <f t="shared" si="211"/>
        <v>-1.5400181825789645</v>
      </c>
    </row>
    <row r="6732" spans="1:9" x14ac:dyDescent="0.25">
      <c r="A6732" s="3">
        <f t="shared" si="210"/>
        <v>6730</v>
      </c>
      <c r="B6732" s="3">
        <f>B6731+Input!$B$2</f>
        <v>6.7300000000005822</v>
      </c>
      <c r="C6732" s="3">
        <f>C6731+G6731*Input!$B$2</f>
        <v>2.3603704713214415</v>
      </c>
      <c r="D6732" s="3">
        <f>D6731+H6731*Input!$B$2</f>
        <v>-76.697789342578687</v>
      </c>
      <c r="E6732" s="3">
        <f>E6731+Input!$B$2*C6732</f>
        <v>46.777307097957674</v>
      </c>
      <c r="F6732" s="3">
        <f>F6731+Input!$B$2*D6732</f>
        <v>-205.19053683571065</v>
      </c>
      <c r="G6732" s="3">
        <f>-(0.5*Input!$B$3*(C6732^2+D6732^2)*COS(I6731)*Input!$B$8*Input!$B$11)/(Input!$B$9/Input!$B$10)</f>
        <v>-0.91986005728585141</v>
      </c>
      <c r="H6732" s="3">
        <f>-(0.5*Input!$B$3*(C6732^2+D6732^2)*SIN(I6731)*Input!$B$8*Input!$B$11)/(Input!$B$9/Input!$B$10)-Input!$B$10</f>
        <v>-2.2926437456559476</v>
      </c>
      <c r="I6732" s="3">
        <f t="shared" si="211"/>
        <v>-1.5400310889988447</v>
      </c>
    </row>
    <row r="6733" spans="1:9" x14ac:dyDescent="0.25">
      <c r="A6733" s="3">
        <f t="shared" si="210"/>
        <v>6731</v>
      </c>
      <c r="B6733" s="3">
        <f>B6732+Input!$B$2</f>
        <v>6.7310000000005825</v>
      </c>
      <c r="C6733" s="3">
        <f>C6732+G6732*Input!$B$2</f>
        <v>2.3594506112641556</v>
      </c>
      <c r="D6733" s="3">
        <f>D6732+H6732*Input!$B$2</f>
        <v>-76.700081986324349</v>
      </c>
      <c r="E6733" s="3">
        <f>E6732+Input!$B$2*C6733</f>
        <v>46.77966654856894</v>
      </c>
      <c r="F6733" s="3">
        <f>F6732+Input!$B$2*D6733</f>
        <v>-205.26723691769698</v>
      </c>
      <c r="G6733" s="3">
        <f>-(0.5*Input!$B$3*(C6733^2+D6733^2)*COS(I6732)*Input!$B$8*Input!$B$11)/(Input!$B$9/Input!$B$10)</f>
        <v>-0.91952868804619847</v>
      </c>
      <c r="H6733" s="3">
        <f>-(0.5*Input!$B$3*(C6733^2+D6733^2)*SIN(I6732)*Input!$B$8*Input!$B$11)/(Input!$B$9/Input!$B$10)-Input!$B$10</f>
        <v>-2.2908693859224769</v>
      </c>
      <c r="I6733" s="3">
        <f t="shared" si="211"/>
        <v>-1.5400439896279359</v>
      </c>
    </row>
    <row r="6734" spans="1:9" x14ac:dyDescent="0.25">
      <c r="A6734" s="3">
        <f t="shared" si="210"/>
        <v>6732</v>
      </c>
      <c r="B6734" s="3">
        <f>B6733+Input!$B$2</f>
        <v>6.7320000000005829</v>
      </c>
      <c r="C6734" s="3">
        <f>C6733+G6733*Input!$B$2</f>
        <v>2.3585310825761092</v>
      </c>
      <c r="D6734" s="3">
        <f>D6733+H6733*Input!$B$2</f>
        <v>-76.702372855710266</v>
      </c>
      <c r="E6734" s="3">
        <f>E6733+Input!$B$2*C6734</f>
        <v>46.782025079651518</v>
      </c>
      <c r="F6734" s="3">
        <f>F6733+Input!$B$2*D6734</f>
        <v>-205.3439392905527</v>
      </c>
      <c r="G6734" s="3">
        <f>-(0.5*Input!$B$3*(C6734^2+D6734^2)*COS(I6733)*Input!$B$8*Input!$B$11)/(Input!$B$9/Input!$B$10)</f>
        <v>-0.9191974058540533</v>
      </c>
      <c r="H6734" s="3">
        <f>-(0.5*Input!$B$3*(C6734^2+D6734^2)*SIN(I6733)*Input!$B$8*Input!$B$11)/(Input!$B$9/Input!$B$10)-Input!$B$10</f>
        <v>-2.2890963463955494</v>
      </c>
      <c r="I6734" s="3">
        <f t="shared" si="211"/>
        <v>-1.5400568844692992</v>
      </c>
    </row>
    <row r="6735" spans="1:9" x14ac:dyDescent="0.25">
      <c r="A6735" s="3">
        <f t="shared" si="210"/>
        <v>6733</v>
      </c>
      <c r="B6735" s="3">
        <f>B6734+Input!$B$2</f>
        <v>6.7330000000005832</v>
      </c>
      <c r="C6735" s="3">
        <f>C6734+G6734*Input!$B$2</f>
        <v>2.3576118851702552</v>
      </c>
      <c r="D6735" s="3">
        <f>D6734+H6734*Input!$B$2</f>
        <v>-76.704661952056668</v>
      </c>
      <c r="E6735" s="3">
        <f>E6734+Input!$B$2*C6735</f>
        <v>46.784382691536692</v>
      </c>
      <c r="F6735" s="3">
        <f>F6734+Input!$B$2*D6735</f>
        <v>-205.42064395250475</v>
      </c>
      <c r="G6735" s="3">
        <f>-(0.5*Input!$B$3*(C6735^2+D6735^2)*COS(I6734)*Input!$B$8*Input!$B$11)/(Input!$B$9/Input!$B$10)</f>
        <v>-0.91886621072697683</v>
      </c>
      <c r="H6735" s="3">
        <f>-(0.5*Input!$B$3*(C6735^2+D6735^2)*SIN(I6734)*Input!$B$8*Input!$B$11)/(Input!$B$9/Input!$B$10)-Input!$B$10</f>
        <v>-2.287324626176467</v>
      </c>
      <c r="I6735" s="3">
        <f t="shared" si="211"/>
        <v>-1.5400697735259927</v>
      </c>
    </row>
    <row r="6736" spans="1:9" x14ac:dyDescent="0.25">
      <c r="A6736" s="3">
        <f t="shared" si="210"/>
        <v>6734</v>
      </c>
      <c r="B6736" s="3">
        <f>B6735+Input!$B$2</f>
        <v>6.7340000000005835</v>
      </c>
      <c r="C6736" s="3">
        <f>C6735+G6735*Input!$B$2</f>
        <v>2.3566930189595281</v>
      </c>
      <c r="D6736" s="3">
        <f>D6735+H6735*Input!$B$2</f>
        <v>-76.706949276682849</v>
      </c>
      <c r="E6736" s="3">
        <f>E6735+Input!$B$2*C6736</f>
        <v>46.786739384555652</v>
      </c>
      <c r="F6736" s="3">
        <f>F6735+Input!$B$2*D6736</f>
        <v>-205.49735090178143</v>
      </c>
      <c r="G6736" s="3">
        <f>-(0.5*Input!$B$3*(C6736^2+D6736^2)*COS(I6735)*Input!$B$8*Input!$B$11)/(Input!$B$9/Input!$B$10)</f>
        <v>-0.91853510268249516</v>
      </c>
      <c r="H6736" s="3">
        <f>-(0.5*Input!$B$3*(C6736^2+D6736^2)*SIN(I6735)*Input!$B$8*Input!$B$11)/(Input!$B$9/Input!$B$10)-Input!$B$10</f>
        <v>-2.2855542243669973</v>
      </c>
      <c r="I6736" s="3">
        <f t="shared" si="211"/>
        <v>-1.5400826568010733</v>
      </c>
    </row>
    <row r="6737" spans="1:9" x14ac:dyDescent="0.25">
      <c r="A6737" s="3">
        <f t="shared" si="210"/>
        <v>6735</v>
      </c>
      <c r="B6737" s="3">
        <f>B6736+Input!$B$2</f>
        <v>6.7350000000005839</v>
      </c>
      <c r="C6737" s="3">
        <f>C6736+G6736*Input!$B$2</f>
        <v>2.3557744838568455</v>
      </c>
      <c r="D6737" s="3">
        <f>D6736+H6736*Input!$B$2</f>
        <v>-76.709234830907221</v>
      </c>
      <c r="E6737" s="3">
        <f>E6736+Input!$B$2*C6737</f>
        <v>46.789095159039512</v>
      </c>
      <c r="F6737" s="3">
        <f>F6736+Input!$B$2*D6737</f>
        <v>-205.57406013661233</v>
      </c>
      <c r="G6737" s="3">
        <f>-(0.5*Input!$B$3*(C6737^2+D6737^2)*COS(I6736)*Input!$B$8*Input!$B$11)/(Input!$B$9/Input!$B$10)</f>
        <v>-0.91820408173803869</v>
      </c>
      <c r="H6737" s="3">
        <f>-(0.5*Input!$B$3*(C6737^2+D6737^2)*SIN(I6736)*Input!$B$8*Input!$B$11)/(Input!$B$9/Input!$B$10)-Input!$B$10</f>
        <v>-2.2837851400694085</v>
      </c>
      <c r="I6737" s="3">
        <f t="shared" si="211"/>
        <v>-1.5400955342975948</v>
      </c>
    </row>
    <row r="6738" spans="1:9" x14ac:dyDescent="0.25">
      <c r="A6738" s="3">
        <f t="shared" si="210"/>
        <v>6736</v>
      </c>
      <c r="B6738" s="3">
        <f>B6737+Input!$B$2</f>
        <v>6.7360000000005842</v>
      </c>
      <c r="C6738" s="3">
        <f>C6737+G6737*Input!$B$2</f>
        <v>2.3548562797751074</v>
      </c>
      <c r="D6738" s="3">
        <f>D6737+H6737*Input!$B$2</f>
        <v>-76.711518616047286</v>
      </c>
      <c r="E6738" s="3">
        <f>E6737+Input!$B$2*C6738</f>
        <v>46.791450015319285</v>
      </c>
      <c r="F6738" s="3">
        <f>F6737+Input!$B$2*D6738</f>
        <v>-205.65077165522837</v>
      </c>
      <c r="G6738" s="3">
        <f>-(0.5*Input!$B$3*(C6738^2+D6738^2)*COS(I6737)*Input!$B$8*Input!$B$11)/(Input!$B$9/Input!$B$10)</f>
        <v>-0.91787314791099683</v>
      </c>
      <c r="H6738" s="3">
        <f>-(0.5*Input!$B$3*(C6738^2+D6738^2)*SIN(I6737)*Input!$B$8*Input!$B$11)/(Input!$B$9/Input!$B$10)-Input!$B$10</f>
        <v>-2.2820173723864485</v>
      </c>
      <c r="I6738" s="3">
        <f t="shared" si="211"/>
        <v>-1.5401084060186097</v>
      </c>
    </row>
    <row r="6739" spans="1:9" x14ac:dyDescent="0.25">
      <c r="A6739" s="3">
        <f t="shared" si="210"/>
        <v>6737</v>
      </c>
      <c r="B6739" s="3">
        <f>B6738+Input!$B$2</f>
        <v>6.7370000000005845</v>
      </c>
      <c r="C6739" s="3">
        <f>C6738+G6738*Input!$B$2</f>
        <v>2.3539384066271962</v>
      </c>
      <c r="D6739" s="3">
        <f>D6738+H6738*Input!$B$2</f>
        <v>-76.713800633419666</v>
      </c>
      <c r="E6739" s="3">
        <f>E6738+Input!$B$2*C6739</f>
        <v>46.793803953725913</v>
      </c>
      <c r="F6739" s="3">
        <f>F6738+Input!$B$2*D6739</f>
        <v>-205.7274854558618</v>
      </c>
      <c r="G6739" s="3">
        <f>-(0.5*Input!$B$3*(C6739^2+D6739^2)*COS(I6738)*Input!$B$8*Input!$B$11)/(Input!$B$9/Input!$B$10)</f>
        <v>-0.9175423012186843</v>
      </c>
      <c r="H6739" s="3">
        <f>-(0.5*Input!$B$3*(C6739^2+D6739^2)*SIN(I6738)*Input!$B$8*Input!$B$11)/(Input!$B$9/Input!$B$10)-Input!$B$10</f>
        <v>-2.2802509204213415</v>
      </c>
      <c r="I6739" s="3">
        <f t="shared" si="211"/>
        <v>-1.5401212719671675</v>
      </c>
    </row>
    <row r="6740" spans="1:9" x14ac:dyDescent="0.25">
      <c r="A6740" s="3">
        <f t="shared" si="210"/>
        <v>6738</v>
      </c>
      <c r="B6740" s="3">
        <f>B6739+Input!$B$2</f>
        <v>6.7380000000005849</v>
      </c>
      <c r="C6740" s="3">
        <f>C6739+G6739*Input!$B$2</f>
        <v>2.3530208643259773</v>
      </c>
      <c r="D6740" s="3">
        <f>D6739+H6739*Input!$B$2</f>
        <v>-76.716080884340087</v>
      </c>
      <c r="E6740" s="3">
        <f>E6739+Input!$B$2*C6740</f>
        <v>46.796156974590239</v>
      </c>
      <c r="F6740" s="3">
        <f>F6739+Input!$B$2*D6740</f>
        <v>-205.80420153674615</v>
      </c>
      <c r="G6740" s="3">
        <f>-(0.5*Input!$B$3*(C6740^2+D6740^2)*COS(I6739)*Input!$B$8*Input!$B$11)/(Input!$B$9/Input!$B$10)</f>
        <v>-0.91721154167836272</v>
      </c>
      <c r="H6740" s="3">
        <f>-(0.5*Input!$B$3*(C6740^2+D6740^2)*SIN(I6739)*Input!$B$8*Input!$B$11)/(Input!$B$9/Input!$B$10)-Input!$B$10</f>
        <v>-2.278485783277759</v>
      </c>
      <c r="I6740" s="3">
        <f t="shared" si="211"/>
        <v>-1.5401341321463164</v>
      </c>
    </row>
    <row r="6741" spans="1:9" x14ac:dyDescent="0.25">
      <c r="A6741" s="3">
        <f t="shared" si="210"/>
        <v>6739</v>
      </c>
      <c r="B6741" s="3">
        <f>B6740+Input!$B$2</f>
        <v>6.7390000000005852</v>
      </c>
      <c r="C6741" s="3">
        <f>C6740+G6740*Input!$B$2</f>
        <v>2.3521036527842991</v>
      </c>
      <c r="D6741" s="3">
        <f>D6740+H6740*Input!$B$2</f>
        <v>-76.718359370123366</v>
      </c>
      <c r="E6741" s="3">
        <f>E6740+Input!$B$2*C6741</f>
        <v>46.798509078243022</v>
      </c>
      <c r="F6741" s="3">
        <f>F6740+Input!$B$2*D6741</f>
        <v>-205.88091989611627</v>
      </c>
      <c r="G6741" s="3">
        <f>-(0.5*Input!$B$3*(C6741^2+D6741^2)*COS(I6740)*Input!$B$8*Input!$B$11)/(Input!$B$9/Input!$B$10)</f>
        <v>-0.91688086930721724</v>
      </c>
      <c r="H6741" s="3">
        <f>-(0.5*Input!$B$3*(C6741^2+D6741^2)*SIN(I6740)*Input!$B$8*Input!$B$11)/(Input!$B$9/Input!$B$10)-Input!$B$10</f>
        <v>-2.2767219600598949</v>
      </c>
      <c r="I6741" s="3">
        <f t="shared" si="211"/>
        <v>-1.5401469865591018</v>
      </c>
    </row>
    <row r="6742" spans="1:9" x14ac:dyDescent="0.25">
      <c r="A6742" s="3">
        <f t="shared" si="210"/>
        <v>6740</v>
      </c>
      <c r="B6742" s="3">
        <f>B6741+Input!$B$2</f>
        <v>6.7400000000005855</v>
      </c>
      <c r="C6742" s="3">
        <f>C6741+G6741*Input!$B$2</f>
        <v>2.3511867719149917</v>
      </c>
      <c r="D6742" s="3">
        <f>D6741+H6741*Input!$B$2</f>
        <v>-76.720636092083424</v>
      </c>
      <c r="E6742" s="3">
        <f>E6741+Input!$B$2*C6742</f>
        <v>46.80086026501494</v>
      </c>
      <c r="F6742" s="3">
        <f>F6741+Input!$B$2*D6742</f>
        <v>-205.95764053220836</v>
      </c>
      <c r="G6742" s="3">
        <f>-(0.5*Input!$B$3*(C6742^2+D6742^2)*COS(I6741)*Input!$B$8*Input!$B$11)/(Input!$B$9/Input!$B$10)</f>
        <v>-0.91655028412238693</v>
      </c>
      <c r="H6742" s="3">
        <f>-(0.5*Input!$B$3*(C6742^2+D6742^2)*SIN(I6741)*Input!$B$8*Input!$B$11)/(Input!$B$9/Input!$B$10)-Input!$B$10</f>
        <v>-2.2749594498723908</v>
      </c>
      <c r="I6742" s="3">
        <f t="shared" si="211"/>
        <v>-1.5401598352085673</v>
      </c>
    </row>
    <row r="6743" spans="1:9" x14ac:dyDescent="0.25">
      <c r="A6743" s="3">
        <f t="shared" si="210"/>
        <v>6741</v>
      </c>
      <c r="B6743" s="3">
        <f>B6742+Input!$B$2</f>
        <v>6.7410000000005859</v>
      </c>
      <c r="C6743" s="3">
        <f>C6742+G6742*Input!$B$2</f>
        <v>2.3502702216308693</v>
      </c>
      <c r="D6743" s="3">
        <f>D6742+H6742*Input!$B$2</f>
        <v>-76.722911051533302</v>
      </c>
      <c r="E6743" s="3">
        <f>E6742+Input!$B$2*C6743</f>
        <v>46.803210535236573</v>
      </c>
      <c r="F6743" s="3">
        <f>F6742+Input!$B$2*D6743</f>
        <v>-206.03436344325991</v>
      </c>
      <c r="G6743" s="3">
        <f>-(0.5*Input!$B$3*(C6743^2+D6743^2)*COS(I6742)*Input!$B$8*Input!$B$11)/(Input!$B$9/Input!$B$10)</f>
        <v>-0.91621978614093025</v>
      </c>
      <c r="H6743" s="3">
        <f>-(0.5*Input!$B$3*(C6743^2+D6743^2)*SIN(I6742)*Input!$B$8*Input!$B$11)/(Input!$B$9/Input!$B$10)-Input!$B$10</f>
        <v>-2.2731982518203822</v>
      </c>
      <c r="I6743" s="3">
        <f t="shared" si="211"/>
        <v>-1.540172678097754</v>
      </c>
    </row>
    <row r="6744" spans="1:9" x14ac:dyDescent="0.25">
      <c r="A6744" s="3">
        <f t="shared" si="210"/>
        <v>6742</v>
      </c>
      <c r="B6744" s="3">
        <f>B6743+Input!$B$2</f>
        <v>6.7420000000005862</v>
      </c>
      <c r="C6744" s="3">
        <f>C6743+G6743*Input!$B$2</f>
        <v>2.3493540018447283</v>
      </c>
      <c r="D6744" s="3">
        <f>D6743+H6743*Input!$B$2</f>
        <v>-76.725184249785116</v>
      </c>
      <c r="E6744" s="3">
        <f>E6743+Input!$B$2*C6744</f>
        <v>46.805559889238417</v>
      </c>
      <c r="F6744" s="3">
        <f>F6743+Input!$B$2*D6744</f>
        <v>-206.1110886275097</v>
      </c>
      <c r="G6744" s="3">
        <f>-(0.5*Input!$B$3*(C6744^2+D6744^2)*COS(I6743)*Input!$B$8*Input!$B$11)/(Input!$B$9/Input!$B$10)</f>
        <v>-0.91588937537985748</v>
      </c>
      <c r="H6744" s="3">
        <f>-(0.5*Input!$B$3*(C6744^2+D6744^2)*SIN(I6743)*Input!$B$8*Input!$B$11)/(Input!$B$9/Input!$B$10)-Input!$B$10</f>
        <v>-2.2714383650094767</v>
      </c>
      <c r="I6744" s="3">
        <f t="shared" si="211"/>
        <v>-1.5401855152297013</v>
      </c>
    </row>
    <row r="6745" spans="1:9" x14ac:dyDescent="0.25">
      <c r="A6745" s="3">
        <f t="shared" si="210"/>
        <v>6743</v>
      </c>
      <c r="B6745" s="3">
        <f>B6744+Input!$B$2</f>
        <v>6.7430000000005865</v>
      </c>
      <c r="C6745" s="3">
        <f>C6744+G6744*Input!$B$2</f>
        <v>2.3484381124693483</v>
      </c>
      <c r="D6745" s="3">
        <f>D6744+H6744*Input!$B$2</f>
        <v>-76.72745568815013</v>
      </c>
      <c r="E6745" s="3">
        <f>E6744+Input!$B$2*C6745</f>
        <v>46.807908327350887</v>
      </c>
      <c r="F6745" s="3">
        <f>F6744+Input!$B$2*D6745</f>
        <v>-206.18781608319784</v>
      </c>
      <c r="G6745" s="3">
        <f>-(0.5*Input!$B$3*(C6745^2+D6745^2)*COS(I6744)*Input!$B$8*Input!$B$11)/(Input!$B$9/Input!$B$10)</f>
        <v>-0.91555905185611319</v>
      </c>
      <c r="H6745" s="3">
        <f>-(0.5*Input!$B$3*(C6745^2+D6745^2)*SIN(I6744)*Input!$B$8*Input!$B$11)/(Input!$B$9/Input!$B$10)-Input!$B$10</f>
        <v>-2.2696797885457585</v>
      </c>
      <c r="I6745" s="3">
        <f t="shared" si="211"/>
        <v>-1.5401983466074463</v>
      </c>
    </row>
    <row r="6746" spans="1:9" x14ac:dyDescent="0.25">
      <c r="A6746" s="3">
        <f t="shared" si="210"/>
        <v>6744</v>
      </c>
      <c r="B6746" s="3">
        <f>B6745+Input!$B$2</f>
        <v>6.7440000000005869</v>
      </c>
      <c r="C6746" s="3">
        <f>C6745+G6745*Input!$B$2</f>
        <v>2.3475225534174924</v>
      </c>
      <c r="D6746" s="3">
        <f>D6745+H6745*Input!$B$2</f>
        <v>-76.72972536793867</v>
      </c>
      <c r="E6746" s="3">
        <f>E6745+Input!$B$2*C6746</f>
        <v>46.810255849904301</v>
      </c>
      <c r="F6746" s="3">
        <f>F6745+Input!$B$2*D6746</f>
        <v>-206.26454580856577</v>
      </c>
      <c r="G6746" s="3">
        <f>-(0.5*Input!$B$3*(C6746^2+D6746^2)*COS(I6745)*Input!$B$8*Input!$B$11)/(Input!$B$9/Input!$B$10)</f>
        <v>-0.91522881558656721</v>
      </c>
      <c r="H6746" s="3">
        <f>-(0.5*Input!$B$3*(C6746^2+D6746^2)*SIN(I6745)*Input!$B$8*Input!$B$11)/(Input!$B$9/Input!$B$10)-Input!$B$10</f>
        <v>-2.2679225215358088</v>
      </c>
      <c r="I6746" s="3">
        <f t="shared" si="211"/>
        <v>-1.5402111722340235</v>
      </c>
    </row>
    <row r="6747" spans="1:9" x14ac:dyDescent="0.25">
      <c r="A6747" s="3">
        <f t="shared" si="210"/>
        <v>6745</v>
      </c>
      <c r="B6747" s="3">
        <f>B6746+Input!$B$2</f>
        <v>6.7450000000005872</v>
      </c>
      <c r="C6747" s="3">
        <f>C6746+G6746*Input!$B$2</f>
        <v>2.3466073246019059</v>
      </c>
      <c r="D6747" s="3">
        <f>D6746+H6746*Input!$B$2</f>
        <v>-76.73199329046021</v>
      </c>
      <c r="E6747" s="3">
        <f>E6746+Input!$B$2*C6747</f>
        <v>46.812602457228905</v>
      </c>
      <c r="F6747" s="3">
        <f>F6746+Input!$B$2*D6747</f>
        <v>-206.34127780185622</v>
      </c>
      <c r="G6747" s="3">
        <f>-(0.5*Input!$B$3*(C6747^2+D6747^2)*COS(I6746)*Input!$B$8*Input!$B$11)/(Input!$B$9/Input!$B$10)</f>
        <v>-0.91489866658805052</v>
      </c>
      <c r="H6747" s="3">
        <f>-(0.5*Input!$B$3*(C6747^2+D6747^2)*SIN(I6746)*Input!$B$8*Input!$B$11)/(Input!$B$9/Input!$B$10)-Input!$B$10</f>
        <v>-2.2661665630866352</v>
      </c>
      <c r="I6747" s="3">
        <f t="shared" si="211"/>
        <v>-1.5402239921124663</v>
      </c>
    </row>
    <row r="6748" spans="1:9" x14ac:dyDescent="0.25">
      <c r="A6748" s="3">
        <f t="shared" si="210"/>
        <v>6746</v>
      </c>
      <c r="B6748" s="3">
        <f>B6747+Input!$B$2</f>
        <v>6.7460000000005875</v>
      </c>
      <c r="C6748" s="3">
        <f>C6747+G6747*Input!$B$2</f>
        <v>2.3456924259353178</v>
      </c>
      <c r="D6748" s="3">
        <f>D6747+H6747*Input!$B$2</f>
        <v>-76.734259457023299</v>
      </c>
      <c r="E6748" s="3">
        <f>E6747+Input!$B$2*C6748</f>
        <v>46.814948149654839</v>
      </c>
      <c r="F6748" s="3">
        <f>F6747+Input!$B$2*D6748</f>
        <v>-206.41801206131325</v>
      </c>
      <c r="G6748" s="3">
        <f>-(0.5*Input!$B$3*(C6748^2+D6748^2)*COS(I6747)*Input!$B$8*Input!$B$11)/(Input!$B$9/Input!$B$10)</f>
        <v>-0.91456860487729963</v>
      </c>
      <c r="H6748" s="3">
        <f>-(0.5*Input!$B$3*(C6748^2+D6748^2)*SIN(I6747)*Input!$B$8*Input!$B$11)/(Input!$B$9/Input!$B$10)-Input!$B$10</f>
        <v>-2.2644119123057926</v>
      </c>
      <c r="I6748" s="3">
        <f t="shared" si="211"/>
        <v>-1.5402368062458047</v>
      </c>
    </row>
    <row r="6749" spans="1:9" x14ac:dyDescent="0.25">
      <c r="A6749" s="3">
        <f t="shared" si="210"/>
        <v>6747</v>
      </c>
      <c r="B6749" s="3">
        <f>B6748+Input!$B$2</f>
        <v>6.7470000000005879</v>
      </c>
      <c r="C6749" s="3">
        <f>C6748+G6748*Input!$B$2</f>
        <v>2.3447778573304405</v>
      </c>
      <c r="D6749" s="3">
        <f>D6748+H6748*Input!$B$2</f>
        <v>-76.736523868935606</v>
      </c>
      <c r="E6749" s="3">
        <f>E6748+Input!$B$2*C6749</f>
        <v>46.81729292751217</v>
      </c>
      <c r="F6749" s="3">
        <f>F6748+Input!$B$2*D6749</f>
        <v>-206.49474858518218</v>
      </c>
      <c r="G6749" s="3">
        <f>-(0.5*Input!$B$3*(C6749^2+D6749^2)*COS(I6748)*Input!$B$8*Input!$B$11)/(Input!$B$9/Input!$B$10)</f>
        <v>-0.91423863047102516</v>
      </c>
      <c r="H6749" s="3">
        <f>-(0.5*Input!$B$3*(C6749^2+D6749^2)*SIN(I6748)*Input!$B$8*Input!$B$11)/(Input!$B$9/Input!$B$10)-Input!$B$10</f>
        <v>-2.2626585683012657</v>
      </c>
      <c r="I6749" s="3">
        <f t="shared" si="211"/>
        <v>-1.5402496146370677</v>
      </c>
    </row>
    <row r="6750" spans="1:9" x14ac:dyDescent="0.25">
      <c r="A6750" s="3">
        <f t="shared" si="210"/>
        <v>6748</v>
      </c>
      <c r="B6750" s="3">
        <f>B6749+Input!$B$2</f>
        <v>6.7480000000005882</v>
      </c>
      <c r="C6750" s="3">
        <f>C6749+G6749*Input!$B$2</f>
        <v>2.3438636186999693</v>
      </c>
      <c r="D6750" s="3">
        <f>D6749+H6749*Input!$B$2</f>
        <v>-76.738786527503905</v>
      </c>
      <c r="E6750" s="3">
        <f>E6749+Input!$B$2*C6750</f>
        <v>46.819636791130868</v>
      </c>
      <c r="F6750" s="3">
        <f>F6749+Input!$B$2*D6750</f>
        <v>-206.57148737170968</v>
      </c>
      <c r="G6750" s="3">
        <f>-(0.5*Input!$B$3*(C6750^2+D6750^2)*COS(I6749)*Input!$B$8*Input!$B$11)/(Input!$B$9/Input!$B$10)</f>
        <v>-0.91390874338584438</v>
      </c>
      <c r="H6750" s="3">
        <f>-(0.5*Input!$B$3*(C6750^2+D6750^2)*SIN(I6749)*Input!$B$8*Input!$B$11)/(Input!$B$9/Input!$B$10)-Input!$B$10</f>
        <v>-2.2609065301815257</v>
      </c>
      <c r="I6750" s="3">
        <f t="shared" si="211"/>
        <v>-1.5402624172892814</v>
      </c>
    </row>
    <row r="6751" spans="1:9" x14ac:dyDescent="0.25">
      <c r="A6751" s="3">
        <f t="shared" si="210"/>
        <v>6749</v>
      </c>
      <c r="B6751" s="3">
        <f>B6750+Input!$B$2</f>
        <v>6.7490000000005885</v>
      </c>
      <c r="C6751" s="3">
        <f>C6750+G6750*Input!$B$2</f>
        <v>2.3429497099565832</v>
      </c>
      <c r="D6751" s="3">
        <f>D6750+H6750*Input!$B$2</f>
        <v>-76.741047434034087</v>
      </c>
      <c r="E6751" s="3">
        <f>E6750+Input!$B$2*C6751</f>
        <v>46.821979740840824</v>
      </c>
      <c r="F6751" s="3">
        <f>F6750+Input!$B$2*D6751</f>
        <v>-206.64822841914372</v>
      </c>
      <c r="G6751" s="3">
        <f>-(0.5*Input!$B$3*(C6751^2+D6751^2)*COS(I6750)*Input!$B$8*Input!$B$11)/(Input!$B$9/Input!$B$10)</f>
        <v>-0.91357894363832903</v>
      </c>
      <c r="H6751" s="3">
        <f>-(0.5*Input!$B$3*(C6751^2+D6751^2)*SIN(I6750)*Input!$B$8*Input!$B$11)/(Input!$B$9/Input!$B$10)-Input!$B$10</f>
        <v>-2.2591557970555378</v>
      </c>
      <c r="I6751" s="3">
        <f t="shared" si="211"/>
        <v>-1.5402752142054699</v>
      </c>
    </row>
    <row r="6752" spans="1:9" x14ac:dyDescent="0.25">
      <c r="A6752" s="3">
        <f t="shared" si="210"/>
        <v>6750</v>
      </c>
      <c r="B6752" s="3">
        <f>B6751+Input!$B$2</f>
        <v>6.7500000000005889</v>
      </c>
      <c r="C6752" s="3">
        <f>C6751+G6751*Input!$B$2</f>
        <v>2.3420361310129447</v>
      </c>
      <c r="D6752" s="3">
        <f>D6751+H6751*Input!$B$2</f>
        <v>-76.743306589831136</v>
      </c>
      <c r="E6752" s="3">
        <f>E6751+Input!$B$2*C6752</f>
        <v>46.824321776971836</v>
      </c>
      <c r="F6752" s="3">
        <f>F6751+Input!$B$2*D6752</f>
        <v>-206.72497172573355</v>
      </c>
      <c r="G6752" s="3">
        <f>-(0.5*Input!$B$3*(C6752^2+D6752^2)*COS(I6751)*Input!$B$8*Input!$B$11)/(Input!$B$9/Input!$B$10)</f>
        <v>-0.91324923124499058</v>
      </c>
      <c r="H6752" s="3">
        <f>-(0.5*Input!$B$3*(C6752^2+D6752^2)*SIN(I6751)*Input!$B$8*Input!$B$11)/(Input!$B$9/Input!$B$10)-Input!$B$10</f>
        <v>-2.2574063680327434</v>
      </c>
      <c r="I6752" s="3">
        <f t="shared" si="211"/>
        <v>-1.5402880053886556</v>
      </c>
    </row>
    <row r="6753" spans="1:9" x14ac:dyDescent="0.25">
      <c r="A6753" s="3">
        <f t="shared" si="210"/>
        <v>6751</v>
      </c>
      <c r="B6753" s="3">
        <f>B6752+Input!$B$2</f>
        <v>6.7510000000005892</v>
      </c>
      <c r="C6753" s="3">
        <f>C6752+G6752*Input!$B$2</f>
        <v>2.3411228817816996</v>
      </c>
      <c r="D6753" s="3">
        <f>D6752+H6752*Input!$B$2</f>
        <v>-76.745563996199166</v>
      </c>
      <c r="E6753" s="3">
        <f>E6752+Input!$B$2*C6753</f>
        <v>46.826662899853616</v>
      </c>
      <c r="F6753" s="3">
        <f>F6752+Input!$B$2*D6753</f>
        <v>-206.80171728972977</v>
      </c>
      <c r="G6753" s="3">
        <f>-(0.5*Input!$B$3*(C6753^2+D6753^2)*COS(I6752)*Input!$B$8*Input!$B$11)/(Input!$B$9/Input!$B$10)</f>
        <v>-0.91291960622226254</v>
      </c>
      <c r="H6753" s="3">
        <f>-(0.5*Input!$B$3*(C6753^2+D6753^2)*SIN(I6752)*Input!$B$8*Input!$B$11)/(Input!$B$9/Input!$B$10)-Input!$B$10</f>
        <v>-2.2556582422230136</v>
      </c>
      <c r="I6753" s="3">
        <f t="shared" si="211"/>
        <v>-1.5403007908418584</v>
      </c>
    </row>
    <row r="6754" spans="1:9" x14ac:dyDescent="0.25">
      <c r="A6754" s="3">
        <f t="shared" si="210"/>
        <v>6752</v>
      </c>
      <c r="B6754" s="3">
        <f>B6753+Input!$B$2</f>
        <v>6.7520000000005895</v>
      </c>
      <c r="C6754" s="3">
        <f>C6753+G6753*Input!$B$2</f>
        <v>2.3402099621754773</v>
      </c>
      <c r="D6754" s="3">
        <f>D6753+H6753*Input!$B$2</f>
        <v>-76.747819654441386</v>
      </c>
      <c r="E6754" s="3">
        <f>E6753+Input!$B$2*C6754</f>
        <v>46.829003109815794</v>
      </c>
      <c r="F6754" s="3">
        <f>F6753+Input!$B$2*D6754</f>
        <v>-206.87846510938419</v>
      </c>
      <c r="G6754" s="3">
        <f>-(0.5*Input!$B$3*(C6754^2+D6754^2)*COS(I6753)*Input!$B$8*Input!$B$11)/(Input!$B$9/Input!$B$10)</f>
        <v>-0.91259006858653102</v>
      </c>
      <c r="H6754" s="3">
        <f>-(0.5*Input!$B$3*(C6754^2+D6754^2)*SIN(I6753)*Input!$B$8*Input!$B$11)/(Input!$B$9/Input!$B$10)-Input!$B$10</f>
        <v>-2.2539114187367701</v>
      </c>
      <c r="I6754" s="3">
        <f t="shared" si="211"/>
        <v>-1.5403135705680959</v>
      </c>
    </row>
    <row r="6755" spans="1:9" x14ac:dyDescent="0.25">
      <c r="A6755" s="3">
        <f t="shared" si="210"/>
        <v>6753</v>
      </c>
      <c r="B6755" s="3">
        <f>B6754+Input!$B$2</f>
        <v>6.7530000000005899</v>
      </c>
      <c r="C6755" s="3">
        <f>C6754+G6754*Input!$B$2</f>
        <v>2.3392973721068908</v>
      </c>
      <c r="D6755" s="3">
        <f>D6754+H6754*Input!$B$2</f>
        <v>-76.75007356586012</v>
      </c>
      <c r="E6755" s="3">
        <f>E6754+Input!$B$2*C6755</f>
        <v>46.831342407187904</v>
      </c>
      <c r="F6755" s="3">
        <f>F6754+Input!$B$2*D6755</f>
        <v>-206.95521518295004</v>
      </c>
      <c r="G6755" s="3">
        <f>-(0.5*Input!$B$3*(C6755^2+D6755^2)*COS(I6754)*Input!$B$8*Input!$B$11)/(Input!$B$9/Input!$B$10)</f>
        <v>-0.91226061835412453</v>
      </c>
      <c r="H6755" s="3">
        <f>-(0.5*Input!$B$3*(C6755^2+D6755^2)*SIN(I6754)*Input!$B$8*Input!$B$11)/(Input!$B$9/Input!$B$10)-Input!$B$10</f>
        <v>-2.2521658966848648</v>
      </c>
      <c r="I6755" s="3">
        <f t="shared" si="211"/>
        <v>-1.5403263445703843</v>
      </c>
    </row>
    <row r="6756" spans="1:9" x14ac:dyDescent="0.25">
      <c r="A6756" s="3">
        <f t="shared" si="210"/>
        <v>6754</v>
      </c>
      <c r="B6756" s="3">
        <f>B6755+Input!$B$2</f>
        <v>6.7540000000005902</v>
      </c>
      <c r="C6756" s="3">
        <f>C6755+G6755*Input!$B$2</f>
        <v>2.3383851114885368</v>
      </c>
      <c r="D6756" s="3">
        <f>D6755+H6755*Input!$B$2</f>
        <v>-76.752325731756798</v>
      </c>
      <c r="E6756" s="3">
        <f>E6755+Input!$B$2*C6756</f>
        <v>46.83368079229939</v>
      </c>
      <c r="F6756" s="3">
        <f>F6755+Input!$B$2*D6756</f>
        <v>-207.03196750868179</v>
      </c>
      <c r="G6756" s="3">
        <f>-(0.5*Input!$B$3*(C6756^2+D6756^2)*COS(I6755)*Input!$B$8*Input!$B$11)/(Input!$B$9/Input!$B$10)</f>
        <v>-0.91193125554128529</v>
      </c>
      <c r="H6756" s="3">
        <f>-(0.5*Input!$B$3*(C6756^2+D6756^2)*SIN(I6755)*Input!$B$8*Input!$B$11)/(Input!$B$9/Input!$B$10)-Input!$B$10</f>
        <v>-2.2504216751786501</v>
      </c>
      <c r="I6756" s="3">
        <f t="shared" si="211"/>
        <v>-1.5403391128517367</v>
      </c>
    </row>
    <row r="6757" spans="1:9" x14ac:dyDescent="0.25">
      <c r="A6757" s="3">
        <f t="shared" si="210"/>
        <v>6755</v>
      </c>
      <c r="B6757" s="3">
        <f>B6756+Input!$B$2</f>
        <v>6.7550000000005905</v>
      </c>
      <c r="C6757" s="3">
        <f>C6756+G6756*Input!$B$2</f>
        <v>2.3374731802329953</v>
      </c>
      <c r="D6757" s="3">
        <f>D6756+H6756*Input!$B$2</f>
        <v>-76.754576153431984</v>
      </c>
      <c r="E6757" s="3">
        <f>E6756+Input!$B$2*C6757</f>
        <v>46.836018265479623</v>
      </c>
      <c r="F6757" s="3">
        <f>F6756+Input!$B$2*D6757</f>
        <v>-207.10872208483522</v>
      </c>
      <c r="G6757" s="3">
        <f>-(0.5*Input!$B$3*(C6757^2+D6757^2)*COS(I6756)*Input!$B$8*Input!$B$11)/(Input!$B$9/Input!$B$10)</f>
        <v>-0.91160198016422445</v>
      </c>
      <c r="H6757" s="3">
        <f>-(0.5*Input!$B$3*(C6757^2+D6757^2)*SIN(I6756)*Input!$B$8*Input!$B$11)/(Input!$B$9/Input!$B$10)-Input!$B$10</f>
        <v>-2.2486787533299299</v>
      </c>
      <c r="I6757" s="3">
        <f t="shared" si="211"/>
        <v>-1.5403518754151651</v>
      </c>
    </row>
    <row r="6758" spans="1:9" x14ac:dyDescent="0.25">
      <c r="A6758" s="3">
        <f t="shared" si="210"/>
        <v>6756</v>
      </c>
      <c r="B6758" s="3">
        <f>B6757+Input!$B$2</f>
        <v>6.7560000000005909</v>
      </c>
      <c r="C6758" s="3">
        <f>C6757+G6757*Input!$B$2</f>
        <v>2.3365615782528311</v>
      </c>
      <c r="D6758" s="3">
        <f>D6757+H6757*Input!$B$2</f>
        <v>-76.756824832185316</v>
      </c>
      <c r="E6758" s="3">
        <f>E6757+Input!$B$2*C6758</f>
        <v>46.838354827057877</v>
      </c>
      <c r="F6758" s="3">
        <f>F6757+Input!$B$2*D6758</f>
        <v>-207.18547890966741</v>
      </c>
      <c r="G6758" s="3">
        <f>-(0.5*Input!$B$3*(C6758^2+D6758^2)*COS(I6757)*Input!$B$8*Input!$B$11)/(Input!$B$9/Input!$B$10)</f>
        <v>-0.91127279223906632</v>
      </c>
      <c r="H6758" s="3">
        <f>-(0.5*Input!$B$3*(C6758^2+D6758^2)*SIN(I6757)*Input!$B$8*Input!$B$11)/(Input!$B$9/Input!$B$10)-Input!$B$10</f>
        <v>-2.2469371302510126</v>
      </c>
      <c r="I6758" s="3">
        <f t="shared" si="211"/>
        <v>-1.5403646322636784</v>
      </c>
    </row>
    <row r="6759" spans="1:9" x14ac:dyDescent="0.25">
      <c r="A6759" s="3">
        <f t="shared" si="210"/>
        <v>6757</v>
      </c>
      <c r="B6759" s="3">
        <f>B6758+Input!$B$2</f>
        <v>6.7570000000005912</v>
      </c>
      <c r="C6759" s="3">
        <f>C6758+G6758*Input!$B$2</f>
        <v>2.3356503054605922</v>
      </c>
      <c r="D6759" s="3">
        <f>D6758+H6758*Input!$B$2</f>
        <v>-76.759071769315568</v>
      </c>
      <c r="E6759" s="3">
        <f>E6758+Input!$B$2*C6759</f>
        <v>46.840690477363339</v>
      </c>
      <c r="F6759" s="3">
        <f>F6758+Input!$B$2*D6759</f>
        <v>-207.26223798143673</v>
      </c>
      <c r="G6759" s="3">
        <f>-(0.5*Input!$B$3*(C6759^2+D6759^2)*COS(I6758)*Input!$B$8*Input!$B$11)/(Input!$B$9/Input!$B$10)</f>
        <v>-0.91094369178189216</v>
      </c>
      <c r="H6759" s="3">
        <f>-(0.5*Input!$B$3*(C6759^2+D6759^2)*SIN(I6758)*Input!$B$8*Input!$B$11)/(Input!$B$9/Input!$B$10)-Input!$B$10</f>
        <v>-2.2451968050546647</v>
      </c>
      <c r="I6759" s="3">
        <f t="shared" si="211"/>
        <v>-1.5403773834002841</v>
      </c>
    </row>
    <row r="6760" spans="1:9" x14ac:dyDescent="0.25">
      <c r="A6760" s="3">
        <f t="shared" si="210"/>
        <v>6758</v>
      </c>
      <c r="B6760" s="3">
        <f>B6759+Input!$B$2</f>
        <v>6.7580000000005915</v>
      </c>
      <c r="C6760" s="3">
        <f>C6759+G6759*Input!$B$2</f>
        <v>2.3347393617688104</v>
      </c>
      <c r="D6760" s="3">
        <f>D6759+H6759*Input!$B$2</f>
        <v>-76.761316966120617</v>
      </c>
      <c r="E6760" s="3">
        <f>E6759+Input!$B$2*C6760</f>
        <v>46.84302521672511</v>
      </c>
      <c r="F6760" s="3">
        <f>F6759+Input!$B$2*D6760</f>
        <v>-207.33899929840285</v>
      </c>
      <c r="G6760" s="3">
        <f>-(0.5*Input!$B$3*(C6760^2+D6760^2)*COS(I6759)*Input!$B$8*Input!$B$11)/(Input!$B$9/Input!$B$10)</f>
        <v>-0.9106146788087095</v>
      </c>
      <c r="H6760" s="3">
        <f>-(0.5*Input!$B$3*(C6760^2+D6760^2)*SIN(I6759)*Input!$B$8*Input!$B$11)/(Input!$B$9/Input!$B$10)-Input!$B$10</f>
        <v>-2.2434577768541679</v>
      </c>
      <c r="I6760" s="3">
        <f t="shared" si="211"/>
        <v>-1.5403901288279873</v>
      </c>
    </row>
    <row r="6761" spans="1:9" x14ac:dyDescent="0.25">
      <c r="A6761" s="3">
        <f t="shared" si="210"/>
        <v>6759</v>
      </c>
      <c r="B6761" s="3">
        <f>B6760+Input!$B$2</f>
        <v>6.7590000000005919</v>
      </c>
      <c r="C6761" s="3">
        <f>C6760+G6760*Input!$B$2</f>
        <v>2.3338287470900014</v>
      </c>
      <c r="D6761" s="3">
        <f>D6760+H6760*Input!$B$2</f>
        <v>-76.763560423897474</v>
      </c>
      <c r="E6761" s="3">
        <f>E6760+Input!$B$2*C6761</f>
        <v>46.8453590454722</v>
      </c>
      <c r="F6761" s="3">
        <f>F6760+Input!$B$2*D6761</f>
        <v>-207.41576285882675</v>
      </c>
      <c r="G6761" s="3">
        <f>-(0.5*Input!$B$3*(C6761^2+D6761^2)*COS(I6760)*Input!$B$8*Input!$B$11)/(Input!$B$9/Input!$B$10)</f>
        <v>-0.91028575333546968</v>
      </c>
      <c r="H6761" s="3">
        <f>-(0.5*Input!$B$3*(C6761^2+D6761^2)*SIN(I6760)*Input!$B$8*Input!$B$11)/(Input!$B$9/Input!$B$10)-Input!$B$10</f>
        <v>-2.2417200447632091</v>
      </c>
      <c r="I6761" s="3">
        <f t="shared" si="211"/>
        <v>-1.540402868549791</v>
      </c>
    </row>
    <row r="6762" spans="1:9" x14ac:dyDescent="0.25">
      <c r="A6762" s="3">
        <f t="shared" si="210"/>
        <v>6760</v>
      </c>
      <c r="B6762" s="3">
        <f>B6761+Input!$B$2</f>
        <v>6.7600000000005922</v>
      </c>
      <c r="C6762" s="3">
        <f>C6761+G6761*Input!$B$2</f>
        <v>2.332918461336666</v>
      </c>
      <c r="D6762" s="3">
        <f>D6761+H6761*Input!$B$2</f>
        <v>-76.765802143942238</v>
      </c>
      <c r="E6762" s="3">
        <f>E6761+Input!$B$2*C6762</f>
        <v>46.847691963933535</v>
      </c>
      <c r="F6762" s="3">
        <f>F6761+Input!$B$2*D6762</f>
        <v>-207.49252866097069</v>
      </c>
      <c r="G6762" s="3">
        <f>-(0.5*Input!$B$3*(C6762^2+D6762^2)*COS(I6761)*Input!$B$8*Input!$B$11)/(Input!$B$9/Input!$B$10)</f>
        <v>-0.90995691537806489</v>
      </c>
      <c r="H6762" s="3">
        <f>-(0.5*Input!$B$3*(C6762^2+D6762^2)*SIN(I6761)*Input!$B$8*Input!$B$11)/(Input!$B$9/Input!$B$10)-Input!$B$10</f>
        <v>-2.2399836078960256</v>
      </c>
      <c r="I6762" s="3">
        <f t="shared" si="211"/>
        <v>-1.5404156025686964</v>
      </c>
    </row>
    <row r="6763" spans="1:9" x14ac:dyDescent="0.25">
      <c r="A6763" s="3">
        <f t="shared" si="210"/>
        <v>6761</v>
      </c>
      <c r="B6763" s="3">
        <f>B6762+Input!$B$2</f>
        <v>6.7610000000005925</v>
      </c>
      <c r="C6763" s="3">
        <f>C6762+G6762*Input!$B$2</f>
        <v>2.3320085044212879</v>
      </c>
      <c r="D6763" s="3">
        <f>D6762+H6762*Input!$B$2</f>
        <v>-76.768042127550132</v>
      </c>
      <c r="E6763" s="3">
        <f>E6762+Input!$B$2*C6763</f>
        <v>46.85002397243796</v>
      </c>
      <c r="F6763" s="3">
        <f>F6762+Input!$B$2*D6763</f>
        <v>-207.56929670309825</v>
      </c>
      <c r="G6763" s="3">
        <f>-(0.5*Input!$B$3*(C6763^2+D6763^2)*COS(I6762)*Input!$B$8*Input!$B$11)/(Input!$B$9/Input!$B$10)</f>
        <v>-0.90962816495231658</v>
      </c>
      <c r="H6763" s="3">
        <f>-(0.5*Input!$B$3*(C6763^2+D6763^2)*SIN(I6762)*Input!$B$8*Input!$B$11)/(Input!$B$9/Input!$B$10)-Input!$B$10</f>
        <v>-2.2382484653673025</v>
      </c>
      <c r="I6763" s="3">
        <f t="shared" si="211"/>
        <v>-1.540428330887702</v>
      </c>
    </row>
    <row r="6764" spans="1:9" x14ac:dyDescent="0.25">
      <c r="A6764" s="3">
        <f t="shared" si="210"/>
        <v>6762</v>
      </c>
      <c r="B6764" s="3">
        <f>B6763+Input!$B$2</f>
        <v>6.7620000000005929</v>
      </c>
      <c r="C6764" s="3">
        <f>C6763+G6763*Input!$B$2</f>
        <v>2.3310988762563358</v>
      </c>
      <c r="D6764" s="3">
        <f>D6763+H6763*Input!$B$2</f>
        <v>-76.770280376015492</v>
      </c>
      <c r="E6764" s="3">
        <f>E6763+Input!$B$2*C6764</f>
        <v>46.852355071314214</v>
      </c>
      <c r="F6764" s="3">
        <f>F6763+Input!$B$2*D6764</f>
        <v>-207.64606698347427</v>
      </c>
      <c r="G6764" s="3">
        <f>-(0.5*Input!$B$3*(C6764^2+D6764^2)*COS(I6763)*Input!$B$8*Input!$B$11)/(Input!$B$9/Input!$B$10)</f>
        <v>-0.90929950207399513</v>
      </c>
      <c r="H6764" s="3">
        <f>-(0.5*Input!$B$3*(C6764^2+D6764^2)*SIN(I6763)*Input!$B$8*Input!$B$11)/(Input!$B$9/Input!$B$10)-Input!$B$10</f>
        <v>-2.2365146162921938</v>
      </c>
      <c r="I6764" s="3">
        <f t="shared" si="211"/>
        <v>-1.5404410535098045</v>
      </c>
    </row>
    <row r="6765" spans="1:9" x14ac:dyDescent="0.25">
      <c r="A6765" s="3">
        <f t="shared" si="210"/>
        <v>6763</v>
      </c>
      <c r="B6765" s="3">
        <f>B6764+Input!$B$2</f>
        <v>6.7630000000005932</v>
      </c>
      <c r="C6765" s="3">
        <f>C6764+G6764*Input!$B$2</f>
        <v>2.330189576754262</v>
      </c>
      <c r="D6765" s="3">
        <f>D6764+H6764*Input!$B$2</f>
        <v>-76.772516890631778</v>
      </c>
      <c r="E6765" s="3">
        <f>E6764+Input!$B$2*C6765</f>
        <v>46.854685260890967</v>
      </c>
      <c r="F6765" s="3">
        <f>F6764+Input!$B$2*D6765</f>
        <v>-207.7228395003649</v>
      </c>
      <c r="G6765" s="3">
        <f>-(0.5*Input!$B$3*(C6765^2+D6765^2)*COS(I6764)*Input!$B$8*Input!$B$11)/(Input!$B$9/Input!$B$10)</f>
        <v>-0.90897092675881297</v>
      </c>
      <c r="H6765" s="3">
        <f>-(0.5*Input!$B$3*(C6765^2+D6765^2)*SIN(I6764)*Input!$B$8*Input!$B$11)/(Input!$B$9/Input!$B$10)-Input!$B$10</f>
        <v>-2.2347820597863333</v>
      </c>
      <c r="I6765" s="3">
        <f t="shared" si="211"/>
        <v>-1.5404537704379988</v>
      </c>
    </row>
    <row r="6766" spans="1:9" x14ac:dyDescent="0.25">
      <c r="A6766" s="3">
        <f t="shared" si="210"/>
        <v>6764</v>
      </c>
      <c r="B6766" s="3">
        <f>B6765+Input!$B$2</f>
        <v>6.7640000000005935</v>
      </c>
      <c r="C6766" s="3">
        <f>C6765+G6765*Input!$B$2</f>
        <v>2.3292806058275031</v>
      </c>
      <c r="D6766" s="3">
        <f>D6765+H6765*Input!$B$2</f>
        <v>-76.774751672691565</v>
      </c>
      <c r="E6766" s="3">
        <f>E6765+Input!$B$2*C6766</f>
        <v>46.857014541496795</v>
      </c>
      <c r="F6766" s="3">
        <f>F6765+Input!$B$2*D6766</f>
        <v>-207.7996142520376</v>
      </c>
      <c r="G6766" s="3">
        <f>-(0.5*Input!$B$3*(C6766^2+D6766^2)*COS(I6765)*Input!$B$8*Input!$B$11)/(Input!$B$9/Input!$B$10)</f>
        <v>-0.90864243902240593</v>
      </c>
      <c r="H6766" s="3">
        <f>-(0.5*Input!$B$3*(C6766^2+D6766^2)*SIN(I6765)*Input!$B$8*Input!$B$11)/(Input!$B$9/Input!$B$10)-Input!$B$10</f>
        <v>-2.2330507949658447</v>
      </c>
      <c r="I6766" s="3">
        <f t="shared" si="211"/>
        <v>-1.5404664816752773</v>
      </c>
    </row>
    <row r="6767" spans="1:9" x14ac:dyDescent="0.25">
      <c r="A6767" s="3">
        <f t="shared" si="210"/>
        <v>6765</v>
      </c>
      <c r="B6767" s="3">
        <f>B6766+Input!$B$2</f>
        <v>6.7650000000005939</v>
      </c>
      <c r="C6767" s="3">
        <f>C6766+G6766*Input!$B$2</f>
        <v>2.3283719633884807</v>
      </c>
      <c r="D6767" s="3">
        <f>D6766+H6766*Input!$B$2</f>
        <v>-76.776984723486535</v>
      </c>
      <c r="E6767" s="3">
        <f>E6766+Input!$B$2*C6767</f>
        <v>46.859342913460182</v>
      </c>
      <c r="F6767" s="3">
        <f>F6766+Input!$B$2*D6767</f>
        <v>-207.87639123676109</v>
      </c>
      <c r="G6767" s="3">
        <f>-(0.5*Input!$B$3*(C6767^2+D6767^2)*COS(I6766)*Input!$B$8*Input!$B$11)/(Input!$B$9/Input!$B$10)</f>
        <v>-0.90831403888035833</v>
      </c>
      <c r="H6767" s="3">
        <f>-(0.5*Input!$B$3*(C6767^2+D6767^2)*SIN(I6766)*Input!$B$8*Input!$B$11)/(Input!$B$9/Input!$B$10)-Input!$B$10</f>
        <v>-2.2313208209473139</v>
      </c>
      <c r="I6767" s="3">
        <f t="shared" si="211"/>
        <v>-1.5404791872246304</v>
      </c>
    </row>
    <row r="6768" spans="1:9" x14ac:dyDescent="0.25">
      <c r="A6768" s="3">
        <f t="shared" si="210"/>
        <v>6766</v>
      </c>
      <c r="B6768" s="3">
        <f>B6767+Input!$B$2</f>
        <v>6.7660000000005942</v>
      </c>
      <c r="C6768" s="3">
        <f>C6767+G6767*Input!$B$2</f>
        <v>2.3274636493496006</v>
      </c>
      <c r="D6768" s="3">
        <f>D6767+H6767*Input!$B$2</f>
        <v>-76.779216044307489</v>
      </c>
      <c r="E6768" s="3">
        <f>E6767+Input!$B$2*C6768</f>
        <v>46.861670377109533</v>
      </c>
      <c r="F6768" s="3">
        <f>F6767+Input!$B$2*D6768</f>
        <v>-207.95317045280541</v>
      </c>
      <c r="G6768" s="3">
        <f>-(0.5*Input!$B$3*(C6768^2+D6768^2)*COS(I6767)*Input!$B$8*Input!$B$11)/(Input!$B$9/Input!$B$10)</f>
        <v>-0.90798572634819807</v>
      </c>
      <c r="H6768" s="3">
        <f>-(0.5*Input!$B$3*(C6768^2+D6768^2)*SIN(I6767)*Input!$B$8*Input!$B$11)/(Input!$B$9/Input!$B$10)-Input!$B$10</f>
        <v>-2.2295921368478275</v>
      </c>
      <c r="I6768" s="3">
        <f t="shared" si="211"/>
        <v>-1.5404918870890463</v>
      </c>
    </row>
    <row r="6769" spans="1:9" x14ac:dyDescent="0.25">
      <c r="A6769" s="3">
        <f t="shared" si="210"/>
        <v>6767</v>
      </c>
      <c r="B6769" s="3">
        <f>B6768+Input!$B$2</f>
        <v>6.7670000000005945</v>
      </c>
      <c r="C6769" s="3">
        <f>C6768+G6768*Input!$B$2</f>
        <v>2.3265556636232523</v>
      </c>
      <c r="D6769" s="3">
        <f>D6768+H6768*Input!$B$2</f>
        <v>-76.781445636444332</v>
      </c>
      <c r="E6769" s="3">
        <f>E6768+Input!$B$2*C6769</f>
        <v>46.863996932773155</v>
      </c>
      <c r="F6769" s="3">
        <f>F6768+Input!$B$2*D6769</f>
        <v>-208.02995189844185</v>
      </c>
      <c r="G6769" s="3">
        <f>-(0.5*Input!$B$3*(C6769^2+D6769^2)*COS(I6768)*Input!$B$8*Input!$B$11)/(Input!$B$9/Input!$B$10)</f>
        <v>-0.90765750144138835</v>
      </c>
      <c r="H6769" s="3">
        <f>-(0.5*Input!$B$3*(C6769^2+D6769^2)*SIN(I6768)*Input!$B$8*Input!$B$11)/(Input!$B$9/Input!$B$10)-Input!$B$10</f>
        <v>-2.2278647417849236</v>
      </c>
      <c r="I6769" s="3">
        <f t="shared" si="211"/>
        <v>-1.5405045812715115</v>
      </c>
    </row>
    <row r="6770" spans="1:9" x14ac:dyDescent="0.25">
      <c r="A6770" s="3">
        <f t="shared" si="210"/>
        <v>6768</v>
      </c>
      <c r="B6770" s="3">
        <f>B6769+Input!$B$2</f>
        <v>6.7680000000005949</v>
      </c>
      <c r="C6770" s="3">
        <f>C6769+G6769*Input!$B$2</f>
        <v>2.3256480061218108</v>
      </c>
      <c r="D6770" s="3">
        <f>D6769+H6769*Input!$B$2</f>
        <v>-76.783673501186115</v>
      </c>
      <c r="E6770" s="3">
        <f>E6769+Input!$B$2*C6770</f>
        <v>46.866322580779276</v>
      </c>
      <c r="F6770" s="3">
        <f>F6769+Input!$B$2*D6770</f>
        <v>-208.10673557194303</v>
      </c>
      <c r="G6770" s="3">
        <f>-(0.5*Input!$B$3*(C6770^2+D6770^2)*COS(I6769)*Input!$B$8*Input!$B$11)/(Input!$B$9/Input!$B$10)</f>
        <v>-0.90732936417532362</v>
      </c>
      <c r="H6770" s="3">
        <f>-(0.5*Input!$B$3*(C6770^2+D6770^2)*SIN(I6769)*Input!$B$8*Input!$B$11)/(Input!$B$9/Input!$B$10)-Input!$B$10</f>
        <v>-2.2261386348766301</v>
      </c>
      <c r="I6770" s="3">
        <f t="shared" si="211"/>
        <v>-1.5405172697750098</v>
      </c>
    </row>
    <row r="6771" spans="1:9" x14ac:dyDescent="0.25">
      <c r="A6771" s="3">
        <f t="shared" si="210"/>
        <v>6769</v>
      </c>
      <c r="B6771" s="3">
        <f>B6770+Input!$B$2</f>
        <v>6.7690000000005952</v>
      </c>
      <c r="C6771" s="3">
        <f>C6770+G6770*Input!$B$2</f>
        <v>2.3247406767576355</v>
      </c>
      <c r="D6771" s="3">
        <f>D6770+H6770*Input!$B$2</f>
        <v>-76.785899639820997</v>
      </c>
      <c r="E6771" s="3">
        <f>E6770+Input!$B$2*C6771</f>
        <v>46.868647321456031</v>
      </c>
      <c r="F6771" s="3">
        <f>F6770+Input!$B$2*D6771</f>
        <v>-208.18352147158285</v>
      </c>
      <c r="G6771" s="3">
        <f>-(0.5*Input!$B$3*(C6771^2+D6771^2)*COS(I6770)*Input!$B$8*Input!$B$11)/(Input!$B$9/Input!$B$10)</f>
        <v>-0.90700131456535393</v>
      </c>
      <c r="H6771" s="3">
        <f>-(0.5*Input!$B$3*(C6771^2+D6771^2)*SIN(I6770)*Input!$B$8*Input!$B$11)/(Input!$B$9/Input!$B$10)-Input!$B$10</f>
        <v>-2.2244138152414266</v>
      </c>
      <c r="I6771" s="3">
        <f t="shared" si="211"/>
        <v>-1.5405299526025236</v>
      </c>
    </row>
    <row r="6772" spans="1:9" x14ac:dyDescent="0.25">
      <c r="A6772" s="3">
        <f t="shared" si="210"/>
        <v>6770</v>
      </c>
      <c r="B6772" s="3">
        <f>B6771+Input!$B$2</f>
        <v>6.7700000000005955</v>
      </c>
      <c r="C6772" s="3">
        <f>C6771+G6771*Input!$B$2</f>
        <v>2.32383367544307</v>
      </c>
      <c r="D6772" s="3">
        <f>D6771+H6771*Input!$B$2</f>
        <v>-76.788124053636238</v>
      </c>
      <c r="E6772" s="3">
        <f>E6771+Input!$B$2*C6772</f>
        <v>46.870971155131471</v>
      </c>
      <c r="F6772" s="3">
        <f>F6771+Input!$B$2*D6772</f>
        <v>-208.2603095956365</v>
      </c>
      <c r="G6772" s="3">
        <f>-(0.5*Input!$B$3*(C6772^2+D6772^2)*COS(I6771)*Input!$B$8*Input!$B$11)/(Input!$B$9/Input!$B$10)</f>
        <v>-0.90667335262675264</v>
      </c>
      <c r="H6772" s="3">
        <f>-(0.5*Input!$B$3*(C6772^2+D6772^2)*SIN(I6771)*Input!$B$8*Input!$B$11)/(Input!$B$9/Input!$B$10)-Input!$B$10</f>
        <v>-2.222690281998343</v>
      </c>
      <c r="I6772" s="3">
        <f t="shared" si="211"/>
        <v>-1.5405426297570328</v>
      </c>
    </row>
    <row r="6773" spans="1:9" x14ac:dyDescent="0.25">
      <c r="A6773" s="3">
        <f t="shared" si="210"/>
        <v>6771</v>
      </c>
      <c r="B6773" s="3">
        <f>B6772+Input!$B$2</f>
        <v>6.7710000000005959</v>
      </c>
      <c r="C6773" s="3">
        <f>C6772+G6772*Input!$B$2</f>
        <v>2.3229270020904433</v>
      </c>
      <c r="D6773" s="3">
        <f>D6772+H6772*Input!$B$2</f>
        <v>-76.790346743918235</v>
      </c>
      <c r="E6773" s="3">
        <f>E6772+Input!$B$2*C6773</f>
        <v>46.873294082133562</v>
      </c>
      <c r="F6773" s="3">
        <f>F6772+Input!$B$2*D6773</f>
        <v>-208.33709994238041</v>
      </c>
      <c r="G6773" s="3">
        <f>-(0.5*Input!$B$3*(C6773^2+D6773^2)*COS(I6772)*Input!$B$8*Input!$B$11)/(Input!$B$9/Input!$B$10)</f>
        <v>-0.90634547837473733</v>
      </c>
      <c r="H6773" s="3">
        <f>-(0.5*Input!$B$3*(C6773^2+D6773^2)*SIN(I6772)*Input!$B$8*Input!$B$11)/(Input!$B$9/Input!$B$10)-Input!$B$10</f>
        <v>-2.2209680342667966</v>
      </c>
      <c r="I6773" s="3">
        <f t="shared" si="211"/>
        <v>-1.540555301241515</v>
      </c>
    </row>
    <row r="6774" spans="1:9" x14ac:dyDescent="0.25">
      <c r="A6774" s="3">
        <f t="shared" si="210"/>
        <v>6772</v>
      </c>
      <c r="B6774" s="3">
        <f>B6773+Input!$B$2</f>
        <v>6.7720000000005962</v>
      </c>
      <c r="C6774" s="3">
        <f>C6773+G6773*Input!$B$2</f>
        <v>2.3220206566120685</v>
      </c>
      <c r="D6774" s="3">
        <f>D6773+H6773*Input!$B$2</f>
        <v>-76.792567711952501</v>
      </c>
      <c r="E6774" s="3">
        <f>E6773+Input!$B$2*C6774</f>
        <v>46.875616102790175</v>
      </c>
      <c r="F6774" s="3">
        <f>F6773+Input!$B$2*D6774</f>
        <v>-208.41389251009235</v>
      </c>
      <c r="G6774" s="3">
        <f>-(0.5*Input!$B$3*(C6774^2+D6774^2)*COS(I6773)*Input!$B$8*Input!$B$11)/(Input!$B$9/Input!$B$10)</f>
        <v>-0.90601769182448155</v>
      </c>
      <c r="H6774" s="3">
        <f>-(0.5*Input!$B$3*(C6774^2+D6774^2)*SIN(I6773)*Input!$B$8*Input!$B$11)/(Input!$B$9/Input!$B$10)-Input!$B$10</f>
        <v>-2.2192470711667305</v>
      </c>
      <c r="I6774" s="3">
        <f t="shared" si="211"/>
        <v>-1.5405679670589463</v>
      </c>
    </row>
    <row r="6775" spans="1:9" x14ac:dyDescent="0.25">
      <c r="A6775" s="3">
        <f t="shared" si="210"/>
        <v>6773</v>
      </c>
      <c r="B6775" s="3">
        <f>B6774+Input!$B$2</f>
        <v>6.7730000000005965</v>
      </c>
      <c r="C6775" s="3">
        <f>C6774+G6774*Input!$B$2</f>
        <v>2.3211146389202439</v>
      </c>
      <c r="D6775" s="3">
        <f>D6774+H6774*Input!$B$2</f>
        <v>-76.794786959023668</v>
      </c>
      <c r="E6775" s="3">
        <f>E6774+Input!$B$2*C6775</f>
        <v>46.877937217429093</v>
      </c>
      <c r="F6775" s="3">
        <f>F6774+Input!$B$2*D6775</f>
        <v>-208.49068729705138</v>
      </c>
      <c r="G6775" s="3">
        <f>-(0.5*Input!$B$3*(C6775^2+D6775^2)*COS(I6774)*Input!$B$8*Input!$B$11)/(Input!$B$9/Input!$B$10)</f>
        <v>-0.90568999299107089</v>
      </c>
      <c r="H6775" s="3">
        <f>-(0.5*Input!$B$3*(C6775^2+D6775^2)*SIN(I6774)*Input!$B$8*Input!$B$11)/(Input!$B$9/Input!$B$10)-Input!$B$10</f>
        <v>-2.2175273918185461</v>
      </c>
      <c r="I6775" s="3">
        <f t="shared" si="211"/>
        <v>-1.5405806272123004</v>
      </c>
    </row>
    <row r="6776" spans="1:9" x14ac:dyDescent="0.25">
      <c r="A6776" s="3">
        <f t="shared" si="210"/>
        <v>6774</v>
      </c>
      <c r="B6776" s="3">
        <f>B6775+Input!$B$2</f>
        <v>6.7740000000005969</v>
      </c>
      <c r="C6776" s="3">
        <f>C6775+G6775*Input!$B$2</f>
        <v>2.3202089489272528</v>
      </c>
      <c r="D6776" s="3">
        <f>D6775+H6775*Input!$B$2</f>
        <v>-76.797004486415489</v>
      </c>
      <c r="E6776" s="3">
        <f>E6775+Input!$B$2*C6776</f>
        <v>46.880257426378023</v>
      </c>
      <c r="F6776" s="3">
        <f>F6775+Input!$B$2*D6776</f>
        <v>-208.5674843015378</v>
      </c>
      <c r="G6776" s="3">
        <f>-(0.5*Input!$B$3*(C6776^2+D6776^2)*COS(I6775)*Input!$B$8*Input!$B$11)/(Input!$B$9/Input!$B$10)</f>
        <v>-0.90536238188954721</v>
      </c>
      <c r="H6776" s="3">
        <f>-(0.5*Input!$B$3*(C6776^2+D6776^2)*SIN(I6775)*Input!$B$8*Input!$B$11)/(Input!$B$9/Input!$B$10)-Input!$B$10</f>
        <v>-2.2158089953431315</v>
      </c>
      <c r="I6776" s="3">
        <f t="shared" si="211"/>
        <v>-1.5405932817045487</v>
      </c>
    </row>
    <row r="6777" spans="1:9" x14ac:dyDescent="0.25">
      <c r="A6777" s="3">
        <f t="shared" si="210"/>
        <v>6775</v>
      </c>
      <c r="B6777" s="3">
        <f>B6776+Input!$B$2</f>
        <v>6.7750000000005972</v>
      </c>
      <c r="C6777" s="3">
        <f>C6776+G6776*Input!$B$2</f>
        <v>2.3193035865453631</v>
      </c>
      <c r="D6777" s="3">
        <f>D6776+H6776*Input!$B$2</f>
        <v>-76.799220295410834</v>
      </c>
      <c r="E6777" s="3">
        <f>E6776+Input!$B$2*C6777</f>
        <v>46.882576729964569</v>
      </c>
      <c r="F6777" s="3">
        <f>F6776+Input!$B$2*D6777</f>
        <v>-208.64428352183322</v>
      </c>
      <c r="G6777" s="3">
        <f>-(0.5*Input!$B$3*(C6777^2+D6777^2)*COS(I6776)*Input!$B$8*Input!$B$11)/(Input!$B$9/Input!$B$10)</f>
        <v>-0.90503485853489596</v>
      </c>
      <c r="H6777" s="3">
        <f>-(0.5*Input!$B$3*(C6777^2+D6777^2)*SIN(I6776)*Input!$B$8*Input!$B$11)/(Input!$B$9/Input!$B$10)-Input!$B$10</f>
        <v>-2.214091880861865</v>
      </c>
      <c r="I6777" s="3">
        <f t="shared" si="211"/>
        <v>-1.540605930538661</v>
      </c>
    </row>
    <row r="6778" spans="1:9" x14ac:dyDescent="0.25">
      <c r="A6778" s="3">
        <f t="shared" si="210"/>
        <v>6776</v>
      </c>
      <c r="B6778" s="3">
        <f>B6777+Input!$B$2</f>
        <v>6.7760000000005975</v>
      </c>
      <c r="C6778" s="3">
        <f>C6777+G6777*Input!$B$2</f>
        <v>2.318398551686828</v>
      </c>
      <c r="D6778" s="3">
        <f>D6777+H6777*Input!$B$2</f>
        <v>-76.801434387291692</v>
      </c>
      <c r="E6778" s="3">
        <f>E6777+Input!$B$2*C6778</f>
        <v>46.884895128516256</v>
      </c>
      <c r="F6778" s="3">
        <f>F6777+Input!$B$2*D6778</f>
        <v>-208.72108495622049</v>
      </c>
      <c r="G6778" s="3">
        <f>-(0.5*Input!$B$3*(C6778^2+D6778^2)*COS(I6777)*Input!$B$8*Input!$B$11)/(Input!$B$9/Input!$B$10)</f>
        <v>-0.90470742294202788</v>
      </c>
      <c r="H6778" s="3">
        <f>-(0.5*Input!$B$3*(C6778^2+D6778^2)*SIN(I6777)*Input!$B$8*Input!$B$11)/(Input!$B$9/Input!$B$10)-Input!$B$10</f>
        <v>-2.2123760474965799</v>
      </c>
      <c r="I6778" s="3">
        <f t="shared" si="211"/>
        <v>-1.5406185737176046</v>
      </c>
    </row>
    <row r="6779" spans="1:9" x14ac:dyDescent="0.25">
      <c r="A6779" s="3">
        <f t="shared" si="210"/>
        <v>6777</v>
      </c>
      <c r="B6779" s="3">
        <f>B6778+Input!$B$2</f>
        <v>6.7770000000005979</v>
      </c>
      <c r="C6779" s="3">
        <f>C6778+G6778*Input!$B$2</f>
        <v>2.3174938442638857</v>
      </c>
      <c r="D6779" s="3">
        <f>D6778+H6778*Input!$B$2</f>
        <v>-76.803646763339188</v>
      </c>
      <c r="E6779" s="3">
        <f>E6778+Input!$B$2*C6779</f>
        <v>46.887212622360522</v>
      </c>
      <c r="F6779" s="3">
        <f>F6778+Input!$B$2*D6779</f>
        <v>-208.79788860298385</v>
      </c>
      <c r="G6779" s="3">
        <f>-(0.5*Input!$B$3*(C6779^2+D6779^2)*COS(I6778)*Input!$B$8*Input!$B$11)/(Input!$B$9/Input!$B$10)</f>
        <v>-0.90438007512581098</v>
      </c>
      <c r="H6779" s="3">
        <f>-(0.5*Input!$B$3*(C6779^2+D6779^2)*SIN(I6778)*Input!$B$8*Input!$B$11)/(Input!$B$9/Input!$B$10)-Input!$B$10</f>
        <v>-2.2106614943695817</v>
      </c>
      <c r="I6779" s="3">
        <f t="shared" si="211"/>
        <v>-1.540631211244345</v>
      </c>
    </row>
    <row r="6780" spans="1:9" x14ac:dyDescent="0.25">
      <c r="A6780" s="3">
        <f t="shared" si="210"/>
        <v>6778</v>
      </c>
      <c r="B6780" s="3">
        <f>B6779+Input!$B$2</f>
        <v>6.7780000000005982</v>
      </c>
      <c r="C6780" s="3">
        <f>C6779+G6779*Input!$B$2</f>
        <v>2.3165894641887599</v>
      </c>
      <c r="D6780" s="3">
        <f>D6779+H6779*Input!$B$2</f>
        <v>-76.805857424833562</v>
      </c>
      <c r="E6780" s="3">
        <f>E6779+Input!$B$2*C6780</f>
        <v>46.889529211824708</v>
      </c>
      <c r="F6780" s="3">
        <f>F6779+Input!$B$2*D6780</f>
        <v>-208.87469446040868</v>
      </c>
      <c r="G6780" s="3">
        <f>-(0.5*Input!$B$3*(C6780^2+D6780^2)*COS(I6779)*Input!$B$8*Input!$B$11)/(Input!$B$9/Input!$B$10)</f>
        <v>-0.90405281510103752</v>
      </c>
      <c r="H6780" s="3">
        <f>-(0.5*Input!$B$3*(C6780^2+D6780^2)*SIN(I6779)*Input!$B$8*Input!$B$11)/(Input!$B$9/Input!$B$10)-Input!$B$10</f>
        <v>-2.2089482206036841</v>
      </c>
      <c r="I6780" s="3">
        <f t="shared" si="211"/>
        <v>-1.5406438431218454</v>
      </c>
    </row>
    <row r="6781" spans="1:9" x14ac:dyDescent="0.25">
      <c r="A6781" s="3">
        <f t="shared" si="210"/>
        <v>6779</v>
      </c>
      <c r="B6781" s="3">
        <f>B6780+Input!$B$2</f>
        <v>6.7790000000005985</v>
      </c>
      <c r="C6781" s="3">
        <f>C6780+G6780*Input!$B$2</f>
        <v>2.3156854113736589</v>
      </c>
      <c r="D6781" s="3">
        <f>D6780+H6780*Input!$B$2</f>
        <v>-76.80806637305416</v>
      </c>
      <c r="E6781" s="3">
        <f>E6780+Input!$B$2*C6781</f>
        <v>46.891844897236084</v>
      </c>
      <c r="F6781" s="3">
        <f>F6780+Input!$B$2*D6781</f>
        <v>-208.95150252678172</v>
      </c>
      <c r="G6781" s="3">
        <f>-(0.5*Input!$B$3*(C6781^2+D6781^2)*COS(I6780)*Input!$B$8*Input!$B$11)/(Input!$B$9/Input!$B$10)</f>
        <v>-0.90372564288245172</v>
      </c>
      <c r="H6781" s="3">
        <f>-(0.5*Input!$B$3*(C6781^2+D6781^2)*SIN(I6780)*Input!$B$8*Input!$B$11)/(Input!$B$9/Input!$B$10)-Input!$B$10</f>
        <v>-2.2072362253221307</v>
      </c>
      <c r="I6781" s="3">
        <f t="shared" si="211"/>
        <v>-1.5406564693530675</v>
      </c>
    </row>
    <row r="6782" spans="1:9" x14ac:dyDescent="0.25">
      <c r="A6782" s="3">
        <f t="shared" si="210"/>
        <v>6780</v>
      </c>
      <c r="B6782" s="3">
        <f>B6781+Input!$B$2</f>
        <v>6.7800000000005989</v>
      </c>
      <c r="C6782" s="3">
        <f>C6781+G6781*Input!$B$2</f>
        <v>2.3147816857307766</v>
      </c>
      <c r="D6782" s="3">
        <f>D6781+H6781*Input!$B$2</f>
        <v>-76.810273609279477</v>
      </c>
      <c r="E6782" s="3">
        <f>E6781+Input!$B$2*C6782</f>
        <v>46.894159678921817</v>
      </c>
      <c r="F6782" s="3">
        <f>F6781+Input!$B$2*D6782</f>
        <v>-209.02831280039101</v>
      </c>
      <c r="G6782" s="3">
        <f>-(0.5*Input!$B$3*(C6782^2+D6782^2)*COS(I6781)*Input!$B$8*Input!$B$11)/(Input!$B$9/Input!$B$10)</f>
        <v>-0.90339855848472161</v>
      </c>
      <c r="H6782" s="3">
        <f>-(0.5*Input!$B$3*(C6782^2+D6782^2)*SIN(I6781)*Input!$B$8*Input!$B$11)/(Input!$B$9/Input!$B$10)-Input!$B$10</f>
        <v>-2.2055255076486802</v>
      </c>
      <c r="I6782" s="3">
        <f t="shared" si="211"/>
        <v>-1.5406690899409701</v>
      </c>
    </row>
    <row r="6783" spans="1:9" x14ac:dyDescent="0.25">
      <c r="A6783" s="3">
        <f t="shared" si="210"/>
        <v>6781</v>
      </c>
      <c r="B6783" s="3">
        <f>B6782+Input!$B$2</f>
        <v>6.7810000000005992</v>
      </c>
      <c r="C6783" s="3">
        <f>C6782+G6782*Input!$B$2</f>
        <v>2.313878287172292</v>
      </c>
      <c r="D6783" s="3">
        <f>D6782+H6782*Input!$B$2</f>
        <v>-76.812479134787125</v>
      </c>
      <c r="E6783" s="3">
        <f>E6782+Input!$B$2*C6783</f>
        <v>46.896473557208992</v>
      </c>
      <c r="F6783" s="3">
        <f>F6782+Input!$B$2*D6783</f>
        <v>-209.10512527952579</v>
      </c>
      <c r="G6783" s="3">
        <f>-(0.5*Input!$B$3*(C6783^2+D6783^2)*COS(I6782)*Input!$B$8*Input!$B$11)/(Input!$B$9/Input!$B$10)</f>
        <v>-0.90307156192248095</v>
      </c>
      <c r="H6783" s="3">
        <f>-(0.5*Input!$B$3*(C6783^2+D6783^2)*SIN(I6782)*Input!$B$8*Input!$B$11)/(Input!$B$9/Input!$B$10)-Input!$B$10</f>
        <v>-2.2038160667075708</v>
      </c>
      <c r="I6783" s="3">
        <f t="shared" si="211"/>
        <v>-1.5406817048885104</v>
      </c>
    </row>
    <row r="6784" spans="1:9" x14ac:dyDescent="0.25">
      <c r="A6784" s="3">
        <f t="shared" si="210"/>
        <v>6782</v>
      </c>
      <c r="B6784" s="3">
        <f>B6783+Input!$B$2</f>
        <v>6.7820000000005995</v>
      </c>
      <c r="C6784" s="3">
        <f>C6783+G6783*Input!$B$2</f>
        <v>2.3129752156103698</v>
      </c>
      <c r="D6784" s="3">
        <f>D6783+H6783*Input!$B$2</f>
        <v>-76.814682950853836</v>
      </c>
      <c r="E6784" s="3">
        <f>E6783+Input!$B$2*C6784</f>
        <v>46.898786532424602</v>
      </c>
      <c r="F6784" s="3">
        <f>F6783+Input!$B$2*D6784</f>
        <v>-209.18193996247666</v>
      </c>
      <c r="G6784" s="3">
        <f>-(0.5*Input!$B$3*(C6784^2+D6784^2)*COS(I6783)*Input!$B$8*Input!$B$11)/(Input!$B$9/Input!$B$10)</f>
        <v>-0.9027446532102823</v>
      </c>
      <c r="H6784" s="3">
        <f>-(0.5*Input!$B$3*(C6784^2+D6784^2)*SIN(I6783)*Input!$B$8*Input!$B$11)/(Input!$B$9/Input!$B$10)-Input!$B$10</f>
        <v>-2.2021079016234637</v>
      </c>
      <c r="I6784" s="3">
        <f t="shared" si="211"/>
        <v>-1.5406943141986436</v>
      </c>
    </row>
    <row r="6785" spans="1:9" x14ac:dyDescent="0.25">
      <c r="A6785" s="3">
        <f t="shared" si="210"/>
        <v>6783</v>
      </c>
      <c r="B6785" s="3">
        <f>B6784+Input!$B$2</f>
        <v>6.7830000000005999</v>
      </c>
      <c r="C6785" s="3">
        <f>C6784+G6784*Input!$B$2</f>
        <v>2.3120724709571596</v>
      </c>
      <c r="D6785" s="3">
        <f>D6784+H6784*Input!$B$2</f>
        <v>-76.81688505875546</v>
      </c>
      <c r="E6785" s="3">
        <f>E6784+Input!$B$2*C6785</f>
        <v>46.901098604895559</v>
      </c>
      <c r="F6785" s="3">
        <f>F6784+Input!$B$2*D6785</f>
        <v>-209.25875684753541</v>
      </c>
      <c r="G6785" s="3">
        <f>-(0.5*Input!$B$3*(C6785^2+D6785^2)*COS(I6784)*Input!$B$8*Input!$B$11)/(Input!$B$9/Input!$B$10)</f>
        <v>-0.90241783236262829</v>
      </c>
      <c r="H6785" s="3">
        <f>-(0.5*Input!$B$3*(C6785^2+D6785^2)*SIN(I6784)*Input!$B$8*Input!$B$11)/(Input!$B$9/Input!$B$10)-Input!$B$10</f>
        <v>-2.2004010115215564</v>
      </c>
      <c r="I6785" s="3">
        <f t="shared" si="211"/>
        <v>-1.5407069178743225</v>
      </c>
    </row>
    <row r="6786" spans="1:9" x14ac:dyDescent="0.25">
      <c r="A6786" s="3">
        <f t="shared" si="210"/>
        <v>6784</v>
      </c>
      <c r="B6786" s="3">
        <f>B6785+Input!$B$2</f>
        <v>6.7840000000006002</v>
      </c>
      <c r="C6786" s="3">
        <f>C6785+G6785*Input!$B$2</f>
        <v>2.3111700531247972</v>
      </c>
      <c r="D6786" s="3">
        <f>D6785+H6785*Input!$B$2</f>
        <v>-76.819085459766981</v>
      </c>
      <c r="E6786" s="3">
        <f>E6785+Input!$B$2*C6786</f>
        <v>46.903409774948685</v>
      </c>
      <c r="F6786" s="3">
        <f>F6785+Input!$B$2*D6786</f>
        <v>-209.33557593299517</v>
      </c>
      <c r="G6786" s="3">
        <f>-(0.5*Input!$B$3*(C6786^2+D6786^2)*COS(I6785)*Input!$B$8*Input!$B$11)/(Input!$B$9/Input!$B$10)</f>
        <v>-0.90209109939396148</v>
      </c>
      <c r="H6786" s="3">
        <f>-(0.5*Input!$B$3*(C6786^2+D6786^2)*SIN(I6785)*Input!$B$8*Input!$B$11)/(Input!$B$9/Input!$B$10)-Input!$B$10</f>
        <v>-2.198695395527519</v>
      </c>
      <c r="I6786" s="3">
        <f t="shared" si="211"/>
        <v>-1.5407195159184981</v>
      </c>
    </row>
    <row r="6787" spans="1:9" x14ac:dyDescent="0.25">
      <c r="A6787" s="3">
        <f t="shared" si="210"/>
        <v>6785</v>
      </c>
      <c r="B6787" s="3">
        <f>B6786+Input!$B$2</f>
        <v>6.7850000000006006</v>
      </c>
      <c r="C6787" s="3">
        <f>C6786+G6786*Input!$B$2</f>
        <v>2.3102679620254034</v>
      </c>
      <c r="D6787" s="3">
        <f>D6786+H6786*Input!$B$2</f>
        <v>-76.821284155162502</v>
      </c>
      <c r="E6787" s="3">
        <f>E6786+Input!$B$2*C6787</f>
        <v>46.905720042910708</v>
      </c>
      <c r="F6787" s="3">
        <f>F6786+Input!$B$2*D6787</f>
        <v>-209.41239721715033</v>
      </c>
      <c r="G6787" s="3">
        <f>-(0.5*Input!$B$3*(C6787^2+D6787^2)*COS(I6786)*Input!$B$8*Input!$B$11)/(Input!$B$9/Input!$B$10)</f>
        <v>-0.90176445431866337</v>
      </c>
      <c r="H6787" s="3">
        <f>-(0.5*Input!$B$3*(C6787^2+D6787^2)*SIN(I6786)*Input!$B$8*Input!$B$11)/(Input!$B$9/Input!$B$10)-Input!$B$10</f>
        <v>-2.1969910527674479</v>
      </c>
      <c r="I6787" s="3">
        <f t="shared" si="211"/>
        <v>-1.5407321083341194</v>
      </c>
    </row>
    <row r="6788" spans="1:9" x14ac:dyDescent="0.25">
      <c r="A6788" s="3">
        <f t="shared" ref="A6788:A6851" si="212">A6787+1</f>
        <v>6786</v>
      </c>
      <c r="B6788" s="3">
        <f>B6787+Input!$B$2</f>
        <v>6.7860000000006009</v>
      </c>
      <c r="C6788" s="3">
        <f>C6787+G6787*Input!$B$2</f>
        <v>2.3093661975710846</v>
      </c>
      <c r="D6788" s="3">
        <f>D6787+H6787*Input!$B$2</f>
        <v>-76.823481146215272</v>
      </c>
      <c r="E6788" s="3">
        <f>E6787+Input!$B$2*C6788</f>
        <v>46.908029409108281</v>
      </c>
      <c r="F6788" s="3">
        <f>F6787+Input!$B$2*D6788</f>
        <v>-209.48922069829655</v>
      </c>
      <c r="G6788" s="3">
        <f>-(0.5*Input!$B$3*(C6788^2+D6788^2)*COS(I6787)*Input!$B$8*Input!$B$11)/(Input!$B$9/Input!$B$10)</f>
        <v>-0.90143789715105405</v>
      </c>
      <c r="H6788" s="3">
        <f>-(0.5*Input!$B$3*(C6788^2+D6788^2)*SIN(I6787)*Input!$B$8*Input!$B$11)/(Input!$B$9/Input!$B$10)-Input!$B$10</f>
        <v>-2.1952879823679616</v>
      </c>
      <c r="I6788" s="3">
        <f t="shared" ref="I6788:I6851" si="213">ATAN(D6788/C6788)</f>
        <v>-1.5407446951241335</v>
      </c>
    </row>
    <row r="6789" spans="1:9" x14ac:dyDescent="0.25">
      <c r="A6789" s="3">
        <f t="shared" si="212"/>
        <v>6787</v>
      </c>
      <c r="B6789" s="3">
        <f>B6788+Input!$B$2</f>
        <v>6.7870000000006012</v>
      </c>
      <c r="C6789" s="3">
        <f>C6788+G6788*Input!$B$2</f>
        <v>2.3084647596739334</v>
      </c>
      <c r="D6789" s="3">
        <f>D6788+H6788*Input!$B$2</f>
        <v>-76.825676434197646</v>
      </c>
      <c r="E6789" s="3">
        <f>E6788+Input!$B$2*C6789</f>
        <v>46.910337873867952</v>
      </c>
      <c r="F6789" s="3">
        <f>F6788+Input!$B$2*D6789</f>
        <v>-209.56604637473075</v>
      </c>
      <c r="G6789" s="3">
        <f>-(0.5*Input!$B$3*(C6789^2+D6789^2)*COS(I6788)*Input!$B$8*Input!$B$11)/(Input!$B$9/Input!$B$10)</f>
        <v>-0.90111142790539245</v>
      </c>
      <c r="H6789" s="3">
        <f>-(0.5*Input!$B$3*(C6789^2+D6789^2)*SIN(I6788)*Input!$B$8*Input!$B$11)/(Input!$B$9/Input!$B$10)-Input!$B$10</f>
        <v>-2.1935861834561265</v>
      </c>
      <c r="I6789" s="3">
        <f t="shared" si="213"/>
        <v>-1.5407572762914845</v>
      </c>
    </row>
    <row r="6790" spans="1:9" x14ac:dyDescent="0.25">
      <c r="A6790" s="3">
        <f t="shared" si="212"/>
        <v>6788</v>
      </c>
      <c r="B6790" s="3">
        <f>B6789+Input!$B$2</f>
        <v>6.7880000000006016</v>
      </c>
      <c r="C6790" s="3">
        <f>C6789+G6789*Input!$B$2</f>
        <v>2.307563648246028</v>
      </c>
      <c r="D6790" s="3">
        <f>D6789+H6789*Input!$B$2</f>
        <v>-76.827870020381098</v>
      </c>
      <c r="E6790" s="3">
        <f>E6789+Input!$B$2*C6790</f>
        <v>46.912645437516197</v>
      </c>
      <c r="F6790" s="3">
        <f>F6789+Input!$B$2*D6790</f>
        <v>-209.64287424475114</v>
      </c>
      <c r="G6790" s="3">
        <f>-(0.5*Input!$B$3*(C6790^2+D6790^2)*COS(I6789)*Input!$B$8*Input!$B$11)/(Input!$B$9/Input!$B$10)</f>
        <v>-0.90078504659589664</v>
      </c>
      <c r="H6790" s="3">
        <f>-(0.5*Input!$B$3*(C6790^2+D6790^2)*SIN(I6789)*Input!$B$8*Input!$B$11)/(Input!$B$9/Input!$B$10)-Input!$B$10</f>
        <v>-2.1918856551595134</v>
      </c>
      <c r="I6790" s="3">
        <f t="shared" si="213"/>
        <v>-1.5407698518391157</v>
      </c>
    </row>
    <row r="6791" spans="1:9" x14ac:dyDescent="0.25">
      <c r="A6791" s="3">
        <f t="shared" si="212"/>
        <v>6789</v>
      </c>
      <c r="B6791" s="3">
        <f>B6790+Input!$B$2</f>
        <v>6.7890000000006019</v>
      </c>
      <c r="C6791" s="3">
        <f>C6790+G6790*Input!$B$2</f>
        <v>2.3066628631994321</v>
      </c>
      <c r="D6791" s="3">
        <f>D6790+H6790*Input!$B$2</f>
        <v>-76.830061906036264</v>
      </c>
      <c r="E6791" s="3">
        <f>E6790+Input!$B$2*C6791</f>
        <v>46.914952100379395</v>
      </c>
      <c r="F6791" s="3">
        <f>F6790+Input!$B$2*D6791</f>
        <v>-209.71970430665718</v>
      </c>
      <c r="G6791" s="3">
        <f>-(0.5*Input!$B$3*(C6791^2+D6791^2)*COS(I6790)*Input!$B$8*Input!$B$11)/(Input!$B$9/Input!$B$10)</f>
        <v>-0.90045875323669788</v>
      </c>
      <c r="H6791" s="3">
        <f>-(0.5*Input!$B$3*(C6791^2+D6791^2)*SIN(I6790)*Input!$B$8*Input!$B$11)/(Input!$B$9/Input!$B$10)-Input!$B$10</f>
        <v>-2.1901863966061512</v>
      </c>
      <c r="I6791" s="3">
        <f t="shared" si="213"/>
        <v>-1.5407824217699677</v>
      </c>
    </row>
    <row r="6792" spans="1:9" x14ac:dyDescent="0.25">
      <c r="A6792" s="3">
        <f t="shared" si="212"/>
        <v>6790</v>
      </c>
      <c r="B6792" s="3">
        <f>B6791+Input!$B$2</f>
        <v>6.7900000000006022</v>
      </c>
      <c r="C6792" s="3">
        <f>C6791+G6791*Input!$B$2</f>
        <v>2.3057624044461953</v>
      </c>
      <c r="D6792" s="3">
        <f>D6791+H6791*Input!$B$2</f>
        <v>-76.832252092432867</v>
      </c>
      <c r="E6792" s="3">
        <f>E6791+Input!$B$2*C6792</f>
        <v>46.917257862783842</v>
      </c>
      <c r="F6792" s="3">
        <f>F6791+Input!$B$2*D6792</f>
        <v>-209.79653655874961</v>
      </c>
      <c r="G6792" s="3">
        <f>-(0.5*Input!$B$3*(C6792^2+D6792^2)*COS(I6791)*Input!$B$8*Input!$B$11)/(Input!$B$9/Input!$B$10)</f>
        <v>-0.9001325478418869</v>
      </c>
      <c r="H6792" s="3">
        <f>-(0.5*Input!$B$3*(C6792^2+D6792^2)*SIN(I6791)*Input!$B$8*Input!$B$11)/(Input!$B$9/Input!$B$10)-Input!$B$10</f>
        <v>-2.1884884069245452</v>
      </c>
      <c r="I6792" s="3">
        <f t="shared" si="213"/>
        <v>-1.540794986086979</v>
      </c>
    </row>
    <row r="6793" spans="1:9" x14ac:dyDescent="0.25">
      <c r="A6793" s="3">
        <f t="shared" si="212"/>
        <v>6791</v>
      </c>
      <c r="B6793" s="3">
        <f>B6792+Input!$B$2</f>
        <v>6.7910000000006026</v>
      </c>
      <c r="C6793" s="3">
        <f>C6792+G6792*Input!$B$2</f>
        <v>2.3048622718983536</v>
      </c>
      <c r="D6793" s="3">
        <f>D6792+H6792*Input!$B$2</f>
        <v>-76.834440580839797</v>
      </c>
      <c r="E6793" s="3">
        <f>E6792+Input!$B$2*C6793</f>
        <v>46.919562725055741</v>
      </c>
      <c r="F6793" s="3">
        <f>F6792+Input!$B$2*D6793</f>
        <v>-209.87337099933046</v>
      </c>
      <c r="G6793" s="3">
        <f>-(0.5*Input!$B$3*(C6793^2+D6793^2)*COS(I6792)*Input!$B$8*Input!$B$11)/(Input!$B$9/Input!$B$10)</f>
        <v>-0.89980643042549335</v>
      </c>
      <c r="H6793" s="3">
        <f>-(0.5*Input!$B$3*(C6793^2+D6793^2)*SIN(I6792)*Input!$B$8*Input!$B$11)/(Input!$B$9/Input!$B$10)-Input!$B$10</f>
        <v>-2.1867916852436764</v>
      </c>
      <c r="I6793" s="3">
        <f t="shared" si="213"/>
        <v>-1.5408075447930862</v>
      </c>
    </row>
    <row r="6794" spans="1:9" x14ac:dyDescent="0.25">
      <c r="A6794" s="3">
        <f t="shared" si="212"/>
        <v>6792</v>
      </c>
      <c r="B6794" s="3">
        <f>B6793+Input!$B$2</f>
        <v>6.7920000000006029</v>
      </c>
      <c r="C6794" s="3">
        <f>C6793+G6793*Input!$B$2</f>
        <v>2.303962465467928</v>
      </c>
      <c r="D6794" s="3">
        <f>D6793+H6793*Input!$B$2</f>
        <v>-76.836627372525044</v>
      </c>
      <c r="E6794" s="3">
        <f>E6793+Input!$B$2*C6794</f>
        <v>46.921866687521209</v>
      </c>
      <c r="F6794" s="3">
        <f>F6793+Input!$B$2*D6794</f>
        <v>-209.95020762670299</v>
      </c>
      <c r="G6794" s="3">
        <f>-(0.5*Input!$B$3*(C6794^2+D6794^2)*COS(I6793)*Input!$B$8*Input!$B$11)/(Input!$B$9/Input!$B$10)</f>
        <v>-0.89948040100148008</v>
      </c>
      <c r="H6794" s="3">
        <f>-(0.5*Input!$B$3*(C6794^2+D6794^2)*SIN(I6793)*Input!$B$8*Input!$B$11)/(Input!$B$9/Input!$B$10)-Input!$B$10</f>
        <v>-2.1850962306930093</v>
      </c>
      <c r="I6794" s="3">
        <f t="shared" si="213"/>
        <v>-1.5408200978912239</v>
      </c>
    </row>
    <row r="6795" spans="1:9" x14ac:dyDescent="0.25">
      <c r="A6795" s="3">
        <f t="shared" si="212"/>
        <v>6793</v>
      </c>
      <c r="B6795" s="3">
        <f>B6794+Input!$B$2</f>
        <v>6.7930000000006032</v>
      </c>
      <c r="C6795" s="3">
        <f>C6794+G6794*Input!$B$2</f>
        <v>2.3030629850669264</v>
      </c>
      <c r="D6795" s="3">
        <f>D6794+H6794*Input!$B$2</f>
        <v>-76.838812468755734</v>
      </c>
      <c r="E6795" s="3">
        <f>E6794+Input!$B$2*C6795</f>
        <v>46.924169750506273</v>
      </c>
      <c r="F6795" s="3">
        <f>F6794+Input!$B$2*D6795</f>
        <v>-210.02704643917176</v>
      </c>
      <c r="G6795" s="3">
        <f>-(0.5*Input!$B$3*(C6795^2+D6795^2)*COS(I6794)*Input!$B$8*Input!$B$11)/(Input!$B$9/Input!$B$10)</f>
        <v>-0.89915445958376394</v>
      </c>
      <c r="H6795" s="3">
        <f>-(0.5*Input!$B$3*(C6795^2+D6795^2)*SIN(I6794)*Input!$B$8*Input!$B$11)/(Input!$B$9/Input!$B$10)-Input!$B$10</f>
        <v>-2.1834020424024772</v>
      </c>
      <c r="I6795" s="3">
        <f t="shared" si="213"/>
        <v>-1.5408326453843244</v>
      </c>
    </row>
    <row r="6796" spans="1:9" x14ac:dyDescent="0.25">
      <c r="A6796" s="3">
        <f t="shared" si="212"/>
        <v>6794</v>
      </c>
      <c r="B6796" s="3">
        <f>B6795+Input!$B$2</f>
        <v>6.7940000000006036</v>
      </c>
      <c r="C6796" s="3">
        <f>C6795+G6795*Input!$B$2</f>
        <v>2.3021638306073426</v>
      </c>
      <c r="D6796" s="3">
        <f>D6795+H6795*Input!$B$2</f>
        <v>-76.840995870798139</v>
      </c>
      <c r="E6796" s="3">
        <f>E6795+Input!$B$2*C6796</f>
        <v>46.926471914336879</v>
      </c>
      <c r="F6796" s="3">
        <f>F6795+Input!$B$2*D6796</f>
        <v>-210.10388743504257</v>
      </c>
      <c r="G6796" s="3">
        <f>-(0.5*Input!$B$3*(C6796^2+D6796^2)*COS(I6795)*Input!$B$8*Input!$B$11)/(Input!$B$9/Input!$B$10)</f>
        <v>-0.89882860618619409</v>
      </c>
      <c r="H6796" s="3">
        <f>-(0.5*Input!$B$3*(C6796^2+D6796^2)*SIN(I6795)*Input!$B$8*Input!$B$11)/(Input!$B$9/Input!$B$10)-Input!$B$10</f>
        <v>-2.1817091195024823</v>
      </c>
      <c r="I6796" s="3">
        <f t="shared" si="213"/>
        <v>-1.5408451872753186</v>
      </c>
    </row>
    <row r="6797" spans="1:9" x14ac:dyDescent="0.25">
      <c r="A6797" s="3">
        <f t="shared" si="212"/>
        <v>6795</v>
      </c>
      <c r="B6797" s="3">
        <f>B6796+Input!$B$2</f>
        <v>6.7950000000006039</v>
      </c>
      <c r="C6797" s="3">
        <f>C6796+G6796*Input!$B$2</f>
        <v>2.3012650020011565</v>
      </c>
      <c r="D6797" s="3">
        <f>D6796+H6796*Input!$B$2</f>
        <v>-76.843177579917636</v>
      </c>
      <c r="E6797" s="3">
        <f>E6796+Input!$B$2*C6797</f>
        <v>46.928773179338883</v>
      </c>
      <c r="F6797" s="3">
        <f>F6796+Input!$B$2*D6797</f>
        <v>-210.18073061262248</v>
      </c>
      <c r="G6797" s="3">
        <f>-(0.5*Input!$B$3*(C6797^2+D6797^2)*COS(I6796)*Input!$B$8*Input!$B$11)/(Input!$B$9/Input!$B$10)</f>
        <v>-0.89850284082255361</v>
      </c>
      <c r="H6797" s="3">
        <f>-(0.5*Input!$B$3*(C6797^2+D6797^2)*SIN(I6796)*Input!$B$8*Input!$B$11)/(Input!$B$9/Input!$B$10)-Input!$B$10</f>
        <v>-2.1800174611239314</v>
      </c>
      <c r="I6797" s="3">
        <f t="shared" si="213"/>
        <v>-1.5408577235671346</v>
      </c>
    </row>
    <row r="6798" spans="1:9" x14ac:dyDescent="0.25">
      <c r="A6798" s="3">
        <f t="shared" si="212"/>
        <v>6796</v>
      </c>
      <c r="B6798" s="3">
        <f>B6797+Input!$B$2</f>
        <v>6.7960000000006042</v>
      </c>
      <c r="C6798" s="3">
        <f>C6797+G6797*Input!$B$2</f>
        <v>2.3003664991603339</v>
      </c>
      <c r="D6798" s="3">
        <f>D6797+H6797*Input!$B$2</f>
        <v>-76.845357597378765</v>
      </c>
      <c r="E6798" s="3">
        <f>E6797+Input!$B$2*C6798</f>
        <v>46.931073545838046</v>
      </c>
      <c r="F6798" s="3">
        <f>F6797+Input!$B$2*D6798</f>
        <v>-210.25757597021988</v>
      </c>
      <c r="G6798" s="3">
        <f>-(0.5*Input!$B$3*(C6798^2+D6798^2)*COS(I6797)*Input!$B$8*Input!$B$11)/(Input!$B$9/Input!$B$10)</f>
        <v>-0.89817716350658672</v>
      </c>
      <c r="H6798" s="3">
        <f>-(0.5*Input!$B$3*(C6798^2+D6798^2)*SIN(I6797)*Input!$B$8*Input!$B$11)/(Input!$B$9/Input!$B$10)-Input!$B$10</f>
        <v>-2.1783270663981611</v>
      </c>
      <c r="I6798" s="3">
        <f t="shared" si="213"/>
        <v>-1.5408702542626989</v>
      </c>
    </row>
    <row r="6799" spans="1:9" x14ac:dyDescent="0.25">
      <c r="A6799" s="3">
        <f t="shared" si="212"/>
        <v>6797</v>
      </c>
      <c r="B6799" s="3">
        <f>B6798+Input!$B$2</f>
        <v>6.7970000000006046</v>
      </c>
      <c r="C6799" s="3">
        <f>C6798+G6798*Input!$B$2</f>
        <v>2.2994683219968275</v>
      </c>
      <c r="D6799" s="3">
        <f>D6798+H6798*Input!$B$2</f>
        <v>-76.847535924445168</v>
      </c>
      <c r="E6799" s="3">
        <f>E6798+Input!$B$2*C6799</f>
        <v>46.93337301416004</v>
      </c>
      <c r="F6799" s="3">
        <f>F6798+Input!$B$2*D6799</f>
        <v>-210.33442350614433</v>
      </c>
      <c r="G6799" s="3">
        <f>-(0.5*Input!$B$3*(C6799^2+D6799^2)*COS(I6798)*Input!$B$8*Input!$B$11)/(Input!$B$9/Input!$B$10)</f>
        <v>-0.89785157425196271</v>
      </c>
      <c r="H6799" s="3">
        <f>-(0.5*Input!$B$3*(C6799^2+D6799^2)*SIN(I6798)*Input!$B$8*Input!$B$11)/(Input!$B$9/Input!$B$10)-Input!$B$10</f>
        <v>-2.1766379344570304</v>
      </c>
      <c r="I6799" s="3">
        <f t="shared" si="213"/>
        <v>-1.5408827793649358</v>
      </c>
    </row>
    <row r="6800" spans="1:9" x14ac:dyDescent="0.25">
      <c r="A6800" s="3">
        <f t="shared" si="212"/>
        <v>6798</v>
      </c>
      <c r="B6800" s="3">
        <f>B6799+Input!$B$2</f>
        <v>6.7980000000006049</v>
      </c>
      <c r="C6800" s="3">
        <f>C6799+G6799*Input!$B$2</f>
        <v>2.2985704704225753</v>
      </c>
      <c r="D6800" s="3">
        <f>D6799+H6799*Input!$B$2</f>
        <v>-76.849712562379622</v>
      </c>
      <c r="E6800" s="3">
        <f>E6799+Input!$B$2*C6800</f>
        <v>46.935671584630462</v>
      </c>
      <c r="F6800" s="3">
        <f>F6799+Input!$B$2*D6800</f>
        <v>-210.41127321870673</v>
      </c>
      <c r="G6800" s="3">
        <f>-(0.5*Input!$B$3*(C6800^2+D6800^2)*COS(I6799)*Input!$B$8*Input!$B$11)/(Input!$B$9/Input!$B$10)</f>
        <v>-0.89752607307229937</v>
      </c>
      <c r="H6800" s="3">
        <f>-(0.5*Input!$B$3*(C6800^2+D6800^2)*SIN(I6799)*Input!$B$8*Input!$B$11)/(Input!$B$9/Input!$B$10)-Input!$B$10</f>
        <v>-2.1749500644328563</v>
      </c>
      <c r="I6800" s="3">
        <f t="shared" si="213"/>
        <v>-1.5408952988767677</v>
      </c>
    </row>
    <row r="6801" spans="1:9" x14ac:dyDescent="0.25">
      <c r="A6801" s="3">
        <f t="shared" si="212"/>
        <v>6799</v>
      </c>
      <c r="B6801" s="3">
        <f>B6800+Input!$B$2</f>
        <v>6.7990000000006052</v>
      </c>
      <c r="C6801" s="3">
        <f>C6800+G6800*Input!$B$2</f>
        <v>2.297672944349503</v>
      </c>
      <c r="D6801" s="3">
        <f>D6800+H6800*Input!$B$2</f>
        <v>-76.851887512444051</v>
      </c>
      <c r="E6801" s="3">
        <f>E6800+Input!$B$2*C6801</f>
        <v>46.937969257574814</v>
      </c>
      <c r="F6801" s="3">
        <f>F6800+Input!$B$2*D6801</f>
        <v>-210.48812510621917</v>
      </c>
      <c r="G6801" s="3">
        <f>-(0.5*Input!$B$3*(C6801^2+D6801^2)*COS(I6800)*Input!$B$8*Input!$B$11)/(Input!$B$9/Input!$B$10)</f>
        <v>-0.89720065998115561</v>
      </c>
      <c r="H6801" s="3">
        <f>-(0.5*Input!$B$3*(C6801^2+D6801^2)*SIN(I6800)*Input!$B$8*Input!$B$11)/(Input!$B$9/Input!$B$10)-Input!$B$10</f>
        <v>-2.1732634554584074</v>
      </c>
      <c r="I6801" s="3">
        <f t="shared" si="213"/>
        <v>-1.5409078128011149</v>
      </c>
    </row>
    <row r="6802" spans="1:9" x14ac:dyDescent="0.25">
      <c r="A6802" s="3">
        <f t="shared" si="212"/>
        <v>6800</v>
      </c>
      <c r="B6802" s="3">
        <f>B6801+Input!$B$2</f>
        <v>6.8000000000006056</v>
      </c>
      <c r="C6802" s="3">
        <f>C6801+G6801*Input!$B$2</f>
        <v>2.2967757436895218</v>
      </c>
      <c r="D6802" s="3">
        <f>D6801+H6801*Input!$B$2</f>
        <v>-76.854060775899512</v>
      </c>
      <c r="E6802" s="3">
        <f>E6801+Input!$B$2*C6802</f>
        <v>46.940266033318501</v>
      </c>
      <c r="F6802" s="3">
        <f>F6801+Input!$B$2*D6802</f>
        <v>-210.56497916699507</v>
      </c>
      <c r="G6802" s="3">
        <f>-(0.5*Input!$B$3*(C6802^2+D6802^2)*COS(I6801)*Input!$B$8*Input!$B$11)/(Input!$B$9/Input!$B$10)</f>
        <v>-0.89687533499203043</v>
      </c>
      <c r="H6802" s="3">
        <f>-(0.5*Input!$B$3*(C6802^2+D6802^2)*SIN(I6801)*Input!$B$8*Input!$B$11)/(Input!$B$9/Input!$B$10)-Input!$B$10</f>
        <v>-2.1715781066669564</v>
      </c>
      <c r="I6802" s="3">
        <f t="shared" si="213"/>
        <v>-1.5409203211408955</v>
      </c>
    </row>
    <row r="6803" spans="1:9" x14ac:dyDescent="0.25">
      <c r="A6803" s="3">
        <f t="shared" si="212"/>
        <v>6801</v>
      </c>
      <c r="B6803" s="3">
        <f>B6802+Input!$B$2</f>
        <v>6.8010000000006059</v>
      </c>
      <c r="C6803" s="3">
        <f>C6802+G6802*Input!$B$2</f>
        <v>2.2958788683545297</v>
      </c>
      <c r="D6803" s="3">
        <f>D6802+H6802*Input!$B$2</f>
        <v>-76.856232354006181</v>
      </c>
      <c r="E6803" s="3">
        <f>E6802+Input!$B$2*C6803</f>
        <v>46.942561912186854</v>
      </c>
      <c r="F6803" s="3">
        <f>F6802+Input!$B$2*D6803</f>
        <v>-210.64183539934908</v>
      </c>
      <c r="G6803" s="3">
        <f>-(0.5*Input!$B$3*(C6803^2+D6803^2)*COS(I6802)*Input!$B$8*Input!$B$11)/(Input!$B$9/Input!$B$10)</f>
        <v>-0.89655009811837016</v>
      </c>
      <c r="H6803" s="3">
        <f>-(0.5*Input!$B$3*(C6803^2+D6803^2)*SIN(I6802)*Input!$B$8*Input!$B$11)/(Input!$B$9/Input!$B$10)-Input!$B$10</f>
        <v>-2.1698940171922416</v>
      </c>
      <c r="I6803" s="3">
        <f t="shared" si="213"/>
        <v>-1.5409328238990261</v>
      </c>
    </row>
    <row r="6804" spans="1:9" x14ac:dyDescent="0.25">
      <c r="A6804" s="3">
        <f t="shared" si="212"/>
        <v>6802</v>
      </c>
      <c r="B6804" s="3">
        <f>B6803+Input!$B$2</f>
        <v>6.8020000000006062</v>
      </c>
      <c r="C6804" s="3">
        <f>C6803+G6803*Input!$B$2</f>
        <v>2.2949823182564115</v>
      </c>
      <c r="D6804" s="3">
        <f>D6803+H6803*Input!$B$2</f>
        <v>-76.858402248023367</v>
      </c>
      <c r="E6804" s="3">
        <f>E6803+Input!$B$2*C6804</f>
        <v>46.944856894505108</v>
      </c>
      <c r="F6804" s="3">
        <f>F6803+Input!$B$2*D6804</f>
        <v>-210.71869380159711</v>
      </c>
      <c r="G6804" s="3">
        <f>-(0.5*Input!$B$3*(C6804^2+D6804^2)*COS(I6803)*Input!$B$8*Input!$B$11)/(Input!$B$9/Input!$B$10)</f>
        <v>-0.89622494937354924</v>
      </c>
      <c r="H6804" s="3">
        <f>-(0.5*Input!$B$3*(C6804^2+D6804^2)*SIN(I6803)*Input!$B$8*Input!$B$11)/(Input!$B$9/Input!$B$10)-Input!$B$10</f>
        <v>-2.1682111861684881</v>
      </c>
      <c r="I6804" s="3">
        <f t="shared" si="213"/>
        <v>-1.5409453210784205</v>
      </c>
    </row>
    <row r="6805" spans="1:9" x14ac:dyDescent="0.25">
      <c r="A6805" s="3">
        <f t="shared" si="212"/>
        <v>6803</v>
      </c>
      <c r="B6805" s="3">
        <f>B6804+Input!$B$2</f>
        <v>6.8030000000006066</v>
      </c>
      <c r="C6805" s="3">
        <f>C6804+G6804*Input!$B$2</f>
        <v>2.2940860933070382</v>
      </c>
      <c r="D6805" s="3">
        <f>D6804+H6804*Input!$B$2</f>
        <v>-76.860570459209541</v>
      </c>
      <c r="E6805" s="3">
        <f>E6804+Input!$B$2*C6805</f>
        <v>46.947150980598416</v>
      </c>
      <c r="F6805" s="3">
        <f>F6804+Input!$B$2*D6805</f>
        <v>-210.79555437205633</v>
      </c>
      <c r="G6805" s="3">
        <f>-(0.5*Input!$B$3*(C6805^2+D6805^2)*COS(I6804)*Input!$B$8*Input!$B$11)/(Input!$B$9/Input!$B$10)</f>
        <v>-0.89589988877090387</v>
      </c>
      <c r="H6805" s="3">
        <f>-(0.5*Input!$B$3*(C6805^2+D6805^2)*SIN(I6804)*Input!$B$8*Input!$B$11)/(Input!$B$9/Input!$B$10)-Input!$B$10</f>
        <v>-2.1665296127303613</v>
      </c>
      <c r="I6805" s="3">
        <f t="shared" si="213"/>
        <v>-1.5409578126819912</v>
      </c>
    </row>
    <row r="6806" spans="1:9" x14ac:dyDescent="0.25">
      <c r="A6806" s="3">
        <f t="shared" si="212"/>
        <v>6804</v>
      </c>
      <c r="B6806" s="3">
        <f>B6805+Input!$B$2</f>
        <v>6.8040000000006069</v>
      </c>
      <c r="C6806" s="3">
        <f>C6805+G6805*Input!$B$2</f>
        <v>2.2931901934182672</v>
      </c>
      <c r="D6806" s="3">
        <f>D6805+H6805*Input!$B$2</f>
        <v>-76.862736988822277</v>
      </c>
      <c r="E6806" s="3">
        <f>E6805+Input!$B$2*C6806</f>
        <v>46.949444170791836</v>
      </c>
      <c r="F6806" s="3">
        <f>F6805+Input!$B$2*D6806</f>
        <v>-210.87241710904516</v>
      </c>
      <c r="G6806" s="3">
        <f>-(0.5*Input!$B$3*(C6806^2+D6806^2)*COS(I6805)*Input!$B$8*Input!$B$11)/(Input!$B$9/Input!$B$10)</f>
        <v>-0.89557491632369712</v>
      </c>
      <c r="H6806" s="3">
        <f>-(0.5*Input!$B$3*(C6806^2+D6806^2)*SIN(I6805)*Input!$B$8*Input!$B$11)/(Input!$B$9/Input!$B$10)-Input!$B$10</f>
        <v>-2.1648492960130419</v>
      </c>
      <c r="I6806" s="3">
        <f t="shared" si="213"/>
        <v>-1.5409702987126481</v>
      </c>
    </row>
    <row r="6807" spans="1:9" x14ac:dyDescent="0.25">
      <c r="A6807" s="3">
        <f t="shared" si="212"/>
        <v>6805</v>
      </c>
      <c r="B6807" s="3">
        <f>B6806+Input!$B$2</f>
        <v>6.8050000000006072</v>
      </c>
      <c r="C6807" s="3">
        <f>C6806+G6806*Input!$B$2</f>
        <v>2.2922946185019435</v>
      </c>
      <c r="D6807" s="3">
        <f>D6806+H6806*Input!$B$2</f>
        <v>-76.864901838118286</v>
      </c>
      <c r="E6807" s="3">
        <f>E6806+Input!$B$2*C6807</f>
        <v>46.951736465410335</v>
      </c>
      <c r="F6807" s="3">
        <f>F6806+Input!$B$2*D6807</f>
        <v>-210.94928201088328</v>
      </c>
      <c r="G6807" s="3">
        <f>-(0.5*Input!$B$3*(C6807^2+D6807^2)*COS(I6806)*Input!$B$8*Input!$B$11)/(Input!$B$9/Input!$B$10)</f>
        <v>-0.89525003204514064</v>
      </c>
      <c r="H6807" s="3">
        <f>-(0.5*Input!$B$3*(C6807^2+D6807^2)*SIN(I6806)*Input!$B$8*Input!$B$11)/(Input!$B$9/Input!$B$10)-Input!$B$10</f>
        <v>-2.1631702351521831</v>
      </c>
      <c r="I6807" s="3">
        <f t="shared" si="213"/>
        <v>-1.5409827791732997</v>
      </c>
    </row>
    <row r="6808" spans="1:9" x14ac:dyDescent="0.25">
      <c r="A6808" s="3">
        <f t="shared" si="212"/>
        <v>6806</v>
      </c>
      <c r="B6808" s="3">
        <f>B6807+Input!$B$2</f>
        <v>6.8060000000006076</v>
      </c>
      <c r="C6808" s="3">
        <f>C6807+G6807*Input!$B$2</f>
        <v>2.2913993684698983</v>
      </c>
      <c r="D6808" s="3">
        <f>D6807+H6807*Input!$B$2</f>
        <v>-76.867065008353435</v>
      </c>
      <c r="E6808" s="3">
        <f>E6807+Input!$B$2*C6808</f>
        <v>46.954027864778801</v>
      </c>
      <c r="F6808" s="3">
        <f>F6807+Input!$B$2*D6808</f>
        <v>-211.02614907589162</v>
      </c>
      <c r="G6808" s="3">
        <f>-(0.5*Input!$B$3*(C6808^2+D6808^2)*COS(I6807)*Input!$B$8*Input!$B$11)/(Input!$B$9/Input!$B$10)</f>
        <v>-0.89492523594838136</v>
      </c>
      <c r="H6808" s="3">
        <f>-(0.5*Input!$B$3*(C6808^2+D6808^2)*SIN(I6807)*Input!$B$8*Input!$B$11)/(Input!$B$9/Input!$B$10)-Input!$B$10</f>
        <v>-2.1614924292838786</v>
      </c>
      <c r="I6808" s="3">
        <f t="shared" si="213"/>
        <v>-1.5409952540668519</v>
      </c>
    </row>
    <row r="6809" spans="1:9" x14ac:dyDescent="0.25">
      <c r="A6809" s="3">
        <f t="shared" si="212"/>
        <v>6807</v>
      </c>
      <c r="B6809" s="3">
        <f>B6808+Input!$B$2</f>
        <v>6.8070000000006079</v>
      </c>
      <c r="C6809" s="3">
        <f>C6808+G6808*Input!$B$2</f>
        <v>2.2905044432339499</v>
      </c>
      <c r="D6809" s="3">
        <f>D6808+H6808*Input!$B$2</f>
        <v>-76.869226500782716</v>
      </c>
      <c r="E6809" s="3">
        <f>E6808+Input!$B$2*C6809</f>
        <v>46.956318369222032</v>
      </c>
      <c r="F6809" s="3">
        <f>F6808+Input!$B$2*D6809</f>
        <v>-211.1030183023924</v>
      </c>
      <c r="G6809" s="3">
        <f>-(0.5*Input!$B$3*(C6809^2+D6809^2)*COS(I6808)*Input!$B$8*Input!$B$11)/(Input!$B$9/Input!$B$10)</f>
        <v>-0.89460052804652124</v>
      </c>
      <c r="H6809" s="3">
        <f>-(0.5*Input!$B$3*(C6809^2+D6809^2)*SIN(I6808)*Input!$B$8*Input!$B$11)/(Input!$B$9/Input!$B$10)-Input!$B$10</f>
        <v>-2.1598158775447303</v>
      </c>
      <c r="I6809" s="3">
        <f t="shared" si="213"/>
        <v>-1.541007723396209</v>
      </c>
    </row>
    <row r="6810" spans="1:9" x14ac:dyDescent="0.25">
      <c r="A6810" s="3">
        <f t="shared" si="212"/>
        <v>6808</v>
      </c>
      <c r="B6810" s="3">
        <f>B6809+Input!$B$2</f>
        <v>6.8080000000006082</v>
      </c>
      <c r="C6810" s="3">
        <f>C6809+G6809*Input!$B$2</f>
        <v>2.2896098427059033</v>
      </c>
      <c r="D6810" s="3">
        <f>D6809+H6809*Input!$B$2</f>
        <v>-76.871386316660264</v>
      </c>
      <c r="E6810" s="3">
        <f>E6809+Input!$B$2*C6810</f>
        <v>46.958607979064737</v>
      </c>
      <c r="F6810" s="3">
        <f>F6809+Input!$B$2*D6810</f>
        <v>-211.17988968870907</v>
      </c>
      <c r="G6810" s="3">
        <f>-(0.5*Input!$B$3*(C6810^2+D6810^2)*COS(I6809)*Input!$B$8*Input!$B$11)/(Input!$B$9/Input!$B$10)</f>
        <v>-0.89427590835259041</v>
      </c>
      <c r="H6810" s="3">
        <f>-(0.5*Input!$B$3*(C6810^2+D6810^2)*SIN(I6809)*Input!$B$8*Input!$B$11)/(Input!$B$9/Input!$B$10)-Input!$B$10</f>
        <v>-2.1581405790717909</v>
      </c>
      <c r="I6810" s="3">
        <f t="shared" si="213"/>
        <v>-1.5410201871642728</v>
      </c>
    </row>
    <row r="6811" spans="1:9" x14ac:dyDescent="0.25">
      <c r="A6811" s="3">
        <f t="shared" si="212"/>
        <v>6809</v>
      </c>
      <c r="B6811" s="3">
        <f>B6810+Input!$B$2</f>
        <v>6.8090000000006086</v>
      </c>
      <c r="C6811" s="3">
        <f>C6810+G6810*Input!$B$2</f>
        <v>2.2887155667975505</v>
      </c>
      <c r="D6811" s="3">
        <f>D6810+H6810*Input!$B$2</f>
        <v>-76.873544457239333</v>
      </c>
      <c r="E6811" s="3">
        <f>E6810+Input!$B$2*C6811</f>
        <v>46.960896694631536</v>
      </c>
      <c r="F6811" s="3">
        <f>F6810+Input!$B$2*D6811</f>
        <v>-211.25676323316631</v>
      </c>
      <c r="G6811" s="3">
        <f>-(0.5*Input!$B$3*(C6811^2+D6811^2)*COS(I6810)*Input!$B$8*Input!$B$11)/(Input!$B$9/Input!$B$10)</f>
        <v>-0.89395137687957471</v>
      </c>
      <c r="H6811" s="3">
        <f>-(0.5*Input!$B$3*(C6811^2+D6811^2)*SIN(I6810)*Input!$B$8*Input!$B$11)/(Input!$B$9/Input!$B$10)-Input!$B$10</f>
        <v>-2.1564665330026216</v>
      </c>
      <c r="I6811" s="3">
        <f t="shared" si="213"/>
        <v>-1.5410326453739438</v>
      </c>
    </row>
    <row r="6812" spans="1:9" x14ac:dyDescent="0.25">
      <c r="A6812" s="3">
        <f t="shared" si="212"/>
        <v>6810</v>
      </c>
      <c r="B6812" s="3">
        <f>B6811+Input!$B$2</f>
        <v>6.8100000000006089</v>
      </c>
      <c r="C6812" s="3">
        <f>C6811+G6811*Input!$B$2</f>
        <v>2.287821615420671</v>
      </c>
      <c r="D6812" s="3">
        <f>D6811+H6811*Input!$B$2</f>
        <v>-76.875700923772342</v>
      </c>
      <c r="E6812" s="3">
        <f>E6811+Input!$B$2*C6812</f>
        <v>46.963184516246955</v>
      </c>
      <c r="F6812" s="3">
        <f>F6811+Input!$B$2*D6812</f>
        <v>-211.33363893409009</v>
      </c>
      <c r="G6812" s="3">
        <f>-(0.5*Input!$B$3*(C6812^2+D6812^2)*COS(I6811)*Input!$B$8*Input!$B$11)/(Input!$B$9/Input!$B$10)</f>
        <v>-0.89362693364038859</v>
      </c>
      <c r="H6812" s="3">
        <f>-(0.5*Input!$B$3*(C6812^2+D6812^2)*SIN(I6811)*Input!$B$8*Input!$B$11)/(Input!$B$9/Input!$B$10)-Input!$B$10</f>
        <v>-2.1547937384751989</v>
      </c>
      <c r="I6812" s="3">
        <f t="shared" si="213"/>
        <v>-1.5410450980281198</v>
      </c>
    </row>
    <row r="6813" spans="1:9" x14ac:dyDescent="0.25">
      <c r="A6813" s="3">
        <f t="shared" si="212"/>
        <v>6811</v>
      </c>
      <c r="B6813" s="3">
        <f>B6812+Input!$B$2</f>
        <v>6.8110000000006092</v>
      </c>
      <c r="C6813" s="3">
        <f>C6812+G6812*Input!$B$2</f>
        <v>2.2869279884870304</v>
      </c>
      <c r="D6813" s="3">
        <f>D6812+H6812*Input!$B$2</f>
        <v>-76.877855717510812</v>
      </c>
      <c r="E6813" s="3">
        <f>E6812+Input!$B$2*C6813</f>
        <v>46.96547144423544</v>
      </c>
      <c r="F6813" s="3">
        <f>F6812+Input!$B$2*D6813</f>
        <v>-211.41051678980759</v>
      </c>
      <c r="G6813" s="3">
        <f>-(0.5*Input!$B$3*(C6813^2+D6813^2)*COS(I6812)*Input!$B$8*Input!$B$11)/(Input!$B$9/Input!$B$10)</f>
        <v>-0.89330257864790119</v>
      </c>
      <c r="H6813" s="3">
        <f>-(0.5*Input!$B$3*(C6813^2+D6813^2)*SIN(I6812)*Input!$B$8*Input!$B$11)/(Input!$B$9/Input!$B$10)-Input!$B$10</f>
        <v>-2.1531221946280574</v>
      </c>
      <c r="I6813" s="3">
        <f t="shared" si="213"/>
        <v>-1.5410575451296971</v>
      </c>
    </row>
    <row r="6814" spans="1:9" x14ac:dyDescent="0.25">
      <c r="A6814" s="3">
        <f t="shared" si="212"/>
        <v>6812</v>
      </c>
      <c r="B6814" s="3">
        <f>B6813+Input!$B$2</f>
        <v>6.8120000000006096</v>
      </c>
      <c r="C6814" s="3">
        <f>C6813+G6813*Input!$B$2</f>
        <v>2.2860346859083824</v>
      </c>
      <c r="D6814" s="3">
        <f>D6813+H6813*Input!$B$2</f>
        <v>-76.88000883970544</v>
      </c>
      <c r="E6814" s="3">
        <f>E6813+Input!$B$2*C6814</f>
        <v>46.967757478921349</v>
      </c>
      <c r="F6814" s="3">
        <f>F6813+Input!$B$2*D6814</f>
        <v>-211.4873967986473</v>
      </c>
      <c r="G6814" s="3">
        <f>-(0.5*Input!$B$3*(C6814^2+D6814^2)*COS(I6813)*Input!$B$8*Input!$B$11)/(Input!$B$9/Input!$B$10)</f>
        <v>-0.89297831191491939</v>
      </c>
      <c r="H6814" s="3">
        <f>-(0.5*Input!$B$3*(C6814^2+D6814^2)*SIN(I6813)*Input!$B$8*Input!$B$11)/(Input!$B$9/Input!$B$10)-Input!$B$10</f>
        <v>-2.1514519006001329</v>
      </c>
      <c r="I6814" s="3">
        <f t="shared" si="213"/>
        <v>-1.5410699866815696</v>
      </c>
    </row>
    <row r="6815" spans="1:9" x14ac:dyDescent="0.25">
      <c r="A6815" s="3">
        <f t="shared" si="212"/>
        <v>6813</v>
      </c>
      <c r="B6815" s="3">
        <f>B6814+Input!$B$2</f>
        <v>6.8130000000006099</v>
      </c>
      <c r="C6815" s="3">
        <f>C6814+G6814*Input!$B$2</f>
        <v>2.2851417075964675</v>
      </c>
      <c r="D6815" s="3">
        <f>D6814+H6814*Input!$B$2</f>
        <v>-76.882160291606041</v>
      </c>
      <c r="E6815" s="3">
        <f>E6814+Input!$B$2*C6815</f>
        <v>46.970042620628945</v>
      </c>
      <c r="F6815" s="3">
        <f>F6814+Input!$B$2*D6815</f>
        <v>-211.5642789589389</v>
      </c>
      <c r="G6815" s="3">
        <f>-(0.5*Input!$B$3*(C6815^2+D6815^2)*COS(I6814)*Input!$B$8*Input!$B$11)/(Input!$B$9/Input!$B$10)</f>
        <v>-0.89265413345419109</v>
      </c>
      <c r="H6815" s="3">
        <f>-(0.5*Input!$B$3*(C6815^2+D6815^2)*SIN(I6814)*Input!$B$8*Input!$B$11)/(Input!$B$9/Input!$B$10)-Input!$B$10</f>
        <v>-2.1497828555308729</v>
      </c>
      <c r="I6815" s="3">
        <f t="shared" si="213"/>
        <v>-1.5410824226866295</v>
      </c>
    </row>
    <row r="6816" spans="1:9" x14ac:dyDescent="0.25">
      <c r="A6816" s="3">
        <f t="shared" si="212"/>
        <v>6814</v>
      </c>
      <c r="B6816" s="3">
        <f>B6815+Input!$B$2</f>
        <v>6.8140000000006102</v>
      </c>
      <c r="C6816" s="3">
        <f>C6815+G6815*Input!$B$2</f>
        <v>2.2842490534630131</v>
      </c>
      <c r="D6816" s="3">
        <f>D6815+H6815*Input!$B$2</f>
        <v>-76.884310074461567</v>
      </c>
      <c r="E6816" s="3">
        <f>E6815+Input!$B$2*C6816</f>
        <v>46.972326869682405</v>
      </c>
      <c r="F6816" s="3">
        <f>F6815+Input!$B$2*D6816</f>
        <v>-211.64116326901336</v>
      </c>
      <c r="G6816" s="3">
        <f>-(0.5*Input!$B$3*(C6816^2+D6816^2)*COS(I6815)*Input!$B$8*Input!$B$11)/(Input!$B$9/Input!$B$10)</f>
        <v>-0.89233004327840726</v>
      </c>
      <c r="H6816" s="3">
        <f>-(0.5*Input!$B$3*(C6816^2+D6816^2)*SIN(I6815)*Input!$B$8*Input!$B$11)/(Input!$B$9/Input!$B$10)-Input!$B$10</f>
        <v>-2.1481150585601938</v>
      </c>
      <c r="I6816" s="3">
        <f t="shared" si="213"/>
        <v>-1.5410948531477668</v>
      </c>
    </row>
    <row r="6817" spans="1:9" x14ac:dyDescent="0.25">
      <c r="A6817" s="3">
        <f t="shared" si="212"/>
        <v>6815</v>
      </c>
      <c r="B6817" s="3">
        <f>B6816+Input!$B$2</f>
        <v>6.8150000000006106</v>
      </c>
      <c r="C6817" s="3">
        <f>C6816+G6816*Input!$B$2</f>
        <v>2.2833567234197347</v>
      </c>
      <c r="D6817" s="3">
        <f>D6816+H6816*Input!$B$2</f>
        <v>-76.886458189520127</v>
      </c>
      <c r="E6817" s="3">
        <f>E6816+Input!$B$2*C6817</f>
        <v>46.974610226405822</v>
      </c>
      <c r="F6817" s="3">
        <f>F6816+Input!$B$2*D6817</f>
        <v>-211.7180497272029</v>
      </c>
      <c r="G6817" s="3">
        <f>-(0.5*Input!$B$3*(C6817^2+D6817^2)*COS(I6816)*Input!$B$8*Input!$B$11)/(Input!$B$9/Input!$B$10)</f>
        <v>-0.89200604140020756</v>
      </c>
      <c r="H6817" s="3">
        <f>-(0.5*Input!$B$3*(C6817^2+D6817^2)*SIN(I6816)*Input!$B$8*Input!$B$11)/(Input!$B$9/Input!$B$10)-Input!$B$10</f>
        <v>-2.1464485088284704</v>
      </c>
      <c r="I6817" s="3">
        <f t="shared" si="213"/>
        <v>-1.5411072780678698</v>
      </c>
    </row>
    <row r="6818" spans="1:9" x14ac:dyDescent="0.25">
      <c r="A6818" s="3">
        <f t="shared" si="212"/>
        <v>6816</v>
      </c>
      <c r="B6818" s="3">
        <f>B6817+Input!$B$2</f>
        <v>6.8160000000006109</v>
      </c>
      <c r="C6818" s="3">
        <f>C6817+G6817*Input!$B$2</f>
        <v>2.2824647173783346</v>
      </c>
      <c r="D6818" s="3">
        <f>D6817+H6817*Input!$B$2</f>
        <v>-76.888604638028951</v>
      </c>
      <c r="E6818" s="3">
        <f>E6817+Input!$B$2*C6818</f>
        <v>46.976892691123197</v>
      </c>
      <c r="F6818" s="3">
        <f>F6817+Input!$B$2*D6818</f>
        <v>-211.79493833184094</v>
      </c>
      <c r="G6818" s="3">
        <f>-(0.5*Input!$B$3*(C6818^2+D6818^2)*COS(I6817)*Input!$B$8*Input!$B$11)/(Input!$B$9/Input!$B$10)</f>
        <v>-0.89168212783216305</v>
      </c>
      <c r="H6818" s="3">
        <f>-(0.5*Input!$B$3*(C6818^2+D6818^2)*SIN(I6817)*Input!$B$8*Input!$B$11)/(Input!$B$9/Input!$B$10)-Input!$B$10</f>
        <v>-2.1447832054765748</v>
      </c>
      <c r="I6818" s="3">
        <f t="shared" si="213"/>
        <v>-1.5411196974498242</v>
      </c>
    </row>
    <row r="6819" spans="1:9" x14ac:dyDescent="0.25">
      <c r="A6819" s="3">
        <f t="shared" si="212"/>
        <v>6817</v>
      </c>
      <c r="B6819" s="3">
        <f>B6818+Input!$B$2</f>
        <v>6.8170000000006112</v>
      </c>
      <c r="C6819" s="3">
        <f>C6818+G6818*Input!$B$2</f>
        <v>2.2815730352505024</v>
      </c>
      <c r="D6819" s="3">
        <f>D6818+H6818*Input!$B$2</f>
        <v>-76.890749421234432</v>
      </c>
      <c r="E6819" s="3">
        <f>E6818+Input!$B$2*C6819</f>
        <v>46.979174264158445</v>
      </c>
      <c r="F6819" s="3">
        <f>F6818+Input!$B$2*D6819</f>
        <v>-211.87182908126218</v>
      </c>
      <c r="G6819" s="3">
        <f>-(0.5*Input!$B$3*(C6819^2+D6819^2)*COS(I6818)*Input!$B$8*Input!$B$11)/(Input!$B$9/Input!$B$10)</f>
        <v>-0.89135830258680637</v>
      </c>
      <c r="H6819" s="3">
        <f>-(0.5*Input!$B$3*(C6819^2+D6819^2)*SIN(I6818)*Input!$B$8*Input!$B$11)/(Input!$B$9/Input!$B$10)-Input!$B$10</f>
        <v>-2.1431191476458373</v>
      </c>
      <c r="I6819" s="3">
        <f t="shared" si="213"/>
        <v>-1.5411321112965146</v>
      </c>
    </row>
    <row r="6820" spans="1:9" x14ac:dyDescent="0.25">
      <c r="A6820" s="3">
        <f t="shared" si="212"/>
        <v>6818</v>
      </c>
      <c r="B6820" s="3">
        <f>B6819+Input!$B$2</f>
        <v>6.8180000000006116</v>
      </c>
      <c r="C6820" s="3">
        <f>C6819+G6819*Input!$B$2</f>
        <v>2.2806816769479155</v>
      </c>
      <c r="D6820" s="3">
        <f>D6819+H6819*Input!$B$2</f>
        <v>-76.892892540382078</v>
      </c>
      <c r="E6820" s="3">
        <f>E6819+Input!$B$2*C6820</f>
        <v>46.981454945835395</v>
      </c>
      <c r="F6820" s="3">
        <f>F6819+Input!$B$2*D6820</f>
        <v>-211.94872197380255</v>
      </c>
      <c r="G6820" s="3">
        <f>-(0.5*Input!$B$3*(C6820^2+D6820^2)*COS(I6819)*Input!$B$8*Input!$B$11)/(Input!$B$9/Input!$B$10)</f>
        <v>-0.89103456567658701</v>
      </c>
      <c r="H6820" s="3">
        <f>-(0.5*Input!$B$3*(C6820^2+D6820^2)*SIN(I6819)*Input!$B$8*Input!$B$11)/(Input!$B$9/Input!$B$10)-Input!$B$10</f>
        <v>-2.1414563344780682</v>
      </c>
      <c r="I6820" s="3">
        <f t="shared" si="213"/>
        <v>-1.5411445196108227</v>
      </c>
    </row>
    <row r="6821" spans="1:9" x14ac:dyDescent="0.25">
      <c r="A6821" s="3">
        <f t="shared" si="212"/>
        <v>6819</v>
      </c>
      <c r="B6821" s="3">
        <f>B6820+Input!$B$2</f>
        <v>6.8190000000006119</v>
      </c>
      <c r="C6821" s="3">
        <f>C6820+G6820*Input!$B$2</f>
        <v>2.2797906423822387</v>
      </c>
      <c r="D6821" s="3">
        <f>D6820+H6820*Input!$B$2</f>
        <v>-76.895033996716563</v>
      </c>
      <c r="E6821" s="3">
        <f>E6820+Input!$B$2*C6821</f>
        <v>46.983734736477778</v>
      </c>
      <c r="F6821" s="3">
        <f>F6820+Input!$B$2*D6821</f>
        <v>-212.02561700779927</v>
      </c>
      <c r="G6821" s="3">
        <f>-(0.5*Input!$B$3*(C6821^2+D6821^2)*COS(I6820)*Input!$B$8*Input!$B$11)/(Input!$B$9/Input!$B$10)</f>
        <v>-0.89071091711392436</v>
      </c>
      <c r="H6821" s="3">
        <f>-(0.5*Input!$B$3*(C6821^2+D6821^2)*SIN(I6820)*Input!$B$8*Input!$B$11)/(Input!$B$9/Input!$B$10)-Input!$B$10</f>
        <v>-2.1397947651155533</v>
      </c>
      <c r="I6821" s="3">
        <f t="shared" si="213"/>
        <v>-1.5411569223956285</v>
      </c>
    </row>
    <row r="6822" spans="1:9" x14ac:dyDescent="0.25">
      <c r="A6822" s="3">
        <f t="shared" si="212"/>
        <v>6820</v>
      </c>
      <c r="B6822" s="3">
        <f>B6821+Input!$B$2</f>
        <v>6.8200000000006122</v>
      </c>
      <c r="C6822" s="3">
        <f>C6821+G6821*Input!$B$2</f>
        <v>2.2788999314651246</v>
      </c>
      <c r="D6822" s="3">
        <f>D6821+H6821*Input!$B$2</f>
        <v>-76.897173791481677</v>
      </c>
      <c r="E6822" s="3">
        <f>E6821+Input!$B$2*C6822</f>
        <v>46.986013636409247</v>
      </c>
      <c r="F6822" s="3">
        <f>F6821+Input!$B$2*D6822</f>
        <v>-212.10251418159075</v>
      </c>
      <c r="G6822" s="3">
        <f>-(0.5*Input!$B$3*(C6822^2+D6822^2)*COS(I6821)*Input!$B$8*Input!$B$11)/(Input!$B$9/Input!$B$10)</f>
        <v>-0.8903873569111681</v>
      </c>
      <c r="H6822" s="3">
        <f>-(0.5*Input!$B$3*(C6822^2+D6822^2)*SIN(I6821)*Input!$B$8*Input!$B$11)/(Input!$B$9/Input!$B$10)-Input!$B$10</f>
        <v>-2.1381344387010692</v>
      </c>
      <c r="I6822" s="3">
        <f t="shared" si="213"/>
        <v>-1.5411693196538105</v>
      </c>
    </row>
    <row r="6823" spans="1:9" x14ac:dyDescent="0.25">
      <c r="A6823" s="3">
        <f t="shared" si="212"/>
        <v>6821</v>
      </c>
      <c r="B6823" s="3">
        <f>B6822+Input!$B$2</f>
        <v>6.8210000000006126</v>
      </c>
      <c r="C6823" s="3">
        <f>C6822+G6822*Input!$B$2</f>
        <v>2.2780095441082135</v>
      </c>
      <c r="D6823" s="3">
        <f>D6822+H6822*Input!$B$2</f>
        <v>-76.899311925920372</v>
      </c>
      <c r="E6823" s="3">
        <f>E6822+Input!$B$2*C6823</f>
        <v>46.988291645953353</v>
      </c>
      <c r="F6823" s="3">
        <f>F6822+Input!$B$2*D6823</f>
        <v>-212.17941349351668</v>
      </c>
      <c r="G6823" s="3">
        <f>-(0.5*Input!$B$3*(C6823^2+D6823^2)*COS(I6822)*Input!$B$8*Input!$B$11)/(Input!$B$9/Input!$B$10)</f>
        <v>-0.89006388508060474</v>
      </c>
      <c r="H6823" s="3">
        <f>-(0.5*Input!$B$3*(C6823^2+D6823^2)*SIN(I6822)*Input!$B$8*Input!$B$11)/(Input!$B$9/Input!$B$10)-Input!$B$10</f>
        <v>-2.136475354377815</v>
      </c>
      <c r="I6823" s="3">
        <f t="shared" si="213"/>
        <v>-1.5411817113882447</v>
      </c>
    </row>
    <row r="6824" spans="1:9" x14ac:dyDescent="0.25">
      <c r="A6824" s="3">
        <f t="shared" si="212"/>
        <v>6822</v>
      </c>
      <c r="B6824" s="3">
        <f>B6823+Input!$B$2</f>
        <v>6.8220000000006129</v>
      </c>
      <c r="C6824" s="3">
        <f>C6823+G6823*Input!$B$2</f>
        <v>2.2771194802231332</v>
      </c>
      <c r="D6824" s="3">
        <f>D6823+H6823*Input!$B$2</f>
        <v>-76.901448401274749</v>
      </c>
      <c r="E6824" s="3">
        <f>E6823+Input!$B$2*C6824</f>
        <v>46.990568765433579</v>
      </c>
      <c r="F6824" s="3">
        <f>F6823+Input!$B$2*D6824</f>
        <v>-212.25631494191796</v>
      </c>
      <c r="G6824" s="3">
        <f>-(0.5*Input!$B$3*(C6824^2+D6824^2)*COS(I6823)*Input!$B$8*Input!$B$11)/(Input!$B$9/Input!$B$10)</f>
        <v>-0.88974050163447815</v>
      </c>
      <c r="H6824" s="3">
        <f>-(0.5*Input!$B$3*(C6824^2+D6824^2)*SIN(I6823)*Input!$B$8*Input!$B$11)/(Input!$B$9/Input!$B$10)-Input!$B$10</f>
        <v>-2.1348175112895156</v>
      </c>
      <c r="I6824" s="3">
        <f t="shared" si="213"/>
        <v>-1.5411940976018053</v>
      </c>
    </row>
    <row r="6825" spans="1:9" x14ac:dyDescent="0.25">
      <c r="A6825" s="3">
        <f t="shared" si="212"/>
        <v>6823</v>
      </c>
      <c r="B6825" s="3">
        <f>B6824+Input!$B$2</f>
        <v>6.8230000000006132</v>
      </c>
      <c r="C6825" s="3">
        <f>C6824+G6824*Input!$B$2</f>
        <v>2.2762297397214986</v>
      </c>
      <c r="D6825" s="3">
        <f>D6824+H6824*Input!$B$2</f>
        <v>-76.903583218786039</v>
      </c>
      <c r="E6825" s="3">
        <f>E6824+Input!$B$2*C6825</f>
        <v>46.9928449951733</v>
      </c>
      <c r="F6825" s="3">
        <f>F6824+Input!$B$2*D6825</f>
        <v>-212.33321852513674</v>
      </c>
      <c r="G6825" s="3">
        <f>-(0.5*Input!$B$3*(C6825^2+D6825^2)*COS(I6824)*Input!$B$8*Input!$B$11)/(Input!$B$9/Input!$B$10)</f>
        <v>-0.88941720658496171</v>
      </c>
      <c r="H6825" s="3">
        <f>-(0.5*Input!$B$3*(C6825^2+D6825^2)*SIN(I6824)*Input!$B$8*Input!$B$11)/(Input!$B$9/Input!$B$10)-Input!$B$10</f>
        <v>-2.1331609085803613</v>
      </c>
      <c r="I6825" s="3">
        <f t="shared" si="213"/>
        <v>-1.5412064782973642</v>
      </c>
    </row>
    <row r="6826" spans="1:9" x14ac:dyDescent="0.25">
      <c r="A6826" s="3">
        <f t="shared" si="212"/>
        <v>6824</v>
      </c>
      <c r="B6826" s="3">
        <f>B6825+Input!$B$2</f>
        <v>6.8240000000006136</v>
      </c>
      <c r="C6826" s="3">
        <f>C6825+G6825*Input!$B$2</f>
        <v>2.2753403225149138</v>
      </c>
      <c r="D6826" s="3">
        <f>D6825+H6825*Input!$B$2</f>
        <v>-76.905716379694624</v>
      </c>
      <c r="E6826" s="3">
        <f>E6825+Input!$B$2*C6826</f>
        <v>46.995120335495812</v>
      </c>
      <c r="F6826" s="3">
        <f>F6825+Input!$B$2*D6826</f>
        <v>-212.41012424151643</v>
      </c>
      <c r="G6826" s="3">
        <f>-(0.5*Input!$B$3*(C6826^2+D6826^2)*COS(I6825)*Input!$B$8*Input!$B$11)/(Input!$B$9/Input!$B$10)</f>
        <v>-0.88909399994418781</v>
      </c>
      <c r="H6826" s="3">
        <f>-(0.5*Input!$B$3*(C6826^2+D6826^2)*SIN(I6825)*Input!$B$8*Input!$B$11)/(Input!$B$9/Input!$B$10)-Input!$B$10</f>
        <v>-2.1315055453949796</v>
      </c>
      <c r="I6826" s="3">
        <f t="shared" si="213"/>
        <v>-1.5412188534777918</v>
      </c>
    </row>
    <row r="6827" spans="1:9" x14ac:dyDescent="0.25">
      <c r="A6827" s="3">
        <f t="shared" si="212"/>
        <v>6825</v>
      </c>
      <c r="B6827" s="3">
        <f>B6826+Input!$B$2</f>
        <v>6.8250000000006139</v>
      </c>
      <c r="C6827" s="3">
        <f>C6826+G6826*Input!$B$2</f>
        <v>2.2744512285149696</v>
      </c>
      <c r="D6827" s="3">
        <f>D6826+H6826*Input!$B$2</f>
        <v>-76.907847885240017</v>
      </c>
      <c r="E6827" s="3">
        <f>E6826+Input!$B$2*C6827</f>
        <v>46.997394786724328</v>
      </c>
      <c r="F6827" s="3">
        <f>F6826+Input!$B$2*D6827</f>
        <v>-212.48703208940168</v>
      </c>
      <c r="G6827" s="3">
        <f>-(0.5*Input!$B$3*(C6827^2+D6827^2)*COS(I6826)*Input!$B$8*Input!$B$11)/(Input!$B$9/Input!$B$10)</f>
        <v>-0.88877088172422425</v>
      </c>
      <c r="H6827" s="3">
        <f>-(0.5*Input!$B$3*(C6827^2+D6827^2)*SIN(I6826)*Input!$B$8*Input!$B$11)/(Input!$B$9/Input!$B$10)-Input!$B$10</f>
        <v>-2.1298514208785271</v>
      </c>
      <c r="I6827" s="3">
        <f t="shared" si="213"/>
        <v>-1.5412312231459562</v>
      </c>
    </row>
    <row r="6828" spans="1:9" x14ac:dyDescent="0.25">
      <c r="A6828" s="3">
        <f t="shared" si="212"/>
        <v>6826</v>
      </c>
      <c r="B6828" s="3">
        <f>B6827+Input!$B$2</f>
        <v>6.8260000000006142</v>
      </c>
      <c r="C6828" s="3">
        <f>C6827+G6827*Input!$B$2</f>
        <v>2.2735624576332456</v>
      </c>
      <c r="D6828" s="3">
        <f>D6827+H6827*Input!$B$2</f>
        <v>-76.909977736660892</v>
      </c>
      <c r="E6828" s="3">
        <f>E6827+Input!$B$2*C6828</f>
        <v>46.99966834918196</v>
      </c>
      <c r="F6828" s="3">
        <f>F6827+Input!$B$2*D6828</f>
        <v>-212.56394206713833</v>
      </c>
      <c r="G6828" s="3">
        <f>-(0.5*Input!$B$3*(C6828^2+D6828^2)*COS(I6827)*Input!$B$8*Input!$B$11)/(Input!$B$9/Input!$B$10)</f>
        <v>-0.88844785193707776</v>
      </c>
      <c r="H6828" s="3">
        <f>-(0.5*Input!$B$3*(C6828^2+D6828^2)*SIN(I6827)*Input!$B$8*Input!$B$11)/(Input!$B$9/Input!$B$10)-Input!$B$10</f>
        <v>-2.1281985341765974</v>
      </c>
      <c r="I6828" s="3">
        <f t="shared" si="213"/>
        <v>-1.5412435873047237</v>
      </c>
    </row>
    <row r="6829" spans="1:9" x14ac:dyDescent="0.25">
      <c r="A6829" s="3">
        <f t="shared" si="212"/>
        <v>6827</v>
      </c>
      <c r="B6829" s="3">
        <f>B6828+Input!$B$2</f>
        <v>6.8270000000006146</v>
      </c>
      <c r="C6829" s="3">
        <f>C6828+G6828*Input!$B$2</f>
        <v>2.2726740097813085</v>
      </c>
      <c r="D6829" s="3">
        <f>D6828+H6828*Input!$B$2</f>
        <v>-76.912105935195072</v>
      </c>
      <c r="E6829" s="3">
        <f>E6828+Input!$B$2*C6829</f>
        <v>47.00194102319174</v>
      </c>
      <c r="F6829" s="3">
        <f>F6828+Input!$B$2*D6829</f>
        <v>-212.64085417307354</v>
      </c>
      <c r="G6829" s="3">
        <f>-(0.5*Input!$B$3*(C6829^2+D6829^2)*COS(I6828)*Input!$B$8*Input!$B$11)/(Input!$B$9/Input!$B$10)</f>
        <v>-0.88812491059470633</v>
      </c>
      <c r="H6829" s="3">
        <f>-(0.5*Input!$B$3*(C6829^2+D6829^2)*SIN(I6828)*Input!$B$8*Input!$B$11)/(Input!$B$9/Input!$B$10)-Input!$B$10</f>
        <v>-2.1265468844352498</v>
      </c>
      <c r="I6829" s="3">
        <f t="shared" si="213"/>
        <v>-1.5412559459569586</v>
      </c>
    </row>
    <row r="6830" spans="1:9" x14ac:dyDescent="0.25">
      <c r="A6830" s="3">
        <f t="shared" si="212"/>
        <v>6828</v>
      </c>
      <c r="B6830" s="3">
        <f>B6829+Input!$B$2</f>
        <v>6.8280000000006149</v>
      </c>
      <c r="C6830" s="3">
        <f>C6829+G6829*Input!$B$2</f>
        <v>2.271785884870714</v>
      </c>
      <c r="D6830" s="3">
        <f>D6829+H6829*Input!$B$2</f>
        <v>-76.914232482079512</v>
      </c>
      <c r="E6830" s="3">
        <f>E6829+Input!$B$2*C6830</f>
        <v>47.004212809076613</v>
      </c>
      <c r="F6830" s="3">
        <f>F6829+Input!$B$2*D6830</f>
        <v>-212.7177684055556</v>
      </c>
      <c r="G6830" s="3">
        <f>-(0.5*Input!$B$3*(C6830^2+D6830^2)*COS(I6829)*Input!$B$8*Input!$B$11)/(Input!$B$9/Input!$B$10)</f>
        <v>-0.88780205770900422</v>
      </c>
      <c r="H6830" s="3">
        <f>-(0.5*Input!$B$3*(C6830^2+D6830^2)*SIN(I6829)*Input!$B$8*Input!$B$11)/(Input!$B$9/Input!$B$10)-Input!$B$10</f>
        <v>-2.1248964708010476</v>
      </c>
      <c r="I6830" s="3">
        <f t="shared" si="213"/>
        <v>-1.5412682991055229</v>
      </c>
    </row>
    <row r="6831" spans="1:9" x14ac:dyDescent="0.25">
      <c r="A6831" s="3">
        <f t="shared" si="212"/>
        <v>6829</v>
      </c>
      <c r="B6831" s="3">
        <f>B6830+Input!$B$2</f>
        <v>6.8290000000006152</v>
      </c>
      <c r="C6831" s="3">
        <f>C6830+G6830*Input!$B$2</f>
        <v>2.2708980828130048</v>
      </c>
      <c r="D6831" s="3">
        <f>D6830+H6830*Input!$B$2</f>
        <v>-76.916357378550316</v>
      </c>
      <c r="E6831" s="3">
        <f>E6830+Input!$B$2*C6831</f>
        <v>47.006483707159425</v>
      </c>
      <c r="F6831" s="3">
        <f>F6830+Input!$B$2*D6831</f>
        <v>-212.79468476293414</v>
      </c>
      <c r="G6831" s="3">
        <f>-(0.5*Input!$B$3*(C6831^2+D6831^2)*COS(I6830)*Input!$B$8*Input!$B$11)/(Input!$B$9/Input!$B$10)</f>
        <v>-0.88747929329182473</v>
      </c>
      <c r="H6831" s="3">
        <f>-(0.5*Input!$B$3*(C6831^2+D6831^2)*SIN(I6830)*Input!$B$8*Input!$B$11)/(Input!$B$9/Input!$B$10)-Input!$B$10</f>
        <v>-2.1232472924210199</v>
      </c>
      <c r="I6831" s="3">
        <f t="shared" si="213"/>
        <v>-1.5412806467532771</v>
      </c>
    </row>
    <row r="6832" spans="1:9" x14ac:dyDescent="0.25">
      <c r="A6832" s="3">
        <f t="shared" si="212"/>
        <v>6830</v>
      </c>
      <c r="B6832" s="3">
        <f>B6831+Input!$B$2</f>
        <v>6.8300000000006156</v>
      </c>
      <c r="C6832" s="3">
        <f>C6831+G6831*Input!$B$2</f>
        <v>2.270010603519713</v>
      </c>
      <c r="D6832" s="3">
        <f>D6831+H6831*Input!$B$2</f>
        <v>-76.918480625842733</v>
      </c>
      <c r="E6832" s="3">
        <f>E6831+Input!$B$2*C6832</f>
        <v>47.008753717762943</v>
      </c>
      <c r="F6832" s="3">
        <f>F6831+Input!$B$2*D6832</f>
        <v>-212.87160324355997</v>
      </c>
      <c r="G6832" s="3">
        <f>-(0.5*Input!$B$3*(C6832^2+D6832^2)*COS(I6831)*Input!$B$8*Input!$B$11)/(Input!$B$9/Input!$B$10)</f>
        <v>-0.887156617354946</v>
      </c>
      <c r="H6832" s="3">
        <f>-(0.5*Input!$B$3*(C6832^2+D6832^2)*SIN(I6831)*Input!$B$8*Input!$B$11)/(Input!$B$9/Input!$B$10)-Input!$B$10</f>
        <v>-2.1215993484426576</v>
      </c>
      <c r="I6832" s="3">
        <f t="shared" si="213"/>
        <v>-1.5412929889030798</v>
      </c>
    </row>
    <row r="6833" spans="1:9" x14ac:dyDescent="0.25">
      <c r="A6833" s="3">
        <f t="shared" si="212"/>
        <v>6831</v>
      </c>
      <c r="B6833" s="3">
        <f>B6832+Input!$B$2</f>
        <v>6.8310000000006159</v>
      </c>
      <c r="C6833" s="3">
        <f>C6832+G6832*Input!$B$2</f>
        <v>2.2691234469023578</v>
      </c>
      <c r="D6833" s="3">
        <f>D6832+H6832*Input!$B$2</f>
        <v>-76.920602225191175</v>
      </c>
      <c r="E6833" s="3">
        <f>E6832+Input!$B$2*C6833</f>
        <v>47.011022841209844</v>
      </c>
      <c r="F6833" s="3">
        <f>F6832+Input!$B$2*D6833</f>
        <v>-212.94852384578516</v>
      </c>
      <c r="G6833" s="3">
        <f>-(0.5*Input!$B$3*(C6833^2+D6833^2)*COS(I6832)*Input!$B$8*Input!$B$11)/(Input!$B$9/Input!$B$10)</f>
        <v>-0.88683402991009752</v>
      </c>
      <c r="H6833" s="3">
        <f>-(0.5*Input!$B$3*(C6833^2+D6833^2)*SIN(I6832)*Input!$B$8*Input!$B$11)/(Input!$B$9/Input!$B$10)-Input!$B$10</f>
        <v>-2.119952638013924</v>
      </c>
      <c r="I6833" s="3">
        <f t="shared" si="213"/>
        <v>-1.5413053255577867</v>
      </c>
    </row>
    <row r="6834" spans="1:9" x14ac:dyDescent="0.25">
      <c r="A6834" s="3">
        <f t="shared" si="212"/>
        <v>6832</v>
      </c>
      <c r="B6834" s="3">
        <f>B6833+Input!$B$2</f>
        <v>6.8320000000006162</v>
      </c>
      <c r="C6834" s="3">
        <f>C6833+G6833*Input!$B$2</f>
        <v>2.2682366128724478</v>
      </c>
      <c r="D6834" s="3">
        <f>D6833+H6833*Input!$B$2</f>
        <v>-76.922722177829186</v>
      </c>
      <c r="E6834" s="3">
        <f>E6833+Input!$B$2*C6834</f>
        <v>47.013291077822714</v>
      </c>
      <c r="F6834" s="3">
        <f>F6833+Input!$B$2*D6834</f>
        <v>-213.025446567963</v>
      </c>
      <c r="G6834" s="3">
        <f>-(0.5*Input!$B$3*(C6834^2+D6834^2)*COS(I6833)*Input!$B$8*Input!$B$11)/(Input!$B$9/Input!$B$10)</f>
        <v>-0.88651153096896684</v>
      </c>
      <c r="H6834" s="3">
        <f>-(0.5*Input!$B$3*(C6834^2+D6834^2)*SIN(I6833)*Input!$B$8*Input!$B$11)/(Input!$B$9/Input!$B$10)-Input!$B$10</f>
        <v>-2.1183071602832655</v>
      </c>
      <c r="I6834" s="3">
        <f t="shared" si="213"/>
        <v>-1.5413176567202527</v>
      </c>
    </row>
    <row r="6835" spans="1:9" x14ac:dyDescent="0.25">
      <c r="A6835" s="3">
        <f t="shared" si="212"/>
        <v>6833</v>
      </c>
      <c r="B6835" s="3">
        <f>B6834+Input!$B$2</f>
        <v>6.8330000000006166</v>
      </c>
      <c r="C6835" s="3">
        <f>C6834+G6834*Input!$B$2</f>
        <v>2.2673501013414787</v>
      </c>
      <c r="D6835" s="3">
        <f>D6834+H6834*Input!$B$2</f>
        <v>-76.924840484989474</v>
      </c>
      <c r="E6835" s="3">
        <f>E6834+Input!$B$2*C6835</f>
        <v>47.015558427924056</v>
      </c>
      <c r="F6835" s="3">
        <f>F6834+Input!$B$2*D6835</f>
        <v>-213.10237140844799</v>
      </c>
      <c r="G6835" s="3">
        <f>-(0.5*Input!$B$3*(C6835^2+D6835^2)*COS(I6834)*Input!$B$8*Input!$B$11)/(Input!$B$9/Input!$B$10)</f>
        <v>-0.88618912054316046</v>
      </c>
      <c r="H6835" s="3">
        <f>-(0.5*Input!$B$3*(C6835^2+D6835^2)*SIN(I6834)*Input!$B$8*Input!$B$11)/(Input!$B$9/Input!$B$10)-Input!$B$10</f>
        <v>-2.116662914399587</v>
      </c>
      <c r="I6835" s="3">
        <f t="shared" si="213"/>
        <v>-1.54132998239333</v>
      </c>
    </row>
    <row r="6836" spans="1:9" x14ac:dyDescent="0.25">
      <c r="A6836" s="3">
        <f t="shared" si="212"/>
        <v>6834</v>
      </c>
      <c r="B6836" s="3">
        <f>B6835+Input!$B$2</f>
        <v>6.8340000000006169</v>
      </c>
      <c r="C6836" s="3">
        <f>C6835+G6835*Input!$B$2</f>
        <v>2.2664639122209356</v>
      </c>
      <c r="D6836" s="3">
        <f>D6835+H6835*Input!$B$2</f>
        <v>-76.926957147903877</v>
      </c>
      <c r="E6836" s="3">
        <f>E6835+Input!$B$2*C6836</f>
        <v>47.017824891836277</v>
      </c>
      <c r="F6836" s="3">
        <f>F6835+Input!$B$2*D6836</f>
        <v>-213.17929836559588</v>
      </c>
      <c r="G6836" s="3">
        <f>-(0.5*Input!$B$3*(C6836^2+D6836^2)*COS(I6835)*Input!$B$8*Input!$B$11)/(Input!$B$9/Input!$B$10)</f>
        <v>-0.88586679864424922</v>
      </c>
      <c r="H6836" s="3">
        <f>-(0.5*Input!$B$3*(C6836^2+D6836^2)*SIN(I6835)*Input!$B$8*Input!$B$11)/(Input!$B$9/Input!$B$10)-Input!$B$10</f>
        <v>-2.1150198995123084</v>
      </c>
      <c r="I6836" s="3">
        <f t="shared" si="213"/>
        <v>-1.5413423025798694</v>
      </c>
    </row>
    <row r="6837" spans="1:9" x14ac:dyDescent="0.25">
      <c r="A6837" s="3">
        <f t="shared" si="212"/>
        <v>6835</v>
      </c>
      <c r="B6837" s="3">
        <f>B6836+Input!$B$2</f>
        <v>6.8350000000006172</v>
      </c>
      <c r="C6837" s="3">
        <f>C6836+G6836*Input!$B$2</f>
        <v>2.2655780454222914</v>
      </c>
      <c r="D6837" s="3">
        <f>D6836+H6836*Input!$B$2</f>
        <v>-76.929072167803383</v>
      </c>
      <c r="E6837" s="3">
        <f>E6836+Input!$B$2*C6837</f>
        <v>47.020090469881701</v>
      </c>
      <c r="F6837" s="3">
        <f>F6836+Input!$B$2*D6837</f>
        <v>-213.2562274377637</v>
      </c>
      <c r="G6837" s="3">
        <f>-(0.5*Input!$B$3*(C6837^2+D6837^2)*COS(I6836)*Input!$B$8*Input!$B$11)/(Input!$B$9/Input!$B$10)</f>
        <v>-0.88554456528373027</v>
      </c>
      <c r="H6837" s="3">
        <f>-(0.5*Input!$B$3*(C6837^2+D6837^2)*SIN(I6836)*Input!$B$8*Input!$B$11)/(Input!$B$9/Input!$B$10)-Input!$B$10</f>
        <v>-2.1133781147712583</v>
      </c>
      <c r="I6837" s="3">
        <f t="shared" si="213"/>
        <v>-1.5413546172827188</v>
      </c>
    </row>
    <row r="6838" spans="1:9" x14ac:dyDescent="0.25">
      <c r="A6838" s="3">
        <f t="shared" si="212"/>
        <v>6836</v>
      </c>
      <c r="B6838" s="3">
        <f>B6837+Input!$B$2</f>
        <v>6.8360000000006176</v>
      </c>
      <c r="C6838" s="3">
        <f>C6837+G6837*Input!$B$2</f>
        <v>2.2646925008570076</v>
      </c>
      <c r="D6838" s="3">
        <f>D6837+H6837*Input!$B$2</f>
        <v>-76.931185545918154</v>
      </c>
      <c r="E6838" s="3">
        <f>E6837+Input!$B$2*C6838</f>
        <v>47.02235516238256</v>
      </c>
      <c r="F6838" s="3">
        <f>F6837+Input!$B$2*D6838</f>
        <v>-213.33315862330963</v>
      </c>
      <c r="G6838" s="3">
        <f>-(0.5*Input!$B$3*(C6838^2+D6838^2)*COS(I6837)*Input!$B$8*Input!$B$11)/(Input!$B$9/Input!$B$10)</f>
        <v>-0.88522242047307287</v>
      </c>
      <c r="H6838" s="3">
        <f>-(0.5*Input!$B$3*(C6838^2+D6838^2)*SIN(I6837)*Input!$B$8*Input!$B$11)/(Input!$B$9/Input!$B$10)-Input!$B$10</f>
        <v>-2.1117375593268015</v>
      </c>
      <c r="I6838" s="3">
        <f t="shared" si="213"/>
        <v>-1.5413669265047252</v>
      </c>
    </row>
    <row r="6839" spans="1:9" x14ac:dyDescent="0.25">
      <c r="A6839" s="3">
        <f t="shared" si="212"/>
        <v>6837</v>
      </c>
      <c r="B6839" s="3">
        <f>B6838+Input!$B$2</f>
        <v>6.8370000000006179</v>
      </c>
      <c r="C6839" s="3">
        <f>C6838+G6838*Input!$B$2</f>
        <v>2.2638072784365346</v>
      </c>
      <c r="D6839" s="3">
        <f>D6838+H6838*Input!$B$2</f>
        <v>-76.933297283477486</v>
      </c>
      <c r="E6839" s="3">
        <f>E6838+Input!$B$2*C6839</f>
        <v>47.024618969660999</v>
      </c>
      <c r="F6839" s="3">
        <f>F6838+Input!$B$2*D6839</f>
        <v>-213.41009192059312</v>
      </c>
      <c r="G6839" s="3">
        <f>-(0.5*Input!$B$3*(C6839^2+D6839^2)*COS(I6838)*Input!$B$8*Input!$B$11)/(Input!$B$9/Input!$B$10)</f>
        <v>-0.88490036422366514</v>
      </c>
      <c r="H6839" s="3">
        <f>-(0.5*Input!$B$3*(C6839^2+D6839^2)*SIN(I6838)*Input!$B$8*Input!$B$11)/(Input!$B$9/Input!$B$10)-Input!$B$10</f>
        <v>-2.1100982323297188</v>
      </c>
      <c r="I6839" s="3">
        <f t="shared" si="213"/>
        <v>-1.541379230248733</v>
      </c>
    </row>
    <row r="6840" spans="1:9" x14ac:dyDescent="0.25">
      <c r="A6840" s="3">
        <f t="shared" si="212"/>
        <v>6838</v>
      </c>
      <c r="B6840" s="3">
        <f>B6839+Input!$B$2</f>
        <v>6.8380000000006183</v>
      </c>
      <c r="C6840" s="3">
        <f>C6839+G6839*Input!$B$2</f>
        <v>2.2629223780723109</v>
      </c>
      <c r="D6840" s="3">
        <f>D6839+H6839*Input!$B$2</f>
        <v>-76.935407381709823</v>
      </c>
      <c r="E6840" s="3">
        <f>E6839+Input!$B$2*C6840</f>
        <v>47.026881892039071</v>
      </c>
      <c r="F6840" s="3">
        <f>F6839+Input!$B$2*D6840</f>
        <v>-213.48702732797483</v>
      </c>
      <c r="G6840" s="3">
        <f>-(0.5*Input!$B$3*(C6840^2+D6840^2)*COS(I6839)*Input!$B$8*Input!$B$11)/(Input!$B$9/Input!$B$10)</f>
        <v>-0.88457839654684711</v>
      </c>
      <c r="H6840" s="3">
        <f>-(0.5*Input!$B$3*(C6840^2+D6840^2)*SIN(I6839)*Input!$B$8*Input!$B$11)/(Input!$B$9/Input!$B$10)-Input!$B$10</f>
        <v>-2.1084601329312989</v>
      </c>
      <c r="I6840" s="3">
        <f t="shared" si="213"/>
        <v>-1.5413915285175852</v>
      </c>
    </row>
    <row r="6841" spans="1:9" x14ac:dyDescent="0.25">
      <c r="A6841" s="3">
        <f t="shared" si="212"/>
        <v>6839</v>
      </c>
      <c r="B6841" s="3">
        <f>B6840+Input!$B$2</f>
        <v>6.8390000000006186</v>
      </c>
      <c r="C6841" s="3">
        <f>C6840+G6840*Input!$B$2</f>
        <v>2.2620377996757641</v>
      </c>
      <c r="D6841" s="3">
        <f>D6840+H6840*Input!$B$2</f>
        <v>-76.937515841842753</v>
      </c>
      <c r="E6841" s="3">
        <f>E6840+Input!$B$2*C6841</f>
        <v>47.029143929838746</v>
      </c>
      <c r="F6841" s="3">
        <f>F6840+Input!$B$2*D6841</f>
        <v>-213.56396484381668</v>
      </c>
      <c r="G6841" s="3">
        <f>-(0.5*Input!$B$3*(C6841^2+D6841^2)*COS(I6840)*Input!$B$8*Input!$B$11)/(Input!$B$9/Input!$B$10)</f>
        <v>-0.88425651745389866</v>
      </c>
      <c r="H6841" s="3">
        <f>-(0.5*Input!$B$3*(C6841^2+D6841^2)*SIN(I6840)*Input!$B$8*Input!$B$11)/(Input!$B$9/Input!$B$10)-Input!$B$10</f>
        <v>-2.1068232602833099</v>
      </c>
      <c r="I6841" s="3">
        <f t="shared" si="213"/>
        <v>-1.5414038213141219</v>
      </c>
    </row>
    <row r="6842" spans="1:9" x14ac:dyDescent="0.25">
      <c r="A6842" s="3">
        <f t="shared" si="212"/>
        <v>6840</v>
      </c>
      <c r="B6842" s="3">
        <f>B6841+Input!$B$2</f>
        <v>6.8400000000006189</v>
      </c>
      <c r="C6842" s="3">
        <f>C6841+G6841*Input!$B$2</f>
        <v>2.2611535431583101</v>
      </c>
      <c r="D6842" s="3">
        <f>D6841+H6841*Input!$B$2</f>
        <v>-76.93962266510303</v>
      </c>
      <c r="E6842" s="3">
        <f>E6841+Input!$B$2*C6842</f>
        <v>47.031405083381905</v>
      </c>
      <c r="F6842" s="3">
        <f>F6841+Input!$B$2*D6842</f>
        <v>-213.64090446648177</v>
      </c>
      <c r="G6842" s="3">
        <f>-(0.5*Input!$B$3*(C6842^2+D6842^2)*COS(I6841)*Input!$B$8*Input!$B$11)/(Input!$B$9/Input!$B$10)</f>
        <v>-0.88393472695606556</v>
      </c>
      <c r="H6842" s="3">
        <f>-(0.5*Input!$B$3*(C6842^2+D6842^2)*SIN(I6841)*Input!$B$8*Input!$B$11)/(Input!$B$9/Input!$B$10)-Input!$B$10</f>
        <v>-2.1051876135379715</v>
      </c>
      <c r="I6842" s="3">
        <f t="shared" si="213"/>
        <v>-1.5414161086411822</v>
      </c>
    </row>
    <row r="6843" spans="1:9" x14ac:dyDescent="0.25">
      <c r="A6843" s="3">
        <f t="shared" si="212"/>
        <v>6841</v>
      </c>
      <c r="B6843" s="3">
        <f>B6842+Input!$B$2</f>
        <v>6.8410000000006193</v>
      </c>
      <c r="C6843" s="3">
        <f>C6842+G6842*Input!$B$2</f>
        <v>2.2602696084313538</v>
      </c>
      <c r="D6843" s="3">
        <f>D6842+H6842*Input!$B$2</f>
        <v>-76.941727852716568</v>
      </c>
      <c r="E6843" s="3">
        <f>E6842+Input!$B$2*C6843</f>
        <v>47.03366535299034</v>
      </c>
      <c r="F6843" s="3">
        <f>F6842+Input!$B$2*D6843</f>
        <v>-213.7178461943345</v>
      </c>
      <c r="G6843" s="3">
        <f>-(0.5*Input!$B$3*(C6843^2+D6843^2)*COS(I6842)*Input!$B$8*Input!$B$11)/(Input!$B$9/Input!$B$10)</f>
        <v>-0.88361302506451245</v>
      </c>
      <c r="H6843" s="3">
        <f>-(0.5*Input!$B$3*(C6843^2+D6843^2)*SIN(I6842)*Input!$B$8*Input!$B$11)/(Input!$B$9/Input!$B$10)-Input!$B$10</f>
        <v>-2.1035531918479862</v>
      </c>
      <c r="I6843" s="3">
        <f t="shared" si="213"/>
        <v>-1.5414283905016026</v>
      </c>
    </row>
    <row r="6844" spans="1:9" x14ac:dyDescent="0.25">
      <c r="A6844" s="3">
        <f t="shared" si="212"/>
        <v>6842</v>
      </c>
      <c r="B6844" s="3">
        <f>B6843+Input!$B$2</f>
        <v>6.8420000000006196</v>
      </c>
      <c r="C6844" s="3">
        <f>C6843+G6843*Input!$B$2</f>
        <v>2.2593859954062894</v>
      </c>
      <c r="D6844" s="3">
        <f>D6843+H6843*Input!$B$2</f>
        <v>-76.943831405908412</v>
      </c>
      <c r="E6844" s="3">
        <f>E6843+Input!$B$2*C6844</f>
        <v>47.035924738985749</v>
      </c>
      <c r="F6844" s="3">
        <f>F6843+Input!$B$2*D6844</f>
        <v>-213.79479002574041</v>
      </c>
      <c r="G6844" s="3">
        <f>-(0.5*Input!$B$3*(C6844^2+D6844^2)*COS(I6843)*Input!$B$8*Input!$B$11)/(Input!$B$9/Input!$B$10)</f>
        <v>-0.88329141179036508</v>
      </c>
      <c r="H6844" s="3">
        <f>-(0.5*Input!$B$3*(C6844^2+D6844^2)*SIN(I6843)*Input!$B$8*Input!$B$11)/(Input!$B$9/Input!$B$10)-Input!$B$10</f>
        <v>-2.101919994366515</v>
      </c>
      <c r="I6844" s="3">
        <f t="shared" si="213"/>
        <v>-1.5414406668982183</v>
      </c>
    </row>
    <row r="6845" spans="1:9" x14ac:dyDescent="0.25">
      <c r="A6845" s="3">
        <f t="shared" si="212"/>
        <v>6843</v>
      </c>
      <c r="B6845" s="3">
        <f>B6844+Input!$B$2</f>
        <v>6.8430000000006199</v>
      </c>
      <c r="C6845" s="3">
        <f>C6844+G6844*Input!$B$2</f>
        <v>2.2585027039944992</v>
      </c>
      <c r="D6845" s="3">
        <f>D6844+H6844*Input!$B$2</f>
        <v>-76.945933325902772</v>
      </c>
      <c r="E6845" s="3">
        <f>E6844+Input!$B$2*C6845</f>
        <v>47.038183241689744</v>
      </c>
      <c r="F6845" s="3">
        <f>F6844+Input!$B$2*D6845</f>
        <v>-213.87173595906631</v>
      </c>
      <c r="G6845" s="3">
        <f>-(0.5*Input!$B$3*(C6845^2+D6845^2)*COS(I6844)*Input!$B$8*Input!$B$11)/(Input!$B$9/Input!$B$10)</f>
        <v>-0.88296988714468061</v>
      </c>
      <c r="H6845" s="3">
        <f>-(0.5*Input!$B$3*(C6845^2+D6845^2)*SIN(I6844)*Input!$B$8*Input!$B$11)/(Input!$B$9/Input!$B$10)-Input!$B$10</f>
        <v>-2.1002880202472092</v>
      </c>
      <c r="I6845" s="3">
        <f t="shared" si="213"/>
        <v>-1.5414529378338619</v>
      </c>
    </row>
    <row r="6846" spans="1:9" x14ac:dyDescent="0.25">
      <c r="A6846" s="3">
        <f t="shared" si="212"/>
        <v>6844</v>
      </c>
      <c r="B6846" s="3">
        <f>B6845+Input!$B$2</f>
        <v>6.8440000000006203</v>
      </c>
      <c r="C6846" s="3">
        <f>C6845+G6845*Input!$B$2</f>
        <v>2.2576197341073545</v>
      </c>
      <c r="D6846" s="3">
        <f>D6845+H6845*Input!$B$2</f>
        <v>-76.948033613923016</v>
      </c>
      <c r="E6846" s="3">
        <f>E6845+Input!$B$2*C6846</f>
        <v>47.040440861423853</v>
      </c>
      <c r="F6846" s="3">
        <f>F6845+Input!$B$2*D6846</f>
        <v>-213.94868399268023</v>
      </c>
      <c r="G6846" s="3">
        <f>-(0.5*Input!$B$3*(C6846^2+D6846^2)*COS(I6845)*Input!$B$8*Input!$B$11)/(Input!$B$9/Input!$B$10)</f>
        <v>-0.88264845113847734</v>
      </c>
      <c r="H6846" s="3">
        <f>-(0.5*Input!$B$3*(C6846^2+D6846^2)*SIN(I6845)*Input!$B$8*Input!$B$11)/(Input!$B$9/Input!$B$10)-Input!$B$10</f>
        <v>-2.0986572686441889</v>
      </c>
      <c r="I6846" s="3">
        <f t="shared" si="213"/>
        <v>-1.5414652033113645</v>
      </c>
    </row>
    <row r="6847" spans="1:9" x14ac:dyDescent="0.25">
      <c r="A6847" s="3">
        <f t="shared" si="212"/>
        <v>6845</v>
      </c>
      <c r="B6847" s="3">
        <f>B6846+Input!$B$2</f>
        <v>6.8450000000006206</v>
      </c>
      <c r="C6847" s="3">
        <f>C6846+G6846*Input!$B$2</f>
        <v>2.2567370856562161</v>
      </c>
      <c r="D6847" s="3">
        <f>D6846+H6846*Input!$B$2</f>
        <v>-76.950132271191663</v>
      </c>
      <c r="E6847" s="3">
        <f>E6846+Input!$B$2*C6847</f>
        <v>47.042697598509513</v>
      </c>
      <c r="F6847" s="3">
        <f>F6846+Input!$B$2*D6847</f>
        <v>-214.02563412495141</v>
      </c>
      <c r="G6847" s="3">
        <f>-(0.5*Input!$B$3*(C6847^2+D6847^2)*COS(I6846)*Input!$B$8*Input!$B$11)/(Input!$B$9/Input!$B$10)</f>
        <v>-0.8823271037827064</v>
      </c>
      <c r="H6847" s="3">
        <f>-(0.5*Input!$B$3*(C6847^2+D6847^2)*SIN(I6846)*Input!$B$8*Input!$B$11)/(Input!$B$9/Input!$B$10)-Input!$B$10</f>
        <v>-2.0970277387120291</v>
      </c>
      <c r="I6847" s="3">
        <f t="shared" si="213"/>
        <v>-1.5414774633335551</v>
      </c>
    </row>
    <row r="6848" spans="1:9" x14ac:dyDescent="0.25">
      <c r="A6848" s="3">
        <f t="shared" si="212"/>
        <v>6846</v>
      </c>
      <c r="B6848" s="3">
        <f>B6847+Input!$B$2</f>
        <v>6.8460000000006209</v>
      </c>
      <c r="C6848" s="3">
        <f>C6847+G6847*Input!$B$2</f>
        <v>2.2558547585524336</v>
      </c>
      <c r="D6848" s="3">
        <f>D6847+H6847*Input!$B$2</f>
        <v>-76.952229298930376</v>
      </c>
      <c r="E6848" s="3">
        <f>E6847+Input!$B$2*C6848</f>
        <v>47.044953453268064</v>
      </c>
      <c r="F6848" s="3">
        <f>F6847+Input!$B$2*D6848</f>
        <v>-214.10258635425035</v>
      </c>
      <c r="G6848" s="3">
        <f>-(0.5*Input!$B$3*(C6848^2+D6848^2)*COS(I6847)*Input!$B$8*Input!$B$11)/(Input!$B$9/Input!$B$10)</f>
        <v>-0.88200584508826496</v>
      </c>
      <c r="H6848" s="3">
        <f>-(0.5*Input!$B$3*(C6848^2+D6848^2)*SIN(I6847)*Input!$B$8*Input!$B$11)/(Input!$B$9/Input!$B$10)-Input!$B$10</f>
        <v>-2.0953994296058021</v>
      </c>
      <c r="I6848" s="3">
        <f t="shared" si="213"/>
        <v>-1.5414897179032605</v>
      </c>
    </row>
    <row r="6849" spans="1:9" x14ac:dyDescent="0.25">
      <c r="A6849" s="3">
        <f t="shared" si="212"/>
        <v>6847</v>
      </c>
      <c r="B6849" s="3">
        <f>B6848+Input!$B$2</f>
        <v>6.8470000000006213</v>
      </c>
      <c r="C6849" s="3">
        <f>C6848+G6848*Input!$B$2</f>
        <v>2.2549727527073453</v>
      </c>
      <c r="D6849" s="3">
        <f>D6848+H6848*Input!$B$2</f>
        <v>-76.954324698359983</v>
      </c>
      <c r="E6849" s="3">
        <f>E6848+Input!$B$2*C6849</f>
        <v>47.047208426020774</v>
      </c>
      <c r="F6849" s="3">
        <f>F6848+Input!$B$2*D6849</f>
        <v>-214.17954067894871</v>
      </c>
      <c r="G6849" s="3">
        <f>-(0.5*Input!$B$3*(C6849^2+D6849^2)*COS(I6848)*Input!$B$8*Input!$B$11)/(Input!$B$9/Input!$B$10)</f>
        <v>-0.88168467506600534</v>
      </c>
      <c r="H6849" s="3">
        <f>-(0.5*Input!$B$3*(C6849^2+D6849^2)*SIN(I6848)*Input!$B$8*Input!$B$11)/(Input!$B$9/Input!$B$10)-Input!$B$10</f>
        <v>-2.093772340481042</v>
      </c>
      <c r="I6849" s="3">
        <f t="shared" si="213"/>
        <v>-1.5415019670233061</v>
      </c>
    </row>
    <row r="6850" spans="1:9" x14ac:dyDescent="0.25">
      <c r="A6850" s="3">
        <f t="shared" si="212"/>
        <v>6848</v>
      </c>
      <c r="B6850" s="3">
        <f>B6849+Input!$B$2</f>
        <v>6.8480000000006216</v>
      </c>
      <c r="C6850" s="3">
        <f>C6849+G6849*Input!$B$2</f>
        <v>2.2540910680322792</v>
      </c>
      <c r="D6850" s="3">
        <f>D6849+H6849*Input!$B$2</f>
        <v>-76.95641847070047</v>
      </c>
      <c r="E6850" s="3">
        <f>E6849+Input!$B$2*C6850</f>
        <v>47.049462517088806</v>
      </c>
      <c r="F6850" s="3">
        <f>F6849+Input!$B$2*D6850</f>
        <v>-214.25649709741941</v>
      </c>
      <c r="G6850" s="3">
        <f>-(0.5*Input!$B$3*(C6850^2+D6850^2)*COS(I6849)*Input!$B$8*Input!$B$11)/(Input!$B$9/Input!$B$10)</f>
        <v>-0.88136359372671225</v>
      </c>
      <c r="H6850" s="3">
        <f>-(0.5*Input!$B$3*(C6850^2+D6850^2)*SIN(I6849)*Input!$B$8*Input!$B$11)/(Input!$B$9/Input!$B$10)-Input!$B$10</f>
        <v>-2.0921464704937556</v>
      </c>
      <c r="I6850" s="3">
        <f t="shared" si="213"/>
        <v>-1.5415142106965147</v>
      </c>
    </row>
    <row r="6851" spans="1:9" x14ac:dyDescent="0.25">
      <c r="A6851" s="3">
        <f t="shared" si="212"/>
        <v>6849</v>
      </c>
      <c r="B6851" s="3">
        <f>B6850+Input!$B$2</f>
        <v>6.8490000000006219</v>
      </c>
      <c r="C6851" s="3">
        <f>C6850+G6850*Input!$B$2</f>
        <v>2.2532097044385524</v>
      </c>
      <c r="D6851" s="3">
        <f>D6850+H6850*Input!$B$2</f>
        <v>-76.958510617170958</v>
      </c>
      <c r="E6851" s="3">
        <f>E6850+Input!$B$2*C6851</f>
        <v>47.051715726793248</v>
      </c>
      <c r="F6851" s="3">
        <f>F6850+Input!$B$2*D6851</f>
        <v>-214.33345560803659</v>
      </c>
      <c r="G6851" s="3">
        <f>-(0.5*Input!$B$3*(C6851^2+D6851^2)*COS(I6850)*Input!$B$8*Input!$B$11)/(Input!$B$9/Input!$B$10)</f>
        <v>-0.88104260108113142</v>
      </c>
      <c r="H6851" s="3">
        <f>-(0.5*Input!$B$3*(C6851^2+D6851^2)*SIN(I6850)*Input!$B$8*Input!$B$11)/(Input!$B$9/Input!$B$10)-Input!$B$10</f>
        <v>-2.0905218188004184</v>
      </c>
      <c r="I6851" s="3">
        <f t="shared" si="213"/>
        <v>-1.5415264489257081</v>
      </c>
    </row>
    <row r="6852" spans="1:9" x14ac:dyDescent="0.25">
      <c r="A6852" s="3">
        <f t="shared" ref="A6852:A6915" si="214">A6851+1</f>
        <v>6850</v>
      </c>
      <c r="B6852" s="3">
        <f>B6851+Input!$B$2</f>
        <v>6.8500000000006223</v>
      </c>
      <c r="C6852" s="3">
        <f>C6851+G6851*Input!$B$2</f>
        <v>2.2523286618374714</v>
      </c>
      <c r="D6852" s="3">
        <f>D6851+H6851*Input!$B$2</f>
        <v>-76.960601138989759</v>
      </c>
      <c r="E6852" s="3">
        <f>E6851+Input!$B$2*C6852</f>
        <v>47.053968055455087</v>
      </c>
      <c r="F6852" s="3">
        <f>F6851+Input!$B$2*D6852</f>
        <v>-214.41041620917557</v>
      </c>
      <c r="G6852" s="3">
        <f>-(0.5*Input!$B$3*(C6852^2+D6852^2)*COS(I6851)*Input!$B$8*Input!$B$11)/(Input!$B$9/Input!$B$10)</f>
        <v>-0.8807216971399292</v>
      </c>
      <c r="H6852" s="3">
        <f>-(0.5*Input!$B$3*(C6852^2+D6852^2)*SIN(I6851)*Input!$B$8*Input!$B$11)/(Input!$B$9/Input!$B$10)-Input!$B$10</f>
        <v>-2.0888983845579752</v>
      </c>
      <c r="I6852" s="3">
        <f t="shared" ref="I6852:I6915" si="215">ATAN(D6852/C6852)</f>
        <v>-1.5415386817137051</v>
      </c>
    </row>
    <row r="6853" spans="1:9" x14ac:dyDescent="0.25">
      <c r="A6853" s="3">
        <f t="shared" si="214"/>
        <v>6851</v>
      </c>
      <c r="B6853" s="3">
        <f>B6852+Input!$B$2</f>
        <v>6.8510000000006226</v>
      </c>
      <c r="C6853" s="3">
        <f>C6852+G6852*Input!$B$2</f>
        <v>2.2514479401403316</v>
      </c>
      <c r="D6853" s="3">
        <f>D6852+H6852*Input!$B$2</f>
        <v>-76.962690037374315</v>
      </c>
      <c r="E6853" s="3">
        <f>E6852+Input!$B$2*C6853</f>
        <v>47.056219503395226</v>
      </c>
      <c r="F6853" s="3">
        <f>F6852+Input!$B$2*D6853</f>
        <v>-214.48737889921293</v>
      </c>
      <c r="G6853" s="3">
        <f>-(0.5*Input!$B$3*(C6853^2+D6853^2)*COS(I6852)*Input!$B$8*Input!$B$11)/(Input!$B$9/Input!$B$10)</f>
        <v>-0.8804008819137461</v>
      </c>
      <c r="H6853" s="3">
        <f>-(0.5*Input!$B$3*(C6853^2+D6853^2)*SIN(I6852)*Input!$B$8*Input!$B$11)/(Input!$B$9/Input!$B$10)-Input!$B$10</f>
        <v>-2.0872761669238535</v>
      </c>
      <c r="I6853" s="3">
        <f t="shared" si="215"/>
        <v>-1.5415509090633235</v>
      </c>
    </row>
    <row r="6854" spans="1:9" x14ac:dyDescent="0.25">
      <c r="A6854" s="3">
        <f t="shared" si="214"/>
        <v>6852</v>
      </c>
      <c r="B6854" s="3">
        <f>B6853+Input!$B$2</f>
        <v>6.8520000000006229</v>
      </c>
      <c r="C6854" s="3">
        <f>C6853+G6853*Input!$B$2</f>
        <v>2.2505675392584177</v>
      </c>
      <c r="D6854" s="3">
        <f>D6853+H6853*Input!$B$2</f>
        <v>-76.964777313541234</v>
      </c>
      <c r="E6854" s="3">
        <f>E6853+Input!$B$2*C6854</f>
        <v>47.058470070934483</v>
      </c>
      <c r="F6854" s="3">
        <f>F6853+Input!$B$2*D6854</f>
        <v>-214.56434367652648</v>
      </c>
      <c r="G6854" s="3">
        <f>-(0.5*Input!$B$3*(C6854^2+D6854^2)*COS(I6853)*Input!$B$8*Input!$B$11)/(Input!$B$9/Input!$B$10)</f>
        <v>-0.88008015541314344</v>
      </c>
      <c r="H6854" s="3">
        <f>-(0.5*Input!$B$3*(C6854^2+D6854^2)*SIN(I6853)*Input!$B$8*Input!$B$11)/(Input!$B$9/Input!$B$10)-Input!$B$10</f>
        <v>-2.0856551650559503</v>
      </c>
      <c r="I6854" s="3">
        <f t="shared" si="215"/>
        <v>-1.5415631309773783</v>
      </c>
    </row>
    <row r="6855" spans="1:9" x14ac:dyDescent="0.25">
      <c r="A6855" s="3">
        <f t="shared" si="214"/>
        <v>6853</v>
      </c>
      <c r="B6855" s="3">
        <f>B6854+Input!$B$2</f>
        <v>6.8530000000006233</v>
      </c>
      <c r="C6855" s="3">
        <f>C6854+G6854*Input!$B$2</f>
        <v>2.2496874591030047</v>
      </c>
      <c r="D6855" s="3">
        <f>D6854+H6854*Input!$B$2</f>
        <v>-76.966862968706295</v>
      </c>
      <c r="E6855" s="3">
        <f>E6854+Input!$B$2*C6855</f>
        <v>47.060719758393589</v>
      </c>
      <c r="F6855" s="3">
        <f>F6854+Input!$B$2*D6855</f>
        <v>-214.64131053949518</v>
      </c>
      <c r="G6855" s="3">
        <f>-(0.5*Input!$B$3*(C6855^2+D6855^2)*COS(I6854)*Input!$B$8*Input!$B$11)/(Input!$B$9/Input!$B$10)</f>
        <v>-0.87975951764865024</v>
      </c>
      <c r="H6855" s="3">
        <f>-(0.5*Input!$B$3*(C6855^2+D6855^2)*SIN(I6854)*Input!$B$8*Input!$B$11)/(Input!$B$9/Input!$B$10)-Input!$B$10</f>
        <v>-2.0840353781126275</v>
      </c>
      <c r="I6855" s="3">
        <f t="shared" si="215"/>
        <v>-1.5415753474586833</v>
      </c>
    </row>
    <row r="6856" spans="1:9" x14ac:dyDescent="0.25">
      <c r="A6856" s="3">
        <f t="shared" si="214"/>
        <v>6854</v>
      </c>
      <c r="B6856" s="3">
        <f>B6855+Input!$B$2</f>
        <v>6.8540000000006236</v>
      </c>
      <c r="C6856" s="3">
        <f>C6855+G6855*Input!$B$2</f>
        <v>2.2488076995853561</v>
      </c>
      <c r="D6856" s="3">
        <f>D6855+H6855*Input!$B$2</f>
        <v>-76.968947004084413</v>
      </c>
      <c r="E6856" s="3">
        <f>E6855+Input!$B$2*C6856</f>
        <v>47.062968566093176</v>
      </c>
      <c r="F6856" s="3">
        <f>F6855+Input!$B$2*D6856</f>
        <v>-214.71827948649926</v>
      </c>
      <c r="G6856" s="3">
        <f>-(0.5*Input!$B$3*(C6856^2+D6856^2)*COS(I6855)*Input!$B$8*Input!$B$11)/(Input!$B$9/Input!$B$10)</f>
        <v>-0.87943896863072346</v>
      </c>
      <c r="H6856" s="3">
        <f>-(0.5*Input!$B$3*(C6856^2+D6856^2)*SIN(I6855)*Input!$B$8*Input!$B$11)/(Input!$B$9/Input!$B$10)-Input!$B$10</f>
        <v>-2.0824168052527199</v>
      </c>
      <c r="I6856" s="3">
        <f t="shared" si="215"/>
        <v>-1.54158755851005</v>
      </c>
    </row>
    <row r="6857" spans="1:9" x14ac:dyDescent="0.25">
      <c r="A6857" s="3">
        <f t="shared" si="214"/>
        <v>6855</v>
      </c>
      <c r="B6857" s="3">
        <f>B6856+Input!$B$2</f>
        <v>6.8550000000006239</v>
      </c>
      <c r="C6857" s="3">
        <f>C6856+G6856*Input!$B$2</f>
        <v>2.2479282606167255</v>
      </c>
      <c r="D6857" s="3">
        <f>D6856+H6856*Input!$B$2</f>
        <v>-76.971029420889664</v>
      </c>
      <c r="E6857" s="3">
        <f>E6856+Input!$B$2*C6857</f>
        <v>47.065216494353791</v>
      </c>
      <c r="F6857" s="3">
        <f>F6856+Input!$B$2*D6857</f>
        <v>-214.79525051592015</v>
      </c>
      <c r="G6857" s="3">
        <f>-(0.5*Input!$B$3*(C6857^2+D6857^2)*COS(I6856)*Input!$B$8*Input!$B$11)/(Input!$B$9/Input!$B$10)</f>
        <v>-0.8791185083697739</v>
      </c>
      <c r="H6857" s="3">
        <f>-(0.5*Input!$B$3*(C6857^2+D6857^2)*SIN(I6856)*Input!$B$8*Input!$B$11)/(Input!$B$9/Input!$B$10)-Input!$B$10</f>
        <v>-2.0807994456355239</v>
      </c>
      <c r="I6857" s="3">
        <f t="shared" si="215"/>
        <v>-1.5415997641342882</v>
      </c>
    </row>
    <row r="6858" spans="1:9" x14ac:dyDescent="0.25">
      <c r="A6858" s="3">
        <f t="shared" si="214"/>
        <v>6856</v>
      </c>
      <c r="B6858" s="3">
        <f>B6857+Input!$B$2</f>
        <v>6.8560000000006243</v>
      </c>
      <c r="C6858" s="3">
        <f>C6857+G6857*Input!$B$2</f>
        <v>2.2470491421083558</v>
      </c>
      <c r="D6858" s="3">
        <f>D6857+H6857*Input!$B$2</f>
        <v>-76.9731102203353</v>
      </c>
      <c r="E6858" s="3">
        <f>E6857+Input!$B$2*C6858</f>
        <v>47.067463543495897</v>
      </c>
      <c r="F6858" s="3">
        <f>F6857+Input!$B$2*D6858</f>
        <v>-214.87222362614048</v>
      </c>
      <c r="G6858" s="3">
        <f>-(0.5*Input!$B$3*(C6858^2+D6858^2)*COS(I6857)*Input!$B$8*Input!$B$11)/(Input!$B$9/Input!$B$10)</f>
        <v>-0.87879813687615493</v>
      </c>
      <c r="H6858" s="3">
        <f>-(0.5*Input!$B$3*(C6858^2+D6858^2)*SIN(I6857)*Input!$B$8*Input!$B$11)/(Input!$B$9/Input!$B$10)-Input!$B$10</f>
        <v>-2.079183298420844</v>
      </c>
      <c r="I6858" s="3">
        <f t="shared" si="215"/>
        <v>-1.5416119643342054</v>
      </c>
    </row>
    <row r="6859" spans="1:9" x14ac:dyDescent="0.25">
      <c r="A6859" s="3">
        <f t="shared" si="214"/>
        <v>6857</v>
      </c>
      <c r="B6859" s="3">
        <f>B6858+Input!$B$2</f>
        <v>6.8570000000006246</v>
      </c>
      <c r="C6859" s="3">
        <f>C6858+G6858*Input!$B$2</f>
        <v>2.2461703439714795</v>
      </c>
      <c r="D6859" s="3">
        <f>D6858+H6858*Input!$B$2</f>
        <v>-76.975189403633721</v>
      </c>
      <c r="E6859" s="3">
        <f>E6858+Input!$B$2*C6859</f>
        <v>47.06970971383987</v>
      </c>
      <c r="F6859" s="3">
        <f>F6858+Input!$B$2*D6859</f>
        <v>-214.94919881554412</v>
      </c>
      <c r="G6859" s="3">
        <f>-(0.5*Input!$B$3*(C6859^2+D6859^2)*COS(I6858)*Input!$B$8*Input!$B$11)/(Input!$B$9/Input!$B$10)</f>
        <v>-0.87847785416017377</v>
      </c>
      <c r="H6859" s="3">
        <f>-(0.5*Input!$B$3*(C6859^2+D6859^2)*SIN(I6858)*Input!$B$8*Input!$B$11)/(Input!$B$9/Input!$B$10)-Input!$B$10</f>
        <v>-2.0775683627689183</v>
      </c>
      <c r="I6859" s="3">
        <f t="shared" si="215"/>
        <v>-1.5416241591126079</v>
      </c>
    </row>
    <row r="6860" spans="1:9" x14ac:dyDescent="0.25">
      <c r="A6860" s="3">
        <f t="shared" si="214"/>
        <v>6858</v>
      </c>
      <c r="B6860" s="3">
        <f>B6859+Input!$B$2</f>
        <v>6.8580000000006249</v>
      </c>
      <c r="C6860" s="3">
        <f>C6859+G6859*Input!$B$2</f>
        <v>2.2452918661173196</v>
      </c>
      <c r="D6860" s="3">
        <f>D6859+H6859*Input!$B$2</f>
        <v>-76.977266971996485</v>
      </c>
      <c r="E6860" s="3">
        <f>E6859+Input!$B$2*C6860</f>
        <v>47.071955005705988</v>
      </c>
      <c r="F6860" s="3">
        <f>F6859+Input!$B$2*D6860</f>
        <v>-215.02617608251612</v>
      </c>
      <c r="G6860" s="3">
        <f>-(0.5*Input!$B$3*(C6860^2+D6860^2)*COS(I6859)*Input!$B$8*Input!$B$11)/(Input!$B$9/Input!$B$10)</f>
        <v>-0.87815766023206654</v>
      </c>
      <c r="H6860" s="3">
        <f>-(0.5*Input!$B$3*(C6860^2+D6860^2)*SIN(I6859)*Input!$B$8*Input!$B$11)/(Input!$B$9/Input!$B$10)-Input!$B$10</f>
        <v>-2.0759546378404679</v>
      </c>
      <c r="I6860" s="3">
        <f t="shared" si="215"/>
        <v>-1.541636348472299</v>
      </c>
    </row>
    <row r="6861" spans="1:9" x14ac:dyDescent="0.25">
      <c r="A6861" s="3">
        <f t="shared" si="214"/>
        <v>6859</v>
      </c>
      <c r="B6861" s="3">
        <f>B6860+Input!$B$2</f>
        <v>6.8590000000006253</v>
      </c>
      <c r="C6861" s="3">
        <f>C6860+G6860*Input!$B$2</f>
        <v>2.2444137084570874</v>
      </c>
      <c r="D6861" s="3">
        <f>D6860+H6860*Input!$B$2</f>
        <v>-76.979342926634331</v>
      </c>
      <c r="E6861" s="3">
        <f>E6860+Input!$B$2*C6861</f>
        <v>47.074199419414448</v>
      </c>
      <c r="F6861" s="3">
        <f>F6860+Input!$B$2*D6861</f>
        <v>-215.10315542544276</v>
      </c>
      <c r="G6861" s="3">
        <f>-(0.5*Input!$B$3*(C6861^2+D6861^2)*COS(I6860)*Input!$B$8*Input!$B$11)/(Input!$B$9/Input!$B$10)</f>
        <v>-0.87783755510203798</v>
      </c>
      <c r="H6861" s="3">
        <f>-(0.5*Input!$B$3*(C6861^2+D6861^2)*SIN(I6860)*Input!$B$8*Input!$B$11)/(Input!$B$9/Input!$B$10)-Input!$B$10</f>
        <v>-2.0743421227966934</v>
      </c>
      <c r="I6861" s="3">
        <f t="shared" si="215"/>
        <v>-1.5416485324160811</v>
      </c>
    </row>
    <row r="6862" spans="1:9" x14ac:dyDescent="0.25">
      <c r="A6862" s="3">
        <f t="shared" si="214"/>
        <v>6860</v>
      </c>
      <c r="B6862" s="3">
        <f>B6861+Input!$B$2</f>
        <v>6.8600000000006256</v>
      </c>
      <c r="C6862" s="3">
        <f>C6861+G6861*Input!$B$2</f>
        <v>2.2435358709019853</v>
      </c>
      <c r="D6862" s="3">
        <f>D6861+H6861*Input!$B$2</f>
        <v>-76.981417268757127</v>
      </c>
      <c r="E6862" s="3">
        <f>E6861+Input!$B$2*C6862</f>
        <v>47.076442955285351</v>
      </c>
      <c r="F6862" s="3">
        <f>F6861+Input!$B$2*D6862</f>
        <v>-215.18013684271153</v>
      </c>
      <c r="G6862" s="3">
        <f>-(0.5*Input!$B$3*(C6862^2+D6862^2)*COS(I6861)*Input!$B$8*Input!$B$11)/(Input!$B$9/Input!$B$10)</f>
        <v>-0.87751753878022054</v>
      </c>
      <c r="H6862" s="3">
        <f>-(0.5*Input!$B$3*(C6862^2+D6862^2)*SIN(I6861)*Input!$B$8*Input!$B$11)/(Input!$B$9/Input!$B$10)-Input!$B$10</f>
        <v>-2.0727308167992575</v>
      </c>
      <c r="I6862" s="3">
        <f t="shared" si="215"/>
        <v>-1.5416607109467542</v>
      </c>
    </row>
    <row r="6863" spans="1:9" x14ac:dyDescent="0.25">
      <c r="A6863" s="3">
        <f t="shared" si="214"/>
        <v>6861</v>
      </c>
      <c r="B6863" s="3">
        <f>B6862+Input!$B$2</f>
        <v>6.8610000000006259</v>
      </c>
      <c r="C6863" s="3">
        <f>C6862+G6862*Input!$B$2</f>
        <v>2.242658353363205</v>
      </c>
      <c r="D6863" s="3">
        <f>D6862+H6862*Input!$B$2</f>
        <v>-76.983489999573933</v>
      </c>
      <c r="E6863" s="3">
        <f>E6862+Input!$B$2*C6863</f>
        <v>47.078685613638712</v>
      </c>
      <c r="F6863" s="3">
        <f>F6862+Input!$B$2*D6863</f>
        <v>-215.25712033271111</v>
      </c>
      <c r="G6863" s="3">
        <f>-(0.5*Input!$B$3*(C6863^2+D6863^2)*COS(I6862)*Input!$B$8*Input!$B$11)/(Input!$B$9/Input!$B$10)</f>
        <v>-0.87719761127670282</v>
      </c>
      <c r="H6863" s="3">
        <f>-(0.5*Input!$B$3*(C6863^2+D6863^2)*SIN(I6862)*Input!$B$8*Input!$B$11)/(Input!$B$9/Input!$B$10)-Input!$B$10</f>
        <v>-2.0711207190102812</v>
      </c>
      <c r="I6863" s="3">
        <f t="shared" si="215"/>
        <v>-1.5416728840671163</v>
      </c>
    </row>
    <row r="6864" spans="1:9" x14ac:dyDescent="0.25">
      <c r="A6864" s="3">
        <f t="shared" si="214"/>
        <v>6862</v>
      </c>
      <c r="B6864" s="3">
        <f>B6863+Input!$B$2</f>
        <v>6.8620000000006263</v>
      </c>
      <c r="C6864" s="3">
        <f>C6863+G6863*Input!$B$2</f>
        <v>2.2417811557519283</v>
      </c>
      <c r="D6864" s="3">
        <f>D6863+H6863*Input!$B$2</f>
        <v>-76.985561120292942</v>
      </c>
      <c r="E6864" s="3">
        <f>E6863+Input!$B$2*C6864</f>
        <v>47.080927394794465</v>
      </c>
      <c r="F6864" s="3">
        <f>F6863+Input!$B$2*D6864</f>
        <v>-215.33410589383141</v>
      </c>
      <c r="G6864" s="3">
        <f>-(0.5*Input!$B$3*(C6864^2+D6864^2)*COS(I6863)*Input!$B$8*Input!$B$11)/(Input!$B$9/Input!$B$10)</f>
        <v>-0.87687777260151489</v>
      </c>
      <c r="H6864" s="3">
        <f>-(0.5*Input!$B$3*(C6864^2+D6864^2)*SIN(I6863)*Input!$B$8*Input!$B$11)/(Input!$B$9/Input!$B$10)-Input!$B$10</f>
        <v>-2.0695118285924039</v>
      </c>
      <c r="I6864" s="3">
        <f t="shared" si="215"/>
        <v>-1.5416850517799636</v>
      </c>
    </row>
    <row r="6865" spans="1:9" x14ac:dyDescent="0.25">
      <c r="A6865" s="3">
        <f t="shared" si="214"/>
        <v>6863</v>
      </c>
      <c r="B6865" s="3">
        <f>B6864+Input!$B$2</f>
        <v>6.8630000000006266</v>
      </c>
      <c r="C6865" s="3">
        <f>C6864+G6864*Input!$B$2</f>
        <v>2.2409042779793267</v>
      </c>
      <c r="D6865" s="3">
        <f>D6864+H6864*Input!$B$2</f>
        <v>-76.987630632121537</v>
      </c>
      <c r="E6865" s="3">
        <f>E6864+Input!$B$2*C6865</f>
        <v>47.083168299072447</v>
      </c>
      <c r="F6865" s="3">
        <f>F6864+Input!$B$2*D6865</f>
        <v>-215.41109352446352</v>
      </c>
      <c r="G6865" s="3">
        <f>-(0.5*Input!$B$3*(C6865^2+D6865^2)*COS(I6864)*Input!$B$8*Input!$B$11)/(Input!$B$9/Input!$B$10)</f>
        <v>-0.87655802276464323</v>
      </c>
      <c r="H6865" s="3">
        <f>-(0.5*Input!$B$3*(C6865^2+D6865^2)*SIN(I6864)*Input!$B$8*Input!$B$11)/(Input!$B$9/Input!$B$10)-Input!$B$10</f>
        <v>-2.0679041447086774</v>
      </c>
      <c r="I6865" s="3">
        <f t="shared" si="215"/>
        <v>-1.5416972140880909</v>
      </c>
    </row>
    <row r="6866" spans="1:9" x14ac:dyDescent="0.25">
      <c r="A6866" s="3">
        <f t="shared" si="214"/>
        <v>6864</v>
      </c>
      <c r="B6866" s="3">
        <f>B6865+Input!$B$2</f>
        <v>6.8640000000006269</v>
      </c>
      <c r="C6866" s="3">
        <f>C6865+G6865*Input!$B$2</f>
        <v>2.2400277199565619</v>
      </c>
      <c r="D6866" s="3">
        <f>D6865+H6865*Input!$B$2</f>
        <v>-76.989698536266246</v>
      </c>
      <c r="E6866" s="3">
        <f>E6865+Input!$B$2*C6866</f>
        <v>47.085408326792404</v>
      </c>
      <c r="F6866" s="3">
        <f>F6865+Input!$B$2*D6866</f>
        <v>-215.48808322299979</v>
      </c>
      <c r="G6866" s="3">
        <f>-(0.5*Input!$B$3*(C6866^2+D6866^2)*COS(I6865)*Input!$B$8*Input!$B$11)/(Input!$B$9/Input!$B$10)</f>
        <v>-0.8762383617759959</v>
      </c>
      <c r="H6866" s="3">
        <f>-(0.5*Input!$B$3*(C6866^2+D6866^2)*SIN(I6865)*Input!$B$8*Input!$B$11)/(Input!$B$9/Input!$B$10)-Input!$B$10</f>
        <v>-2.0662976665226509</v>
      </c>
      <c r="I6866" s="3">
        <f t="shared" si="215"/>
        <v>-1.5417093709942902</v>
      </c>
    </row>
    <row r="6867" spans="1:9" x14ac:dyDescent="0.25">
      <c r="A6867" s="3">
        <f t="shared" si="214"/>
        <v>6865</v>
      </c>
      <c r="B6867" s="3">
        <f>B6866+Input!$B$2</f>
        <v>6.8650000000006273</v>
      </c>
      <c r="C6867" s="3">
        <f>C6866+G6866*Input!$B$2</f>
        <v>2.2391514815947859</v>
      </c>
      <c r="D6867" s="3">
        <f>D6866+H6866*Input!$B$2</f>
        <v>-76.991764833932763</v>
      </c>
      <c r="E6867" s="3">
        <f>E6866+Input!$B$2*C6867</f>
        <v>47.087647478274</v>
      </c>
      <c r="F6867" s="3">
        <f>F6866+Input!$B$2*D6867</f>
        <v>-215.56507498783373</v>
      </c>
      <c r="G6867" s="3">
        <f>-(0.5*Input!$B$3*(C6867^2+D6867^2)*COS(I6866)*Input!$B$8*Input!$B$11)/(Input!$B$9/Input!$B$10)</f>
        <v>-0.87591878964545689</v>
      </c>
      <c r="H6867" s="3">
        <f>-(0.5*Input!$B$3*(C6867^2+D6867^2)*SIN(I6866)*Input!$B$8*Input!$B$11)/(Input!$B$9/Input!$B$10)-Input!$B$10</f>
        <v>-2.0646923931983778</v>
      </c>
      <c r="I6867" s="3">
        <f t="shared" si="215"/>
        <v>-1.5417215225013523</v>
      </c>
    </row>
    <row r="6868" spans="1:9" x14ac:dyDescent="0.25">
      <c r="A6868" s="3">
        <f t="shared" si="214"/>
        <v>6866</v>
      </c>
      <c r="B6868" s="3">
        <f>B6867+Input!$B$2</f>
        <v>6.8660000000006276</v>
      </c>
      <c r="C6868" s="3">
        <f>C6867+G6867*Input!$B$2</f>
        <v>2.2382755628051405</v>
      </c>
      <c r="D6868" s="3">
        <f>D6867+H6867*Input!$B$2</f>
        <v>-76.993829526325968</v>
      </c>
      <c r="E6868" s="3">
        <f>E6867+Input!$B$2*C6868</f>
        <v>47.089885753836803</v>
      </c>
      <c r="F6868" s="3">
        <f>F6867+Input!$B$2*D6868</f>
        <v>-215.64206881736004</v>
      </c>
      <c r="G6868" s="3">
        <f>-(0.5*Input!$B$3*(C6868^2+D6868^2)*COS(I6867)*Input!$B$8*Input!$B$11)/(Input!$B$9/Input!$B$10)</f>
        <v>-0.87559930638283423</v>
      </c>
      <c r="H6868" s="3">
        <f>-(0.5*Input!$B$3*(C6868^2+D6868^2)*SIN(I6867)*Input!$B$8*Input!$B$11)/(Input!$B$9/Input!$B$10)-Input!$B$10</f>
        <v>-2.0630883239003026</v>
      </c>
      <c r="I6868" s="3">
        <f t="shared" si="215"/>
        <v>-1.5417336686120655</v>
      </c>
    </row>
    <row r="6869" spans="1:9" x14ac:dyDescent="0.25">
      <c r="A6869" s="3">
        <f t="shared" si="214"/>
        <v>6867</v>
      </c>
      <c r="B6869" s="3">
        <f>B6868+Input!$B$2</f>
        <v>6.8670000000006279</v>
      </c>
      <c r="C6869" s="3">
        <f>C6868+G6868*Input!$B$2</f>
        <v>2.2373999634987576</v>
      </c>
      <c r="D6869" s="3">
        <f>D6868+H6868*Input!$B$2</f>
        <v>-76.995892614649861</v>
      </c>
      <c r="E6869" s="3">
        <f>E6868+Input!$B$2*C6869</f>
        <v>47.092123153800301</v>
      </c>
      <c r="F6869" s="3">
        <f>F6868+Input!$B$2*D6869</f>
        <v>-215.7190647099747</v>
      </c>
      <c r="G6869" s="3">
        <f>-(0.5*Input!$B$3*(C6869^2+D6869^2)*COS(I6868)*Input!$B$8*Input!$B$11)/(Input!$B$9/Input!$B$10)</f>
        <v>-0.87527991199790289</v>
      </c>
      <c r="H6869" s="3">
        <f>-(0.5*Input!$B$3*(C6869^2+D6869^2)*SIN(I6868)*Input!$B$8*Input!$B$11)/(Input!$B$9/Input!$B$10)-Input!$B$10</f>
        <v>-2.0614854577934096</v>
      </c>
      <c r="I6869" s="3">
        <f t="shared" si="215"/>
        <v>-1.5417458093292167</v>
      </c>
    </row>
    <row r="6870" spans="1:9" x14ac:dyDescent="0.25">
      <c r="A6870" s="3">
        <f t="shared" si="214"/>
        <v>6868</v>
      </c>
      <c r="B6870" s="3">
        <f>B6869+Input!$B$2</f>
        <v>6.8680000000006283</v>
      </c>
      <c r="C6870" s="3">
        <f>C6869+G6869*Input!$B$2</f>
        <v>2.2365246835867598</v>
      </c>
      <c r="D6870" s="3">
        <f>D6869+H6869*Input!$B$2</f>
        <v>-76.997954100107648</v>
      </c>
      <c r="E6870" s="3">
        <f>E6869+Input!$B$2*C6870</f>
        <v>47.09435967848389</v>
      </c>
      <c r="F6870" s="3">
        <f>F6869+Input!$B$2*D6870</f>
        <v>-215.79606266407481</v>
      </c>
      <c r="G6870" s="3">
        <f>-(0.5*Input!$B$3*(C6870^2+D6870^2)*COS(I6869)*Input!$B$8*Input!$B$11)/(Input!$B$9/Input!$B$10)</f>
        <v>-0.87496060650036955</v>
      </c>
      <c r="H6870" s="3">
        <f>-(0.5*Input!$B$3*(C6870^2+D6870^2)*SIN(I6869)*Input!$B$8*Input!$B$11)/(Input!$B$9/Input!$B$10)-Input!$B$10</f>
        <v>-2.059883794043138</v>
      </c>
      <c r="I6870" s="3">
        <f t="shared" si="215"/>
        <v>-1.5417579446555909</v>
      </c>
    </row>
    <row r="6871" spans="1:9" x14ac:dyDescent="0.25">
      <c r="A6871" s="3">
        <f t="shared" si="214"/>
        <v>6869</v>
      </c>
      <c r="B6871" s="3">
        <f>B6870+Input!$B$2</f>
        <v>6.8690000000006286</v>
      </c>
      <c r="C6871" s="3">
        <f>C6870+G6870*Input!$B$2</f>
        <v>2.2356497229802597</v>
      </c>
      <c r="D6871" s="3">
        <f>D6870+H6870*Input!$B$2</f>
        <v>-77.000013983901695</v>
      </c>
      <c r="E6871" s="3">
        <f>E6870+Input!$B$2*C6871</f>
        <v>47.096595328206874</v>
      </c>
      <c r="F6871" s="3">
        <f>F6870+Input!$B$2*D6871</f>
        <v>-215.87306267805872</v>
      </c>
      <c r="G6871" s="3">
        <f>-(0.5*Input!$B$3*(C6871^2+D6871^2)*COS(I6870)*Input!$B$8*Input!$B$11)/(Input!$B$9/Input!$B$10)</f>
        <v>-0.87464138989988327</v>
      </c>
      <c r="H6871" s="3">
        <f>-(0.5*Input!$B$3*(C6871^2+D6871^2)*SIN(I6870)*Input!$B$8*Input!$B$11)/(Input!$B$9/Input!$B$10)-Input!$B$10</f>
        <v>-2.0582833318153675</v>
      </c>
      <c r="I6871" s="3">
        <f t="shared" si="215"/>
        <v>-1.5417700745939706</v>
      </c>
    </row>
    <row r="6872" spans="1:9" x14ac:dyDescent="0.25">
      <c r="A6872" s="3">
        <f t="shared" si="214"/>
        <v>6870</v>
      </c>
      <c r="B6872" s="3">
        <f>B6871+Input!$B$2</f>
        <v>6.8700000000006289</v>
      </c>
      <c r="C6872" s="3">
        <f>C6871+G6871*Input!$B$2</f>
        <v>2.2347750815903598</v>
      </c>
      <c r="D6872" s="3">
        <f>D6871+H6871*Input!$B$2</f>
        <v>-77.002072267233515</v>
      </c>
      <c r="E6872" s="3">
        <f>E6871+Input!$B$2*C6872</f>
        <v>47.098830103288464</v>
      </c>
      <c r="F6872" s="3">
        <f>F6871+Input!$B$2*D6872</f>
        <v>-215.95006475032594</v>
      </c>
      <c r="G6872" s="3">
        <f>-(0.5*Input!$B$3*(C6872^2+D6872^2)*COS(I6871)*Input!$B$8*Input!$B$11)/(Input!$B$9/Input!$B$10)</f>
        <v>-0.87432226220606257</v>
      </c>
      <c r="H6872" s="3">
        <f>-(0.5*Input!$B$3*(C6872^2+D6872^2)*SIN(I6871)*Input!$B$8*Input!$B$11)/(Input!$B$9/Input!$B$10)-Input!$B$10</f>
        <v>-2.0566840702764821</v>
      </c>
      <c r="I6872" s="3">
        <f t="shared" si="215"/>
        <v>-1.5417821991471372</v>
      </c>
    </row>
    <row r="6873" spans="1:9" x14ac:dyDescent="0.25">
      <c r="A6873" s="3">
        <f t="shared" si="214"/>
        <v>6871</v>
      </c>
      <c r="B6873" s="3">
        <f>B6872+Input!$B$2</f>
        <v>6.8710000000006293</v>
      </c>
      <c r="C6873" s="3">
        <f>C6872+G6872*Input!$B$2</f>
        <v>2.2339007593281539</v>
      </c>
      <c r="D6873" s="3">
        <f>D6872+H6872*Input!$B$2</f>
        <v>-77.004128951303798</v>
      </c>
      <c r="E6873" s="3">
        <f>E6872+Input!$B$2*C6873</f>
        <v>47.101064004047792</v>
      </c>
      <c r="F6873" s="3">
        <f>F6872+Input!$B$2*D6873</f>
        <v>-216.02706887927724</v>
      </c>
      <c r="G6873" s="3">
        <f>-(0.5*Input!$B$3*(C6873^2+D6873^2)*COS(I6872)*Input!$B$8*Input!$B$11)/(Input!$B$9/Input!$B$10)</f>
        <v>-0.87400322342844927</v>
      </c>
      <c r="H6873" s="3">
        <f>-(0.5*Input!$B$3*(C6873^2+D6873^2)*SIN(I6872)*Input!$B$8*Input!$B$11)/(Input!$B$9/Input!$B$10)-Input!$B$10</f>
        <v>-2.0550860085933245</v>
      </c>
      <c r="I6873" s="3">
        <f t="shared" si="215"/>
        <v>-1.5417943183178697</v>
      </c>
    </row>
    <row r="6874" spans="1:9" x14ac:dyDescent="0.25">
      <c r="A6874" s="3">
        <f t="shared" si="214"/>
        <v>6872</v>
      </c>
      <c r="B6874" s="3">
        <f>B6873+Input!$B$2</f>
        <v>6.8720000000006296</v>
      </c>
      <c r="C6874" s="3">
        <f>C6873+G6873*Input!$B$2</f>
        <v>2.2330267561047257</v>
      </c>
      <c r="D6874" s="3">
        <f>D6873+H6873*Input!$B$2</f>
        <v>-77.006184037312394</v>
      </c>
      <c r="E6874" s="3">
        <f>E6873+Input!$B$2*C6874</f>
        <v>47.103297030803894</v>
      </c>
      <c r="F6874" s="3">
        <f>F6873+Input!$B$2*D6874</f>
        <v>-216.10407506331455</v>
      </c>
      <c r="G6874" s="3">
        <f>-(0.5*Input!$B$3*(C6874^2+D6874^2)*COS(I6873)*Input!$B$8*Input!$B$11)/(Input!$B$9/Input!$B$10)</f>
        <v>-0.87368427357654266</v>
      </c>
      <c r="H6874" s="3">
        <f>-(0.5*Input!$B$3*(C6874^2+D6874^2)*SIN(I6873)*Input!$B$8*Input!$B$11)/(Input!$B$9/Input!$B$10)-Input!$B$10</f>
        <v>-2.0534891459331988</v>
      </c>
      <c r="I6874" s="3">
        <f t="shared" si="215"/>
        <v>-1.5418064321089453</v>
      </c>
    </row>
    <row r="6875" spans="1:9" x14ac:dyDescent="0.25">
      <c r="A6875" s="3">
        <f t="shared" si="214"/>
        <v>6873</v>
      </c>
      <c r="B6875" s="3">
        <f>B6874+Input!$B$2</f>
        <v>6.8730000000006299</v>
      </c>
      <c r="C6875" s="3">
        <f>C6874+G6874*Input!$B$2</f>
        <v>2.2321530718311493</v>
      </c>
      <c r="D6875" s="3">
        <f>D6874+H6874*Input!$B$2</f>
        <v>-77.008237526458331</v>
      </c>
      <c r="E6875" s="3">
        <f>E6874+Input!$B$2*C6875</f>
        <v>47.105529183875724</v>
      </c>
      <c r="F6875" s="3">
        <f>F6874+Input!$B$2*D6875</f>
        <v>-216.18108330084101</v>
      </c>
      <c r="G6875" s="3">
        <f>-(0.5*Input!$B$3*(C6875^2+D6875^2)*COS(I6874)*Input!$B$8*Input!$B$11)/(Input!$B$9/Input!$B$10)</f>
        <v>-0.87336541265979062</v>
      </c>
      <c r="H6875" s="3">
        <f>-(0.5*Input!$B$3*(C6875^2+D6875^2)*SIN(I6874)*Input!$B$8*Input!$B$11)/(Input!$B$9/Input!$B$10)-Input!$B$10</f>
        <v>-2.0518934814639103</v>
      </c>
      <c r="I6875" s="3">
        <f t="shared" si="215"/>
        <v>-1.5418185405231393</v>
      </c>
    </row>
    <row r="6876" spans="1:9" x14ac:dyDescent="0.25">
      <c r="A6876" s="3">
        <f t="shared" si="214"/>
        <v>6874</v>
      </c>
      <c r="B6876" s="3">
        <f>B6875+Input!$B$2</f>
        <v>6.8740000000006303</v>
      </c>
      <c r="C6876" s="3">
        <f>C6875+G6875*Input!$B$2</f>
        <v>2.2312797064184897</v>
      </c>
      <c r="D6876" s="3">
        <f>D6875+H6875*Input!$B$2</f>
        <v>-77.010289419939795</v>
      </c>
      <c r="E6876" s="3">
        <f>E6875+Input!$B$2*C6876</f>
        <v>47.107760463582146</v>
      </c>
      <c r="F6876" s="3">
        <f>F6875+Input!$B$2*D6876</f>
        <v>-216.25809359026096</v>
      </c>
      <c r="G6876" s="3">
        <f>-(0.5*Input!$B$3*(C6876^2+D6876^2)*COS(I6875)*Input!$B$8*Input!$B$11)/(Input!$B$9/Input!$B$10)</f>
        <v>-0.87304664068758631</v>
      </c>
      <c r="H6876" s="3">
        <f>-(0.5*Input!$B$3*(C6876^2+D6876^2)*SIN(I6875)*Input!$B$8*Input!$B$11)/(Input!$B$9/Input!$B$10)-Input!$B$10</f>
        <v>-2.0502990143536906</v>
      </c>
      <c r="I6876" s="3">
        <f t="shared" si="215"/>
        <v>-1.5418306435632252</v>
      </c>
    </row>
    <row r="6877" spans="1:9" x14ac:dyDescent="0.25">
      <c r="A6877" s="3">
        <f t="shared" si="214"/>
        <v>6875</v>
      </c>
      <c r="B6877" s="3">
        <f>B6876+Input!$B$2</f>
        <v>6.8750000000006306</v>
      </c>
      <c r="C6877" s="3">
        <f>C6876+G6876*Input!$B$2</f>
        <v>2.2304066597778021</v>
      </c>
      <c r="D6877" s="3">
        <f>D6876+H6876*Input!$B$2</f>
        <v>-77.012339718954152</v>
      </c>
      <c r="E6877" s="3">
        <f>E6876+Input!$B$2*C6877</f>
        <v>47.109990870241923</v>
      </c>
      <c r="F6877" s="3">
        <f>F6876+Input!$B$2*D6877</f>
        <v>-216.3351059299799</v>
      </c>
      <c r="G6877" s="3">
        <f>-(0.5*Input!$B$3*(C6877^2+D6877^2)*COS(I6876)*Input!$B$8*Input!$B$11)/(Input!$B$9/Input!$B$10)</f>
        <v>-0.87272795766926603</v>
      </c>
      <c r="H6877" s="3">
        <f>-(0.5*Input!$B$3*(C6877^2+D6877^2)*SIN(I6876)*Input!$B$8*Input!$B$11)/(Input!$B$9/Input!$B$10)-Input!$B$10</f>
        <v>-2.0487057437712686</v>
      </c>
      <c r="I6877" s="3">
        <f t="shared" si="215"/>
        <v>-1.5418427412319746</v>
      </c>
    </row>
    <row r="6878" spans="1:9" x14ac:dyDescent="0.25">
      <c r="A6878" s="3">
        <f t="shared" si="214"/>
        <v>6876</v>
      </c>
      <c r="B6878" s="3">
        <f>B6877+Input!$B$2</f>
        <v>6.8760000000006309</v>
      </c>
      <c r="C6878" s="3">
        <f>C6877+G6877*Input!$B$2</f>
        <v>2.2295339318201326</v>
      </c>
      <c r="D6878" s="3">
        <f>D6877+H6877*Input!$B$2</f>
        <v>-77.014388424697927</v>
      </c>
      <c r="E6878" s="3">
        <f>E6877+Input!$B$2*C6878</f>
        <v>47.11222040417374</v>
      </c>
      <c r="F6878" s="3">
        <f>F6877+Input!$B$2*D6878</f>
        <v>-216.41212031840459</v>
      </c>
      <c r="G6878" s="3">
        <f>-(0.5*Input!$B$3*(C6878^2+D6878^2)*COS(I6877)*Input!$B$8*Input!$B$11)/(Input!$B$9/Input!$B$10)</f>
        <v>-0.87240936361411636</v>
      </c>
      <c r="H6878" s="3">
        <f>-(0.5*Input!$B$3*(C6878^2+D6878^2)*SIN(I6877)*Input!$B$8*Input!$B$11)/(Input!$B$9/Input!$B$10)-Input!$B$10</f>
        <v>-2.0471136688858422</v>
      </c>
      <c r="I6878" s="3">
        <f t="shared" si="215"/>
        <v>-1.5418548335321574</v>
      </c>
    </row>
    <row r="6879" spans="1:9" x14ac:dyDescent="0.25">
      <c r="A6879" s="3">
        <f t="shared" si="214"/>
        <v>6877</v>
      </c>
      <c r="B6879" s="3">
        <f>B6878+Input!$B$2</f>
        <v>6.8770000000006313</v>
      </c>
      <c r="C6879" s="3">
        <f>C6878+G6878*Input!$B$2</f>
        <v>2.2286615224565183</v>
      </c>
      <c r="D6879" s="3">
        <f>D6878+H6878*Input!$B$2</f>
        <v>-77.016435538366807</v>
      </c>
      <c r="E6879" s="3">
        <f>E6878+Input!$B$2*C6879</f>
        <v>47.114449065696199</v>
      </c>
      <c r="F6879" s="3">
        <f>F6878+Input!$B$2*D6879</f>
        <v>-216.48913675394294</v>
      </c>
      <c r="G6879" s="3">
        <f>-(0.5*Input!$B$3*(C6879^2+D6879^2)*COS(I6878)*Input!$B$8*Input!$B$11)/(Input!$B$9/Input!$B$10)</f>
        <v>-0.87209085853136792</v>
      </c>
      <c r="H6879" s="3">
        <f>-(0.5*Input!$B$3*(C6879^2+D6879^2)*SIN(I6878)*Input!$B$8*Input!$B$11)/(Input!$B$9/Input!$B$10)-Input!$B$10</f>
        <v>-2.0455227888670748</v>
      </c>
      <c r="I6879" s="3">
        <f t="shared" si="215"/>
        <v>-1.5418669204665409</v>
      </c>
    </row>
    <row r="6880" spans="1:9" x14ac:dyDescent="0.25">
      <c r="A6880" s="3">
        <f t="shared" si="214"/>
        <v>6878</v>
      </c>
      <c r="B6880" s="3">
        <f>B6879+Input!$B$2</f>
        <v>6.8780000000006316</v>
      </c>
      <c r="C6880" s="3">
        <f>C6879+G6879*Input!$B$2</f>
        <v>2.2277894315979867</v>
      </c>
      <c r="D6880" s="3">
        <f>D6879+H6879*Input!$B$2</f>
        <v>-77.018481061155668</v>
      </c>
      <c r="E6880" s="3">
        <f>E6879+Input!$B$2*C6880</f>
        <v>47.1166768551278</v>
      </c>
      <c r="F6880" s="3">
        <f>F6879+Input!$B$2*D6880</f>
        <v>-216.56615523500409</v>
      </c>
      <c r="G6880" s="3">
        <f>-(0.5*Input!$B$3*(C6880^2+D6880^2)*COS(I6879)*Input!$B$8*Input!$B$11)/(Input!$B$9/Input!$B$10)</f>
        <v>-0.87177244243020924</v>
      </c>
      <c r="H6880" s="3">
        <f>-(0.5*Input!$B$3*(C6880^2+D6880^2)*SIN(I6879)*Input!$B$8*Input!$B$11)/(Input!$B$9/Input!$B$10)-Input!$B$10</f>
        <v>-2.0439331028850951</v>
      </c>
      <c r="I6880" s="3">
        <f t="shared" si="215"/>
        <v>-1.5418790020378912</v>
      </c>
    </row>
    <row r="6881" spans="1:9" x14ac:dyDescent="0.25">
      <c r="A6881" s="3">
        <f t="shared" si="214"/>
        <v>6879</v>
      </c>
      <c r="B6881" s="3">
        <f>B6880+Input!$B$2</f>
        <v>6.8790000000006319</v>
      </c>
      <c r="C6881" s="3">
        <f>C6880+G6880*Input!$B$2</f>
        <v>2.2269176591555566</v>
      </c>
      <c r="D6881" s="3">
        <f>D6880+H6880*Input!$B$2</f>
        <v>-77.020524994258551</v>
      </c>
      <c r="E6881" s="3">
        <f>E6880+Input!$B$2*C6881</f>
        <v>47.118903772786958</v>
      </c>
      <c r="F6881" s="3">
        <f>F6880+Input!$B$2*D6881</f>
        <v>-216.64317575999834</v>
      </c>
      <c r="G6881" s="3">
        <f>-(0.5*Input!$B$3*(C6881^2+D6881^2)*COS(I6880)*Input!$B$8*Input!$B$11)/(Input!$B$9/Input!$B$10)</f>
        <v>-0.87145411531977302</v>
      </c>
      <c r="H6881" s="3">
        <f>-(0.5*Input!$B$3*(C6881^2+D6881^2)*SIN(I6880)*Input!$B$8*Input!$B$11)/(Input!$B$9/Input!$B$10)-Input!$B$10</f>
        <v>-2.0423446101105007</v>
      </c>
      <c r="I6881" s="3">
        <f t="shared" si="215"/>
        <v>-1.5418910782489725</v>
      </c>
    </row>
    <row r="6882" spans="1:9" x14ac:dyDescent="0.25">
      <c r="A6882" s="3">
        <f t="shared" si="214"/>
        <v>6880</v>
      </c>
      <c r="B6882" s="3">
        <f>B6881+Input!$B$2</f>
        <v>6.8800000000006323</v>
      </c>
      <c r="C6882" s="3">
        <f>C6881+G6881*Input!$B$2</f>
        <v>2.226046205040237</v>
      </c>
      <c r="D6882" s="3">
        <f>D6881+H6881*Input!$B$2</f>
        <v>-77.022567338868654</v>
      </c>
      <c r="E6882" s="3">
        <f>E6881+Input!$B$2*C6882</f>
        <v>47.121129818991996</v>
      </c>
      <c r="F6882" s="3">
        <f>F6881+Input!$B$2*D6882</f>
        <v>-216.72019832733722</v>
      </c>
      <c r="G6882" s="3">
        <f>-(0.5*Input!$B$3*(C6882^2+D6882^2)*COS(I6881)*Input!$B$8*Input!$B$11)/(Input!$B$9/Input!$B$10)</f>
        <v>-0.87113587720912267</v>
      </c>
      <c r="H6882" s="3">
        <f>-(0.5*Input!$B$3*(C6882^2+D6882^2)*SIN(I6881)*Input!$B$8*Input!$B$11)/(Input!$B$9/Input!$B$10)-Input!$B$10</f>
        <v>-2.0407573097143654</v>
      </c>
      <c r="I6882" s="3">
        <f t="shared" si="215"/>
        <v>-1.5419031491025468</v>
      </c>
    </row>
    <row r="6883" spans="1:9" x14ac:dyDescent="0.25">
      <c r="A6883" s="3">
        <f t="shared" si="214"/>
        <v>6881</v>
      </c>
      <c r="B6883" s="3">
        <f>B6882+Input!$B$2</f>
        <v>6.8810000000006326</v>
      </c>
      <c r="C6883" s="3">
        <f>C6882+G6882*Input!$B$2</f>
        <v>2.2251750691630279</v>
      </c>
      <c r="D6883" s="3">
        <f>D6882+H6882*Input!$B$2</f>
        <v>-77.024608096178369</v>
      </c>
      <c r="E6883" s="3">
        <f>E6882+Input!$B$2*C6883</f>
        <v>47.12335499406116</v>
      </c>
      <c r="F6883" s="3">
        <f>F6882+Input!$B$2*D6883</f>
        <v>-216.79722293543338</v>
      </c>
      <c r="G6883" s="3">
        <f>-(0.5*Input!$B$3*(C6883^2+D6883^2)*COS(I6882)*Input!$B$8*Input!$B$11)/(Input!$B$9/Input!$B$10)</f>
        <v>-0.87081772810729308</v>
      </c>
      <c r="H6883" s="3">
        <f>-(0.5*Input!$B$3*(C6883^2+D6883^2)*SIN(I6882)*Input!$B$8*Input!$B$11)/(Input!$B$9/Input!$B$10)-Input!$B$10</f>
        <v>-2.0391712008682212</v>
      </c>
      <c r="I6883" s="3">
        <f t="shared" si="215"/>
        <v>-1.5419152146013746</v>
      </c>
    </row>
    <row r="6884" spans="1:9" x14ac:dyDescent="0.25">
      <c r="A6884" s="3">
        <f t="shared" si="214"/>
        <v>6882</v>
      </c>
      <c r="B6884" s="3">
        <f>B6883+Input!$B$2</f>
        <v>6.8820000000006329</v>
      </c>
      <c r="C6884" s="3">
        <f>C6883+G6883*Input!$B$2</f>
        <v>2.2243042514349205</v>
      </c>
      <c r="D6884" s="3">
        <f>D6883+H6883*Input!$B$2</f>
        <v>-77.026647267379232</v>
      </c>
      <c r="E6884" s="3">
        <f>E6883+Input!$B$2*C6884</f>
        <v>47.125579298312594</v>
      </c>
      <c r="F6884" s="3">
        <f>F6883+Input!$B$2*D6884</f>
        <v>-216.87424958270077</v>
      </c>
      <c r="G6884" s="3">
        <f>-(0.5*Input!$B$3*(C6884^2+D6884^2)*COS(I6883)*Input!$B$8*Input!$B$11)/(Input!$B$9/Input!$B$10)</f>
        <v>-0.87049966802324297</v>
      </c>
      <c r="H6884" s="3">
        <f>-(0.5*Input!$B$3*(C6884^2+D6884^2)*SIN(I6883)*Input!$B$8*Input!$B$11)/(Input!$B$9/Input!$B$10)-Input!$B$10</f>
        <v>-2.0375862827441011</v>
      </c>
      <c r="I6884" s="3">
        <f t="shared" si="215"/>
        <v>-1.5419272747482138</v>
      </c>
    </row>
    <row r="6885" spans="1:9" x14ac:dyDescent="0.25">
      <c r="A6885" s="3">
        <f t="shared" si="214"/>
        <v>6883</v>
      </c>
      <c r="B6885" s="3">
        <f>B6884+Input!$B$2</f>
        <v>6.8830000000006333</v>
      </c>
      <c r="C6885" s="3">
        <f>C6884+G6884*Input!$B$2</f>
        <v>2.2234337517668972</v>
      </c>
      <c r="D6885" s="3">
        <f>D6884+H6884*Input!$B$2</f>
        <v>-77.028684853661971</v>
      </c>
      <c r="E6885" s="3">
        <f>E6884+Input!$B$2*C6885</f>
        <v>47.12780273206436</v>
      </c>
      <c r="F6885" s="3">
        <f>F6884+Input!$B$2*D6885</f>
        <v>-216.95127826755444</v>
      </c>
      <c r="G6885" s="3">
        <f>-(0.5*Input!$B$3*(C6885^2+D6885^2)*COS(I6884)*Input!$B$8*Input!$B$11)/(Input!$B$9/Input!$B$10)</f>
        <v>-0.8701816969659103</v>
      </c>
      <c r="H6885" s="3">
        <f>-(0.5*Input!$B$3*(C6885^2+D6885^2)*SIN(I6884)*Input!$B$8*Input!$B$11)/(Input!$B$9/Input!$B$10)-Input!$B$10</f>
        <v>-2.0360025545144538</v>
      </c>
      <c r="I6885" s="3">
        <f t="shared" si="215"/>
        <v>-1.5419393295458215</v>
      </c>
    </row>
    <row r="6886" spans="1:9" x14ac:dyDescent="0.25">
      <c r="A6886" s="3">
        <f t="shared" si="214"/>
        <v>6884</v>
      </c>
      <c r="B6886" s="3">
        <f>B6885+Input!$B$2</f>
        <v>6.8840000000006336</v>
      </c>
      <c r="C6886" s="3">
        <f>C6885+G6885*Input!$B$2</f>
        <v>2.2225635700699313</v>
      </c>
      <c r="D6886" s="3">
        <f>D6885+H6885*Input!$B$2</f>
        <v>-77.03072085621649</v>
      </c>
      <c r="E6886" s="3">
        <f>E6885+Input!$B$2*C6886</f>
        <v>47.130025295634432</v>
      </c>
      <c r="F6886" s="3">
        <f>F6885+Input!$B$2*D6886</f>
        <v>-217.02830898841066</v>
      </c>
      <c r="G6886" s="3">
        <f>-(0.5*Input!$B$3*(C6886^2+D6886^2)*COS(I6885)*Input!$B$8*Input!$B$11)/(Input!$B$9/Input!$B$10)</f>
        <v>-0.86986381494414411</v>
      </c>
      <c r="H6886" s="3">
        <f>-(0.5*Input!$B$3*(C6886^2+D6886^2)*SIN(I6885)*Input!$B$8*Input!$B$11)/(Input!$B$9/Input!$B$10)-Input!$B$10</f>
        <v>-2.0344200153522429</v>
      </c>
      <c r="I6886" s="3">
        <f t="shared" si="215"/>
        <v>-1.5419513789969519</v>
      </c>
    </row>
    <row r="6887" spans="1:9" x14ac:dyDescent="0.25">
      <c r="A6887" s="3">
        <f t="shared" si="214"/>
        <v>6885</v>
      </c>
      <c r="B6887" s="3">
        <f>B6886+Input!$B$2</f>
        <v>6.8850000000006339</v>
      </c>
      <c r="C6887" s="3">
        <f>C6886+G6886*Input!$B$2</f>
        <v>2.2216937062549871</v>
      </c>
      <c r="D6887" s="3">
        <f>D6886+H6886*Input!$B$2</f>
        <v>-77.032755276231839</v>
      </c>
      <c r="E6887" s="3">
        <f>E6886+Input!$B$2*C6887</f>
        <v>47.132246989340686</v>
      </c>
      <c r="F6887" s="3">
        <f>F6886+Input!$B$2*D6887</f>
        <v>-217.10534174368689</v>
      </c>
      <c r="G6887" s="3">
        <f>-(0.5*Input!$B$3*(C6887^2+D6887^2)*COS(I6886)*Input!$B$8*Input!$B$11)/(Input!$B$9/Input!$B$10)</f>
        <v>-0.86954602196677111</v>
      </c>
      <c r="H6887" s="3">
        <f>-(0.5*Input!$B$3*(C6887^2+D6887^2)*SIN(I6886)*Input!$B$8*Input!$B$11)/(Input!$B$9/Input!$B$10)-Input!$B$10</f>
        <v>-2.0328386644308907</v>
      </c>
      <c r="I6887" s="3">
        <f t="shared" si="215"/>
        <v>-1.541963423104358</v>
      </c>
    </row>
    <row r="6888" spans="1:9" x14ac:dyDescent="0.25">
      <c r="A6888" s="3">
        <f t="shared" si="214"/>
        <v>6886</v>
      </c>
      <c r="B6888" s="3">
        <f>B6887+Input!$B$2</f>
        <v>6.8860000000006343</v>
      </c>
      <c r="C6888" s="3">
        <f>C6887+G6887*Input!$B$2</f>
        <v>2.2208241602330201</v>
      </c>
      <c r="D6888" s="3">
        <f>D6887+H6887*Input!$B$2</f>
        <v>-77.034788114896273</v>
      </c>
      <c r="E6888" s="3">
        <f>E6887+Input!$B$2*C6888</f>
        <v>47.134467813500919</v>
      </c>
      <c r="F6888" s="3">
        <f>F6887+Input!$B$2*D6888</f>
        <v>-217.18237653180179</v>
      </c>
      <c r="G6888" s="3">
        <f>-(0.5*Input!$B$3*(C6888^2+D6888^2)*COS(I6887)*Input!$B$8*Input!$B$11)/(Input!$B$9/Input!$B$10)</f>
        <v>-0.86922831804255096</v>
      </c>
      <c r="H6888" s="3">
        <f>-(0.5*Input!$B$3*(C6888^2+D6888^2)*SIN(I6887)*Input!$B$8*Input!$B$11)/(Input!$B$9/Input!$B$10)-Input!$B$10</f>
        <v>-2.0312585009242703</v>
      </c>
      <c r="I6888" s="3">
        <f t="shared" si="215"/>
        <v>-1.5419754618707906</v>
      </c>
    </row>
    <row r="6889" spans="1:9" x14ac:dyDescent="0.25">
      <c r="A6889" s="3">
        <f t="shared" si="214"/>
        <v>6887</v>
      </c>
      <c r="B6889" s="3">
        <f>B6888+Input!$B$2</f>
        <v>6.8870000000006346</v>
      </c>
      <c r="C6889" s="3">
        <f>C6888+G6888*Input!$B$2</f>
        <v>2.2199549319149776</v>
      </c>
      <c r="D6889" s="3">
        <f>D6888+H6888*Input!$B$2</f>
        <v>-77.036819373397194</v>
      </c>
      <c r="E6889" s="3">
        <f>E6888+Input!$B$2*C6889</f>
        <v>47.136687768432836</v>
      </c>
      <c r="F6889" s="3">
        <f>F6888+Input!$B$2*D6889</f>
        <v>-217.2594133511752</v>
      </c>
      <c r="G6889" s="3">
        <f>-(0.5*Input!$B$3*(C6889^2+D6889^2)*COS(I6888)*Input!$B$8*Input!$B$11)/(Input!$B$9/Input!$B$10)</f>
        <v>-0.86891070318019392</v>
      </c>
      <c r="H6889" s="3">
        <f>-(0.5*Input!$B$3*(C6889^2+D6889^2)*SIN(I6888)*Input!$B$8*Input!$B$11)/(Input!$B$9/Input!$B$10)-Input!$B$10</f>
        <v>-2.029679524006756</v>
      </c>
      <c r="I6889" s="3">
        <f t="shared" si="215"/>
        <v>-1.5419874952989989</v>
      </c>
    </row>
    <row r="6890" spans="1:9" x14ac:dyDescent="0.25">
      <c r="A6890" s="3">
        <f t="shared" si="214"/>
        <v>6888</v>
      </c>
      <c r="B6890" s="3">
        <f>B6889+Input!$B$2</f>
        <v>6.8880000000006349</v>
      </c>
      <c r="C6890" s="3">
        <f>C6889+G6889*Input!$B$2</f>
        <v>2.2190860212117975</v>
      </c>
      <c r="D6890" s="3">
        <f>D6889+H6889*Input!$B$2</f>
        <v>-77.038849052921194</v>
      </c>
      <c r="E6890" s="3">
        <f>E6889+Input!$B$2*C6890</f>
        <v>47.138906854454049</v>
      </c>
      <c r="F6890" s="3">
        <f>F6889+Input!$B$2*D6890</f>
        <v>-217.33645220022811</v>
      </c>
      <c r="G6890" s="3">
        <f>-(0.5*Input!$B$3*(C6890^2+D6890^2)*COS(I6889)*Input!$B$8*Input!$B$11)/(Input!$B$9/Input!$B$10)</f>
        <v>-0.86859317738835651</v>
      </c>
      <c r="H6890" s="3">
        <f>-(0.5*Input!$B$3*(C6890^2+D6890^2)*SIN(I6889)*Input!$B$8*Input!$B$11)/(Input!$B$9/Input!$B$10)-Input!$B$10</f>
        <v>-2.028101732853159</v>
      </c>
      <c r="I6890" s="3">
        <f t="shared" si="215"/>
        <v>-1.5419995233917299</v>
      </c>
    </row>
    <row r="6891" spans="1:9" x14ac:dyDescent="0.25">
      <c r="A6891" s="3">
        <f t="shared" si="214"/>
        <v>6889</v>
      </c>
      <c r="B6891" s="3">
        <f>B6890+Input!$B$2</f>
        <v>6.8890000000006353</v>
      </c>
      <c r="C6891" s="3">
        <f>C6890+G6890*Input!$B$2</f>
        <v>2.2182174280344094</v>
      </c>
      <c r="D6891" s="3">
        <f>D6890+H6890*Input!$B$2</f>
        <v>-77.040877154654041</v>
      </c>
      <c r="E6891" s="3">
        <f>E6890+Input!$B$2*C6891</f>
        <v>47.141125071882087</v>
      </c>
      <c r="F6891" s="3">
        <f>F6890+Input!$B$2*D6891</f>
        <v>-217.41349307738275</v>
      </c>
      <c r="G6891" s="3">
        <f>-(0.5*Input!$B$3*(C6891^2+D6891^2)*COS(I6890)*Input!$B$8*Input!$B$11)/(Input!$B$9/Input!$B$10)</f>
        <v>-0.86827574067565405</v>
      </c>
      <c r="H6891" s="3">
        <f>-(0.5*Input!$B$3*(C6891^2+D6891^2)*SIN(I6890)*Input!$B$8*Input!$B$11)/(Input!$B$9/Input!$B$10)-Input!$B$10</f>
        <v>-2.0265251266387665</v>
      </c>
      <c r="I6891" s="3">
        <f t="shared" si="215"/>
        <v>-1.542011546151729</v>
      </c>
    </row>
    <row r="6892" spans="1:9" x14ac:dyDescent="0.25">
      <c r="A6892" s="3">
        <f t="shared" si="214"/>
        <v>6890</v>
      </c>
      <c r="B6892" s="3">
        <f>B6891+Input!$B$2</f>
        <v>6.8900000000006356</v>
      </c>
      <c r="C6892" s="3">
        <f>C6891+G6891*Input!$B$2</f>
        <v>2.2173491522937336</v>
      </c>
      <c r="D6892" s="3">
        <f>D6891+H6891*Input!$B$2</f>
        <v>-77.042903679780679</v>
      </c>
      <c r="E6892" s="3">
        <f>E6891+Input!$B$2*C6892</f>
        <v>47.143342421034383</v>
      </c>
      <c r="F6892" s="3">
        <f>F6891+Input!$B$2*D6892</f>
        <v>-217.49053598106252</v>
      </c>
      <c r="G6892" s="3">
        <f>-(0.5*Input!$B$3*(C6892^2+D6892^2)*COS(I6891)*Input!$B$8*Input!$B$11)/(Input!$B$9/Input!$B$10)</f>
        <v>-0.86795839305063371</v>
      </c>
      <c r="H6892" s="3">
        <f>-(0.5*Input!$B$3*(C6892^2+D6892^2)*SIN(I6891)*Input!$B$8*Input!$B$11)/(Input!$B$9/Input!$B$10)-Input!$B$10</f>
        <v>-2.0249497045393525</v>
      </c>
      <c r="I6892" s="3">
        <f t="shared" si="215"/>
        <v>-1.5420235635817396</v>
      </c>
    </row>
    <row r="6893" spans="1:9" x14ac:dyDescent="0.25">
      <c r="A6893" s="3">
        <f t="shared" si="214"/>
        <v>6891</v>
      </c>
      <c r="B6893" s="3">
        <f>B6892+Input!$B$2</f>
        <v>6.8910000000006359</v>
      </c>
      <c r="C6893" s="3">
        <f>C6892+G6892*Input!$B$2</f>
        <v>2.216481193900683</v>
      </c>
      <c r="D6893" s="3">
        <f>D6892+H6892*Input!$B$2</f>
        <v>-77.044928629485213</v>
      </c>
      <c r="E6893" s="3">
        <f>E6892+Input!$B$2*C6893</f>
        <v>47.145558902228281</v>
      </c>
      <c r="F6893" s="3">
        <f>F6892+Input!$B$2*D6893</f>
        <v>-217.567580909692</v>
      </c>
      <c r="G6893" s="3">
        <f>-(0.5*Input!$B$3*(C6893^2+D6893^2)*COS(I6892)*Input!$B$8*Input!$B$11)/(Input!$B$9/Input!$B$10)</f>
        <v>-0.86764113452180158</v>
      </c>
      <c r="H6893" s="3">
        <f>-(0.5*Input!$B$3*(C6893^2+D6893^2)*SIN(I6892)*Input!$B$8*Input!$B$11)/(Input!$B$9/Input!$B$10)-Input!$B$10</f>
        <v>-2.0233754657311316</v>
      </c>
      <c r="I6893" s="3">
        <f t="shared" si="215"/>
        <v>-1.5420355756845037</v>
      </c>
    </row>
    <row r="6894" spans="1:9" x14ac:dyDescent="0.25">
      <c r="A6894" s="3">
        <f t="shared" si="214"/>
        <v>6892</v>
      </c>
      <c r="B6894" s="3">
        <f>B6893+Input!$B$2</f>
        <v>6.8920000000006363</v>
      </c>
      <c r="C6894" s="3">
        <f>C6893+G6893*Input!$B$2</f>
        <v>2.2156135527661611</v>
      </c>
      <c r="D6894" s="3">
        <f>D6893+H6893*Input!$B$2</f>
        <v>-77.046952004950938</v>
      </c>
      <c r="E6894" s="3">
        <f>E6893+Input!$B$2*C6894</f>
        <v>47.147774515781045</v>
      </c>
      <c r="F6894" s="3">
        <f>F6893+Input!$B$2*D6894</f>
        <v>-217.64462786169696</v>
      </c>
      <c r="G6894" s="3">
        <f>-(0.5*Input!$B$3*(C6894^2+D6894^2)*COS(I6893)*Input!$B$8*Input!$B$11)/(Input!$B$9/Input!$B$10)</f>
        <v>-0.86732396509760334</v>
      </c>
      <c r="H6894" s="3">
        <f>-(0.5*Input!$B$3*(C6894^2+D6894^2)*SIN(I6893)*Input!$B$8*Input!$B$11)/(Input!$B$9/Input!$B$10)-Input!$B$10</f>
        <v>-2.0218024093908085</v>
      </c>
      <c r="I6894" s="3">
        <f t="shared" si="215"/>
        <v>-1.5420475824627604</v>
      </c>
    </row>
    <row r="6895" spans="1:9" x14ac:dyDescent="0.25">
      <c r="A6895" s="3">
        <f t="shared" si="214"/>
        <v>6893</v>
      </c>
      <c r="B6895" s="3">
        <f>B6894+Input!$B$2</f>
        <v>6.8930000000006366</v>
      </c>
      <c r="C6895" s="3">
        <f>C6894+G6894*Input!$B$2</f>
        <v>2.2147462288010633</v>
      </c>
      <c r="D6895" s="3">
        <f>D6894+H6894*Input!$B$2</f>
        <v>-77.048973807360326</v>
      </c>
      <c r="E6895" s="3">
        <f>E6894+Input!$B$2*C6895</f>
        <v>47.149989262009846</v>
      </c>
      <c r="F6895" s="3">
        <f>F6894+Input!$B$2*D6895</f>
        <v>-217.72167683550433</v>
      </c>
      <c r="G6895" s="3">
        <f>-(0.5*Input!$B$3*(C6895^2+D6895^2)*COS(I6894)*Input!$B$8*Input!$B$11)/(Input!$B$9/Input!$B$10)</f>
        <v>-0.86700688478645038</v>
      </c>
      <c r="H6895" s="3">
        <f>-(0.5*Input!$B$3*(C6895^2+D6895^2)*SIN(I6894)*Input!$B$8*Input!$B$11)/(Input!$B$9/Input!$B$10)-Input!$B$10</f>
        <v>-2.0202305346955711</v>
      </c>
      <c r="I6895" s="3">
        <f t="shared" si="215"/>
        <v>-1.5420595839192479</v>
      </c>
    </row>
    <row r="6896" spans="1:9" x14ac:dyDescent="0.25">
      <c r="A6896" s="3">
        <f t="shared" si="214"/>
        <v>6894</v>
      </c>
      <c r="B6896" s="3">
        <f>B6895+Input!$B$2</f>
        <v>6.894000000000637</v>
      </c>
      <c r="C6896" s="3">
        <f>C6895+G6895*Input!$B$2</f>
        <v>2.2138792219162768</v>
      </c>
      <c r="D6896" s="3">
        <f>D6895+H6895*Input!$B$2</f>
        <v>-77.050994037895023</v>
      </c>
      <c r="E6896" s="3">
        <f>E6895+Input!$B$2*C6896</f>
        <v>47.152203141231766</v>
      </c>
      <c r="F6896" s="3">
        <f>F6895+Input!$B$2*D6896</f>
        <v>-217.79872782954223</v>
      </c>
      <c r="G6896" s="3">
        <f>-(0.5*Input!$B$3*(C6896^2+D6896^2)*COS(I6895)*Input!$B$8*Input!$B$11)/(Input!$B$9/Input!$B$10)</f>
        <v>-0.86668989359668736</v>
      </c>
      <c r="H6896" s="3">
        <f>-(0.5*Input!$B$3*(C6896^2+D6896^2)*SIN(I6895)*Input!$B$8*Input!$B$11)/(Input!$B$9/Input!$B$10)-Input!$B$10</f>
        <v>-2.0186598408230054</v>
      </c>
      <c r="I6896" s="3">
        <f t="shared" si="215"/>
        <v>-1.5420715800567022</v>
      </c>
    </row>
    <row r="6897" spans="1:9" x14ac:dyDescent="0.25">
      <c r="A6897" s="3">
        <f t="shared" si="214"/>
        <v>6895</v>
      </c>
      <c r="B6897" s="3">
        <f>B6896+Input!$B$2</f>
        <v>6.8950000000006373</v>
      </c>
      <c r="C6897" s="3">
        <f>C6896+G6896*Input!$B$2</f>
        <v>2.2130125320226801</v>
      </c>
      <c r="D6897" s="3">
        <f>D6896+H6896*Input!$B$2</f>
        <v>-77.053012697735852</v>
      </c>
      <c r="E6897" s="3">
        <f>E6896+Input!$B$2*C6897</f>
        <v>47.15441615376379</v>
      </c>
      <c r="F6897" s="3">
        <f>F6896+Input!$B$2*D6897</f>
        <v>-217.87578084223998</v>
      </c>
      <c r="G6897" s="3">
        <f>-(0.5*Input!$B$3*(C6897^2+D6897^2)*COS(I6896)*Input!$B$8*Input!$B$11)/(Input!$B$9/Input!$B$10)</f>
        <v>-0.86637299153661129</v>
      </c>
      <c r="H6897" s="3">
        <f>-(0.5*Input!$B$3*(C6897^2+D6897^2)*SIN(I6896)*Input!$B$8*Input!$B$11)/(Input!$B$9/Input!$B$10)-Input!$B$10</f>
        <v>-2.0170903269512479</v>
      </c>
      <c r="I6897" s="3">
        <f t="shared" si="215"/>
        <v>-1.5420835708778573</v>
      </c>
    </row>
    <row r="6898" spans="1:9" x14ac:dyDescent="0.25">
      <c r="A6898" s="3">
        <f t="shared" si="214"/>
        <v>6896</v>
      </c>
      <c r="B6898" s="3">
        <f>B6897+Input!$B$2</f>
        <v>6.8960000000006376</v>
      </c>
      <c r="C6898" s="3">
        <f>C6897+G6897*Input!$B$2</f>
        <v>2.2121461590311435</v>
      </c>
      <c r="D6898" s="3">
        <f>D6897+H6897*Input!$B$2</f>
        <v>-77.055029788062797</v>
      </c>
      <c r="E6898" s="3">
        <f>E6897+Input!$B$2*C6898</f>
        <v>47.156628299922822</v>
      </c>
      <c r="F6898" s="3">
        <f>F6897+Input!$B$2*D6898</f>
        <v>-217.95283587202803</v>
      </c>
      <c r="G6898" s="3">
        <f>-(0.5*Input!$B$3*(C6898^2+D6898^2)*COS(I6897)*Input!$B$8*Input!$B$11)/(Input!$B$9/Input!$B$10)</f>
        <v>-0.86605617861447137</v>
      </c>
      <c r="H6898" s="3">
        <f>-(0.5*Input!$B$3*(C6898^2+D6898^2)*SIN(I6897)*Input!$B$8*Input!$B$11)/(Input!$B$9/Input!$B$10)-Input!$B$10</f>
        <v>-2.0155219922588792</v>
      </c>
      <c r="I6898" s="3">
        <f t="shared" si="215"/>
        <v>-1.5420955563854457</v>
      </c>
    </row>
    <row r="6899" spans="1:9" x14ac:dyDescent="0.25">
      <c r="A6899" s="3">
        <f t="shared" si="214"/>
        <v>6897</v>
      </c>
      <c r="B6899" s="3">
        <f>B6898+Input!$B$2</f>
        <v>6.897000000000638</v>
      </c>
      <c r="C6899" s="3">
        <f>C6898+G6898*Input!$B$2</f>
        <v>2.2112801028525291</v>
      </c>
      <c r="D6899" s="3">
        <f>D6898+H6898*Input!$B$2</f>
        <v>-77.057045310055059</v>
      </c>
      <c r="E6899" s="3">
        <f>E6898+Input!$B$2*C6899</f>
        <v>47.158839580025678</v>
      </c>
      <c r="F6899" s="3">
        <f>F6898+Input!$B$2*D6899</f>
        <v>-218.02989291733809</v>
      </c>
      <c r="G6899" s="3">
        <f>-(0.5*Input!$B$3*(C6899^2+D6899^2)*COS(I6898)*Input!$B$8*Input!$B$11)/(Input!$B$9/Input!$B$10)</f>
        <v>-0.8657394548384586</v>
      </c>
      <c r="H6899" s="3">
        <f>-(0.5*Input!$B$3*(C6899^2+D6899^2)*SIN(I6898)*Input!$B$8*Input!$B$11)/(Input!$B$9/Input!$B$10)-Input!$B$10</f>
        <v>-2.0139548359249027</v>
      </c>
      <c r="I6899" s="3">
        <f t="shared" si="215"/>
        <v>-1.5421075365821981</v>
      </c>
    </row>
    <row r="6900" spans="1:9" x14ac:dyDescent="0.25">
      <c r="A6900" s="3">
        <f t="shared" si="214"/>
        <v>6898</v>
      </c>
      <c r="B6900" s="3">
        <f>B6899+Input!$B$2</f>
        <v>6.8980000000006383</v>
      </c>
      <c r="C6900" s="3">
        <f>C6899+G6899*Input!$B$2</f>
        <v>2.2104143633976907</v>
      </c>
      <c r="D6900" s="3">
        <f>D6899+H6899*Input!$B$2</f>
        <v>-77.05905926489099</v>
      </c>
      <c r="E6900" s="3">
        <f>E6899+Input!$B$2*C6900</f>
        <v>47.161049994389074</v>
      </c>
      <c r="F6900" s="3">
        <f>F6899+Input!$B$2*D6900</f>
        <v>-218.10695197660297</v>
      </c>
      <c r="G6900" s="3">
        <f>-(0.5*Input!$B$3*(C6900^2+D6900^2)*COS(I6899)*Input!$B$8*Input!$B$11)/(Input!$B$9/Input!$B$10)</f>
        <v>-0.8654228202167088</v>
      </c>
      <c r="H6900" s="3">
        <f>-(0.5*Input!$B$3*(C6900^2+D6900^2)*SIN(I6899)*Input!$B$8*Input!$B$11)/(Input!$B$9/Input!$B$10)-Input!$B$10</f>
        <v>-2.0123888571288404</v>
      </c>
      <c r="I6900" s="3">
        <f t="shared" si="215"/>
        <v>-1.5421195114708426</v>
      </c>
    </row>
    <row r="6901" spans="1:9" x14ac:dyDescent="0.25">
      <c r="A6901" s="3">
        <f t="shared" si="214"/>
        <v>6899</v>
      </c>
      <c r="B6901" s="3">
        <f>B6900+Input!$B$2</f>
        <v>6.8990000000006386</v>
      </c>
      <c r="C6901" s="3">
        <f>C6900+G6900*Input!$B$2</f>
        <v>2.209548940577474</v>
      </c>
      <c r="D6901" s="3">
        <f>D6900+H6900*Input!$B$2</f>
        <v>-77.061071653748115</v>
      </c>
      <c r="E6901" s="3">
        <f>E6900+Input!$B$2*C6901</f>
        <v>47.163259543329652</v>
      </c>
      <c r="F6901" s="3">
        <f>F6900+Input!$B$2*D6901</f>
        <v>-218.18401304825673</v>
      </c>
      <c r="G6901" s="3">
        <f>-(0.5*Input!$B$3*(C6901^2+D6901^2)*COS(I6900)*Input!$B$8*Input!$B$11)/(Input!$B$9/Input!$B$10)</f>
        <v>-0.86510627475733137</v>
      </c>
      <c r="H6901" s="3">
        <f>-(0.5*Input!$B$3*(C6901^2+D6901^2)*SIN(I6900)*Input!$B$8*Input!$B$11)/(Input!$B$9/Input!$B$10)-Input!$B$10</f>
        <v>-2.0108240550506871</v>
      </c>
      <c r="I6901" s="3">
        <f t="shared" si="215"/>
        <v>-1.5421314810541065</v>
      </c>
    </row>
    <row r="6902" spans="1:9" x14ac:dyDescent="0.25">
      <c r="A6902" s="3">
        <f t="shared" si="214"/>
        <v>6900</v>
      </c>
      <c r="B6902" s="3">
        <f>B6901+Input!$B$2</f>
        <v>6.900000000000639</v>
      </c>
      <c r="C6902" s="3">
        <f>C6901+G6901*Input!$B$2</f>
        <v>2.2086838343027169</v>
      </c>
      <c r="D6902" s="3">
        <f>D6901+H6901*Input!$B$2</f>
        <v>-77.063082477803164</v>
      </c>
      <c r="E6902" s="3">
        <f>E6901+Input!$B$2*C6902</f>
        <v>47.165468227163956</v>
      </c>
      <c r="F6902" s="3">
        <f>F6901+Input!$B$2*D6902</f>
        <v>-218.26107613073452</v>
      </c>
      <c r="G6902" s="3">
        <f>-(0.5*Input!$B$3*(C6902^2+D6902^2)*COS(I6901)*Input!$B$8*Input!$B$11)/(Input!$B$9/Input!$B$10)</f>
        <v>-0.8647898184683499</v>
      </c>
      <c r="H6902" s="3">
        <f>-(0.5*Input!$B$3*(C6902^2+D6902^2)*SIN(I6901)*Input!$B$8*Input!$B$11)/(Input!$B$9/Input!$B$10)-Input!$B$10</f>
        <v>-2.0092604288708635</v>
      </c>
      <c r="I6902" s="3">
        <f t="shared" si="215"/>
        <v>-1.5421434453347143</v>
      </c>
    </row>
    <row r="6903" spans="1:9" x14ac:dyDescent="0.25">
      <c r="A6903" s="3">
        <f t="shared" si="214"/>
        <v>6901</v>
      </c>
      <c r="B6903" s="3">
        <f>B6902+Input!$B$2</f>
        <v>6.9010000000006393</v>
      </c>
      <c r="C6903" s="3">
        <f>C6902+G6902*Input!$B$2</f>
        <v>2.2078190444842485</v>
      </c>
      <c r="D6903" s="3">
        <f>D6902+H6902*Input!$B$2</f>
        <v>-77.065091738232042</v>
      </c>
      <c r="E6903" s="3">
        <f>E6902+Input!$B$2*C6903</f>
        <v>47.167676046208442</v>
      </c>
      <c r="F6903" s="3">
        <f>F6902+Input!$B$2*D6903</f>
        <v>-218.33814122247276</v>
      </c>
      <c r="G6903" s="3">
        <f>-(0.5*Input!$B$3*(C6903^2+D6903^2)*COS(I6902)*Input!$B$8*Input!$B$11)/(Input!$B$9/Input!$B$10)</f>
        <v>-0.86447345135776799</v>
      </c>
      <c r="H6903" s="3">
        <f>-(0.5*Input!$B$3*(C6903^2+D6903^2)*SIN(I6902)*Input!$B$8*Input!$B$11)/(Input!$B$9/Input!$B$10)-Input!$B$10</f>
        <v>-2.0076979777702775</v>
      </c>
      <c r="I6903" s="3">
        <f t="shared" si="215"/>
        <v>-1.5421554043153891</v>
      </c>
    </row>
    <row r="6904" spans="1:9" x14ac:dyDescent="0.25">
      <c r="A6904" s="3">
        <f t="shared" si="214"/>
        <v>6902</v>
      </c>
      <c r="B6904" s="3">
        <f>B6903+Input!$B$2</f>
        <v>6.9020000000006396</v>
      </c>
      <c r="C6904" s="3">
        <f>C6903+G6903*Input!$B$2</f>
        <v>2.2069545710328908</v>
      </c>
      <c r="D6904" s="3">
        <f>D6903+H6903*Input!$B$2</f>
        <v>-77.067099436209816</v>
      </c>
      <c r="E6904" s="3">
        <f>E6903+Input!$B$2*C6904</f>
        <v>47.169883000779471</v>
      </c>
      <c r="F6904" s="3">
        <f>F6903+Input!$B$2*D6904</f>
        <v>-218.41520832190898</v>
      </c>
      <c r="G6904" s="3">
        <f>-(0.5*Input!$B$3*(C6904^2+D6904^2)*COS(I6903)*Input!$B$8*Input!$B$11)/(Input!$B$9/Input!$B$10)</f>
        <v>-0.86415717343352239</v>
      </c>
      <c r="H6904" s="3">
        <f>-(0.5*Input!$B$3*(C6904^2+D6904^2)*SIN(I6903)*Input!$B$8*Input!$B$11)/(Input!$B$9/Input!$B$10)-Input!$B$10</f>
        <v>-2.0061367009303126</v>
      </c>
      <c r="I6904" s="3">
        <f t="shared" si="215"/>
        <v>-1.5421673579988526</v>
      </c>
    </row>
    <row r="6905" spans="1:9" x14ac:dyDescent="0.25">
      <c r="A6905" s="3">
        <f t="shared" si="214"/>
        <v>6903</v>
      </c>
      <c r="B6905" s="3">
        <f>B6904+Input!$B$2</f>
        <v>6.90300000000064</v>
      </c>
      <c r="C6905" s="3">
        <f>C6904+G6904*Input!$B$2</f>
        <v>2.2060904138594575</v>
      </c>
      <c r="D6905" s="3">
        <f>D6904+H6904*Input!$B$2</f>
        <v>-77.069105572910743</v>
      </c>
      <c r="E6905" s="3">
        <f>E6904+Input!$B$2*C6905</f>
        <v>47.172089091193328</v>
      </c>
      <c r="F6905" s="3">
        <f>F6904+Input!$B$2*D6905</f>
        <v>-218.49227742748189</v>
      </c>
      <c r="G6905" s="3">
        <f>-(0.5*Input!$B$3*(C6905^2+D6905^2)*COS(I6904)*Input!$B$8*Input!$B$11)/(Input!$B$9/Input!$B$10)</f>
        <v>-0.86384098470349091</v>
      </c>
      <c r="H6905" s="3">
        <f>-(0.5*Input!$B$3*(C6905^2+D6905^2)*SIN(I6904)*Input!$B$8*Input!$B$11)/(Input!$B$9/Input!$B$10)-Input!$B$10</f>
        <v>-2.0045765975328145</v>
      </c>
      <c r="I6905" s="3">
        <f t="shared" si="215"/>
        <v>-1.5421793063878237</v>
      </c>
    </row>
    <row r="6906" spans="1:9" x14ac:dyDescent="0.25">
      <c r="A6906" s="3">
        <f t="shared" si="214"/>
        <v>6904</v>
      </c>
      <c r="B6906" s="3">
        <f>B6905+Input!$B$2</f>
        <v>6.9040000000006403</v>
      </c>
      <c r="C6906" s="3">
        <f>C6905+G6905*Input!$B$2</f>
        <v>2.205226572874754</v>
      </c>
      <c r="D6906" s="3">
        <f>D6905+H6905*Input!$B$2</f>
        <v>-77.071110149508272</v>
      </c>
      <c r="E6906" s="3">
        <f>E6905+Input!$B$2*C6906</f>
        <v>47.174294317766204</v>
      </c>
      <c r="F6906" s="3">
        <f>F6905+Input!$B$2*D6906</f>
        <v>-218.56934853763141</v>
      </c>
      <c r="G6906" s="3">
        <f>-(0.5*Input!$B$3*(C6906^2+D6906^2)*COS(I6905)*Input!$B$8*Input!$B$11)/(Input!$B$9/Input!$B$10)</f>
        <v>-0.86352488517552495</v>
      </c>
      <c r="H6906" s="3">
        <f>-(0.5*Input!$B$3*(C6906^2+D6906^2)*SIN(I6905)*Input!$B$8*Input!$B$11)/(Input!$B$9/Input!$B$10)-Input!$B$10</f>
        <v>-2.0030176667601012</v>
      </c>
      <c r="I6906" s="3">
        <f t="shared" si="215"/>
        <v>-1.5421912494850203</v>
      </c>
    </row>
    <row r="6907" spans="1:9" x14ac:dyDescent="0.25">
      <c r="A6907" s="3">
        <f t="shared" si="214"/>
        <v>6905</v>
      </c>
      <c r="B6907" s="3">
        <f>B6906+Input!$B$2</f>
        <v>6.9050000000006406</v>
      </c>
      <c r="C6907" s="3">
        <f>C6906+G6906*Input!$B$2</f>
        <v>2.2043630479895784</v>
      </c>
      <c r="D6907" s="3">
        <f>D6906+H6906*Input!$B$2</f>
        <v>-77.073113167175038</v>
      </c>
      <c r="E6907" s="3">
        <f>E6906+Input!$B$2*C6907</f>
        <v>47.176498680814191</v>
      </c>
      <c r="F6907" s="3">
        <f>F6906+Input!$B$2*D6907</f>
        <v>-218.6464216507986</v>
      </c>
      <c r="G6907" s="3">
        <f>-(0.5*Input!$B$3*(C6907^2+D6907^2)*COS(I6906)*Input!$B$8*Input!$B$11)/(Input!$B$9/Input!$B$10)</f>
        <v>-0.86320887485740416</v>
      </c>
      <c r="H6907" s="3">
        <f>-(0.5*Input!$B$3*(C6907^2+D6907^2)*SIN(I6906)*Input!$B$8*Input!$B$11)/(Input!$B$9/Input!$B$10)-Input!$B$10</f>
        <v>-2.0014599077949313</v>
      </c>
      <c r="I6907" s="3">
        <f t="shared" si="215"/>
        <v>-1.5422031872931581</v>
      </c>
    </row>
    <row r="6908" spans="1:9" x14ac:dyDescent="0.25">
      <c r="A6908" s="3">
        <f t="shared" si="214"/>
        <v>6906</v>
      </c>
      <c r="B6908" s="3">
        <f>B6907+Input!$B$2</f>
        <v>6.906000000000641</v>
      </c>
      <c r="C6908" s="3">
        <f>C6907+G6907*Input!$B$2</f>
        <v>2.2034998391147211</v>
      </c>
      <c r="D6908" s="3">
        <f>D6907+H6907*Input!$B$2</f>
        <v>-77.075114627082826</v>
      </c>
      <c r="E6908" s="3">
        <f>E6907+Input!$B$2*C6908</f>
        <v>47.178702180653303</v>
      </c>
      <c r="F6908" s="3">
        <f>F6907+Input!$B$2*D6908</f>
        <v>-218.72349676542569</v>
      </c>
      <c r="G6908" s="3">
        <f>-(0.5*Input!$B$3*(C6908^2+D6908^2)*COS(I6907)*Input!$B$8*Input!$B$11)/(Input!$B$9/Input!$B$10)</f>
        <v>-0.86289295375686093</v>
      </c>
      <c r="H6908" s="3">
        <f>-(0.5*Input!$B$3*(C6908^2+D6908^2)*SIN(I6907)*Input!$B$8*Input!$B$11)/(Input!$B$9/Input!$B$10)-Input!$B$10</f>
        <v>-1.999903319820568</v>
      </c>
      <c r="I6908" s="3">
        <f t="shared" si="215"/>
        <v>-1.5422151198149507</v>
      </c>
    </row>
    <row r="6909" spans="1:9" x14ac:dyDescent="0.25">
      <c r="A6909" s="3">
        <f t="shared" si="214"/>
        <v>6907</v>
      </c>
      <c r="B6909" s="3">
        <f>B6908+Input!$B$2</f>
        <v>6.9070000000006413</v>
      </c>
      <c r="C6909" s="3">
        <f>C6908+G6908*Input!$B$2</f>
        <v>2.2026369461609643</v>
      </c>
      <c r="D6909" s="3">
        <f>D6908+H6908*Input!$B$2</f>
        <v>-77.077114530402653</v>
      </c>
      <c r="E6909" s="3">
        <f>E6908+Input!$B$2*C6909</f>
        <v>47.180904817599462</v>
      </c>
      <c r="F6909" s="3">
        <f>F6908+Input!$B$2*D6909</f>
        <v>-218.80057387995609</v>
      </c>
      <c r="G6909" s="3">
        <f>-(0.5*Input!$B$3*(C6909^2+D6909^2)*COS(I6908)*Input!$B$8*Input!$B$11)/(Input!$B$9/Input!$B$10)</f>
        <v>-0.86257712188158975</v>
      </c>
      <c r="H6909" s="3">
        <f>-(0.5*Input!$B$3*(C6909^2+D6909^2)*SIN(I6908)*Input!$B$8*Input!$B$11)/(Input!$B$9/Input!$B$10)-Input!$B$10</f>
        <v>-1.998347902020722</v>
      </c>
      <c r="I6909" s="3">
        <f t="shared" si="215"/>
        <v>-1.5422270470531105</v>
      </c>
    </row>
    <row r="6910" spans="1:9" x14ac:dyDescent="0.25">
      <c r="A6910" s="3">
        <f t="shared" si="214"/>
        <v>6908</v>
      </c>
      <c r="B6910" s="3">
        <f>B6909+Input!$B$2</f>
        <v>6.9080000000006416</v>
      </c>
      <c r="C6910" s="3">
        <f>C6909+G6909*Input!$B$2</f>
        <v>2.2017743690390827</v>
      </c>
      <c r="D6910" s="3">
        <f>D6909+H6909*Input!$B$2</f>
        <v>-77.07911287830467</v>
      </c>
      <c r="E6910" s="3">
        <f>E6909+Input!$B$2*C6910</f>
        <v>47.183106591968503</v>
      </c>
      <c r="F6910" s="3">
        <f>F6909+Input!$B$2*D6910</f>
        <v>-218.87765299283438</v>
      </c>
      <c r="G6910" s="3">
        <f>-(0.5*Input!$B$3*(C6910^2+D6910^2)*COS(I6909)*Input!$B$8*Input!$B$11)/(Input!$B$9/Input!$B$10)</f>
        <v>-0.86226137923921875</v>
      </c>
      <c r="H6910" s="3">
        <f>-(0.5*Input!$B$3*(C6910^2+D6910^2)*SIN(I6909)*Input!$B$8*Input!$B$11)/(Input!$B$9/Input!$B$10)-Input!$B$10</f>
        <v>-1.9967936535795658</v>
      </c>
      <c r="I6910" s="3">
        <f t="shared" si="215"/>
        <v>-1.5422389690103477</v>
      </c>
    </row>
    <row r="6911" spans="1:9" x14ac:dyDescent="0.25">
      <c r="A6911" s="3">
        <f t="shared" si="214"/>
        <v>6909</v>
      </c>
      <c r="B6911" s="3">
        <f>B6910+Input!$B$2</f>
        <v>6.909000000000642</v>
      </c>
      <c r="C6911" s="3">
        <f>C6910+G6910*Input!$B$2</f>
        <v>2.2009121076598435</v>
      </c>
      <c r="D6911" s="3">
        <f>D6910+H6910*Input!$B$2</f>
        <v>-77.081109671958245</v>
      </c>
      <c r="E6911" s="3">
        <f>E6910+Input!$B$2*C6911</f>
        <v>47.185307504076164</v>
      </c>
      <c r="F6911" s="3">
        <f>F6910+Input!$B$2*D6911</f>
        <v>-218.95473410250634</v>
      </c>
      <c r="G6911" s="3">
        <f>-(0.5*Input!$B$3*(C6911^2+D6911^2)*COS(I6910)*Input!$B$8*Input!$B$11)/(Input!$B$9/Input!$B$10)</f>
        <v>-0.86194572583733153</v>
      </c>
      <c r="H6911" s="3">
        <f>-(0.5*Input!$B$3*(C6911^2+D6911^2)*SIN(I6910)*Input!$B$8*Input!$B$11)/(Input!$B$9/Input!$B$10)-Input!$B$10</f>
        <v>-1.9952405736817518</v>
      </c>
      <c r="I6911" s="3">
        <f t="shared" si="215"/>
        <v>-1.5422508856893706</v>
      </c>
    </row>
    <row r="6912" spans="1:9" x14ac:dyDescent="0.25">
      <c r="A6912" s="3">
        <f t="shared" si="214"/>
        <v>6910</v>
      </c>
      <c r="B6912" s="3">
        <f>B6911+Input!$B$2</f>
        <v>6.9100000000006423</v>
      </c>
      <c r="C6912" s="3">
        <f>C6911+G6911*Input!$B$2</f>
        <v>2.2000501619340063</v>
      </c>
      <c r="D6912" s="3">
        <f>D6911+H6911*Input!$B$2</f>
        <v>-77.083104912531923</v>
      </c>
      <c r="E6912" s="3">
        <f>E6911+Input!$B$2*C6912</f>
        <v>47.187507554238096</v>
      </c>
      <c r="F6912" s="3">
        <f>F6911+Input!$B$2*D6912</f>
        <v>-219.03181720741887</v>
      </c>
      <c r="G6912" s="3">
        <f>-(0.5*Input!$B$3*(C6912^2+D6912^2)*COS(I6911)*Input!$B$8*Input!$B$11)/(Input!$B$9/Input!$B$10)</f>
        <v>-0.86163016168346562</v>
      </c>
      <c r="H6912" s="3">
        <f>-(0.5*Input!$B$3*(C6912^2+D6912^2)*SIN(I6911)*Input!$B$8*Input!$B$11)/(Input!$B$9/Input!$B$10)-Input!$B$10</f>
        <v>-1.9936886615123974</v>
      </c>
      <c r="I6912" s="3">
        <f t="shared" si="215"/>
        <v>-1.5422627970928857</v>
      </c>
    </row>
    <row r="6913" spans="1:9" x14ac:dyDescent="0.25">
      <c r="A6913" s="3">
        <f t="shared" si="214"/>
        <v>6911</v>
      </c>
      <c r="B6913" s="3">
        <f>B6912+Input!$B$2</f>
        <v>6.9110000000006426</v>
      </c>
      <c r="C6913" s="3">
        <f>C6912+G6912*Input!$B$2</f>
        <v>2.199188531772323</v>
      </c>
      <c r="D6913" s="3">
        <f>D6912+H6912*Input!$B$2</f>
        <v>-77.085098601193437</v>
      </c>
      <c r="E6913" s="3">
        <f>E6912+Input!$B$2*C6913</f>
        <v>47.189706742769864</v>
      </c>
      <c r="F6913" s="3">
        <f>F6912+Input!$B$2*D6913</f>
        <v>-219.10890230602007</v>
      </c>
      <c r="G6913" s="3">
        <f>-(0.5*Input!$B$3*(C6913^2+D6913^2)*COS(I6912)*Input!$B$8*Input!$B$11)/(Input!$B$9/Input!$B$10)</f>
        <v>-0.86131468678510681</v>
      </c>
      <c r="H6913" s="3">
        <f>-(0.5*Input!$B$3*(C6913^2+D6913^2)*SIN(I6912)*Input!$B$8*Input!$B$11)/(Input!$B$9/Input!$B$10)-Input!$B$10</f>
        <v>-1.9921379162570574</v>
      </c>
      <c r="I6913" s="3">
        <f t="shared" si="215"/>
        <v>-1.5422747032235982</v>
      </c>
    </row>
    <row r="6914" spans="1:9" x14ac:dyDescent="0.25">
      <c r="A6914" s="3">
        <f t="shared" si="214"/>
        <v>6912</v>
      </c>
      <c r="B6914" s="3">
        <f>B6913+Input!$B$2</f>
        <v>6.912000000000643</v>
      </c>
      <c r="C6914" s="3">
        <f>C6913+G6913*Input!$B$2</f>
        <v>2.1983272170855379</v>
      </c>
      <c r="D6914" s="3">
        <f>D6913+H6913*Input!$B$2</f>
        <v>-77.087090739109698</v>
      </c>
      <c r="E6914" s="3">
        <f>E6913+Input!$B$2*C6914</f>
        <v>47.191905069986952</v>
      </c>
      <c r="F6914" s="3">
        <f>F6913+Input!$B$2*D6914</f>
        <v>-219.18598939675917</v>
      </c>
      <c r="G6914" s="3">
        <f>-(0.5*Input!$B$3*(C6914^2+D6914^2)*COS(I6913)*Input!$B$8*Input!$B$11)/(Input!$B$9/Input!$B$10)</f>
        <v>-0.86099930114967582</v>
      </c>
      <c r="H6914" s="3">
        <f>-(0.5*Input!$B$3*(C6914^2+D6914^2)*SIN(I6913)*Input!$B$8*Input!$B$11)/(Input!$B$9/Input!$B$10)-Input!$B$10</f>
        <v>-1.9905883371018085</v>
      </c>
      <c r="I6914" s="3">
        <f t="shared" si="215"/>
        <v>-1.5422866040842105</v>
      </c>
    </row>
    <row r="6915" spans="1:9" x14ac:dyDescent="0.25">
      <c r="A6915" s="3">
        <f t="shared" si="214"/>
        <v>6913</v>
      </c>
      <c r="B6915" s="3">
        <f>B6914+Input!$B$2</f>
        <v>6.9130000000006433</v>
      </c>
      <c r="C6915" s="3">
        <f>C6914+G6914*Input!$B$2</f>
        <v>2.1974662177843882</v>
      </c>
      <c r="D6915" s="3">
        <f>D6914+H6914*Input!$B$2</f>
        <v>-77.089081327446806</v>
      </c>
      <c r="E6915" s="3">
        <f>E6914+Input!$B$2*C6915</f>
        <v>47.194102536204738</v>
      </c>
      <c r="F6915" s="3">
        <f>F6914+Input!$B$2*D6915</f>
        <v>-219.26307847808661</v>
      </c>
      <c r="G6915" s="3">
        <f>-(0.5*Input!$B$3*(C6915^2+D6915^2)*COS(I6914)*Input!$B$8*Input!$B$11)/(Input!$B$9/Input!$B$10)</f>
        <v>-0.86068400478456875</v>
      </c>
      <c r="H6915" s="3">
        <f>-(0.5*Input!$B$3*(C6915^2+D6915^2)*SIN(I6914)*Input!$B$8*Input!$B$11)/(Input!$B$9/Input!$B$10)-Input!$B$10</f>
        <v>-1.9890399232331504</v>
      </c>
      <c r="I6915" s="3">
        <f t="shared" si="215"/>
        <v>-1.5422984996774238</v>
      </c>
    </row>
    <row r="6916" spans="1:9" x14ac:dyDescent="0.25">
      <c r="A6916" s="3">
        <f t="shared" ref="A6916:A6979" si="216">A6915+1</f>
        <v>6914</v>
      </c>
      <c r="B6916" s="3">
        <f>B6915+Input!$B$2</f>
        <v>6.9140000000006436</v>
      </c>
      <c r="C6916" s="3">
        <f>C6915+G6915*Input!$B$2</f>
        <v>2.1966055337796035</v>
      </c>
      <c r="D6916" s="3">
        <f>D6915+H6915*Input!$B$2</f>
        <v>-77.091070367370037</v>
      </c>
      <c r="E6916" s="3">
        <f>E6915+Input!$B$2*C6916</f>
        <v>47.196299141738521</v>
      </c>
      <c r="F6916" s="3">
        <f>F6915+Input!$B$2*D6916</f>
        <v>-219.34016954845399</v>
      </c>
      <c r="G6916" s="3">
        <f>-(0.5*Input!$B$3*(C6916^2+D6916^2)*COS(I6915)*Input!$B$8*Input!$B$11)/(Input!$B$9/Input!$B$10)</f>
        <v>-0.86036879769711594</v>
      </c>
      <c r="H6916" s="3">
        <f>-(0.5*Input!$B$3*(C6916^2+D6916^2)*SIN(I6915)*Input!$B$8*Input!$B$11)/(Input!$B$9/Input!$B$10)-Input!$B$10</f>
        <v>-1.9874926738380623</v>
      </c>
      <c r="I6916" s="3">
        <f t="shared" ref="I6916:I6979" si="217">ATAN(D6916/C6916)</f>
        <v>-1.5423103900059376</v>
      </c>
    </row>
    <row r="6917" spans="1:9" x14ac:dyDescent="0.25">
      <c r="A6917" s="3">
        <f t="shared" si="216"/>
        <v>6915</v>
      </c>
      <c r="B6917" s="3">
        <f>B6916+Input!$B$2</f>
        <v>6.915000000000644</v>
      </c>
      <c r="C6917" s="3">
        <f>C6916+G6916*Input!$B$2</f>
        <v>2.1957451649819064</v>
      </c>
      <c r="D6917" s="3">
        <f>D6916+H6916*Input!$B$2</f>
        <v>-77.093057860043871</v>
      </c>
      <c r="E6917" s="3">
        <f>E6916+Input!$B$2*C6917</f>
        <v>47.198494886903504</v>
      </c>
      <c r="F6917" s="3">
        <f>F6916+Input!$B$2*D6917</f>
        <v>-219.41726260631404</v>
      </c>
      <c r="G6917" s="3">
        <f>-(0.5*Input!$B$3*(C6917^2+D6917^2)*COS(I6916)*Input!$B$8*Input!$B$11)/(Input!$B$9/Input!$B$10)</f>
        <v>-0.86005367989459713</v>
      </c>
      <c r="H6917" s="3">
        <f>-(0.5*Input!$B$3*(C6917^2+D6917^2)*SIN(I6916)*Input!$B$8*Input!$B$11)/(Input!$B$9/Input!$B$10)-Input!$B$10</f>
        <v>-1.9859465881039959</v>
      </c>
      <c r="I6917" s="3">
        <f t="shared" si="217"/>
        <v>-1.5423222750724495</v>
      </c>
    </row>
    <row r="6918" spans="1:9" x14ac:dyDescent="0.25">
      <c r="A6918" s="3">
        <f t="shared" si="216"/>
        <v>6916</v>
      </c>
      <c r="B6918" s="3">
        <f>B6917+Input!$B$2</f>
        <v>6.9160000000006443</v>
      </c>
      <c r="C6918" s="3">
        <f>C6917+G6917*Input!$B$2</f>
        <v>2.1948851113020118</v>
      </c>
      <c r="D6918" s="3">
        <f>D6917+H6917*Input!$B$2</f>
        <v>-77.095043806631978</v>
      </c>
      <c r="E6918" s="3">
        <f>E6917+Input!$B$2*C6918</f>
        <v>47.200689772014805</v>
      </c>
      <c r="F6918" s="3">
        <f>F6917+Input!$B$2*D6918</f>
        <v>-219.49435765012066</v>
      </c>
      <c r="G6918" s="3">
        <f>-(0.5*Input!$B$3*(C6918^2+D6918^2)*COS(I6917)*Input!$B$8*Input!$B$11)/(Input!$B$9/Input!$B$10)</f>
        <v>-0.85973865138424044</v>
      </c>
      <c r="H6918" s="3">
        <f>-(0.5*Input!$B$3*(C6918^2+D6918^2)*SIN(I6917)*Input!$B$8*Input!$B$11)/(Input!$B$9/Input!$B$10)-Input!$B$10</f>
        <v>-1.9844016652188508</v>
      </c>
      <c r="I6918" s="3">
        <f t="shared" si="217"/>
        <v>-1.5423341548796545</v>
      </c>
    </row>
    <row r="6919" spans="1:9" x14ac:dyDescent="0.25">
      <c r="A6919" s="3">
        <f t="shared" si="216"/>
        <v>6917</v>
      </c>
      <c r="B6919" s="3">
        <f>B6918+Input!$B$2</f>
        <v>6.9170000000006446</v>
      </c>
      <c r="C6919" s="3">
        <f>C6918+G6918*Input!$B$2</f>
        <v>2.1940253726506276</v>
      </c>
      <c r="D6919" s="3">
        <f>D6918+H6918*Input!$B$2</f>
        <v>-77.097028208297203</v>
      </c>
      <c r="E6919" s="3">
        <f>E6918+Input!$B$2*C6919</f>
        <v>47.202883797387457</v>
      </c>
      <c r="F6919" s="3">
        <f>F6918+Input!$B$2*D6919</f>
        <v>-219.57145467832896</v>
      </c>
      <c r="G6919" s="3">
        <f>-(0.5*Input!$B$3*(C6919^2+D6919^2)*COS(I6918)*Input!$B$8*Input!$B$11)/(Input!$B$9/Input!$B$10)</f>
        <v>-0.85942371217324309</v>
      </c>
      <c r="H6919" s="3">
        <f>-(0.5*Input!$B$3*(C6919^2+D6919^2)*SIN(I6918)*Input!$B$8*Input!$B$11)/(Input!$B$9/Input!$B$10)-Input!$B$10</f>
        <v>-1.9828579043710128</v>
      </c>
      <c r="I6919" s="3">
        <f t="shared" si="217"/>
        <v>-1.5423460294302473</v>
      </c>
    </row>
    <row r="6920" spans="1:9" x14ac:dyDescent="0.25">
      <c r="A6920" s="3">
        <f t="shared" si="216"/>
        <v>6918</v>
      </c>
      <c r="B6920" s="3">
        <f>B6919+Input!$B$2</f>
        <v>6.918000000000645</v>
      </c>
      <c r="C6920" s="3">
        <f>C6919+G6919*Input!$B$2</f>
        <v>2.1931659489384545</v>
      </c>
      <c r="D6920" s="3">
        <f>D6919+H6919*Input!$B$2</f>
        <v>-77.09901106620157</v>
      </c>
      <c r="E6920" s="3">
        <f>E6919+Input!$B$2*C6920</f>
        <v>47.205076963336396</v>
      </c>
      <c r="F6920" s="3">
        <f>F6919+Input!$B$2*D6920</f>
        <v>-219.64855368939516</v>
      </c>
      <c r="G6920" s="3">
        <f>-(0.5*Input!$B$3*(C6920^2+D6920^2)*COS(I6919)*Input!$B$8*Input!$B$11)/(Input!$B$9/Input!$B$10)</f>
        <v>-0.8591088622687173</v>
      </c>
      <c r="H6920" s="3">
        <f>-(0.5*Input!$B$3*(C6920^2+D6920^2)*SIN(I6919)*Input!$B$8*Input!$B$11)/(Input!$B$9/Input!$B$10)-Input!$B$10</f>
        <v>-1.9813153047493337</v>
      </c>
      <c r="I6920" s="3">
        <f t="shared" si="217"/>
        <v>-1.5423578987269193</v>
      </c>
    </row>
    <row r="6921" spans="1:9" x14ac:dyDescent="0.25">
      <c r="A6921" s="3">
        <f t="shared" si="216"/>
        <v>6919</v>
      </c>
      <c r="B6921" s="3">
        <f>B6920+Input!$B$2</f>
        <v>6.9190000000006453</v>
      </c>
      <c r="C6921" s="3">
        <f>C6920+G6920*Input!$B$2</f>
        <v>2.1923068400761858</v>
      </c>
      <c r="D6921" s="3">
        <f>D6920+H6920*Input!$B$2</f>
        <v>-77.100992381506316</v>
      </c>
      <c r="E6921" s="3">
        <f>E6920+Input!$B$2*C6921</f>
        <v>47.207269270176475</v>
      </c>
      <c r="F6921" s="3">
        <f>F6920+Input!$B$2*D6921</f>
        <v>-219.72565468177666</v>
      </c>
      <c r="G6921" s="3">
        <f>-(0.5*Input!$B$3*(C6921^2+D6921^2)*COS(I6920)*Input!$B$8*Input!$B$11)/(Input!$B$9/Input!$B$10)</f>
        <v>-0.85879410167776493</v>
      </c>
      <c r="H6921" s="3">
        <f>-(0.5*Input!$B$3*(C6921^2+D6921^2)*SIN(I6920)*Input!$B$8*Input!$B$11)/(Input!$B$9/Input!$B$10)-Input!$B$10</f>
        <v>-1.9797738655430983</v>
      </c>
      <c r="I6921" s="3">
        <f t="shared" si="217"/>
        <v>-1.5423697627723609</v>
      </c>
    </row>
    <row r="6922" spans="1:9" x14ac:dyDescent="0.25">
      <c r="A6922" s="3">
        <f t="shared" si="216"/>
        <v>6920</v>
      </c>
      <c r="B6922" s="3">
        <f>B6921+Input!$B$2</f>
        <v>6.9200000000006456</v>
      </c>
      <c r="C6922" s="3">
        <f>C6921+G6921*Input!$B$2</f>
        <v>2.191448045974508</v>
      </c>
      <c r="D6922" s="3">
        <f>D6921+H6921*Input!$B$2</f>
        <v>-77.102972155371859</v>
      </c>
      <c r="E6922" s="3">
        <f>E6921+Input!$B$2*C6922</f>
        <v>47.209460718222452</v>
      </c>
      <c r="F6922" s="3">
        <f>F6921+Input!$B$2*D6922</f>
        <v>-219.80275765393202</v>
      </c>
      <c r="G6922" s="3">
        <f>-(0.5*Input!$B$3*(C6922^2+D6922^2)*COS(I6921)*Input!$B$8*Input!$B$11)/(Input!$B$9/Input!$B$10)</f>
        <v>-0.85847943040740982</v>
      </c>
      <c r="H6922" s="3">
        <f>-(0.5*Input!$B$3*(C6922^2+D6922^2)*SIN(I6921)*Input!$B$8*Input!$B$11)/(Input!$B$9/Input!$B$10)-Input!$B$10</f>
        <v>-1.9782335859421067</v>
      </c>
      <c r="I6922" s="3">
        <f t="shared" si="217"/>
        <v>-1.5423816215692605</v>
      </c>
    </row>
    <row r="6923" spans="1:9" x14ac:dyDescent="0.25">
      <c r="A6923" s="3">
        <f t="shared" si="216"/>
        <v>6921</v>
      </c>
      <c r="B6923" s="3">
        <f>B6922+Input!$B$2</f>
        <v>6.921000000000646</v>
      </c>
      <c r="C6923" s="3">
        <f>C6922+G6922*Input!$B$2</f>
        <v>2.1905895665441006</v>
      </c>
      <c r="D6923" s="3">
        <f>D6922+H6922*Input!$B$2</f>
        <v>-77.104950388957803</v>
      </c>
      <c r="E6923" s="3">
        <f>E6922+Input!$B$2*C6923</f>
        <v>47.211651307788998</v>
      </c>
      <c r="F6923" s="3">
        <f>F6922+Input!$B$2*D6923</f>
        <v>-219.87986260432098</v>
      </c>
      <c r="G6923" s="3">
        <f>-(0.5*Input!$B$3*(C6923^2+D6923^2)*COS(I6922)*Input!$B$8*Input!$B$11)/(Input!$B$9/Input!$B$10)</f>
        <v>-0.85816484846463914</v>
      </c>
      <c r="H6923" s="3">
        <f>-(0.5*Input!$B$3*(C6923^2+D6923^2)*SIN(I6922)*Input!$B$8*Input!$B$11)/(Input!$B$9/Input!$B$10)-Input!$B$10</f>
        <v>-1.9766944651365819</v>
      </c>
      <c r="I6923" s="3">
        <f t="shared" si="217"/>
        <v>-1.542393475120305</v>
      </c>
    </row>
    <row r="6924" spans="1:9" x14ac:dyDescent="0.25">
      <c r="A6924" s="3">
        <f t="shared" si="216"/>
        <v>6922</v>
      </c>
      <c r="B6924" s="3">
        <f>B6923+Input!$B$2</f>
        <v>6.9220000000006463</v>
      </c>
      <c r="C6924" s="3">
        <f>C6923+G6923*Input!$B$2</f>
        <v>2.189731401695636</v>
      </c>
      <c r="D6924" s="3">
        <f>D6923+H6923*Input!$B$2</f>
        <v>-77.106927083422946</v>
      </c>
      <c r="E6924" s="3">
        <f>E6923+Input!$B$2*C6924</f>
        <v>47.21384103919069</v>
      </c>
      <c r="F6924" s="3">
        <f>F6923+Input!$B$2*D6924</f>
        <v>-219.95696953140441</v>
      </c>
      <c r="G6924" s="3">
        <f>-(0.5*Input!$B$3*(C6924^2+D6924^2)*COS(I6923)*Input!$B$8*Input!$B$11)/(Input!$B$9/Input!$B$10)</f>
        <v>-0.8578503558563757</v>
      </c>
      <c r="H6924" s="3">
        <f>-(0.5*Input!$B$3*(C6924^2+D6924^2)*SIN(I6923)*Input!$B$8*Input!$B$11)/(Input!$B$9/Input!$B$10)-Input!$B$10</f>
        <v>-1.9751565023172368</v>
      </c>
      <c r="I6924" s="3">
        <f t="shared" si="217"/>
        <v>-1.5424053234281787</v>
      </c>
    </row>
    <row r="6925" spans="1:9" x14ac:dyDescent="0.25">
      <c r="A6925" s="3">
        <f t="shared" si="216"/>
        <v>6923</v>
      </c>
      <c r="B6925" s="3">
        <f>B6924+Input!$B$2</f>
        <v>6.9230000000006466</v>
      </c>
      <c r="C6925" s="3">
        <f>C6924+G6924*Input!$B$2</f>
        <v>2.1888735513397797</v>
      </c>
      <c r="D6925" s="3">
        <f>D6924+H6924*Input!$B$2</f>
        <v>-77.108902239925257</v>
      </c>
      <c r="E6925" s="3">
        <f>E6924+Input!$B$2*C6925</f>
        <v>47.21602991274203</v>
      </c>
      <c r="F6925" s="3">
        <f>F6924+Input!$B$2*D6925</f>
        <v>-220.03407843364434</v>
      </c>
      <c r="G6925" s="3">
        <f>-(0.5*Input!$B$3*(C6925^2+D6925^2)*COS(I6924)*Input!$B$8*Input!$B$11)/(Input!$B$9/Input!$B$10)</f>
        <v>-0.8575359525895182</v>
      </c>
      <c r="H6925" s="3">
        <f>-(0.5*Input!$B$3*(C6925^2+D6925^2)*SIN(I6924)*Input!$B$8*Input!$B$11)/(Input!$B$9/Input!$B$10)-Input!$B$10</f>
        <v>-1.9736196966752502</v>
      </c>
      <c r="I6925" s="3">
        <f t="shared" si="217"/>
        <v>-1.5424171664955648</v>
      </c>
    </row>
    <row r="6926" spans="1:9" x14ac:dyDescent="0.25">
      <c r="A6926" s="3">
        <f t="shared" si="216"/>
        <v>6924</v>
      </c>
      <c r="B6926" s="3">
        <f>B6925+Input!$B$2</f>
        <v>6.924000000000647</v>
      </c>
      <c r="C6926" s="3">
        <f>C6925+G6925*Input!$B$2</f>
        <v>2.1880160153871904</v>
      </c>
      <c r="D6926" s="3">
        <f>D6925+H6925*Input!$B$2</f>
        <v>-77.110875859621927</v>
      </c>
      <c r="E6926" s="3">
        <f>E6925+Input!$B$2*C6926</f>
        <v>47.218217928757419</v>
      </c>
      <c r="F6926" s="3">
        <f>F6925+Input!$B$2*D6926</f>
        <v>-220.11118930950397</v>
      </c>
      <c r="G6926" s="3">
        <f>-(0.5*Input!$B$3*(C6926^2+D6926^2)*COS(I6925)*Input!$B$8*Input!$B$11)/(Input!$B$9/Input!$B$10)</f>
        <v>-0.85722163867089529</v>
      </c>
      <c r="H6926" s="3">
        <f>-(0.5*Input!$B$3*(C6926^2+D6926^2)*SIN(I6925)*Input!$B$8*Input!$B$11)/(Input!$B$9/Input!$B$10)-Input!$B$10</f>
        <v>-1.9720840474022481</v>
      </c>
      <c r="I6926" s="3">
        <f t="shared" si="217"/>
        <v>-1.5424290043251443</v>
      </c>
    </row>
    <row r="6927" spans="1:9" x14ac:dyDescent="0.25">
      <c r="A6927" s="3">
        <f t="shared" si="216"/>
        <v>6925</v>
      </c>
      <c r="B6927" s="3">
        <f>B6926+Input!$B$2</f>
        <v>6.9250000000006473</v>
      </c>
      <c r="C6927" s="3">
        <f>C6926+G6926*Input!$B$2</f>
        <v>2.1871587937485195</v>
      </c>
      <c r="D6927" s="3">
        <f>D6926+H6926*Input!$B$2</f>
        <v>-77.112847943669337</v>
      </c>
      <c r="E6927" s="3">
        <f>E6926+Input!$B$2*C6927</f>
        <v>47.220405087551164</v>
      </c>
      <c r="F6927" s="3">
        <f>F6926+Input!$B$2*D6927</f>
        <v>-220.18830215744765</v>
      </c>
      <c r="G6927" s="3">
        <f>-(0.5*Input!$B$3*(C6927^2+D6927^2)*COS(I6926)*Input!$B$8*Input!$B$11)/(Input!$B$9/Input!$B$10)</f>
        <v>-0.85690741410729954</v>
      </c>
      <c r="H6927" s="3">
        <f>-(0.5*Input!$B$3*(C6927^2+D6927^2)*SIN(I6926)*Input!$B$8*Input!$B$11)/(Input!$B$9/Input!$B$10)-Input!$B$10</f>
        <v>-1.9705495536903292</v>
      </c>
      <c r="I6927" s="3">
        <f t="shared" si="217"/>
        <v>-1.542440836919597</v>
      </c>
    </row>
    <row r="6928" spans="1:9" x14ac:dyDescent="0.25">
      <c r="A6928" s="3">
        <f t="shared" si="216"/>
        <v>6926</v>
      </c>
      <c r="B6928" s="3">
        <f>B6927+Input!$B$2</f>
        <v>6.9260000000006476</v>
      </c>
      <c r="C6928" s="3">
        <f>C6927+G6927*Input!$B$2</f>
        <v>2.1863018863344124</v>
      </c>
      <c r="D6928" s="3">
        <f>D6927+H6927*Input!$B$2</f>
        <v>-77.114818493223027</v>
      </c>
      <c r="E6928" s="3">
        <f>E6927+Input!$B$2*C6928</f>
        <v>47.222591389437497</v>
      </c>
      <c r="F6928" s="3">
        <f>F6927+Input!$B$2*D6928</f>
        <v>-220.26541697594087</v>
      </c>
      <c r="G6928" s="3">
        <f>-(0.5*Input!$B$3*(C6928^2+D6928^2)*COS(I6927)*Input!$B$8*Input!$B$11)/(Input!$B$9/Input!$B$10)</f>
        <v>-0.85659327890545145</v>
      </c>
      <c r="H6928" s="3">
        <f>-(0.5*Input!$B$3*(C6928^2+D6928^2)*SIN(I6927)*Input!$B$8*Input!$B$11)/(Input!$B$9/Input!$B$10)-Input!$B$10</f>
        <v>-1.969016214732072</v>
      </c>
      <c r="I6928" s="3">
        <f t="shared" si="217"/>
        <v>-1.5424526642816001</v>
      </c>
    </row>
    <row r="6929" spans="1:9" x14ac:dyDescent="0.25">
      <c r="A6929" s="3">
        <f t="shared" si="216"/>
        <v>6927</v>
      </c>
      <c r="B6929" s="3">
        <f>B6928+Input!$B$2</f>
        <v>6.927000000000648</v>
      </c>
      <c r="C6929" s="3">
        <f>C6928+G6928*Input!$B$2</f>
        <v>2.1854452930555071</v>
      </c>
      <c r="D6929" s="3">
        <f>D6928+H6928*Input!$B$2</f>
        <v>-77.116787509437756</v>
      </c>
      <c r="E6929" s="3">
        <f>E6928+Input!$B$2*C6929</f>
        <v>47.224776834730555</v>
      </c>
      <c r="F6929" s="3">
        <f>F6928+Input!$B$2*D6929</f>
        <v>-220.34253376345029</v>
      </c>
      <c r="G6929" s="3">
        <f>-(0.5*Input!$B$3*(C6929^2+D6929^2)*COS(I6928)*Input!$B$8*Input!$B$11)/(Input!$B$9/Input!$B$10)</f>
        <v>-0.85627923307205012</v>
      </c>
      <c r="H6929" s="3">
        <f>-(0.5*Input!$B$3*(C6929^2+D6929^2)*SIN(I6928)*Input!$B$8*Input!$B$11)/(Input!$B$9/Input!$B$10)-Input!$B$10</f>
        <v>-1.9674840297204987</v>
      </c>
      <c r="I6929" s="3">
        <f t="shared" si="217"/>
        <v>-1.5424644864138295</v>
      </c>
    </row>
    <row r="6930" spans="1:9" x14ac:dyDescent="0.25">
      <c r="A6930" s="3">
        <f t="shared" si="216"/>
        <v>6928</v>
      </c>
      <c r="B6930" s="3">
        <f>B6929+Input!$B$2</f>
        <v>6.9280000000006483</v>
      </c>
      <c r="C6930" s="3">
        <f>C6929+G6929*Input!$B$2</f>
        <v>2.1845890138224351</v>
      </c>
      <c r="D6930" s="3">
        <f>D6929+H6929*Input!$B$2</f>
        <v>-77.118754993467476</v>
      </c>
      <c r="E6930" s="3">
        <f>E6929+Input!$B$2*C6930</f>
        <v>47.226961423744378</v>
      </c>
      <c r="F6930" s="3">
        <f>F6929+Input!$B$2*D6930</f>
        <v>-220.41965251844377</v>
      </c>
      <c r="G6930" s="3">
        <f>-(0.5*Input!$B$3*(C6930^2+D6930^2)*COS(I6929)*Input!$B$8*Input!$B$11)/(Input!$B$9/Input!$B$10)</f>
        <v>-0.85596527661373034</v>
      </c>
      <c r="H6930" s="3">
        <f>-(0.5*Input!$B$3*(C6930^2+D6930^2)*SIN(I6929)*Input!$B$8*Input!$B$11)/(Input!$B$9/Input!$B$10)-Input!$B$10</f>
        <v>-1.9659529978491186</v>
      </c>
      <c r="I6930" s="3">
        <f t="shared" si="217"/>
        <v>-1.5424763033189592</v>
      </c>
    </row>
    <row r="6931" spans="1:9" x14ac:dyDescent="0.25">
      <c r="A6931" s="3">
        <f t="shared" si="216"/>
        <v>6929</v>
      </c>
      <c r="B6931" s="3">
        <f>B6930+Input!$B$2</f>
        <v>6.9290000000006486</v>
      </c>
      <c r="C6931" s="3">
        <f>C6930+G6930*Input!$B$2</f>
        <v>2.1837330485458213</v>
      </c>
      <c r="D6931" s="3">
        <f>D6930+H6930*Input!$B$2</f>
        <v>-77.120720946465326</v>
      </c>
      <c r="E6931" s="3">
        <f>E6930+Input!$B$2*C6931</f>
        <v>47.229145156792924</v>
      </c>
      <c r="F6931" s="3">
        <f>F6930+Input!$B$2*D6931</f>
        <v>-220.49677323939022</v>
      </c>
      <c r="G6931" s="3">
        <f>-(0.5*Input!$B$3*(C6931^2+D6931^2)*COS(I6930)*Input!$B$8*Input!$B$11)/(Input!$B$9/Input!$B$10)</f>
        <v>-0.8556514095370773</v>
      </c>
      <c r="H6931" s="3">
        <f>-(0.5*Input!$B$3*(C6931^2+D6931^2)*SIN(I6930)*Input!$B$8*Input!$B$11)/(Input!$B$9/Input!$B$10)-Input!$B$10</f>
        <v>-1.9644231183118848</v>
      </c>
      <c r="I6931" s="3">
        <f t="shared" si="217"/>
        <v>-1.5424881149996614</v>
      </c>
    </row>
    <row r="6932" spans="1:9" x14ac:dyDescent="0.25">
      <c r="A6932" s="3">
        <f t="shared" si="216"/>
        <v>6930</v>
      </c>
      <c r="B6932" s="3">
        <f>B6931+Input!$B$2</f>
        <v>6.930000000000649</v>
      </c>
      <c r="C6932" s="3">
        <f>C6931+G6931*Input!$B$2</f>
        <v>2.1828773971362843</v>
      </c>
      <c r="D6932" s="3">
        <f>D6931+H6931*Input!$B$2</f>
        <v>-77.122685369583635</v>
      </c>
      <c r="E6932" s="3">
        <f>E6931+Input!$B$2*C6932</f>
        <v>47.231328034190064</v>
      </c>
      <c r="F6932" s="3">
        <f>F6931+Input!$B$2*D6932</f>
        <v>-220.5738959247598</v>
      </c>
      <c r="G6932" s="3">
        <f>-(0.5*Input!$B$3*(C6932^2+D6932^2)*COS(I6931)*Input!$B$8*Input!$B$11)/(Input!$B$9/Input!$B$10)</f>
        <v>-0.85533763184863332</v>
      </c>
      <c r="H6932" s="3">
        <f>-(0.5*Input!$B$3*(C6932^2+D6932^2)*SIN(I6931)*Input!$B$8*Input!$B$11)/(Input!$B$9/Input!$B$10)-Input!$B$10</f>
        <v>-1.9628943903032301</v>
      </c>
      <c r="I6932" s="3">
        <f t="shared" si="217"/>
        <v>-1.5424999214586066</v>
      </c>
    </row>
    <row r="6933" spans="1:9" x14ac:dyDescent="0.25">
      <c r="A6933" s="3">
        <f t="shared" si="216"/>
        <v>6931</v>
      </c>
      <c r="B6933" s="3">
        <f>B6932+Input!$B$2</f>
        <v>6.9310000000006493</v>
      </c>
      <c r="C6933" s="3">
        <f>C6932+G6932*Input!$B$2</f>
        <v>2.1820220595044355</v>
      </c>
      <c r="D6933" s="3">
        <f>D6932+H6932*Input!$B$2</f>
        <v>-77.124648263973938</v>
      </c>
      <c r="E6933" s="3">
        <f>E6932+Input!$B$2*C6933</f>
        <v>47.233510056249571</v>
      </c>
      <c r="F6933" s="3">
        <f>F6932+Input!$B$2*D6933</f>
        <v>-220.65102057302377</v>
      </c>
      <c r="G6933" s="3">
        <f>-(0.5*Input!$B$3*(C6933^2+D6933^2)*COS(I6932)*Input!$B$8*Input!$B$11)/(Input!$B$9/Input!$B$10)</f>
        <v>-0.85502394355488487</v>
      </c>
      <c r="H6933" s="3">
        <f>-(0.5*Input!$B$3*(C6933^2+D6933^2)*SIN(I6932)*Input!$B$8*Input!$B$11)/(Input!$B$9/Input!$B$10)-Input!$B$10</f>
        <v>-1.961366813018028</v>
      </c>
      <c r="I6933" s="3">
        <f t="shared" si="217"/>
        <v>-1.5425117226984633</v>
      </c>
    </row>
    <row r="6934" spans="1:9" x14ac:dyDescent="0.25">
      <c r="A6934" s="3">
        <f t="shared" si="216"/>
        <v>6932</v>
      </c>
      <c r="B6934" s="3">
        <f>B6933+Input!$B$2</f>
        <v>6.9320000000006496</v>
      </c>
      <c r="C6934" s="3">
        <f>C6933+G6933*Input!$B$2</f>
        <v>2.1811670355608808</v>
      </c>
      <c r="D6934" s="3">
        <f>D6933+H6933*Input!$B$2</f>
        <v>-77.126609630786959</v>
      </c>
      <c r="E6934" s="3">
        <f>E6933+Input!$B$2*C6934</f>
        <v>47.23569122328513</v>
      </c>
      <c r="F6934" s="3">
        <f>F6933+Input!$B$2*D6934</f>
        <v>-220.72814718265457</v>
      </c>
      <c r="G6934" s="3">
        <f>-(0.5*Input!$B$3*(C6934^2+D6934^2)*COS(I6933)*Input!$B$8*Input!$B$11)/(Input!$B$9/Input!$B$10)</f>
        <v>-0.8547103446622748</v>
      </c>
      <c r="H6934" s="3">
        <f>-(0.5*Input!$B$3*(C6934^2+D6934^2)*SIN(I6933)*Input!$B$8*Input!$B$11)/(Input!$B$9/Input!$B$10)-Input!$B$10</f>
        <v>-1.9598403856516455</v>
      </c>
      <c r="I6934" s="3">
        <f t="shared" si="217"/>
        <v>-1.542523518721898</v>
      </c>
    </row>
    <row r="6935" spans="1:9" x14ac:dyDescent="0.25">
      <c r="A6935" s="3">
        <f t="shared" si="216"/>
        <v>6933</v>
      </c>
      <c r="B6935" s="3">
        <f>B6934+Input!$B$2</f>
        <v>6.93300000000065</v>
      </c>
      <c r="C6935" s="3">
        <f>C6934+G6934*Input!$B$2</f>
        <v>2.1803123252162186</v>
      </c>
      <c r="D6935" s="3">
        <f>D6934+H6934*Input!$B$2</f>
        <v>-77.128569471172611</v>
      </c>
      <c r="E6935" s="3">
        <f>E6934+Input!$B$2*C6935</f>
        <v>47.237871535610346</v>
      </c>
      <c r="F6935" s="3">
        <f>F6934+Input!$B$2*D6935</f>
        <v>-220.80527575212574</v>
      </c>
      <c r="G6935" s="3">
        <f>-(0.5*Input!$B$3*(C6935^2+D6935^2)*COS(I6934)*Input!$B$8*Input!$B$11)/(Input!$B$9/Input!$B$10)</f>
        <v>-0.85439683517720411</v>
      </c>
      <c r="H6935" s="3">
        <f>-(0.5*Input!$B$3*(C6935^2+D6935^2)*SIN(I6934)*Input!$B$8*Input!$B$11)/(Input!$B$9/Input!$B$10)-Input!$B$10</f>
        <v>-1.9583151073999083</v>
      </c>
      <c r="I6935" s="3">
        <f t="shared" si="217"/>
        <v>-1.5425353095315761</v>
      </c>
    </row>
    <row r="6936" spans="1:9" x14ac:dyDescent="0.25">
      <c r="A6936" s="3">
        <f t="shared" si="216"/>
        <v>6934</v>
      </c>
      <c r="B6936" s="3">
        <f>B6935+Input!$B$2</f>
        <v>6.9340000000006503</v>
      </c>
      <c r="C6936" s="3">
        <f>C6935+G6935*Input!$B$2</f>
        <v>2.1794579283810416</v>
      </c>
      <c r="D6936" s="3">
        <f>D6935+H6935*Input!$B$2</f>
        <v>-77.130527786280012</v>
      </c>
      <c r="E6936" s="3">
        <f>E6935+Input!$B$2*C6936</f>
        <v>47.240050993538723</v>
      </c>
      <c r="F6936" s="3">
        <f>F6935+Input!$B$2*D6936</f>
        <v>-220.882406279912</v>
      </c>
      <c r="G6936" s="3">
        <f>-(0.5*Input!$B$3*(C6936^2+D6936^2)*COS(I6935)*Input!$B$8*Input!$B$11)/(Input!$B$9/Input!$B$10)</f>
        <v>-0.85408341510600394</v>
      </c>
      <c r="H6936" s="3">
        <f>-(0.5*Input!$B$3*(C6936^2+D6936^2)*SIN(I6935)*Input!$B$8*Input!$B$11)/(Input!$B$9/Input!$B$10)-Input!$B$10</f>
        <v>-1.9567909774591037</v>
      </c>
      <c r="I6936" s="3">
        <f t="shared" si="217"/>
        <v>-1.5425470951301608</v>
      </c>
    </row>
    <row r="6937" spans="1:9" x14ac:dyDescent="0.25">
      <c r="A6937" s="3">
        <f t="shared" si="216"/>
        <v>6935</v>
      </c>
      <c r="B6937" s="3">
        <f>B6936+Input!$B$2</f>
        <v>6.9350000000006506</v>
      </c>
      <c r="C6937" s="3">
        <f>C6936+G6936*Input!$B$2</f>
        <v>2.1786038449659357</v>
      </c>
      <c r="D6937" s="3">
        <f>D6936+H6936*Input!$B$2</f>
        <v>-77.132484577257472</v>
      </c>
      <c r="E6937" s="3">
        <f>E6936+Input!$B$2*C6937</f>
        <v>47.242229597383691</v>
      </c>
      <c r="F6937" s="3">
        <f>F6936+Input!$B$2*D6937</f>
        <v>-220.95953876448925</v>
      </c>
      <c r="G6937" s="3">
        <f>-(0.5*Input!$B$3*(C6937^2+D6937^2)*COS(I6936)*Input!$B$8*Input!$B$11)/(Input!$B$9/Input!$B$10)</f>
        <v>-0.85377008445497715</v>
      </c>
      <c r="H6937" s="3">
        <f>-(0.5*Input!$B$3*(C6937^2+D6937^2)*SIN(I6936)*Input!$B$8*Input!$B$11)/(Input!$B$9/Input!$B$10)-Input!$B$10</f>
        <v>-1.955267995025963</v>
      </c>
      <c r="I6937" s="3">
        <f t="shared" si="217"/>
        <v>-1.5425588755203135</v>
      </c>
    </row>
    <row r="6938" spans="1:9" x14ac:dyDescent="0.25">
      <c r="A6938" s="3">
        <f t="shared" si="216"/>
        <v>6936</v>
      </c>
      <c r="B6938" s="3">
        <f>B6937+Input!$B$2</f>
        <v>6.936000000000651</v>
      </c>
      <c r="C6938" s="3">
        <f>C6937+G6937*Input!$B$2</f>
        <v>2.1777500748814806</v>
      </c>
      <c r="D6938" s="3">
        <f>D6937+H6937*Input!$B$2</f>
        <v>-77.134439845252501</v>
      </c>
      <c r="E6938" s="3">
        <f>E6937+Input!$B$2*C6938</f>
        <v>47.244407347458569</v>
      </c>
      <c r="F6938" s="3">
        <f>F6937+Input!$B$2*D6938</f>
        <v>-221.03667320433451</v>
      </c>
      <c r="G6938" s="3">
        <f>-(0.5*Input!$B$3*(C6938^2+D6938^2)*COS(I6937)*Input!$B$8*Input!$B$11)/(Input!$B$9/Input!$B$10)</f>
        <v>-0.85345684323036353</v>
      </c>
      <c r="H6938" s="3">
        <f>-(0.5*Input!$B$3*(C6938^2+D6938^2)*SIN(I6937)*Input!$B$8*Input!$B$11)/(Input!$B$9/Input!$B$10)-Input!$B$10</f>
        <v>-1.9537461592977046</v>
      </c>
      <c r="I6938" s="3">
        <f t="shared" si="217"/>
        <v>-1.5425706507046939</v>
      </c>
    </row>
    <row r="6939" spans="1:9" x14ac:dyDescent="0.25">
      <c r="A6939" s="3">
        <f t="shared" si="216"/>
        <v>6937</v>
      </c>
      <c r="B6939" s="3">
        <f>B6938+Input!$B$2</f>
        <v>6.9370000000006513</v>
      </c>
      <c r="C6939" s="3">
        <f>C6938+G6938*Input!$B$2</f>
        <v>2.1768966180382501</v>
      </c>
      <c r="D6939" s="3">
        <f>D6938+H6938*Input!$B$2</f>
        <v>-77.136393591411803</v>
      </c>
      <c r="E6939" s="3">
        <f>E6938+Input!$B$2*C6939</f>
        <v>47.246584244076608</v>
      </c>
      <c r="F6939" s="3">
        <f>F6938+Input!$B$2*D6939</f>
        <v>-221.11380959792592</v>
      </c>
      <c r="G6939" s="3">
        <f>-(0.5*Input!$B$3*(C6939^2+D6939^2)*COS(I6938)*Input!$B$8*Input!$B$11)/(Input!$B$9/Input!$B$10)</f>
        <v>-0.853143691438361</v>
      </c>
      <c r="H6939" s="3">
        <f>-(0.5*Input!$B$3*(C6939^2+D6939^2)*SIN(I6938)*Input!$B$8*Input!$B$11)/(Input!$B$9/Input!$B$10)-Input!$B$10</f>
        <v>-1.9522254694720047</v>
      </c>
      <c r="I6939" s="3">
        <f t="shared" si="217"/>
        <v>-1.5425824206859597</v>
      </c>
    </row>
    <row r="6940" spans="1:9" x14ac:dyDescent="0.25">
      <c r="A6940" s="3">
        <f t="shared" si="216"/>
        <v>6938</v>
      </c>
      <c r="B6940" s="3">
        <f>B6939+Input!$B$2</f>
        <v>6.9380000000006516</v>
      </c>
      <c r="C6940" s="3">
        <f>C6939+G6939*Input!$B$2</f>
        <v>2.1760434743468116</v>
      </c>
      <c r="D6940" s="3">
        <f>D6939+H6939*Input!$B$2</f>
        <v>-77.138345816881269</v>
      </c>
      <c r="E6940" s="3">
        <f>E6939+Input!$B$2*C6940</f>
        <v>47.248760287550958</v>
      </c>
      <c r="F6940" s="3">
        <f>F6939+Input!$B$2*D6940</f>
        <v>-221.1909479437428</v>
      </c>
      <c r="G6940" s="3">
        <f>-(0.5*Input!$B$3*(C6940^2+D6940^2)*COS(I6939)*Input!$B$8*Input!$B$11)/(Input!$B$9/Input!$B$10)</f>
        <v>-0.85283062908512519</v>
      </c>
      <c r="H6940" s="3">
        <f>-(0.5*Input!$B$3*(C6940^2+D6940^2)*SIN(I6939)*Input!$B$8*Input!$B$11)/(Input!$B$9/Input!$B$10)-Input!$B$10</f>
        <v>-1.9507059247470266</v>
      </c>
      <c r="I6940" s="3">
        <f t="shared" si="217"/>
        <v>-1.5425941854667673</v>
      </c>
    </row>
    <row r="6941" spans="1:9" x14ac:dyDescent="0.25">
      <c r="A6941" s="3">
        <f t="shared" si="216"/>
        <v>6939</v>
      </c>
      <c r="B6941" s="3">
        <f>B6940+Input!$B$2</f>
        <v>6.939000000000652</v>
      </c>
      <c r="C6941" s="3">
        <f>C6940+G6940*Input!$B$2</f>
        <v>2.1751906437177264</v>
      </c>
      <c r="D6941" s="3">
        <f>D6940+H6940*Input!$B$2</f>
        <v>-77.140296522806011</v>
      </c>
      <c r="E6941" s="3">
        <f>E6940+Input!$B$2*C6941</f>
        <v>47.250935478194677</v>
      </c>
      <c r="F6941" s="3">
        <f>F6940+Input!$B$2*D6941</f>
        <v>-221.2680882402656</v>
      </c>
      <c r="G6941" s="3">
        <f>-(0.5*Input!$B$3*(C6941^2+D6941^2)*COS(I6940)*Input!$B$8*Input!$B$11)/(Input!$B$9/Input!$B$10)</f>
        <v>-0.85251765617675068</v>
      </c>
      <c r="H6941" s="3">
        <f>-(0.5*Input!$B$3*(C6941^2+D6941^2)*SIN(I6940)*Input!$B$8*Input!$B$11)/(Input!$B$9/Input!$B$10)-Input!$B$10</f>
        <v>-1.9491875243213386</v>
      </c>
      <c r="I6941" s="3">
        <f t="shared" si="217"/>
        <v>-1.5426059450497709</v>
      </c>
    </row>
    <row r="6942" spans="1:9" x14ac:dyDescent="0.25">
      <c r="A6942" s="3">
        <f t="shared" si="216"/>
        <v>6940</v>
      </c>
      <c r="B6942" s="3">
        <f>B6941+Input!$B$2</f>
        <v>6.9400000000006523</v>
      </c>
      <c r="C6942" s="3">
        <f>C6941+G6941*Input!$B$2</f>
        <v>2.1743381260615497</v>
      </c>
      <c r="D6942" s="3">
        <f>D6941+H6941*Input!$B$2</f>
        <v>-77.142245710330329</v>
      </c>
      <c r="E6942" s="3">
        <f>E6941+Input!$B$2*C6942</f>
        <v>47.253109816320737</v>
      </c>
      <c r="F6942" s="3">
        <f>F6941+Input!$B$2*D6942</f>
        <v>-221.34523048597592</v>
      </c>
      <c r="G6942" s="3">
        <f>-(0.5*Input!$B$3*(C6942^2+D6942^2)*COS(I6941)*Input!$B$8*Input!$B$11)/(Input!$B$9/Input!$B$10)</f>
        <v>-0.85220477271928885</v>
      </c>
      <c r="H6942" s="3">
        <f>-(0.5*Input!$B$3*(C6942^2+D6942^2)*SIN(I6941)*Input!$B$8*Input!$B$11)/(Input!$B$9/Input!$B$10)-Input!$B$10</f>
        <v>-1.9476702673940309</v>
      </c>
      <c r="I6942" s="3">
        <f t="shared" si="217"/>
        <v>-1.5426176994376228</v>
      </c>
    </row>
    <row r="6943" spans="1:9" x14ac:dyDescent="0.25">
      <c r="A6943" s="3">
        <f t="shared" si="216"/>
        <v>6941</v>
      </c>
      <c r="B6943" s="3">
        <f>B6942+Input!$B$2</f>
        <v>6.9410000000006526</v>
      </c>
      <c r="C6943" s="3">
        <f>C6942+G6942*Input!$B$2</f>
        <v>2.1734859212888304</v>
      </c>
      <c r="D6943" s="3">
        <f>D6942+H6942*Input!$B$2</f>
        <v>-77.144193380597727</v>
      </c>
      <c r="E6943" s="3">
        <f>E6942+Input!$B$2*C6943</f>
        <v>47.255283302242027</v>
      </c>
      <c r="F6943" s="3">
        <f>F6942+Input!$B$2*D6943</f>
        <v>-221.42237467935652</v>
      </c>
      <c r="G6943" s="3">
        <f>-(0.5*Input!$B$3*(C6943^2+D6943^2)*COS(I6942)*Input!$B$8*Input!$B$11)/(Input!$B$9/Input!$B$10)</f>
        <v>-0.851891978718751</v>
      </c>
      <c r="H6943" s="3">
        <f>-(0.5*Input!$B$3*(C6943^2+D6943^2)*SIN(I6942)*Input!$B$8*Input!$B$11)/(Input!$B$9/Input!$B$10)-Input!$B$10</f>
        <v>-1.9461541531646134</v>
      </c>
      <c r="I6943" s="3">
        <f t="shared" si="217"/>
        <v>-1.5426294486329744</v>
      </c>
    </row>
    <row r="6944" spans="1:9" x14ac:dyDescent="0.25">
      <c r="A6944" s="3">
        <f t="shared" si="216"/>
        <v>6942</v>
      </c>
      <c r="B6944" s="3">
        <f>B6943+Input!$B$2</f>
        <v>6.942000000000653</v>
      </c>
      <c r="C6944" s="3">
        <f>C6943+G6943*Input!$B$2</f>
        <v>2.1726340293101116</v>
      </c>
      <c r="D6944" s="3">
        <f>D6943+H6943*Input!$B$2</f>
        <v>-77.146139534750887</v>
      </c>
      <c r="E6944" s="3">
        <f>E6943+Input!$B$2*C6944</f>
        <v>47.257455936271334</v>
      </c>
      <c r="F6944" s="3">
        <f>F6943+Input!$B$2*D6944</f>
        <v>-221.49952081889128</v>
      </c>
      <c r="G6944" s="3">
        <f>-(0.5*Input!$B$3*(C6944^2+D6944^2)*COS(I6943)*Input!$B$8*Input!$B$11)/(Input!$B$9/Input!$B$10)</f>
        <v>-0.85157927418107782</v>
      </c>
      <c r="H6944" s="3">
        <f>-(0.5*Input!$B$3*(C6944^2+D6944^2)*SIN(I6943)*Input!$B$8*Input!$B$11)/(Input!$B$9/Input!$B$10)-Input!$B$10</f>
        <v>-1.9446391808331107</v>
      </c>
      <c r="I6944" s="3">
        <f t="shared" si="217"/>
        <v>-1.542641192638474</v>
      </c>
    </row>
    <row r="6945" spans="1:9" x14ac:dyDescent="0.25">
      <c r="A6945" s="3">
        <f t="shared" si="216"/>
        <v>6943</v>
      </c>
      <c r="B6945" s="3">
        <f>B6944+Input!$B$2</f>
        <v>6.9430000000006533</v>
      </c>
      <c r="C6945" s="3">
        <f>C6944+G6944*Input!$B$2</f>
        <v>2.1717824500359306</v>
      </c>
      <c r="D6945" s="3">
        <f>D6944+H6944*Input!$B$2</f>
        <v>-77.148084173931721</v>
      </c>
      <c r="E6945" s="3">
        <f>E6944+Input!$B$2*C6945</f>
        <v>47.259627718721369</v>
      </c>
      <c r="F6945" s="3">
        <f>F6944+Input!$B$2*D6945</f>
        <v>-221.57666890306521</v>
      </c>
      <c r="G6945" s="3">
        <f>-(0.5*Input!$B$3*(C6945^2+D6945^2)*COS(I6944)*Input!$B$8*Input!$B$11)/(Input!$B$9/Input!$B$10)</f>
        <v>-0.85126665911219113</v>
      </c>
      <c r="H6945" s="3">
        <f>-(0.5*Input!$B$3*(C6945^2+D6945^2)*SIN(I6944)*Input!$B$8*Input!$B$11)/(Input!$B$9/Input!$B$10)-Input!$B$10</f>
        <v>-1.9431253495999634</v>
      </c>
      <c r="I6945" s="3">
        <f t="shared" si="217"/>
        <v>-1.5426529314567692</v>
      </c>
    </row>
    <row r="6946" spans="1:9" x14ac:dyDescent="0.25">
      <c r="A6946" s="3">
        <f t="shared" si="216"/>
        <v>6944</v>
      </c>
      <c r="B6946" s="3">
        <f>B6945+Input!$B$2</f>
        <v>6.9440000000006536</v>
      </c>
      <c r="C6946" s="3">
        <f>C6945+G6945*Input!$B$2</f>
        <v>2.1709311833768186</v>
      </c>
      <c r="D6946" s="3">
        <f>D6945+H6945*Input!$B$2</f>
        <v>-77.150027299281319</v>
      </c>
      <c r="E6946" s="3">
        <f>E6945+Input!$B$2*C6946</f>
        <v>47.261798649904748</v>
      </c>
      <c r="F6946" s="3">
        <f>F6945+Input!$B$2*D6946</f>
        <v>-221.65381893036448</v>
      </c>
      <c r="G6946" s="3">
        <f>-(0.5*Input!$B$3*(C6946^2+D6946^2)*COS(I6945)*Input!$B$8*Input!$B$11)/(Input!$B$9/Input!$B$10)</f>
        <v>-0.85095413351794269</v>
      </c>
      <c r="H6946" s="3">
        <f>-(0.5*Input!$B$3*(C6946^2+D6946^2)*SIN(I6945)*Input!$B$8*Input!$B$11)/(Input!$B$9/Input!$B$10)-Input!$B$10</f>
        <v>-1.9416126586660951</v>
      </c>
      <c r="I6946" s="3">
        <f t="shared" si="217"/>
        <v>-1.5426646650905054</v>
      </c>
    </row>
    <row r="6947" spans="1:9" x14ac:dyDescent="0.25">
      <c r="A6947" s="3">
        <f t="shared" si="216"/>
        <v>6945</v>
      </c>
      <c r="B6947" s="3">
        <f>B6946+Input!$B$2</f>
        <v>6.945000000000654</v>
      </c>
      <c r="C6947" s="3">
        <f>C6946+G6946*Input!$B$2</f>
        <v>2.1700802292433008</v>
      </c>
      <c r="D6947" s="3">
        <f>D6946+H6946*Input!$B$2</f>
        <v>-77.151968911939989</v>
      </c>
      <c r="E6947" s="3">
        <f>E6946+Input!$B$2*C6947</f>
        <v>47.263968730133989</v>
      </c>
      <c r="F6947" s="3">
        <f>F6946+Input!$B$2*D6947</f>
        <v>-221.73097089927643</v>
      </c>
      <c r="G6947" s="3">
        <f>-(0.5*Input!$B$3*(C6947^2+D6947^2)*COS(I6946)*Input!$B$8*Input!$B$11)/(Input!$B$9/Input!$B$10)</f>
        <v>-0.85064169740414441</v>
      </c>
      <c r="H6947" s="3">
        <f>-(0.5*Input!$B$3*(C6947^2+D6947^2)*SIN(I6946)*Input!$B$8*Input!$B$11)/(Input!$B$9/Input!$B$10)-Input!$B$10</f>
        <v>-1.9401011072328735</v>
      </c>
      <c r="I6947" s="3">
        <f t="shared" si="217"/>
        <v>-1.5426763935423264</v>
      </c>
    </row>
    <row r="6948" spans="1:9" x14ac:dyDescent="0.25">
      <c r="A6948" s="3">
        <f t="shared" si="216"/>
        <v>6946</v>
      </c>
      <c r="B6948" s="3">
        <f>B6947+Input!$B$2</f>
        <v>6.9460000000006543</v>
      </c>
      <c r="C6948" s="3">
        <f>C6947+G6947*Input!$B$2</f>
        <v>2.1692295875458965</v>
      </c>
      <c r="D6948" s="3">
        <f>D6947+H6947*Input!$B$2</f>
        <v>-77.153909013047226</v>
      </c>
      <c r="E6948" s="3">
        <f>E6947+Input!$B$2*C6948</f>
        <v>47.266137959721533</v>
      </c>
      <c r="F6948" s="3">
        <f>F6947+Input!$B$2*D6948</f>
        <v>-221.80812480828948</v>
      </c>
      <c r="G6948" s="3">
        <f>-(0.5*Input!$B$3*(C6948^2+D6948^2)*COS(I6947)*Input!$B$8*Input!$B$11)/(Input!$B$9/Input!$B$10)</f>
        <v>-0.85032935077655247</v>
      </c>
      <c r="H6948" s="3">
        <f>-(0.5*Input!$B$3*(C6948^2+D6948^2)*SIN(I6947)*Input!$B$8*Input!$B$11)/(Input!$B$9/Input!$B$10)-Input!$B$10</f>
        <v>-1.938590694502178</v>
      </c>
      <c r="I6948" s="3">
        <f t="shared" si="217"/>
        <v>-1.5426881168148741</v>
      </c>
    </row>
    <row r="6949" spans="1:9" x14ac:dyDescent="0.25">
      <c r="A6949" s="3">
        <f t="shared" si="216"/>
        <v>6947</v>
      </c>
      <c r="B6949" s="3">
        <f>B6948+Input!$B$2</f>
        <v>6.9470000000006547</v>
      </c>
      <c r="C6949" s="3">
        <f>C6948+G6948*Input!$B$2</f>
        <v>2.1683792581951198</v>
      </c>
      <c r="D6949" s="3">
        <f>D6948+H6948*Input!$B$2</f>
        <v>-77.155847603741734</v>
      </c>
      <c r="E6949" s="3">
        <f>E6948+Input!$B$2*C6949</f>
        <v>47.268306338979727</v>
      </c>
      <c r="F6949" s="3">
        <f>F6948+Input!$B$2*D6949</f>
        <v>-221.88528065589321</v>
      </c>
      <c r="G6949" s="3">
        <f>-(0.5*Input!$B$3*(C6949^2+D6949^2)*COS(I6948)*Input!$B$8*Input!$B$11)/(Input!$B$9/Input!$B$10)</f>
        <v>-0.85001709364088973</v>
      </c>
      <c r="H6949" s="3">
        <f>-(0.5*Input!$B$3*(C6949^2+D6949^2)*SIN(I6948)*Input!$B$8*Input!$B$11)/(Input!$B$9/Input!$B$10)-Input!$B$10</f>
        <v>-1.9370814196762964</v>
      </c>
      <c r="I6949" s="3">
        <f t="shared" si="217"/>
        <v>-1.5426998349107883</v>
      </c>
    </row>
    <row r="6950" spans="1:9" x14ac:dyDescent="0.25">
      <c r="A6950" s="3">
        <f t="shared" si="216"/>
        <v>6948</v>
      </c>
      <c r="B6950" s="3">
        <f>B6949+Input!$B$2</f>
        <v>6.948000000000655</v>
      </c>
      <c r="C6950" s="3">
        <f>C6949+G6949*Input!$B$2</f>
        <v>2.1675292411014788</v>
      </c>
      <c r="D6950" s="3">
        <f>D6949+H6949*Input!$B$2</f>
        <v>-77.157784685161417</v>
      </c>
      <c r="E6950" s="3">
        <f>E6949+Input!$B$2*C6950</f>
        <v>47.270473868220826</v>
      </c>
      <c r="F6950" s="3">
        <f>F6949+Input!$B$2*D6950</f>
        <v>-221.96243844057838</v>
      </c>
      <c r="G6950" s="3">
        <f>-(0.5*Input!$B$3*(C6950^2+D6950^2)*COS(I6949)*Input!$B$8*Input!$B$11)/(Input!$B$9/Input!$B$10)</f>
        <v>-0.84970492600282421</v>
      </c>
      <c r="H6950" s="3">
        <f>-(0.5*Input!$B$3*(C6950^2+D6950^2)*SIN(I6949)*Input!$B$8*Input!$B$11)/(Input!$B$9/Input!$B$10)-Input!$B$10</f>
        <v>-1.9355732819579963</v>
      </c>
      <c r="I6950" s="3">
        <f t="shared" si="217"/>
        <v>-1.5427115478327078</v>
      </c>
    </row>
    <row r="6951" spans="1:9" x14ac:dyDescent="0.25">
      <c r="A6951" s="3">
        <f t="shared" si="216"/>
        <v>6949</v>
      </c>
      <c r="B6951" s="3">
        <f>B6950+Input!$B$2</f>
        <v>6.9490000000006553</v>
      </c>
      <c r="C6951" s="3">
        <f>C6950+G6950*Input!$B$2</f>
        <v>2.1666795361754758</v>
      </c>
      <c r="D6951" s="3">
        <f>D6950+H6950*Input!$B$2</f>
        <v>-77.159720258443372</v>
      </c>
      <c r="E6951" s="3">
        <f>E6950+Input!$B$2*C6951</f>
        <v>47.272640547757</v>
      </c>
      <c r="F6951" s="3">
        <f>F6950+Input!$B$2*D6951</f>
        <v>-222.03959816083682</v>
      </c>
      <c r="G6951" s="3">
        <f>-(0.5*Input!$B$3*(C6951^2+D6951^2)*COS(I6950)*Input!$B$8*Input!$B$11)/(Input!$B$9/Input!$B$10)</f>
        <v>-0.84939284786796976</v>
      </c>
      <c r="H6951" s="3">
        <f>-(0.5*Input!$B$3*(C6951^2+D6951^2)*SIN(I6950)*Input!$B$8*Input!$B$11)/(Input!$B$9/Input!$B$10)-Input!$B$10</f>
        <v>-1.934066280550546</v>
      </c>
      <c r="I6951" s="3">
        <f t="shared" si="217"/>
        <v>-1.5427232555832691</v>
      </c>
    </row>
    <row r="6952" spans="1:9" x14ac:dyDescent="0.25">
      <c r="A6952" s="3">
        <f t="shared" si="216"/>
        <v>6950</v>
      </c>
      <c r="B6952" s="3">
        <f>B6951+Input!$B$2</f>
        <v>6.9500000000006557</v>
      </c>
      <c r="C6952" s="3">
        <f>C6951+G6951*Input!$B$2</f>
        <v>2.1658301433276077</v>
      </c>
      <c r="D6952" s="3">
        <f>D6951+H6951*Input!$B$2</f>
        <v>-77.161654324723926</v>
      </c>
      <c r="E6952" s="3">
        <f>E6951+Input!$B$2*C6952</f>
        <v>47.274806377900326</v>
      </c>
      <c r="F6952" s="3">
        <f>F6951+Input!$B$2*D6952</f>
        <v>-222.11675981516154</v>
      </c>
      <c r="G6952" s="3">
        <f>-(0.5*Input!$B$3*(C6952^2+D6952^2)*COS(I6951)*Input!$B$8*Input!$B$11)/(Input!$B$9/Input!$B$10)</f>
        <v>-0.84908085924189991</v>
      </c>
      <c r="H6952" s="3">
        <f>-(0.5*Input!$B$3*(C6952^2+D6952^2)*SIN(I6951)*Input!$B$8*Input!$B$11)/(Input!$B$9/Input!$B$10)-Input!$B$10</f>
        <v>-1.9325604146576083</v>
      </c>
      <c r="I6952" s="3">
        <f t="shared" si="217"/>
        <v>-1.5427349581651071</v>
      </c>
    </row>
    <row r="6953" spans="1:9" x14ac:dyDescent="0.25">
      <c r="A6953" s="3">
        <f t="shared" si="216"/>
        <v>6951</v>
      </c>
      <c r="B6953" s="3">
        <f>B6952+Input!$B$2</f>
        <v>6.951000000000656</v>
      </c>
      <c r="C6953" s="3">
        <f>C6952+G6952*Input!$B$2</f>
        <v>2.1649810624683656</v>
      </c>
      <c r="D6953" s="3">
        <f>D6952+H6952*Input!$B$2</f>
        <v>-77.163586885138585</v>
      </c>
      <c r="E6953" s="3">
        <f>E6952+Input!$B$2*C6953</f>
        <v>47.276971358962797</v>
      </c>
      <c r="F6953" s="3">
        <f>F6952+Input!$B$2*D6953</f>
        <v>-222.19392340204669</v>
      </c>
      <c r="G6953" s="3">
        <f>-(0.5*Input!$B$3*(C6953^2+D6953^2)*COS(I6952)*Input!$B$8*Input!$B$11)/(Input!$B$9/Input!$B$10)</f>
        <v>-0.84876896013013403</v>
      </c>
      <c r="H6953" s="3">
        <f>-(0.5*Input!$B$3*(C6953^2+D6953^2)*SIN(I6952)*Input!$B$8*Input!$B$11)/(Input!$B$9/Input!$B$10)-Input!$B$10</f>
        <v>-1.9310556834833577</v>
      </c>
      <c r="I6953" s="3">
        <f t="shared" si="217"/>
        <v>-1.5427466555808549</v>
      </c>
    </row>
    <row r="6954" spans="1:9" x14ac:dyDescent="0.25">
      <c r="A6954" s="3">
        <f t="shared" si="216"/>
        <v>6952</v>
      </c>
      <c r="B6954" s="3">
        <f>B6953+Input!$B$2</f>
        <v>6.9520000000006563</v>
      </c>
      <c r="C6954" s="3">
        <f>C6953+G6953*Input!$B$2</f>
        <v>2.1641322935082354</v>
      </c>
      <c r="D6954" s="3">
        <f>D6953+H6953*Input!$B$2</f>
        <v>-77.16551794082207</v>
      </c>
      <c r="E6954" s="3">
        <f>E6953+Input!$B$2*C6954</f>
        <v>47.279135491256305</v>
      </c>
      <c r="F6954" s="3">
        <f>F6953+Input!$B$2*D6954</f>
        <v>-222.27108891998751</v>
      </c>
      <c r="G6954" s="3">
        <f>-(0.5*Input!$B$3*(C6954^2+D6954^2)*COS(I6953)*Input!$B$8*Input!$B$11)/(Input!$B$9/Input!$B$10)</f>
        <v>-0.84845715053815107</v>
      </c>
      <c r="H6954" s="3">
        <f>-(0.5*Input!$B$3*(C6954^2+D6954^2)*SIN(I6953)*Input!$B$8*Input!$B$11)/(Input!$B$9/Input!$B$10)-Input!$B$10</f>
        <v>-1.9295520862324231</v>
      </c>
      <c r="I6954" s="3">
        <f t="shared" si="217"/>
        <v>-1.5427583478331437</v>
      </c>
    </row>
    <row r="6955" spans="1:9" x14ac:dyDescent="0.25">
      <c r="A6955" s="3">
        <f t="shared" si="216"/>
        <v>6953</v>
      </c>
      <c r="B6955" s="3">
        <f>B6954+Input!$B$2</f>
        <v>6.9530000000006567</v>
      </c>
      <c r="C6955" s="3">
        <f>C6954+G6954*Input!$B$2</f>
        <v>2.1632838363576972</v>
      </c>
      <c r="D6955" s="3">
        <f>D6954+H6954*Input!$B$2</f>
        <v>-77.167447492908309</v>
      </c>
      <c r="E6955" s="3">
        <f>E6954+Input!$B$2*C6955</f>
        <v>47.281298775092665</v>
      </c>
      <c r="F6955" s="3">
        <f>F6954+Input!$B$2*D6955</f>
        <v>-222.34825636748042</v>
      </c>
      <c r="G6955" s="3">
        <f>-(0.5*Input!$B$3*(C6955^2+D6955^2)*COS(I6954)*Input!$B$8*Input!$B$11)/(Input!$B$9/Input!$B$10)</f>
        <v>-0.84814543047138313</v>
      </c>
      <c r="H6955" s="3">
        <f>-(0.5*Input!$B$3*(C6955^2+D6955^2)*SIN(I6954)*Input!$B$8*Input!$B$11)/(Input!$B$9/Input!$B$10)-Input!$B$10</f>
        <v>-1.9280496221098744</v>
      </c>
      <c r="I6955" s="3">
        <f t="shared" si="217"/>
        <v>-1.5427700349246034</v>
      </c>
    </row>
    <row r="6956" spans="1:9" x14ac:dyDescent="0.25">
      <c r="A6956" s="3">
        <f t="shared" si="216"/>
        <v>6954</v>
      </c>
      <c r="B6956" s="3">
        <f>B6955+Input!$B$2</f>
        <v>6.954000000000657</v>
      </c>
      <c r="C6956" s="3">
        <f>C6955+G6955*Input!$B$2</f>
        <v>2.162435690927226</v>
      </c>
      <c r="D6956" s="3">
        <f>D6955+H6955*Input!$B$2</f>
        <v>-77.169375542530418</v>
      </c>
      <c r="E6956" s="3">
        <f>E6955+Input!$B$2*C6956</f>
        <v>47.283461210783592</v>
      </c>
      <c r="F6956" s="3">
        <f>F6955+Input!$B$2*D6956</f>
        <v>-222.42542574302294</v>
      </c>
      <c r="G6956" s="3">
        <f>-(0.5*Input!$B$3*(C6956^2+D6956^2)*COS(I6955)*Input!$B$8*Input!$B$11)/(Input!$B$9/Input!$B$10)</f>
        <v>-0.84783379993520147</v>
      </c>
      <c r="H6956" s="3">
        <f>-(0.5*Input!$B$3*(C6956^2+D6956^2)*SIN(I6955)*Input!$B$8*Input!$B$11)/(Input!$B$9/Input!$B$10)-Input!$B$10</f>
        <v>-1.9265482903212785</v>
      </c>
      <c r="I6956" s="3">
        <f t="shared" si="217"/>
        <v>-1.5427817168578617</v>
      </c>
    </row>
    <row r="6957" spans="1:9" x14ac:dyDescent="0.25">
      <c r="A6957" s="3">
        <f t="shared" si="216"/>
        <v>6955</v>
      </c>
      <c r="B6957" s="3">
        <f>B6956+Input!$B$2</f>
        <v>6.9550000000006573</v>
      </c>
      <c r="C6957" s="3">
        <f>C6956+G6956*Input!$B$2</f>
        <v>2.1615878571272908</v>
      </c>
      <c r="D6957" s="3">
        <f>D6956+H6956*Input!$B$2</f>
        <v>-77.171302090820745</v>
      </c>
      <c r="E6957" s="3">
        <f>E6956+Input!$B$2*C6957</f>
        <v>47.285622798640716</v>
      </c>
      <c r="F6957" s="3">
        <f>F6956+Input!$B$2*D6957</f>
        <v>-222.50259704511376</v>
      </c>
      <c r="G6957" s="3">
        <f>-(0.5*Input!$B$3*(C6957^2+D6957^2)*COS(I6956)*Input!$B$8*Input!$B$11)/(Input!$B$9/Input!$B$10)</f>
        <v>-0.84752225893494471</v>
      </c>
      <c r="H6957" s="3">
        <f>-(0.5*Input!$B$3*(C6957^2+D6957^2)*SIN(I6956)*Input!$B$8*Input!$B$11)/(Input!$B$9/Input!$B$10)-Input!$B$10</f>
        <v>-1.9250480900726288</v>
      </c>
      <c r="I6957" s="3">
        <f t="shared" si="217"/>
        <v>-1.5427933936355447</v>
      </c>
    </row>
    <row r="6958" spans="1:9" x14ac:dyDescent="0.25">
      <c r="A6958" s="3">
        <f t="shared" si="216"/>
        <v>6956</v>
      </c>
      <c r="B6958" s="3">
        <f>B6957+Input!$B$2</f>
        <v>6.9560000000006577</v>
      </c>
      <c r="C6958" s="3">
        <f>C6957+G6957*Input!$B$2</f>
        <v>2.1607403348683558</v>
      </c>
      <c r="D6958" s="3">
        <f>D6957+H6957*Input!$B$2</f>
        <v>-77.173227138910818</v>
      </c>
      <c r="E6958" s="3">
        <f>E6957+Input!$B$2*C6958</f>
        <v>47.287783538975582</v>
      </c>
      <c r="F6958" s="3">
        <f>F6957+Input!$B$2*D6958</f>
        <v>-222.57977027225266</v>
      </c>
      <c r="G6958" s="3">
        <f>-(0.5*Input!$B$3*(C6958^2+D6958^2)*COS(I6957)*Input!$B$8*Input!$B$11)/(Input!$B$9/Input!$B$10)</f>
        <v>-0.84721080747589772</v>
      </c>
      <c r="H6958" s="3">
        <f>-(0.5*Input!$B$3*(C6958^2+D6958^2)*SIN(I6957)*Input!$B$8*Input!$B$11)/(Input!$B$9/Input!$B$10)-Input!$B$10</f>
        <v>-1.9235490205704053</v>
      </c>
      <c r="I6958" s="3">
        <f t="shared" si="217"/>
        <v>-1.5428050652602765</v>
      </c>
    </row>
    <row r="6959" spans="1:9" x14ac:dyDescent="0.25">
      <c r="A6959" s="3">
        <f t="shared" si="216"/>
        <v>6957</v>
      </c>
      <c r="B6959" s="3">
        <f>B6958+Input!$B$2</f>
        <v>6.957000000000658</v>
      </c>
      <c r="C6959" s="3">
        <f>C6958+G6958*Input!$B$2</f>
        <v>2.1598931240608801</v>
      </c>
      <c r="D6959" s="3">
        <f>D6958+H6958*Input!$B$2</f>
        <v>-77.175150687931392</v>
      </c>
      <c r="E6959" s="3">
        <f>E6958+Input!$B$2*C6959</f>
        <v>47.289943432099641</v>
      </c>
      <c r="F6959" s="3">
        <f>F6958+Input!$B$2*D6959</f>
        <v>-222.65694542294059</v>
      </c>
      <c r="G6959" s="3">
        <f>-(0.5*Input!$B$3*(C6959^2+D6959^2)*COS(I6958)*Input!$B$8*Input!$B$11)/(Input!$B$9/Input!$B$10)</f>
        <v>-0.84689944556330565</v>
      </c>
      <c r="H6959" s="3">
        <f>-(0.5*Input!$B$3*(C6959^2+D6959^2)*SIN(I6958)*Input!$B$8*Input!$B$11)/(Input!$B$9/Input!$B$10)-Input!$B$10</f>
        <v>-1.9220510810215359</v>
      </c>
      <c r="I6959" s="3">
        <f t="shared" si="217"/>
        <v>-1.5428167317346801</v>
      </c>
    </row>
    <row r="6960" spans="1:9" x14ac:dyDescent="0.25">
      <c r="A6960" s="3">
        <f t="shared" si="216"/>
        <v>6958</v>
      </c>
      <c r="B6960" s="3">
        <f>B6959+Input!$B$2</f>
        <v>6.9580000000006583</v>
      </c>
      <c r="C6960" s="3">
        <f>C6959+G6959*Input!$B$2</f>
        <v>2.1590462246153166</v>
      </c>
      <c r="D6960" s="3">
        <f>D6959+H6959*Input!$B$2</f>
        <v>-77.177072739012416</v>
      </c>
      <c r="E6960" s="3">
        <f>E6959+Input!$B$2*C6960</f>
        <v>47.292102478324253</v>
      </c>
      <c r="F6960" s="3">
        <f>F6959+Input!$B$2*D6960</f>
        <v>-222.7341224956796</v>
      </c>
      <c r="G6960" s="3">
        <f>-(0.5*Input!$B$3*(C6960^2+D6960^2)*COS(I6959)*Input!$B$8*Input!$B$11)/(Input!$B$9/Input!$B$10)</f>
        <v>-0.84658817320234658</v>
      </c>
      <c r="H6960" s="3">
        <f>-(0.5*Input!$B$3*(C6960^2+D6960^2)*SIN(I6959)*Input!$B$8*Input!$B$11)/(Input!$B$9/Input!$B$10)-Input!$B$10</f>
        <v>-1.9205542706334207</v>
      </c>
      <c r="I6960" s="3">
        <f t="shared" si="217"/>
        <v>-1.5428283930613762</v>
      </c>
    </row>
    <row r="6961" spans="1:9" x14ac:dyDescent="0.25">
      <c r="A6961" s="3">
        <f t="shared" si="216"/>
        <v>6959</v>
      </c>
      <c r="B6961" s="3">
        <f>B6960+Input!$B$2</f>
        <v>6.9590000000006587</v>
      </c>
      <c r="C6961" s="3">
        <f>C6960+G6960*Input!$B$2</f>
        <v>2.1581996364421143</v>
      </c>
      <c r="D6961" s="3">
        <f>D6960+H6960*Input!$B$2</f>
        <v>-77.178993293283057</v>
      </c>
      <c r="E6961" s="3">
        <f>E6960+Input!$B$2*C6961</f>
        <v>47.294260677960693</v>
      </c>
      <c r="F6961" s="3">
        <f>F6960+Input!$B$2*D6961</f>
        <v>-222.81130148897287</v>
      </c>
      <c r="G6961" s="3">
        <f>-(0.5*Input!$B$3*(C6961^2+D6961^2)*COS(I6960)*Input!$B$8*Input!$B$11)/(Input!$B$9/Input!$B$10)</f>
        <v>-0.84627699039817295</v>
      </c>
      <c r="H6961" s="3">
        <f>-(0.5*Input!$B$3*(C6961^2+D6961^2)*SIN(I6960)*Input!$B$8*Input!$B$11)/(Input!$B$9/Input!$B$10)-Input!$B$10</f>
        <v>-1.9190585886139075</v>
      </c>
      <c r="I6961" s="3">
        <f t="shared" si="217"/>
        <v>-1.5428400492429839</v>
      </c>
    </row>
    <row r="6962" spans="1:9" x14ac:dyDescent="0.25">
      <c r="A6962" s="3">
        <f t="shared" si="216"/>
        <v>6960</v>
      </c>
      <c r="B6962" s="3">
        <f>B6961+Input!$B$2</f>
        <v>6.960000000000659</v>
      </c>
      <c r="C6962" s="3">
        <f>C6961+G6961*Input!$B$2</f>
        <v>2.157353359451716</v>
      </c>
      <c r="D6962" s="3">
        <f>D6961+H6961*Input!$B$2</f>
        <v>-77.180912351871669</v>
      </c>
      <c r="E6962" s="3">
        <f>E6961+Input!$B$2*C6962</f>
        <v>47.296418031320144</v>
      </c>
      <c r="F6962" s="3">
        <f>F6961+Input!$B$2*D6962</f>
        <v>-222.88848240132475</v>
      </c>
      <c r="G6962" s="3">
        <f>-(0.5*Input!$B$3*(C6962^2+D6962^2)*COS(I6961)*Input!$B$8*Input!$B$11)/(Input!$B$9/Input!$B$10)</f>
        <v>-0.84596589715587744</v>
      </c>
      <c r="H6962" s="3">
        <f>-(0.5*Input!$B$3*(C6962^2+D6962^2)*SIN(I6961)*Input!$B$8*Input!$B$11)/(Input!$B$9/Input!$B$10)-Input!$B$10</f>
        <v>-1.9175640341713205</v>
      </c>
      <c r="I6962" s="3">
        <f t="shared" si="217"/>
        <v>-1.5428517002821205</v>
      </c>
    </row>
    <row r="6963" spans="1:9" x14ac:dyDescent="0.25">
      <c r="A6963" s="3">
        <f t="shared" si="216"/>
        <v>6961</v>
      </c>
      <c r="B6963" s="3">
        <f>B6962+Input!$B$2</f>
        <v>6.9610000000006593</v>
      </c>
      <c r="C6963" s="3">
        <f>C6962+G6962*Input!$B$2</f>
        <v>2.15650739355456</v>
      </c>
      <c r="D6963" s="3">
        <f>D6962+H6962*Input!$B$2</f>
        <v>-77.182829915905842</v>
      </c>
      <c r="E6963" s="3">
        <f>E6962+Input!$B$2*C6963</f>
        <v>47.298574538713702</v>
      </c>
      <c r="F6963" s="3">
        <f>F6962+Input!$B$2*D6963</f>
        <v>-222.96566523124065</v>
      </c>
      <c r="G6963" s="3">
        <f>-(0.5*Input!$B$3*(C6963^2+D6963^2)*COS(I6962)*Input!$B$8*Input!$B$11)/(Input!$B$9/Input!$B$10)</f>
        <v>-0.84565489348051315</v>
      </c>
      <c r="H6963" s="3">
        <f>-(0.5*Input!$B$3*(C6963^2+D6963^2)*SIN(I6962)*Input!$B$8*Input!$B$11)/(Input!$B$9/Input!$B$10)-Input!$B$10</f>
        <v>-1.9160706065144453</v>
      </c>
      <c r="I6963" s="3">
        <f t="shared" si="217"/>
        <v>-1.5428633461814014</v>
      </c>
    </row>
    <row r="6964" spans="1:9" x14ac:dyDescent="0.25">
      <c r="A6964" s="3">
        <f t="shared" si="216"/>
        <v>6962</v>
      </c>
      <c r="B6964" s="3">
        <f>B6963+Input!$B$2</f>
        <v>6.9620000000006597</v>
      </c>
      <c r="C6964" s="3">
        <f>C6963+G6963*Input!$B$2</f>
        <v>2.1556617386610797</v>
      </c>
      <c r="D6964" s="3">
        <f>D6963+H6963*Input!$B$2</f>
        <v>-77.184745986512354</v>
      </c>
      <c r="E6964" s="3">
        <f>E6963+Input!$B$2*C6964</f>
        <v>47.300730200452364</v>
      </c>
      <c r="F6964" s="3">
        <f>F6963+Input!$B$2*D6964</f>
        <v>-223.04284997722715</v>
      </c>
      <c r="G6964" s="3">
        <f>-(0.5*Input!$B$3*(C6964^2+D6964^2)*COS(I6963)*Input!$B$8*Input!$B$11)/(Input!$B$9/Input!$B$10)</f>
        <v>-0.84534397937708727</v>
      </c>
      <c r="H6964" s="3">
        <f>-(0.5*Input!$B$3*(C6964^2+D6964^2)*SIN(I6963)*Input!$B$8*Input!$B$11)/(Input!$B$9/Input!$B$10)-Input!$B$10</f>
        <v>-1.9145783048525118</v>
      </c>
      <c r="I6964" s="3">
        <f t="shared" si="217"/>
        <v>-1.5428749869434411</v>
      </c>
    </row>
    <row r="6965" spans="1:9" x14ac:dyDescent="0.25">
      <c r="A6965" s="3">
        <f t="shared" si="216"/>
        <v>6963</v>
      </c>
      <c r="B6965" s="3">
        <f>B6964+Input!$B$2</f>
        <v>6.96300000000066</v>
      </c>
      <c r="C6965" s="3">
        <f>C6964+G6964*Input!$B$2</f>
        <v>2.1548163946817027</v>
      </c>
      <c r="D6965" s="3">
        <f>D6964+H6964*Input!$B$2</f>
        <v>-77.186660564817203</v>
      </c>
      <c r="E6965" s="3">
        <f>E6964+Input!$B$2*C6965</f>
        <v>47.302885016847043</v>
      </c>
      <c r="F6965" s="3">
        <f>F6964+Input!$B$2*D6965</f>
        <v>-223.12003663779197</v>
      </c>
      <c r="G6965" s="3">
        <f>-(0.5*Input!$B$3*(C6965^2+D6965^2)*COS(I6964)*Input!$B$8*Input!$B$11)/(Input!$B$9/Input!$B$10)</f>
        <v>-0.8450331548505412</v>
      </c>
      <c r="H6965" s="3">
        <f>-(0.5*Input!$B$3*(C6965^2+D6965^2)*SIN(I6964)*Input!$B$8*Input!$B$11)/(Input!$B$9/Input!$B$10)-Input!$B$10</f>
        <v>-1.9130871283952224</v>
      </c>
      <c r="I6965" s="3">
        <f t="shared" si="217"/>
        <v>-1.5428866225708511</v>
      </c>
    </row>
    <row r="6966" spans="1:9" x14ac:dyDescent="0.25">
      <c r="A6966" s="3">
        <f t="shared" si="216"/>
        <v>6964</v>
      </c>
      <c r="B6966" s="3">
        <f>B6965+Input!$B$2</f>
        <v>6.9640000000006603</v>
      </c>
      <c r="C6966" s="3">
        <f>C6965+G6965*Input!$B$2</f>
        <v>2.1539713615268523</v>
      </c>
      <c r="D6966" s="3">
        <f>D6965+H6965*Input!$B$2</f>
        <v>-77.188573651945603</v>
      </c>
      <c r="E6966" s="3">
        <f>E6965+Input!$B$2*C6966</f>
        <v>47.305038988208572</v>
      </c>
      <c r="F6966" s="3">
        <f>F6965+Input!$B$2*D6966</f>
        <v>-223.19722521144391</v>
      </c>
      <c r="G6966" s="3">
        <f>-(0.5*Input!$B$3*(C6966^2+D6966^2)*COS(I6965)*Input!$B$8*Input!$B$11)/(Input!$B$9/Input!$B$10)</f>
        <v>-0.84472241990579733</v>
      </c>
      <c r="H6966" s="3">
        <f>-(0.5*Input!$B$3*(C6966^2+D6966^2)*SIN(I6965)*Input!$B$8*Input!$B$11)/(Input!$B$9/Input!$B$10)-Input!$B$10</f>
        <v>-1.9115970763527343</v>
      </c>
      <c r="I6966" s="3">
        <f t="shared" si="217"/>
        <v>-1.5428982530662421</v>
      </c>
    </row>
    <row r="6967" spans="1:9" x14ac:dyDescent="0.25">
      <c r="A6967" s="3">
        <f t="shared" si="216"/>
        <v>6965</v>
      </c>
      <c r="B6967" s="3">
        <f>B6966+Input!$B$2</f>
        <v>6.9650000000006607</v>
      </c>
      <c r="C6967" s="3">
        <f>C6966+G6966*Input!$B$2</f>
        <v>2.1531266391069463</v>
      </c>
      <c r="D6967" s="3">
        <f>D6966+H6966*Input!$B$2</f>
        <v>-77.190485249021961</v>
      </c>
      <c r="E6967" s="3">
        <f>E6966+Input!$B$2*C6967</f>
        <v>47.30719211484768</v>
      </c>
      <c r="F6967" s="3">
        <f>F6966+Input!$B$2*D6967</f>
        <v>-223.27441569669293</v>
      </c>
      <c r="G6967" s="3">
        <f>-(0.5*Input!$B$3*(C6967^2+D6967^2)*COS(I6966)*Input!$B$8*Input!$B$11)/(Input!$B$9/Input!$B$10)</f>
        <v>-0.84441177454771199</v>
      </c>
      <c r="H6967" s="3">
        <f>-(0.5*Input!$B$3*(C6967^2+D6967^2)*SIN(I6966)*Input!$B$8*Input!$B$11)/(Input!$B$9/Input!$B$10)-Input!$B$10</f>
        <v>-1.9101081479356807</v>
      </c>
      <c r="I6967" s="3">
        <f t="shared" si="217"/>
        <v>-1.5429098784322226</v>
      </c>
    </row>
    <row r="6968" spans="1:9" x14ac:dyDescent="0.25">
      <c r="A6968" s="3">
        <f t="shared" si="216"/>
        <v>6966</v>
      </c>
      <c r="B6968" s="3">
        <f>B6967+Input!$B$2</f>
        <v>6.966000000000661</v>
      </c>
      <c r="C6968" s="3">
        <f>C6967+G6967*Input!$B$2</f>
        <v>2.1522822273323987</v>
      </c>
      <c r="D6968" s="3">
        <f>D6967+H6967*Input!$B$2</f>
        <v>-77.1923953571699</v>
      </c>
      <c r="E6968" s="3">
        <f>E6967+Input!$B$2*C6968</f>
        <v>47.309344397075016</v>
      </c>
      <c r="F6968" s="3">
        <f>F6967+Input!$B$2*D6968</f>
        <v>-223.3516080920501</v>
      </c>
      <c r="G6968" s="3">
        <f>-(0.5*Input!$B$3*(C6968^2+D6968^2)*COS(I6967)*Input!$B$8*Input!$B$11)/(Input!$B$9/Input!$B$10)</f>
        <v>-0.84410121878110245</v>
      </c>
      <c r="H6968" s="3">
        <f>-(0.5*Input!$B$3*(C6968^2+D6968^2)*SIN(I6967)*Input!$B$8*Input!$B$11)/(Input!$B$9/Input!$B$10)-Input!$B$10</f>
        <v>-1.9086203423551567</v>
      </c>
      <c r="I6968" s="3">
        <f t="shared" si="217"/>
        <v>-1.5429214986713997</v>
      </c>
    </row>
    <row r="6969" spans="1:9" x14ac:dyDescent="0.25">
      <c r="A6969" s="3">
        <f t="shared" si="216"/>
        <v>6967</v>
      </c>
      <c r="B6969" s="3">
        <f>B6968+Input!$B$2</f>
        <v>6.9670000000006613</v>
      </c>
      <c r="C6969" s="3">
        <f>C6968+G6968*Input!$B$2</f>
        <v>2.1514381261136175</v>
      </c>
      <c r="D6969" s="3">
        <f>D6968+H6968*Input!$B$2</f>
        <v>-77.194303977512249</v>
      </c>
      <c r="E6969" s="3">
        <f>E6968+Input!$B$2*C6969</f>
        <v>47.311495835201129</v>
      </c>
      <c r="F6969" s="3">
        <f>F6968+Input!$B$2*D6969</f>
        <v>-223.42880239602761</v>
      </c>
      <c r="G6969" s="3">
        <f>-(0.5*Input!$B$3*(C6969^2+D6969^2)*COS(I6968)*Input!$B$8*Input!$B$11)/(Input!$B$9/Input!$B$10)</f>
        <v>-0.84379075261073466</v>
      </c>
      <c r="H6969" s="3">
        <f>-(0.5*Input!$B$3*(C6969^2+D6969^2)*SIN(I6968)*Input!$B$8*Input!$B$11)/(Input!$B$9/Input!$B$10)-Input!$B$10</f>
        <v>-1.907133658822687</v>
      </c>
      <c r="I6969" s="3">
        <f t="shared" si="217"/>
        <v>-1.5429331137863784</v>
      </c>
    </row>
    <row r="6970" spans="1:9" x14ac:dyDescent="0.25">
      <c r="A6970" s="3">
        <f t="shared" si="216"/>
        <v>6968</v>
      </c>
      <c r="B6970" s="3">
        <f>B6969+Input!$B$2</f>
        <v>6.9680000000006617</v>
      </c>
      <c r="C6970" s="3">
        <f>C6969+G6969*Input!$B$2</f>
        <v>2.1505943353610069</v>
      </c>
      <c r="D6970" s="3">
        <f>D6969+H6969*Input!$B$2</f>
        <v>-77.196211111171067</v>
      </c>
      <c r="E6970" s="3">
        <f>E6969+Input!$B$2*C6970</f>
        <v>47.31364642953649</v>
      </c>
      <c r="F6970" s="3">
        <f>F6969+Input!$B$2*D6970</f>
        <v>-223.50599860713876</v>
      </c>
      <c r="G6970" s="3">
        <f>-(0.5*Input!$B$3*(C6970^2+D6970^2)*COS(I6969)*Input!$B$8*Input!$B$11)/(Input!$B$9/Input!$B$10)</f>
        <v>-0.84348037604133519</v>
      </c>
      <c r="H6970" s="3">
        <f>-(0.5*Input!$B$3*(C6970^2+D6970^2)*SIN(I6969)*Input!$B$8*Input!$B$11)/(Input!$B$9/Input!$B$10)-Input!$B$10</f>
        <v>-1.9056480965502871</v>
      </c>
      <c r="I6970" s="3">
        <f t="shared" si="217"/>
        <v>-1.5429447237797624</v>
      </c>
    </row>
    <row r="6971" spans="1:9" x14ac:dyDescent="0.25">
      <c r="A6971" s="3">
        <f t="shared" si="216"/>
        <v>6969</v>
      </c>
      <c r="B6971" s="3">
        <f>B6970+Input!$B$2</f>
        <v>6.969000000000662</v>
      </c>
      <c r="C6971" s="3">
        <f>C6970+G6970*Input!$B$2</f>
        <v>2.1497508549849655</v>
      </c>
      <c r="D6971" s="3">
        <f>D6970+H6970*Input!$B$2</f>
        <v>-77.19811675926762</v>
      </c>
      <c r="E6971" s="3">
        <f>E6970+Input!$B$2*C6971</f>
        <v>47.315796180391473</v>
      </c>
      <c r="F6971" s="3">
        <f>F6970+Input!$B$2*D6971</f>
        <v>-223.58319672389803</v>
      </c>
      <c r="G6971" s="3">
        <f>-(0.5*Input!$B$3*(C6971^2+D6971^2)*COS(I6970)*Input!$B$8*Input!$B$11)/(Input!$B$9/Input!$B$10)</f>
        <v>-0.84317008907757285</v>
      </c>
      <c r="H6971" s="3">
        <f>-(0.5*Input!$B$3*(C6971^2+D6971^2)*SIN(I6970)*Input!$B$8*Input!$B$11)/(Input!$B$9/Input!$B$10)-Input!$B$10</f>
        <v>-1.9041636547504091</v>
      </c>
      <c r="I6971" s="3">
        <f t="shared" si="217"/>
        <v>-1.5429563286541534</v>
      </c>
    </row>
    <row r="6972" spans="1:9" x14ac:dyDescent="0.25">
      <c r="A6972" s="3">
        <f t="shared" si="216"/>
        <v>6970</v>
      </c>
      <c r="B6972" s="3">
        <f>B6971+Input!$B$2</f>
        <v>6.9700000000006623</v>
      </c>
      <c r="C6972" s="3">
        <f>C6971+G6971*Input!$B$2</f>
        <v>2.1489076848958879</v>
      </c>
      <c r="D6972" s="3">
        <f>D6971+H6971*Input!$B$2</f>
        <v>-77.200020922922377</v>
      </c>
      <c r="E6972" s="3">
        <f>E6971+Input!$B$2*C6972</f>
        <v>47.317945088076371</v>
      </c>
      <c r="F6972" s="3">
        <f>F6971+Input!$B$2*D6972</f>
        <v>-223.66039674482096</v>
      </c>
      <c r="G6972" s="3">
        <f>-(0.5*Input!$B$3*(C6972^2+D6972^2)*COS(I6971)*Input!$B$8*Input!$B$11)/(Input!$B$9/Input!$B$10)</f>
        <v>-0.84285989172407727</v>
      </c>
      <c r="H6972" s="3">
        <f>-(0.5*Input!$B$3*(C6972^2+D6972^2)*SIN(I6971)*Input!$B$8*Input!$B$11)/(Input!$B$9/Input!$B$10)-Input!$B$10</f>
        <v>-1.9026803326359847</v>
      </c>
      <c r="I6972" s="3">
        <f t="shared" si="217"/>
        <v>-1.5429679284121511</v>
      </c>
    </row>
    <row r="6973" spans="1:9" x14ac:dyDescent="0.25">
      <c r="A6973" s="3">
        <f t="shared" si="216"/>
        <v>6971</v>
      </c>
      <c r="B6973" s="3">
        <f>B6972+Input!$B$2</f>
        <v>6.9710000000006627</v>
      </c>
      <c r="C6973" s="3">
        <f>C6972+G6972*Input!$B$2</f>
        <v>2.1480648250041638</v>
      </c>
      <c r="D6973" s="3">
        <f>D6972+H6972*Input!$B$2</f>
        <v>-77.201923603255011</v>
      </c>
      <c r="E6973" s="3">
        <f>E6972+Input!$B$2*C6973</f>
        <v>47.320093152901379</v>
      </c>
      <c r="F6973" s="3">
        <f>F6972+Input!$B$2*D6973</f>
        <v>-223.73759866842423</v>
      </c>
      <c r="G6973" s="3">
        <f>-(0.5*Input!$B$3*(C6973^2+D6973^2)*COS(I6972)*Input!$B$8*Input!$B$11)/(Input!$B$9/Input!$B$10)</f>
        <v>-0.84254978398543967</v>
      </c>
      <c r="H6973" s="3">
        <f>-(0.5*Input!$B$3*(C6973^2+D6973^2)*SIN(I6972)*Input!$B$8*Input!$B$11)/(Input!$B$9/Input!$B$10)-Input!$B$10</f>
        <v>-1.9011981294204148</v>
      </c>
      <c r="I6973" s="3">
        <f t="shared" si="217"/>
        <v>-1.5429795230563541</v>
      </c>
    </row>
    <row r="6974" spans="1:9" x14ac:dyDescent="0.25">
      <c r="A6974" s="3">
        <f t="shared" si="216"/>
        <v>6972</v>
      </c>
      <c r="B6974" s="3">
        <f>B6973+Input!$B$2</f>
        <v>6.972000000000663</v>
      </c>
      <c r="C6974" s="3">
        <f>C6973+G6973*Input!$B$2</f>
        <v>2.1472222752201784</v>
      </c>
      <c r="D6974" s="3">
        <f>D6973+H6973*Input!$B$2</f>
        <v>-77.203824801384428</v>
      </c>
      <c r="E6974" s="3">
        <f>E6973+Input!$B$2*C6974</f>
        <v>47.322240375176598</v>
      </c>
      <c r="F6974" s="3">
        <f>F6973+Input!$B$2*D6974</f>
        <v>-223.81480249322561</v>
      </c>
      <c r="G6974" s="3">
        <f>-(0.5*Input!$B$3*(C6974^2+D6974^2)*COS(I6973)*Input!$B$8*Input!$B$11)/(Input!$B$9/Input!$B$10)</f>
        <v>-0.84223976586618687</v>
      </c>
      <c r="H6974" s="3">
        <f>-(0.5*Input!$B$3*(C6974^2+D6974^2)*SIN(I6973)*Input!$B$8*Input!$B$11)/(Input!$B$9/Input!$B$10)-Input!$B$10</f>
        <v>-1.8997170443175335</v>
      </c>
      <c r="I6974" s="3">
        <f t="shared" si="217"/>
        <v>-1.5429911125893589</v>
      </c>
    </row>
    <row r="6975" spans="1:9" x14ac:dyDescent="0.25">
      <c r="A6975" s="3">
        <f t="shared" si="216"/>
        <v>6973</v>
      </c>
      <c r="B6975" s="3">
        <f>B6974+Input!$B$2</f>
        <v>6.9730000000006633</v>
      </c>
      <c r="C6975" s="3">
        <f>C6974+G6974*Input!$B$2</f>
        <v>2.1463800354543121</v>
      </c>
      <c r="D6975" s="3">
        <f>D6974+H6974*Input!$B$2</f>
        <v>-77.205724518428752</v>
      </c>
      <c r="E6975" s="3">
        <f>E6974+Input!$B$2*C6975</f>
        <v>47.324386755212053</v>
      </c>
      <c r="F6975" s="3">
        <f>F6974+Input!$B$2*D6975</f>
        <v>-223.89200821774403</v>
      </c>
      <c r="G6975" s="3">
        <f>-(0.5*Input!$B$3*(C6975^2+D6975^2)*COS(I6974)*Input!$B$8*Input!$B$11)/(Input!$B$9/Input!$B$10)</f>
        <v>-0.84192983737080784</v>
      </c>
      <c r="H6975" s="3">
        <f>-(0.5*Input!$B$3*(C6975^2+D6975^2)*SIN(I6974)*Input!$B$8*Input!$B$11)/(Input!$B$9/Input!$B$10)-Input!$B$10</f>
        <v>-1.8982370765416441</v>
      </c>
      <c r="I6975" s="3">
        <f t="shared" si="217"/>
        <v>-1.54300269701376</v>
      </c>
    </row>
    <row r="6976" spans="1:9" x14ac:dyDescent="0.25">
      <c r="A6976" s="3">
        <f t="shared" si="216"/>
        <v>6974</v>
      </c>
      <c r="B6976" s="3">
        <f>B6975+Input!$B$2</f>
        <v>6.9740000000006637</v>
      </c>
      <c r="C6976" s="3">
        <f>C6975+G6975*Input!$B$2</f>
        <v>2.1455381056169411</v>
      </c>
      <c r="D6976" s="3">
        <f>D6975+H6975*Input!$B$2</f>
        <v>-77.207622755505298</v>
      </c>
      <c r="E6976" s="3">
        <f>E6975+Input!$B$2*C6976</f>
        <v>47.326532293317669</v>
      </c>
      <c r="F6976" s="3">
        <f>F6975+Input!$B$2*D6976</f>
        <v>-223.96921584049954</v>
      </c>
      <c r="G6976" s="3">
        <f>-(0.5*Input!$B$3*(C6976^2+D6976^2)*COS(I6975)*Input!$B$8*Input!$B$11)/(Input!$B$9/Input!$B$10)</f>
        <v>-0.84161999850375913</v>
      </c>
      <c r="H6976" s="3">
        <f>-(0.5*Input!$B$3*(C6976^2+D6976^2)*SIN(I6975)*Input!$B$8*Input!$B$11)/(Input!$B$9/Input!$B$10)-Input!$B$10</f>
        <v>-1.8967582253075221</v>
      </c>
      <c r="I6976" s="3">
        <f t="shared" si="217"/>
        <v>-1.543014276332151</v>
      </c>
    </row>
    <row r="6977" spans="1:9" x14ac:dyDescent="0.25">
      <c r="A6977" s="3">
        <f t="shared" si="216"/>
        <v>6975</v>
      </c>
      <c r="B6977" s="3">
        <f>B6976+Input!$B$2</f>
        <v>6.975000000000664</v>
      </c>
      <c r="C6977" s="3">
        <f>C6976+G6976*Input!$B$2</f>
        <v>2.1446964856184372</v>
      </c>
      <c r="D6977" s="3">
        <f>D6976+H6976*Input!$B$2</f>
        <v>-77.209519513730612</v>
      </c>
      <c r="E6977" s="3">
        <f>E6976+Input!$B$2*C6977</f>
        <v>47.328676989803284</v>
      </c>
      <c r="F6977" s="3">
        <f>F6976+Input!$B$2*D6977</f>
        <v>-224.04642536001327</v>
      </c>
      <c r="G6977" s="3">
        <f>-(0.5*Input!$B$3*(C6977^2+D6977^2)*COS(I6976)*Input!$B$8*Input!$B$11)/(Input!$B$9/Input!$B$10)</f>
        <v>-0.84131024926942066</v>
      </c>
      <c r="H6977" s="3">
        <f>-(0.5*Input!$B$3*(C6977^2+D6977^2)*SIN(I6976)*Input!$B$8*Input!$B$11)/(Input!$B$9/Input!$B$10)-Input!$B$10</f>
        <v>-1.8952804898303874</v>
      </c>
      <c r="I6977" s="3">
        <f t="shared" si="217"/>
        <v>-1.543025850547123</v>
      </c>
    </row>
    <row r="6978" spans="1:9" x14ac:dyDescent="0.25">
      <c r="A6978" s="3">
        <f t="shared" si="216"/>
        <v>6976</v>
      </c>
      <c r="B6978" s="3">
        <f>B6977+Input!$B$2</f>
        <v>6.9760000000006643</v>
      </c>
      <c r="C6978" s="3">
        <f>C6977+G6977*Input!$B$2</f>
        <v>2.1438551753691679</v>
      </c>
      <c r="D6978" s="3">
        <f>D6977+H6977*Input!$B$2</f>
        <v>-77.211414794220445</v>
      </c>
      <c r="E6978" s="3">
        <f>E6977+Input!$B$2*C6978</f>
        <v>47.330820844978653</v>
      </c>
      <c r="F6978" s="3">
        <f>F6977+Input!$B$2*D6978</f>
        <v>-224.12363677480749</v>
      </c>
      <c r="G6978" s="3">
        <f>-(0.5*Input!$B$3*(C6978^2+D6978^2)*COS(I6977)*Input!$B$8*Input!$B$11)/(Input!$B$9/Input!$B$10)</f>
        <v>-0.84100058967215363</v>
      </c>
      <c r="H6978" s="3">
        <f>-(0.5*Input!$B$3*(C6978^2+D6978^2)*SIN(I6977)*Input!$B$8*Input!$B$11)/(Input!$B$9/Input!$B$10)-Input!$B$10</f>
        <v>-1.8938038693259216</v>
      </c>
      <c r="I6978" s="3">
        <f t="shared" si="217"/>
        <v>-1.5430374196612657</v>
      </c>
    </row>
    <row r="6979" spans="1:9" x14ac:dyDescent="0.25">
      <c r="A6979" s="3">
        <f t="shared" si="216"/>
        <v>6977</v>
      </c>
      <c r="B6979" s="3">
        <f>B6978+Input!$B$2</f>
        <v>6.9770000000006647</v>
      </c>
      <c r="C6979" s="3">
        <f>C6978+G6978*Input!$B$2</f>
        <v>2.1430141747794957</v>
      </c>
      <c r="D6979" s="3">
        <f>D6978+H6978*Input!$B$2</f>
        <v>-77.213308598089768</v>
      </c>
      <c r="E6979" s="3">
        <f>E6978+Input!$B$2*C6979</f>
        <v>47.332963859153431</v>
      </c>
      <c r="F6979" s="3">
        <f>F6978+Input!$B$2*D6979</f>
        <v>-224.20085008340558</v>
      </c>
      <c r="G6979" s="3">
        <f>-(0.5*Input!$B$3*(C6979^2+D6979^2)*COS(I6978)*Input!$B$8*Input!$B$11)/(Input!$B$9/Input!$B$10)</f>
        <v>-0.8406910197162617</v>
      </c>
      <c r="H6979" s="3">
        <f>-(0.5*Input!$B$3*(C6979^2+D6979^2)*SIN(I6978)*Input!$B$8*Input!$B$11)/(Input!$B$9/Input!$B$10)-Input!$B$10</f>
        <v>-1.8923283630102929</v>
      </c>
      <c r="I6979" s="3">
        <f t="shared" si="217"/>
        <v>-1.543048983677167</v>
      </c>
    </row>
    <row r="6980" spans="1:9" x14ac:dyDescent="0.25">
      <c r="A6980" s="3">
        <f t="shared" ref="A6980:A7043" si="218">A6979+1</f>
        <v>6978</v>
      </c>
      <c r="B6980" s="3">
        <f>B6979+Input!$B$2</f>
        <v>6.978000000000665</v>
      </c>
      <c r="C6980" s="3">
        <f>C6979+G6979*Input!$B$2</f>
        <v>2.1421734837597795</v>
      </c>
      <c r="D6980" s="3">
        <f>D6979+H6979*Input!$B$2</f>
        <v>-77.215200926452781</v>
      </c>
      <c r="E6980" s="3">
        <f>E6979+Input!$B$2*C6980</f>
        <v>47.335106032637192</v>
      </c>
      <c r="F6980" s="3">
        <f>F6979+Input!$B$2*D6980</f>
        <v>-224.27806528433203</v>
      </c>
      <c r="G6980" s="3">
        <f>-(0.5*Input!$B$3*(C6980^2+D6980^2)*COS(I6979)*Input!$B$8*Input!$B$11)/(Input!$B$9/Input!$B$10)</f>
        <v>-0.84038153940600502</v>
      </c>
      <c r="H6980" s="3">
        <f>-(0.5*Input!$B$3*(C6980^2+D6980^2)*SIN(I6979)*Input!$B$8*Input!$B$11)/(Input!$B$9/Input!$B$10)-Input!$B$10</f>
        <v>-1.8908539701000784</v>
      </c>
      <c r="I6980" s="3">
        <f t="shared" ref="I6980:I7043" si="219">ATAN(D6980/C6980)</f>
        <v>-1.5430605425974131</v>
      </c>
    </row>
    <row r="6981" spans="1:9" x14ac:dyDescent="0.25">
      <c r="A6981" s="3">
        <f t="shared" si="218"/>
        <v>6979</v>
      </c>
      <c r="B6981" s="3">
        <f>B6980+Input!$B$2</f>
        <v>6.9790000000006653</v>
      </c>
      <c r="C6981" s="3">
        <f>C6980+G6980*Input!$B$2</f>
        <v>2.1413331022203734</v>
      </c>
      <c r="D6981" s="3">
        <f>D6980+H6980*Input!$B$2</f>
        <v>-77.217091780422876</v>
      </c>
      <c r="E6981" s="3">
        <f>E6980+Input!$B$2*C6981</f>
        <v>47.337247365739415</v>
      </c>
      <c r="F6981" s="3">
        <f>F6980+Input!$B$2*D6981</f>
        <v>-224.35528237611246</v>
      </c>
      <c r="G6981" s="3">
        <f>-(0.5*Input!$B$3*(C6981^2+D6981^2)*COS(I6980)*Input!$B$8*Input!$B$11)/(Input!$B$9/Input!$B$10)</f>
        <v>-0.84007214874559888</v>
      </c>
      <c r="H6981" s="3">
        <f>-(0.5*Input!$B$3*(C6981^2+D6981^2)*SIN(I6980)*Input!$B$8*Input!$B$11)/(Input!$B$9/Input!$B$10)-Input!$B$10</f>
        <v>-1.8893806898123557</v>
      </c>
      <c r="I6981" s="3">
        <f t="shared" si="219"/>
        <v>-1.5430720964245888</v>
      </c>
    </row>
    <row r="6982" spans="1:9" x14ac:dyDescent="0.25">
      <c r="A6982" s="3">
        <f t="shared" si="218"/>
        <v>6980</v>
      </c>
      <c r="B6982" s="3">
        <f>B6981+Input!$B$2</f>
        <v>6.9800000000006657</v>
      </c>
      <c r="C6982" s="3">
        <f>C6981+G6981*Input!$B$2</f>
        <v>2.1404930300716276</v>
      </c>
      <c r="D6982" s="3">
        <f>D6981+H6981*Input!$B$2</f>
        <v>-77.218981161112694</v>
      </c>
      <c r="E6982" s="3">
        <f>E6981+Input!$B$2*C6982</f>
        <v>47.339387858769484</v>
      </c>
      <c r="F6982" s="3">
        <f>F6981+Input!$B$2*D6982</f>
        <v>-224.43250135727357</v>
      </c>
      <c r="G6982" s="3">
        <f>-(0.5*Input!$B$3*(C6982^2+D6982^2)*COS(I6981)*Input!$B$8*Input!$B$11)/(Input!$B$9/Input!$B$10)</f>
        <v>-0.83976284773920185</v>
      </c>
      <c r="H6982" s="3">
        <f>-(0.5*Input!$B$3*(C6982^2+D6982^2)*SIN(I6981)*Input!$B$8*Input!$B$11)/(Input!$B$9/Input!$B$10)-Input!$B$10</f>
        <v>-1.8879085213646327</v>
      </c>
      <c r="I6982" s="3">
        <f t="shared" si="219"/>
        <v>-1.5430836451612764</v>
      </c>
    </row>
    <row r="6983" spans="1:9" x14ac:dyDescent="0.25">
      <c r="A6983" s="3">
        <f t="shared" si="218"/>
        <v>6981</v>
      </c>
      <c r="B6983" s="3">
        <f>B6982+Input!$B$2</f>
        <v>6.981000000000666</v>
      </c>
      <c r="C6983" s="3">
        <f>C6982+G6982*Input!$B$2</f>
        <v>2.1396532672238884</v>
      </c>
      <c r="D6983" s="3">
        <f>D6982+H6982*Input!$B$2</f>
        <v>-77.220869069634062</v>
      </c>
      <c r="E6983" s="3">
        <f>E6982+Input!$B$2*C6983</f>
        <v>47.341527512036706</v>
      </c>
      <c r="F6983" s="3">
        <f>F6982+Input!$B$2*D6983</f>
        <v>-224.5097222263432</v>
      </c>
      <c r="G6983" s="3">
        <f>-(0.5*Input!$B$3*(C6983^2+D6983^2)*COS(I6982)*Input!$B$8*Input!$B$11)/(Input!$B$9/Input!$B$10)</f>
        <v>-0.83945363639094794</v>
      </c>
      <c r="H6983" s="3">
        <f>-(0.5*Input!$B$3*(C6983^2+D6983^2)*SIN(I6982)*Input!$B$8*Input!$B$11)/(Input!$B$9/Input!$B$10)-Input!$B$10</f>
        <v>-1.886437463974918</v>
      </c>
      <c r="I6983" s="3">
        <f t="shared" si="219"/>
        <v>-1.5430951888100575</v>
      </c>
    </row>
    <row r="6984" spans="1:9" x14ac:dyDescent="0.25">
      <c r="A6984" s="3">
        <f t="shared" si="218"/>
        <v>6982</v>
      </c>
      <c r="B6984" s="3">
        <f>B6983+Input!$B$2</f>
        <v>6.9820000000006663</v>
      </c>
      <c r="C6984" s="3">
        <f>C6983+G6983*Input!$B$2</f>
        <v>2.1388138135874972</v>
      </c>
      <c r="D6984" s="3">
        <f>D6983+H6983*Input!$B$2</f>
        <v>-77.222755507098043</v>
      </c>
      <c r="E6984" s="3">
        <f>E6983+Input!$B$2*C6984</f>
        <v>47.343666325850293</v>
      </c>
      <c r="F6984" s="3">
        <f>F6983+Input!$B$2*D6984</f>
        <v>-224.58694498185031</v>
      </c>
      <c r="G6984" s="3">
        <f>-(0.5*Input!$B$3*(C6984^2+D6984^2)*COS(I6983)*Input!$B$8*Input!$B$11)/(Input!$B$9/Input!$B$10)</f>
        <v>-0.83914451470490103</v>
      </c>
      <c r="H6984" s="3">
        <f>-(0.5*Input!$B$3*(C6984^2+D6984^2)*SIN(I6983)*Input!$B$8*Input!$B$11)/(Input!$B$9/Input!$B$10)-Input!$B$10</f>
        <v>-1.8849675168616251</v>
      </c>
      <c r="I6984" s="3">
        <f t="shared" si="219"/>
        <v>-1.5431067273735113</v>
      </c>
    </row>
    <row r="6985" spans="1:9" x14ac:dyDescent="0.25">
      <c r="A6985" s="3">
        <f t="shared" si="218"/>
        <v>6983</v>
      </c>
      <c r="B6985" s="3">
        <f>B6984+Input!$B$2</f>
        <v>6.9830000000006667</v>
      </c>
      <c r="C6985" s="3">
        <f>C6984+G6984*Input!$B$2</f>
        <v>2.1379746690727925</v>
      </c>
      <c r="D6985" s="3">
        <f>D6984+H6984*Input!$B$2</f>
        <v>-77.224640474614901</v>
      </c>
      <c r="E6985" s="3">
        <f>E6984+Input!$B$2*C6985</f>
        <v>47.345804300519369</v>
      </c>
      <c r="F6985" s="3">
        <f>F6984+Input!$B$2*D6985</f>
        <v>-224.66416962232492</v>
      </c>
      <c r="G6985" s="3">
        <f>-(0.5*Input!$B$3*(C6985^2+D6985^2)*COS(I6984)*Input!$B$8*Input!$B$11)/(Input!$B$9/Input!$B$10)</f>
        <v>-0.83883548268509467</v>
      </c>
      <c r="H6985" s="3">
        <f>-(0.5*Input!$B$3*(C6985^2+D6985^2)*SIN(I6984)*Input!$B$8*Input!$B$11)/(Input!$B$9/Input!$B$10)-Input!$B$10</f>
        <v>-1.8834986792436865</v>
      </c>
      <c r="I6985" s="3">
        <f t="shared" si="219"/>
        <v>-1.5431182608542153</v>
      </c>
    </row>
    <row r="6986" spans="1:9" x14ac:dyDescent="0.25">
      <c r="A6986" s="3">
        <f t="shared" si="218"/>
        <v>6984</v>
      </c>
      <c r="B6986" s="3">
        <f>B6985+Input!$B$2</f>
        <v>6.984000000000667</v>
      </c>
      <c r="C6986" s="3">
        <f>C6985+G6985*Input!$B$2</f>
        <v>2.1371358335901074</v>
      </c>
      <c r="D6986" s="3">
        <f>D6985+H6985*Input!$B$2</f>
        <v>-77.22652397329415</v>
      </c>
      <c r="E6986" s="3">
        <f>E6985+Input!$B$2*C6986</f>
        <v>47.347941436352961</v>
      </c>
      <c r="F6986" s="3">
        <f>F6985+Input!$B$2*D6986</f>
        <v>-224.7413961462982</v>
      </c>
      <c r="G6986" s="3">
        <f>-(0.5*Input!$B$3*(C6986^2+D6986^2)*COS(I6985)*Input!$B$8*Input!$B$11)/(Input!$B$9/Input!$B$10)</f>
        <v>-0.83852654033551899</v>
      </c>
      <c r="H6986" s="3">
        <f>-(0.5*Input!$B$3*(C6986^2+D6986^2)*SIN(I6985)*Input!$B$8*Input!$B$11)/(Input!$B$9/Input!$B$10)-Input!$B$10</f>
        <v>-1.8820309503404253</v>
      </c>
      <c r="I6986" s="3">
        <f t="shared" si="219"/>
        <v>-1.5431297892547458</v>
      </c>
    </row>
    <row r="6987" spans="1:9" x14ac:dyDescent="0.25">
      <c r="A6987" s="3">
        <f t="shared" si="218"/>
        <v>6985</v>
      </c>
      <c r="B6987" s="3">
        <f>B6986+Input!$B$2</f>
        <v>6.9850000000006673</v>
      </c>
      <c r="C6987" s="3">
        <f>C6986+G6986*Input!$B$2</f>
        <v>2.1362973070497717</v>
      </c>
      <c r="D6987" s="3">
        <f>D6986+H6986*Input!$B$2</f>
        <v>-77.228406004244491</v>
      </c>
      <c r="E6987" s="3">
        <f>E6986+Input!$B$2*C6987</f>
        <v>47.350077733660008</v>
      </c>
      <c r="F6987" s="3">
        <f>F6986+Input!$B$2*D6987</f>
        <v>-224.81862455230245</v>
      </c>
      <c r="G6987" s="3">
        <f>-(0.5*Input!$B$3*(C6987^2+D6987^2)*COS(I6986)*Input!$B$8*Input!$B$11)/(Input!$B$9/Input!$B$10)</f>
        <v>-0.83821768766010718</v>
      </c>
      <c r="H6987" s="3">
        <f>-(0.5*Input!$B$3*(C6987^2+D6987^2)*SIN(I6986)*Input!$B$8*Input!$B$11)/(Input!$B$9/Input!$B$10)-Input!$B$10</f>
        <v>-1.8805643293716763</v>
      </c>
      <c r="I6987" s="3">
        <f t="shared" si="219"/>
        <v>-1.5431413125776769</v>
      </c>
    </row>
    <row r="6988" spans="1:9" x14ac:dyDescent="0.25">
      <c r="A6988" s="3">
        <f t="shared" si="218"/>
        <v>6986</v>
      </c>
      <c r="B6988" s="3">
        <f>B6987+Input!$B$2</f>
        <v>6.9860000000006677</v>
      </c>
      <c r="C6988" s="3">
        <f>C6987+G6987*Input!$B$2</f>
        <v>2.1354590893621115</v>
      </c>
      <c r="D6988" s="3">
        <f>D6987+H6987*Input!$B$2</f>
        <v>-77.23028656857386</v>
      </c>
      <c r="E6988" s="3">
        <f>E6987+Input!$B$2*C6988</f>
        <v>47.352213192749367</v>
      </c>
      <c r="F6988" s="3">
        <f>F6987+Input!$B$2*D6988</f>
        <v>-224.89585483887103</v>
      </c>
      <c r="G6988" s="3">
        <f>-(0.5*Input!$B$3*(C6988^2+D6988^2)*COS(I6987)*Input!$B$8*Input!$B$11)/(Input!$B$9/Input!$B$10)</f>
        <v>-0.83790892466274891</v>
      </c>
      <c r="H6988" s="3">
        <f>-(0.5*Input!$B$3*(C6988^2+D6988^2)*SIN(I6987)*Input!$B$8*Input!$B$11)/(Input!$B$9/Input!$B$10)-Input!$B$10</f>
        <v>-1.8790988155577111</v>
      </c>
      <c r="I6988" s="3">
        <f t="shared" si="219"/>
        <v>-1.5431528308255811</v>
      </c>
    </row>
    <row r="6989" spans="1:9" x14ac:dyDescent="0.25">
      <c r="A6989" s="3">
        <f t="shared" si="218"/>
        <v>6987</v>
      </c>
      <c r="B6989" s="3">
        <f>B6988+Input!$B$2</f>
        <v>6.987000000000668</v>
      </c>
      <c r="C6989" s="3">
        <f>C6988+G6988*Input!$B$2</f>
        <v>2.1346211804374486</v>
      </c>
      <c r="D6989" s="3">
        <f>D6988+H6988*Input!$B$2</f>
        <v>-77.232165667389424</v>
      </c>
      <c r="E6989" s="3">
        <f>E6988+Input!$B$2*C6989</f>
        <v>47.354347813929806</v>
      </c>
      <c r="F6989" s="3">
        <f>F6988+Input!$B$2*D6989</f>
        <v>-224.97308700453843</v>
      </c>
      <c r="G6989" s="3">
        <f>-(0.5*Input!$B$3*(C6989^2+D6989^2)*COS(I6988)*Input!$B$8*Input!$B$11)/(Input!$B$9/Input!$B$10)</f>
        <v>-0.83760025134730454</v>
      </c>
      <c r="H6989" s="3">
        <f>-(0.5*Input!$B$3*(C6989^2+D6989^2)*SIN(I6988)*Input!$B$8*Input!$B$11)/(Input!$B$9/Input!$B$10)-Input!$B$10</f>
        <v>-1.8776344081192633</v>
      </c>
      <c r="I6989" s="3">
        <f t="shared" si="219"/>
        <v>-1.5431643440010292</v>
      </c>
    </row>
    <row r="6990" spans="1:9" x14ac:dyDescent="0.25">
      <c r="A6990" s="3">
        <f t="shared" si="218"/>
        <v>6988</v>
      </c>
      <c r="B6990" s="3">
        <f>B6989+Input!$B$2</f>
        <v>6.9880000000006683</v>
      </c>
      <c r="C6990" s="3">
        <f>C6989+G6989*Input!$B$2</f>
        <v>2.1337835801861011</v>
      </c>
      <c r="D6990" s="3">
        <f>D6989+H6989*Input!$B$2</f>
        <v>-77.234043301797541</v>
      </c>
      <c r="E6990" s="3">
        <f>E6989+Input!$B$2*C6990</f>
        <v>47.35648159750999</v>
      </c>
      <c r="F6990" s="3">
        <f>F6989+Input!$B$2*D6990</f>
        <v>-225.05032104784021</v>
      </c>
      <c r="G6990" s="3">
        <f>-(0.5*Input!$B$3*(C6990^2+D6990^2)*COS(I6989)*Input!$B$8*Input!$B$11)/(Input!$B$9/Input!$B$10)</f>
        <v>-0.83729166771757058</v>
      </c>
      <c r="H6990" s="3">
        <f>-(0.5*Input!$B$3*(C6990^2+D6990^2)*SIN(I6989)*Input!$B$8*Input!$B$11)/(Input!$B$9/Input!$B$10)-Input!$B$10</f>
        <v>-1.876171106277539</v>
      </c>
      <c r="I6990" s="3">
        <f t="shared" si="219"/>
        <v>-1.5431758521065906</v>
      </c>
    </row>
    <row r="6991" spans="1:9" x14ac:dyDescent="0.25">
      <c r="A6991" s="3">
        <f t="shared" si="218"/>
        <v>6989</v>
      </c>
      <c r="B6991" s="3">
        <f>B6990+Input!$B$2</f>
        <v>6.9890000000006687</v>
      </c>
      <c r="C6991" s="3">
        <f>C6990+G6990*Input!$B$2</f>
        <v>2.1329462885183834</v>
      </c>
      <c r="D6991" s="3">
        <f>D6990+H6990*Input!$B$2</f>
        <v>-77.235919472903817</v>
      </c>
      <c r="E6991" s="3">
        <f>E6990+Input!$B$2*C6991</f>
        <v>47.35861454379851</v>
      </c>
      <c r="F6991" s="3">
        <f>F6990+Input!$B$2*D6991</f>
        <v>-225.12755696731313</v>
      </c>
      <c r="G6991" s="3">
        <f>-(0.5*Input!$B$3*(C6991^2+D6991^2)*COS(I6990)*Input!$B$8*Input!$B$11)/(Input!$B$9/Input!$B$10)</f>
        <v>-0.8369831737773008</v>
      </c>
      <c r="H6991" s="3">
        <f>-(0.5*Input!$B$3*(C6991^2+D6991^2)*SIN(I6990)*Input!$B$8*Input!$B$11)/(Input!$B$9/Input!$B$10)-Input!$B$10</f>
        <v>-1.8747089092541707</v>
      </c>
      <c r="I6991" s="3">
        <f t="shared" si="219"/>
        <v>-1.5431873551448327</v>
      </c>
    </row>
    <row r="6992" spans="1:9" x14ac:dyDescent="0.25">
      <c r="A6992" s="3">
        <f t="shared" si="218"/>
        <v>6990</v>
      </c>
      <c r="B6992" s="3">
        <f>B6991+Input!$B$2</f>
        <v>6.990000000000669</v>
      </c>
      <c r="C6992" s="3">
        <f>C6991+G6991*Input!$B$2</f>
        <v>2.1321093053446063</v>
      </c>
      <c r="D6992" s="3">
        <f>D6991+H6991*Input!$B$2</f>
        <v>-77.237794181813072</v>
      </c>
      <c r="E6992" s="3">
        <f>E6991+Input!$B$2*C6992</f>
        <v>47.360746653103853</v>
      </c>
      <c r="F6992" s="3">
        <f>F6991+Input!$B$2*D6992</f>
        <v>-225.20479476149495</v>
      </c>
      <c r="G6992" s="3">
        <f>-(0.5*Input!$B$3*(C6992^2+D6992^2)*COS(I6991)*Input!$B$8*Input!$B$11)/(Input!$B$9/Input!$B$10)</f>
        <v>-0.83667476953020636</v>
      </c>
      <c r="H6992" s="3">
        <f>-(0.5*Input!$B$3*(C6992^2+D6992^2)*SIN(I6991)*Input!$B$8*Input!$B$11)/(Input!$B$9/Input!$B$10)-Input!$B$10</f>
        <v>-1.8732478162712738</v>
      </c>
      <c r="I6992" s="3">
        <f t="shared" si="219"/>
        <v>-1.5431988531183212</v>
      </c>
    </row>
    <row r="6993" spans="1:9" x14ac:dyDescent="0.25">
      <c r="A6993" s="3">
        <f t="shared" si="218"/>
        <v>6991</v>
      </c>
      <c r="B6993" s="3">
        <f>B6992+Input!$B$2</f>
        <v>6.9910000000006693</v>
      </c>
      <c r="C6993" s="3">
        <f>C6992+G6992*Input!$B$2</f>
        <v>2.1312726305750762</v>
      </c>
      <c r="D6993" s="3">
        <f>D6992+H6992*Input!$B$2</f>
        <v>-77.23966742962935</v>
      </c>
      <c r="E6993" s="3">
        <f>E6992+Input!$B$2*C6993</f>
        <v>47.362877925734431</v>
      </c>
      <c r="F6993" s="3">
        <f>F6992+Input!$B$2*D6993</f>
        <v>-225.28203442892459</v>
      </c>
      <c r="G6993" s="3">
        <f>-(0.5*Input!$B$3*(C6993^2+D6993^2)*COS(I6992)*Input!$B$8*Input!$B$11)/(Input!$B$9/Input!$B$10)</f>
        <v>-0.83636645497996231</v>
      </c>
      <c r="H6993" s="3">
        <f>-(0.5*Input!$B$3*(C6993^2+D6993^2)*SIN(I6992)*Input!$B$8*Input!$B$11)/(Input!$B$9/Input!$B$10)-Input!$B$10</f>
        <v>-1.8717878265513903</v>
      </c>
      <c r="I6993" s="3">
        <f t="shared" si="219"/>
        <v>-1.54321034602962</v>
      </c>
    </row>
    <row r="6994" spans="1:9" x14ac:dyDescent="0.25">
      <c r="A6994" s="3">
        <f t="shared" si="218"/>
        <v>6992</v>
      </c>
      <c r="B6994" s="3">
        <f>B6993+Input!$B$2</f>
        <v>6.9920000000006697</v>
      </c>
      <c r="C6994" s="3">
        <f>C6993+G6993*Input!$B$2</f>
        <v>2.1304362641200965</v>
      </c>
      <c r="D6994" s="3">
        <f>D6993+H6993*Input!$B$2</f>
        <v>-77.241539217455895</v>
      </c>
      <c r="E6994" s="3">
        <f>E6993+Input!$B$2*C6994</f>
        <v>47.365008361998548</v>
      </c>
      <c r="F6994" s="3">
        <f>F6993+Input!$B$2*D6994</f>
        <v>-225.35927596814204</v>
      </c>
      <c r="G6994" s="3">
        <f>-(0.5*Input!$B$3*(C6994^2+D6994^2)*COS(I6993)*Input!$B$8*Input!$B$11)/(Input!$B$9/Input!$B$10)</f>
        <v>-0.83605823013018676</v>
      </c>
      <c r="H6994" s="3">
        <f>-(0.5*Input!$B$3*(C6994^2+D6994^2)*SIN(I6993)*Input!$B$8*Input!$B$11)/(Input!$B$9/Input!$B$10)-Input!$B$10</f>
        <v>-1.870328939317595</v>
      </c>
      <c r="I6994" s="3">
        <f t="shared" si="219"/>
        <v>-1.5432218338812917</v>
      </c>
    </row>
    <row r="6995" spans="1:9" x14ac:dyDescent="0.25">
      <c r="A6995" s="3">
        <f t="shared" si="218"/>
        <v>6993</v>
      </c>
      <c r="B6995" s="3">
        <f>B6994+Input!$B$2</f>
        <v>6.99300000000067</v>
      </c>
      <c r="C6995" s="3">
        <f>C6994+G6994*Input!$B$2</f>
        <v>2.1296002058899663</v>
      </c>
      <c r="D6995" s="3">
        <f>D6994+H6994*Input!$B$2</f>
        <v>-77.243409546395213</v>
      </c>
      <c r="E6995" s="3">
        <f>E6994+Input!$B$2*C6995</f>
        <v>47.367137962204438</v>
      </c>
      <c r="F6995" s="3">
        <f>F6994+Input!$B$2*D6995</f>
        <v>-225.43651937768843</v>
      </c>
      <c r="G6995" s="3">
        <f>-(0.5*Input!$B$3*(C6995^2+D6995^2)*COS(I6994)*Input!$B$8*Input!$B$11)/(Input!$B$9/Input!$B$10)</f>
        <v>-0.83575009498445663</v>
      </c>
      <c r="H6995" s="3">
        <f>-(0.5*Input!$B$3*(C6995^2+D6995^2)*SIN(I6994)*Input!$B$8*Input!$B$11)/(Input!$B$9/Input!$B$10)-Input!$B$10</f>
        <v>-1.8688711537933287</v>
      </c>
      <c r="I6995" s="3">
        <f t="shared" si="219"/>
        <v>-1.5432333166758971</v>
      </c>
    </row>
    <row r="6996" spans="1:9" x14ac:dyDescent="0.25">
      <c r="A6996" s="3">
        <f t="shared" si="218"/>
        <v>6994</v>
      </c>
      <c r="B6996" s="3">
        <f>B6995+Input!$B$2</f>
        <v>6.9940000000006703</v>
      </c>
      <c r="C6996" s="3">
        <f>C6995+G6995*Input!$B$2</f>
        <v>2.1287644557949821</v>
      </c>
      <c r="D6996" s="3">
        <f>D6995+H6995*Input!$B$2</f>
        <v>-77.245278417549002</v>
      </c>
      <c r="E6996" s="3">
        <f>E6995+Input!$B$2*C6996</f>
        <v>47.369266726660236</v>
      </c>
      <c r="F6996" s="3">
        <f>F6995+Input!$B$2*D6996</f>
        <v>-225.51376465610596</v>
      </c>
      <c r="G6996" s="3">
        <f>-(0.5*Input!$B$3*(C6996^2+D6996^2)*COS(I6995)*Input!$B$8*Input!$B$11)/(Input!$B$9/Input!$B$10)</f>
        <v>-0.83544204954629819</v>
      </c>
      <c r="H6996" s="3">
        <f>-(0.5*Input!$B$3*(C6996^2+D6996^2)*SIN(I6995)*Input!$B$8*Input!$B$11)/(Input!$B$9/Input!$B$10)-Input!$B$10</f>
        <v>-1.8674144692025401</v>
      </c>
      <c r="I6996" s="3">
        <f t="shared" si="219"/>
        <v>-1.5432447944159948</v>
      </c>
    </row>
    <row r="6997" spans="1:9" x14ac:dyDescent="0.25">
      <c r="A6997" s="3">
        <f t="shared" si="218"/>
        <v>6995</v>
      </c>
      <c r="B6997" s="3">
        <f>B6996+Input!$B$2</f>
        <v>6.9950000000006707</v>
      </c>
      <c r="C6997" s="3">
        <f>C6996+G6996*Input!$B$2</f>
        <v>2.1279290137454359</v>
      </c>
      <c r="D6997" s="3">
        <f>D6996+H6996*Input!$B$2</f>
        <v>-77.247145832018205</v>
      </c>
      <c r="E6997" s="3">
        <f>E6996+Input!$B$2*C6997</f>
        <v>47.371394655673981</v>
      </c>
      <c r="F6997" s="3">
        <f>F6996+Input!$B$2*D6997</f>
        <v>-225.59101180193798</v>
      </c>
      <c r="G6997" s="3">
        <f>-(0.5*Input!$B$3*(C6997^2+D6997^2)*COS(I6996)*Input!$B$8*Input!$B$11)/(Input!$B$9/Input!$B$10)</f>
        <v>-0.83513409381921011</v>
      </c>
      <c r="H6997" s="3">
        <f>-(0.5*Input!$B$3*(C6997^2+D6997^2)*SIN(I6996)*Input!$B$8*Input!$B$11)/(Input!$B$9/Input!$B$10)-Input!$B$10</f>
        <v>-1.8659588847696398</v>
      </c>
      <c r="I6997" s="3">
        <f t="shared" si="219"/>
        <v>-1.5432562671041425</v>
      </c>
    </row>
    <row r="6998" spans="1:9" x14ac:dyDescent="0.25">
      <c r="A6998" s="3">
        <f t="shared" si="218"/>
        <v>6996</v>
      </c>
      <c r="B6998" s="3">
        <f>B6997+Input!$B$2</f>
        <v>6.996000000000671</v>
      </c>
      <c r="C6998" s="3">
        <f>C6997+G6997*Input!$B$2</f>
        <v>2.1270938796516168</v>
      </c>
      <c r="D6998" s="3">
        <f>D6997+H6997*Input!$B$2</f>
        <v>-77.249011790902969</v>
      </c>
      <c r="E6998" s="3">
        <f>E6997+Input!$B$2*C6998</f>
        <v>47.373521749553632</v>
      </c>
      <c r="F6998" s="3">
        <f>F6997+Input!$B$2*D6998</f>
        <v>-225.66826081372889</v>
      </c>
      <c r="G6998" s="3">
        <f>-(0.5*Input!$B$3*(C6998^2+D6998^2)*COS(I6997)*Input!$B$8*Input!$B$11)/(Input!$B$9/Input!$B$10)</f>
        <v>-0.8348262278066213</v>
      </c>
      <c r="H6998" s="3">
        <f>-(0.5*Input!$B$3*(C6998^2+D6998^2)*SIN(I6997)*Input!$B$8*Input!$B$11)/(Input!$B$9/Input!$B$10)-Input!$B$10</f>
        <v>-1.8645043997194506</v>
      </c>
      <c r="I6998" s="3">
        <f t="shared" si="219"/>
        <v>-1.5432677347428956</v>
      </c>
    </row>
    <row r="6999" spans="1:9" x14ac:dyDescent="0.25">
      <c r="A6999" s="3">
        <f t="shared" si="218"/>
        <v>6997</v>
      </c>
      <c r="B6999" s="3">
        <f>B6998+Input!$B$2</f>
        <v>6.9970000000006713</v>
      </c>
      <c r="C6999" s="3">
        <f>C6998+G6998*Input!$B$2</f>
        <v>2.1262590534238099</v>
      </c>
      <c r="D6999" s="3">
        <f>D6998+H6998*Input!$B$2</f>
        <v>-77.250876295302689</v>
      </c>
      <c r="E6999" s="3">
        <f>E6998+Input!$B$2*C6999</f>
        <v>47.375648008607058</v>
      </c>
      <c r="F6999" s="3">
        <f>F6998+Input!$B$2*D6999</f>
        <v>-225.74551169002419</v>
      </c>
      <c r="G6999" s="3">
        <f>-(0.5*Input!$B$3*(C6999^2+D6999^2)*COS(I6998)*Input!$B$8*Input!$B$11)/(Input!$B$9/Input!$B$10)</f>
        <v>-0.83451845151193904</v>
      </c>
      <c r="H6999" s="3">
        <f>-(0.5*Input!$B$3*(C6999^2+D6999^2)*SIN(I6998)*Input!$B$8*Input!$B$11)/(Input!$B$9/Input!$B$10)-Input!$B$10</f>
        <v>-1.8630510132773104</v>
      </c>
      <c r="I6999" s="3">
        <f t="shared" si="219"/>
        <v>-1.5432791973348081</v>
      </c>
    </row>
    <row r="7000" spans="1:9" x14ac:dyDescent="0.25">
      <c r="A7000" s="3">
        <f t="shared" si="218"/>
        <v>6998</v>
      </c>
      <c r="B7000" s="3">
        <f>B6999+Input!$B$2</f>
        <v>6.9980000000006717</v>
      </c>
      <c r="C7000" s="3">
        <f>C6999+G6999*Input!$B$2</f>
        <v>2.1254245349722982</v>
      </c>
      <c r="D7000" s="3">
        <f>D6999+H6999*Input!$B$2</f>
        <v>-77.252739346315963</v>
      </c>
      <c r="E7000" s="3">
        <f>E6999+Input!$B$2*C7000</f>
        <v>47.377773433142032</v>
      </c>
      <c r="F7000" s="3">
        <f>F6999+Input!$B$2*D7000</f>
        <v>-225.82276442937049</v>
      </c>
      <c r="G7000" s="3">
        <f>-(0.5*Input!$B$3*(C7000^2+D7000^2)*COS(I6999)*Input!$B$8*Input!$B$11)/(Input!$B$9/Input!$B$10)</f>
        <v>-0.83421076493850732</v>
      </c>
      <c r="H7000" s="3">
        <f>-(0.5*Input!$B$3*(C7000^2+D7000^2)*SIN(I6999)*Input!$B$8*Input!$B$11)/(Input!$B$9/Input!$B$10)-Input!$B$10</f>
        <v>-1.8615987246689798</v>
      </c>
      <c r="I7000" s="3">
        <f t="shared" si="219"/>
        <v>-1.5432906548824323</v>
      </c>
    </row>
    <row r="7001" spans="1:9" x14ac:dyDescent="0.25">
      <c r="A7001" s="3">
        <f t="shared" si="218"/>
        <v>6999</v>
      </c>
      <c r="B7001" s="3">
        <f>B7000+Input!$B$2</f>
        <v>6.999000000000672</v>
      </c>
      <c r="C7001" s="3">
        <f>C7000+G7000*Input!$B$2</f>
        <v>2.1245903242073596</v>
      </c>
      <c r="D7001" s="3">
        <f>D7000+H7000*Input!$B$2</f>
        <v>-77.254600945040636</v>
      </c>
      <c r="E7001" s="3">
        <f>E7000+Input!$B$2*C7001</f>
        <v>47.379898023466239</v>
      </c>
      <c r="F7001" s="3">
        <f>F7000+Input!$B$2*D7001</f>
        <v>-225.90001903031555</v>
      </c>
      <c r="G7001" s="3">
        <f>-(0.5*Input!$B$3*(C7001^2+D7001^2)*COS(I7000)*Input!$B$8*Input!$B$11)/(Input!$B$9/Input!$B$10)</f>
        <v>-0.83390316808963716</v>
      </c>
      <c r="H7001" s="3">
        <f>-(0.5*Input!$B$3*(C7001^2+D7001^2)*SIN(I7000)*Input!$B$8*Input!$B$11)/(Input!$B$9/Input!$B$10)-Input!$B$10</f>
        <v>-1.8601475331206743</v>
      </c>
      <c r="I7001" s="3">
        <f t="shared" si="219"/>
        <v>-1.5433021073883186</v>
      </c>
    </row>
    <row r="7002" spans="1:9" x14ac:dyDescent="0.25">
      <c r="A7002" s="3">
        <f t="shared" si="218"/>
        <v>7000</v>
      </c>
      <c r="B7002" s="3">
        <f>B7001+Input!$B$2</f>
        <v>7.0000000000006724</v>
      </c>
      <c r="C7002" s="3">
        <f>C7001+G7001*Input!$B$2</f>
        <v>2.1237564210392699</v>
      </c>
      <c r="D7002" s="3">
        <f>D7001+H7001*Input!$B$2</f>
        <v>-77.256461092573758</v>
      </c>
      <c r="E7002" s="3">
        <f>E7001+Input!$B$2*C7002</f>
        <v>47.382021779887282</v>
      </c>
      <c r="F7002" s="3">
        <f>F7001+Input!$B$2*D7002</f>
        <v>-225.97727549140811</v>
      </c>
      <c r="G7002" s="3">
        <f>-(0.5*Input!$B$3*(C7002^2+D7002^2)*COS(I7001)*Input!$B$8*Input!$B$11)/(Input!$B$9/Input!$B$10)</f>
        <v>-0.83359566096859583</v>
      </c>
      <c r="H7002" s="3">
        <f>-(0.5*Input!$B$3*(C7002^2+D7002^2)*SIN(I7001)*Input!$B$8*Input!$B$11)/(Input!$B$9/Input!$B$10)-Input!$B$10</f>
        <v>-1.858697437859071</v>
      </c>
      <c r="I7002" s="3">
        <f t="shared" si="219"/>
        <v>-1.5433135548550159</v>
      </c>
    </row>
    <row r="7003" spans="1:9" x14ac:dyDescent="0.25">
      <c r="A7003" s="3">
        <f t="shared" si="218"/>
        <v>7001</v>
      </c>
      <c r="B7003" s="3">
        <f>B7002+Input!$B$2</f>
        <v>7.0010000000006727</v>
      </c>
      <c r="C7003" s="3">
        <f>C7002+G7002*Input!$B$2</f>
        <v>2.1229228253783012</v>
      </c>
      <c r="D7003" s="3">
        <f>D7002+H7002*Input!$B$2</f>
        <v>-77.258319790011612</v>
      </c>
      <c r="E7003" s="3">
        <f>E7002+Input!$B$2*C7003</f>
        <v>47.384144702712661</v>
      </c>
      <c r="F7003" s="3">
        <f>F7002+Input!$B$2*D7003</f>
        <v>-226.05453381119813</v>
      </c>
      <c r="G7003" s="3">
        <f>-(0.5*Input!$B$3*(C7003^2+D7003^2)*COS(I7002)*Input!$B$8*Input!$B$11)/(Input!$B$9/Input!$B$10)</f>
        <v>-0.83328824357860243</v>
      </c>
      <c r="H7003" s="3">
        <f>-(0.5*Input!$B$3*(C7003^2+D7003^2)*SIN(I7002)*Input!$B$8*Input!$B$11)/(Input!$B$9/Input!$B$10)-Input!$B$10</f>
        <v>-1.8572484381113448</v>
      </c>
      <c r="I7003" s="3">
        <f t="shared" si="219"/>
        <v>-1.5433249972850716</v>
      </c>
    </row>
    <row r="7004" spans="1:9" x14ac:dyDescent="0.25">
      <c r="A7004" s="3">
        <f t="shared" si="218"/>
        <v>7002</v>
      </c>
      <c r="B7004" s="3">
        <f>B7003+Input!$B$2</f>
        <v>7.002000000000673</v>
      </c>
      <c r="C7004" s="3">
        <f>C7003+G7003*Input!$B$2</f>
        <v>2.1220895371347228</v>
      </c>
      <c r="D7004" s="3">
        <f>D7003+H7003*Input!$B$2</f>
        <v>-77.260177038449726</v>
      </c>
      <c r="E7004" s="3">
        <f>E7003+Input!$B$2*C7004</f>
        <v>47.386266792249792</v>
      </c>
      <c r="F7004" s="3">
        <f>F7003+Input!$B$2*D7004</f>
        <v>-226.13179398823658</v>
      </c>
      <c r="G7004" s="3">
        <f>-(0.5*Input!$B$3*(C7004^2+D7004^2)*COS(I7003)*Input!$B$8*Input!$B$11)/(Input!$B$9/Input!$B$10)</f>
        <v>-0.8329809159228222</v>
      </c>
      <c r="H7004" s="3">
        <f>-(0.5*Input!$B$3*(C7004^2+D7004^2)*SIN(I7003)*Input!$B$8*Input!$B$11)/(Input!$B$9/Input!$B$10)-Input!$B$10</f>
        <v>-1.855800533105036</v>
      </c>
      <c r="I7004" s="3">
        <f t="shared" si="219"/>
        <v>-1.543336434681031</v>
      </c>
    </row>
    <row r="7005" spans="1:9" x14ac:dyDescent="0.25">
      <c r="A7005" s="3">
        <f t="shared" si="218"/>
        <v>7003</v>
      </c>
      <c r="B7005" s="3">
        <f>B7004+Input!$B$2</f>
        <v>7.0030000000006734</v>
      </c>
      <c r="C7005" s="3">
        <f>C7004+G7004*Input!$B$2</f>
        <v>2.1212565562188002</v>
      </c>
      <c r="D7005" s="3">
        <f>D7004+H7004*Input!$B$2</f>
        <v>-77.262032838982833</v>
      </c>
      <c r="E7005" s="3">
        <f>E7004+Input!$B$2*C7005</f>
        <v>47.388388048806014</v>
      </c>
      <c r="F7005" s="3">
        <f>F7004+Input!$B$2*D7005</f>
        <v>-226.20905602107555</v>
      </c>
      <c r="G7005" s="3">
        <f>-(0.5*Input!$B$3*(C7005^2+D7005^2)*COS(I7004)*Input!$B$8*Input!$B$11)/(Input!$B$9/Input!$B$10)</f>
        <v>-0.83267367800439096</v>
      </c>
      <c r="H7005" s="3">
        <f>-(0.5*Input!$B$3*(C7005^2+D7005^2)*SIN(I7004)*Input!$B$8*Input!$B$11)/(Input!$B$9/Input!$B$10)-Input!$B$10</f>
        <v>-1.8543537220682396</v>
      </c>
      <c r="I7005" s="3">
        <f t="shared" si="219"/>
        <v>-1.5433478670454381</v>
      </c>
    </row>
    <row r="7006" spans="1:9" x14ac:dyDescent="0.25">
      <c r="A7006" s="3">
        <f t="shared" si="218"/>
        <v>7004</v>
      </c>
      <c r="B7006" s="3">
        <f>B7005+Input!$B$2</f>
        <v>7.0040000000006737</v>
      </c>
      <c r="C7006" s="3">
        <f>C7005+G7005*Input!$B$2</f>
        <v>2.1204238825407957</v>
      </c>
      <c r="D7006" s="3">
        <f>D7005+H7005*Input!$B$2</f>
        <v>-77.2638871927049</v>
      </c>
      <c r="E7006" s="3">
        <f>E7005+Input!$B$2*C7006</f>
        <v>47.390508472688552</v>
      </c>
      <c r="F7006" s="3">
        <f>F7005+Input!$B$2*D7006</f>
        <v>-226.28631990826827</v>
      </c>
      <c r="G7006" s="3">
        <f>-(0.5*Input!$B$3*(C7006^2+D7006^2)*COS(I7005)*Input!$B$8*Input!$B$11)/(Input!$B$9/Input!$B$10)</f>
        <v>-0.83236652982639048</v>
      </c>
      <c r="H7006" s="3">
        <f>-(0.5*Input!$B$3*(C7006^2+D7006^2)*SIN(I7005)*Input!$B$8*Input!$B$11)/(Input!$B$9/Input!$B$10)-Input!$B$10</f>
        <v>-1.852908004229441</v>
      </c>
      <c r="I7006" s="3">
        <f t="shared" si="219"/>
        <v>-1.543359294380835</v>
      </c>
    </row>
    <row r="7007" spans="1:9" x14ac:dyDescent="0.25">
      <c r="A7007" s="3">
        <f t="shared" si="218"/>
        <v>7005</v>
      </c>
      <c r="B7007" s="3">
        <f>B7006+Input!$B$2</f>
        <v>7.005000000000674</v>
      </c>
      <c r="C7007" s="3">
        <f>C7006+G7006*Input!$B$2</f>
        <v>2.1195915160109693</v>
      </c>
      <c r="D7007" s="3">
        <f>D7006+H7006*Input!$B$2</f>
        <v>-77.265740100709124</v>
      </c>
      <c r="E7007" s="3">
        <f>E7006+Input!$B$2*C7007</f>
        <v>47.392628064204565</v>
      </c>
      <c r="F7007" s="3">
        <f>F7006+Input!$B$2*D7007</f>
        <v>-226.36358564836897</v>
      </c>
      <c r="G7007" s="3">
        <f>-(0.5*Input!$B$3*(C7007^2+D7007^2)*COS(I7006)*Input!$B$8*Input!$B$11)/(Input!$B$9/Input!$B$10)</f>
        <v>-0.83205947139186787</v>
      </c>
      <c r="H7007" s="3">
        <f>-(0.5*Input!$B$3*(C7007^2+D7007^2)*SIN(I7006)*Input!$B$8*Input!$B$11)/(Input!$B$9/Input!$B$10)-Input!$B$10</f>
        <v>-1.8514633788176198</v>
      </c>
      <c r="I7007" s="3">
        <f t="shared" si="219"/>
        <v>-1.5433707166897621</v>
      </c>
    </row>
    <row r="7008" spans="1:9" x14ac:dyDescent="0.25">
      <c r="A7008" s="3">
        <f t="shared" si="218"/>
        <v>7006</v>
      </c>
      <c r="B7008" s="3">
        <f>B7007+Input!$B$2</f>
        <v>7.0060000000006744</v>
      </c>
      <c r="C7008" s="3">
        <f>C7007+G7007*Input!$B$2</f>
        <v>2.1187594565395775</v>
      </c>
      <c r="D7008" s="3">
        <f>D7007+H7007*Input!$B$2</f>
        <v>-77.267591564087937</v>
      </c>
      <c r="E7008" s="3">
        <f>E7007+Input!$B$2*C7008</f>
        <v>47.394746823661102</v>
      </c>
      <c r="F7008" s="3">
        <f>F7007+Input!$B$2*D7008</f>
        <v>-226.44085323993306</v>
      </c>
      <c r="G7008" s="3">
        <f>-(0.5*Input!$B$3*(C7008^2+D7008^2)*COS(I7007)*Input!$B$8*Input!$B$11)/(Input!$B$9/Input!$B$10)</f>
        <v>-0.83175250270381573</v>
      </c>
      <c r="H7008" s="3">
        <f>-(0.5*Input!$B$3*(C7008^2+D7008^2)*SIN(I7007)*Input!$B$8*Input!$B$11)/(Input!$B$9/Input!$B$10)-Input!$B$10</f>
        <v>-1.8500198450621745</v>
      </c>
      <c r="I7008" s="3">
        <f t="shared" si="219"/>
        <v>-1.5433821339747584</v>
      </c>
    </row>
    <row r="7009" spans="1:9" x14ac:dyDescent="0.25">
      <c r="A7009" s="3">
        <f t="shared" si="218"/>
        <v>7007</v>
      </c>
      <c r="B7009" s="3">
        <f>B7008+Input!$B$2</f>
        <v>7.0070000000006747</v>
      </c>
      <c r="C7009" s="3">
        <f>C7008+G7008*Input!$B$2</f>
        <v>2.1179277040368736</v>
      </c>
      <c r="D7009" s="3">
        <f>D7008+H7008*Input!$B$2</f>
        <v>-77.269441583933002</v>
      </c>
      <c r="E7009" s="3">
        <f>E7008+Input!$B$2*C7009</f>
        <v>47.396864751365136</v>
      </c>
      <c r="F7009" s="3">
        <f>F7008+Input!$B$2*D7009</f>
        <v>-226.51812268151699</v>
      </c>
      <c r="G7009" s="3">
        <f>-(0.5*Input!$B$3*(C7009^2+D7009^2)*COS(I7008)*Input!$B$8*Input!$B$11)/(Input!$B$9/Input!$B$10)</f>
        <v>-0.83144562376518572</v>
      </c>
      <c r="H7009" s="3">
        <f>-(0.5*Input!$B$3*(C7009^2+D7009^2)*SIN(I7008)*Input!$B$8*Input!$B$11)/(Input!$B$9/Input!$B$10)-Input!$B$10</f>
        <v>-1.8485774021929906</v>
      </c>
      <c r="I7009" s="3">
        <f t="shared" si="219"/>
        <v>-1.5433935462383612</v>
      </c>
    </row>
    <row r="7010" spans="1:9" x14ac:dyDescent="0.25">
      <c r="A7010" s="3">
        <f t="shared" si="218"/>
        <v>7008</v>
      </c>
      <c r="B7010" s="3">
        <f>B7009+Input!$B$2</f>
        <v>7.008000000000675</v>
      </c>
      <c r="C7010" s="3">
        <f>C7009+G7009*Input!$B$2</f>
        <v>2.1170962584131083</v>
      </c>
      <c r="D7010" s="3">
        <f>D7009+H7009*Input!$B$2</f>
        <v>-77.271290161335202</v>
      </c>
      <c r="E7010" s="3">
        <f>E7009+Input!$B$2*C7010</f>
        <v>47.398981847623553</v>
      </c>
      <c r="F7010" s="3">
        <f>F7009+Input!$B$2*D7010</f>
        <v>-226.59539397167833</v>
      </c>
      <c r="G7010" s="3">
        <f>-(0.5*Input!$B$3*(C7010^2+D7010^2)*COS(I7009)*Input!$B$8*Input!$B$11)/(Input!$B$9/Input!$B$10)</f>
        <v>-0.83113883457888171</v>
      </c>
      <c r="H7010" s="3">
        <f>-(0.5*Input!$B$3*(C7010^2+D7010^2)*SIN(I7009)*Input!$B$8*Input!$B$11)/(Input!$B$9/Input!$B$10)-Input!$B$10</f>
        <v>-1.8471360494403868</v>
      </c>
      <c r="I7010" s="3">
        <f t="shared" si="219"/>
        <v>-1.5434049534831056</v>
      </c>
    </row>
    <row r="7011" spans="1:9" x14ac:dyDescent="0.25">
      <c r="A7011" s="3">
        <f t="shared" si="218"/>
        <v>7009</v>
      </c>
      <c r="B7011" s="3">
        <f>B7010+Input!$B$2</f>
        <v>7.0090000000006754</v>
      </c>
      <c r="C7011" s="3">
        <f>C7010+G7010*Input!$B$2</f>
        <v>2.1162651195785296</v>
      </c>
      <c r="D7011" s="3">
        <f>D7010+H7010*Input!$B$2</f>
        <v>-77.273137297384636</v>
      </c>
      <c r="E7011" s="3">
        <f>E7010+Input!$B$2*C7011</f>
        <v>47.401098112743128</v>
      </c>
      <c r="F7011" s="3">
        <f>F7010+Input!$B$2*D7011</f>
        <v>-226.67266710897573</v>
      </c>
      <c r="G7011" s="3">
        <f>-(0.5*Input!$B$3*(C7011^2+D7011^2)*COS(I7010)*Input!$B$8*Input!$B$11)/(Input!$B$9/Input!$B$10)</f>
        <v>-0.8308321351477792</v>
      </c>
      <c r="H7011" s="3">
        <f>-(0.5*Input!$B$3*(C7011^2+D7011^2)*SIN(I7010)*Input!$B$8*Input!$B$11)/(Input!$B$9/Input!$B$10)-Input!$B$10</f>
        <v>-1.8456957860351757</v>
      </c>
      <c r="I7011" s="3">
        <f t="shared" si="219"/>
        <v>-1.5434163557115255</v>
      </c>
    </row>
    <row r="7012" spans="1:9" x14ac:dyDescent="0.25">
      <c r="A7012" s="3">
        <f t="shared" si="218"/>
        <v>7010</v>
      </c>
      <c r="B7012" s="3">
        <f>B7011+Input!$B$2</f>
        <v>7.0100000000006757</v>
      </c>
      <c r="C7012" s="3">
        <f>C7011+G7011*Input!$B$2</f>
        <v>2.115434287443382</v>
      </c>
      <c r="D7012" s="3">
        <f>D7011+H7011*Input!$B$2</f>
        <v>-77.274982993170667</v>
      </c>
      <c r="E7012" s="3">
        <f>E7011+Input!$B$2*C7012</f>
        <v>47.403213547030575</v>
      </c>
      <c r="F7012" s="3">
        <f>F7011+Input!$B$2*D7012</f>
        <v>-226.7499420919689</v>
      </c>
      <c r="G7012" s="3">
        <f>-(0.5*Input!$B$3*(C7012^2+D7012^2)*COS(I7011)*Input!$B$8*Input!$B$11)/(Input!$B$9/Input!$B$10)</f>
        <v>-0.83052552547469483</v>
      </c>
      <c r="H7012" s="3">
        <f>-(0.5*Input!$B$3*(C7012^2+D7012^2)*SIN(I7011)*Input!$B$8*Input!$B$11)/(Input!$B$9/Input!$B$10)-Input!$B$10</f>
        <v>-1.8442566112085785</v>
      </c>
      <c r="I7012" s="3">
        <f t="shared" si="219"/>
        <v>-1.5434277529261533</v>
      </c>
    </row>
    <row r="7013" spans="1:9" x14ac:dyDescent="0.25">
      <c r="A7013" s="3">
        <f t="shared" si="218"/>
        <v>7011</v>
      </c>
      <c r="B7013" s="3">
        <f>B7012+Input!$B$2</f>
        <v>7.011000000000676</v>
      </c>
      <c r="C7013" s="3">
        <f>C7012+G7012*Input!$B$2</f>
        <v>2.1146037619179072</v>
      </c>
      <c r="D7013" s="3">
        <f>D7012+H7012*Input!$B$2</f>
        <v>-77.276827249781874</v>
      </c>
      <c r="E7013" s="3">
        <f>E7012+Input!$B$2*C7013</f>
        <v>47.405328150792492</v>
      </c>
      <c r="F7013" s="3">
        <f>F7012+Input!$B$2*D7013</f>
        <v>-226.82721891921869</v>
      </c>
      <c r="G7013" s="3">
        <f>-(0.5*Input!$B$3*(C7013^2+D7013^2)*COS(I7012)*Input!$B$8*Input!$B$11)/(Input!$B$9/Input!$B$10)</f>
        <v>-0.83021900556239647</v>
      </c>
      <c r="H7013" s="3">
        <f>-(0.5*Input!$B$3*(C7013^2+D7013^2)*SIN(I7012)*Input!$B$8*Input!$B$11)/(Input!$B$9/Input!$B$10)-Input!$B$10</f>
        <v>-1.8428185241923032</v>
      </c>
      <c r="I7013" s="3">
        <f t="shared" si="219"/>
        <v>-1.5434391451295191</v>
      </c>
    </row>
    <row r="7014" spans="1:9" x14ac:dyDescent="0.25">
      <c r="A7014" s="3">
        <f t="shared" si="218"/>
        <v>7012</v>
      </c>
      <c r="B7014" s="3">
        <f>B7013+Input!$B$2</f>
        <v>7.0120000000006764</v>
      </c>
      <c r="C7014" s="3">
        <f>C7013+G7013*Input!$B$2</f>
        <v>2.113773542912345</v>
      </c>
      <c r="D7014" s="3">
        <f>D7013+H7013*Input!$B$2</f>
        <v>-77.27867006830607</v>
      </c>
      <c r="E7014" s="3">
        <f>E7013+Input!$B$2*C7014</f>
        <v>47.407441924335401</v>
      </c>
      <c r="F7014" s="3">
        <f>F7013+Input!$B$2*D7014</f>
        <v>-226.90449758928699</v>
      </c>
      <c r="G7014" s="3">
        <f>-(0.5*Input!$B$3*(C7014^2+D7014^2)*COS(I7013)*Input!$B$8*Input!$B$11)/(Input!$B$9/Input!$B$10)</f>
        <v>-0.82991257541363184</v>
      </c>
      <c r="H7014" s="3">
        <f>-(0.5*Input!$B$3*(C7014^2+D7014^2)*SIN(I7013)*Input!$B$8*Input!$B$11)/(Input!$B$9/Input!$B$10)-Input!$B$10</f>
        <v>-1.8413815242184874</v>
      </c>
      <c r="I7014" s="3">
        <f t="shared" si="219"/>
        <v>-1.5434505323241521</v>
      </c>
    </row>
    <row r="7015" spans="1:9" x14ac:dyDescent="0.25">
      <c r="A7015" s="3">
        <f t="shared" si="218"/>
        <v>7013</v>
      </c>
      <c r="B7015" s="3">
        <f>B7014+Input!$B$2</f>
        <v>7.0130000000006767</v>
      </c>
      <c r="C7015" s="3">
        <f>C7014+G7014*Input!$B$2</f>
        <v>2.1129436303369316</v>
      </c>
      <c r="D7015" s="3">
        <f>D7014+H7014*Input!$B$2</f>
        <v>-77.280511449830286</v>
      </c>
      <c r="E7015" s="3">
        <f>E7014+Input!$B$2*C7015</f>
        <v>47.409554867965738</v>
      </c>
      <c r="F7015" s="3">
        <f>F7014+Input!$B$2*D7015</f>
        <v>-226.98177810073682</v>
      </c>
      <c r="G7015" s="3">
        <f>-(0.5*Input!$B$3*(C7015^2+D7015^2)*COS(I7014)*Input!$B$8*Input!$B$11)/(Input!$B$9/Input!$B$10)</f>
        <v>-0.82960623503107456</v>
      </c>
      <c r="H7015" s="3">
        <f>-(0.5*Input!$B$3*(C7015^2+D7015^2)*SIN(I7014)*Input!$B$8*Input!$B$11)/(Input!$B$9/Input!$B$10)-Input!$B$10</f>
        <v>-1.8399456105197594</v>
      </c>
      <c r="I7015" s="3">
        <f t="shared" si="219"/>
        <v>-1.5434619145125794</v>
      </c>
    </row>
    <row r="7016" spans="1:9" x14ac:dyDescent="0.25">
      <c r="A7016" s="3">
        <f t="shared" si="218"/>
        <v>7014</v>
      </c>
      <c r="B7016" s="3">
        <f>B7015+Input!$B$2</f>
        <v>7.014000000000677</v>
      </c>
      <c r="C7016" s="3">
        <f>C7015+G7015*Input!$B$2</f>
        <v>2.1121140241019005</v>
      </c>
      <c r="D7016" s="3">
        <f>D7015+H7015*Input!$B$2</f>
        <v>-77.282351395440799</v>
      </c>
      <c r="E7016" s="3">
        <f>E7015+Input!$B$2*C7016</f>
        <v>47.411666981989839</v>
      </c>
      <c r="F7016" s="3">
        <f>F7015+Input!$B$2*D7016</f>
        <v>-227.05906045213226</v>
      </c>
      <c r="G7016" s="3">
        <f>-(0.5*Input!$B$3*(C7016^2+D7016^2)*COS(I7015)*Input!$B$8*Input!$B$11)/(Input!$B$9/Input!$B$10)</f>
        <v>-0.82929998441737185</v>
      </c>
      <c r="H7016" s="3">
        <f>-(0.5*Input!$B$3*(C7016^2+D7016^2)*SIN(I7015)*Input!$B$8*Input!$B$11)/(Input!$B$9/Input!$B$10)-Input!$B$10</f>
        <v>-1.8385107823291769</v>
      </c>
      <c r="I7016" s="3">
        <f t="shared" si="219"/>
        <v>-1.5434732916973262</v>
      </c>
    </row>
    <row r="7017" spans="1:9" x14ac:dyDescent="0.25">
      <c r="A7017" s="3">
        <f t="shared" si="218"/>
        <v>7015</v>
      </c>
      <c r="B7017" s="3">
        <f>B7016+Input!$B$2</f>
        <v>7.0150000000006774</v>
      </c>
      <c r="C7017" s="3">
        <f>C7016+G7016*Input!$B$2</f>
        <v>2.1112847241174832</v>
      </c>
      <c r="D7017" s="3">
        <f>D7016+H7016*Input!$B$2</f>
        <v>-77.284189906223133</v>
      </c>
      <c r="E7017" s="3">
        <f>E7016+Input!$B$2*C7017</f>
        <v>47.413778266713955</v>
      </c>
      <c r="F7017" s="3">
        <f>F7016+Input!$B$2*D7017</f>
        <v>-227.13634464203849</v>
      </c>
      <c r="G7017" s="3">
        <f>-(0.5*Input!$B$3*(C7017^2+D7017^2)*COS(I7016)*Input!$B$8*Input!$B$11)/(Input!$B$9/Input!$B$10)</f>
        <v>-0.82899382357513796</v>
      </c>
      <c r="H7017" s="3">
        <f>-(0.5*Input!$B$3*(C7017^2+D7017^2)*SIN(I7016)*Input!$B$8*Input!$B$11)/(Input!$B$9/Input!$B$10)-Input!$B$10</f>
        <v>-1.8370770388802384</v>
      </c>
      <c r="I7017" s="3">
        <f t="shared" si="219"/>
        <v>-1.5434846638809168</v>
      </c>
    </row>
    <row r="7018" spans="1:9" x14ac:dyDescent="0.25">
      <c r="A7018" s="3">
        <f t="shared" si="218"/>
        <v>7016</v>
      </c>
      <c r="B7018" s="3">
        <f>B7017+Input!$B$2</f>
        <v>7.0160000000006777</v>
      </c>
      <c r="C7018" s="3">
        <f>C7017+G7017*Input!$B$2</f>
        <v>2.110455730293908</v>
      </c>
      <c r="D7018" s="3">
        <f>D7017+H7017*Input!$B$2</f>
        <v>-77.286026983262019</v>
      </c>
      <c r="E7018" s="3">
        <f>E7017+Input!$B$2*C7018</f>
        <v>47.415888722444251</v>
      </c>
      <c r="F7018" s="3">
        <f>F7017+Input!$B$2*D7018</f>
        <v>-227.21363066902177</v>
      </c>
      <c r="G7018" s="3">
        <f>-(0.5*Input!$B$3*(C7018^2+D7018^2)*COS(I7017)*Input!$B$8*Input!$B$11)/(Input!$B$9/Input!$B$10)</f>
        <v>-0.82868775250691173</v>
      </c>
      <c r="H7018" s="3">
        <f>-(0.5*Input!$B$3*(C7018^2+D7018^2)*SIN(I7017)*Input!$B$8*Input!$B$11)/(Input!$B$9/Input!$B$10)-Input!$B$10</f>
        <v>-1.8356443794069328</v>
      </c>
      <c r="I7018" s="3">
        <f t="shared" si="219"/>
        <v>-1.543496031065873</v>
      </c>
    </row>
    <row r="7019" spans="1:9" x14ac:dyDescent="0.25">
      <c r="A7019" s="3">
        <f t="shared" si="218"/>
        <v>7017</v>
      </c>
      <c r="B7019" s="3">
        <f>B7018+Input!$B$2</f>
        <v>7.017000000000678</v>
      </c>
      <c r="C7019" s="3">
        <f>C7018+G7018*Input!$B$2</f>
        <v>2.1096270425414012</v>
      </c>
      <c r="D7019" s="3">
        <f>D7018+H7018*Input!$B$2</f>
        <v>-77.287862627641431</v>
      </c>
      <c r="E7019" s="3">
        <f>E7018+Input!$B$2*C7019</f>
        <v>47.417998349486794</v>
      </c>
      <c r="F7019" s="3">
        <f>F7018+Input!$B$2*D7019</f>
        <v>-227.2909185316494</v>
      </c>
      <c r="G7019" s="3">
        <f>-(0.5*Input!$B$3*(C7019^2+D7019^2)*COS(I7018)*Input!$B$8*Input!$B$11)/(Input!$B$9/Input!$B$10)</f>
        <v>-0.82838177121522061</v>
      </c>
      <c r="H7019" s="3">
        <f>-(0.5*Input!$B$3*(C7019^2+D7019^2)*SIN(I7018)*Input!$B$8*Input!$B$11)/(Input!$B$9/Input!$B$10)-Input!$B$10</f>
        <v>-1.8342128031436822</v>
      </c>
      <c r="I7019" s="3">
        <f t="shared" si="219"/>
        <v>-1.5435073932547154</v>
      </c>
    </row>
    <row r="7020" spans="1:9" x14ac:dyDescent="0.25">
      <c r="A7020" s="3">
        <f t="shared" si="218"/>
        <v>7018</v>
      </c>
      <c r="B7020" s="3">
        <f>B7019+Input!$B$2</f>
        <v>7.0180000000006784</v>
      </c>
      <c r="C7020" s="3">
        <f>C7019+G7019*Input!$B$2</f>
        <v>2.1087986607701859</v>
      </c>
      <c r="D7020" s="3">
        <f>D7019+H7019*Input!$B$2</f>
        <v>-77.289696840444577</v>
      </c>
      <c r="E7020" s="3">
        <f>E7019+Input!$B$2*C7020</f>
        <v>47.420107148147565</v>
      </c>
      <c r="F7020" s="3">
        <f>F7019+Input!$B$2*D7020</f>
        <v>-227.36820822848983</v>
      </c>
      <c r="G7020" s="3">
        <f>-(0.5*Input!$B$3*(C7020^2+D7020^2)*COS(I7019)*Input!$B$8*Input!$B$11)/(Input!$B$9/Input!$B$10)</f>
        <v>-0.82807587970253071</v>
      </c>
      <c r="H7020" s="3">
        <f>-(0.5*Input!$B$3*(C7020^2+D7020^2)*SIN(I7019)*Input!$B$8*Input!$B$11)/(Input!$B$9/Input!$B$10)-Input!$B$10</f>
        <v>-1.8327823093253848</v>
      </c>
      <c r="I7020" s="3">
        <f t="shared" si="219"/>
        <v>-1.543518750449963</v>
      </c>
    </row>
    <row r="7021" spans="1:9" x14ac:dyDescent="0.25">
      <c r="A7021" s="3">
        <f t="shared" si="218"/>
        <v>7019</v>
      </c>
      <c r="B7021" s="3">
        <f>B7020+Input!$B$2</f>
        <v>7.0190000000006787</v>
      </c>
      <c r="C7021" s="3">
        <f>C7020+G7020*Input!$B$2</f>
        <v>2.1079705848904835</v>
      </c>
      <c r="D7021" s="3">
        <f>D7020+H7020*Input!$B$2</f>
        <v>-77.291529622753899</v>
      </c>
      <c r="E7021" s="3">
        <f>E7020+Input!$B$2*C7021</f>
        <v>47.422215118732453</v>
      </c>
      <c r="F7021" s="3">
        <f>F7020+Input!$B$2*D7021</f>
        <v>-227.44549975811259</v>
      </c>
      <c r="G7021" s="3">
        <f>-(0.5*Input!$B$3*(C7021^2+D7021^2)*COS(I7020)*Input!$B$8*Input!$B$11)/(Input!$B$9/Input!$B$10)</f>
        <v>-0.82777007797126967</v>
      </c>
      <c r="H7021" s="3">
        <f>-(0.5*Input!$B$3*(C7021^2+D7021^2)*SIN(I7020)*Input!$B$8*Input!$B$11)/(Input!$B$9/Input!$B$10)-Input!$B$10</f>
        <v>-1.8313528971873581</v>
      </c>
      <c r="I7021" s="3">
        <f t="shared" si="219"/>
        <v>-1.543530102654133</v>
      </c>
    </row>
    <row r="7022" spans="1:9" x14ac:dyDescent="0.25">
      <c r="A7022" s="3">
        <f t="shared" si="218"/>
        <v>7020</v>
      </c>
      <c r="B7022" s="3">
        <f>B7021+Input!$B$2</f>
        <v>7.020000000000679</v>
      </c>
      <c r="C7022" s="3">
        <f>C7021+G7021*Input!$B$2</f>
        <v>2.1071428148125122</v>
      </c>
      <c r="D7022" s="3">
        <f>D7021+H7021*Input!$B$2</f>
        <v>-77.293360975651083</v>
      </c>
      <c r="E7022" s="3">
        <f>E7021+Input!$B$2*C7022</f>
        <v>47.424322261547267</v>
      </c>
      <c r="F7022" s="3">
        <f>F7021+Input!$B$2*D7022</f>
        <v>-227.52279311908825</v>
      </c>
      <c r="G7022" s="3">
        <f>-(0.5*Input!$B$3*(C7022^2+D7022^2)*COS(I7021)*Input!$B$8*Input!$B$11)/(Input!$B$9/Input!$B$10)</f>
        <v>-0.82746436602381757</v>
      </c>
      <c r="H7022" s="3">
        <f>-(0.5*Input!$B$3*(C7022^2+D7022^2)*SIN(I7021)*Input!$B$8*Input!$B$11)/(Input!$B$9/Input!$B$10)-Input!$B$10</f>
        <v>-1.8299245659654026</v>
      </c>
      <c r="I7022" s="3">
        <f t="shared" si="219"/>
        <v>-1.5435414498697408</v>
      </c>
    </row>
    <row r="7023" spans="1:9" x14ac:dyDescent="0.25">
      <c r="A7023" s="3">
        <f t="shared" si="218"/>
        <v>7021</v>
      </c>
      <c r="B7023" s="3">
        <f>B7022+Input!$B$2</f>
        <v>7.0210000000006794</v>
      </c>
      <c r="C7023" s="3">
        <f>C7022+G7022*Input!$B$2</f>
        <v>2.1063153504464882</v>
      </c>
      <c r="D7023" s="3">
        <f>D7022+H7022*Input!$B$2</f>
        <v>-77.295190900217051</v>
      </c>
      <c r="E7023" s="3">
        <f>E7022+Input!$B$2*C7023</f>
        <v>47.426428576897713</v>
      </c>
      <c r="F7023" s="3">
        <f>F7022+Input!$B$2*D7023</f>
        <v>-227.60008830998848</v>
      </c>
      <c r="G7023" s="3">
        <f>-(0.5*Input!$B$3*(C7023^2+D7023^2)*COS(I7022)*Input!$B$8*Input!$B$11)/(Input!$B$9/Input!$B$10)</f>
        <v>-0.82715874386252242</v>
      </c>
      <c r="H7023" s="3">
        <f>-(0.5*Input!$B$3*(C7023^2+D7023^2)*SIN(I7022)*Input!$B$8*Input!$B$11)/(Input!$B$9/Input!$B$10)-Input!$B$10</f>
        <v>-1.8284973148957562</v>
      </c>
      <c r="I7023" s="3">
        <f t="shared" si="219"/>
        <v>-1.5435527920993006</v>
      </c>
    </row>
    <row r="7024" spans="1:9" x14ac:dyDescent="0.25">
      <c r="A7024" s="3">
        <f t="shared" si="218"/>
        <v>7022</v>
      </c>
      <c r="B7024" s="3">
        <f>B7023+Input!$B$2</f>
        <v>7.0220000000006797</v>
      </c>
      <c r="C7024" s="3">
        <f>C7023+G7023*Input!$B$2</f>
        <v>2.1054881917026256</v>
      </c>
      <c r="D7024" s="3">
        <f>D7023+H7023*Input!$B$2</f>
        <v>-77.29701939753194</v>
      </c>
      <c r="E7024" s="3">
        <f>E7023+Input!$B$2*C7024</f>
        <v>47.428534065089416</v>
      </c>
      <c r="F7024" s="3">
        <f>F7023+Input!$B$2*D7024</f>
        <v>-227.677385329386</v>
      </c>
      <c r="G7024" s="3">
        <f>-(0.5*Input!$B$3*(C7024^2+D7024^2)*COS(I7023)*Input!$B$8*Input!$B$11)/(Input!$B$9/Input!$B$10)</f>
        <v>-0.82685321148967228</v>
      </c>
      <c r="H7024" s="3">
        <f>-(0.5*Input!$B$3*(C7024^2+D7024^2)*SIN(I7023)*Input!$B$8*Input!$B$11)/(Input!$B$9/Input!$B$10)-Input!$B$10</f>
        <v>-1.8270711432151145</v>
      </c>
      <c r="I7024" s="3">
        <f t="shared" si="219"/>
        <v>-1.5435641293453246</v>
      </c>
    </row>
    <row r="7025" spans="1:9" x14ac:dyDescent="0.25">
      <c r="A7025" s="3">
        <f t="shared" si="218"/>
        <v>7023</v>
      </c>
      <c r="B7025" s="3">
        <f>B7024+Input!$B$2</f>
        <v>7.02300000000068</v>
      </c>
      <c r="C7025" s="3">
        <f>C7024+G7024*Input!$B$2</f>
        <v>2.1046613384911361</v>
      </c>
      <c r="D7025" s="3">
        <f>D7024+H7024*Input!$B$2</f>
        <v>-77.298846468675151</v>
      </c>
      <c r="E7025" s="3">
        <f>E7024+Input!$B$2*C7025</f>
        <v>47.430638726427908</v>
      </c>
      <c r="F7025" s="3">
        <f>F7024+Input!$B$2*D7025</f>
        <v>-227.75468417585466</v>
      </c>
      <c r="G7025" s="3">
        <f>-(0.5*Input!$B$3*(C7025^2+D7025^2)*COS(I7024)*Input!$B$8*Input!$B$11)/(Input!$B$9/Input!$B$10)</f>
        <v>-0.8265477689075228</v>
      </c>
      <c r="H7025" s="3">
        <f>-(0.5*Input!$B$3*(C7025^2+D7025^2)*SIN(I7024)*Input!$B$8*Input!$B$11)/(Input!$B$9/Input!$B$10)-Input!$B$10</f>
        <v>-1.8256460501606533</v>
      </c>
      <c r="I7025" s="3">
        <f t="shared" si="219"/>
        <v>-1.5435754616103232</v>
      </c>
    </row>
    <row r="7026" spans="1:9" x14ac:dyDescent="0.25">
      <c r="A7026" s="3">
        <f t="shared" si="218"/>
        <v>7024</v>
      </c>
      <c r="B7026" s="3">
        <f>B7025+Input!$B$2</f>
        <v>7.0240000000006804</v>
      </c>
      <c r="C7026" s="3">
        <f>C7025+G7025*Input!$B$2</f>
        <v>2.1038347907222286</v>
      </c>
      <c r="D7026" s="3">
        <f>D7025+H7025*Input!$B$2</f>
        <v>-77.300672114725316</v>
      </c>
      <c r="E7026" s="3">
        <f>E7025+Input!$B$2*C7026</f>
        <v>47.432742561218632</v>
      </c>
      <c r="F7026" s="3">
        <f>F7025+Input!$B$2*D7026</f>
        <v>-227.83198484796938</v>
      </c>
      <c r="G7026" s="3">
        <f>-(0.5*Input!$B$3*(C7026^2+D7026^2)*COS(I7025)*Input!$B$8*Input!$B$11)/(Input!$B$9/Input!$B$10)</f>
        <v>-0.82624241611829063</v>
      </c>
      <c r="H7026" s="3">
        <f>-(0.5*Input!$B$3*(C7026^2+D7026^2)*SIN(I7025)*Input!$B$8*Input!$B$11)/(Input!$B$9/Input!$B$10)-Input!$B$10</f>
        <v>-1.8242220349699387</v>
      </c>
      <c r="I7026" s="3">
        <f t="shared" si="219"/>
        <v>-1.5435867888968056</v>
      </c>
    </row>
    <row r="7027" spans="1:9" x14ac:dyDescent="0.25">
      <c r="A7027" s="3">
        <f t="shared" si="218"/>
        <v>7025</v>
      </c>
      <c r="B7027" s="3">
        <f>B7026+Input!$B$2</f>
        <v>7.0250000000006807</v>
      </c>
      <c r="C7027" s="3">
        <f>C7026+G7026*Input!$B$2</f>
        <v>2.1030085483061103</v>
      </c>
      <c r="D7027" s="3">
        <f>D7026+H7026*Input!$B$2</f>
        <v>-77.302496336760285</v>
      </c>
      <c r="E7027" s="3">
        <f>E7026+Input!$B$2*C7027</f>
        <v>47.434845569766935</v>
      </c>
      <c r="F7027" s="3">
        <f>F7026+Input!$B$2*D7027</f>
        <v>-227.90928734430614</v>
      </c>
      <c r="G7027" s="3">
        <f>-(0.5*Input!$B$3*(C7027^2+D7027^2)*COS(I7026)*Input!$B$8*Input!$B$11)/(Input!$B$9/Input!$B$10)</f>
        <v>-0.82593715312413896</v>
      </c>
      <c r="H7027" s="3">
        <f>-(0.5*Input!$B$3*(C7027^2+D7027^2)*SIN(I7026)*Input!$B$8*Input!$B$11)/(Input!$B$9/Input!$B$10)-Input!$B$10</f>
        <v>-1.822799096881063</v>
      </c>
      <c r="I7027" s="3">
        <f t="shared" si="219"/>
        <v>-1.543598111207279</v>
      </c>
    </row>
    <row r="7028" spans="1:9" x14ac:dyDescent="0.25">
      <c r="A7028" s="3">
        <f t="shared" si="218"/>
        <v>7026</v>
      </c>
      <c r="B7028" s="3">
        <f>B7027+Input!$B$2</f>
        <v>7.026000000000681</v>
      </c>
      <c r="C7028" s="3">
        <f>C7027+G7027*Input!$B$2</f>
        <v>2.102182611152986</v>
      </c>
      <c r="D7028" s="3">
        <f>D7027+H7027*Input!$B$2</f>
        <v>-77.30431913585717</v>
      </c>
      <c r="E7028" s="3">
        <f>E7027+Input!$B$2*C7028</f>
        <v>47.436947752378089</v>
      </c>
      <c r="F7028" s="3">
        <f>F7027+Input!$B$2*D7028</f>
        <v>-227.986591663442</v>
      </c>
      <c r="G7028" s="3">
        <f>-(0.5*Input!$B$3*(C7028^2+D7028^2)*COS(I7027)*Input!$B$8*Input!$B$11)/(Input!$B$9/Input!$B$10)</f>
        <v>-0.82563197992719295</v>
      </c>
      <c r="H7028" s="3">
        <f>-(0.5*Input!$B$3*(C7028^2+D7028^2)*SIN(I7027)*Input!$B$8*Input!$B$11)/(Input!$B$9/Input!$B$10)-Input!$B$10</f>
        <v>-1.8213772351325197</v>
      </c>
      <c r="I7028" s="3">
        <f t="shared" si="219"/>
        <v>-1.5436094285442494</v>
      </c>
    </row>
    <row r="7029" spans="1:9" x14ac:dyDescent="0.25">
      <c r="A7029" s="3">
        <f t="shared" si="218"/>
        <v>7027</v>
      </c>
      <c r="B7029" s="3">
        <f>B7028+Input!$B$2</f>
        <v>7.0270000000006814</v>
      </c>
      <c r="C7029" s="3">
        <f>C7028+G7028*Input!$B$2</f>
        <v>2.1013569791730586</v>
      </c>
      <c r="D7029" s="3">
        <f>D7028+H7028*Input!$B$2</f>
        <v>-77.306140513092302</v>
      </c>
      <c r="E7029" s="3">
        <f>E7028+Input!$B$2*C7029</f>
        <v>47.439049109357263</v>
      </c>
      <c r="F7029" s="3">
        <f>F7028+Input!$B$2*D7029</f>
        <v>-228.06389780395509</v>
      </c>
      <c r="G7029" s="3">
        <f>-(0.5*Input!$B$3*(C7029^2+D7029^2)*COS(I7028)*Input!$B$8*Input!$B$11)/(Input!$B$9/Input!$B$10)</f>
        <v>-0.82532689652952451</v>
      </c>
      <c r="H7029" s="3">
        <f>-(0.5*Input!$B$3*(C7029^2+D7029^2)*SIN(I7028)*Input!$B$8*Input!$B$11)/(Input!$B$9/Input!$B$10)-Input!$B$10</f>
        <v>-1.8199564489632927</v>
      </c>
      <c r="I7029" s="3">
        <f t="shared" si="219"/>
        <v>-1.5436207409102205</v>
      </c>
    </row>
    <row r="7030" spans="1:9" x14ac:dyDescent="0.25">
      <c r="A7030" s="3">
        <f t="shared" si="218"/>
        <v>7028</v>
      </c>
      <c r="B7030" s="3">
        <f>B7029+Input!$B$2</f>
        <v>7.0280000000006817</v>
      </c>
      <c r="C7030" s="3">
        <f>C7029+G7029*Input!$B$2</f>
        <v>2.1005316522765289</v>
      </c>
      <c r="D7030" s="3">
        <f>D7029+H7029*Input!$B$2</f>
        <v>-77.307960469541271</v>
      </c>
      <c r="E7030" s="3">
        <f>E7029+Input!$B$2*C7030</f>
        <v>47.441149641009538</v>
      </c>
      <c r="F7030" s="3">
        <f>F7029+Input!$B$2*D7030</f>
        <v>-228.14120576442463</v>
      </c>
      <c r="G7030" s="3">
        <f>-(0.5*Input!$B$3*(C7030^2+D7030^2)*COS(I7029)*Input!$B$8*Input!$B$11)/(Input!$B$9/Input!$B$10)</f>
        <v>-0.82502190293318811</v>
      </c>
      <c r="H7030" s="3">
        <f>-(0.5*Input!$B$3*(C7030^2+D7030^2)*SIN(I7029)*Input!$B$8*Input!$B$11)/(Input!$B$9/Input!$B$10)-Input!$B$10</f>
        <v>-1.818536737612785</v>
      </c>
      <c r="I7030" s="3">
        <f t="shared" si="219"/>
        <v>-1.5436320483076946</v>
      </c>
    </row>
    <row r="7031" spans="1:9" x14ac:dyDescent="0.25">
      <c r="A7031" s="3">
        <f t="shared" si="218"/>
        <v>7029</v>
      </c>
      <c r="B7031" s="3">
        <f>B7030+Input!$B$2</f>
        <v>7.029000000000682</v>
      </c>
      <c r="C7031" s="3">
        <f>C7030+G7030*Input!$B$2</f>
        <v>2.0997066303735958</v>
      </c>
      <c r="D7031" s="3">
        <f>D7030+H7030*Input!$B$2</f>
        <v>-77.309779006278887</v>
      </c>
      <c r="E7031" s="3">
        <f>E7030+Input!$B$2*C7031</f>
        <v>47.443249347639913</v>
      </c>
      <c r="F7031" s="3">
        <f>F7030+Input!$B$2*D7031</f>
        <v>-228.2185155434309</v>
      </c>
      <c r="G7031" s="3">
        <f>-(0.5*Input!$B$3*(C7031^2+D7031^2)*COS(I7030)*Input!$B$8*Input!$B$11)/(Input!$B$9/Input!$B$10)</f>
        <v>-0.82471699914017771</v>
      </c>
      <c r="H7031" s="3">
        <f>-(0.5*Input!$B$3*(C7031^2+D7031^2)*SIN(I7030)*Input!$B$8*Input!$B$11)/(Input!$B$9/Input!$B$10)-Input!$B$10</f>
        <v>-1.8171181003208936</v>
      </c>
      <c r="I7031" s="3">
        <f t="shared" si="219"/>
        <v>-1.5436433507391731</v>
      </c>
    </row>
    <row r="7032" spans="1:9" x14ac:dyDescent="0.25">
      <c r="A7032" s="3">
        <f t="shared" si="218"/>
        <v>7030</v>
      </c>
      <c r="B7032" s="3">
        <f>B7031+Input!$B$2</f>
        <v>7.0300000000006824</v>
      </c>
      <c r="C7032" s="3">
        <f>C7031+G7031*Input!$B$2</f>
        <v>2.0988819133744556</v>
      </c>
      <c r="D7032" s="3">
        <f>D7031+H7031*Input!$B$2</f>
        <v>-77.311596124379207</v>
      </c>
      <c r="E7032" s="3">
        <f>E7031+Input!$B$2*C7032</f>
        <v>47.445348229553289</v>
      </c>
      <c r="F7032" s="3">
        <f>F7031+Input!$B$2*D7032</f>
        <v>-228.29582713955529</v>
      </c>
      <c r="G7032" s="3">
        <f>-(0.5*Input!$B$3*(C7032^2+D7032^2)*COS(I7031)*Input!$B$8*Input!$B$11)/(Input!$B$9/Input!$B$10)</f>
        <v>-0.82441218515242998</v>
      </c>
      <c r="H7032" s="3">
        <f>-(0.5*Input!$B$3*(C7032^2+D7032^2)*SIN(I7031)*Input!$B$8*Input!$B$11)/(Input!$B$9/Input!$B$10)-Input!$B$10</f>
        <v>-1.8157005363279204</v>
      </c>
      <c r="I7032" s="3">
        <f t="shared" si="219"/>
        <v>-1.5436546482071547</v>
      </c>
    </row>
    <row r="7033" spans="1:9" x14ac:dyDescent="0.25">
      <c r="A7033" s="3">
        <f t="shared" si="218"/>
        <v>7031</v>
      </c>
      <c r="B7033" s="3">
        <f>B7032+Input!$B$2</f>
        <v>7.0310000000006827</v>
      </c>
      <c r="C7033" s="3">
        <f>C7032+G7032*Input!$B$2</f>
        <v>2.0980575011893032</v>
      </c>
      <c r="D7033" s="3">
        <f>D7032+H7032*Input!$B$2</f>
        <v>-77.313411824915534</v>
      </c>
      <c r="E7033" s="3">
        <f>E7032+Input!$B$2*C7033</f>
        <v>47.447446287054476</v>
      </c>
      <c r="F7033" s="3">
        <f>F7032+Input!$B$2*D7033</f>
        <v>-228.3731405513802</v>
      </c>
      <c r="G7033" s="3">
        <f>-(0.5*Input!$B$3*(C7033^2+D7033^2)*COS(I7032)*Input!$B$8*Input!$B$11)/(Input!$B$9/Input!$B$10)</f>
        <v>-0.82410746097186927</v>
      </c>
      <c r="H7033" s="3">
        <f>-(0.5*Input!$B$3*(C7033^2+D7033^2)*SIN(I7032)*Input!$B$8*Input!$B$11)/(Input!$B$9/Input!$B$10)-Input!$B$10</f>
        <v>-1.8142840448746576</v>
      </c>
      <c r="I7033" s="3">
        <f t="shared" si="219"/>
        <v>-1.5436659407141369</v>
      </c>
    </row>
    <row r="7034" spans="1:9" x14ac:dyDescent="0.25">
      <c r="A7034" s="3">
        <f t="shared" si="218"/>
        <v>7032</v>
      </c>
      <c r="B7034" s="3">
        <f>B7033+Input!$B$2</f>
        <v>7.032000000000683</v>
      </c>
      <c r="C7034" s="3">
        <f>C7033+G7033*Input!$B$2</f>
        <v>2.0972333937283314</v>
      </c>
      <c r="D7034" s="3">
        <f>D7033+H7033*Input!$B$2</f>
        <v>-77.315226108960402</v>
      </c>
      <c r="E7034" s="3">
        <f>E7033+Input!$B$2*C7034</f>
        <v>47.449543520448202</v>
      </c>
      <c r="F7034" s="3">
        <f>F7033+Input!$B$2*D7034</f>
        <v>-228.45045577748917</v>
      </c>
      <c r="G7034" s="3">
        <f>-(0.5*Input!$B$3*(C7034^2+D7034^2)*COS(I7033)*Input!$B$8*Input!$B$11)/(Input!$B$9/Input!$B$10)</f>
        <v>-0.82380282660036119</v>
      </c>
      <c r="H7034" s="3">
        <f>-(0.5*Input!$B$3*(C7034^2+D7034^2)*SIN(I7033)*Input!$B$8*Input!$B$11)/(Input!$B$9/Input!$B$10)-Input!$B$10</f>
        <v>-1.8128686252023307</v>
      </c>
      <c r="I7034" s="3">
        <f t="shared" si="219"/>
        <v>-1.5436772282626154</v>
      </c>
    </row>
    <row r="7035" spans="1:9" x14ac:dyDescent="0.25">
      <c r="A7035" s="3">
        <f t="shared" si="218"/>
        <v>7033</v>
      </c>
      <c r="B7035" s="3">
        <f>B7034+Input!$B$2</f>
        <v>7.0330000000006834</v>
      </c>
      <c r="C7035" s="3">
        <f>C7034+G7034*Input!$B$2</f>
        <v>2.0964095909017311</v>
      </c>
      <c r="D7035" s="3">
        <f>D7034+H7034*Input!$B$2</f>
        <v>-77.317038977585611</v>
      </c>
      <c r="E7035" s="3">
        <f>E7034+Input!$B$2*C7035</f>
        <v>47.451639930039107</v>
      </c>
      <c r="F7035" s="3">
        <f>F7034+Input!$B$2*D7035</f>
        <v>-228.52777281646675</v>
      </c>
      <c r="G7035" s="3">
        <f>-(0.5*Input!$B$3*(C7035^2+D7035^2)*COS(I7034)*Input!$B$8*Input!$B$11)/(Input!$B$9/Input!$B$10)</f>
        <v>-0.82349828203973408</v>
      </c>
      <c r="H7035" s="3">
        <f>-(0.5*Input!$B$3*(C7035^2+D7035^2)*SIN(I7034)*Input!$B$8*Input!$B$11)/(Input!$B$9/Input!$B$10)-Input!$B$10</f>
        <v>-1.8114542765526238</v>
      </c>
      <c r="I7035" s="3">
        <f t="shared" si="219"/>
        <v>-1.5436885108550851</v>
      </c>
    </row>
    <row r="7036" spans="1:9" x14ac:dyDescent="0.25">
      <c r="A7036" s="3">
        <f t="shared" si="218"/>
        <v>7034</v>
      </c>
      <c r="B7036" s="3">
        <f>B7035+Input!$B$2</f>
        <v>7.0340000000006837</v>
      </c>
      <c r="C7036" s="3">
        <f>C7035+G7035*Input!$B$2</f>
        <v>2.0955860926196914</v>
      </c>
      <c r="D7036" s="3">
        <f>D7035+H7035*Input!$B$2</f>
        <v>-77.31885043186216</v>
      </c>
      <c r="E7036" s="3">
        <f>E7035+Input!$B$2*C7036</f>
        <v>47.453735516131729</v>
      </c>
      <c r="F7036" s="3">
        <f>F7035+Input!$B$2*D7036</f>
        <v>-228.6050916668986</v>
      </c>
      <c r="G7036" s="3">
        <f>-(0.5*Input!$B$3*(C7036^2+D7036^2)*COS(I7035)*Input!$B$8*Input!$B$11)/(Input!$B$9/Input!$B$10)</f>
        <v>-0.82319382729175683</v>
      </c>
      <c r="H7036" s="3">
        <f>-(0.5*Input!$B$3*(C7036^2+D7036^2)*SIN(I7035)*Input!$B$8*Input!$B$11)/(Input!$B$9/Input!$B$10)-Input!$B$10</f>
        <v>-1.8100409981676826</v>
      </c>
      <c r="I7036" s="3">
        <f t="shared" si="219"/>
        <v>-1.543699788494038</v>
      </c>
    </row>
    <row r="7037" spans="1:9" x14ac:dyDescent="0.25">
      <c r="A7037" s="3">
        <f t="shared" si="218"/>
        <v>7035</v>
      </c>
      <c r="B7037" s="3">
        <f>B7036+Input!$B$2</f>
        <v>7.035000000000684</v>
      </c>
      <c r="C7037" s="3">
        <f>C7036+G7036*Input!$B$2</f>
        <v>2.0947628987923999</v>
      </c>
      <c r="D7037" s="3">
        <f>D7036+H7036*Input!$B$2</f>
        <v>-77.320660472860325</v>
      </c>
      <c r="E7037" s="3">
        <f>E7036+Input!$B$2*C7037</f>
        <v>47.455830279030522</v>
      </c>
      <c r="F7037" s="3">
        <f>F7036+Input!$B$2*D7037</f>
        <v>-228.68241232737145</v>
      </c>
      <c r="G7037" s="3">
        <f>-(0.5*Input!$B$3*(C7037^2+D7037^2)*COS(I7036)*Input!$B$8*Input!$B$11)/(Input!$B$9/Input!$B$10)</f>
        <v>-0.82288946235818061</v>
      </c>
      <c r="H7037" s="3">
        <f>-(0.5*Input!$B$3*(C7037^2+D7037^2)*SIN(I7036)*Input!$B$8*Input!$B$11)/(Input!$B$9/Input!$B$10)-Input!$B$10</f>
        <v>-1.8086287892900756</v>
      </c>
      <c r="I7037" s="3">
        <f t="shared" si="219"/>
        <v>-1.5437110611819653</v>
      </c>
    </row>
    <row r="7038" spans="1:9" x14ac:dyDescent="0.25">
      <c r="A7038" s="3">
        <f t="shared" si="218"/>
        <v>7036</v>
      </c>
      <c r="B7038" s="3">
        <f>B7037+Input!$B$2</f>
        <v>7.0360000000006844</v>
      </c>
      <c r="C7038" s="3">
        <f>C7037+G7037*Input!$B$2</f>
        <v>2.0939400093300415</v>
      </c>
      <c r="D7038" s="3">
        <f>D7037+H7037*Input!$B$2</f>
        <v>-77.322469101649617</v>
      </c>
      <c r="E7038" s="3">
        <f>E7037+Input!$B$2*C7038</f>
        <v>47.457924219039853</v>
      </c>
      <c r="F7038" s="3">
        <f>F7037+Input!$B$2*D7038</f>
        <v>-228.75973479647311</v>
      </c>
      <c r="G7038" s="3">
        <f>-(0.5*Input!$B$3*(C7038^2+D7038^2)*COS(I7037)*Input!$B$8*Input!$B$11)/(Input!$B$9/Input!$B$10)</f>
        <v>-0.82258518724069896</v>
      </c>
      <c r="H7038" s="3">
        <f>-(0.5*Input!$B$3*(C7038^2+D7038^2)*SIN(I7037)*Input!$B$8*Input!$B$11)/(Input!$B$9/Input!$B$10)-Input!$B$10</f>
        <v>-1.8072176491628653</v>
      </c>
      <c r="I7038" s="3">
        <f t="shared" si="219"/>
        <v>-1.5437223289213564</v>
      </c>
    </row>
    <row r="7039" spans="1:9" x14ac:dyDescent="0.25">
      <c r="A7039" s="3">
        <f t="shared" si="218"/>
        <v>7037</v>
      </c>
      <c r="B7039" s="3">
        <f>B7038+Input!$B$2</f>
        <v>7.0370000000006847</v>
      </c>
      <c r="C7039" s="3">
        <f>C7038+G7038*Input!$B$2</f>
        <v>2.0931174241428008</v>
      </c>
      <c r="D7039" s="3">
        <f>D7038+H7038*Input!$B$2</f>
        <v>-77.324276319298775</v>
      </c>
      <c r="E7039" s="3">
        <f>E7038+Input!$B$2*C7039</f>
        <v>47.460017336463999</v>
      </c>
      <c r="F7039" s="3">
        <f>F7038+Input!$B$2*D7039</f>
        <v>-228.83705907279241</v>
      </c>
      <c r="G7039" s="3">
        <f>-(0.5*Input!$B$3*(C7039^2+D7039^2)*COS(I7038)*Input!$B$8*Input!$B$11)/(Input!$B$9/Input!$B$10)</f>
        <v>-0.82228100194096687</v>
      </c>
      <c r="H7039" s="3">
        <f>-(0.5*Input!$B$3*(C7039^2+D7039^2)*SIN(I7038)*Input!$B$8*Input!$B$11)/(Input!$B$9/Input!$B$10)-Input!$B$10</f>
        <v>-1.8058075770295368</v>
      </c>
      <c r="I7039" s="3">
        <f t="shared" si="219"/>
        <v>-1.543733591714699</v>
      </c>
    </row>
    <row r="7040" spans="1:9" x14ac:dyDescent="0.25">
      <c r="A7040" s="3">
        <f t="shared" si="218"/>
        <v>7038</v>
      </c>
      <c r="B7040" s="3">
        <f>B7039+Input!$B$2</f>
        <v>7.038000000000685</v>
      </c>
      <c r="C7040" s="3">
        <f>C7039+G7039*Input!$B$2</f>
        <v>2.0922951431408596</v>
      </c>
      <c r="D7040" s="3">
        <f>D7039+H7039*Input!$B$2</f>
        <v>-77.326082126875804</v>
      </c>
      <c r="E7040" s="3">
        <f>E7039+Input!$B$2*C7040</f>
        <v>47.462109631607142</v>
      </c>
      <c r="F7040" s="3">
        <f>F7039+Input!$B$2*D7040</f>
        <v>-228.9143851549193</v>
      </c>
      <c r="G7040" s="3">
        <f>-(0.5*Input!$B$3*(C7040^2+D7040^2)*COS(I7039)*Input!$B$8*Input!$B$11)/(Input!$B$9/Input!$B$10)</f>
        <v>-0.82197690646059585</v>
      </c>
      <c r="H7040" s="3">
        <f>-(0.5*Input!$B$3*(C7040^2+D7040^2)*SIN(I7039)*Input!$B$8*Input!$B$11)/(Input!$B$9/Input!$B$10)-Input!$B$10</f>
        <v>-1.804398572134037</v>
      </c>
      <c r="I7040" s="3">
        <f t="shared" si="219"/>
        <v>-1.543744849564479</v>
      </c>
    </row>
    <row r="7041" spans="1:9" x14ac:dyDescent="0.25">
      <c r="A7041" s="3">
        <f t="shared" si="218"/>
        <v>7039</v>
      </c>
      <c r="B7041" s="3">
        <f>B7040+Input!$B$2</f>
        <v>7.0390000000006854</v>
      </c>
      <c r="C7041" s="3">
        <f>C7040+G7040*Input!$B$2</f>
        <v>2.0914731662343988</v>
      </c>
      <c r="D7041" s="3">
        <f>D7040+H7040*Input!$B$2</f>
        <v>-77.327886525447937</v>
      </c>
      <c r="E7041" s="3">
        <f>E7040+Input!$B$2*C7041</f>
        <v>47.464201104773373</v>
      </c>
      <c r="F7041" s="3">
        <f>F7040+Input!$B$2*D7041</f>
        <v>-228.99171304144474</v>
      </c>
      <c r="G7041" s="3">
        <f>-(0.5*Input!$B$3*(C7041^2+D7041^2)*COS(I7040)*Input!$B$8*Input!$B$11)/(Input!$B$9/Input!$B$10)</f>
        <v>-0.82167290080116528</v>
      </c>
      <c r="H7041" s="3">
        <f>-(0.5*Input!$B$3*(C7041^2+D7041^2)*SIN(I7040)*Input!$B$8*Input!$B$11)/(Input!$B$9/Input!$B$10)-Input!$B$10</f>
        <v>-1.8029906337207642</v>
      </c>
      <c r="I7041" s="3">
        <f t="shared" si="219"/>
        <v>-1.5437561024731812</v>
      </c>
    </row>
    <row r="7042" spans="1:9" x14ac:dyDescent="0.25">
      <c r="A7042" s="3">
        <f t="shared" si="218"/>
        <v>7040</v>
      </c>
      <c r="B7042" s="3">
        <f>B7041+Input!$B$2</f>
        <v>7.0400000000006857</v>
      </c>
      <c r="C7042" s="3">
        <f>C7041+G7041*Input!$B$2</f>
        <v>2.0906514933335978</v>
      </c>
      <c r="D7042" s="3">
        <f>D7041+H7041*Input!$B$2</f>
        <v>-77.329689516081658</v>
      </c>
      <c r="E7042" s="3">
        <f>E7041+Input!$B$2*C7042</f>
        <v>47.466291756266706</v>
      </c>
      <c r="F7042" s="3">
        <f>F7041+Input!$B$2*D7042</f>
        <v>-229.06904273096083</v>
      </c>
      <c r="G7042" s="3">
        <f>-(0.5*Input!$B$3*(C7042^2+D7042^2)*COS(I7041)*Input!$B$8*Input!$B$11)/(Input!$B$9/Input!$B$10)</f>
        <v>-0.82136898496419108</v>
      </c>
      <c r="H7042" s="3">
        <f>-(0.5*Input!$B$3*(C7042^2+D7042^2)*SIN(I7041)*Input!$B$8*Input!$B$11)/(Input!$B$9/Input!$B$10)-Input!$B$10</f>
        <v>-1.8015837610345571</v>
      </c>
      <c r="I7042" s="3">
        <f t="shared" si="219"/>
        <v>-1.5437673504432883</v>
      </c>
    </row>
    <row r="7043" spans="1:9" x14ac:dyDescent="0.25">
      <c r="A7043" s="3">
        <f t="shared" si="218"/>
        <v>7041</v>
      </c>
      <c r="B7043" s="3">
        <f>B7042+Input!$B$2</f>
        <v>7.041000000000686</v>
      </c>
      <c r="C7043" s="3">
        <f>C7042+G7042*Input!$B$2</f>
        <v>2.0898301243486337</v>
      </c>
      <c r="D7043" s="3">
        <f>D7042+H7042*Input!$B$2</f>
        <v>-77.331491099842694</v>
      </c>
      <c r="E7043" s="3">
        <f>E7042+Input!$B$2*C7043</f>
        <v>47.468381586391054</v>
      </c>
      <c r="F7043" s="3">
        <f>F7042+Input!$B$2*D7043</f>
        <v>-229.14637422206067</v>
      </c>
      <c r="G7043" s="3">
        <f>-(0.5*Input!$B$3*(C7043^2+D7043^2)*COS(I7042)*Input!$B$8*Input!$B$11)/(Input!$B$9/Input!$B$10)</f>
        <v>-0.82106515895116439</v>
      </c>
      <c r="H7043" s="3">
        <f>-(0.5*Input!$B$3*(C7043^2+D7043^2)*SIN(I7042)*Input!$B$8*Input!$B$11)/(Input!$B$9/Input!$B$10)-Input!$B$10</f>
        <v>-1.800177953320734</v>
      </c>
      <c r="I7043" s="3">
        <f t="shared" si="219"/>
        <v>-1.5437785934772816</v>
      </c>
    </row>
    <row r="7044" spans="1:9" x14ac:dyDescent="0.25">
      <c r="A7044" s="3">
        <f t="shared" ref="A7044:A7107" si="220">A7043+1</f>
        <v>7042</v>
      </c>
      <c r="B7044" s="3">
        <f>B7043+Input!$B$2</f>
        <v>7.0420000000006864</v>
      </c>
      <c r="C7044" s="3">
        <f>C7043+G7043*Input!$B$2</f>
        <v>2.0890090591896824</v>
      </c>
      <c r="D7044" s="3">
        <f>D7043+H7043*Input!$B$2</f>
        <v>-77.333291277796008</v>
      </c>
      <c r="E7044" s="3">
        <f>E7043+Input!$B$2*C7044</f>
        <v>47.470470595450244</v>
      </c>
      <c r="F7044" s="3">
        <f>F7043+Input!$B$2*D7044</f>
        <v>-229.22370751333847</v>
      </c>
      <c r="G7044" s="3">
        <f>-(0.5*Input!$B$3*(C7044^2+D7044^2)*COS(I7043)*Input!$B$8*Input!$B$11)/(Input!$B$9/Input!$B$10)</f>
        <v>-0.82076142276352593</v>
      </c>
      <c r="H7044" s="3">
        <f>-(0.5*Input!$B$3*(C7044^2+D7044^2)*SIN(I7043)*Input!$B$8*Input!$B$11)/(Input!$B$9/Input!$B$10)-Input!$B$10</f>
        <v>-1.798773209825022</v>
      </c>
      <c r="I7044" s="3">
        <f t="shared" ref="I7044:I7107" si="221">ATAN(D7044/C7044)</f>
        <v>-1.5437898315776406</v>
      </c>
    </row>
    <row r="7045" spans="1:9" x14ac:dyDescent="0.25">
      <c r="A7045" s="3">
        <f t="shared" si="220"/>
        <v>7043</v>
      </c>
      <c r="B7045" s="3">
        <f>B7044+Input!$B$2</f>
        <v>7.0430000000006867</v>
      </c>
      <c r="C7045" s="3">
        <f>C7044+G7044*Input!$B$2</f>
        <v>2.0881882977669188</v>
      </c>
      <c r="D7045" s="3">
        <f>D7044+H7044*Input!$B$2</f>
        <v>-77.335090051005835</v>
      </c>
      <c r="E7045" s="3">
        <f>E7044+Input!$B$2*C7045</f>
        <v>47.472558783748013</v>
      </c>
      <c r="F7045" s="3">
        <f>F7044+Input!$B$2*D7045</f>
        <v>-229.30104260338948</v>
      </c>
      <c r="G7045" s="3">
        <f>-(0.5*Input!$B$3*(C7045^2+D7045^2)*COS(I7044)*Input!$B$8*Input!$B$11)/(Input!$B$9/Input!$B$10)</f>
        <v>-0.82045777640268613</v>
      </c>
      <c r="H7045" s="3">
        <f>-(0.5*Input!$B$3*(C7045^2+D7045^2)*SIN(I7044)*Input!$B$8*Input!$B$11)/(Input!$B$9/Input!$B$10)-Input!$B$10</f>
        <v>-1.7973695297936452</v>
      </c>
      <c r="I7045" s="3">
        <f t="shared" si="221"/>
        <v>-1.5438010647468434</v>
      </c>
    </row>
    <row r="7046" spans="1:9" x14ac:dyDescent="0.25">
      <c r="A7046" s="3">
        <f t="shared" si="220"/>
        <v>7044</v>
      </c>
      <c r="B7046" s="3">
        <f>B7045+Input!$B$2</f>
        <v>7.044000000000687</v>
      </c>
      <c r="C7046" s="3">
        <f>C7045+G7045*Input!$B$2</f>
        <v>2.0873678399905162</v>
      </c>
      <c r="D7046" s="3">
        <f>D7045+H7045*Input!$B$2</f>
        <v>-77.336887420535632</v>
      </c>
      <c r="E7046" s="3">
        <f>E7045+Input!$B$2*C7046</f>
        <v>47.474646151588004</v>
      </c>
      <c r="F7046" s="3">
        <f>F7045+Input!$B$2*D7046</f>
        <v>-229.37837949081</v>
      </c>
      <c r="G7046" s="3">
        <f>-(0.5*Input!$B$3*(C7046^2+D7046^2)*COS(I7045)*Input!$B$8*Input!$B$11)/(Input!$B$9/Input!$B$10)</f>
        <v>-0.82015421986999815</v>
      </c>
      <c r="H7046" s="3">
        <f>-(0.5*Input!$B$3*(C7046^2+D7046^2)*SIN(I7045)*Input!$B$8*Input!$B$11)/(Input!$B$9/Input!$B$10)-Input!$B$10</f>
        <v>-1.7959669124732329</v>
      </c>
      <c r="I7046" s="3">
        <f t="shared" si="221"/>
        <v>-1.5438122929873666</v>
      </c>
    </row>
    <row r="7047" spans="1:9" x14ac:dyDescent="0.25">
      <c r="A7047" s="3">
        <f t="shared" si="220"/>
        <v>7045</v>
      </c>
      <c r="B7047" s="3">
        <f>B7046+Input!$B$2</f>
        <v>7.0450000000006874</v>
      </c>
      <c r="C7047" s="3">
        <f>C7046+G7046*Input!$B$2</f>
        <v>2.0865476857706464</v>
      </c>
      <c r="D7047" s="3">
        <f>D7046+H7046*Input!$B$2</f>
        <v>-77.3386833874481</v>
      </c>
      <c r="E7047" s="3">
        <f>E7046+Input!$B$2*C7047</f>
        <v>47.476732699273775</v>
      </c>
      <c r="F7047" s="3">
        <f>F7046+Input!$B$2*D7047</f>
        <v>-229.45571817419744</v>
      </c>
      <c r="G7047" s="3">
        <f>-(0.5*Input!$B$3*(C7047^2+D7047^2)*COS(I7046)*Input!$B$8*Input!$B$11)/(Input!$B$9/Input!$B$10)</f>
        <v>-0.81985075316677636</v>
      </c>
      <c r="H7047" s="3">
        <f>-(0.5*Input!$B$3*(C7047^2+D7047^2)*SIN(I7046)*Input!$B$8*Input!$B$11)/(Input!$B$9/Input!$B$10)-Input!$B$10</f>
        <v>-1.7945653571109332</v>
      </c>
      <c r="I7047" s="3">
        <f t="shared" si="221"/>
        <v>-1.5438235163016845</v>
      </c>
    </row>
    <row r="7048" spans="1:9" x14ac:dyDescent="0.25">
      <c r="A7048" s="3">
        <f t="shared" si="220"/>
        <v>7046</v>
      </c>
      <c r="B7048" s="3">
        <f>B7047+Input!$B$2</f>
        <v>7.0460000000006877</v>
      </c>
      <c r="C7048" s="3">
        <f>C7047+G7047*Input!$B$2</f>
        <v>2.0857278350174795</v>
      </c>
      <c r="D7048" s="3">
        <f>D7047+H7047*Input!$B$2</f>
        <v>-77.340477952805216</v>
      </c>
      <c r="E7048" s="3">
        <f>E7047+Input!$B$2*C7048</f>
        <v>47.478818427108791</v>
      </c>
      <c r="F7048" s="3">
        <f>F7047+Input!$B$2*D7048</f>
        <v>-229.53305865215026</v>
      </c>
      <c r="G7048" s="3">
        <f>-(0.5*Input!$B$3*(C7048^2+D7048^2)*COS(I7047)*Input!$B$8*Input!$B$11)/(Input!$B$9/Input!$B$10)</f>
        <v>-0.81954737629430807</v>
      </c>
      <c r="H7048" s="3">
        <f>-(0.5*Input!$B$3*(C7048^2+D7048^2)*SIN(I7047)*Input!$B$8*Input!$B$11)/(Input!$B$9/Input!$B$10)-Input!$B$10</f>
        <v>-1.7931648629542494</v>
      </c>
      <c r="I7048" s="3">
        <f t="shared" si="221"/>
        <v>-1.5438347346922705</v>
      </c>
    </row>
    <row r="7049" spans="1:9" x14ac:dyDescent="0.25">
      <c r="A7049" s="3">
        <f t="shared" si="220"/>
        <v>7047</v>
      </c>
      <c r="B7049" s="3">
        <f>B7048+Input!$B$2</f>
        <v>7.047000000000688</v>
      </c>
      <c r="C7049" s="3">
        <f>C7048+G7048*Input!$B$2</f>
        <v>2.0849082876411851</v>
      </c>
      <c r="D7049" s="3">
        <f>D7048+H7048*Input!$B$2</f>
        <v>-77.342271117668176</v>
      </c>
      <c r="E7049" s="3">
        <f>E7048+Input!$B$2*C7049</f>
        <v>47.480903335396434</v>
      </c>
      <c r="F7049" s="3">
        <f>F7048+Input!$B$2*D7049</f>
        <v>-229.61040092326792</v>
      </c>
      <c r="G7049" s="3">
        <f>-(0.5*Input!$B$3*(C7049^2+D7049^2)*COS(I7048)*Input!$B$8*Input!$B$11)/(Input!$B$9/Input!$B$10)</f>
        <v>-0.81924408925382119</v>
      </c>
      <c r="H7049" s="3">
        <f>-(0.5*Input!$B$3*(C7049^2+D7049^2)*SIN(I7048)*Input!$B$8*Input!$B$11)/(Input!$B$9/Input!$B$10)-Input!$B$10</f>
        <v>-1.7917654292512246</v>
      </c>
      <c r="I7049" s="3">
        <f t="shared" si="221"/>
        <v>-1.5438459481615963</v>
      </c>
    </row>
    <row r="7050" spans="1:9" x14ac:dyDescent="0.25">
      <c r="A7050" s="3">
        <f t="shared" si="220"/>
        <v>7048</v>
      </c>
      <c r="B7050" s="3">
        <f>B7049+Input!$B$2</f>
        <v>7.0480000000006884</v>
      </c>
      <c r="C7050" s="3">
        <f>C7049+G7049*Input!$B$2</f>
        <v>2.0840890435519315</v>
      </c>
      <c r="D7050" s="3">
        <f>D7049+H7049*Input!$B$2</f>
        <v>-77.344062883097422</v>
      </c>
      <c r="E7050" s="3">
        <f>E7049+Input!$B$2*C7050</f>
        <v>47.482987424439983</v>
      </c>
      <c r="F7050" s="3">
        <f>F7049+Input!$B$2*D7050</f>
        <v>-229.68774498615102</v>
      </c>
      <c r="G7050" s="3">
        <f>-(0.5*Input!$B$3*(C7050^2+D7050^2)*COS(I7049)*Input!$B$8*Input!$B$11)/(Input!$B$9/Input!$B$10)</f>
        <v>-0.818940892046507</v>
      </c>
      <c r="H7050" s="3">
        <f>-(0.5*Input!$B$3*(C7050^2+D7050^2)*SIN(I7049)*Input!$B$8*Input!$B$11)/(Input!$B$9/Input!$B$10)-Input!$B$10</f>
        <v>-1.7903670552503073</v>
      </c>
      <c r="I7050" s="3">
        <f t="shared" si="221"/>
        <v>-1.5438571567121318</v>
      </c>
    </row>
    <row r="7051" spans="1:9" x14ac:dyDescent="0.25">
      <c r="A7051" s="3">
        <f t="shared" si="220"/>
        <v>7049</v>
      </c>
      <c r="B7051" s="3">
        <f>B7050+Input!$B$2</f>
        <v>7.0490000000006887</v>
      </c>
      <c r="C7051" s="3">
        <f>C7050+G7050*Input!$B$2</f>
        <v>2.0832701026598848</v>
      </c>
      <c r="D7051" s="3">
        <f>D7050+H7050*Input!$B$2</f>
        <v>-77.345853250152672</v>
      </c>
      <c r="E7051" s="3">
        <f>E7050+Input!$B$2*C7051</f>
        <v>47.485070694542642</v>
      </c>
      <c r="F7051" s="3">
        <f>F7050+Input!$B$2*D7051</f>
        <v>-229.76509083940118</v>
      </c>
      <c r="G7051" s="3">
        <f>-(0.5*Input!$B$3*(C7051^2+D7051^2)*COS(I7050)*Input!$B$8*Input!$B$11)/(Input!$B$9/Input!$B$10)</f>
        <v>-0.81863778467351489</v>
      </c>
      <c r="H7051" s="3">
        <f>-(0.5*Input!$B$3*(C7051^2+D7051^2)*SIN(I7050)*Input!$B$8*Input!$B$11)/(Input!$B$9/Input!$B$10)-Input!$B$10</f>
        <v>-1.7889697402004039</v>
      </c>
      <c r="I7051" s="3">
        <f t="shared" si="221"/>
        <v>-1.543868360346345</v>
      </c>
    </row>
    <row r="7052" spans="1:9" x14ac:dyDescent="0.25">
      <c r="A7052" s="3">
        <f t="shared" si="220"/>
        <v>7050</v>
      </c>
      <c r="B7052" s="3">
        <f>B7051+Input!$B$2</f>
        <v>7.050000000000689</v>
      </c>
      <c r="C7052" s="3">
        <f>C7051+G7051*Input!$B$2</f>
        <v>2.082451464875211</v>
      </c>
      <c r="D7052" s="3">
        <f>D7051+H7051*Input!$B$2</f>
        <v>-77.347642219892876</v>
      </c>
      <c r="E7052" s="3">
        <f>E7051+Input!$B$2*C7052</f>
        <v>47.487153146007515</v>
      </c>
      <c r="F7052" s="3">
        <f>F7051+Input!$B$2*D7052</f>
        <v>-229.84243848162109</v>
      </c>
      <c r="G7052" s="3">
        <f>-(0.5*Input!$B$3*(C7052^2+D7052^2)*COS(I7051)*Input!$B$8*Input!$B$11)/(Input!$B$9/Input!$B$10)</f>
        <v>-0.81833476713596343</v>
      </c>
      <c r="H7052" s="3">
        <f>-(0.5*Input!$B$3*(C7052^2+D7052^2)*SIN(I7051)*Input!$B$8*Input!$B$11)/(Input!$B$9/Input!$B$10)-Input!$B$10</f>
        <v>-1.7875734833508652</v>
      </c>
      <c r="I7052" s="3">
        <f t="shared" si="221"/>
        <v>-1.5438795590667029</v>
      </c>
    </row>
    <row r="7053" spans="1:9" x14ac:dyDescent="0.25">
      <c r="A7053" s="3">
        <f t="shared" si="220"/>
        <v>7051</v>
      </c>
      <c r="B7053" s="3">
        <f>B7052+Input!$B$2</f>
        <v>7.0510000000006894</v>
      </c>
      <c r="C7053" s="3">
        <f>C7052+G7052*Input!$B$2</f>
        <v>2.081633130108075</v>
      </c>
      <c r="D7053" s="3">
        <f>D7052+H7052*Input!$B$2</f>
        <v>-77.349429793376231</v>
      </c>
      <c r="E7053" s="3">
        <f>E7052+Input!$B$2*C7053</f>
        <v>47.489234779137625</v>
      </c>
      <c r="F7053" s="3">
        <f>F7052+Input!$B$2*D7053</f>
        <v>-229.91978791141446</v>
      </c>
      <c r="G7053" s="3">
        <f>-(0.5*Input!$B$3*(C7053^2+D7053^2)*COS(I7052)*Input!$B$8*Input!$B$11)/(Input!$B$9/Input!$B$10)</f>
        <v>-0.8180318394349142</v>
      </c>
      <c r="H7053" s="3">
        <f>-(0.5*Input!$B$3*(C7053^2+D7053^2)*SIN(I7052)*Input!$B$8*Input!$B$11)/(Input!$B$9/Input!$B$10)-Input!$B$10</f>
        <v>-1.7861782839515072</v>
      </c>
      <c r="I7053" s="3">
        <f t="shared" si="221"/>
        <v>-1.5438907528756707</v>
      </c>
    </row>
    <row r="7054" spans="1:9" x14ac:dyDescent="0.25">
      <c r="A7054" s="3">
        <f t="shared" si="220"/>
        <v>7052</v>
      </c>
      <c r="B7054" s="3">
        <f>B7053+Input!$B$2</f>
        <v>7.0520000000006897</v>
      </c>
      <c r="C7054" s="3">
        <f>C7053+G7053*Input!$B$2</f>
        <v>2.0808150982686402</v>
      </c>
      <c r="D7054" s="3">
        <f>D7053+H7053*Input!$B$2</f>
        <v>-77.351215971660181</v>
      </c>
      <c r="E7054" s="3">
        <f>E7053+Input!$B$2*C7054</f>
        <v>47.491315594235893</v>
      </c>
      <c r="F7054" s="3">
        <f>F7053+Input!$B$2*D7054</f>
        <v>-229.99713912738611</v>
      </c>
      <c r="G7054" s="3">
        <f>-(0.5*Input!$B$3*(C7054^2+D7054^2)*COS(I7053)*Input!$B$8*Input!$B$11)/(Input!$B$9/Input!$B$10)</f>
        <v>-0.81772900157139339</v>
      </c>
      <c r="H7054" s="3">
        <f>-(0.5*Input!$B$3*(C7054^2+D7054^2)*SIN(I7053)*Input!$B$8*Input!$B$11)/(Input!$B$9/Input!$B$10)-Input!$B$10</f>
        <v>-1.7847841412525938</v>
      </c>
      <c r="I7054" s="3">
        <f t="shared" si="221"/>
        <v>-1.5439019417757118</v>
      </c>
    </row>
    <row r="7055" spans="1:9" x14ac:dyDescent="0.25">
      <c r="A7055" s="3">
        <f t="shared" si="220"/>
        <v>7053</v>
      </c>
      <c r="B7055" s="3">
        <f>B7054+Input!$B$2</f>
        <v>7.0530000000006901</v>
      </c>
      <c r="C7055" s="3">
        <f>C7054+G7054*Input!$B$2</f>
        <v>2.079997369267069</v>
      </c>
      <c r="D7055" s="3">
        <f>D7054+H7054*Input!$B$2</f>
        <v>-77.353000755801432</v>
      </c>
      <c r="E7055" s="3">
        <f>E7054+Input!$B$2*C7055</f>
        <v>47.493395591605157</v>
      </c>
      <c r="F7055" s="3">
        <f>F7054+Input!$B$2*D7055</f>
        <v>-230.07449212814191</v>
      </c>
      <c r="G7055" s="3">
        <f>-(0.5*Input!$B$3*(C7055^2+D7055^2)*COS(I7054)*Input!$B$8*Input!$B$11)/(Input!$B$9/Input!$B$10)</f>
        <v>-0.81742625354638365</v>
      </c>
      <c r="H7055" s="3">
        <f>-(0.5*Input!$B$3*(C7055^2+D7055^2)*SIN(I7054)*Input!$B$8*Input!$B$11)/(Input!$B$9/Input!$B$10)-Input!$B$10</f>
        <v>-1.7833910545048361</v>
      </c>
      <c r="I7055" s="3">
        <f t="shared" si="221"/>
        <v>-1.5439131257692882</v>
      </c>
    </row>
    <row r="7056" spans="1:9" x14ac:dyDescent="0.25">
      <c r="A7056" s="3">
        <f t="shared" si="220"/>
        <v>7054</v>
      </c>
      <c r="B7056" s="3">
        <f>B7055+Input!$B$2</f>
        <v>7.0540000000006904</v>
      </c>
      <c r="C7056" s="3">
        <f>C7055+G7055*Input!$B$2</f>
        <v>2.0791799430135227</v>
      </c>
      <c r="D7056" s="3">
        <f>D7055+H7055*Input!$B$2</f>
        <v>-77.354784146855934</v>
      </c>
      <c r="E7056" s="3">
        <f>E7055+Input!$B$2*C7056</f>
        <v>47.495474771548167</v>
      </c>
      <c r="F7056" s="3">
        <f>F7055+Input!$B$2*D7056</f>
        <v>-230.15184691228876</v>
      </c>
      <c r="G7056" s="3">
        <f>-(0.5*Input!$B$3*(C7056^2+D7056^2)*COS(I7055)*Input!$B$8*Input!$B$11)/(Input!$B$9/Input!$B$10)</f>
        <v>-0.81712359536083201</v>
      </c>
      <c r="H7056" s="3">
        <f>-(0.5*Input!$B$3*(C7056^2+D7056^2)*SIN(I7055)*Input!$B$8*Input!$B$11)/(Input!$B$9/Input!$B$10)-Input!$B$10</f>
        <v>-1.7819990229593685</v>
      </c>
      <c r="I7056" s="3">
        <f t="shared" si="221"/>
        <v>-1.54392430485886</v>
      </c>
    </row>
    <row r="7057" spans="1:9" x14ac:dyDescent="0.25">
      <c r="A7057" s="3">
        <f t="shared" si="220"/>
        <v>7055</v>
      </c>
      <c r="B7057" s="3">
        <f>B7056+Input!$B$2</f>
        <v>7.0550000000006907</v>
      </c>
      <c r="C7057" s="3">
        <f>C7056+G7056*Input!$B$2</f>
        <v>2.078362819418162</v>
      </c>
      <c r="D7057" s="3">
        <f>D7056+H7056*Input!$B$2</f>
        <v>-77.356566145878887</v>
      </c>
      <c r="E7057" s="3">
        <f>E7056+Input!$B$2*C7057</f>
        <v>47.497553134367585</v>
      </c>
      <c r="F7057" s="3">
        <f>F7056+Input!$B$2*D7057</f>
        <v>-230.22920347843464</v>
      </c>
      <c r="G7057" s="3">
        <f>-(0.5*Input!$B$3*(C7057^2+D7057^2)*COS(I7056)*Input!$B$8*Input!$B$11)/(Input!$B$9/Input!$B$10)</f>
        <v>-0.81682102701564219</v>
      </c>
      <c r="H7057" s="3">
        <f>-(0.5*Input!$B$3*(C7057^2+D7057^2)*SIN(I7056)*Input!$B$8*Input!$B$11)/(Input!$B$9/Input!$B$10)-Input!$B$10</f>
        <v>-1.7806080458678153</v>
      </c>
      <c r="I7057" s="3">
        <f t="shared" si="221"/>
        <v>-1.5439354790468862</v>
      </c>
    </row>
    <row r="7058" spans="1:9" x14ac:dyDescent="0.25">
      <c r="A7058" s="3">
        <f t="shared" si="220"/>
        <v>7056</v>
      </c>
      <c r="B7058" s="3">
        <f>B7057+Input!$B$2</f>
        <v>7.0560000000006911</v>
      </c>
      <c r="C7058" s="3">
        <f>C7057+G7057*Input!$B$2</f>
        <v>2.0775459983911464</v>
      </c>
      <c r="D7058" s="3">
        <f>D7057+H7057*Input!$B$2</f>
        <v>-77.358346753924749</v>
      </c>
      <c r="E7058" s="3">
        <f>E7057+Input!$B$2*C7058</f>
        <v>47.499630680365975</v>
      </c>
      <c r="F7058" s="3">
        <f>F7057+Input!$B$2*D7058</f>
        <v>-230.30656182518857</v>
      </c>
      <c r="G7058" s="3">
        <f>-(0.5*Input!$B$3*(C7058^2+D7058^2)*COS(I7057)*Input!$B$8*Input!$B$11)/(Input!$B$9/Input!$B$10)</f>
        <v>-0.81651854851166916</v>
      </c>
      <c r="H7058" s="3">
        <f>-(0.5*Input!$B$3*(C7058^2+D7058^2)*SIN(I7057)*Input!$B$8*Input!$B$11)/(Input!$B$9/Input!$B$10)-Input!$B$10</f>
        <v>-1.7792181224822379</v>
      </c>
      <c r="I7058" s="3">
        <f t="shared" si="221"/>
        <v>-1.5439466483358235</v>
      </c>
    </row>
    <row r="7059" spans="1:9" x14ac:dyDescent="0.25">
      <c r="A7059" s="3">
        <f t="shared" si="220"/>
        <v>7057</v>
      </c>
      <c r="B7059" s="3">
        <f>B7058+Input!$B$2</f>
        <v>7.0570000000006914</v>
      </c>
      <c r="C7059" s="3">
        <f>C7058+G7058*Input!$B$2</f>
        <v>2.0767294798426348</v>
      </c>
      <c r="D7059" s="3">
        <f>D7058+H7058*Input!$B$2</f>
        <v>-77.360125972047229</v>
      </c>
      <c r="E7059" s="3">
        <f>E7058+Input!$B$2*C7059</f>
        <v>47.501707409845821</v>
      </c>
      <c r="F7059" s="3">
        <f>F7058+Input!$B$2*D7059</f>
        <v>-230.3839219511606</v>
      </c>
      <c r="G7059" s="3">
        <f>-(0.5*Input!$B$3*(C7059^2+D7059^2)*COS(I7058)*Input!$B$8*Input!$B$11)/(Input!$B$9/Input!$B$10)</f>
        <v>-0.81621615984974472</v>
      </c>
      <c r="H7059" s="3">
        <f>-(0.5*Input!$B$3*(C7059^2+D7059^2)*SIN(I7058)*Input!$B$8*Input!$B$11)/(Input!$B$9/Input!$B$10)-Input!$B$10</f>
        <v>-1.7778292520551382</v>
      </c>
      <c r="I7059" s="3">
        <f t="shared" si="221"/>
        <v>-1.5439578127281279</v>
      </c>
    </row>
    <row r="7060" spans="1:9" x14ac:dyDescent="0.25">
      <c r="A7060" s="3">
        <f t="shared" si="220"/>
        <v>7058</v>
      </c>
      <c r="B7060" s="3">
        <f>B7059+Input!$B$2</f>
        <v>7.0580000000006917</v>
      </c>
      <c r="C7060" s="3">
        <f>C7059+G7059*Input!$B$2</f>
        <v>2.0759132636827848</v>
      </c>
      <c r="D7060" s="3">
        <f>D7059+H7059*Input!$B$2</f>
        <v>-77.361903801299277</v>
      </c>
      <c r="E7060" s="3">
        <f>E7059+Input!$B$2*C7060</f>
        <v>47.503783323109502</v>
      </c>
      <c r="F7060" s="3">
        <f>F7059+Input!$B$2*D7060</f>
        <v>-230.46128385496189</v>
      </c>
      <c r="G7060" s="3">
        <f>-(0.5*Input!$B$3*(C7060^2+D7060^2)*COS(I7059)*Input!$B$8*Input!$B$11)/(Input!$B$9/Input!$B$10)</f>
        <v>-0.81591386103063213</v>
      </c>
      <c r="H7060" s="3">
        <f>-(0.5*Input!$B$3*(C7060^2+D7060^2)*SIN(I7059)*Input!$B$8*Input!$B$11)/(Input!$B$9/Input!$B$10)-Input!$B$10</f>
        <v>-1.7764414338394694</v>
      </c>
      <c r="I7060" s="3">
        <f t="shared" si="221"/>
        <v>-1.5439689722262531</v>
      </c>
    </row>
    <row r="7061" spans="1:9" x14ac:dyDescent="0.25">
      <c r="A7061" s="3">
        <f t="shared" si="220"/>
        <v>7059</v>
      </c>
      <c r="B7061" s="3">
        <f>B7060+Input!$B$2</f>
        <v>7.0590000000006921</v>
      </c>
      <c r="C7061" s="3">
        <f>C7060+G7060*Input!$B$2</f>
        <v>2.0750973498217542</v>
      </c>
      <c r="D7061" s="3">
        <f>D7060+H7060*Input!$B$2</f>
        <v>-77.363680242733111</v>
      </c>
      <c r="E7061" s="3">
        <f>E7060+Input!$B$2*C7061</f>
        <v>47.505858420459326</v>
      </c>
      <c r="F7061" s="3">
        <f>F7060+Input!$B$2*D7061</f>
        <v>-230.53864753520463</v>
      </c>
      <c r="G7061" s="3">
        <f>-(0.5*Input!$B$3*(C7061^2+D7061^2)*COS(I7060)*Input!$B$8*Input!$B$11)/(Input!$B$9/Input!$B$10)</f>
        <v>-0.81561165205507902</v>
      </c>
      <c r="H7061" s="3">
        <f>-(0.5*Input!$B$3*(C7061^2+D7061^2)*SIN(I7060)*Input!$B$8*Input!$B$11)/(Input!$B$9/Input!$B$10)-Input!$B$10</f>
        <v>-1.7750546670886322</v>
      </c>
      <c r="I7061" s="3">
        <f t="shared" si="221"/>
        <v>-1.5439801268326514</v>
      </c>
    </row>
    <row r="7062" spans="1:9" x14ac:dyDescent="0.25">
      <c r="A7062" s="3">
        <f t="shared" si="220"/>
        <v>7060</v>
      </c>
      <c r="B7062" s="3">
        <f>B7061+Input!$B$2</f>
        <v>7.0600000000006924</v>
      </c>
      <c r="C7062" s="3">
        <f>C7061+G7061*Input!$B$2</f>
        <v>2.0742817381696992</v>
      </c>
      <c r="D7062" s="3">
        <f>D7061+H7061*Input!$B$2</f>
        <v>-77.365455297400203</v>
      </c>
      <c r="E7062" s="3">
        <f>E7061+Input!$B$2*C7062</f>
        <v>47.507932702197493</v>
      </c>
      <c r="F7062" s="3">
        <f>F7061+Input!$B$2*D7062</f>
        <v>-230.61601299050204</v>
      </c>
      <c r="G7062" s="3">
        <f>-(0.5*Input!$B$3*(C7062^2+D7062^2)*COS(I7061)*Input!$B$8*Input!$B$11)/(Input!$B$9/Input!$B$10)</f>
        <v>-0.81530953292377717</v>
      </c>
      <c r="H7062" s="3">
        <f>-(0.5*Input!$B$3*(C7062^2+D7062^2)*SIN(I7061)*Input!$B$8*Input!$B$11)/(Input!$B$9/Input!$B$10)-Input!$B$10</f>
        <v>-1.7736689510564787</v>
      </c>
      <c r="I7062" s="3">
        <f t="shared" si="221"/>
        <v>-1.5439912765497734</v>
      </c>
    </row>
    <row r="7063" spans="1:9" x14ac:dyDescent="0.25">
      <c r="A7063" s="3">
        <f t="shared" si="220"/>
        <v>7061</v>
      </c>
      <c r="B7063" s="3">
        <f>B7062+Input!$B$2</f>
        <v>7.0610000000006927</v>
      </c>
      <c r="C7063" s="3">
        <f>C7062+G7062*Input!$B$2</f>
        <v>2.0734664286367752</v>
      </c>
      <c r="D7063" s="3">
        <f>D7062+H7062*Input!$B$2</f>
        <v>-77.367228966351263</v>
      </c>
      <c r="E7063" s="3">
        <f>E7062+Input!$B$2*C7063</f>
        <v>47.510006168626127</v>
      </c>
      <c r="F7063" s="3">
        <f>F7062+Input!$B$2*D7063</f>
        <v>-230.69338021946839</v>
      </c>
      <c r="G7063" s="3">
        <f>-(0.5*Input!$B$3*(C7063^2+D7063^2)*COS(I7062)*Input!$B$8*Input!$B$11)/(Input!$B$9/Input!$B$10)</f>
        <v>-0.81500750363738961</v>
      </c>
      <c r="H7063" s="3">
        <f>-(0.5*Input!$B$3*(C7063^2+D7063^2)*SIN(I7062)*Input!$B$8*Input!$B$11)/(Input!$B$9/Input!$B$10)-Input!$B$10</f>
        <v>-1.7722842849973262</v>
      </c>
      <c r="I7063" s="3">
        <f t="shared" si="221"/>
        <v>-1.5440024213800687</v>
      </c>
    </row>
    <row r="7064" spans="1:9" x14ac:dyDescent="0.25">
      <c r="A7064" s="3">
        <f t="shared" si="220"/>
        <v>7062</v>
      </c>
      <c r="B7064" s="3">
        <f>B7063+Input!$B$2</f>
        <v>7.0620000000006931</v>
      </c>
      <c r="C7064" s="3">
        <f>C7063+G7063*Input!$B$2</f>
        <v>2.0726514211331377</v>
      </c>
      <c r="D7064" s="3">
        <f>D7063+H7063*Input!$B$2</f>
        <v>-77.369001250636259</v>
      </c>
      <c r="E7064" s="3">
        <f>E7063+Input!$B$2*C7064</f>
        <v>47.512078820047257</v>
      </c>
      <c r="F7064" s="3">
        <f>F7063+Input!$B$2*D7064</f>
        <v>-230.77074922071904</v>
      </c>
      <c r="G7064" s="3">
        <f>-(0.5*Input!$B$3*(C7064^2+D7064^2)*COS(I7063)*Input!$B$8*Input!$B$11)/(Input!$B$9/Input!$B$10)</f>
        <v>-0.81470556419651741</v>
      </c>
      <c r="H7064" s="3">
        <f>-(0.5*Input!$B$3*(C7064^2+D7064^2)*SIN(I7063)*Input!$B$8*Input!$B$11)/(Input!$B$9/Input!$B$10)-Input!$B$10</f>
        <v>-1.7709006681659147</v>
      </c>
      <c r="I7064" s="3">
        <f t="shared" si="221"/>
        <v>-1.5440135613259844</v>
      </c>
    </row>
    <row r="7065" spans="1:9" x14ac:dyDescent="0.25">
      <c r="A7065" s="3">
        <f t="shared" si="220"/>
        <v>7063</v>
      </c>
      <c r="B7065" s="3">
        <f>B7064+Input!$B$2</f>
        <v>7.0630000000006934</v>
      </c>
      <c r="C7065" s="3">
        <f>C7064+G7064*Input!$B$2</f>
        <v>2.0718367155689412</v>
      </c>
      <c r="D7065" s="3">
        <f>D7064+H7064*Input!$B$2</f>
        <v>-77.370772151304422</v>
      </c>
      <c r="E7065" s="3">
        <f>E7064+Input!$B$2*C7065</f>
        <v>47.51415065676283</v>
      </c>
      <c r="F7065" s="3">
        <f>F7064+Input!$B$2*D7065</f>
        <v>-230.84811999287035</v>
      </c>
      <c r="G7065" s="3">
        <f>-(0.5*Input!$B$3*(C7065^2+D7065^2)*COS(I7064)*Input!$B$8*Input!$B$11)/(Input!$B$9/Input!$B$10)</f>
        <v>-0.81440371460174632</v>
      </c>
      <c r="H7065" s="3">
        <f>-(0.5*Input!$B$3*(C7065^2+D7065^2)*SIN(I7064)*Input!$B$8*Input!$B$11)/(Input!$B$9/Input!$B$10)-Input!$B$10</f>
        <v>-1.7695180998174536</v>
      </c>
      <c r="I7065" s="3">
        <f t="shared" si="221"/>
        <v>-1.5440246963899666</v>
      </c>
    </row>
    <row r="7066" spans="1:9" x14ac:dyDescent="0.25">
      <c r="A7066" s="3">
        <f t="shared" si="220"/>
        <v>7064</v>
      </c>
      <c r="B7066" s="3">
        <f>B7065+Input!$B$2</f>
        <v>7.0640000000006937</v>
      </c>
      <c r="C7066" s="3">
        <f>C7065+G7065*Input!$B$2</f>
        <v>2.0710223118543394</v>
      </c>
      <c r="D7066" s="3">
        <f>D7065+H7065*Input!$B$2</f>
        <v>-77.372541669404242</v>
      </c>
      <c r="E7066" s="3">
        <f>E7065+Input!$B$2*C7066</f>
        <v>47.516221679074683</v>
      </c>
      <c r="F7066" s="3">
        <f>F7065+Input!$B$2*D7066</f>
        <v>-230.92549253453976</v>
      </c>
      <c r="G7066" s="3">
        <f>-(0.5*Input!$B$3*(C7066^2+D7066^2)*COS(I7065)*Input!$B$8*Input!$B$11)/(Input!$B$9/Input!$B$10)</f>
        <v>-0.81410195485360726</v>
      </c>
      <c r="H7066" s="3">
        <f>-(0.5*Input!$B$3*(C7066^2+D7066^2)*SIN(I7065)*Input!$B$8*Input!$B$11)/(Input!$B$9/Input!$B$10)-Input!$B$10</f>
        <v>-1.7681365792075852</v>
      </c>
      <c r="I7066" s="3">
        <f t="shared" si="221"/>
        <v>-1.5440358265744598</v>
      </c>
    </row>
    <row r="7067" spans="1:9" x14ac:dyDescent="0.25">
      <c r="A7067" s="3">
        <f t="shared" si="220"/>
        <v>7065</v>
      </c>
      <c r="B7067" s="3">
        <f>B7066+Input!$B$2</f>
        <v>7.0650000000006941</v>
      </c>
      <c r="C7067" s="3">
        <f>C7066+G7066*Input!$B$2</f>
        <v>2.0702082098994858</v>
      </c>
      <c r="D7067" s="3">
        <f>D7066+H7066*Input!$B$2</f>
        <v>-77.374309805983444</v>
      </c>
      <c r="E7067" s="3">
        <f>E7066+Input!$B$2*C7067</f>
        <v>47.518291887284583</v>
      </c>
      <c r="F7067" s="3">
        <f>F7066+Input!$B$2*D7067</f>
        <v>-231.00286684434573</v>
      </c>
      <c r="G7067" s="3">
        <f>-(0.5*Input!$B$3*(C7067^2+D7067^2)*COS(I7066)*Input!$B$8*Input!$B$11)/(Input!$B$9/Input!$B$10)</f>
        <v>-0.81380028495258883</v>
      </c>
      <c r="H7067" s="3">
        <f>-(0.5*Input!$B$3*(C7067^2+D7067^2)*SIN(I7066)*Input!$B$8*Input!$B$11)/(Input!$B$9/Input!$B$10)-Input!$B$10</f>
        <v>-1.7667561055924175</v>
      </c>
      <c r="I7067" s="3">
        <f t="shared" si="221"/>
        <v>-1.5440469518819067</v>
      </c>
    </row>
    <row r="7068" spans="1:9" x14ac:dyDescent="0.25">
      <c r="A7068" s="3">
        <f t="shared" si="220"/>
        <v>7066</v>
      </c>
      <c r="B7068" s="3">
        <f>B7067+Input!$B$2</f>
        <v>7.0660000000006944</v>
      </c>
      <c r="C7068" s="3">
        <f>C7067+G7067*Input!$B$2</f>
        <v>2.0693944096145334</v>
      </c>
      <c r="D7068" s="3">
        <f>D7067+H7067*Input!$B$2</f>
        <v>-77.37607656208904</v>
      </c>
      <c r="E7068" s="3">
        <f>E7067+Input!$B$2*C7068</f>
        <v>47.5203612816942</v>
      </c>
      <c r="F7068" s="3">
        <f>F7067+Input!$B$2*D7068</f>
        <v>-231.08024292090781</v>
      </c>
      <c r="G7068" s="3">
        <f>-(0.5*Input!$B$3*(C7068^2+D7068^2)*COS(I7067)*Input!$B$8*Input!$B$11)/(Input!$B$9/Input!$B$10)</f>
        <v>-0.81349870489914555</v>
      </c>
      <c r="H7068" s="3">
        <f>-(0.5*Input!$B$3*(C7068^2+D7068^2)*SIN(I7067)*Input!$B$8*Input!$B$11)/(Input!$B$9/Input!$B$10)-Input!$B$10</f>
        <v>-1.7653766782284634</v>
      </c>
      <c r="I7068" s="3">
        <f t="shared" si="221"/>
        <v>-1.5440580723147486</v>
      </c>
    </row>
    <row r="7069" spans="1:9" x14ac:dyDescent="0.25">
      <c r="A7069" s="3">
        <f t="shared" si="220"/>
        <v>7067</v>
      </c>
      <c r="B7069" s="3">
        <f>B7068+Input!$B$2</f>
        <v>7.0670000000006947</v>
      </c>
      <c r="C7069" s="3">
        <f>C7068+G7068*Input!$B$2</f>
        <v>2.0685809109096343</v>
      </c>
      <c r="D7069" s="3">
        <f>D7068+H7068*Input!$B$2</f>
        <v>-77.377841938767261</v>
      </c>
      <c r="E7069" s="3">
        <f>E7068+Input!$B$2*C7069</f>
        <v>47.522429862605108</v>
      </c>
      <c r="F7069" s="3">
        <f>F7068+Input!$B$2*D7069</f>
        <v>-231.15762076284656</v>
      </c>
      <c r="G7069" s="3">
        <f>-(0.5*Input!$B$3*(C7069^2+D7069^2)*COS(I7068)*Input!$B$8*Input!$B$11)/(Input!$B$9/Input!$B$10)</f>
        <v>-0.81319721469368256</v>
      </c>
      <c r="H7069" s="3">
        <f>-(0.5*Input!$B$3*(C7069^2+D7069^2)*SIN(I7068)*Input!$B$8*Input!$B$11)/(Input!$B$9/Input!$B$10)-Input!$B$10</f>
        <v>-1.7639982963727654</v>
      </c>
      <c r="I7069" s="3">
        <f t="shared" si="221"/>
        <v>-1.5440691878754249</v>
      </c>
    </row>
    <row r="7070" spans="1:9" x14ac:dyDescent="0.25">
      <c r="A7070" s="3">
        <f t="shared" si="220"/>
        <v>7068</v>
      </c>
      <c r="B7070" s="3">
        <f>B7069+Input!$B$2</f>
        <v>7.0680000000006951</v>
      </c>
      <c r="C7070" s="3">
        <f>C7069+G7069*Input!$B$2</f>
        <v>2.0677677136949404</v>
      </c>
      <c r="D7070" s="3">
        <f>D7069+H7069*Input!$B$2</f>
        <v>-77.37960593706363</v>
      </c>
      <c r="E7070" s="3">
        <f>E7069+Input!$B$2*C7070</f>
        <v>47.524497630318805</v>
      </c>
      <c r="F7070" s="3">
        <f>F7069+Input!$B$2*D7070</f>
        <v>-231.23500036878363</v>
      </c>
      <c r="G7070" s="3">
        <f>-(0.5*Input!$B$3*(C7070^2+D7070^2)*COS(I7069)*Input!$B$8*Input!$B$11)/(Input!$B$9/Input!$B$10)</f>
        <v>-0.81289581433657843</v>
      </c>
      <c r="H7070" s="3">
        <f>-(0.5*Input!$B$3*(C7070^2+D7070^2)*SIN(I7069)*Input!$B$8*Input!$B$11)/(Input!$B$9/Input!$B$10)-Input!$B$10</f>
        <v>-1.7626209592827209</v>
      </c>
      <c r="I7070" s="3">
        <f t="shared" si="221"/>
        <v>-1.5440802985663737</v>
      </c>
    </row>
    <row r="7071" spans="1:9" x14ac:dyDescent="0.25">
      <c r="A7071" s="3">
        <f t="shared" si="220"/>
        <v>7069</v>
      </c>
      <c r="B7071" s="3">
        <f>B7070+Input!$B$2</f>
        <v>7.0690000000006954</v>
      </c>
      <c r="C7071" s="3">
        <f>C7070+G7070*Input!$B$2</f>
        <v>2.0669548178806036</v>
      </c>
      <c r="D7071" s="3">
        <f>D7070+H7070*Input!$B$2</f>
        <v>-77.381368558022913</v>
      </c>
      <c r="E7071" s="3">
        <f>E7070+Input!$B$2*C7071</f>
        <v>47.526564585136683</v>
      </c>
      <c r="F7071" s="3">
        <f>F7070+Input!$B$2*D7071</f>
        <v>-231.31238173734167</v>
      </c>
      <c r="G7071" s="3">
        <f>-(0.5*Input!$B$3*(C7071^2+D7071^2)*COS(I7070)*Input!$B$8*Input!$B$11)/(Input!$B$9/Input!$B$10)</f>
        <v>-0.81259450382816234</v>
      </c>
      <c r="H7071" s="3">
        <f>-(0.5*Input!$B$3*(C7071^2+D7071^2)*SIN(I7070)*Input!$B$8*Input!$B$11)/(Input!$B$9/Input!$B$10)-Input!$B$10</f>
        <v>-1.7612446662162355</v>
      </c>
      <c r="I7071" s="3">
        <f t="shared" si="221"/>
        <v>-1.5440914043900318</v>
      </c>
    </row>
    <row r="7072" spans="1:9" x14ac:dyDescent="0.25">
      <c r="A7072" s="3">
        <f t="shared" si="220"/>
        <v>7070</v>
      </c>
      <c r="B7072" s="3">
        <f>B7071+Input!$B$2</f>
        <v>7.0700000000006957</v>
      </c>
      <c r="C7072" s="3">
        <f>C7071+G7071*Input!$B$2</f>
        <v>2.0661422233767754</v>
      </c>
      <c r="D7072" s="3">
        <f>D7071+H7071*Input!$B$2</f>
        <v>-77.383129802689126</v>
      </c>
      <c r="E7072" s="3">
        <f>E7071+Input!$B$2*C7072</f>
        <v>47.52863072736006</v>
      </c>
      <c r="F7072" s="3">
        <f>F7071+Input!$B$2*D7072</f>
        <v>-231.38976486714435</v>
      </c>
      <c r="G7072" s="3">
        <f>-(0.5*Input!$B$3*(C7072^2+D7072^2)*COS(I7071)*Input!$B$8*Input!$B$11)/(Input!$B$9/Input!$B$10)</f>
        <v>-0.81229328316871641</v>
      </c>
      <c r="H7072" s="3">
        <f>-(0.5*Input!$B$3*(C7072^2+D7072^2)*SIN(I7071)*Input!$B$8*Input!$B$11)/(Input!$B$9/Input!$B$10)-Input!$B$10</f>
        <v>-1.759869416431652</v>
      </c>
      <c r="I7072" s="3">
        <f t="shared" si="221"/>
        <v>-1.5441025053488338</v>
      </c>
    </row>
    <row r="7073" spans="1:9" x14ac:dyDescent="0.25">
      <c r="A7073" s="3">
        <f t="shared" si="220"/>
        <v>7071</v>
      </c>
      <c r="B7073" s="3">
        <f>B7072+Input!$B$2</f>
        <v>7.0710000000006961</v>
      </c>
      <c r="C7073" s="3">
        <f>C7072+G7072*Input!$B$2</f>
        <v>2.0653299300936068</v>
      </c>
      <c r="D7073" s="3">
        <f>D7072+H7072*Input!$B$2</f>
        <v>-77.384889672105558</v>
      </c>
      <c r="E7073" s="3">
        <f>E7072+Input!$B$2*C7073</f>
        <v>47.53069605729015</v>
      </c>
      <c r="F7073" s="3">
        <f>F7072+Input!$B$2*D7073</f>
        <v>-231.46714975681647</v>
      </c>
      <c r="G7073" s="3">
        <f>-(0.5*Input!$B$3*(C7073^2+D7073^2)*COS(I7072)*Input!$B$8*Input!$B$11)/(Input!$B$9/Input!$B$10)</f>
        <v>-0.81199215235849476</v>
      </c>
      <c r="H7073" s="3">
        <f>-(0.5*Input!$B$3*(C7073^2+D7073^2)*SIN(I7072)*Input!$B$8*Input!$B$11)/(Input!$B$9/Input!$B$10)-Input!$B$10</f>
        <v>-1.7584952091877497</v>
      </c>
      <c r="I7073" s="3">
        <f t="shared" si="221"/>
        <v>-1.544113601445213</v>
      </c>
    </row>
    <row r="7074" spans="1:9" x14ac:dyDescent="0.25">
      <c r="A7074" s="3">
        <f t="shared" si="220"/>
        <v>7072</v>
      </c>
      <c r="B7074" s="3">
        <f>B7073+Input!$B$2</f>
        <v>7.0720000000006964</v>
      </c>
      <c r="C7074" s="3">
        <f>C7073+G7073*Input!$B$2</f>
        <v>2.0645179379412482</v>
      </c>
      <c r="D7074" s="3">
        <f>D7073+H7073*Input!$B$2</f>
        <v>-77.386648167314746</v>
      </c>
      <c r="E7074" s="3">
        <f>E7073+Input!$B$2*C7074</f>
        <v>47.532760575228089</v>
      </c>
      <c r="F7074" s="3">
        <f>F7073+Input!$B$2*D7074</f>
        <v>-231.54453640498377</v>
      </c>
      <c r="G7074" s="3">
        <f>-(0.5*Input!$B$3*(C7074^2+D7074^2)*COS(I7073)*Input!$B$8*Input!$B$11)/(Input!$B$9/Input!$B$10)</f>
        <v>-0.811691111397704</v>
      </c>
      <c r="H7074" s="3">
        <f>-(0.5*Input!$B$3*(C7074^2+D7074^2)*SIN(I7073)*Input!$B$8*Input!$B$11)/(Input!$B$9/Input!$B$10)-Input!$B$10</f>
        <v>-1.7571220437437525</v>
      </c>
      <c r="I7074" s="3">
        <f t="shared" si="221"/>
        <v>-1.5441246926816012</v>
      </c>
    </row>
    <row r="7075" spans="1:9" x14ac:dyDescent="0.25">
      <c r="A7075" s="3">
        <f t="shared" si="220"/>
        <v>7073</v>
      </c>
      <c r="B7075" s="3">
        <f>B7074+Input!$B$2</f>
        <v>7.0730000000006967</v>
      </c>
      <c r="C7075" s="3">
        <f>C7074+G7074*Input!$B$2</f>
        <v>2.0637062468298506</v>
      </c>
      <c r="D7075" s="3">
        <f>D7074+H7074*Input!$B$2</f>
        <v>-77.388405289358488</v>
      </c>
      <c r="E7075" s="3">
        <f>E7074+Input!$B$2*C7075</f>
        <v>47.534824281474918</v>
      </c>
      <c r="F7075" s="3">
        <f>F7074+Input!$B$2*D7075</f>
        <v>-231.62192481027313</v>
      </c>
      <c r="G7075" s="3">
        <f>-(0.5*Input!$B$3*(C7075^2+D7075^2)*COS(I7074)*Input!$B$8*Input!$B$11)/(Input!$B$9/Input!$B$10)</f>
        <v>-0.811390160286516</v>
      </c>
      <c r="H7075" s="3">
        <f>-(0.5*Input!$B$3*(C7075^2+D7075^2)*SIN(I7074)*Input!$B$8*Input!$B$11)/(Input!$B$9/Input!$B$10)-Input!$B$10</f>
        <v>-1.7557499193593387</v>
      </c>
      <c r="I7075" s="3">
        <f t="shared" si="221"/>
        <v>-1.5441357790604286</v>
      </c>
    </row>
    <row r="7076" spans="1:9" x14ac:dyDescent="0.25">
      <c r="A7076" s="3">
        <f t="shared" si="220"/>
        <v>7074</v>
      </c>
      <c r="B7076" s="3">
        <f>B7075+Input!$B$2</f>
        <v>7.0740000000006971</v>
      </c>
      <c r="C7076" s="3">
        <f>C7075+G7075*Input!$B$2</f>
        <v>2.0628948566695642</v>
      </c>
      <c r="D7076" s="3">
        <f>D7075+H7075*Input!$B$2</f>
        <v>-77.390161039277842</v>
      </c>
      <c r="E7076" s="3">
        <f>E7075+Input!$B$2*C7076</f>
        <v>47.536887176331589</v>
      </c>
      <c r="F7076" s="3">
        <f>F7075+Input!$B$2*D7076</f>
        <v>-231.69931497131242</v>
      </c>
      <c r="G7076" s="3">
        <f>-(0.5*Input!$B$3*(C7076^2+D7076^2)*COS(I7075)*Input!$B$8*Input!$B$11)/(Input!$B$9/Input!$B$10)</f>
        <v>-0.81108929902505555</v>
      </c>
      <c r="H7076" s="3">
        <f>-(0.5*Input!$B$3*(C7076^2+D7076^2)*SIN(I7075)*Input!$B$8*Input!$B$11)/(Input!$B$9/Input!$B$10)-Input!$B$10</f>
        <v>-1.754378835294645</v>
      </c>
      <c r="I7076" s="3">
        <f t="shared" si="221"/>
        <v>-1.5441468605841238</v>
      </c>
    </row>
    <row r="7077" spans="1:9" x14ac:dyDescent="0.25">
      <c r="A7077" s="3">
        <f t="shared" si="220"/>
        <v>7075</v>
      </c>
      <c r="B7077" s="3">
        <f>B7076+Input!$B$2</f>
        <v>7.0750000000006974</v>
      </c>
      <c r="C7077" s="3">
        <f>C7076+G7076*Input!$B$2</f>
        <v>2.062083767370539</v>
      </c>
      <c r="D7077" s="3">
        <f>D7076+H7076*Input!$B$2</f>
        <v>-77.391915418113143</v>
      </c>
      <c r="E7077" s="3">
        <f>E7076+Input!$B$2*C7077</f>
        <v>47.53894926009896</v>
      </c>
      <c r="F7077" s="3">
        <f>F7076+Input!$B$2*D7077</f>
        <v>-231.77670688673052</v>
      </c>
      <c r="G7077" s="3">
        <f>-(0.5*Input!$B$3*(C7077^2+D7077^2)*COS(I7076)*Input!$B$8*Input!$B$11)/(Input!$B$9/Input!$B$10)</f>
        <v>-0.81078852761341369</v>
      </c>
      <c r="H7077" s="3">
        <f>-(0.5*Input!$B$3*(C7077^2+D7077^2)*SIN(I7076)*Input!$B$8*Input!$B$11)/(Input!$B$9/Input!$B$10)-Input!$B$10</f>
        <v>-1.7530087908102345</v>
      </c>
      <c r="I7077" s="3">
        <f t="shared" si="221"/>
        <v>-1.5441579372551137</v>
      </c>
    </row>
    <row r="7078" spans="1:9" x14ac:dyDescent="0.25">
      <c r="A7078" s="3">
        <f t="shared" si="220"/>
        <v>7076</v>
      </c>
      <c r="B7078" s="3">
        <f>B7077+Input!$B$2</f>
        <v>7.0760000000006977</v>
      </c>
      <c r="C7078" s="3">
        <f>C7077+G7077*Input!$B$2</f>
        <v>2.0612729788429256</v>
      </c>
      <c r="D7078" s="3">
        <f>D7077+H7077*Input!$B$2</f>
        <v>-77.393668426903957</v>
      </c>
      <c r="E7078" s="3">
        <f>E7077+Input!$B$2*C7078</f>
        <v>47.541010533077802</v>
      </c>
      <c r="F7078" s="3">
        <f>F7077+Input!$B$2*D7078</f>
        <v>-231.85410055515743</v>
      </c>
      <c r="G7078" s="3">
        <f>-(0.5*Input!$B$3*(C7078^2+D7078^2)*COS(I7077)*Input!$B$8*Input!$B$11)/(Input!$B$9/Input!$B$10)</f>
        <v>-0.81048784605163315</v>
      </c>
      <c r="H7078" s="3">
        <f>-(0.5*Input!$B$3*(C7078^2+D7078^2)*SIN(I7077)*Input!$B$8*Input!$B$11)/(Input!$B$9/Input!$B$10)-Input!$B$10</f>
        <v>-1.7516397851671357</v>
      </c>
      <c r="I7078" s="3">
        <f t="shared" si="221"/>
        <v>-1.544169009075824</v>
      </c>
    </row>
    <row r="7079" spans="1:9" x14ac:dyDescent="0.25">
      <c r="A7079" s="3">
        <f t="shared" si="220"/>
        <v>7077</v>
      </c>
      <c r="B7079" s="3">
        <f>B7078+Input!$B$2</f>
        <v>7.0770000000006981</v>
      </c>
      <c r="C7079" s="3">
        <f>C7078+G7078*Input!$B$2</f>
        <v>2.0604624909968741</v>
      </c>
      <c r="D7079" s="3">
        <f>D7078+H7078*Input!$B$2</f>
        <v>-77.395420066689127</v>
      </c>
      <c r="E7079" s="3">
        <f>E7078+Input!$B$2*C7079</f>
        <v>47.543070995568797</v>
      </c>
      <c r="F7079" s="3">
        <f>F7078+Input!$B$2*D7079</f>
        <v>-231.93149597522412</v>
      </c>
      <c r="G7079" s="3">
        <f>-(0.5*Input!$B$3*(C7079^2+D7079^2)*COS(I7078)*Input!$B$8*Input!$B$11)/(Input!$B$9/Input!$B$10)</f>
        <v>-0.81018725433972383</v>
      </c>
      <c r="H7079" s="3">
        <f>-(0.5*Input!$B$3*(C7079^2+D7079^2)*SIN(I7078)*Input!$B$8*Input!$B$11)/(Input!$B$9/Input!$B$10)-Input!$B$10</f>
        <v>-1.7502718176268033</v>
      </c>
      <c r="I7079" s="3">
        <f t="shared" si="221"/>
        <v>-1.5441800760486781</v>
      </c>
    </row>
    <row r="7080" spans="1:9" x14ac:dyDescent="0.25">
      <c r="A7080" s="3">
        <f t="shared" si="220"/>
        <v>7078</v>
      </c>
      <c r="B7080" s="3">
        <f>B7079+Input!$B$2</f>
        <v>7.0780000000006984</v>
      </c>
      <c r="C7080" s="3">
        <f>C7079+G7079*Input!$B$2</f>
        <v>2.0596523037425345</v>
      </c>
      <c r="D7080" s="3">
        <f>D7079+H7079*Input!$B$2</f>
        <v>-77.397170338506754</v>
      </c>
      <c r="E7080" s="3">
        <f>E7079+Input!$B$2*C7080</f>
        <v>47.54513064787254</v>
      </c>
      <c r="F7080" s="3">
        <f>F7079+Input!$B$2*D7080</f>
        <v>-232.00889314556264</v>
      </c>
      <c r="G7080" s="3">
        <f>-(0.5*Input!$B$3*(C7080^2+D7080^2)*COS(I7079)*Input!$B$8*Input!$B$11)/(Input!$B$9/Input!$B$10)</f>
        <v>-0.80988675247766184</v>
      </c>
      <c r="H7080" s="3">
        <f>-(0.5*Input!$B$3*(C7080^2+D7080^2)*SIN(I7079)*Input!$B$8*Input!$B$11)/(Input!$B$9/Input!$B$10)-Input!$B$10</f>
        <v>-1.7489048874511539</v>
      </c>
      <c r="I7080" s="3">
        <f t="shared" si="221"/>
        <v>-1.5441911381760989</v>
      </c>
    </row>
    <row r="7081" spans="1:9" x14ac:dyDescent="0.25">
      <c r="A7081" s="3">
        <f t="shared" si="220"/>
        <v>7079</v>
      </c>
      <c r="B7081" s="3">
        <f>B7080+Input!$B$2</f>
        <v>7.0790000000006987</v>
      </c>
      <c r="C7081" s="3">
        <f>C7080+G7080*Input!$B$2</f>
        <v>2.058842416990057</v>
      </c>
      <c r="D7081" s="3">
        <f>D7080+H7080*Input!$B$2</f>
        <v>-77.398919243394204</v>
      </c>
      <c r="E7081" s="3">
        <f>E7080+Input!$B$2*C7081</f>
        <v>47.547189490289533</v>
      </c>
      <c r="F7081" s="3">
        <f>F7080+Input!$B$2*D7081</f>
        <v>-232.08629206480603</v>
      </c>
      <c r="G7081" s="3">
        <f>-(0.5*Input!$B$3*(C7081^2+D7081^2)*COS(I7080)*Input!$B$8*Input!$B$11)/(Input!$B$9/Input!$B$10)</f>
        <v>-0.80958634046536215</v>
      </c>
      <c r="H7081" s="3">
        <f>-(0.5*Input!$B$3*(C7081^2+D7081^2)*SIN(I7080)*Input!$B$8*Input!$B$11)/(Input!$B$9/Input!$B$10)-Input!$B$10</f>
        <v>-1.7475389939025554</v>
      </c>
      <c r="I7081" s="3">
        <f t="shared" si="221"/>
        <v>-1.5442021954605067</v>
      </c>
    </row>
    <row r="7082" spans="1:9" x14ac:dyDescent="0.25">
      <c r="A7082" s="3">
        <f t="shared" si="220"/>
        <v>7080</v>
      </c>
      <c r="B7082" s="3">
        <f>B7081+Input!$B$2</f>
        <v>7.0800000000006991</v>
      </c>
      <c r="C7082" s="3">
        <f>C7081+G7081*Input!$B$2</f>
        <v>2.0580328306495916</v>
      </c>
      <c r="D7082" s="3">
        <f>D7081+H7081*Input!$B$2</f>
        <v>-77.4006667823881</v>
      </c>
      <c r="E7082" s="3">
        <f>E7081+Input!$B$2*C7082</f>
        <v>47.549247523120179</v>
      </c>
      <c r="F7082" s="3">
        <f>F7081+Input!$B$2*D7082</f>
        <v>-232.16369273158841</v>
      </c>
      <c r="G7082" s="3">
        <f>-(0.5*Input!$B$3*(C7082^2+D7082^2)*COS(I7081)*Input!$B$8*Input!$B$11)/(Input!$B$9/Input!$B$10)</f>
        <v>-0.80928601830271985</v>
      </c>
      <c r="H7082" s="3">
        <f>-(0.5*Input!$B$3*(C7082^2+D7082^2)*SIN(I7081)*Input!$B$8*Input!$B$11)/(Input!$B$9/Input!$B$10)-Input!$B$10</f>
        <v>-1.7461741362437984</v>
      </c>
      <c r="I7082" s="3">
        <f t="shared" si="221"/>
        <v>-1.5442132479043209</v>
      </c>
    </row>
    <row r="7083" spans="1:9" x14ac:dyDescent="0.25">
      <c r="A7083" s="3">
        <f t="shared" si="220"/>
        <v>7081</v>
      </c>
      <c r="B7083" s="3">
        <f>B7082+Input!$B$2</f>
        <v>7.0810000000006994</v>
      </c>
      <c r="C7083" s="3">
        <f>C7082+G7082*Input!$B$2</f>
        <v>2.057223544631289</v>
      </c>
      <c r="D7083" s="3">
        <f>D7082+H7082*Input!$B$2</f>
        <v>-77.402412956524344</v>
      </c>
      <c r="E7083" s="3">
        <f>E7082+Input!$B$2*C7083</f>
        <v>47.551304746664812</v>
      </c>
      <c r="F7083" s="3">
        <f>F7082+Input!$B$2*D7083</f>
        <v>-232.24109514454494</v>
      </c>
      <c r="G7083" s="3">
        <f>-(0.5*Input!$B$3*(C7083^2+D7083^2)*COS(I7082)*Input!$B$8*Input!$B$11)/(Input!$B$9/Input!$B$10)</f>
        <v>-0.80898578598958426</v>
      </c>
      <c r="H7083" s="3">
        <f>-(0.5*Input!$B$3*(C7083^2+D7083^2)*SIN(I7082)*Input!$B$8*Input!$B$11)/(Input!$B$9/Input!$B$10)-Input!$B$10</f>
        <v>-1.7448103137381423</v>
      </c>
      <c r="I7083" s="3">
        <f t="shared" si="221"/>
        <v>-1.544224295509959</v>
      </c>
    </row>
    <row r="7084" spans="1:9" x14ac:dyDescent="0.25">
      <c r="A7084" s="3">
        <f t="shared" si="220"/>
        <v>7082</v>
      </c>
      <c r="B7084" s="3">
        <f>B7083+Input!$B$2</f>
        <v>7.0820000000006997</v>
      </c>
      <c r="C7084" s="3">
        <f>C7083+G7083*Input!$B$2</f>
        <v>2.0564145588452996</v>
      </c>
      <c r="D7084" s="3">
        <f>D7083+H7083*Input!$B$2</f>
        <v>-77.404157766838082</v>
      </c>
      <c r="E7084" s="3">
        <f>E7083+Input!$B$2*C7084</f>
        <v>47.553361161223656</v>
      </c>
      <c r="F7084" s="3">
        <f>F7083+Input!$B$2*D7084</f>
        <v>-232.31849930231178</v>
      </c>
      <c r="G7084" s="3">
        <f>-(0.5*Input!$B$3*(C7084^2+D7084^2)*COS(I7083)*Input!$B$8*Input!$B$11)/(Input!$B$9/Input!$B$10)</f>
        <v>-0.80868564352576278</v>
      </c>
      <c r="H7084" s="3">
        <f>-(0.5*Input!$B$3*(C7084^2+D7084^2)*SIN(I7083)*Input!$B$8*Input!$B$11)/(Input!$B$9/Input!$B$10)-Input!$B$10</f>
        <v>-1.7434475256492803</v>
      </c>
      <c r="I7084" s="3">
        <f t="shared" si="221"/>
        <v>-1.5442353382798373</v>
      </c>
    </row>
    <row r="7085" spans="1:9" x14ac:dyDescent="0.25">
      <c r="A7085" s="3">
        <f t="shared" si="220"/>
        <v>7083</v>
      </c>
      <c r="B7085" s="3">
        <f>B7084+Input!$B$2</f>
        <v>7.0830000000007001</v>
      </c>
      <c r="C7085" s="3">
        <f>C7084+G7084*Input!$B$2</f>
        <v>2.0556058732017739</v>
      </c>
      <c r="D7085" s="3">
        <f>D7084+H7084*Input!$B$2</f>
        <v>-77.405901214363737</v>
      </c>
      <c r="E7085" s="3">
        <f>E7084+Input!$B$2*C7085</f>
        <v>47.555416767096858</v>
      </c>
      <c r="F7085" s="3">
        <f>F7084+Input!$B$2*D7085</f>
        <v>-232.39590520352615</v>
      </c>
      <c r="G7085" s="3">
        <f>-(0.5*Input!$B$3*(C7085^2+D7085^2)*COS(I7084)*Input!$B$8*Input!$B$11)/(Input!$B$9/Input!$B$10)</f>
        <v>-0.80838559091101836</v>
      </c>
      <c r="H7085" s="3">
        <f>-(0.5*Input!$B$3*(C7085^2+D7085^2)*SIN(I7084)*Input!$B$8*Input!$B$11)/(Input!$B$9/Input!$B$10)-Input!$B$10</f>
        <v>-1.7420857712413493</v>
      </c>
      <c r="I7085" s="3">
        <f t="shared" si="221"/>
        <v>-1.5442463762163698</v>
      </c>
    </row>
    <row r="7086" spans="1:9" x14ac:dyDescent="0.25">
      <c r="A7086" s="3">
        <f t="shared" si="220"/>
        <v>7084</v>
      </c>
      <c r="B7086" s="3">
        <f>B7085+Input!$B$2</f>
        <v>7.0840000000007004</v>
      </c>
      <c r="C7086" s="3">
        <f>C7085+G7085*Input!$B$2</f>
        <v>2.054797487610863</v>
      </c>
      <c r="D7086" s="3">
        <f>D7085+H7085*Input!$B$2</f>
        <v>-77.407643300134978</v>
      </c>
      <c r="E7086" s="3">
        <f>E7085+Input!$B$2*C7086</f>
        <v>47.557471564584468</v>
      </c>
      <c r="F7086" s="3">
        <f>F7085+Input!$B$2*D7086</f>
        <v>-232.4733128468263</v>
      </c>
      <c r="G7086" s="3">
        <f>-(0.5*Input!$B$3*(C7086^2+D7086^2)*COS(I7085)*Input!$B$8*Input!$B$11)/(Input!$B$9/Input!$B$10)</f>
        <v>-0.80808562814509255</v>
      </c>
      <c r="H7086" s="3">
        <f>-(0.5*Input!$B$3*(C7086^2+D7086^2)*SIN(I7085)*Input!$B$8*Input!$B$11)/(Input!$B$9/Input!$B$10)-Input!$B$10</f>
        <v>-1.7407250497789519</v>
      </c>
      <c r="I7086" s="3">
        <f t="shared" si="221"/>
        <v>-1.5442574093219701</v>
      </c>
    </row>
    <row r="7087" spans="1:9" x14ac:dyDescent="0.25">
      <c r="A7087" s="3">
        <f t="shared" si="220"/>
        <v>7085</v>
      </c>
      <c r="B7087" s="3">
        <f>B7086+Input!$B$2</f>
        <v>7.0850000000007007</v>
      </c>
      <c r="C7087" s="3">
        <f>C7086+G7086*Input!$B$2</f>
        <v>2.0539894019827178</v>
      </c>
      <c r="D7087" s="3">
        <f>D7086+H7086*Input!$B$2</f>
        <v>-77.409384025184764</v>
      </c>
      <c r="E7087" s="3">
        <f>E7086+Input!$B$2*C7087</f>
        <v>47.559525553986454</v>
      </c>
      <c r="F7087" s="3">
        <f>F7086+Input!$B$2*D7087</f>
        <v>-232.55072223085148</v>
      </c>
      <c r="G7087" s="3">
        <f>-(0.5*Input!$B$3*(C7087^2+D7087^2)*COS(I7086)*Input!$B$8*Input!$B$11)/(Input!$B$9/Input!$B$10)</f>
        <v>-0.8077857552276605</v>
      </c>
      <c r="H7087" s="3">
        <f>-(0.5*Input!$B$3*(C7087^2+D7087^2)*SIN(I7086)*Input!$B$8*Input!$B$11)/(Input!$B$9/Input!$B$10)-Input!$B$10</f>
        <v>-1.7393653605271098</v>
      </c>
      <c r="I7087" s="3">
        <f t="shared" si="221"/>
        <v>-1.544268437599049</v>
      </c>
    </row>
    <row r="7088" spans="1:9" x14ac:dyDescent="0.25">
      <c r="A7088" s="3">
        <f t="shared" si="220"/>
        <v>7086</v>
      </c>
      <c r="B7088" s="3">
        <f>B7087+Input!$B$2</f>
        <v>7.0860000000007011</v>
      </c>
      <c r="C7088" s="3">
        <f>C7087+G7087*Input!$B$2</f>
        <v>2.0531816162274903</v>
      </c>
      <c r="D7088" s="3">
        <f>D7087+H7087*Input!$B$2</f>
        <v>-77.411123390545285</v>
      </c>
      <c r="E7088" s="3">
        <f>E7087+Input!$B$2*C7088</f>
        <v>47.56157873560268</v>
      </c>
      <c r="F7088" s="3">
        <f>F7087+Input!$B$2*D7088</f>
        <v>-232.62813335424201</v>
      </c>
      <c r="G7088" s="3">
        <f>-(0.5*Input!$B$3*(C7088^2+D7088^2)*COS(I7087)*Input!$B$8*Input!$B$11)/(Input!$B$9/Input!$B$10)</f>
        <v>-0.80748597215838536</v>
      </c>
      <c r="H7088" s="3">
        <f>-(0.5*Input!$B$3*(C7088^2+D7088^2)*SIN(I7087)*Input!$B$8*Input!$B$11)/(Input!$B$9/Input!$B$10)-Input!$B$10</f>
        <v>-1.7380067027513206</v>
      </c>
      <c r="I7088" s="3">
        <f t="shared" si="221"/>
        <v>-1.5442794610500168</v>
      </c>
    </row>
    <row r="7089" spans="1:9" x14ac:dyDescent="0.25">
      <c r="A7089" s="3">
        <f t="shared" si="220"/>
        <v>7087</v>
      </c>
      <c r="B7089" s="3">
        <f>B7088+Input!$B$2</f>
        <v>7.0870000000007014</v>
      </c>
      <c r="C7089" s="3">
        <f>C7088+G7088*Input!$B$2</f>
        <v>2.0523741302553318</v>
      </c>
      <c r="D7089" s="3">
        <f>D7088+H7088*Input!$B$2</f>
        <v>-77.412861397248037</v>
      </c>
      <c r="E7089" s="3">
        <f>E7088+Input!$B$2*C7089</f>
        <v>47.563631109732938</v>
      </c>
      <c r="F7089" s="3">
        <f>F7088+Input!$B$2*D7089</f>
        <v>-232.70554621563926</v>
      </c>
      <c r="G7089" s="3">
        <f>-(0.5*Input!$B$3*(C7089^2+D7089^2)*COS(I7088)*Input!$B$8*Input!$B$11)/(Input!$B$9/Input!$B$10)</f>
        <v>-0.80718627893686345</v>
      </c>
      <c r="H7089" s="3">
        <f>-(0.5*Input!$B$3*(C7089^2+D7089^2)*SIN(I7088)*Input!$B$8*Input!$B$11)/(Input!$B$9/Input!$B$10)-Input!$B$10</f>
        <v>-1.7366490757174944</v>
      </c>
      <c r="I7089" s="3">
        <f t="shared" si="221"/>
        <v>-1.5442904796772814</v>
      </c>
    </row>
    <row r="7090" spans="1:9" x14ac:dyDescent="0.25">
      <c r="A7090" s="3">
        <f t="shared" si="220"/>
        <v>7088</v>
      </c>
      <c r="B7090" s="3">
        <f>B7089+Input!$B$2</f>
        <v>7.0880000000007017</v>
      </c>
      <c r="C7090" s="3">
        <f>C7089+G7089*Input!$B$2</f>
        <v>2.0515669439763951</v>
      </c>
      <c r="D7090" s="3">
        <f>D7089+H7089*Input!$B$2</f>
        <v>-77.414598046323761</v>
      </c>
      <c r="E7090" s="3">
        <f>E7089+Input!$B$2*C7090</f>
        <v>47.565682676676914</v>
      </c>
      <c r="F7090" s="3">
        <f>F7089+Input!$B$2*D7090</f>
        <v>-232.78296081368558</v>
      </c>
      <c r="G7090" s="3">
        <f>-(0.5*Input!$B$3*(C7090^2+D7090^2)*COS(I7089)*Input!$B$8*Input!$B$11)/(Input!$B$9/Input!$B$10)</f>
        <v>-0.8068866755626789</v>
      </c>
      <c r="H7090" s="3">
        <f>-(0.5*Input!$B$3*(C7090^2+D7090^2)*SIN(I7089)*Input!$B$8*Input!$B$11)/(Input!$B$9/Input!$B$10)-Input!$B$10</f>
        <v>-1.7352924786919885</v>
      </c>
      <c r="I7090" s="3">
        <f t="shared" si="221"/>
        <v>-1.5443014934832497</v>
      </c>
    </row>
    <row r="7091" spans="1:9" x14ac:dyDescent="0.25">
      <c r="A7091" s="3">
        <f t="shared" si="220"/>
        <v>7089</v>
      </c>
      <c r="B7091" s="3">
        <f>B7090+Input!$B$2</f>
        <v>7.0890000000007021</v>
      </c>
      <c r="C7091" s="3">
        <f>C7090+G7090*Input!$B$2</f>
        <v>2.0507600573008324</v>
      </c>
      <c r="D7091" s="3">
        <f>D7090+H7090*Input!$B$2</f>
        <v>-77.41633333880246</v>
      </c>
      <c r="E7091" s="3">
        <f>E7090+Input!$B$2*C7091</f>
        <v>47.567733436734216</v>
      </c>
      <c r="F7091" s="3">
        <f>F7090+Input!$B$2*D7091</f>
        <v>-232.86037714702437</v>
      </c>
      <c r="G7091" s="3">
        <f>-(0.5*Input!$B$3*(C7091^2+D7091^2)*COS(I7090)*Input!$B$8*Input!$B$11)/(Input!$B$9/Input!$B$10)</f>
        <v>-0.80658716203535585</v>
      </c>
      <c r="H7091" s="3">
        <f>-(0.5*Input!$B$3*(C7091^2+D7091^2)*SIN(I7090)*Input!$B$8*Input!$B$11)/(Input!$B$9/Input!$B$10)-Input!$B$10</f>
        <v>-1.7339369109416367</v>
      </c>
      <c r="I7091" s="3">
        <f t="shared" si="221"/>
        <v>-1.5443125024703268</v>
      </c>
    </row>
    <row r="7092" spans="1:9" x14ac:dyDescent="0.25">
      <c r="A7092" s="3">
        <f t="shared" si="220"/>
        <v>7090</v>
      </c>
      <c r="B7092" s="3">
        <f>B7091+Input!$B$2</f>
        <v>7.0900000000007024</v>
      </c>
      <c r="C7092" s="3">
        <f>C7091+G7091*Input!$B$2</f>
        <v>2.0499534701387971</v>
      </c>
      <c r="D7092" s="3">
        <f>D7091+H7091*Input!$B$2</f>
        <v>-77.418067275713398</v>
      </c>
      <c r="E7092" s="3">
        <f>E7091+Input!$B$2*C7092</f>
        <v>47.569783390204357</v>
      </c>
      <c r="F7092" s="3">
        <f>F7091+Input!$B$2*D7092</f>
        <v>-232.93779521430008</v>
      </c>
      <c r="G7092" s="3">
        <f>-(0.5*Input!$B$3*(C7092^2+D7092^2)*COS(I7091)*Input!$B$8*Input!$B$11)/(Input!$B$9/Input!$B$10)</f>
        <v>-0.8062877383543926</v>
      </c>
      <c r="H7092" s="3">
        <f>-(0.5*Input!$B$3*(C7092^2+D7092^2)*SIN(I7091)*Input!$B$8*Input!$B$11)/(Input!$B$9/Input!$B$10)-Input!$B$10</f>
        <v>-1.7325823717336952</v>
      </c>
      <c r="I7092" s="3">
        <f t="shared" si="221"/>
        <v>-1.5443235066409164</v>
      </c>
    </row>
    <row r="7093" spans="1:9" x14ac:dyDescent="0.25">
      <c r="A7093" s="3">
        <f t="shared" si="220"/>
        <v>7091</v>
      </c>
      <c r="B7093" s="3">
        <f>B7092+Input!$B$2</f>
        <v>7.0910000000007027</v>
      </c>
      <c r="C7093" s="3">
        <f>C7092+G7092*Input!$B$2</f>
        <v>2.0491471824004428</v>
      </c>
      <c r="D7093" s="3">
        <f>D7092+H7092*Input!$B$2</f>
        <v>-77.419799858085128</v>
      </c>
      <c r="E7093" s="3">
        <f>E7092+Input!$B$2*C7093</f>
        <v>47.571832537386754</v>
      </c>
      <c r="F7093" s="3">
        <f>F7092+Input!$B$2*D7093</f>
        <v>-233.01521501415817</v>
      </c>
      <c r="G7093" s="3">
        <f>-(0.5*Input!$B$3*(C7093^2+D7093^2)*COS(I7092)*Input!$B$8*Input!$B$11)/(Input!$B$9/Input!$B$10)</f>
        <v>-0.80598840451923548</v>
      </c>
      <c r="H7093" s="3">
        <f>-(0.5*Input!$B$3*(C7093^2+D7093^2)*SIN(I7092)*Input!$B$8*Input!$B$11)/(Input!$B$9/Input!$B$10)-Input!$B$10</f>
        <v>-1.731228860335861</v>
      </c>
      <c r="I7093" s="3">
        <f t="shared" si="221"/>
        <v>-1.5443345059974205</v>
      </c>
    </row>
    <row r="7094" spans="1:9" x14ac:dyDescent="0.25">
      <c r="A7094" s="3">
        <f t="shared" si="220"/>
        <v>7092</v>
      </c>
      <c r="B7094" s="3">
        <f>B7093+Input!$B$2</f>
        <v>7.0920000000007031</v>
      </c>
      <c r="C7094" s="3">
        <f>C7093+G7093*Input!$B$2</f>
        <v>2.0483411939959235</v>
      </c>
      <c r="D7094" s="3">
        <f>D7093+H7093*Input!$B$2</f>
        <v>-77.421531086945464</v>
      </c>
      <c r="E7094" s="3">
        <f>E7093+Input!$B$2*C7094</f>
        <v>47.573880878580752</v>
      </c>
      <c r="F7094" s="3">
        <f>F7093+Input!$B$2*D7094</f>
        <v>-233.09263654524511</v>
      </c>
      <c r="G7094" s="3">
        <f>-(0.5*Input!$B$3*(C7094^2+D7094^2)*COS(I7093)*Input!$B$8*Input!$B$11)/(Input!$B$9/Input!$B$10)</f>
        <v>-0.80568916052930462</v>
      </c>
      <c r="H7094" s="3">
        <f>-(0.5*Input!$B$3*(C7094^2+D7094^2)*SIN(I7093)*Input!$B$8*Input!$B$11)/(Input!$B$9/Input!$B$10)-Input!$B$10</f>
        <v>-1.7298763760162927</v>
      </c>
      <c r="I7094" s="3">
        <f t="shared" si="221"/>
        <v>-1.5443455005422397</v>
      </c>
    </row>
    <row r="7095" spans="1:9" x14ac:dyDescent="0.25">
      <c r="A7095" s="3">
        <f t="shared" si="220"/>
        <v>7093</v>
      </c>
      <c r="B7095" s="3">
        <f>B7094+Input!$B$2</f>
        <v>7.0930000000007034</v>
      </c>
      <c r="C7095" s="3">
        <f>C7094+G7094*Input!$B$2</f>
        <v>2.0475355048353943</v>
      </c>
      <c r="D7095" s="3">
        <f>D7094+H7094*Input!$B$2</f>
        <v>-77.423260963321482</v>
      </c>
      <c r="E7095" s="3">
        <f>E7094+Input!$B$2*C7095</f>
        <v>47.575928414085588</v>
      </c>
      <c r="F7095" s="3">
        <f>F7094+Input!$B$2*D7095</f>
        <v>-233.17005980620843</v>
      </c>
      <c r="G7095" s="3">
        <f>-(0.5*Input!$B$3*(C7095^2+D7095^2)*COS(I7094)*Input!$B$8*Input!$B$11)/(Input!$B$9/Input!$B$10)</f>
        <v>-0.80539000638396818</v>
      </c>
      <c r="H7095" s="3">
        <f>-(0.5*Input!$B$3*(C7095^2+D7095^2)*SIN(I7094)*Input!$B$8*Input!$B$11)/(Input!$B$9/Input!$B$10)-Input!$B$10</f>
        <v>-1.7285249180435791</v>
      </c>
      <c r="I7095" s="3">
        <f t="shared" si="221"/>
        <v>-1.5443564902777729</v>
      </c>
    </row>
    <row r="7096" spans="1:9" x14ac:dyDescent="0.25">
      <c r="A7096" s="3">
        <f t="shared" si="220"/>
        <v>7094</v>
      </c>
      <c r="B7096" s="3">
        <f>B7095+Input!$B$2</f>
        <v>7.0940000000007037</v>
      </c>
      <c r="C7096" s="3">
        <f>C7095+G7095*Input!$B$2</f>
        <v>2.0467301148290105</v>
      </c>
      <c r="D7096" s="3">
        <f>D7095+H7095*Input!$B$2</f>
        <v>-77.424989488239532</v>
      </c>
      <c r="E7096" s="3">
        <f>E7095+Input!$B$2*C7096</f>
        <v>47.577975144200416</v>
      </c>
      <c r="F7096" s="3">
        <f>F7095+Input!$B$2*D7096</f>
        <v>-233.24748479569666</v>
      </c>
      <c r="G7096" s="3">
        <f>-(0.5*Input!$B$3*(C7096^2+D7096^2)*COS(I7095)*Input!$B$8*Input!$B$11)/(Input!$B$9/Input!$B$10)</f>
        <v>-0.80509094208256893</v>
      </c>
      <c r="H7096" s="3">
        <f>-(0.5*Input!$B$3*(C7096^2+D7096^2)*SIN(I7095)*Input!$B$8*Input!$B$11)/(Input!$B$9/Input!$B$10)-Input!$B$10</f>
        <v>-1.7271744856867457</v>
      </c>
      <c r="I7096" s="3">
        <f t="shared" si="221"/>
        <v>-1.5443674752064174</v>
      </c>
    </row>
    <row r="7097" spans="1:9" x14ac:dyDescent="0.25">
      <c r="A7097" s="3">
        <f t="shared" si="220"/>
        <v>7095</v>
      </c>
      <c r="B7097" s="3">
        <f>B7096+Input!$B$2</f>
        <v>7.0950000000007041</v>
      </c>
      <c r="C7097" s="3">
        <f>C7096+G7096*Input!$B$2</f>
        <v>2.045925023886928</v>
      </c>
      <c r="D7097" s="3">
        <f>D7096+H7096*Input!$B$2</f>
        <v>-77.426716662725212</v>
      </c>
      <c r="E7097" s="3">
        <f>E7096+Input!$B$2*C7097</f>
        <v>47.580021069224301</v>
      </c>
      <c r="F7097" s="3">
        <f>F7096+Input!$B$2*D7097</f>
        <v>-233.32491151235939</v>
      </c>
      <c r="G7097" s="3">
        <f>-(0.5*Input!$B$3*(C7097^2+D7097^2)*COS(I7096)*Input!$B$8*Input!$B$11)/(Input!$B$9/Input!$B$10)</f>
        <v>-0.80479196762440353</v>
      </c>
      <c r="H7097" s="3">
        <f>-(0.5*Input!$B$3*(C7097^2+D7097^2)*SIN(I7096)*Input!$B$8*Input!$B$11)/(Input!$B$9/Input!$B$10)-Input!$B$10</f>
        <v>-1.7258250782152942</v>
      </c>
      <c r="I7097" s="3">
        <f t="shared" si="221"/>
        <v>-1.5443784553305693</v>
      </c>
    </row>
    <row r="7098" spans="1:9" x14ac:dyDescent="0.25">
      <c r="A7098" s="3">
        <f t="shared" si="220"/>
        <v>7096</v>
      </c>
      <c r="B7098" s="3">
        <f>B7097+Input!$B$2</f>
        <v>7.0960000000007044</v>
      </c>
      <c r="C7098" s="3">
        <f>C7097+G7097*Input!$B$2</f>
        <v>2.0451202319193036</v>
      </c>
      <c r="D7098" s="3">
        <f>D7097+H7097*Input!$B$2</f>
        <v>-77.428442487803423</v>
      </c>
      <c r="E7098" s="3">
        <f>E7097+Input!$B$2*C7098</f>
        <v>47.582066189456221</v>
      </c>
      <c r="F7098" s="3">
        <f>F7097+Input!$B$2*D7098</f>
        <v>-233.40233995484721</v>
      </c>
      <c r="G7098" s="3">
        <f>-(0.5*Input!$B$3*(C7098^2+D7098^2)*COS(I7097)*Input!$B$8*Input!$B$11)/(Input!$B$9/Input!$B$10)</f>
        <v>-0.80449308300872402</v>
      </c>
      <c r="H7098" s="3">
        <f>-(0.5*Input!$B$3*(C7098^2+D7098^2)*SIN(I7097)*Input!$B$8*Input!$B$11)/(Input!$B$9/Input!$B$10)-Input!$B$10</f>
        <v>-1.7244766948991384</v>
      </c>
      <c r="I7098" s="3">
        <f t="shared" si="221"/>
        <v>-1.5443894306526229</v>
      </c>
    </row>
    <row r="7099" spans="1:9" x14ac:dyDescent="0.25">
      <c r="A7099" s="3">
        <f t="shared" si="220"/>
        <v>7097</v>
      </c>
      <c r="B7099" s="3">
        <f>B7098+Input!$B$2</f>
        <v>7.0970000000007047</v>
      </c>
      <c r="C7099" s="3">
        <f>C7098+G7098*Input!$B$2</f>
        <v>2.0443157388362949</v>
      </c>
      <c r="D7099" s="3">
        <f>D7098+H7098*Input!$B$2</f>
        <v>-77.430166964498326</v>
      </c>
      <c r="E7099" s="3">
        <f>E7098+Input!$B$2*C7099</f>
        <v>47.584110505195056</v>
      </c>
      <c r="F7099" s="3">
        <f>F7098+Input!$B$2*D7099</f>
        <v>-233.4797701218117</v>
      </c>
      <c r="G7099" s="3">
        <f>-(0.5*Input!$B$3*(C7099^2+D7099^2)*COS(I7098)*Input!$B$8*Input!$B$11)/(Input!$B$9/Input!$B$10)</f>
        <v>-0.80419428823475048</v>
      </c>
      <c r="H7099" s="3">
        <f>-(0.5*Input!$B$3*(C7099^2+D7099^2)*SIN(I7098)*Input!$B$8*Input!$B$11)/(Input!$B$9/Input!$B$10)-Input!$B$10</f>
        <v>-1.7231293350086432</v>
      </c>
      <c r="I7099" s="3">
        <f t="shared" si="221"/>
        <v>-1.544400401174971</v>
      </c>
    </row>
    <row r="7100" spans="1:9" x14ac:dyDescent="0.25">
      <c r="A7100" s="3">
        <f t="shared" si="220"/>
        <v>7098</v>
      </c>
      <c r="B7100" s="3">
        <f>B7099+Input!$B$2</f>
        <v>7.0980000000007051</v>
      </c>
      <c r="C7100" s="3">
        <f>C7099+G7099*Input!$B$2</f>
        <v>2.0435115445480601</v>
      </c>
      <c r="D7100" s="3">
        <f>D7099+H7099*Input!$B$2</f>
        <v>-77.431890093833331</v>
      </c>
      <c r="E7100" s="3">
        <f>E7099+Input!$B$2*C7100</f>
        <v>47.586154016739606</v>
      </c>
      <c r="F7100" s="3">
        <f>F7099+Input!$B$2*D7100</f>
        <v>-233.55720201190553</v>
      </c>
      <c r="G7100" s="3">
        <f>-(0.5*Input!$B$3*(C7100^2+D7100^2)*COS(I7099)*Input!$B$8*Input!$B$11)/(Input!$B$9/Input!$B$10)</f>
        <v>-0.80389558330166377</v>
      </c>
      <c r="H7100" s="3">
        <f>-(0.5*Input!$B$3*(C7100^2+D7100^2)*SIN(I7099)*Input!$B$8*Input!$B$11)/(Input!$B$9/Input!$B$10)-Input!$B$10</f>
        <v>-1.7217829978146426</v>
      </c>
      <c r="I7100" s="3">
        <f t="shared" si="221"/>
        <v>-1.544411366900005</v>
      </c>
    </row>
    <row r="7101" spans="1:9" x14ac:dyDescent="0.25">
      <c r="A7101" s="3">
        <f t="shared" si="220"/>
        <v>7099</v>
      </c>
      <c r="B7101" s="3">
        <f>B7100+Input!$B$2</f>
        <v>7.0990000000007054</v>
      </c>
      <c r="C7101" s="3">
        <f>C7100+G7100*Input!$B$2</f>
        <v>2.0427076489647584</v>
      </c>
      <c r="D7101" s="3">
        <f>D7100+H7100*Input!$B$2</f>
        <v>-77.433611876831151</v>
      </c>
      <c r="E7101" s="3">
        <f>E7100+Input!$B$2*C7101</f>
        <v>47.588196724388574</v>
      </c>
      <c r="F7101" s="3">
        <f>F7100+Input!$B$2*D7101</f>
        <v>-233.63463562378237</v>
      </c>
      <c r="G7101" s="3">
        <f>-(0.5*Input!$B$3*(C7101^2+D7101^2)*COS(I7100)*Input!$B$8*Input!$B$11)/(Input!$B$9/Input!$B$10)</f>
        <v>-0.80359696820860116</v>
      </c>
      <c r="H7101" s="3">
        <f>-(0.5*Input!$B$3*(C7101^2+D7101^2)*SIN(I7100)*Input!$B$8*Input!$B$11)/(Input!$B$9/Input!$B$10)-Input!$B$10</f>
        <v>-1.7204376825883578</v>
      </c>
      <c r="I7101" s="3">
        <f t="shared" si="221"/>
        <v>-1.5444223278301143</v>
      </c>
    </row>
    <row r="7102" spans="1:9" x14ac:dyDescent="0.25">
      <c r="A7102" s="3">
        <f t="shared" si="220"/>
        <v>7100</v>
      </c>
      <c r="B7102" s="3">
        <f>B7101+Input!$B$2</f>
        <v>7.1000000000007057</v>
      </c>
      <c r="C7102" s="3">
        <f>C7101+G7101*Input!$B$2</f>
        <v>2.0419040519965499</v>
      </c>
      <c r="D7102" s="3">
        <f>D7101+H7101*Input!$B$2</f>
        <v>-77.435332314513744</v>
      </c>
      <c r="E7102" s="3">
        <f>E7101+Input!$B$2*C7102</f>
        <v>47.590238628440574</v>
      </c>
      <c r="F7102" s="3">
        <f>F7101+Input!$B$2*D7102</f>
        <v>-233.71207095609688</v>
      </c>
      <c r="G7102" s="3">
        <f>-(0.5*Input!$B$3*(C7102^2+D7102^2)*COS(I7101)*Input!$B$8*Input!$B$11)/(Input!$B$9/Input!$B$10)</f>
        <v>-0.80329844295467379</v>
      </c>
      <c r="H7102" s="3">
        <f>-(0.5*Input!$B$3*(C7102^2+D7102^2)*SIN(I7101)*Input!$B$8*Input!$B$11)/(Input!$B$9/Input!$B$10)-Input!$B$10</f>
        <v>-1.719093388601511</v>
      </c>
      <c r="I7102" s="3">
        <f t="shared" si="221"/>
        <v>-1.5444332839676873</v>
      </c>
    </row>
    <row r="7103" spans="1:9" x14ac:dyDescent="0.25">
      <c r="A7103" s="3">
        <f t="shared" si="220"/>
        <v>7101</v>
      </c>
      <c r="B7103" s="3">
        <f>B7102+Input!$B$2</f>
        <v>7.1010000000007061</v>
      </c>
      <c r="C7103" s="3">
        <f>C7102+G7102*Input!$B$2</f>
        <v>2.0411007535535952</v>
      </c>
      <c r="D7103" s="3">
        <f>D7102+H7102*Input!$B$2</f>
        <v>-77.437051407902345</v>
      </c>
      <c r="E7103" s="3">
        <f>E7102+Input!$B$2*C7103</f>
        <v>47.592279729194125</v>
      </c>
      <c r="F7103" s="3">
        <f>F7102+Input!$B$2*D7103</f>
        <v>-233.78950800750479</v>
      </c>
      <c r="G7103" s="3">
        <f>-(0.5*Input!$B$3*(C7103^2+D7103^2)*COS(I7102)*Input!$B$8*Input!$B$11)/(Input!$B$9/Input!$B$10)</f>
        <v>-0.80300000753894163</v>
      </c>
      <c r="H7103" s="3">
        <f>-(0.5*Input!$B$3*(C7103^2+D7103^2)*SIN(I7102)*Input!$B$8*Input!$B$11)/(Input!$B$9/Input!$B$10)-Input!$B$10</f>
        <v>-1.7177501151262398</v>
      </c>
      <c r="I7103" s="3">
        <f t="shared" si="221"/>
        <v>-1.5444442353151104</v>
      </c>
    </row>
    <row r="7104" spans="1:9" x14ac:dyDescent="0.25">
      <c r="A7104" s="3">
        <f t="shared" si="220"/>
        <v>7102</v>
      </c>
      <c r="B7104" s="3">
        <f>B7103+Input!$B$2</f>
        <v>7.1020000000007064</v>
      </c>
      <c r="C7104" s="3">
        <f>C7103+G7103*Input!$B$2</f>
        <v>2.0402977535460565</v>
      </c>
      <c r="D7104" s="3">
        <f>D7103+H7103*Input!$B$2</f>
        <v>-77.438769158017465</v>
      </c>
      <c r="E7104" s="3">
        <f>E7103+Input!$B$2*C7104</f>
        <v>47.59432002694767</v>
      </c>
      <c r="F7104" s="3">
        <f>F7103+Input!$B$2*D7104</f>
        <v>-233.86694677666281</v>
      </c>
      <c r="G7104" s="3">
        <f>-(0.5*Input!$B$3*(C7104^2+D7104^2)*COS(I7103)*Input!$B$8*Input!$B$11)/(Input!$B$9/Input!$B$10)</f>
        <v>-0.80270166196043313</v>
      </c>
      <c r="H7104" s="3">
        <f>-(0.5*Input!$B$3*(C7104^2+D7104^2)*SIN(I7103)*Input!$B$8*Input!$B$11)/(Input!$B$9/Input!$B$10)-Input!$B$10</f>
        <v>-1.7164078614351581</v>
      </c>
      <c r="I7104" s="3">
        <f t="shared" si="221"/>
        <v>-1.5444551818747692</v>
      </c>
    </row>
    <row r="7105" spans="1:9" x14ac:dyDescent="0.25">
      <c r="A7105" s="3">
        <f t="shared" si="220"/>
        <v>7103</v>
      </c>
      <c r="B7105" s="3">
        <f>B7104+Input!$B$2</f>
        <v>7.1030000000007067</v>
      </c>
      <c r="C7105" s="3">
        <f>C7104+G7104*Input!$B$2</f>
        <v>2.0394950518840962</v>
      </c>
      <c r="D7105" s="3">
        <f>D7104+H7104*Input!$B$2</f>
        <v>-77.440485565878902</v>
      </c>
      <c r="E7105" s="3">
        <f>E7104+Input!$B$2*C7105</f>
        <v>47.596359521999553</v>
      </c>
      <c r="F7105" s="3">
        <f>F7104+Input!$B$2*D7105</f>
        <v>-233.9443872622287</v>
      </c>
      <c r="G7105" s="3">
        <f>-(0.5*Input!$B$3*(C7105^2+D7105^2)*COS(I7104)*Input!$B$8*Input!$B$11)/(Input!$B$9/Input!$B$10)</f>
        <v>-0.80240340621812634</v>
      </c>
      <c r="H7105" s="3">
        <f>-(0.5*Input!$B$3*(C7105^2+D7105^2)*SIN(I7104)*Input!$B$8*Input!$B$11)/(Input!$B$9/Input!$B$10)-Input!$B$10</f>
        <v>-1.7150666268012422</v>
      </c>
      <c r="I7105" s="3">
        <f t="shared" si="221"/>
        <v>-1.5444661236490469</v>
      </c>
    </row>
    <row r="7106" spans="1:9" x14ac:dyDescent="0.25">
      <c r="A7106" s="3">
        <f t="shared" si="220"/>
        <v>7104</v>
      </c>
      <c r="B7106" s="3">
        <f>B7105+Input!$B$2</f>
        <v>7.1040000000007071</v>
      </c>
      <c r="C7106" s="3">
        <f>C7105+G7105*Input!$B$2</f>
        <v>2.0386926484778782</v>
      </c>
      <c r="D7106" s="3">
        <f>D7105+H7105*Input!$B$2</f>
        <v>-77.442200632505703</v>
      </c>
      <c r="E7106" s="3">
        <f>E7105+Input!$B$2*C7106</f>
        <v>47.598398214648029</v>
      </c>
      <c r="F7106" s="3">
        <f>F7105+Input!$B$2*D7106</f>
        <v>-234.02182946286121</v>
      </c>
      <c r="G7106" s="3">
        <f>-(0.5*Input!$B$3*(C7106^2+D7106^2)*COS(I7105)*Input!$B$8*Input!$B$11)/(Input!$B$9/Input!$B$10)</f>
        <v>-0.80210524031097341</v>
      </c>
      <c r="H7106" s="3">
        <f>-(0.5*Input!$B$3*(C7106^2+D7106^2)*SIN(I7105)*Input!$B$8*Input!$B$11)/(Input!$B$9/Input!$B$10)-Input!$B$10</f>
        <v>-1.7137264104979906</v>
      </c>
      <c r="I7106" s="3">
        <f t="shared" si="221"/>
        <v>-1.5444770606403257</v>
      </c>
    </row>
    <row r="7107" spans="1:9" x14ac:dyDescent="0.25">
      <c r="A7107" s="3">
        <f t="shared" si="220"/>
        <v>7105</v>
      </c>
      <c r="B7107" s="3">
        <f>B7106+Input!$B$2</f>
        <v>7.1050000000007074</v>
      </c>
      <c r="C7107" s="3">
        <f>C7106+G7106*Input!$B$2</f>
        <v>2.0378905432375674</v>
      </c>
      <c r="D7107" s="3">
        <f>D7106+H7106*Input!$B$2</f>
        <v>-77.443914358916203</v>
      </c>
      <c r="E7107" s="3">
        <f>E7106+Input!$B$2*C7107</f>
        <v>47.600436105191264</v>
      </c>
      <c r="F7107" s="3">
        <f>F7106+Input!$B$2*D7107</f>
        <v>-234.09927337722013</v>
      </c>
      <c r="G7107" s="3">
        <f>-(0.5*Input!$B$3*(C7107^2+D7107^2)*COS(I7106)*Input!$B$8*Input!$B$11)/(Input!$B$9/Input!$B$10)</f>
        <v>-0.80180716423788301</v>
      </c>
      <c r="H7107" s="3">
        <f>-(0.5*Input!$B$3*(C7107^2+D7107^2)*SIN(I7106)*Input!$B$8*Input!$B$11)/(Input!$B$9/Input!$B$10)-Input!$B$10</f>
        <v>-1.7123872117993173</v>
      </c>
      <c r="I7107" s="3">
        <f t="shared" si="221"/>
        <v>-1.5444879928509863</v>
      </c>
    </row>
    <row r="7108" spans="1:9" x14ac:dyDescent="0.25">
      <c r="A7108" s="3">
        <f t="shared" ref="A7108:A7171" si="222">A7107+1</f>
        <v>7106</v>
      </c>
      <c r="B7108" s="3">
        <f>B7107+Input!$B$2</f>
        <v>7.1060000000007078</v>
      </c>
      <c r="C7108" s="3">
        <f>C7107+G7107*Input!$B$2</f>
        <v>2.0370887360733296</v>
      </c>
      <c r="D7108" s="3">
        <f>D7107+H7107*Input!$B$2</f>
        <v>-77.445626746127999</v>
      </c>
      <c r="E7108" s="3">
        <f>E7107+Input!$B$2*C7108</f>
        <v>47.602473193927338</v>
      </c>
      <c r="F7108" s="3">
        <f>F7107+Input!$B$2*D7108</f>
        <v>-234.17671900396627</v>
      </c>
      <c r="G7108" s="3">
        <f>-(0.5*Input!$B$3*(C7108^2+D7108^2)*COS(I7107)*Input!$B$8*Input!$B$11)/(Input!$B$9/Input!$B$10)</f>
        <v>-0.80150917799772536</v>
      </c>
      <c r="H7108" s="3">
        <f>-(0.5*Input!$B$3*(C7108^2+D7108^2)*SIN(I7107)*Input!$B$8*Input!$B$11)/(Input!$B$9/Input!$B$10)-Input!$B$10</f>
        <v>-1.7110490299795913</v>
      </c>
      <c r="I7108" s="3">
        <f t="shared" ref="I7108:I7171" si="223">ATAN(D7108/C7108)</f>
        <v>-1.5444989202834072</v>
      </c>
    </row>
    <row r="7109" spans="1:9" x14ac:dyDescent="0.25">
      <c r="A7109" s="3">
        <f t="shared" si="222"/>
        <v>7107</v>
      </c>
      <c r="B7109" s="3">
        <f>B7108+Input!$B$2</f>
        <v>7.1070000000007081</v>
      </c>
      <c r="C7109" s="3">
        <f>C7108+G7108*Input!$B$2</f>
        <v>2.036287226895332</v>
      </c>
      <c r="D7109" s="3">
        <f>D7108+H7108*Input!$B$2</f>
        <v>-77.447337795157978</v>
      </c>
      <c r="E7109" s="3">
        <f>E7108+Input!$B$2*C7109</f>
        <v>47.604509481154231</v>
      </c>
      <c r="F7109" s="3">
        <f>F7108+Input!$B$2*D7109</f>
        <v>-234.25416634176142</v>
      </c>
      <c r="G7109" s="3">
        <f>-(0.5*Input!$B$3*(C7109^2+D7109^2)*COS(I7108)*Input!$B$8*Input!$B$11)/(Input!$B$9/Input!$B$10)</f>
        <v>-0.80121128158934096</v>
      </c>
      <c r="H7109" s="3">
        <f>-(0.5*Input!$B$3*(C7109^2+D7109^2)*SIN(I7108)*Input!$B$8*Input!$B$11)/(Input!$B$9/Input!$B$10)-Input!$B$10</f>
        <v>-1.70971186431359</v>
      </c>
      <c r="I7109" s="3">
        <f t="shared" si="223"/>
        <v>-1.5445098429399664</v>
      </c>
    </row>
    <row r="7110" spans="1:9" x14ac:dyDescent="0.25">
      <c r="A7110" s="3">
        <f t="shared" si="222"/>
        <v>7108</v>
      </c>
      <c r="B7110" s="3">
        <f>B7109+Input!$B$2</f>
        <v>7.1080000000007084</v>
      </c>
      <c r="C7110" s="3">
        <f>C7109+G7109*Input!$B$2</f>
        <v>2.0354860156137429</v>
      </c>
      <c r="D7110" s="3">
        <f>D7109+H7109*Input!$B$2</f>
        <v>-77.449047507022286</v>
      </c>
      <c r="E7110" s="3">
        <f>E7109+Input!$B$2*C7110</f>
        <v>47.606544967169846</v>
      </c>
      <c r="F7110" s="3">
        <f>F7109+Input!$B$2*D7110</f>
        <v>-234.33161538926845</v>
      </c>
      <c r="G7110" s="3">
        <f>-(0.5*Input!$B$3*(C7110^2+D7110^2)*COS(I7109)*Input!$B$8*Input!$B$11)/(Input!$B$9/Input!$B$10)</f>
        <v>-0.800913475011511</v>
      </c>
      <c r="H7110" s="3">
        <f>-(0.5*Input!$B$3*(C7110^2+D7110^2)*SIN(I7109)*Input!$B$8*Input!$B$11)/(Input!$B$9/Input!$B$10)-Input!$B$10</f>
        <v>-1.7083757140765812</v>
      </c>
      <c r="I7110" s="3">
        <f t="shared" si="223"/>
        <v>-1.5445207608230394</v>
      </c>
    </row>
    <row r="7111" spans="1:9" x14ac:dyDescent="0.25">
      <c r="A7111" s="3">
        <f t="shared" si="222"/>
        <v>7109</v>
      </c>
      <c r="B7111" s="3">
        <f>B7110+Input!$B$2</f>
        <v>7.1090000000007088</v>
      </c>
      <c r="C7111" s="3">
        <f>C7110+G7110*Input!$B$2</f>
        <v>2.0346851021387313</v>
      </c>
      <c r="D7111" s="3">
        <f>D7110+H7110*Input!$B$2</f>
        <v>-77.45075588273636</v>
      </c>
      <c r="E7111" s="3">
        <f>E7110+Input!$B$2*C7111</f>
        <v>47.608579652271985</v>
      </c>
      <c r="F7111" s="3">
        <f>F7110+Input!$B$2*D7111</f>
        <v>-234.40906614515117</v>
      </c>
      <c r="G7111" s="3">
        <f>-(0.5*Input!$B$3*(C7111^2+D7111^2)*COS(I7110)*Input!$B$8*Input!$B$11)/(Input!$B$9/Input!$B$10)</f>
        <v>-0.80061575826300801</v>
      </c>
      <c r="H7111" s="3">
        <f>-(0.5*Input!$B$3*(C7111^2+D7111^2)*SIN(I7110)*Input!$B$8*Input!$B$11)/(Input!$B$9/Input!$B$10)-Input!$B$10</f>
        <v>-1.7070405785442091</v>
      </c>
      <c r="I7111" s="3">
        <f t="shared" si="223"/>
        <v>-1.544531673935001</v>
      </c>
    </row>
    <row r="7112" spans="1:9" x14ac:dyDescent="0.25">
      <c r="A7112" s="3">
        <f t="shared" si="222"/>
        <v>7110</v>
      </c>
      <c r="B7112" s="3">
        <f>B7111+Input!$B$2</f>
        <v>7.1100000000007091</v>
      </c>
      <c r="C7112" s="3">
        <f>C7111+G7111*Input!$B$2</f>
        <v>2.0338844863804684</v>
      </c>
      <c r="D7112" s="3">
        <f>D7111+H7111*Input!$B$2</f>
        <v>-77.452462923314897</v>
      </c>
      <c r="E7112" s="3">
        <f>E7111+Input!$B$2*C7112</f>
        <v>47.610613536758365</v>
      </c>
      <c r="F7112" s="3">
        <f>F7111+Input!$B$2*D7112</f>
        <v>-234.48651860807448</v>
      </c>
      <c r="G7112" s="3">
        <f>-(0.5*Input!$B$3*(C7112^2+D7112^2)*COS(I7111)*Input!$B$8*Input!$B$11)/(Input!$B$9/Input!$B$10)</f>
        <v>-0.80031813134253216</v>
      </c>
      <c r="H7112" s="3">
        <f>-(0.5*Input!$B$3*(C7112^2+D7112^2)*SIN(I7111)*Input!$B$8*Input!$B$11)/(Input!$B$9/Input!$B$10)-Input!$B$10</f>
        <v>-1.7057064569926439</v>
      </c>
      <c r="I7112" s="3">
        <f t="shared" si="223"/>
        <v>-1.5445425822782239</v>
      </c>
    </row>
    <row r="7113" spans="1:9" x14ac:dyDescent="0.25">
      <c r="A7113" s="3">
        <f t="shared" si="222"/>
        <v>7111</v>
      </c>
      <c r="B7113" s="3">
        <f>B7112+Input!$B$2</f>
        <v>7.1110000000007094</v>
      </c>
      <c r="C7113" s="3">
        <f>C7112+G7112*Input!$B$2</f>
        <v>2.0330841682491259</v>
      </c>
      <c r="D7113" s="3">
        <f>D7112+H7112*Input!$B$2</f>
        <v>-77.454168629771885</v>
      </c>
      <c r="E7113" s="3">
        <f>E7112+Input!$B$2*C7113</f>
        <v>47.612646620926611</v>
      </c>
      <c r="F7113" s="3">
        <f>F7112+Input!$B$2*D7113</f>
        <v>-234.56397277670425</v>
      </c>
      <c r="G7113" s="3">
        <f>-(0.5*Input!$B$3*(C7113^2+D7113^2)*COS(I7112)*Input!$B$8*Input!$B$11)/(Input!$B$9/Input!$B$10)</f>
        <v>-0.80002059424877447</v>
      </c>
      <c r="H7113" s="3">
        <f>-(0.5*Input!$B$3*(C7113^2+D7113^2)*SIN(I7112)*Input!$B$8*Input!$B$11)/(Input!$B$9/Input!$B$10)-Input!$B$10</f>
        <v>-1.7043733486984145</v>
      </c>
      <c r="I7113" s="3">
        <f t="shared" si="223"/>
        <v>-1.5445534858550796</v>
      </c>
    </row>
    <row r="7114" spans="1:9" x14ac:dyDescent="0.25">
      <c r="A7114" s="3">
        <f t="shared" si="222"/>
        <v>7112</v>
      </c>
      <c r="B7114" s="3">
        <f>B7113+Input!$B$2</f>
        <v>7.1120000000007098</v>
      </c>
      <c r="C7114" s="3">
        <f>C7113+G7113*Input!$B$2</f>
        <v>2.032284147654877</v>
      </c>
      <c r="D7114" s="3">
        <f>D7113+H7113*Input!$B$2</f>
        <v>-77.455873003120587</v>
      </c>
      <c r="E7114" s="3">
        <f>E7113+Input!$B$2*C7114</f>
        <v>47.614678905074264</v>
      </c>
      <c r="F7114" s="3">
        <f>F7113+Input!$B$2*D7114</f>
        <v>-234.64142864970736</v>
      </c>
      <c r="G7114" s="3">
        <f>-(0.5*Input!$B$3*(C7114^2+D7114^2)*COS(I7113)*Input!$B$8*Input!$B$11)/(Input!$B$9/Input!$B$10)</f>
        <v>-0.79972314698037472</v>
      </c>
      <c r="H7114" s="3">
        <f>-(0.5*Input!$B$3*(C7114^2+D7114^2)*SIN(I7113)*Input!$B$8*Input!$B$11)/(Input!$B$9/Input!$B$10)-Input!$B$10</f>
        <v>-1.7030412529385508</v>
      </c>
      <c r="I7114" s="3">
        <f t="shared" si="223"/>
        <v>-1.5445643846679378</v>
      </c>
    </row>
    <row r="7115" spans="1:9" x14ac:dyDescent="0.25">
      <c r="A7115" s="3">
        <f t="shared" si="222"/>
        <v>7113</v>
      </c>
      <c r="B7115" s="3">
        <f>B7114+Input!$B$2</f>
        <v>7.1130000000007101</v>
      </c>
      <c r="C7115" s="3">
        <f>C7114+G7114*Input!$B$2</f>
        <v>2.0314844245078967</v>
      </c>
      <c r="D7115" s="3">
        <f>D7114+H7114*Input!$B$2</f>
        <v>-77.457576044373525</v>
      </c>
      <c r="E7115" s="3">
        <f>E7114+Input!$B$2*C7115</f>
        <v>47.61671038949877</v>
      </c>
      <c r="F7115" s="3">
        <f>F7114+Input!$B$2*D7115</f>
        <v>-234.71888622575173</v>
      </c>
      <c r="G7115" s="3">
        <f>-(0.5*Input!$B$3*(C7115^2+D7115^2)*COS(I7114)*Input!$B$8*Input!$B$11)/(Input!$B$9/Input!$B$10)</f>
        <v>-0.79942578953593546</v>
      </c>
      <c r="H7115" s="3">
        <f>-(0.5*Input!$B$3*(C7115^2+D7115^2)*SIN(I7114)*Input!$B$8*Input!$B$11)/(Input!$B$9/Input!$B$10)-Input!$B$10</f>
        <v>-1.7017101689904912</v>
      </c>
      <c r="I7115" s="3">
        <f t="shared" si="223"/>
        <v>-1.5445752787191669</v>
      </c>
    </row>
    <row r="7116" spans="1:9" x14ac:dyDescent="0.25">
      <c r="A7116" s="3">
        <f t="shared" si="222"/>
        <v>7114</v>
      </c>
      <c r="B7116" s="3">
        <f>B7115+Input!$B$2</f>
        <v>7.1140000000007104</v>
      </c>
      <c r="C7116" s="3">
        <f>C7115+G7115*Input!$B$2</f>
        <v>2.0306849987183608</v>
      </c>
      <c r="D7116" s="3">
        <f>D7115+H7115*Input!$B$2</f>
        <v>-77.459277754542512</v>
      </c>
      <c r="E7116" s="3">
        <f>E7115+Input!$B$2*C7116</f>
        <v>47.618741074497485</v>
      </c>
      <c r="F7116" s="3">
        <f>F7115+Input!$B$2*D7116</f>
        <v>-234.79634550350627</v>
      </c>
      <c r="G7116" s="3">
        <f>-(0.5*Input!$B$3*(C7116^2+D7116^2)*COS(I7115)*Input!$B$8*Input!$B$11)/(Input!$B$9/Input!$B$10)</f>
        <v>-0.79912852191402306</v>
      </c>
      <c r="H7116" s="3">
        <f>-(0.5*Input!$B$3*(C7116^2+D7116^2)*SIN(I7115)*Input!$B$8*Input!$B$11)/(Input!$B$9/Input!$B$10)-Input!$B$10</f>
        <v>-1.700380096132136</v>
      </c>
      <c r="I7116" s="3">
        <f t="shared" si="223"/>
        <v>-1.5445861680111337</v>
      </c>
    </row>
    <row r="7117" spans="1:9" x14ac:dyDescent="0.25">
      <c r="A7117" s="3">
        <f t="shared" si="222"/>
        <v>7115</v>
      </c>
      <c r="B7117" s="3">
        <f>B7116+Input!$B$2</f>
        <v>7.1150000000007108</v>
      </c>
      <c r="C7117" s="3">
        <f>C7116+G7116*Input!$B$2</f>
        <v>2.0298858701964466</v>
      </c>
      <c r="D7117" s="3">
        <f>D7116+H7116*Input!$B$2</f>
        <v>-77.460978134638651</v>
      </c>
      <c r="E7117" s="3">
        <f>E7116+Input!$B$2*C7117</f>
        <v>47.620770960367679</v>
      </c>
      <c r="F7117" s="3">
        <f>F7116+Input!$B$2*D7117</f>
        <v>-234.87380648164091</v>
      </c>
      <c r="G7117" s="3">
        <f>-(0.5*Input!$B$3*(C7117^2+D7117^2)*COS(I7116)*Input!$B$8*Input!$B$11)/(Input!$B$9/Input!$B$10)</f>
        <v>-0.7988313441131667</v>
      </c>
      <c r="H7117" s="3">
        <f>-(0.5*Input!$B$3*(C7117^2+D7117^2)*SIN(I7116)*Input!$B$8*Input!$B$11)/(Input!$B$9/Input!$B$10)-Input!$B$10</f>
        <v>-1.6990510336418154</v>
      </c>
      <c r="I7117" s="3">
        <f t="shared" si="223"/>
        <v>-1.5445970525462036</v>
      </c>
    </row>
    <row r="7118" spans="1:9" x14ac:dyDescent="0.25">
      <c r="A7118" s="3">
        <f t="shared" si="222"/>
        <v>7116</v>
      </c>
      <c r="B7118" s="3">
        <f>B7117+Input!$B$2</f>
        <v>7.1160000000007111</v>
      </c>
      <c r="C7118" s="3">
        <f>C7117+G7117*Input!$B$2</f>
        <v>2.0290870388523334</v>
      </c>
      <c r="D7118" s="3">
        <f>D7117+H7117*Input!$B$2</f>
        <v>-77.462677185672291</v>
      </c>
      <c r="E7118" s="3">
        <f>E7117+Input!$B$2*C7118</f>
        <v>47.622800047406528</v>
      </c>
      <c r="F7118" s="3">
        <f>F7117+Input!$B$2*D7118</f>
        <v>-234.95126915882659</v>
      </c>
      <c r="G7118" s="3">
        <f>-(0.5*Input!$B$3*(C7118^2+D7118^2)*COS(I7117)*Input!$B$8*Input!$B$11)/(Input!$B$9/Input!$B$10)</f>
        <v>-0.79853425613185169</v>
      </c>
      <c r="H7118" s="3">
        <f>-(0.5*Input!$B$3*(C7118^2+D7118^2)*SIN(I7117)*Input!$B$8*Input!$B$11)/(Input!$B$9/Input!$B$10)-Input!$B$10</f>
        <v>-1.6977229807983107</v>
      </c>
      <c r="I7118" s="3">
        <f t="shared" si="223"/>
        <v>-1.5446079323267403</v>
      </c>
    </row>
    <row r="7119" spans="1:9" x14ac:dyDescent="0.25">
      <c r="A7119" s="3">
        <f t="shared" si="222"/>
        <v>7117</v>
      </c>
      <c r="B7119" s="3">
        <f>B7118+Input!$B$2</f>
        <v>7.1170000000007114</v>
      </c>
      <c r="C7119" s="3">
        <f>C7118+G7118*Input!$B$2</f>
        <v>2.0282885045962016</v>
      </c>
      <c r="D7119" s="3">
        <f>D7118+H7118*Input!$B$2</f>
        <v>-77.464374908653085</v>
      </c>
      <c r="E7119" s="3">
        <f>E7118+Input!$B$2*C7119</f>
        <v>47.624828335911126</v>
      </c>
      <c r="F7119" s="3">
        <f>F7118+Input!$B$2*D7119</f>
        <v>-235.02873353373525</v>
      </c>
      <c r="G7119" s="3">
        <f>-(0.5*Input!$B$3*(C7119^2+D7119^2)*COS(I7118)*Input!$B$8*Input!$B$11)/(Input!$B$9/Input!$B$10)</f>
        <v>-0.79823725796853429</v>
      </c>
      <c r="H7119" s="3">
        <f>-(0.5*Input!$B$3*(C7119^2+D7119^2)*SIN(I7118)*Input!$B$8*Input!$B$11)/(Input!$B$9/Input!$B$10)-Input!$B$10</f>
        <v>-1.6963959368808261</v>
      </c>
      <c r="I7119" s="3">
        <f t="shared" si="223"/>
        <v>-1.5446188073551061</v>
      </c>
    </row>
    <row r="7120" spans="1:9" x14ac:dyDescent="0.25">
      <c r="A7120" s="3">
        <f t="shared" si="222"/>
        <v>7118</v>
      </c>
      <c r="B7120" s="3">
        <f>B7119+Input!$B$2</f>
        <v>7.1180000000007118</v>
      </c>
      <c r="C7120" s="3">
        <f>C7119+G7119*Input!$B$2</f>
        <v>2.0274902673382331</v>
      </c>
      <c r="D7120" s="3">
        <f>D7119+H7119*Input!$B$2</f>
        <v>-77.46607130458996</v>
      </c>
      <c r="E7120" s="3">
        <f>E7119+Input!$B$2*C7120</f>
        <v>47.626855826178463</v>
      </c>
      <c r="F7120" s="3">
        <f>F7119+Input!$B$2*D7120</f>
        <v>-235.10619960503985</v>
      </c>
      <c r="G7120" s="3">
        <f>-(0.5*Input!$B$3*(C7120^2+D7120^2)*COS(I7119)*Input!$B$8*Input!$B$11)/(Input!$B$9/Input!$B$10)</f>
        <v>-0.79794034962162685</v>
      </c>
      <c r="H7120" s="3">
        <f>-(0.5*Input!$B$3*(C7120^2+D7120^2)*SIN(I7119)*Input!$B$8*Input!$B$11)/(Input!$B$9/Input!$B$10)-Input!$B$10</f>
        <v>-1.6950699011690276</v>
      </c>
      <c r="I7120" s="3">
        <f t="shared" si="223"/>
        <v>-1.5446296776336617</v>
      </c>
    </row>
    <row r="7121" spans="1:9" x14ac:dyDescent="0.25">
      <c r="A7121" s="3">
        <f t="shared" si="222"/>
        <v>7119</v>
      </c>
      <c r="B7121" s="3">
        <f>B7120+Input!$B$2</f>
        <v>7.1190000000007121</v>
      </c>
      <c r="C7121" s="3">
        <f>C7120+G7120*Input!$B$2</f>
        <v>2.0266923269886115</v>
      </c>
      <c r="D7121" s="3">
        <f>D7120+H7120*Input!$B$2</f>
        <v>-77.467766374491134</v>
      </c>
      <c r="E7121" s="3">
        <f>E7120+Input!$B$2*C7121</f>
        <v>47.628882518505449</v>
      </c>
      <c r="F7121" s="3">
        <f>F7120+Input!$B$2*D7121</f>
        <v>-235.18366737141434</v>
      </c>
      <c r="G7121" s="3">
        <f>-(0.5*Input!$B$3*(C7121^2+D7121^2)*COS(I7120)*Input!$B$8*Input!$B$11)/(Input!$B$9/Input!$B$10)</f>
        <v>-0.79764353108951302</v>
      </c>
      <c r="H7121" s="3">
        <f>-(0.5*Input!$B$3*(C7121^2+D7121^2)*SIN(I7120)*Input!$B$8*Input!$B$11)/(Input!$B$9/Input!$B$10)-Input!$B$10</f>
        <v>-1.6937448729429931</v>
      </c>
      <c r="I7121" s="3">
        <f t="shared" si="223"/>
        <v>-1.5446405431647665</v>
      </c>
    </row>
    <row r="7122" spans="1:9" x14ac:dyDescent="0.25">
      <c r="A7122" s="3">
        <f t="shared" si="222"/>
        <v>7120</v>
      </c>
      <c r="B7122" s="3">
        <f>B7121+Input!$B$2</f>
        <v>7.1200000000007124</v>
      </c>
      <c r="C7122" s="3">
        <f>C7121+G7121*Input!$B$2</f>
        <v>2.0258946834575218</v>
      </c>
      <c r="D7122" s="3">
        <f>D7121+H7121*Input!$B$2</f>
        <v>-77.469460119364072</v>
      </c>
      <c r="E7122" s="3">
        <f>E7121+Input!$B$2*C7122</f>
        <v>47.630908413188905</v>
      </c>
      <c r="F7122" s="3">
        <f>F7121+Input!$B$2*D7122</f>
        <v>-235.26113683153372</v>
      </c>
      <c r="G7122" s="3">
        <f>-(0.5*Input!$B$3*(C7122^2+D7122^2)*COS(I7121)*Input!$B$8*Input!$B$11)/(Input!$B$9/Input!$B$10)</f>
        <v>-0.79734680237051836</v>
      </c>
      <c r="H7122" s="3">
        <f>-(0.5*Input!$B$3*(C7122^2+D7122^2)*SIN(I7121)*Input!$B$8*Input!$B$11)/(Input!$B$9/Input!$B$10)-Input!$B$10</f>
        <v>-1.6924208514832699</v>
      </c>
      <c r="I7122" s="3">
        <f t="shared" si="223"/>
        <v>-1.5446514039507782</v>
      </c>
    </row>
    <row r="7123" spans="1:9" x14ac:dyDescent="0.25">
      <c r="A7123" s="3">
        <f t="shared" si="222"/>
        <v>7121</v>
      </c>
      <c r="B7123" s="3">
        <f>B7122+Input!$B$2</f>
        <v>7.1210000000007128</v>
      </c>
      <c r="C7123" s="3">
        <f>C7122+G7122*Input!$B$2</f>
        <v>2.0250973366551515</v>
      </c>
      <c r="D7123" s="3">
        <f>D7122+H7122*Input!$B$2</f>
        <v>-77.471152540215556</v>
      </c>
      <c r="E7123" s="3">
        <f>E7122+Input!$B$2*C7123</f>
        <v>47.632933510525561</v>
      </c>
      <c r="F7123" s="3">
        <f>F7122+Input!$B$2*D7123</f>
        <v>-235.33860798407395</v>
      </c>
      <c r="G7123" s="3">
        <f>-(0.5*Input!$B$3*(C7123^2+D7123^2)*COS(I7122)*Input!$B$8*Input!$B$11)/(Input!$B$9/Input!$B$10)</f>
        <v>-0.79705016346295343</v>
      </c>
      <c r="H7123" s="3">
        <f>-(0.5*Input!$B$3*(C7123^2+D7123^2)*SIN(I7122)*Input!$B$8*Input!$B$11)/(Input!$B$9/Input!$B$10)-Input!$B$10</f>
        <v>-1.6910978360708491</v>
      </c>
      <c r="I7123" s="3">
        <f t="shared" si="223"/>
        <v>-1.5446622599940527</v>
      </c>
    </row>
    <row r="7124" spans="1:9" x14ac:dyDescent="0.25">
      <c r="A7124" s="3">
        <f t="shared" si="222"/>
        <v>7122</v>
      </c>
      <c r="B7124" s="3">
        <f>B7123+Input!$B$2</f>
        <v>7.1220000000007131</v>
      </c>
      <c r="C7124" s="3">
        <f>C7123+G7123*Input!$B$2</f>
        <v>2.0243002864916884</v>
      </c>
      <c r="D7124" s="3">
        <f>D7123+H7123*Input!$B$2</f>
        <v>-77.472843638051629</v>
      </c>
      <c r="E7124" s="3">
        <f>E7123+Input!$B$2*C7124</f>
        <v>47.634957810812054</v>
      </c>
      <c r="F7124" s="3">
        <f>F7123+Input!$B$2*D7124</f>
        <v>-235.41608082771199</v>
      </c>
      <c r="G7124" s="3">
        <f>-(0.5*Input!$B$3*(C7124^2+D7124^2)*COS(I7123)*Input!$B$8*Input!$B$11)/(Input!$B$9/Input!$B$10)</f>
        <v>-0.79675361436508607</v>
      </c>
      <c r="H7124" s="3">
        <f>-(0.5*Input!$B$3*(C7124^2+D7124^2)*SIN(I7123)*Input!$B$8*Input!$B$11)/(Input!$B$9/Input!$B$10)-Input!$B$10</f>
        <v>-1.6897758259871196</v>
      </c>
      <c r="I7124" s="3">
        <f t="shared" si="223"/>
        <v>-1.5446731112969454</v>
      </c>
    </row>
    <row r="7125" spans="1:9" x14ac:dyDescent="0.25">
      <c r="A7125" s="3">
        <f t="shared" si="222"/>
        <v>7123</v>
      </c>
      <c r="B7125" s="3">
        <f>B7124+Input!$B$2</f>
        <v>7.1230000000007134</v>
      </c>
      <c r="C7125" s="3">
        <f>C7124+G7124*Input!$B$2</f>
        <v>2.0235035328773234</v>
      </c>
      <c r="D7125" s="3">
        <f>D7124+H7124*Input!$B$2</f>
        <v>-77.474533413877609</v>
      </c>
      <c r="E7125" s="3">
        <f>E7124+Input!$B$2*C7125</f>
        <v>47.636981314344929</v>
      </c>
      <c r="F7125" s="3">
        <f>F7124+Input!$B$2*D7125</f>
        <v>-235.49355536112589</v>
      </c>
      <c r="G7125" s="3">
        <f>-(0.5*Input!$B$3*(C7125^2+D7125^2)*COS(I7124)*Input!$B$8*Input!$B$11)/(Input!$B$9/Input!$B$10)</f>
        <v>-0.79645715507512704</v>
      </c>
      <c r="H7125" s="3">
        <f>-(0.5*Input!$B$3*(C7125^2+D7125^2)*SIN(I7124)*Input!$B$8*Input!$B$11)/(Input!$B$9/Input!$B$10)-Input!$B$10</f>
        <v>-1.6884548205139644</v>
      </c>
      <c r="I7125" s="3">
        <f t="shared" si="223"/>
        <v>-1.5446839578618088</v>
      </c>
    </row>
    <row r="7126" spans="1:9" x14ac:dyDescent="0.25">
      <c r="A7126" s="3">
        <f t="shared" si="222"/>
        <v>7124</v>
      </c>
      <c r="B7126" s="3">
        <f>B7125+Input!$B$2</f>
        <v>7.1240000000007138</v>
      </c>
      <c r="C7126" s="3">
        <f>C7125+G7125*Input!$B$2</f>
        <v>2.0227070757222485</v>
      </c>
      <c r="D7126" s="3">
        <f>D7125+H7125*Input!$B$2</f>
        <v>-77.476221868698119</v>
      </c>
      <c r="E7126" s="3">
        <f>E7125+Input!$B$2*C7126</f>
        <v>47.639004021420654</v>
      </c>
      <c r="F7126" s="3">
        <f>F7125+Input!$B$2*D7126</f>
        <v>-235.57103158299458</v>
      </c>
      <c r="G7126" s="3">
        <f>-(0.5*Input!$B$3*(C7126^2+D7126^2)*COS(I7125)*Input!$B$8*Input!$B$11)/(Input!$B$9/Input!$B$10)</f>
        <v>-0.79616078559128567</v>
      </c>
      <c r="H7126" s="3">
        <f>-(0.5*Input!$B$3*(C7126^2+D7126^2)*SIN(I7125)*Input!$B$8*Input!$B$11)/(Input!$B$9/Input!$B$10)-Input!$B$10</f>
        <v>-1.6871348189336715</v>
      </c>
      <c r="I7126" s="3">
        <f t="shared" si="223"/>
        <v>-1.5446947996909952</v>
      </c>
    </row>
    <row r="7127" spans="1:9" x14ac:dyDescent="0.25">
      <c r="A7127" s="3">
        <f t="shared" si="222"/>
        <v>7125</v>
      </c>
      <c r="B7127" s="3">
        <f>B7126+Input!$B$2</f>
        <v>7.1250000000007141</v>
      </c>
      <c r="C7127" s="3">
        <f>C7126+G7126*Input!$B$2</f>
        <v>2.0219109149366572</v>
      </c>
      <c r="D7127" s="3">
        <f>D7126+H7126*Input!$B$2</f>
        <v>-77.477909003517055</v>
      </c>
      <c r="E7127" s="3">
        <f>E7126+Input!$B$2*C7127</f>
        <v>47.641025932335587</v>
      </c>
      <c r="F7127" s="3">
        <f>F7126+Input!$B$2*D7127</f>
        <v>-235.64850949199808</v>
      </c>
      <c r="G7127" s="3">
        <f>-(0.5*Input!$B$3*(C7127^2+D7127^2)*COS(I7126)*Input!$B$8*Input!$B$11)/(Input!$B$9/Input!$B$10)</f>
        <v>-0.79586450591169444</v>
      </c>
      <c r="H7127" s="3">
        <f>-(0.5*Input!$B$3*(C7127^2+D7127^2)*SIN(I7126)*Input!$B$8*Input!$B$11)/(Input!$B$9/Input!$B$10)-Input!$B$10</f>
        <v>-1.6858158205289762</v>
      </c>
      <c r="I7127" s="3">
        <f t="shared" si="223"/>
        <v>-1.5447056367868546</v>
      </c>
    </row>
    <row r="7128" spans="1:9" x14ac:dyDescent="0.25">
      <c r="A7128" s="3">
        <f t="shared" si="222"/>
        <v>7126</v>
      </c>
      <c r="B7128" s="3">
        <f>B7127+Input!$B$2</f>
        <v>7.1260000000007144</v>
      </c>
      <c r="C7128" s="3">
        <f>C7127+G7127*Input!$B$2</f>
        <v>2.0211150504307454</v>
      </c>
      <c r="D7128" s="3">
        <f>D7127+H7127*Input!$B$2</f>
        <v>-77.479594819337578</v>
      </c>
      <c r="E7128" s="3">
        <f>E7127+Input!$B$2*C7128</f>
        <v>47.64304704738602</v>
      </c>
      <c r="F7128" s="3">
        <f>F7127+Input!$B$2*D7128</f>
        <v>-235.72598908681744</v>
      </c>
      <c r="G7128" s="3">
        <f>-(0.5*Input!$B$3*(C7128^2+D7128^2)*COS(I7127)*Input!$B$8*Input!$B$11)/(Input!$B$9/Input!$B$10)</f>
        <v>-0.79556831603447742</v>
      </c>
      <c r="H7128" s="3">
        <f>-(0.5*Input!$B$3*(C7128^2+D7128^2)*SIN(I7127)*Input!$B$8*Input!$B$11)/(Input!$B$9/Input!$B$10)-Input!$B$10</f>
        <v>-1.684497824583044</v>
      </c>
      <c r="I7128" s="3">
        <f t="shared" si="223"/>
        <v>-1.5447164691517354</v>
      </c>
    </row>
    <row r="7129" spans="1:9" x14ac:dyDescent="0.25">
      <c r="A7129" s="3">
        <f t="shared" si="222"/>
        <v>7127</v>
      </c>
      <c r="B7129" s="3">
        <f>B7128+Input!$B$2</f>
        <v>7.1270000000007148</v>
      </c>
      <c r="C7129" s="3">
        <f>C7128+G7128*Input!$B$2</f>
        <v>2.020319482114711</v>
      </c>
      <c r="D7129" s="3">
        <f>D7128+H7128*Input!$B$2</f>
        <v>-77.481279317162162</v>
      </c>
      <c r="E7129" s="3">
        <f>E7128+Input!$B$2*C7129</f>
        <v>47.645067366868133</v>
      </c>
      <c r="F7129" s="3">
        <f>F7128+Input!$B$2*D7129</f>
        <v>-235.8034703661346</v>
      </c>
      <c r="G7129" s="3">
        <f>-(0.5*Input!$B$3*(C7129^2+D7129^2)*COS(I7128)*Input!$B$8*Input!$B$11)/(Input!$B$9/Input!$B$10)</f>
        <v>-0.79527221595771602</v>
      </c>
      <c r="H7129" s="3">
        <f>-(0.5*Input!$B$3*(C7129^2+D7129^2)*SIN(I7128)*Input!$B$8*Input!$B$11)/(Input!$B$9/Input!$B$10)-Input!$B$10</f>
        <v>-1.6831808303794986</v>
      </c>
      <c r="I7129" s="3">
        <f t="shared" si="223"/>
        <v>-1.5447272967879853</v>
      </c>
    </row>
    <row r="7130" spans="1:9" x14ac:dyDescent="0.25">
      <c r="A7130" s="3">
        <f t="shared" si="222"/>
        <v>7128</v>
      </c>
      <c r="B7130" s="3">
        <f>B7129+Input!$B$2</f>
        <v>7.1280000000007151</v>
      </c>
      <c r="C7130" s="3">
        <f>C7129+G7129*Input!$B$2</f>
        <v>2.0195242098987531</v>
      </c>
      <c r="D7130" s="3">
        <f>D7129+H7129*Input!$B$2</f>
        <v>-77.482962497992546</v>
      </c>
      <c r="E7130" s="3">
        <f>E7129+Input!$B$2*C7130</f>
        <v>47.647086891078033</v>
      </c>
      <c r="F7130" s="3">
        <f>F7129+Input!$B$2*D7130</f>
        <v>-235.88095332863259</v>
      </c>
      <c r="G7130" s="3">
        <f>-(0.5*Input!$B$3*(C7130^2+D7130^2)*COS(I7129)*Input!$B$8*Input!$B$11)/(Input!$B$9/Input!$B$10)</f>
        <v>-0.7949762056794426</v>
      </c>
      <c r="H7130" s="3">
        <f>-(0.5*Input!$B$3*(C7130^2+D7130^2)*SIN(I7129)*Input!$B$8*Input!$B$11)/(Input!$B$9/Input!$B$10)-Input!$B$10</f>
        <v>-1.6818648372023972</v>
      </c>
      <c r="I7130" s="3">
        <f t="shared" si="223"/>
        <v>-1.5447381196979497</v>
      </c>
    </row>
    <row r="7131" spans="1:9" x14ac:dyDescent="0.25">
      <c r="A7131" s="3">
        <f t="shared" si="222"/>
        <v>7129</v>
      </c>
      <c r="B7131" s="3">
        <f>B7130+Input!$B$2</f>
        <v>7.1290000000007154</v>
      </c>
      <c r="C7131" s="3">
        <f>C7130+G7130*Input!$B$2</f>
        <v>2.0187292336930738</v>
      </c>
      <c r="D7131" s="3">
        <f>D7130+H7130*Input!$B$2</f>
        <v>-77.484644362829755</v>
      </c>
      <c r="E7131" s="3">
        <f>E7130+Input!$B$2*C7131</f>
        <v>47.649105620311722</v>
      </c>
      <c r="F7131" s="3">
        <f>F7130+Input!$B$2*D7131</f>
        <v>-235.95843797299543</v>
      </c>
      <c r="G7131" s="3">
        <f>-(0.5*Input!$B$3*(C7131^2+D7131^2)*COS(I7130)*Input!$B$8*Input!$B$11)/(Input!$B$9/Input!$B$10)</f>
        <v>-0.79468028519766076</v>
      </c>
      <c r="H7131" s="3">
        <f>-(0.5*Input!$B$3*(C7131^2+D7131^2)*SIN(I7130)*Input!$B$8*Input!$B$11)/(Input!$B$9/Input!$B$10)-Input!$B$10</f>
        <v>-1.680549844336241</v>
      </c>
      <c r="I7131" s="3">
        <f t="shared" si="223"/>
        <v>-1.5447489378839729</v>
      </c>
    </row>
    <row r="7132" spans="1:9" x14ac:dyDescent="0.25">
      <c r="A7132" s="3">
        <f t="shared" si="222"/>
        <v>7130</v>
      </c>
      <c r="B7132" s="3">
        <f>B7131+Input!$B$2</f>
        <v>7.1300000000007158</v>
      </c>
      <c r="C7132" s="3">
        <f>C7131+G7131*Input!$B$2</f>
        <v>2.0179345534078763</v>
      </c>
      <c r="D7132" s="3">
        <f>D7131+H7131*Input!$B$2</f>
        <v>-77.486324912674093</v>
      </c>
      <c r="E7132" s="3">
        <f>E7131+Input!$B$2*C7132</f>
        <v>47.65112355486513</v>
      </c>
      <c r="F7132" s="3">
        <f>F7131+Input!$B$2*D7132</f>
        <v>-236.03592429790811</v>
      </c>
      <c r="G7132" s="3">
        <f>-(0.5*Input!$B$3*(C7132^2+D7132^2)*COS(I7131)*Input!$B$8*Input!$B$11)/(Input!$B$9/Input!$B$10)</f>
        <v>-0.79438445451033901</v>
      </c>
      <c r="H7132" s="3">
        <f>-(0.5*Input!$B$3*(C7132^2+D7132^2)*SIN(I7131)*Input!$B$8*Input!$B$11)/(Input!$B$9/Input!$B$10)-Input!$B$10</f>
        <v>-1.6792358510659433</v>
      </c>
      <c r="I7132" s="3">
        <f t="shared" si="223"/>
        <v>-1.5447597513483979</v>
      </c>
    </row>
    <row r="7133" spans="1:9" x14ac:dyDescent="0.25">
      <c r="A7133" s="3">
        <f t="shared" si="222"/>
        <v>7131</v>
      </c>
      <c r="B7133" s="3">
        <f>B7132+Input!$B$2</f>
        <v>7.1310000000007161</v>
      </c>
      <c r="C7133" s="3">
        <f>C7132+G7132*Input!$B$2</f>
        <v>2.0171401689533659</v>
      </c>
      <c r="D7133" s="3">
        <f>D7132+H7132*Input!$B$2</f>
        <v>-77.488004148525164</v>
      </c>
      <c r="E7133" s="3">
        <f>E7132+Input!$B$2*C7133</f>
        <v>47.653140695034082</v>
      </c>
      <c r="F7133" s="3">
        <f>F7132+Input!$B$2*D7133</f>
        <v>-236.11341230205664</v>
      </c>
      <c r="G7133" s="3">
        <f>-(0.5*Input!$B$3*(C7133^2+D7133^2)*COS(I7132)*Input!$B$8*Input!$B$11)/(Input!$B$9/Input!$B$10)</f>
        <v>-0.79408871361539679</v>
      </c>
      <c r="H7133" s="3">
        <f>-(0.5*Input!$B$3*(C7133^2+D7133^2)*SIN(I7132)*Input!$B$8*Input!$B$11)/(Input!$B$9/Input!$B$10)-Input!$B$10</f>
        <v>-1.6779228566768936</v>
      </c>
      <c r="I7133" s="3">
        <f t="shared" si="223"/>
        <v>-1.5447705600935655</v>
      </c>
    </row>
    <row r="7134" spans="1:9" x14ac:dyDescent="0.25">
      <c r="A7134" s="3">
        <f t="shared" si="222"/>
        <v>7132</v>
      </c>
      <c r="B7134" s="3">
        <f>B7133+Input!$B$2</f>
        <v>7.1320000000007164</v>
      </c>
      <c r="C7134" s="3">
        <f>C7133+G7133*Input!$B$2</f>
        <v>2.0163460802397504</v>
      </c>
      <c r="D7134" s="3">
        <f>D7133+H7133*Input!$B$2</f>
        <v>-77.489682071381836</v>
      </c>
      <c r="E7134" s="3">
        <f>E7133+Input!$B$2*C7134</f>
        <v>47.655157041114322</v>
      </c>
      <c r="F7134" s="3">
        <f>F7133+Input!$B$2*D7134</f>
        <v>-236.19090198412803</v>
      </c>
      <c r="G7134" s="3">
        <f>-(0.5*Input!$B$3*(C7134^2+D7134^2)*COS(I7133)*Input!$B$8*Input!$B$11)/(Input!$B$9/Input!$B$10)</f>
        <v>-0.79379306251073845</v>
      </c>
      <c r="H7134" s="3">
        <f>-(0.5*Input!$B$3*(C7134^2+D7134^2)*SIN(I7133)*Input!$B$8*Input!$B$11)/(Input!$B$9/Input!$B$10)-Input!$B$10</f>
        <v>-1.6766108604549075</v>
      </c>
      <c r="I7134" s="3">
        <f t="shared" si="223"/>
        <v>-1.5447813641218155</v>
      </c>
    </row>
    <row r="7135" spans="1:9" x14ac:dyDescent="0.25">
      <c r="A7135" s="3">
        <f t="shared" si="222"/>
        <v>7133</v>
      </c>
      <c r="B7135" s="3">
        <f>B7134+Input!$B$2</f>
        <v>7.1330000000007168</v>
      </c>
      <c r="C7135" s="3">
        <f>C7134+G7134*Input!$B$2</f>
        <v>2.0155522871772398</v>
      </c>
      <c r="D7135" s="3">
        <f>D7134+H7134*Input!$B$2</f>
        <v>-77.491358682242293</v>
      </c>
      <c r="E7135" s="3">
        <f>E7134+Input!$B$2*C7135</f>
        <v>47.657172593401498</v>
      </c>
      <c r="F7135" s="3">
        <f>F7134+Input!$B$2*D7135</f>
        <v>-236.26839334281027</v>
      </c>
      <c r="G7135" s="3">
        <f>-(0.5*Input!$B$3*(C7135^2+D7135^2)*COS(I7134)*Input!$B$8*Input!$B$11)/(Input!$B$9/Input!$B$10)</f>
        <v>-0.79349750119421358</v>
      </c>
      <c r="H7135" s="3">
        <f>-(0.5*Input!$B$3*(C7135^2+D7135^2)*SIN(I7134)*Input!$B$8*Input!$B$11)/(Input!$B$9/Input!$B$10)-Input!$B$10</f>
        <v>-1.67529986168622</v>
      </c>
      <c r="I7135" s="3">
        <f t="shared" si="223"/>
        <v>-1.5447921634354864</v>
      </c>
    </row>
    <row r="7136" spans="1:9" x14ac:dyDescent="0.25">
      <c r="A7136" s="3">
        <f t="shared" si="222"/>
        <v>7134</v>
      </c>
      <c r="B7136" s="3">
        <f>B7135+Input!$B$2</f>
        <v>7.1340000000007171</v>
      </c>
      <c r="C7136" s="3">
        <f>C7135+G7135*Input!$B$2</f>
        <v>2.0147587896760455</v>
      </c>
      <c r="D7136" s="3">
        <f>D7135+H7135*Input!$B$2</f>
        <v>-77.493033982103981</v>
      </c>
      <c r="E7136" s="3">
        <f>E7135+Input!$B$2*C7136</f>
        <v>47.659187352191175</v>
      </c>
      <c r="F7136" s="3">
        <f>F7135+Input!$B$2*D7136</f>
        <v>-236.34588637679238</v>
      </c>
      <c r="G7136" s="3">
        <f>-(0.5*Input!$B$3*(C7136^2+D7136^2)*COS(I7135)*Input!$B$8*Input!$B$11)/(Input!$B$9/Input!$B$10)</f>
        <v>-0.7932020296636364</v>
      </c>
      <c r="H7136" s="3">
        <f>-(0.5*Input!$B$3*(C7136^2+D7136^2)*SIN(I7135)*Input!$B$8*Input!$B$11)/(Input!$B$9/Input!$B$10)-Input!$B$10</f>
        <v>-1.6739898596575031</v>
      </c>
      <c r="I7136" s="3">
        <f t="shared" si="223"/>
        <v>-1.5448029580369147</v>
      </c>
    </row>
    <row r="7137" spans="1:9" x14ac:dyDescent="0.25">
      <c r="A7137" s="3">
        <f t="shared" si="222"/>
        <v>7135</v>
      </c>
      <c r="B7137" s="3">
        <f>B7136+Input!$B$2</f>
        <v>7.1350000000007174</v>
      </c>
      <c r="C7137" s="3">
        <f>C7136+G7136*Input!$B$2</f>
        <v>2.013965587646382</v>
      </c>
      <c r="D7137" s="3">
        <f>D7136+H7136*Input!$B$2</f>
        <v>-77.494707971963635</v>
      </c>
      <c r="E7137" s="3">
        <f>E7136+Input!$B$2*C7137</f>
        <v>47.661201317778819</v>
      </c>
      <c r="F7137" s="3">
        <f>F7136+Input!$B$2*D7137</f>
        <v>-236.42338108476434</v>
      </c>
      <c r="G7137" s="3">
        <f>-(0.5*Input!$B$3*(C7137^2+D7137^2)*COS(I7136)*Input!$B$8*Input!$B$11)/(Input!$B$9/Input!$B$10)</f>
        <v>-0.79290664791679266</v>
      </c>
      <c r="H7137" s="3">
        <f>-(0.5*Input!$B$3*(C7137^2+D7137^2)*SIN(I7136)*Input!$B$8*Input!$B$11)/(Input!$B$9/Input!$B$10)-Input!$B$10</f>
        <v>-1.6726808536559226</v>
      </c>
      <c r="I7137" s="3">
        <f t="shared" si="223"/>
        <v>-1.5448137479284356</v>
      </c>
    </row>
    <row r="7138" spans="1:9" x14ac:dyDescent="0.25">
      <c r="A7138" s="3">
        <f t="shared" si="222"/>
        <v>7136</v>
      </c>
      <c r="B7138" s="3">
        <f>B7137+Input!$B$2</f>
        <v>7.1360000000007178</v>
      </c>
      <c r="C7138" s="3">
        <f>C7137+G7137*Input!$B$2</f>
        <v>2.0131726809984651</v>
      </c>
      <c r="D7138" s="3">
        <f>D7137+H7137*Input!$B$2</f>
        <v>-77.496380652817294</v>
      </c>
      <c r="E7138" s="3">
        <f>E7137+Input!$B$2*C7138</f>
        <v>47.663214490459815</v>
      </c>
      <c r="F7138" s="3">
        <f>F7137+Input!$B$2*D7138</f>
        <v>-236.50087746541715</v>
      </c>
      <c r="G7138" s="3">
        <f>-(0.5*Input!$B$3*(C7138^2+D7138^2)*COS(I7137)*Input!$B$8*Input!$B$11)/(Input!$B$9/Input!$B$10)</f>
        <v>-0.79261135595142695</v>
      </c>
      <c r="H7138" s="3">
        <f>-(0.5*Input!$B$3*(C7138^2+D7138^2)*SIN(I7137)*Input!$B$8*Input!$B$11)/(Input!$B$9/Input!$B$10)-Input!$B$10</f>
        <v>-1.6713728429690065</v>
      </c>
      <c r="I7138" s="3">
        <f t="shared" si="223"/>
        <v>-1.5448245331123833</v>
      </c>
    </row>
    <row r="7139" spans="1:9" x14ac:dyDescent="0.25">
      <c r="A7139" s="3">
        <f t="shared" si="222"/>
        <v>7137</v>
      </c>
      <c r="B7139" s="3">
        <f>B7138+Input!$B$2</f>
        <v>7.1370000000007181</v>
      </c>
      <c r="C7139" s="3">
        <f>C7138+G7138*Input!$B$2</f>
        <v>2.0123800696425138</v>
      </c>
      <c r="D7139" s="3">
        <f>D7138+H7138*Input!$B$2</f>
        <v>-77.498052025660257</v>
      </c>
      <c r="E7139" s="3">
        <f>E7138+Input!$B$2*C7139</f>
        <v>47.665226870529459</v>
      </c>
      <c r="F7139" s="3">
        <f>F7138+Input!$B$2*D7139</f>
        <v>-236.57837551744279</v>
      </c>
      <c r="G7139" s="3">
        <f>-(0.5*Input!$B$3*(C7139^2+D7139^2)*COS(I7138)*Input!$B$8*Input!$B$11)/(Input!$B$9/Input!$B$10)</f>
        <v>-0.79231615376523556</v>
      </c>
      <c r="H7139" s="3">
        <f>-(0.5*Input!$B$3*(C7139^2+D7139^2)*SIN(I7138)*Input!$B$8*Input!$B$11)/(Input!$B$9/Input!$B$10)-Input!$B$10</f>
        <v>-1.670065826884791</v>
      </c>
      <c r="I7139" s="3">
        <f t="shared" si="223"/>
        <v>-1.5448353135910895</v>
      </c>
    </row>
    <row r="7140" spans="1:9" x14ac:dyDescent="0.25">
      <c r="A7140" s="3">
        <f t="shared" si="222"/>
        <v>7138</v>
      </c>
      <c r="B7140" s="3">
        <f>B7139+Input!$B$2</f>
        <v>7.1380000000007184</v>
      </c>
      <c r="C7140" s="3">
        <f>C7139+G7139*Input!$B$2</f>
        <v>2.0115877534887487</v>
      </c>
      <c r="D7140" s="3">
        <f>D7139+H7139*Input!$B$2</f>
        <v>-77.499722091487143</v>
      </c>
      <c r="E7140" s="3">
        <f>E7139+Input!$B$2*C7140</f>
        <v>47.667238458282945</v>
      </c>
      <c r="F7140" s="3">
        <f>F7139+Input!$B$2*D7140</f>
        <v>-236.65587523953428</v>
      </c>
      <c r="G7140" s="3">
        <f>-(0.5*Input!$B$3*(C7140^2+D7140^2)*COS(I7139)*Input!$B$8*Input!$B$11)/(Input!$B$9/Input!$B$10)</f>
        <v>-0.79202104135590767</v>
      </c>
      <c r="H7140" s="3">
        <f>-(0.5*Input!$B$3*(C7140^2+D7140^2)*SIN(I7139)*Input!$B$8*Input!$B$11)/(Input!$B$9/Input!$B$10)-Input!$B$10</f>
        <v>-1.6687598046916783</v>
      </c>
      <c r="I7140" s="3">
        <f t="shared" si="223"/>
        <v>-1.5448460893668854</v>
      </c>
    </row>
    <row r="7141" spans="1:9" x14ac:dyDescent="0.25">
      <c r="A7141" s="3">
        <f t="shared" si="222"/>
        <v>7139</v>
      </c>
      <c r="B7141" s="3">
        <f>B7140+Input!$B$2</f>
        <v>7.1390000000007188</v>
      </c>
      <c r="C7141" s="3">
        <f>C7140+G7140*Input!$B$2</f>
        <v>2.0107957324473928</v>
      </c>
      <c r="D7141" s="3">
        <f>D7140+H7140*Input!$B$2</f>
        <v>-77.501390851291831</v>
      </c>
      <c r="E7141" s="3">
        <f>E7140+Input!$B$2*C7141</f>
        <v>47.669249254015391</v>
      </c>
      <c r="F7141" s="3">
        <f>F7140+Input!$B$2*D7141</f>
        <v>-236.73337663038558</v>
      </c>
      <c r="G7141" s="3">
        <f>-(0.5*Input!$B$3*(C7141^2+D7141^2)*COS(I7140)*Input!$B$8*Input!$B$11)/(Input!$B$9/Input!$B$10)</f>
        <v>-0.79172601872106285</v>
      </c>
      <c r="H7141" s="3">
        <f>-(0.5*Input!$B$3*(C7141^2+D7141^2)*SIN(I7140)*Input!$B$8*Input!$B$11)/(Input!$B$9/Input!$B$10)-Input!$B$10</f>
        <v>-1.6674547756785714</v>
      </c>
      <c r="I7141" s="3">
        <f t="shared" si="223"/>
        <v>-1.5448568604421002</v>
      </c>
    </row>
    <row r="7142" spans="1:9" x14ac:dyDescent="0.25">
      <c r="A7142" s="3">
        <f t="shared" si="222"/>
        <v>7140</v>
      </c>
      <c r="B7142" s="3">
        <f>B7141+Input!$B$2</f>
        <v>7.1400000000007191</v>
      </c>
      <c r="C7142" s="3">
        <f>C7141+G7141*Input!$B$2</f>
        <v>2.0100040064286717</v>
      </c>
      <c r="D7142" s="3">
        <f>D7141+H7141*Input!$B$2</f>
        <v>-77.503058306067516</v>
      </c>
      <c r="E7142" s="3">
        <f>E7141+Input!$B$2*C7142</f>
        <v>47.67125925802182</v>
      </c>
      <c r="F7142" s="3">
        <f>F7141+Input!$B$2*D7142</f>
        <v>-236.81087968869164</v>
      </c>
      <c r="G7142" s="3">
        <f>-(0.5*Input!$B$3*(C7142^2+D7142^2)*COS(I7141)*Input!$B$8*Input!$B$11)/(Input!$B$9/Input!$B$10)</f>
        <v>-0.79143108585830102</v>
      </c>
      <c r="H7142" s="3">
        <f>-(0.5*Input!$B$3*(C7142^2+D7142^2)*SIN(I7141)*Input!$B$8*Input!$B$11)/(Input!$B$9/Input!$B$10)-Input!$B$10</f>
        <v>-1.666150739134757</v>
      </c>
      <c r="I7142" s="3">
        <f t="shared" si="223"/>
        <v>-1.5448676268190618</v>
      </c>
    </row>
    <row r="7143" spans="1:9" x14ac:dyDescent="0.25">
      <c r="A7143" s="3">
        <f t="shared" si="222"/>
        <v>7141</v>
      </c>
      <c r="B7143" s="3">
        <f>B7142+Input!$B$2</f>
        <v>7.1410000000007194</v>
      </c>
      <c r="C7143" s="3">
        <f>C7142+G7142*Input!$B$2</f>
        <v>2.0092125753428136</v>
      </c>
      <c r="D7143" s="3">
        <f>D7142+H7142*Input!$B$2</f>
        <v>-77.504724456806656</v>
      </c>
      <c r="E7143" s="3">
        <f>E7142+Input!$B$2*C7143</f>
        <v>47.673268470597165</v>
      </c>
      <c r="F7143" s="3">
        <f>F7142+Input!$B$2*D7143</f>
        <v>-236.88838441314846</v>
      </c>
      <c r="G7143" s="3">
        <f>-(0.5*Input!$B$3*(C7143^2+D7143^2)*COS(I7142)*Input!$B$8*Input!$B$11)/(Input!$B$9/Input!$B$10)</f>
        <v>-0.79113624276518735</v>
      </c>
      <c r="H7143" s="3">
        <f>-(0.5*Input!$B$3*(C7143^2+D7143^2)*SIN(I7142)*Input!$B$8*Input!$B$11)/(Input!$B$9/Input!$B$10)-Input!$B$10</f>
        <v>-1.6648476943500121</v>
      </c>
      <c r="I7143" s="3">
        <f t="shared" si="223"/>
        <v>-1.5448783885000965</v>
      </c>
    </row>
    <row r="7144" spans="1:9" x14ac:dyDescent="0.25">
      <c r="A7144" s="3">
        <f t="shared" si="222"/>
        <v>7142</v>
      </c>
      <c r="B7144" s="3">
        <f>B7143+Input!$B$2</f>
        <v>7.1420000000007198</v>
      </c>
      <c r="C7144" s="3">
        <f>C7143+G7143*Input!$B$2</f>
        <v>2.0084214391000486</v>
      </c>
      <c r="D7144" s="3">
        <f>D7143+H7143*Input!$B$2</f>
        <v>-77.506389304500999</v>
      </c>
      <c r="E7144" s="3">
        <f>E7143+Input!$B$2*C7144</f>
        <v>47.675276892036266</v>
      </c>
      <c r="F7144" s="3">
        <f>F7143+Input!$B$2*D7144</f>
        <v>-236.96589080245295</v>
      </c>
      <c r="G7144" s="3">
        <f>-(0.5*Input!$B$3*(C7144^2+D7144^2)*COS(I7143)*Input!$B$8*Input!$B$11)/(Input!$B$9/Input!$B$10)</f>
        <v>-0.79084148943923871</v>
      </c>
      <c r="H7144" s="3">
        <f>-(0.5*Input!$B$3*(C7144^2+D7144^2)*SIN(I7143)*Input!$B$8*Input!$B$11)/(Input!$B$9/Input!$B$10)-Input!$B$10</f>
        <v>-1.663545640614533</v>
      </c>
      <c r="I7144" s="3">
        <f t="shared" si="223"/>
        <v>-1.5448891454875291</v>
      </c>
    </row>
    <row r="7145" spans="1:9" x14ac:dyDescent="0.25">
      <c r="A7145" s="3">
        <f t="shared" si="222"/>
        <v>7143</v>
      </c>
      <c r="B7145" s="3">
        <f>B7144+Input!$B$2</f>
        <v>7.1430000000007201</v>
      </c>
      <c r="C7145" s="3">
        <f>C7144+G7144*Input!$B$2</f>
        <v>2.0076305976106092</v>
      </c>
      <c r="D7145" s="3">
        <f>D7144+H7144*Input!$B$2</f>
        <v>-77.50805285014161</v>
      </c>
      <c r="E7145" s="3">
        <f>E7144+Input!$B$2*C7145</f>
        <v>47.677284522633876</v>
      </c>
      <c r="F7145" s="3">
        <f>F7144+Input!$B$2*D7145</f>
        <v>-237.04339885530308</v>
      </c>
      <c r="G7145" s="3">
        <f>-(0.5*Input!$B$3*(C7145^2+D7145^2)*COS(I7144)*Input!$B$8*Input!$B$11)/(Input!$B$9/Input!$B$10)</f>
        <v>-0.790546825877952</v>
      </c>
      <c r="H7145" s="3">
        <f>-(0.5*Input!$B$3*(C7145^2+D7145^2)*SIN(I7144)*Input!$B$8*Input!$B$11)/(Input!$B$9/Input!$B$10)-Input!$B$10</f>
        <v>-1.6622445772189174</v>
      </c>
      <c r="I7145" s="3">
        <f t="shared" si="223"/>
        <v>-1.544899897783683</v>
      </c>
    </row>
    <row r="7146" spans="1:9" x14ac:dyDescent="0.25">
      <c r="A7146" s="3">
        <f t="shared" si="222"/>
        <v>7144</v>
      </c>
      <c r="B7146" s="3">
        <f>B7145+Input!$B$2</f>
        <v>7.1440000000007204</v>
      </c>
      <c r="C7146" s="3">
        <f>C7145+G7145*Input!$B$2</f>
        <v>2.0068400507847315</v>
      </c>
      <c r="D7146" s="3">
        <f>D7145+H7145*Input!$B$2</f>
        <v>-77.509715094718828</v>
      </c>
      <c r="E7146" s="3">
        <f>E7145+Input!$B$2*C7146</f>
        <v>47.679291362684658</v>
      </c>
      <c r="F7146" s="3">
        <f>F7145+Input!$B$2*D7146</f>
        <v>-237.1209085703978</v>
      </c>
      <c r="G7146" s="3">
        <f>-(0.5*Input!$B$3*(C7146^2+D7146^2)*COS(I7145)*Input!$B$8*Input!$B$11)/(Input!$B$9/Input!$B$10)</f>
        <v>-0.79025225207877636</v>
      </c>
      <c r="H7146" s="3">
        <f>-(0.5*Input!$B$3*(C7146^2+D7146^2)*SIN(I7145)*Input!$B$8*Input!$B$11)/(Input!$B$9/Input!$B$10)-Input!$B$10</f>
        <v>-1.6609445034542496</v>
      </c>
      <c r="I7146" s="3">
        <f t="shared" si="223"/>
        <v>-1.5449106453908801</v>
      </c>
    </row>
    <row r="7147" spans="1:9" x14ac:dyDescent="0.25">
      <c r="A7147" s="3">
        <f t="shared" si="222"/>
        <v>7145</v>
      </c>
      <c r="B7147" s="3">
        <f>B7146+Input!$B$2</f>
        <v>7.1450000000007208</v>
      </c>
      <c r="C7147" s="3">
        <f>C7146+G7146*Input!$B$2</f>
        <v>2.0060497985326529</v>
      </c>
      <c r="D7147" s="3">
        <f>D7146+H7146*Input!$B$2</f>
        <v>-77.511376039222284</v>
      </c>
      <c r="E7147" s="3">
        <f>E7146+Input!$B$2*C7147</f>
        <v>47.68129741248319</v>
      </c>
      <c r="F7147" s="3">
        <f>F7146+Input!$B$2*D7147</f>
        <v>-237.19841994643701</v>
      </c>
      <c r="G7147" s="3">
        <f>-(0.5*Input!$B$3*(C7147^2+D7147^2)*COS(I7146)*Input!$B$8*Input!$B$11)/(Input!$B$9/Input!$B$10)</f>
        <v>-0.78995776803912665</v>
      </c>
      <c r="H7147" s="3">
        <f>-(0.5*Input!$B$3*(C7147^2+D7147^2)*SIN(I7146)*Input!$B$8*Input!$B$11)/(Input!$B$9/Input!$B$10)-Input!$B$10</f>
        <v>-1.6596454186120155</v>
      </c>
      <c r="I7147" s="3">
        <f t="shared" si="223"/>
        <v>-1.5449213883114408</v>
      </c>
    </row>
    <row r="7148" spans="1:9" x14ac:dyDescent="0.25">
      <c r="A7148" s="3">
        <f t="shared" si="222"/>
        <v>7146</v>
      </c>
      <c r="B7148" s="3">
        <f>B7147+Input!$B$2</f>
        <v>7.1460000000007211</v>
      </c>
      <c r="C7148" s="3">
        <f>C7147+G7147*Input!$B$2</f>
        <v>2.0052598407646136</v>
      </c>
      <c r="D7148" s="3">
        <f>D7147+H7147*Input!$B$2</f>
        <v>-77.513035684640897</v>
      </c>
      <c r="E7148" s="3">
        <f>E7147+Input!$B$2*C7148</f>
        <v>47.683302672323954</v>
      </c>
      <c r="F7148" s="3">
        <f>F7147+Input!$B$2*D7148</f>
        <v>-237.27593298212165</v>
      </c>
      <c r="G7148" s="3">
        <f>-(0.5*Input!$B$3*(C7148^2+D7148^2)*COS(I7147)*Input!$B$8*Input!$B$11)/(Input!$B$9/Input!$B$10)</f>
        <v>-0.78966337375638429</v>
      </c>
      <c r="H7148" s="3">
        <f>-(0.5*Input!$B$3*(C7148^2+D7148^2)*SIN(I7147)*Input!$B$8*Input!$B$11)/(Input!$B$9/Input!$B$10)-Input!$B$10</f>
        <v>-1.6583473219841629</v>
      </c>
      <c r="I7148" s="3">
        <f t="shared" si="223"/>
        <v>-1.5449321265476843</v>
      </c>
    </row>
    <row r="7149" spans="1:9" x14ac:dyDescent="0.25">
      <c r="A7149" s="3">
        <f t="shared" si="222"/>
        <v>7147</v>
      </c>
      <c r="B7149" s="3">
        <f>B7148+Input!$B$2</f>
        <v>7.1470000000007214</v>
      </c>
      <c r="C7149" s="3">
        <f>C7148+G7148*Input!$B$2</f>
        <v>2.0044701773908571</v>
      </c>
      <c r="D7149" s="3">
        <f>D7148+H7148*Input!$B$2</f>
        <v>-77.514694031962875</v>
      </c>
      <c r="E7149" s="3">
        <f>E7148+Input!$B$2*C7149</f>
        <v>47.685307142501344</v>
      </c>
      <c r="F7149" s="3">
        <f>F7148+Input!$B$2*D7149</f>
        <v>-237.35344767615362</v>
      </c>
      <c r="G7149" s="3">
        <f>-(0.5*Input!$B$3*(C7149^2+D7149^2)*COS(I7148)*Input!$B$8*Input!$B$11)/(Input!$B$9/Input!$B$10)</f>
        <v>-0.7893690692278833</v>
      </c>
      <c r="H7149" s="3">
        <f>-(0.5*Input!$B$3*(C7149^2+D7149^2)*SIN(I7148)*Input!$B$8*Input!$B$11)/(Input!$B$9/Input!$B$10)-Input!$B$10</f>
        <v>-1.657050212863048</v>
      </c>
      <c r="I7149" s="3">
        <f t="shared" si="223"/>
        <v>-1.5449428601019277</v>
      </c>
    </row>
    <row r="7150" spans="1:9" x14ac:dyDescent="0.25">
      <c r="A7150" s="3">
        <f t="shared" si="222"/>
        <v>7148</v>
      </c>
      <c r="B7150" s="3">
        <f>B7149+Input!$B$2</f>
        <v>7.1480000000007218</v>
      </c>
      <c r="C7150" s="3">
        <f>C7149+G7149*Input!$B$2</f>
        <v>2.0036808083216293</v>
      </c>
      <c r="D7150" s="3">
        <f>D7149+H7149*Input!$B$2</f>
        <v>-77.516351082175746</v>
      </c>
      <c r="E7150" s="3">
        <f>E7149+Input!$B$2*C7150</f>
        <v>47.687310823309666</v>
      </c>
      <c r="F7150" s="3">
        <f>F7149+Input!$B$2*D7150</f>
        <v>-237.4309640272358</v>
      </c>
      <c r="G7150" s="3">
        <f>-(0.5*Input!$B$3*(C7150^2+D7150^2)*COS(I7149)*Input!$B$8*Input!$B$11)/(Input!$B$9/Input!$B$10)</f>
        <v>-0.78907485445094416</v>
      </c>
      <c r="H7150" s="3">
        <f>-(0.5*Input!$B$3*(C7150^2+D7150^2)*SIN(I7149)*Input!$B$8*Input!$B$11)/(Input!$B$9/Input!$B$10)-Input!$B$10</f>
        <v>-1.655754090541496</v>
      </c>
      <c r="I7150" s="3">
        <f t="shared" si="223"/>
        <v>-1.5449535889764874</v>
      </c>
    </row>
    <row r="7151" spans="1:9" x14ac:dyDescent="0.25">
      <c r="A7151" s="3">
        <f t="shared" si="222"/>
        <v>7149</v>
      </c>
      <c r="B7151" s="3">
        <f>B7150+Input!$B$2</f>
        <v>7.1490000000007221</v>
      </c>
      <c r="C7151" s="3">
        <f>C7150+G7150*Input!$B$2</f>
        <v>2.0028917334671785</v>
      </c>
      <c r="D7151" s="3">
        <f>D7150+H7150*Input!$B$2</f>
        <v>-77.518006836266281</v>
      </c>
      <c r="E7151" s="3">
        <f>E7150+Input!$B$2*C7151</f>
        <v>47.689313715043134</v>
      </c>
      <c r="F7151" s="3">
        <f>F7150+Input!$B$2*D7151</f>
        <v>-237.50848203407207</v>
      </c>
      <c r="G7151" s="3">
        <f>-(0.5*Input!$B$3*(C7151^2+D7151^2)*COS(I7150)*Input!$B$8*Input!$B$11)/(Input!$B$9/Input!$B$10)</f>
        <v>-0.78878072942282651</v>
      </c>
      <c r="H7151" s="3">
        <f>-(0.5*Input!$B$3*(C7151^2+D7151^2)*SIN(I7150)*Input!$B$8*Input!$B$11)/(Input!$B$9/Input!$B$10)-Input!$B$10</f>
        <v>-1.654458954312755</v>
      </c>
      <c r="I7151" s="3">
        <f t="shared" si="223"/>
        <v>-1.5449643131736777</v>
      </c>
    </row>
    <row r="7152" spans="1:9" x14ac:dyDescent="0.25">
      <c r="A7152" s="3">
        <f t="shared" si="222"/>
        <v>7150</v>
      </c>
      <c r="B7152" s="3">
        <f>B7151+Input!$B$2</f>
        <v>7.1500000000007224</v>
      </c>
      <c r="C7152" s="3">
        <f>C7151+G7151*Input!$B$2</f>
        <v>2.0021029527377556</v>
      </c>
      <c r="D7152" s="3">
        <f>D7151+H7151*Input!$B$2</f>
        <v>-77.519661295220587</v>
      </c>
      <c r="E7152" s="3">
        <f>E7151+Input!$B$2*C7152</f>
        <v>47.691315817995871</v>
      </c>
      <c r="F7152" s="3">
        <f>F7151+Input!$B$2*D7152</f>
        <v>-237.58600169536729</v>
      </c>
      <c r="G7152" s="3">
        <f>-(0.5*Input!$B$3*(C7152^2+D7152^2)*COS(I7151)*Input!$B$8*Input!$B$11)/(Input!$B$9/Input!$B$10)</f>
        <v>-0.78848669414077033</v>
      </c>
      <c r="H7152" s="3">
        <f>-(0.5*Input!$B$3*(C7152^2+D7152^2)*SIN(I7151)*Input!$B$8*Input!$B$11)/(Input!$B$9/Input!$B$10)-Input!$B$10</f>
        <v>-1.6531648034704887</v>
      </c>
      <c r="I7152" s="3">
        <f t="shared" si="223"/>
        <v>-1.5449750326958116</v>
      </c>
    </row>
    <row r="7153" spans="1:9" x14ac:dyDescent="0.25">
      <c r="A7153" s="3">
        <f t="shared" si="222"/>
        <v>7151</v>
      </c>
      <c r="B7153" s="3">
        <f>B7152+Input!$B$2</f>
        <v>7.1510000000007228</v>
      </c>
      <c r="C7153" s="3">
        <f>C7152+G7152*Input!$B$2</f>
        <v>2.0013144660436151</v>
      </c>
      <c r="D7153" s="3">
        <f>D7152+H7152*Input!$B$2</f>
        <v>-77.521314460024058</v>
      </c>
      <c r="E7153" s="3">
        <f>E7152+Input!$B$2*C7153</f>
        <v>47.693317132461914</v>
      </c>
      <c r="F7153" s="3">
        <f>F7152+Input!$B$2*D7153</f>
        <v>-237.66352300982732</v>
      </c>
      <c r="G7153" s="3">
        <f>-(0.5*Input!$B$3*(C7153^2+D7153^2)*COS(I7152)*Input!$B$8*Input!$B$11)/(Input!$B$9/Input!$B$10)</f>
        <v>-0.78819274860197519</v>
      </c>
      <c r="H7153" s="3">
        <f>-(0.5*Input!$B$3*(C7153^2+D7153^2)*SIN(I7152)*Input!$B$8*Input!$B$11)/(Input!$B$9/Input!$B$10)-Input!$B$10</f>
        <v>-1.651871637308826</v>
      </c>
      <c r="I7153" s="3">
        <f t="shared" si="223"/>
        <v>-1.5449857475452011</v>
      </c>
    </row>
    <row r="7154" spans="1:9" x14ac:dyDescent="0.25">
      <c r="A7154" s="3">
        <f t="shared" si="222"/>
        <v>7152</v>
      </c>
      <c r="B7154" s="3">
        <f>B7153+Input!$B$2</f>
        <v>7.1520000000007231</v>
      </c>
      <c r="C7154" s="3">
        <f>C7153+G7153*Input!$B$2</f>
        <v>2.0005262732950131</v>
      </c>
      <c r="D7154" s="3">
        <f>D7153+H7153*Input!$B$2</f>
        <v>-77.522966331661365</v>
      </c>
      <c r="E7154" s="3">
        <f>E7153+Input!$B$2*C7154</f>
        <v>47.695317658735206</v>
      </c>
      <c r="F7154" s="3">
        <f>F7153+Input!$B$2*D7154</f>
        <v>-237.74104597615897</v>
      </c>
      <c r="G7154" s="3">
        <f>-(0.5*Input!$B$3*(C7154^2+D7154^2)*COS(I7153)*Input!$B$8*Input!$B$11)/(Input!$B$9/Input!$B$10)</f>
        <v>-0.78789889280359426</v>
      </c>
      <c r="H7154" s="3">
        <f>-(0.5*Input!$B$3*(C7154^2+D7154^2)*SIN(I7153)*Input!$B$8*Input!$B$11)/(Input!$B$9/Input!$B$10)-Input!$B$10</f>
        <v>-1.6505794551222976</v>
      </c>
      <c r="I7154" s="3">
        <f t="shared" si="223"/>
        <v>-1.5449964577241557</v>
      </c>
    </row>
    <row r="7155" spans="1:9" x14ac:dyDescent="0.25">
      <c r="A7155" s="3">
        <f t="shared" si="222"/>
        <v>7153</v>
      </c>
      <c r="B7155" s="3">
        <f>B7154+Input!$B$2</f>
        <v>7.1530000000007234</v>
      </c>
      <c r="C7155" s="3">
        <f>C7154+G7154*Input!$B$2</f>
        <v>1.9997383744022095</v>
      </c>
      <c r="D7155" s="3">
        <f>D7154+H7154*Input!$B$2</f>
        <v>-77.524616911116482</v>
      </c>
      <c r="E7155" s="3">
        <f>E7154+Input!$B$2*C7155</f>
        <v>47.697317397109607</v>
      </c>
      <c r="F7155" s="3">
        <f>F7154+Input!$B$2*D7155</f>
        <v>-237.81857059307009</v>
      </c>
      <c r="G7155" s="3">
        <f>-(0.5*Input!$B$3*(C7155^2+D7155^2)*COS(I7154)*Input!$B$8*Input!$B$11)/(Input!$B$9/Input!$B$10)</f>
        <v>-0.78760512674277394</v>
      </c>
      <c r="H7155" s="3">
        <f>-(0.5*Input!$B$3*(C7155^2+D7155^2)*SIN(I7154)*Input!$B$8*Input!$B$11)/(Input!$B$9/Input!$B$10)-Input!$B$10</f>
        <v>-1.6492882562059172</v>
      </c>
      <c r="I7155" s="3">
        <f t="shared" si="223"/>
        <v>-1.5450071632349847</v>
      </c>
    </row>
    <row r="7156" spans="1:9" x14ac:dyDescent="0.25">
      <c r="A7156" s="3">
        <f t="shared" si="222"/>
        <v>7154</v>
      </c>
      <c r="B7156" s="3">
        <f>B7155+Input!$B$2</f>
        <v>7.1540000000007238</v>
      </c>
      <c r="C7156" s="3">
        <f>C7155+G7155*Input!$B$2</f>
        <v>1.9989507692754667</v>
      </c>
      <c r="D7156" s="3">
        <f>D7155+H7155*Input!$B$2</f>
        <v>-77.526266199372685</v>
      </c>
      <c r="E7156" s="3">
        <f>E7155+Input!$B$2*C7156</f>
        <v>47.699316347878884</v>
      </c>
      <c r="F7156" s="3">
        <f>F7155+Input!$B$2*D7156</f>
        <v>-237.89609685926948</v>
      </c>
      <c r="G7156" s="3">
        <f>-(0.5*Input!$B$3*(C7156^2+D7156^2)*COS(I7155)*Input!$B$8*Input!$B$11)/(Input!$B$9/Input!$B$10)</f>
        <v>-0.78731145041658701</v>
      </c>
      <c r="H7156" s="3">
        <f>-(0.5*Input!$B$3*(C7156^2+D7156^2)*SIN(I7155)*Input!$B$8*Input!$B$11)/(Input!$B$9/Input!$B$10)-Input!$B$10</f>
        <v>-1.6479980398551035</v>
      </c>
      <c r="I7156" s="3">
        <f t="shared" si="223"/>
        <v>-1.545017864079995</v>
      </c>
    </row>
    <row r="7157" spans="1:9" x14ac:dyDescent="0.25">
      <c r="A7157" s="3">
        <f t="shared" si="222"/>
        <v>7155</v>
      </c>
      <c r="B7157" s="3">
        <f>B7156+Input!$B$2</f>
        <v>7.1550000000007241</v>
      </c>
      <c r="C7157" s="3">
        <f>C7156+G7156*Input!$B$2</f>
        <v>1.99816345782505</v>
      </c>
      <c r="D7157" s="3">
        <f>D7156+H7156*Input!$B$2</f>
        <v>-77.527914197412542</v>
      </c>
      <c r="E7157" s="3">
        <f>E7156+Input!$B$2*C7157</f>
        <v>47.701314511336712</v>
      </c>
      <c r="F7157" s="3">
        <f>F7156+Input!$B$2*D7157</f>
        <v>-237.9736247734669</v>
      </c>
      <c r="G7157" s="3">
        <f>-(0.5*Input!$B$3*(C7157^2+D7157^2)*COS(I7156)*Input!$B$8*Input!$B$11)/(Input!$B$9/Input!$B$10)</f>
        <v>-0.78701786382209404</v>
      </c>
      <c r="H7157" s="3">
        <f>-(0.5*Input!$B$3*(C7157^2+D7157^2)*SIN(I7156)*Input!$B$8*Input!$B$11)/(Input!$B$9/Input!$B$10)-Input!$B$10</f>
        <v>-1.6467088053657015</v>
      </c>
      <c r="I7157" s="3">
        <f t="shared" si="223"/>
        <v>-1.5450285602614924</v>
      </c>
    </row>
    <row r="7158" spans="1:9" x14ac:dyDescent="0.25">
      <c r="A7158" s="3">
        <f t="shared" si="222"/>
        <v>7156</v>
      </c>
      <c r="B7158" s="3">
        <f>B7157+Input!$B$2</f>
        <v>7.1560000000007244</v>
      </c>
      <c r="C7158" s="3">
        <f>C7157+G7157*Input!$B$2</f>
        <v>1.9973764399612279</v>
      </c>
      <c r="D7158" s="3">
        <f>D7157+H7157*Input!$B$2</f>
        <v>-77.52956090621791</v>
      </c>
      <c r="E7158" s="3">
        <f>E7157+Input!$B$2*C7158</f>
        <v>47.703311887776671</v>
      </c>
      <c r="F7158" s="3">
        <f>F7157+Input!$B$2*D7158</f>
        <v>-238.05115433437311</v>
      </c>
      <c r="G7158" s="3">
        <f>-(0.5*Input!$B$3*(C7158^2+D7158^2)*COS(I7157)*Input!$B$8*Input!$B$11)/(Input!$B$9/Input!$B$10)</f>
        <v>-0.78672436695631542</v>
      </c>
      <c r="H7158" s="3">
        <f>-(0.5*Input!$B$3*(C7158^2+D7158^2)*SIN(I7157)*Input!$B$8*Input!$B$11)/(Input!$B$9/Input!$B$10)-Input!$B$10</f>
        <v>-1.6454205520340217</v>
      </c>
      <c r="I7158" s="3">
        <f t="shared" si="223"/>
        <v>-1.5450392517817808</v>
      </c>
    </row>
    <row r="7159" spans="1:9" x14ac:dyDescent="0.25">
      <c r="A7159" s="3">
        <f t="shared" si="222"/>
        <v>7157</v>
      </c>
      <c r="B7159" s="3">
        <f>B7158+Input!$B$2</f>
        <v>7.1570000000007248</v>
      </c>
      <c r="C7159" s="3">
        <f>C7158+G7158*Input!$B$2</f>
        <v>1.9965897155942716</v>
      </c>
      <c r="D7159" s="3">
        <f>D7158+H7158*Input!$B$2</f>
        <v>-77.531206326769947</v>
      </c>
      <c r="E7159" s="3">
        <f>E7158+Input!$B$2*C7159</f>
        <v>47.705308477492267</v>
      </c>
      <c r="F7159" s="3">
        <f>F7158+Input!$B$2*D7159</f>
        <v>-238.12868554069988</v>
      </c>
      <c r="G7159" s="3">
        <f>-(0.5*Input!$B$3*(C7159^2+D7159^2)*COS(I7158)*Input!$B$8*Input!$B$11)/(Input!$B$9/Input!$B$10)</f>
        <v>-0.78643095981624545</v>
      </c>
      <c r="H7159" s="3">
        <f>-(0.5*Input!$B$3*(C7159^2+D7159^2)*SIN(I7158)*Input!$B$8*Input!$B$11)/(Input!$B$9/Input!$B$10)-Input!$B$10</f>
        <v>-1.6441332791567689</v>
      </c>
      <c r="I7159" s="3">
        <f t="shared" si="223"/>
        <v>-1.5450499386431638</v>
      </c>
    </row>
    <row r="7160" spans="1:9" x14ac:dyDescent="0.25">
      <c r="A7160" s="3">
        <f t="shared" si="222"/>
        <v>7158</v>
      </c>
      <c r="B7160" s="3">
        <f>B7159+Input!$B$2</f>
        <v>7.1580000000007251</v>
      </c>
      <c r="C7160" s="3">
        <f>C7159+G7159*Input!$B$2</f>
        <v>1.9958032846344553</v>
      </c>
      <c r="D7160" s="3">
        <f>D7159+H7159*Input!$B$2</f>
        <v>-77.532850460049104</v>
      </c>
      <c r="E7160" s="3">
        <f>E7159+Input!$B$2*C7160</f>
        <v>47.707304280776903</v>
      </c>
      <c r="F7160" s="3">
        <f>F7159+Input!$B$2*D7160</f>
        <v>-238.20621839115992</v>
      </c>
      <c r="G7160" s="3">
        <f>-(0.5*Input!$B$3*(C7160^2+D7160^2)*COS(I7159)*Input!$B$8*Input!$B$11)/(Input!$B$9/Input!$B$10)</f>
        <v>-0.7861376423988119</v>
      </c>
      <c r="H7160" s="3">
        <f>-(0.5*Input!$B$3*(C7160^2+D7160^2)*SIN(I7159)*Input!$B$8*Input!$B$11)/(Input!$B$9/Input!$B$10)-Input!$B$10</f>
        <v>-1.6428469860311203</v>
      </c>
      <c r="I7160" s="3">
        <f t="shared" si="223"/>
        <v>-1.545060620847942</v>
      </c>
    </row>
    <row r="7161" spans="1:9" x14ac:dyDescent="0.25">
      <c r="A7161" s="3">
        <f t="shared" si="222"/>
        <v>7159</v>
      </c>
      <c r="B7161" s="3">
        <f>B7160+Input!$B$2</f>
        <v>7.1590000000007254</v>
      </c>
      <c r="C7161" s="3">
        <f>C7160+G7160*Input!$B$2</f>
        <v>1.9950171469920566</v>
      </c>
      <c r="D7161" s="3">
        <f>D7160+H7160*Input!$B$2</f>
        <v>-77.534493307035135</v>
      </c>
      <c r="E7161" s="3">
        <f>E7160+Input!$B$2*C7161</f>
        <v>47.709299297923891</v>
      </c>
      <c r="F7161" s="3">
        <f>F7160+Input!$B$2*D7161</f>
        <v>-238.28375288446696</v>
      </c>
      <c r="G7161" s="3">
        <f>-(0.5*Input!$B$3*(C7161^2+D7161^2)*COS(I7160)*Input!$B$8*Input!$B$11)/(Input!$B$9/Input!$B$10)</f>
        <v>-0.78584441470094302</v>
      </c>
      <c r="H7161" s="3">
        <f>-(0.5*Input!$B$3*(C7161^2+D7161^2)*SIN(I7160)*Input!$B$8*Input!$B$11)/(Input!$B$9/Input!$B$10)-Input!$B$10</f>
        <v>-1.6415616719546762</v>
      </c>
      <c r="I7161" s="3">
        <f t="shared" si="223"/>
        <v>-1.5450712983984156</v>
      </c>
    </row>
    <row r="7162" spans="1:9" x14ac:dyDescent="0.25">
      <c r="A7162" s="3">
        <f t="shared" si="222"/>
        <v>7160</v>
      </c>
      <c r="B7162" s="3">
        <f>B7161+Input!$B$2</f>
        <v>7.1600000000007258</v>
      </c>
      <c r="C7162" s="3">
        <f>C7161+G7161*Input!$B$2</f>
        <v>1.9942313025773557</v>
      </c>
      <c r="D7162" s="3">
        <f>D7161+H7161*Input!$B$2</f>
        <v>-77.536134868707094</v>
      </c>
      <c r="E7162" s="3">
        <f>E7161+Input!$B$2*C7162</f>
        <v>47.711293529226467</v>
      </c>
      <c r="F7162" s="3">
        <f>F7161+Input!$B$2*D7162</f>
        <v>-238.36128901933566</v>
      </c>
      <c r="G7162" s="3">
        <f>-(0.5*Input!$B$3*(C7162^2+D7162^2)*COS(I7161)*Input!$B$8*Input!$B$11)/(Input!$B$9/Input!$B$10)</f>
        <v>-0.78555127671951586</v>
      </c>
      <c r="H7162" s="3">
        <f>-(0.5*Input!$B$3*(C7162^2+D7162^2)*SIN(I7161)*Input!$B$8*Input!$B$11)/(Input!$B$9/Input!$B$10)-Input!$B$10</f>
        <v>-1.6402773362254628</v>
      </c>
      <c r="I7162" s="3">
        <f t="shared" si="223"/>
        <v>-1.5450819712968831</v>
      </c>
    </row>
    <row r="7163" spans="1:9" x14ac:dyDescent="0.25">
      <c r="A7163" s="3">
        <f t="shared" si="222"/>
        <v>7161</v>
      </c>
      <c r="B7163" s="3">
        <f>B7162+Input!$B$2</f>
        <v>7.1610000000007261</v>
      </c>
      <c r="C7163" s="3">
        <f>C7162+G7162*Input!$B$2</f>
        <v>1.9934457513006363</v>
      </c>
      <c r="D7163" s="3">
        <f>D7162+H7162*Input!$B$2</f>
        <v>-77.537775146043316</v>
      </c>
      <c r="E7163" s="3">
        <f>E7162+Input!$B$2*C7163</f>
        <v>47.71328697497777</v>
      </c>
      <c r="F7163" s="3">
        <f>F7162+Input!$B$2*D7163</f>
        <v>-238.43882679448171</v>
      </c>
      <c r="G7163" s="3">
        <f>-(0.5*Input!$B$3*(C7163^2+D7163^2)*COS(I7162)*Input!$B$8*Input!$B$11)/(Input!$B$9/Input!$B$10)</f>
        <v>-0.78525822845136628</v>
      </c>
      <c r="H7163" s="3">
        <f>-(0.5*Input!$B$3*(C7163^2+D7163^2)*SIN(I7162)*Input!$B$8*Input!$B$11)/(Input!$B$9/Input!$B$10)-Input!$B$10</f>
        <v>-1.6389939781419542</v>
      </c>
      <c r="I7163" s="3">
        <f t="shared" si="223"/>
        <v>-1.5450926395456415</v>
      </c>
    </row>
    <row r="7164" spans="1:9" x14ac:dyDescent="0.25">
      <c r="A7164" s="3">
        <f t="shared" si="222"/>
        <v>7162</v>
      </c>
      <c r="B7164" s="3">
        <f>B7163+Input!$B$2</f>
        <v>7.1620000000007265</v>
      </c>
      <c r="C7164" s="3">
        <f>C7163+G7163*Input!$B$2</f>
        <v>1.992660493072185</v>
      </c>
      <c r="D7164" s="3">
        <f>D7163+H7163*Input!$B$2</f>
        <v>-77.539414140021464</v>
      </c>
      <c r="E7164" s="3">
        <f>E7163+Input!$B$2*C7164</f>
        <v>47.715279635470843</v>
      </c>
      <c r="F7164" s="3">
        <f>F7163+Input!$B$2*D7164</f>
        <v>-238.51636620862175</v>
      </c>
      <c r="G7164" s="3">
        <f>-(0.5*Input!$B$3*(C7164^2+D7164^2)*COS(I7163)*Input!$B$8*Input!$B$11)/(Input!$B$9/Input!$B$10)</f>
        <v>-0.78496526989329929</v>
      </c>
      <c r="H7164" s="3">
        <f>-(0.5*Input!$B$3*(C7164^2+D7164^2)*SIN(I7163)*Input!$B$8*Input!$B$11)/(Input!$B$9/Input!$B$10)-Input!$B$10</f>
        <v>-1.6377115970030403</v>
      </c>
      <c r="I7164" s="3">
        <f t="shared" si="223"/>
        <v>-1.5451033031469861</v>
      </c>
    </row>
    <row r="7165" spans="1:9" x14ac:dyDescent="0.25">
      <c r="A7165" s="3">
        <f t="shared" si="222"/>
        <v>7163</v>
      </c>
      <c r="B7165" s="3">
        <f>B7164+Input!$B$2</f>
        <v>7.1630000000007268</v>
      </c>
      <c r="C7165" s="3">
        <f>C7164+G7164*Input!$B$2</f>
        <v>1.9918755278022917</v>
      </c>
      <c r="D7165" s="3">
        <f>D7164+H7164*Input!$B$2</f>
        <v>-77.541051851618462</v>
      </c>
      <c r="E7165" s="3">
        <f>E7164+Input!$B$2*C7165</f>
        <v>47.717271510998643</v>
      </c>
      <c r="F7165" s="3">
        <f>F7164+Input!$B$2*D7165</f>
        <v>-238.59390726047337</v>
      </c>
      <c r="G7165" s="3">
        <f>-(0.5*Input!$B$3*(C7165^2+D7165^2)*COS(I7164)*Input!$B$8*Input!$B$11)/(Input!$B$9/Input!$B$10)</f>
        <v>-0.78467240104209302</v>
      </c>
      <c r="H7165" s="3">
        <f>-(0.5*Input!$B$3*(C7165^2+D7165^2)*SIN(I7164)*Input!$B$8*Input!$B$11)/(Input!$B$9/Input!$B$10)-Input!$B$10</f>
        <v>-1.6364301921080546</v>
      </c>
      <c r="I7165" s="3">
        <f t="shared" si="223"/>
        <v>-1.5451139621032111</v>
      </c>
    </row>
    <row r="7166" spans="1:9" x14ac:dyDescent="0.25">
      <c r="A7166" s="3">
        <f t="shared" si="222"/>
        <v>7164</v>
      </c>
      <c r="B7166" s="3">
        <f>B7165+Input!$B$2</f>
        <v>7.1640000000007271</v>
      </c>
      <c r="C7166" s="3">
        <f>C7165+G7165*Input!$B$2</f>
        <v>1.9910908554012496</v>
      </c>
      <c r="D7166" s="3">
        <f>D7165+H7165*Input!$B$2</f>
        <v>-77.54268828181057</v>
      </c>
      <c r="E7166" s="3">
        <f>E7165+Input!$B$2*C7166</f>
        <v>47.719262601854041</v>
      </c>
      <c r="F7166" s="3">
        <f>F7165+Input!$B$2*D7166</f>
        <v>-238.6714499487552</v>
      </c>
      <c r="G7166" s="3">
        <f>-(0.5*Input!$B$3*(C7166^2+D7166^2)*COS(I7165)*Input!$B$8*Input!$B$11)/(Input!$B$9/Input!$B$10)</f>
        <v>-0.78437962189448107</v>
      </c>
      <c r="H7166" s="3">
        <f>-(0.5*Input!$B$3*(C7166^2+D7166^2)*SIN(I7165)*Input!$B$8*Input!$B$11)/(Input!$B$9/Input!$B$10)-Input!$B$10</f>
        <v>-1.6351497627567753</v>
      </c>
      <c r="I7166" s="3">
        <f t="shared" si="223"/>
        <v>-1.5451246164166093</v>
      </c>
    </row>
    <row r="7167" spans="1:9" x14ac:dyDescent="0.25">
      <c r="A7167" s="3">
        <f t="shared" si="222"/>
        <v>7165</v>
      </c>
      <c r="B7167" s="3">
        <f>B7166+Input!$B$2</f>
        <v>7.1650000000007275</v>
      </c>
      <c r="C7167" s="3">
        <f>C7166+G7166*Input!$B$2</f>
        <v>1.9903064757793552</v>
      </c>
      <c r="D7167" s="3">
        <f>D7166+H7166*Input!$B$2</f>
        <v>-77.544323431573332</v>
      </c>
      <c r="E7167" s="3">
        <f>E7166+Input!$B$2*C7167</f>
        <v>47.721252908329824</v>
      </c>
      <c r="F7167" s="3">
        <f>F7166+Input!$B$2*D7167</f>
        <v>-238.74899427218676</v>
      </c>
      <c r="G7167" s="3">
        <f>-(0.5*Input!$B$3*(C7167^2+D7167^2)*COS(I7166)*Input!$B$8*Input!$B$11)/(Input!$B$9/Input!$B$10)</f>
        <v>-0.78408693244715733</v>
      </c>
      <c r="H7167" s="3">
        <f>-(0.5*Input!$B$3*(C7167^2+D7167^2)*SIN(I7166)*Input!$B$8*Input!$B$11)/(Input!$B$9/Input!$B$10)-Input!$B$10</f>
        <v>-1.6338703082493922</v>
      </c>
      <c r="I7167" s="3">
        <f t="shared" si="223"/>
        <v>-1.5451352660894715</v>
      </c>
    </row>
    <row r="7168" spans="1:9" x14ac:dyDescent="0.25">
      <c r="A7168" s="3">
        <f t="shared" si="222"/>
        <v>7166</v>
      </c>
      <c r="B7168" s="3">
        <f>B7167+Input!$B$2</f>
        <v>7.1660000000007278</v>
      </c>
      <c r="C7168" s="3">
        <f>C7167+G7167*Input!$B$2</f>
        <v>1.989522388846908</v>
      </c>
      <c r="D7168" s="3">
        <f>D7167+H7167*Input!$B$2</f>
        <v>-77.545957301881586</v>
      </c>
      <c r="E7168" s="3">
        <f>E7167+Input!$B$2*C7168</f>
        <v>47.72324243071867</v>
      </c>
      <c r="F7168" s="3">
        <f>F7167+Input!$B$2*D7168</f>
        <v>-238.82654022948864</v>
      </c>
      <c r="G7168" s="3">
        <f>-(0.5*Input!$B$3*(C7168^2+D7168^2)*COS(I7167)*Input!$B$8*Input!$B$11)/(Input!$B$9/Input!$B$10)</f>
        <v>-0.78379433269679788</v>
      </c>
      <c r="H7168" s="3">
        <f>-(0.5*Input!$B$3*(C7168^2+D7168^2)*SIN(I7167)*Input!$B$8*Input!$B$11)/(Input!$B$9/Input!$B$10)-Input!$B$10</f>
        <v>-1.632591827886543</v>
      </c>
      <c r="I7168" s="3">
        <f t="shared" si="223"/>
        <v>-1.5451459111240877</v>
      </c>
    </row>
    <row r="7169" spans="1:9" x14ac:dyDescent="0.25">
      <c r="A7169" s="3">
        <f t="shared" si="222"/>
        <v>7167</v>
      </c>
      <c r="B7169" s="3">
        <f>B7168+Input!$B$2</f>
        <v>7.1670000000007281</v>
      </c>
      <c r="C7169" s="3">
        <f>C7168+G7168*Input!$B$2</f>
        <v>1.9887385945142113</v>
      </c>
      <c r="D7169" s="3">
        <f>D7168+H7168*Input!$B$2</f>
        <v>-77.547589893709471</v>
      </c>
      <c r="E7169" s="3">
        <f>E7168+Input!$B$2*C7169</f>
        <v>47.725231169313183</v>
      </c>
      <c r="F7169" s="3">
        <f>F7168+Input!$B$2*D7169</f>
        <v>-238.90408781938234</v>
      </c>
      <c r="G7169" s="3">
        <f>-(0.5*Input!$B$3*(C7169^2+D7169^2)*COS(I7168)*Input!$B$8*Input!$B$11)/(Input!$B$9/Input!$B$10)</f>
        <v>-0.78350182264002499</v>
      </c>
      <c r="H7169" s="3">
        <f>-(0.5*Input!$B$3*(C7169^2+D7169^2)*SIN(I7168)*Input!$B$8*Input!$B$11)/(Input!$B$9/Input!$B$10)-Input!$B$10</f>
        <v>-1.631314320969306</v>
      </c>
      <c r="I7169" s="3">
        <f t="shared" si="223"/>
        <v>-1.5451565515227461</v>
      </c>
    </row>
    <row r="7170" spans="1:9" x14ac:dyDescent="0.25">
      <c r="A7170" s="3">
        <f t="shared" si="222"/>
        <v>7168</v>
      </c>
      <c r="B7170" s="3">
        <f>B7169+Input!$B$2</f>
        <v>7.1680000000007285</v>
      </c>
      <c r="C7170" s="3">
        <f>C7169+G7169*Input!$B$2</f>
        <v>1.9879550926915712</v>
      </c>
      <c r="D7170" s="3">
        <f>D7169+H7169*Input!$B$2</f>
        <v>-77.549221208030445</v>
      </c>
      <c r="E7170" s="3">
        <f>E7169+Input!$B$2*C7170</f>
        <v>47.727219124405877</v>
      </c>
      <c r="F7170" s="3">
        <f>F7169+Input!$B$2*D7170</f>
        <v>-238.98163704059036</v>
      </c>
      <c r="G7170" s="3">
        <f>-(0.5*Input!$B$3*(C7170^2+D7170^2)*COS(I7169)*Input!$B$8*Input!$B$11)/(Input!$B$9/Input!$B$10)</f>
        <v>-0.78320940227343794</v>
      </c>
      <c r="H7170" s="3">
        <f>-(0.5*Input!$B$3*(C7170^2+D7170^2)*SIN(I7169)*Input!$B$8*Input!$B$11)/(Input!$B$9/Input!$B$10)-Input!$B$10</f>
        <v>-1.6300377867991713</v>
      </c>
      <c r="I7170" s="3">
        <f t="shared" si="223"/>
        <v>-1.5451671872877335</v>
      </c>
    </row>
    <row r="7171" spans="1:9" x14ac:dyDescent="0.25">
      <c r="A7171" s="3">
        <f t="shared" si="222"/>
        <v>7169</v>
      </c>
      <c r="B7171" s="3">
        <f>B7170+Input!$B$2</f>
        <v>7.1690000000007288</v>
      </c>
      <c r="C7171" s="3">
        <f>C7170+G7170*Input!$B$2</f>
        <v>1.9871718832892977</v>
      </c>
      <c r="D7171" s="3">
        <f>D7170+H7170*Input!$B$2</f>
        <v>-77.550851245817242</v>
      </c>
      <c r="E7171" s="3">
        <f>E7170+Input!$B$2*C7171</f>
        <v>47.729206296289163</v>
      </c>
      <c r="F7171" s="3">
        <f>F7170+Input!$B$2*D7171</f>
        <v>-239.05918789183616</v>
      </c>
      <c r="G7171" s="3">
        <f>-(0.5*Input!$B$3*(C7171^2+D7171^2)*COS(I7170)*Input!$B$8*Input!$B$11)/(Input!$B$9/Input!$B$10)</f>
        <v>-0.78291707159359591</v>
      </c>
      <c r="H7171" s="3">
        <f>-(0.5*Input!$B$3*(C7171^2+D7171^2)*SIN(I7170)*Input!$B$8*Input!$B$11)/(Input!$B$9/Input!$B$10)-Input!$B$10</f>
        <v>-1.6287622246780806</v>
      </c>
      <c r="I7171" s="3">
        <f t="shared" si="223"/>
        <v>-1.5451778184213352</v>
      </c>
    </row>
    <row r="7172" spans="1:9" x14ac:dyDescent="0.25">
      <c r="A7172" s="3">
        <f t="shared" ref="A7172:A7235" si="224">A7171+1</f>
        <v>7170</v>
      </c>
      <c r="B7172" s="3">
        <f>B7171+Input!$B$2</f>
        <v>7.1700000000007291</v>
      </c>
      <c r="C7172" s="3">
        <f>C7171+G7171*Input!$B$2</f>
        <v>1.9863889662177041</v>
      </c>
      <c r="D7172" s="3">
        <f>D7171+H7171*Input!$B$2</f>
        <v>-77.552480008041925</v>
      </c>
      <c r="E7172" s="3">
        <f>E7171+Input!$B$2*C7172</f>
        <v>47.73119268525538</v>
      </c>
      <c r="F7172" s="3">
        <f>F7171+Input!$B$2*D7172</f>
        <v>-239.13674037184421</v>
      </c>
      <c r="G7172" s="3">
        <f>-(0.5*Input!$B$3*(C7172^2+D7172^2)*COS(I7171)*Input!$B$8*Input!$B$11)/(Input!$B$9/Input!$B$10)</f>
        <v>-0.78262483059702692</v>
      </c>
      <c r="H7172" s="3">
        <f>-(0.5*Input!$B$3*(C7172^2+D7172^2)*SIN(I7171)*Input!$B$8*Input!$B$11)/(Input!$B$9/Input!$B$10)-Input!$B$10</f>
        <v>-1.6274876339083875</v>
      </c>
      <c r="I7172" s="3">
        <f t="shared" ref="I7172:I7235" si="225">ATAN(D7172/C7172)</f>
        <v>-1.5451884449258353</v>
      </c>
    </row>
    <row r="7173" spans="1:9" x14ac:dyDescent="0.25">
      <c r="A7173" s="3">
        <f t="shared" si="224"/>
        <v>7171</v>
      </c>
      <c r="B7173" s="3">
        <f>B7172+Input!$B$2</f>
        <v>7.1710000000007295</v>
      </c>
      <c r="C7173" s="3">
        <f>C7172+G7172*Input!$B$2</f>
        <v>1.985606341387107</v>
      </c>
      <c r="D7173" s="3">
        <f>D7172+H7172*Input!$B$2</f>
        <v>-77.554107495675837</v>
      </c>
      <c r="E7173" s="3">
        <f>E7172+Input!$B$2*C7173</f>
        <v>47.733178291596765</v>
      </c>
      <c r="F7173" s="3">
        <f>F7172+Input!$B$2*D7173</f>
        <v>-239.21429447933988</v>
      </c>
      <c r="G7173" s="3">
        <f>-(0.5*Input!$B$3*(C7173^2+D7173^2)*COS(I7172)*Input!$B$8*Input!$B$11)/(Input!$B$9/Input!$B$10)</f>
        <v>-0.78233267928021433</v>
      </c>
      <c r="H7173" s="3">
        <f>-(0.5*Input!$B$3*(C7173^2+D7173^2)*SIN(I7172)*Input!$B$8*Input!$B$11)/(Input!$B$9/Input!$B$10)-Input!$B$10</f>
        <v>-1.6262140137929109</v>
      </c>
      <c r="I7173" s="3">
        <f t="shared" si="225"/>
        <v>-1.5451990668035163</v>
      </c>
    </row>
    <row r="7174" spans="1:9" x14ac:dyDescent="0.25">
      <c r="A7174" s="3">
        <f t="shared" si="224"/>
        <v>7172</v>
      </c>
      <c r="B7174" s="3">
        <f>B7173+Input!$B$2</f>
        <v>7.1720000000007298</v>
      </c>
      <c r="C7174" s="3">
        <f>C7173+G7173*Input!$B$2</f>
        <v>1.9848240087078268</v>
      </c>
      <c r="D7174" s="3">
        <f>D7173+H7173*Input!$B$2</f>
        <v>-77.555733709689633</v>
      </c>
      <c r="E7174" s="3">
        <f>E7173+Input!$B$2*C7174</f>
        <v>47.735163115605474</v>
      </c>
      <c r="F7174" s="3">
        <f>F7173+Input!$B$2*D7174</f>
        <v>-239.29185021304957</v>
      </c>
      <c r="G7174" s="3">
        <f>-(0.5*Input!$B$3*(C7174^2+D7174^2)*COS(I7173)*Input!$B$8*Input!$B$11)/(Input!$B$9/Input!$B$10)</f>
        <v>-0.78204061763961574</v>
      </c>
      <c r="H7174" s="3">
        <f>-(0.5*Input!$B$3*(C7174^2+D7174^2)*SIN(I7173)*Input!$B$8*Input!$B$11)/(Input!$B$9/Input!$B$10)-Input!$B$10</f>
        <v>-1.6249413636348677</v>
      </c>
      <c r="I7174" s="3">
        <f t="shared" si="225"/>
        <v>-1.5452096840566589</v>
      </c>
    </row>
    <row r="7175" spans="1:9" x14ac:dyDescent="0.25">
      <c r="A7175" s="3">
        <f t="shared" si="224"/>
        <v>7173</v>
      </c>
      <c r="B7175" s="3">
        <f>B7174+Input!$B$2</f>
        <v>7.1730000000007301</v>
      </c>
      <c r="C7175" s="3">
        <f>C7174+G7174*Input!$B$2</f>
        <v>1.9840419680901873</v>
      </c>
      <c r="D7175" s="3">
        <f>D7174+H7174*Input!$B$2</f>
        <v>-77.557358651053264</v>
      </c>
      <c r="E7175" s="3">
        <f>E7174+Input!$B$2*C7175</f>
        <v>47.737147157573567</v>
      </c>
      <c r="F7175" s="3">
        <f>F7174+Input!$B$2*D7175</f>
        <v>-239.36940757170063</v>
      </c>
      <c r="G7175" s="3">
        <f>-(0.5*Input!$B$3*(C7175^2+D7175^2)*COS(I7174)*Input!$B$8*Input!$B$11)/(Input!$B$9/Input!$B$10)</f>
        <v>-0.78174864567165825</v>
      </c>
      <c r="H7175" s="3">
        <f>-(0.5*Input!$B$3*(C7175^2+D7175^2)*SIN(I7174)*Input!$B$8*Input!$B$11)/(Input!$B$9/Input!$B$10)-Input!$B$10</f>
        <v>-1.623669682737944</v>
      </c>
      <c r="I7175" s="3">
        <f t="shared" si="225"/>
        <v>-1.5452202966875432</v>
      </c>
    </row>
    <row r="7176" spans="1:9" x14ac:dyDescent="0.25">
      <c r="A7176" s="3">
        <f t="shared" si="224"/>
        <v>7174</v>
      </c>
      <c r="B7176" s="3">
        <f>B7175+Input!$B$2</f>
        <v>7.1740000000007305</v>
      </c>
      <c r="C7176" s="3">
        <f>C7175+G7175*Input!$B$2</f>
        <v>1.9832602194445157</v>
      </c>
      <c r="D7176" s="3">
        <f>D7175+H7175*Input!$B$2</f>
        <v>-77.558982320736007</v>
      </c>
      <c r="E7176" s="3">
        <f>E7175+Input!$B$2*C7176</f>
        <v>47.739130417793014</v>
      </c>
      <c r="F7176" s="3">
        <f>F7175+Input!$B$2*D7176</f>
        <v>-239.44696655402137</v>
      </c>
      <c r="G7176" s="3">
        <f>-(0.5*Input!$B$3*(C7176^2+D7176^2)*COS(I7175)*Input!$B$8*Input!$B$11)/(Input!$B$9/Input!$B$10)</f>
        <v>-0.78145676337271719</v>
      </c>
      <c r="H7176" s="3">
        <f>-(0.5*Input!$B$3*(C7176^2+D7176^2)*SIN(I7175)*Input!$B$8*Input!$B$11)/(Input!$B$9/Input!$B$10)-Input!$B$10</f>
        <v>-1.6223989704062092</v>
      </c>
      <c r="I7176" s="3">
        <f t="shared" si="225"/>
        <v>-1.5452309046984471</v>
      </c>
    </row>
    <row r="7177" spans="1:9" x14ac:dyDescent="0.25">
      <c r="A7177" s="3">
        <f t="shared" si="224"/>
        <v>7175</v>
      </c>
      <c r="B7177" s="3">
        <f>B7176+Input!$B$2</f>
        <v>7.1750000000007308</v>
      </c>
      <c r="C7177" s="3">
        <f>C7176+G7176*Input!$B$2</f>
        <v>1.9824787626811429</v>
      </c>
      <c r="D7177" s="3">
        <f>D7176+H7176*Input!$B$2</f>
        <v>-77.560604719706419</v>
      </c>
      <c r="E7177" s="3">
        <f>E7176+Input!$B$2*C7177</f>
        <v>47.741112896555698</v>
      </c>
      <c r="F7177" s="3">
        <f>F7176+Input!$B$2*D7177</f>
        <v>-239.52452715874108</v>
      </c>
      <c r="G7177" s="3">
        <f>-(0.5*Input!$B$3*(C7177^2+D7177^2)*COS(I7176)*Input!$B$8*Input!$B$11)/(Input!$B$9/Input!$B$10)</f>
        <v>-0.78116497073914981</v>
      </c>
      <c r="H7177" s="3">
        <f>-(0.5*Input!$B$3*(C7177^2+D7177^2)*SIN(I7176)*Input!$B$8*Input!$B$11)/(Input!$B$9/Input!$B$10)-Input!$B$10</f>
        <v>-1.6211292259442018</v>
      </c>
      <c r="I7177" s="3">
        <f t="shared" si="225"/>
        <v>-1.5452415080916473</v>
      </c>
    </row>
    <row r="7178" spans="1:9" x14ac:dyDescent="0.25">
      <c r="A7178" s="3">
        <f t="shared" si="224"/>
        <v>7176</v>
      </c>
      <c r="B7178" s="3">
        <f>B7177+Input!$B$2</f>
        <v>7.1760000000007311</v>
      </c>
      <c r="C7178" s="3">
        <f>C7177+G7177*Input!$B$2</f>
        <v>1.9816975977104037</v>
      </c>
      <c r="D7178" s="3">
        <f>D7177+H7177*Input!$B$2</f>
        <v>-77.562225848932357</v>
      </c>
      <c r="E7178" s="3">
        <f>E7177+Input!$B$2*C7178</f>
        <v>47.743094594153412</v>
      </c>
      <c r="F7178" s="3">
        <f>F7177+Input!$B$2*D7178</f>
        <v>-239.60208938459002</v>
      </c>
      <c r="G7178" s="3">
        <f>-(0.5*Input!$B$3*(C7178^2+D7178^2)*COS(I7177)*Input!$B$8*Input!$B$11)/(Input!$B$9/Input!$B$10)</f>
        <v>-0.78087326776727517</v>
      </c>
      <c r="H7178" s="3">
        <f>-(0.5*Input!$B$3*(C7178^2+D7178^2)*SIN(I7177)*Input!$B$8*Input!$B$11)/(Input!$B$9/Input!$B$10)-Input!$B$10</f>
        <v>-1.6198604486569046</v>
      </c>
      <c r="I7178" s="3">
        <f t="shared" si="225"/>
        <v>-1.5452521068694192</v>
      </c>
    </row>
    <row r="7179" spans="1:9" x14ac:dyDescent="0.25">
      <c r="A7179" s="3">
        <f t="shared" si="224"/>
        <v>7177</v>
      </c>
      <c r="B7179" s="3">
        <f>B7178+Input!$B$2</f>
        <v>7.1770000000007315</v>
      </c>
      <c r="C7179" s="3">
        <f>C7178+G7178*Input!$B$2</f>
        <v>1.9809167244426364</v>
      </c>
      <c r="D7179" s="3">
        <f>D7178+H7178*Input!$B$2</f>
        <v>-77.563845709381013</v>
      </c>
      <c r="E7179" s="3">
        <f>E7178+Input!$B$2*C7179</f>
        <v>47.745075510877854</v>
      </c>
      <c r="F7179" s="3">
        <f>F7178+Input!$B$2*D7179</f>
        <v>-239.67965323029941</v>
      </c>
      <c r="G7179" s="3">
        <f>-(0.5*Input!$B$3*(C7179^2+D7179^2)*COS(I7178)*Input!$B$8*Input!$B$11)/(Input!$B$9/Input!$B$10)</f>
        <v>-0.7805816544533688</v>
      </c>
      <c r="H7179" s="3">
        <f>-(0.5*Input!$B$3*(C7179^2+D7179^2)*SIN(I7178)*Input!$B$8*Input!$B$11)/(Input!$B$9/Input!$B$10)-Input!$B$10</f>
        <v>-1.6185926378496767</v>
      </c>
      <c r="I7179" s="3">
        <f t="shared" si="225"/>
        <v>-1.5452627010340367</v>
      </c>
    </row>
    <row r="7180" spans="1:9" x14ac:dyDescent="0.25">
      <c r="A7180" s="3">
        <f t="shared" si="224"/>
        <v>7178</v>
      </c>
      <c r="B7180" s="3">
        <f>B7179+Input!$B$2</f>
        <v>7.1780000000007318</v>
      </c>
      <c r="C7180" s="3">
        <f>C7179+G7179*Input!$B$2</f>
        <v>1.9801361427881832</v>
      </c>
      <c r="D7180" s="3">
        <f>D7179+H7179*Input!$B$2</f>
        <v>-77.565464302018867</v>
      </c>
      <c r="E7180" s="3">
        <f>E7179+Input!$B$2*C7180</f>
        <v>47.747055647020645</v>
      </c>
      <c r="F7180" s="3">
        <f>F7179+Input!$B$2*D7180</f>
        <v>-239.75721869460142</v>
      </c>
      <c r="G7180" s="3">
        <f>-(0.5*Input!$B$3*(C7180^2+D7180^2)*COS(I7179)*Input!$B$8*Input!$B$11)/(Input!$B$9/Input!$B$10)</f>
        <v>-0.7802901307936746</v>
      </c>
      <c r="H7180" s="3">
        <f>-(0.5*Input!$B$3*(C7180^2+D7180^2)*SIN(I7179)*Input!$B$8*Input!$B$11)/(Input!$B$9/Input!$B$10)-Input!$B$10</f>
        <v>-1.617325792828364</v>
      </c>
      <c r="I7180" s="3">
        <f t="shared" si="225"/>
        <v>-1.545273290587772</v>
      </c>
    </row>
    <row r="7181" spans="1:9" x14ac:dyDescent="0.25">
      <c r="A7181" s="3">
        <f t="shared" si="224"/>
        <v>7179</v>
      </c>
      <c r="B7181" s="3">
        <f>B7180+Input!$B$2</f>
        <v>7.1790000000007321</v>
      </c>
      <c r="C7181" s="3">
        <f>C7180+G7180*Input!$B$2</f>
        <v>1.9793558526573896</v>
      </c>
      <c r="D7181" s="3">
        <f>D7180+H7180*Input!$B$2</f>
        <v>-77.567081627811689</v>
      </c>
      <c r="E7181" s="3">
        <f>E7180+Input!$B$2*C7181</f>
        <v>47.749035002873299</v>
      </c>
      <c r="F7181" s="3">
        <f>F7180+Input!$B$2*D7181</f>
        <v>-239.83478577622924</v>
      </c>
      <c r="G7181" s="3">
        <f>-(0.5*Input!$B$3*(C7181^2+D7181^2)*COS(I7180)*Input!$B$8*Input!$B$11)/(Input!$B$9/Input!$B$10)</f>
        <v>-0.77999869678441891</v>
      </c>
      <c r="H7181" s="3">
        <f>-(0.5*Input!$B$3*(C7181^2+D7181^2)*SIN(I7180)*Input!$B$8*Input!$B$11)/(Input!$B$9/Input!$B$10)-Input!$B$10</f>
        <v>-1.6160599128992281</v>
      </c>
      <c r="I7181" s="3">
        <f t="shared" si="225"/>
        <v>-1.5452838755328964</v>
      </c>
    </row>
    <row r="7182" spans="1:9" x14ac:dyDescent="0.25">
      <c r="A7182" s="3">
        <f t="shared" si="224"/>
        <v>7180</v>
      </c>
      <c r="B7182" s="3">
        <f>B7181+Input!$B$2</f>
        <v>7.1800000000007325</v>
      </c>
      <c r="C7182" s="3">
        <f>C7181+G7181*Input!$B$2</f>
        <v>1.9785758539606051</v>
      </c>
      <c r="D7182" s="3">
        <f>D7181+H7181*Input!$B$2</f>
        <v>-77.568697687724594</v>
      </c>
      <c r="E7182" s="3">
        <f>E7181+Input!$B$2*C7182</f>
        <v>47.75101357872726</v>
      </c>
      <c r="F7182" s="3">
        <f>F7181+Input!$B$2*D7182</f>
        <v>-239.91235447391696</v>
      </c>
      <c r="G7182" s="3">
        <f>-(0.5*Input!$B$3*(C7182^2+D7182^2)*COS(I7181)*Input!$B$8*Input!$B$11)/(Input!$B$9/Input!$B$10)</f>
        <v>-0.77970735242176425</v>
      </c>
      <c r="H7182" s="3">
        <f>-(0.5*Input!$B$3*(C7182^2+D7182^2)*SIN(I7181)*Input!$B$8*Input!$B$11)/(Input!$B$9/Input!$B$10)-Input!$B$10</f>
        <v>-1.6147949973689322</v>
      </c>
      <c r="I7182" s="3">
        <f t="shared" si="225"/>
        <v>-1.545294455871679</v>
      </c>
    </row>
    <row r="7183" spans="1:9" x14ac:dyDescent="0.25">
      <c r="A7183" s="3">
        <f t="shared" si="224"/>
        <v>7181</v>
      </c>
      <c r="B7183" s="3">
        <f>B7182+Input!$B$2</f>
        <v>7.1810000000007328</v>
      </c>
      <c r="C7183" s="3">
        <f>C7182+G7182*Input!$B$2</f>
        <v>1.9777961466081833</v>
      </c>
      <c r="D7183" s="3">
        <f>D7182+H7182*Input!$B$2</f>
        <v>-77.57031248272196</v>
      </c>
      <c r="E7183" s="3">
        <f>E7182+Input!$B$2*C7183</f>
        <v>47.752991374873865</v>
      </c>
      <c r="F7183" s="3">
        <f>F7182+Input!$B$2*D7183</f>
        <v>-239.98992478639968</v>
      </c>
      <c r="G7183" s="3">
        <f>-(0.5*Input!$B$3*(C7183^2+D7183^2)*COS(I7182)*Input!$B$8*Input!$B$11)/(Input!$B$9/Input!$B$10)</f>
        <v>-0.7794160977018687</v>
      </c>
      <c r="H7183" s="3">
        <f>-(0.5*Input!$B$3*(C7183^2+D7183^2)*SIN(I7182)*Input!$B$8*Input!$B$11)/(Input!$B$9/Input!$B$10)-Input!$B$10</f>
        <v>-1.613531045544601</v>
      </c>
      <c r="I7183" s="3">
        <f t="shared" si="225"/>
        <v>-1.5453050316063883</v>
      </c>
    </row>
    <row r="7184" spans="1:9" x14ac:dyDescent="0.25">
      <c r="A7184" s="3">
        <f t="shared" si="224"/>
        <v>7182</v>
      </c>
      <c r="B7184" s="3">
        <f>B7183+Input!$B$2</f>
        <v>7.1820000000007331</v>
      </c>
      <c r="C7184" s="3">
        <f>C7183+G7183*Input!$B$2</f>
        <v>1.9770167305104813</v>
      </c>
      <c r="D7184" s="3">
        <f>D7183+H7183*Input!$B$2</f>
        <v>-77.571926013767509</v>
      </c>
      <c r="E7184" s="3">
        <f>E7183+Input!$B$2*C7184</f>
        <v>47.754968391604379</v>
      </c>
      <c r="F7184" s="3">
        <f>F7183+Input!$B$2*D7184</f>
        <v>-240.06749671241346</v>
      </c>
      <c r="G7184" s="3">
        <f>-(0.5*Input!$B$3*(C7184^2+D7184^2)*COS(I7183)*Input!$B$8*Input!$B$11)/(Input!$B$9/Input!$B$10)</f>
        <v>-0.77912493262083327</v>
      </c>
      <c r="H7184" s="3">
        <f>-(0.5*Input!$B$3*(C7184^2+D7184^2)*SIN(I7183)*Input!$B$8*Input!$B$11)/(Input!$B$9/Input!$B$10)-Input!$B$10</f>
        <v>-1.6122680567337966</v>
      </c>
      <c r="I7184" s="3">
        <f t="shared" si="225"/>
        <v>-1.5453156027392909</v>
      </c>
    </row>
    <row r="7185" spans="1:9" x14ac:dyDescent="0.25">
      <c r="A7185" s="3">
        <f t="shared" si="224"/>
        <v>7183</v>
      </c>
      <c r="B7185" s="3">
        <f>B7184+Input!$B$2</f>
        <v>7.1830000000007335</v>
      </c>
      <c r="C7185" s="3">
        <f>C7184+G7184*Input!$B$2</f>
        <v>1.9762376055778605</v>
      </c>
      <c r="D7185" s="3">
        <f>D7184+H7184*Input!$B$2</f>
        <v>-77.573538281824241</v>
      </c>
      <c r="E7185" s="3">
        <f>E7184+Input!$B$2*C7185</f>
        <v>47.756944629209954</v>
      </c>
      <c r="F7185" s="3">
        <f>F7184+Input!$B$2*D7185</f>
        <v>-240.14507025069528</v>
      </c>
      <c r="G7185" s="3">
        <f>-(0.5*Input!$B$3*(C7185^2+D7185^2)*COS(I7184)*Input!$B$8*Input!$B$11)/(Input!$B$9/Input!$B$10)</f>
        <v>-0.77883385717473441</v>
      </c>
      <c r="H7185" s="3">
        <f>-(0.5*Input!$B$3*(C7185^2+D7185^2)*SIN(I7184)*Input!$B$8*Input!$B$11)/(Input!$B$9/Input!$B$10)-Input!$B$10</f>
        <v>-1.6110060302444964</v>
      </c>
      <c r="I7185" s="3">
        <f t="shared" si="225"/>
        <v>-1.5453261692726521</v>
      </c>
    </row>
    <row r="7186" spans="1:9" x14ac:dyDescent="0.25">
      <c r="A7186" s="3">
        <f t="shared" si="224"/>
        <v>7184</v>
      </c>
      <c r="B7186" s="3">
        <f>B7185+Input!$B$2</f>
        <v>7.1840000000007338</v>
      </c>
      <c r="C7186" s="3">
        <f>C7185+G7185*Input!$B$2</f>
        <v>1.9754587717206857</v>
      </c>
      <c r="D7186" s="3">
        <f>D7185+H7185*Input!$B$2</f>
        <v>-77.575149287854487</v>
      </c>
      <c r="E7186" s="3">
        <f>E7185+Input!$B$2*C7186</f>
        <v>47.758920087981672</v>
      </c>
      <c r="F7186" s="3">
        <f>F7185+Input!$B$2*D7186</f>
        <v>-240.22264539998315</v>
      </c>
      <c r="G7186" s="3">
        <f>-(0.5*Input!$B$3*(C7186^2+D7186^2)*COS(I7185)*Input!$B$8*Input!$B$11)/(Input!$B$9/Input!$B$10)</f>
        <v>-0.7785428713596122</v>
      </c>
      <c r="H7186" s="3">
        <f>-(0.5*Input!$B$3*(C7186^2+D7186^2)*SIN(I7185)*Input!$B$8*Input!$B$11)/(Input!$B$9/Input!$B$10)-Input!$B$10</f>
        <v>-1.609744965385115</v>
      </c>
      <c r="I7186" s="3">
        <f t="shared" si="225"/>
        <v>-1.5453367312087358</v>
      </c>
    </row>
    <row r="7187" spans="1:9" x14ac:dyDescent="0.25">
      <c r="A7187" s="3">
        <f t="shared" si="224"/>
        <v>7185</v>
      </c>
      <c r="B7187" s="3">
        <f>B7186+Input!$B$2</f>
        <v>7.1850000000007341</v>
      </c>
      <c r="C7187" s="3">
        <f>C7186+G7186*Input!$B$2</f>
        <v>1.9746802288493261</v>
      </c>
      <c r="D7187" s="3">
        <f>D7186+H7186*Input!$B$2</f>
        <v>-77.576759032819865</v>
      </c>
      <c r="E7187" s="3">
        <f>E7186+Input!$B$2*C7187</f>
        <v>47.76089476821052</v>
      </c>
      <c r="F7187" s="3">
        <f>F7186+Input!$B$2*D7187</f>
        <v>-240.30022215901596</v>
      </c>
      <c r="G7187" s="3">
        <f>-(0.5*Input!$B$3*(C7187^2+D7187^2)*COS(I7186)*Input!$B$8*Input!$B$11)/(Input!$B$9/Input!$B$10)</f>
        <v>-0.77825197517146927</v>
      </c>
      <c r="H7187" s="3">
        <f>-(0.5*Input!$B$3*(C7187^2+D7187^2)*SIN(I7186)*Input!$B$8*Input!$B$11)/(Input!$B$9/Input!$B$10)-Input!$B$10</f>
        <v>-1.6084848614644756</v>
      </c>
      <c r="I7187" s="3">
        <f t="shared" si="225"/>
        <v>-1.5453472885498041</v>
      </c>
    </row>
    <row r="7188" spans="1:9" x14ac:dyDescent="0.25">
      <c r="A7188" s="3">
        <f t="shared" si="224"/>
        <v>7186</v>
      </c>
      <c r="B7188" s="3">
        <f>B7187+Input!$B$2</f>
        <v>7.1860000000007345</v>
      </c>
      <c r="C7188" s="3">
        <f>C7187+G7187*Input!$B$2</f>
        <v>1.9739019768741546</v>
      </c>
      <c r="D7188" s="3">
        <f>D7187+H7187*Input!$B$2</f>
        <v>-77.578367517681329</v>
      </c>
      <c r="E7188" s="3">
        <f>E7187+Input!$B$2*C7188</f>
        <v>47.762868670187395</v>
      </c>
      <c r="F7188" s="3">
        <f>F7187+Input!$B$2*D7188</f>
        <v>-240.37780052653363</v>
      </c>
      <c r="G7188" s="3">
        <f>-(0.5*Input!$B$3*(C7188^2+D7188^2)*COS(I7187)*Input!$B$8*Input!$B$11)/(Input!$B$9/Input!$B$10)</f>
        <v>-0.77796116860629172</v>
      </c>
      <c r="H7188" s="3">
        <f>-(0.5*Input!$B$3*(C7188^2+D7188^2)*SIN(I7187)*Input!$B$8*Input!$B$11)/(Input!$B$9/Input!$B$10)-Input!$B$10</f>
        <v>-1.6072257177918594</v>
      </c>
      <c r="I7188" s="3">
        <f t="shared" si="225"/>
        <v>-1.5453578412981184</v>
      </c>
    </row>
    <row r="7189" spans="1:9" x14ac:dyDescent="0.25">
      <c r="A7189" s="3">
        <f t="shared" si="224"/>
        <v>7187</v>
      </c>
      <c r="B7189" s="3">
        <f>B7188+Input!$B$2</f>
        <v>7.1870000000007348</v>
      </c>
      <c r="C7189" s="3">
        <f>C7188+G7188*Input!$B$2</f>
        <v>1.9731240157055483</v>
      </c>
      <c r="D7189" s="3">
        <f>D7188+H7188*Input!$B$2</f>
        <v>-77.57997474339912</v>
      </c>
      <c r="E7189" s="3">
        <f>E7188+Input!$B$2*C7189</f>
        <v>47.7648417942031</v>
      </c>
      <c r="F7189" s="3">
        <f>F7188+Input!$B$2*D7189</f>
        <v>-240.45538050127703</v>
      </c>
      <c r="G7189" s="3">
        <f>-(0.5*Input!$B$3*(C7189^2+D7189^2)*COS(I7188)*Input!$B$8*Input!$B$11)/(Input!$B$9/Input!$B$10)</f>
        <v>-0.77767045166000137</v>
      </c>
      <c r="H7189" s="3">
        <f>-(0.5*Input!$B$3*(C7189^2+D7189^2)*SIN(I7188)*Input!$B$8*Input!$B$11)/(Input!$B$9/Input!$B$10)-Input!$B$10</f>
        <v>-1.6059675336769672</v>
      </c>
      <c r="I7189" s="3">
        <f t="shared" si="225"/>
        <v>-1.545368389455938</v>
      </c>
    </row>
    <row r="7190" spans="1:9" x14ac:dyDescent="0.25">
      <c r="A7190" s="3">
        <f t="shared" si="224"/>
        <v>7188</v>
      </c>
      <c r="B7190" s="3">
        <f>B7189+Input!$B$2</f>
        <v>7.1880000000007351</v>
      </c>
      <c r="C7190" s="3">
        <f>C7189+G7189*Input!$B$2</f>
        <v>1.9723463452538883</v>
      </c>
      <c r="D7190" s="3">
        <f>D7189+H7189*Input!$B$2</f>
        <v>-77.581580710932798</v>
      </c>
      <c r="E7190" s="3">
        <f>E7189+Input!$B$2*C7190</f>
        <v>47.766814140548355</v>
      </c>
      <c r="F7190" s="3">
        <f>F7189+Input!$B$2*D7190</f>
        <v>-240.53296208198796</v>
      </c>
      <c r="G7190" s="3">
        <f>-(0.5*Input!$B$3*(C7190^2+D7190^2)*COS(I7189)*Input!$B$8*Input!$B$11)/(Input!$B$9/Input!$B$10)</f>
        <v>-0.77737982432851072</v>
      </c>
      <c r="H7190" s="3">
        <f>-(0.5*Input!$B$3*(C7190^2+D7190^2)*SIN(I7189)*Input!$B$8*Input!$B$11)/(Input!$B$9/Input!$B$10)-Input!$B$10</f>
        <v>-1.6047103084299401</v>
      </c>
      <c r="I7190" s="3">
        <f t="shared" si="225"/>
        <v>-1.545378933025521</v>
      </c>
    </row>
    <row r="7191" spans="1:9" x14ac:dyDescent="0.25">
      <c r="A7191" s="3">
        <f t="shared" si="224"/>
        <v>7189</v>
      </c>
      <c r="B7191" s="3">
        <f>B7190+Input!$B$2</f>
        <v>7.1890000000007355</v>
      </c>
      <c r="C7191" s="3">
        <f>C7190+G7190*Input!$B$2</f>
        <v>1.9715689654295598</v>
      </c>
      <c r="D7191" s="3">
        <f>D7190+H7190*Input!$B$2</f>
        <v>-77.583185421241225</v>
      </c>
      <c r="E7191" s="3">
        <f>E7190+Input!$B$2*C7191</f>
        <v>47.768785709513786</v>
      </c>
      <c r="F7191" s="3">
        <f>F7190+Input!$B$2*D7191</f>
        <v>-240.61054526740921</v>
      </c>
      <c r="G7191" s="3">
        <f>-(0.5*Input!$B$3*(C7191^2+D7191^2)*COS(I7190)*Input!$B$8*Input!$B$11)/(Input!$B$9/Input!$B$10)</f>
        <v>-0.77708928660769483</v>
      </c>
      <c r="H7191" s="3">
        <f>-(0.5*Input!$B$3*(C7191^2+D7191^2)*SIN(I7190)*Input!$B$8*Input!$B$11)/(Input!$B$9/Input!$B$10)-Input!$B$10</f>
        <v>-1.6034540413613243</v>
      </c>
      <c r="I7191" s="3">
        <f t="shared" si="225"/>
        <v>-1.5453894720091244</v>
      </c>
    </row>
    <row r="7192" spans="1:9" x14ac:dyDescent="0.25">
      <c r="A7192" s="3">
        <f t="shared" si="224"/>
        <v>7190</v>
      </c>
      <c r="B7192" s="3">
        <f>B7191+Input!$B$2</f>
        <v>7.1900000000007358</v>
      </c>
      <c r="C7192" s="3">
        <f>C7191+G7191*Input!$B$2</f>
        <v>1.9707918761429521</v>
      </c>
      <c r="D7192" s="3">
        <f>D7191+H7191*Input!$B$2</f>
        <v>-77.584788875282584</v>
      </c>
      <c r="E7192" s="3">
        <f>E7191+Input!$B$2*C7192</f>
        <v>47.770756501389926</v>
      </c>
      <c r="F7192" s="3">
        <f>F7191+Input!$B$2*D7192</f>
        <v>-240.68813005628448</v>
      </c>
      <c r="G7192" s="3">
        <f>-(0.5*Input!$B$3*(C7192^2+D7192^2)*COS(I7191)*Input!$B$8*Input!$B$11)/(Input!$B$9/Input!$B$10)</f>
        <v>-0.77679883849337894</v>
      </c>
      <c r="H7192" s="3">
        <f>-(0.5*Input!$B$3*(C7192^2+D7192^2)*SIN(I7191)*Input!$B$8*Input!$B$11)/(Input!$B$9/Input!$B$10)-Input!$B$10</f>
        <v>-1.6021987317821278</v>
      </c>
      <c r="I7192" s="3">
        <f t="shared" si="225"/>
        <v>-1.5454000064090032</v>
      </c>
    </row>
    <row r="7193" spans="1:9" x14ac:dyDescent="0.25">
      <c r="A7193" s="3">
        <f t="shared" si="224"/>
        <v>7191</v>
      </c>
      <c r="B7193" s="3">
        <f>B7192+Input!$B$2</f>
        <v>7.1910000000007361</v>
      </c>
      <c r="C7193" s="3">
        <f>C7192+G7192*Input!$B$2</f>
        <v>1.9700150773044587</v>
      </c>
      <c r="D7193" s="3">
        <f>D7192+H7192*Input!$B$2</f>
        <v>-77.586391074014372</v>
      </c>
      <c r="E7193" s="3">
        <f>E7192+Input!$B$2*C7193</f>
        <v>47.77272651646723</v>
      </c>
      <c r="F7193" s="3">
        <f>F7192+Input!$B$2*D7193</f>
        <v>-240.7657164473585</v>
      </c>
      <c r="G7193" s="3">
        <f>-(0.5*Input!$B$3*(C7193^2+D7193^2)*COS(I7192)*Input!$B$8*Input!$B$11)/(Input!$B$9/Input!$B$10)</f>
        <v>-0.77650847998137262</v>
      </c>
      <c r="H7193" s="3">
        <f>-(0.5*Input!$B$3*(C7193^2+D7193^2)*SIN(I7192)*Input!$B$8*Input!$B$11)/(Input!$B$9/Input!$B$10)-Input!$B$10</f>
        <v>-1.6009443790037423</v>
      </c>
      <c r="I7193" s="3">
        <f t="shared" si="225"/>
        <v>-1.5454105362274115</v>
      </c>
    </row>
    <row r="7194" spans="1:9" x14ac:dyDescent="0.25">
      <c r="A7194" s="3">
        <f t="shared" si="224"/>
        <v>7192</v>
      </c>
      <c r="B7194" s="3">
        <f>B7193+Input!$B$2</f>
        <v>7.1920000000007365</v>
      </c>
      <c r="C7194" s="3">
        <f>C7193+G7193*Input!$B$2</f>
        <v>1.9692385688244773</v>
      </c>
      <c r="D7194" s="3">
        <f>D7193+H7193*Input!$B$2</f>
        <v>-77.587992018393379</v>
      </c>
      <c r="E7194" s="3">
        <f>E7193+Input!$B$2*C7194</f>
        <v>47.774695755036056</v>
      </c>
      <c r="F7194" s="3">
        <f>F7193+Input!$B$2*D7194</f>
        <v>-240.84330443937688</v>
      </c>
      <c r="G7194" s="3">
        <f>-(0.5*Input!$B$3*(C7194^2+D7194^2)*COS(I7193)*Input!$B$8*Input!$B$11)/(Input!$B$9/Input!$B$10)</f>
        <v>-0.77621821106744093</v>
      </c>
      <c r="H7194" s="3">
        <f>-(0.5*Input!$B$3*(C7194^2+D7194^2)*SIN(I7193)*Input!$B$8*Input!$B$11)/(Input!$B$9/Input!$B$10)-Input!$B$10</f>
        <v>-1.5996909823380498</v>
      </c>
      <c r="I7194" s="3">
        <f t="shared" si="225"/>
        <v>-1.5454210614666015</v>
      </c>
    </row>
    <row r="7195" spans="1:9" x14ac:dyDescent="0.25">
      <c r="A7195" s="3">
        <f t="shared" si="224"/>
        <v>7193</v>
      </c>
      <c r="B7195" s="3">
        <f>B7194+Input!$B$2</f>
        <v>7.1930000000007368</v>
      </c>
      <c r="C7195" s="3">
        <f>C7194+G7194*Input!$B$2</f>
        <v>1.9684623506134098</v>
      </c>
      <c r="D7195" s="3">
        <f>D7194+H7194*Input!$B$2</f>
        <v>-77.589591709375711</v>
      </c>
      <c r="E7195" s="3">
        <f>E7194+Input!$B$2*C7195</f>
        <v>47.776664217386667</v>
      </c>
      <c r="F7195" s="3">
        <f>F7194+Input!$B$2*D7195</f>
        <v>-240.92089403108625</v>
      </c>
      <c r="G7195" s="3">
        <f>-(0.5*Input!$B$3*(C7195^2+D7195^2)*COS(I7194)*Input!$B$8*Input!$B$11)/(Input!$B$9/Input!$B$10)</f>
        <v>-0.77592803174732672</v>
      </c>
      <c r="H7195" s="3">
        <f>-(0.5*Input!$B$3*(C7195^2+D7195^2)*SIN(I7194)*Input!$B$8*Input!$B$11)/(Input!$B$9/Input!$B$10)-Input!$B$10</f>
        <v>-1.5984385410973232</v>
      </c>
      <c r="I7195" s="3">
        <f t="shared" si="225"/>
        <v>-1.5454315821288247</v>
      </c>
    </row>
    <row r="7196" spans="1:9" x14ac:dyDescent="0.25">
      <c r="A7196" s="3">
        <f t="shared" si="224"/>
        <v>7194</v>
      </c>
      <c r="B7196" s="3">
        <f>B7195+Input!$B$2</f>
        <v>7.1940000000007371</v>
      </c>
      <c r="C7196" s="3">
        <f>C7195+G7195*Input!$B$2</f>
        <v>1.9676864225816624</v>
      </c>
      <c r="D7196" s="3">
        <f>D7195+H7195*Input!$B$2</f>
        <v>-77.591190147916805</v>
      </c>
      <c r="E7196" s="3">
        <f>E7195+Input!$B$2*C7196</f>
        <v>47.778631903809249</v>
      </c>
      <c r="F7196" s="3">
        <f>F7195+Input!$B$2*D7196</f>
        <v>-240.99848522123418</v>
      </c>
      <c r="G7196" s="3">
        <f>-(0.5*Input!$B$3*(C7196^2+D7196^2)*COS(I7195)*Input!$B$8*Input!$B$11)/(Input!$B$9/Input!$B$10)</f>
        <v>-0.77563794201671654</v>
      </c>
      <c r="H7196" s="3">
        <f>-(0.5*Input!$B$3*(C7196^2+D7196^2)*SIN(I7195)*Input!$B$8*Input!$B$11)/(Input!$B$9/Input!$B$10)-Input!$B$10</f>
        <v>-1.5971870545942757</v>
      </c>
      <c r="I7196" s="3">
        <f t="shared" si="225"/>
        <v>-1.5454420982163304</v>
      </c>
    </row>
    <row r="7197" spans="1:9" x14ac:dyDescent="0.25">
      <c r="A7197" s="3">
        <f t="shared" si="224"/>
        <v>7195</v>
      </c>
      <c r="B7197" s="3">
        <f>B7196+Input!$B$2</f>
        <v>7.1950000000007375</v>
      </c>
      <c r="C7197" s="3">
        <f>C7196+G7196*Input!$B$2</f>
        <v>1.9669107846396456</v>
      </c>
      <c r="D7197" s="3">
        <f>D7196+H7196*Input!$B$2</f>
        <v>-77.592787334971405</v>
      </c>
      <c r="E7197" s="3">
        <f>E7196+Input!$B$2*C7197</f>
        <v>47.780598814593887</v>
      </c>
      <c r="F7197" s="3">
        <f>F7196+Input!$B$2*D7197</f>
        <v>-241.07607800856914</v>
      </c>
      <c r="G7197" s="3">
        <f>-(0.5*Input!$B$3*(C7197^2+D7197^2)*COS(I7196)*Input!$B$8*Input!$B$11)/(Input!$B$9/Input!$B$10)</f>
        <v>-0.77534794187128764</v>
      </c>
      <c r="H7197" s="3">
        <f>-(0.5*Input!$B$3*(C7197^2+D7197^2)*SIN(I7196)*Input!$B$8*Input!$B$11)/(Input!$B$9/Input!$B$10)-Input!$B$10</f>
        <v>-1.5959365221420114</v>
      </c>
      <c r="I7197" s="3">
        <f t="shared" si="225"/>
        <v>-1.5454526097313668</v>
      </c>
    </row>
    <row r="7198" spans="1:9" x14ac:dyDescent="0.25">
      <c r="A7198" s="3">
        <f t="shared" si="224"/>
        <v>7196</v>
      </c>
      <c r="B7198" s="3">
        <f>B7197+Input!$B$2</f>
        <v>7.1960000000007378</v>
      </c>
      <c r="C7198" s="3">
        <f>C7197+G7197*Input!$B$2</f>
        <v>1.9661354366977744</v>
      </c>
      <c r="D7198" s="3">
        <f>D7197+H7197*Input!$B$2</f>
        <v>-77.594383271493541</v>
      </c>
      <c r="E7198" s="3">
        <f>E7197+Input!$B$2*C7198</f>
        <v>47.782564950030583</v>
      </c>
      <c r="F7198" s="3">
        <f>F7197+Input!$B$2*D7198</f>
        <v>-241.15367239184064</v>
      </c>
      <c r="G7198" s="3">
        <f>-(0.5*Input!$B$3*(C7198^2+D7198^2)*COS(I7197)*Input!$B$8*Input!$B$11)/(Input!$B$9/Input!$B$10)</f>
        <v>-0.77505803130667383</v>
      </c>
      <c r="H7198" s="3">
        <f>-(0.5*Input!$B$3*(C7198^2+D7198^2)*SIN(I7197)*Input!$B$8*Input!$B$11)/(Input!$B$9/Input!$B$10)-Input!$B$10</f>
        <v>-1.5946869430541319</v>
      </c>
      <c r="I7198" s="3">
        <f t="shared" si="225"/>
        <v>-1.545463116676181</v>
      </c>
    </row>
    <row r="7199" spans="1:9" x14ac:dyDescent="0.25">
      <c r="A7199" s="3">
        <f t="shared" si="224"/>
        <v>7197</v>
      </c>
      <c r="B7199" s="3">
        <f>B7198+Input!$B$2</f>
        <v>7.1970000000007381</v>
      </c>
      <c r="C7199" s="3">
        <f>C7198+G7198*Input!$B$2</f>
        <v>1.9653603786664677</v>
      </c>
      <c r="D7199" s="3">
        <f>D7198+H7198*Input!$B$2</f>
        <v>-77.595977958436592</v>
      </c>
      <c r="E7199" s="3">
        <f>E7198+Input!$B$2*C7199</f>
        <v>47.784530310409252</v>
      </c>
      <c r="F7199" s="3">
        <f>F7198+Input!$B$2*D7199</f>
        <v>-241.23126836979907</v>
      </c>
      <c r="G7199" s="3">
        <f>-(0.5*Input!$B$3*(C7199^2+D7199^2)*COS(I7198)*Input!$B$8*Input!$B$11)/(Input!$B$9/Input!$B$10)</f>
        <v>-0.77476821031846643</v>
      </c>
      <c r="H7199" s="3">
        <f>-(0.5*Input!$B$3*(C7199^2+D7199^2)*SIN(I7198)*Input!$B$8*Input!$B$11)/(Input!$B$9/Input!$B$10)-Input!$B$10</f>
        <v>-1.593438316644626</v>
      </c>
      <c r="I7199" s="3">
        <f t="shared" si="225"/>
        <v>-1.5454736190530181</v>
      </c>
    </row>
    <row r="7200" spans="1:9" x14ac:dyDescent="0.25">
      <c r="A7200" s="3">
        <f t="shared" si="224"/>
        <v>7198</v>
      </c>
      <c r="B7200" s="3">
        <f>B7199+Input!$B$2</f>
        <v>7.1980000000007385</v>
      </c>
      <c r="C7200" s="3">
        <f>C7199+G7199*Input!$B$2</f>
        <v>1.9645856104561492</v>
      </c>
      <c r="D7200" s="3">
        <f>D7199+H7199*Input!$B$2</f>
        <v>-77.597571396753239</v>
      </c>
      <c r="E7200" s="3">
        <f>E7199+Input!$B$2*C7200</f>
        <v>47.786494896019711</v>
      </c>
      <c r="F7200" s="3">
        <f>F7199+Input!$B$2*D7200</f>
        <v>-241.30886594119582</v>
      </c>
      <c r="G7200" s="3">
        <f>-(0.5*Input!$B$3*(C7200^2+D7200^2)*COS(I7199)*Input!$B$8*Input!$B$11)/(Input!$B$9/Input!$B$10)</f>
        <v>-0.77447847890224164</v>
      </c>
      <c r="H7200" s="3">
        <f>-(0.5*Input!$B$3*(C7200^2+D7200^2)*SIN(I7199)*Input!$B$8*Input!$B$11)/(Input!$B$9/Input!$B$10)-Input!$B$10</f>
        <v>-1.5921906422279051</v>
      </c>
      <c r="I7200" s="3">
        <f t="shared" si="225"/>
        <v>-1.545484116864122</v>
      </c>
    </row>
    <row r="7201" spans="1:9" x14ac:dyDescent="0.25">
      <c r="A7201" s="3">
        <f t="shared" si="224"/>
        <v>7199</v>
      </c>
      <c r="B7201" s="3">
        <f>B7200+Input!$B$2</f>
        <v>7.1990000000007388</v>
      </c>
      <c r="C7201" s="3">
        <f>C7200+G7200*Input!$B$2</f>
        <v>1.9638111319772469</v>
      </c>
      <c r="D7201" s="3">
        <f>D7200+H7200*Input!$B$2</f>
        <v>-77.599163587395466</v>
      </c>
      <c r="E7201" s="3">
        <f>E7200+Input!$B$2*C7201</f>
        <v>47.78845870715169</v>
      </c>
      <c r="F7201" s="3">
        <f>F7200+Input!$B$2*D7201</f>
        <v>-241.38646510478321</v>
      </c>
      <c r="G7201" s="3">
        <f>-(0.5*Input!$B$3*(C7201^2+D7201^2)*COS(I7200)*Input!$B$8*Input!$B$11)/(Input!$B$9/Input!$B$10)</f>
        <v>-0.77418883705353225</v>
      </c>
      <c r="H7201" s="3">
        <f>-(0.5*Input!$B$3*(C7201^2+D7201^2)*SIN(I7200)*Input!$B$8*Input!$B$11)/(Input!$B$9/Input!$B$10)-Input!$B$10</f>
        <v>-1.5909439191188319</v>
      </c>
      <c r="I7201" s="3">
        <f t="shared" si="225"/>
        <v>-1.5454946101117357</v>
      </c>
    </row>
    <row r="7202" spans="1:9" x14ac:dyDescent="0.25">
      <c r="A7202" s="3">
        <f t="shared" si="224"/>
        <v>7200</v>
      </c>
      <c r="B7202" s="3">
        <f>B7201+Input!$B$2</f>
        <v>7.2000000000007391</v>
      </c>
      <c r="C7202" s="3">
        <f>C7201+G7201*Input!$B$2</f>
        <v>1.9630369431401933</v>
      </c>
      <c r="D7202" s="3">
        <f>D7201+H7201*Input!$B$2</f>
        <v>-77.600754531314578</v>
      </c>
      <c r="E7202" s="3">
        <f>E7201+Input!$B$2*C7202</f>
        <v>47.790421744094829</v>
      </c>
      <c r="F7202" s="3">
        <f>F7201+Input!$B$2*D7202</f>
        <v>-241.46406585931453</v>
      </c>
      <c r="G7202" s="3">
        <f>-(0.5*Input!$B$3*(C7202^2+D7202^2)*COS(I7201)*Input!$B$8*Input!$B$11)/(Input!$B$9/Input!$B$10)</f>
        <v>-0.77389928476782888</v>
      </c>
      <c r="H7202" s="3">
        <f>-(0.5*Input!$B$3*(C7202^2+D7202^2)*SIN(I7201)*Input!$B$8*Input!$B$11)/(Input!$B$9/Input!$B$10)-Input!$B$10</f>
        <v>-1.5896981466326743</v>
      </c>
      <c r="I7202" s="3">
        <f t="shared" si="225"/>
        <v>-1.5455050987981001</v>
      </c>
    </row>
    <row r="7203" spans="1:9" x14ac:dyDescent="0.25">
      <c r="A7203" s="3">
        <f t="shared" si="224"/>
        <v>7201</v>
      </c>
      <c r="B7203" s="3">
        <f>B7202+Input!$B$2</f>
        <v>7.2010000000007395</v>
      </c>
      <c r="C7203" s="3">
        <f>C7202+G7202*Input!$B$2</f>
        <v>1.9622630438554254</v>
      </c>
      <c r="D7203" s="3">
        <f>D7202+H7202*Input!$B$2</f>
        <v>-77.60234422946121</v>
      </c>
      <c r="E7203" s="3">
        <f>E7202+Input!$B$2*C7203</f>
        <v>47.792384007138686</v>
      </c>
      <c r="F7203" s="3">
        <f>F7202+Input!$B$2*D7203</f>
        <v>-241.54166820354399</v>
      </c>
      <c r="G7203" s="3">
        <f>-(0.5*Input!$B$3*(C7203^2+D7203^2)*COS(I7202)*Input!$B$8*Input!$B$11)/(Input!$B$9/Input!$B$10)</f>
        <v>-0.77360982204060658</v>
      </c>
      <c r="H7203" s="3">
        <f>-(0.5*Input!$B$3*(C7203^2+D7203^2)*SIN(I7202)*Input!$B$8*Input!$B$11)/(Input!$B$9/Input!$B$10)-Input!$B$10</f>
        <v>-1.5884533240851546</v>
      </c>
      <c r="I7203" s="3">
        <f t="shared" si="225"/>
        <v>-1.545515582925455</v>
      </c>
    </row>
    <row r="7204" spans="1:9" x14ac:dyDescent="0.25">
      <c r="A7204" s="3">
        <f t="shared" si="224"/>
        <v>7202</v>
      </c>
      <c r="B7204" s="3">
        <f>B7203+Input!$B$2</f>
        <v>7.2020000000007398</v>
      </c>
      <c r="C7204" s="3">
        <f>C7203+G7203*Input!$B$2</f>
        <v>1.9614894340333848</v>
      </c>
      <c r="D7204" s="3">
        <f>D7203+H7203*Input!$B$2</f>
        <v>-77.603932682785299</v>
      </c>
      <c r="E7204" s="3">
        <f>E7203+Input!$B$2*C7204</f>
        <v>47.794345496572717</v>
      </c>
      <c r="F7204" s="3">
        <f>F7203+Input!$B$2*D7204</f>
        <v>-241.61927213622678</v>
      </c>
      <c r="G7204" s="3">
        <f>-(0.5*Input!$B$3*(C7204^2+D7204^2)*COS(I7203)*Input!$B$8*Input!$B$11)/(Input!$B$9/Input!$B$10)</f>
        <v>-0.77332044886729145</v>
      </c>
      <c r="H7204" s="3">
        <f>-(0.5*Input!$B$3*(C7204^2+D7204^2)*SIN(I7203)*Input!$B$8*Input!$B$11)/(Input!$B$9/Input!$B$10)-Input!$B$10</f>
        <v>-1.5872094507923826</v>
      </c>
      <c r="I7204" s="3">
        <f t="shared" si="225"/>
        <v>-1.5455260624960387</v>
      </c>
    </row>
    <row r="7205" spans="1:9" x14ac:dyDescent="0.25">
      <c r="A7205" s="3">
        <f t="shared" si="224"/>
        <v>7203</v>
      </c>
      <c r="B7205" s="3">
        <f>B7204+Input!$B$2</f>
        <v>7.2030000000007401</v>
      </c>
      <c r="C7205" s="3">
        <f>C7204+G7204*Input!$B$2</f>
        <v>1.9607161135845175</v>
      </c>
      <c r="D7205" s="3">
        <f>D7204+H7204*Input!$B$2</f>
        <v>-77.605519892236089</v>
      </c>
      <c r="E7205" s="3">
        <f>E7204+Input!$B$2*C7205</f>
        <v>47.796306212686304</v>
      </c>
      <c r="F7205" s="3">
        <f>F7204+Input!$B$2*D7205</f>
        <v>-241.69687765611903</v>
      </c>
      <c r="G7205" s="3">
        <f>-(0.5*Input!$B$3*(C7205^2+D7205^2)*COS(I7204)*Input!$B$8*Input!$B$11)/(Input!$B$9/Input!$B$10)</f>
        <v>-0.77303116524328741</v>
      </c>
      <c r="H7205" s="3">
        <f>-(0.5*Input!$B$3*(C7205^2+D7205^2)*SIN(I7204)*Input!$B$8*Input!$B$11)/(Input!$B$9/Input!$B$10)-Input!$B$10</f>
        <v>-1.5859665260709619</v>
      </c>
      <c r="I7205" s="3">
        <f t="shared" si="225"/>
        <v>-1.5455365375120884</v>
      </c>
    </row>
    <row r="7206" spans="1:9" x14ac:dyDescent="0.25">
      <c r="A7206" s="3">
        <f t="shared" si="224"/>
        <v>7204</v>
      </c>
      <c r="B7206" s="3">
        <f>B7205+Input!$B$2</f>
        <v>7.2040000000007405</v>
      </c>
      <c r="C7206" s="3">
        <f>C7205+G7205*Input!$B$2</f>
        <v>1.9599430824192743</v>
      </c>
      <c r="D7206" s="3">
        <f>D7205+H7205*Input!$B$2</f>
        <v>-77.607105858762154</v>
      </c>
      <c r="E7206" s="3">
        <f>E7205+Input!$B$2*C7206</f>
        <v>47.798266155768722</v>
      </c>
      <c r="F7206" s="3">
        <f>F7205+Input!$B$2*D7206</f>
        <v>-241.77448476197779</v>
      </c>
      <c r="G7206" s="3">
        <f>-(0.5*Input!$B$3*(C7206^2+D7206^2)*COS(I7205)*Input!$B$8*Input!$B$11)/(Input!$B$9/Input!$B$10)</f>
        <v>-0.77274197116395615</v>
      </c>
      <c r="H7206" s="3">
        <f>-(0.5*Input!$B$3*(C7206^2+D7206^2)*SIN(I7205)*Input!$B$8*Input!$B$11)/(Input!$B$9/Input!$B$10)-Input!$B$10</f>
        <v>-1.5847245492378406</v>
      </c>
      <c r="I7206" s="3">
        <f t="shared" si="225"/>
        <v>-1.5455470079758393</v>
      </c>
    </row>
    <row r="7207" spans="1:9" x14ac:dyDescent="0.25">
      <c r="A7207" s="3">
        <f t="shared" si="224"/>
        <v>7205</v>
      </c>
      <c r="B7207" s="3">
        <f>B7206+Input!$B$2</f>
        <v>7.2050000000007408</v>
      </c>
      <c r="C7207" s="3">
        <f>C7206+G7206*Input!$B$2</f>
        <v>1.9591703404481102</v>
      </c>
      <c r="D7207" s="3">
        <f>D7206+H7206*Input!$B$2</f>
        <v>-77.608690583311386</v>
      </c>
      <c r="E7207" s="3">
        <f>E7206+Input!$B$2*C7207</f>
        <v>47.800225326109171</v>
      </c>
      <c r="F7207" s="3">
        <f>F7206+Input!$B$2*D7207</f>
        <v>-241.85209345256109</v>
      </c>
      <c r="G7207" s="3">
        <f>-(0.5*Input!$B$3*(C7207^2+D7207^2)*COS(I7206)*Input!$B$8*Input!$B$11)/(Input!$B$9/Input!$B$10)</f>
        <v>-0.77245286662463797</v>
      </c>
      <c r="H7207" s="3">
        <f>-(0.5*Input!$B$3*(C7207^2+D7207^2)*SIN(I7206)*Input!$B$8*Input!$B$11)/(Input!$B$9/Input!$B$10)-Input!$B$10</f>
        <v>-1.5834835196104748</v>
      </c>
      <c r="I7207" s="3">
        <f t="shared" si="225"/>
        <v>-1.5455574738895259</v>
      </c>
    </row>
    <row r="7208" spans="1:9" x14ac:dyDescent="0.25">
      <c r="A7208" s="3">
        <f t="shared" si="224"/>
        <v>7206</v>
      </c>
      <c r="B7208" s="3">
        <f>B7207+Input!$B$2</f>
        <v>7.2060000000007411</v>
      </c>
      <c r="C7208" s="3">
        <f>C7207+G7207*Input!$B$2</f>
        <v>1.9583978875814856</v>
      </c>
      <c r="D7208" s="3">
        <f>D7207+H7207*Input!$B$2</f>
        <v>-77.610274066830996</v>
      </c>
      <c r="E7208" s="3">
        <f>E7207+Input!$B$2*C7208</f>
        <v>47.802183723996755</v>
      </c>
      <c r="F7208" s="3">
        <f>F7207+Input!$B$2*D7208</f>
        <v>-241.92970372662793</v>
      </c>
      <c r="G7208" s="3">
        <f>-(0.5*Input!$B$3*(C7208^2+D7208^2)*COS(I7207)*Input!$B$8*Input!$B$11)/(Input!$B$9/Input!$B$10)</f>
        <v>-0.77216385162062395</v>
      </c>
      <c r="H7208" s="3">
        <f>-(0.5*Input!$B$3*(C7208^2+D7208^2)*SIN(I7207)*Input!$B$8*Input!$B$11)/(Input!$B$9/Input!$B$10)-Input!$B$10</f>
        <v>-1.5822434365066798</v>
      </c>
      <c r="I7208" s="3">
        <f t="shared" si="225"/>
        <v>-1.5455679352553806</v>
      </c>
    </row>
    <row r="7209" spans="1:9" x14ac:dyDescent="0.25">
      <c r="A7209" s="3">
        <f t="shared" si="224"/>
        <v>7207</v>
      </c>
      <c r="B7209" s="3">
        <f>B7208+Input!$B$2</f>
        <v>7.2070000000007415</v>
      </c>
      <c r="C7209" s="3">
        <f>C7208+G7208*Input!$B$2</f>
        <v>1.9576257237298649</v>
      </c>
      <c r="D7209" s="3">
        <f>D7208+H7208*Input!$B$2</f>
        <v>-77.611856310267498</v>
      </c>
      <c r="E7209" s="3">
        <f>E7208+Input!$B$2*C7209</f>
        <v>47.804141349720489</v>
      </c>
      <c r="F7209" s="3">
        <f>F7208+Input!$B$2*D7209</f>
        <v>-242.00731558293819</v>
      </c>
      <c r="G7209" s="3">
        <f>-(0.5*Input!$B$3*(C7209^2+D7209^2)*COS(I7208)*Input!$B$8*Input!$B$11)/(Input!$B$9/Input!$B$10)</f>
        <v>-0.77187492614719055</v>
      </c>
      <c r="H7209" s="3">
        <f>-(0.5*Input!$B$3*(C7209^2+D7209^2)*SIN(I7208)*Input!$B$8*Input!$B$11)/(Input!$B$9/Input!$B$10)-Input!$B$10</f>
        <v>-1.5810042992447357</v>
      </c>
      <c r="I7209" s="3">
        <f t="shared" si="225"/>
        <v>-1.5455783920756352</v>
      </c>
    </row>
    <row r="7210" spans="1:9" x14ac:dyDescent="0.25">
      <c r="A7210" s="3">
        <f t="shared" si="224"/>
        <v>7208</v>
      </c>
      <c r="B7210" s="3">
        <f>B7209+Input!$B$2</f>
        <v>7.2080000000007418</v>
      </c>
      <c r="C7210" s="3">
        <f>C7209+G7209*Input!$B$2</f>
        <v>1.9568538488037177</v>
      </c>
      <c r="D7210" s="3">
        <f>D7209+H7209*Input!$B$2</f>
        <v>-77.613437314566738</v>
      </c>
      <c r="E7210" s="3">
        <f>E7209+Input!$B$2*C7210</f>
        <v>47.806098203569292</v>
      </c>
      <c r="F7210" s="3">
        <f>F7209+Input!$B$2*D7210</f>
        <v>-242.08492902025276</v>
      </c>
      <c r="G7210" s="3">
        <f>-(0.5*Input!$B$3*(C7210^2+D7210^2)*COS(I7209)*Input!$B$8*Input!$B$11)/(Input!$B$9/Input!$B$10)</f>
        <v>-0.77158609019955837</v>
      </c>
      <c r="H7210" s="3">
        <f>-(0.5*Input!$B$3*(C7210^2+D7210^2)*SIN(I7209)*Input!$B$8*Input!$B$11)/(Input!$B$9/Input!$B$10)-Input!$B$10</f>
        <v>-1.5797661071433495</v>
      </c>
      <c r="I7210" s="3">
        <f t="shared" si="225"/>
        <v>-1.5455888443525192</v>
      </c>
    </row>
    <row r="7211" spans="1:9" x14ac:dyDescent="0.25">
      <c r="A7211" s="3">
        <f t="shared" si="224"/>
        <v>7209</v>
      </c>
      <c r="B7211" s="3">
        <f>B7210+Input!$B$2</f>
        <v>7.2090000000007421</v>
      </c>
      <c r="C7211" s="3">
        <f>C7210+G7210*Input!$B$2</f>
        <v>1.9560822627135181</v>
      </c>
      <c r="D7211" s="3">
        <f>D7210+H7210*Input!$B$2</f>
        <v>-77.61501708067388</v>
      </c>
      <c r="E7211" s="3">
        <f>E7210+Input!$B$2*C7211</f>
        <v>47.808054285832007</v>
      </c>
      <c r="F7211" s="3">
        <f>F7210+Input!$B$2*D7211</f>
        <v>-242.16254403733342</v>
      </c>
      <c r="G7211" s="3">
        <f>-(0.5*Input!$B$3*(C7211^2+D7211^2)*COS(I7210)*Input!$B$8*Input!$B$11)/(Input!$B$9/Input!$B$10)</f>
        <v>-0.77129734377294068</v>
      </c>
      <c r="H7211" s="3">
        <f>-(0.5*Input!$B$3*(C7211^2+D7211^2)*SIN(I7210)*Input!$B$8*Input!$B$11)/(Input!$B$9/Input!$B$10)-Input!$B$10</f>
        <v>-1.5785288595216329</v>
      </c>
      <c r="I7211" s="3">
        <f t="shared" si="225"/>
        <v>-1.5455992920882615</v>
      </c>
    </row>
    <row r="7212" spans="1:9" x14ac:dyDescent="0.25">
      <c r="A7212" s="3">
        <f t="shared" si="224"/>
        <v>7210</v>
      </c>
      <c r="B7212" s="3">
        <f>B7211+Input!$B$2</f>
        <v>7.2100000000007425</v>
      </c>
      <c r="C7212" s="3">
        <f>C7211+G7211*Input!$B$2</f>
        <v>1.9553109653697451</v>
      </c>
      <c r="D7212" s="3">
        <f>D7211+H7211*Input!$B$2</f>
        <v>-77.616595609533405</v>
      </c>
      <c r="E7212" s="3">
        <f>E7211+Input!$B$2*C7212</f>
        <v>47.810009596797379</v>
      </c>
      <c r="F7212" s="3">
        <f>F7211+Input!$B$2*D7212</f>
        <v>-242.24016063294295</v>
      </c>
      <c r="G7212" s="3">
        <f>-(0.5*Input!$B$3*(C7212^2+D7212^2)*COS(I7211)*Input!$B$8*Input!$B$11)/(Input!$B$9/Input!$B$10)</f>
        <v>-0.77100868686249535</v>
      </c>
      <c r="H7212" s="3">
        <f>-(0.5*Input!$B$3*(C7212^2+D7212^2)*SIN(I7211)*Input!$B$8*Input!$B$11)/(Input!$B$9/Input!$B$10)-Input!$B$10</f>
        <v>-1.5772925556991417</v>
      </c>
      <c r="I7212" s="3">
        <f t="shared" si="225"/>
        <v>-1.545609735285089</v>
      </c>
    </row>
    <row r="7213" spans="1:9" x14ac:dyDescent="0.25">
      <c r="A7213" s="3">
        <f t="shared" si="224"/>
        <v>7211</v>
      </c>
      <c r="B7213" s="3">
        <f>B7212+Input!$B$2</f>
        <v>7.2110000000007428</v>
      </c>
      <c r="C7213" s="3">
        <f>C7212+G7212*Input!$B$2</f>
        <v>1.9545399566828827</v>
      </c>
      <c r="D7213" s="3">
        <f>D7212+H7212*Input!$B$2</f>
        <v>-77.6181729020891</v>
      </c>
      <c r="E7213" s="3">
        <f>E7212+Input!$B$2*C7213</f>
        <v>47.811964136754064</v>
      </c>
      <c r="F7213" s="3">
        <f>F7212+Input!$B$2*D7213</f>
        <v>-242.31777880584502</v>
      </c>
      <c r="G7213" s="3">
        <f>-(0.5*Input!$B$3*(C7213^2+D7213^2)*COS(I7212)*Input!$B$8*Input!$B$11)/(Input!$B$9/Input!$B$10)</f>
        <v>-0.7707201194633656</v>
      </c>
      <c r="H7213" s="3">
        <f>-(0.5*Input!$B$3*(C7213^2+D7213^2)*SIN(I7212)*Input!$B$8*Input!$B$11)/(Input!$B$9/Input!$B$10)-Input!$B$10</f>
        <v>-1.5760571949958653</v>
      </c>
      <c r="I7213" s="3">
        <f t="shared" si="225"/>
        <v>-1.5456201739452278</v>
      </c>
    </row>
    <row r="7214" spans="1:9" x14ac:dyDescent="0.25">
      <c r="A7214" s="3">
        <f t="shared" si="224"/>
        <v>7212</v>
      </c>
      <c r="B7214" s="3">
        <f>B7213+Input!$B$2</f>
        <v>7.2120000000007431</v>
      </c>
      <c r="C7214" s="3">
        <f>C7213+G7213*Input!$B$2</f>
        <v>1.9537692365634194</v>
      </c>
      <c r="D7214" s="3">
        <f>D7213+H7213*Input!$B$2</f>
        <v>-77.619748959284095</v>
      </c>
      <c r="E7214" s="3">
        <f>E7213+Input!$B$2*C7214</f>
        <v>47.813917905990628</v>
      </c>
      <c r="F7214" s="3">
        <f>F7213+Input!$B$2*D7214</f>
        <v>-242.3953985548043</v>
      </c>
      <c r="G7214" s="3">
        <f>-(0.5*Input!$B$3*(C7214^2+D7214^2)*COS(I7213)*Input!$B$8*Input!$B$11)/(Input!$B$9/Input!$B$10)</f>
        <v>-0.77043164157064614</v>
      </c>
      <c r="H7214" s="3">
        <f>-(0.5*Input!$B$3*(C7214^2+D7214^2)*SIN(I7213)*Input!$B$8*Input!$B$11)/(Input!$B$9/Input!$B$10)-Input!$B$10</f>
        <v>-1.5748227767322014</v>
      </c>
      <c r="I7214" s="3">
        <f t="shared" si="225"/>
        <v>-1.5456306080709019</v>
      </c>
    </row>
    <row r="7215" spans="1:9" x14ac:dyDescent="0.25">
      <c r="A7215" s="3">
        <f t="shared" si="224"/>
        <v>7213</v>
      </c>
      <c r="B7215" s="3">
        <f>B7214+Input!$B$2</f>
        <v>7.2130000000007435</v>
      </c>
      <c r="C7215" s="3">
        <f>C7214+G7214*Input!$B$2</f>
        <v>1.9529988049218487</v>
      </c>
      <c r="D7215" s="3">
        <f>D7214+H7214*Input!$B$2</f>
        <v>-77.621323782060827</v>
      </c>
      <c r="E7215" s="3">
        <f>E7214+Input!$B$2*C7215</f>
        <v>47.815870904795553</v>
      </c>
      <c r="F7215" s="3">
        <f>F7214+Input!$B$2*D7215</f>
        <v>-242.47301987858637</v>
      </c>
      <c r="G7215" s="3">
        <f>-(0.5*Input!$B$3*(C7215^2+D7215^2)*COS(I7214)*Input!$B$8*Input!$B$11)/(Input!$B$9/Input!$B$10)</f>
        <v>-0.77014325317941124</v>
      </c>
      <c r="H7215" s="3">
        <f>-(0.5*Input!$B$3*(C7215^2+D7215^2)*SIN(I7214)*Input!$B$8*Input!$B$11)/(Input!$B$9/Input!$B$10)-Input!$B$10</f>
        <v>-1.5735893002289707</v>
      </c>
      <c r="I7215" s="3">
        <f t="shared" si="225"/>
        <v>-1.5456410376643344</v>
      </c>
    </row>
    <row r="7216" spans="1:9" x14ac:dyDescent="0.25">
      <c r="A7216" s="3">
        <f t="shared" si="224"/>
        <v>7214</v>
      </c>
      <c r="B7216" s="3">
        <f>B7215+Input!$B$2</f>
        <v>7.2140000000007438</v>
      </c>
      <c r="C7216" s="3">
        <f>C7215+G7215*Input!$B$2</f>
        <v>1.9522286616686693</v>
      </c>
      <c r="D7216" s="3">
        <f>D7215+H7215*Input!$B$2</f>
        <v>-77.622897371361063</v>
      </c>
      <c r="E7216" s="3">
        <f>E7215+Input!$B$2*C7216</f>
        <v>47.817823133457225</v>
      </c>
      <c r="F7216" s="3">
        <f>F7215+Input!$B$2*D7216</f>
        <v>-242.55064277595773</v>
      </c>
      <c r="G7216" s="3">
        <f>-(0.5*Input!$B$3*(C7216^2+D7216^2)*COS(I7215)*Input!$B$8*Input!$B$11)/(Input!$B$9/Input!$B$10)</f>
        <v>-0.76985495428469986</v>
      </c>
      <c r="H7216" s="3">
        <f>-(0.5*Input!$B$3*(C7216^2+D7216^2)*SIN(I7215)*Input!$B$8*Input!$B$11)/(Input!$B$9/Input!$B$10)-Input!$B$10</f>
        <v>-1.5723567648074415</v>
      </c>
      <c r="I7216" s="3">
        <f t="shared" si="225"/>
        <v>-1.5456514627277471</v>
      </c>
    </row>
    <row r="7217" spans="1:9" x14ac:dyDescent="0.25">
      <c r="A7217" s="3">
        <f t="shared" si="224"/>
        <v>7215</v>
      </c>
      <c r="B7217" s="3">
        <f>B7216+Input!$B$2</f>
        <v>7.2150000000007442</v>
      </c>
      <c r="C7217" s="3">
        <f>C7216+G7216*Input!$B$2</f>
        <v>1.9514588067143845</v>
      </c>
      <c r="D7217" s="3">
        <f>D7216+H7216*Input!$B$2</f>
        <v>-77.624469728125874</v>
      </c>
      <c r="E7217" s="3">
        <f>E7216+Input!$B$2*C7217</f>
        <v>47.81977459226394</v>
      </c>
      <c r="F7217" s="3">
        <f>F7216+Input!$B$2*D7217</f>
        <v>-242.62826724568586</v>
      </c>
      <c r="G7217" s="3">
        <f>-(0.5*Input!$B$3*(C7217^2+D7217^2)*COS(I7216)*Input!$B$8*Input!$B$11)/(Input!$B$9/Input!$B$10)</f>
        <v>-0.76956674488150367</v>
      </c>
      <c r="H7217" s="3">
        <f>-(0.5*Input!$B$3*(C7217^2+D7217^2)*SIN(I7216)*Input!$B$8*Input!$B$11)/(Input!$B$9/Input!$B$10)-Input!$B$10</f>
        <v>-1.571125169789287</v>
      </c>
      <c r="I7217" s="3">
        <f t="shared" si="225"/>
        <v>-1.54566188326336</v>
      </c>
    </row>
    <row r="7218" spans="1:9" x14ac:dyDescent="0.25">
      <c r="A7218" s="3">
        <f t="shared" si="224"/>
        <v>7216</v>
      </c>
      <c r="B7218" s="3">
        <f>B7217+Input!$B$2</f>
        <v>7.2160000000007445</v>
      </c>
      <c r="C7218" s="3">
        <f>C7217+G7217*Input!$B$2</f>
        <v>1.9506892399695031</v>
      </c>
      <c r="D7218" s="3">
        <f>D7217+H7217*Input!$B$2</f>
        <v>-77.626040853295663</v>
      </c>
      <c r="E7218" s="3">
        <f>E7217+Input!$B$2*C7218</f>
        <v>47.821725281503909</v>
      </c>
      <c r="F7218" s="3">
        <f>F7217+Input!$B$2*D7218</f>
        <v>-242.70589328653915</v>
      </c>
      <c r="G7218" s="3">
        <f>-(0.5*Input!$B$3*(C7218^2+D7218^2)*COS(I7217)*Input!$B$8*Input!$B$11)/(Input!$B$9/Input!$B$10)</f>
        <v>-0.76927862496480637</v>
      </c>
      <c r="H7218" s="3">
        <f>-(0.5*Input!$B$3*(C7218^2+D7218^2)*SIN(I7217)*Input!$B$8*Input!$B$11)/(Input!$B$9/Input!$B$10)-Input!$B$10</f>
        <v>-1.5698945144966245</v>
      </c>
      <c r="I7218" s="3">
        <f t="shared" si="225"/>
        <v>-1.545672299273392</v>
      </c>
    </row>
    <row r="7219" spans="1:9" x14ac:dyDescent="0.25">
      <c r="A7219" s="3">
        <f t="shared" si="224"/>
        <v>7217</v>
      </c>
      <c r="B7219" s="3">
        <f>B7218+Input!$B$2</f>
        <v>7.2170000000007448</v>
      </c>
      <c r="C7219" s="3">
        <f>C7218+G7218*Input!$B$2</f>
        <v>1.9499199613445382</v>
      </c>
      <c r="D7219" s="3">
        <f>D7218+H7218*Input!$B$2</f>
        <v>-77.627610747810166</v>
      </c>
      <c r="E7219" s="3">
        <f>E7218+Input!$B$2*C7219</f>
        <v>47.823675201465257</v>
      </c>
      <c r="F7219" s="3">
        <f>F7218+Input!$B$2*D7219</f>
        <v>-242.78352089728696</v>
      </c>
      <c r="G7219" s="3">
        <f>-(0.5*Input!$B$3*(C7219^2+D7219^2)*COS(I7218)*Input!$B$8*Input!$B$11)/(Input!$B$9/Input!$B$10)</f>
        <v>-0.76899059452953744</v>
      </c>
      <c r="H7219" s="3">
        <f>-(0.5*Input!$B$3*(C7219^2+D7219^2)*SIN(I7218)*Input!$B$8*Input!$B$11)/(Input!$B$9/Input!$B$10)-Input!$B$10</f>
        <v>-1.568664798251973</v>
      </c>
      <c r="I7219" s="3">
        <f t="shared" si="225"/>
        <v>-1.5456827107600606</v>
      </c>
    </row>
    <row r="7220" spans="1:9" x14ac:dyDescent="0.25">
      <c r="A7220" s="3">
        <f t="shared" si="224"/>
        <v>7218</v>
      </c>
      <c r="B7220" s="3">
        <f>B7219+Input!$B$2</f>
        <v>7.2180000000007452</v>
      </c>
      <c r="C7220" s="3">
        <f>C7219+G7219*Input!$B$2</f>
        <v>1.9491509707500085</v>
      </c>
      <c r="D7220" s="3">
        <f>D7219+H7219*Input!$B$2</f>
        <v>-77.629179412608423</v>
      </c>
      <c r="E7220" s="3">
        <f>E7219+Input!$B$2*C7220</f>
        <v>47.825624352436009</v>
      </c>
      <c r="F7220" s="3">
        <f>F7219+Input!$B$2*D7220</f>
        <v>-242.86115007669957</v>
      </c>
      <c r="G7220" s="3">
        <f>-(0.5*Input!$B$3*(C7220^2+D7220^2)*COS(I7219)*Input!$B$8*Input!$B$11)/(Input!$B$9/Input!$B$10)</f>
        <v>-0.76870265357060541</v>
      </c>
      <c r="H7220" s="3">
        <f>-(0.5*Input!$B$3*(C7220^2+D7220^2)*SIN(I7219)*Input!$B$8*Input!$B$11)/(Input!$B$9/Input!$B$10)-Input!$B$10</f>
        <v>-1.5674360203783131</v>
      </c>
      <c r="I7220" s="3">
        <f t="shared" si="225"/>
        <v>-1.5456931177255817</v>
      </c>
    </row>
    <row r="7221" spans="1:9" x14ac:dyDescent="0.25">
      <c r="A7221" s="3">
        <f t="shared" si="224"/>
        <v>7219</v>
      </c>
      <c r="B7221" s="3">
        <f>B7220+Input!$B$2</f>
        <v>7.2190000000007455</v>
      </c>
      <c r="C7221" s="3">
        <f>C7220+G7220*Input!$B$2</f>
        <v>1.948382268096438</v>
      </c>
      <c r="D7221" s="3">
        <f>D7220+H7220*Input!$B$2</f>
        <v>-77.630746848628803</v>
      </c>
      <c r="E7221" s="3">
        <f>E7220+Input!$B$2*C7221</f>
        <v>47.827572734704106</v>
      </c>
      <c r="F7221" s="3">
        <f>F7220+Input!$B$2*D7221</f>
        <v>-242.9387808235482</v>
      </c>
      <c r="G7221" s="3">
        <f>-(0.5*Input!$B$3*(C7221^2+D7221^2)*COS(I7220)*Input!$B$8*Input!$B$11)/(Input!$B$9/Input!$B$10)</f>
        <v>-0.76841480208288482</v>
      </c>
      <c r="H7221" s="3">
        <f>-(0.5*Input!$B$3*(C7221^2+D7221^2)*SIN(I7220)*Input!$B$8*Input!$B$11)/(Input!$B$9/Input!$B$10)-Input!$B$10</f>
        <v>-1.5662081801990055</v>
      </c>
      <c r="I7221" s="3">
        <f t="shared" si="225"/>
        <v>-1.5457035201721701</v>
      </c>
    </row>
    <row r="7222" spans="1:9" x14ac:dyDescent="0.25">
      <c r="A7222" s="3">
        <f t="shared" si="224"/>
        <v>7220</v>
      </c>
      <c r="B7222" s="3">
        <f>B7221+Input!$B$2</f>
        <v>7.2200000000007458</v>
      </c>
      <c r="C7222" s="3">
        <f>C7221+G7221*Input!$B$2</f>
        <v>1.9476138532943552</v>
      </c>
      <c r="D7222" s="3">
        <f>D7221+H7221*Input!$B$2</f>
        <v>-77.632313056808997</v>
      </c>
      <c r="E7222" s="3">
        <f>E7221+Input!$B$2*C7222</f>
        <v>47.829520348557402</v>
      </c>
      <c r="F7222" s="3">
        <f>F7221+Input!$B$2*D7222</f>
        <v>-243.016413136605</v>
      </c>
      <c r="G7222" s="3">
        <f>-(0.5*Input!$B$3*(C7222^2+D7222^2)*COS(I7221)*Input!$B$8*Input!$B$11)/(Input!$B$9/Input!$B$10)</f>
        <v>-0.7681270400612159</v>
      </c>
      <c r="H7222" s="3">
        <f>-(0.5*Input!$B$3*(C7222^2+D7222^2)*SIN(I7221)*Input!$B$8*Input!$B$11)/(Input!$B$9/Input!$B$10)-Input!$B$10</f>
        <v>-1.5649812770378766</v>
      </c>
      <c r="I7222" s="3">
        <f t="shared" si="225"/>
        <v>-1.5457139181020387</v>
      </c>
    </row>
    <row r="7223" spans="1:9" x14ac:dyDescent="0.25">
      <c r="A7223" s="3">
        <f t="shared" si="224"/>
        <v>7221</v>
      </c>
      <c r="B7223" s="3">
        <f>B7222+Input!$B$2</f>
        <v>7.2210000000007462</v>
      </c>
      <c r="C7223" s="3">
        <f>C7222+G7222*Input!$B$2</f>
        <v>1.946845726254294</v>
      </c>
      <c r="D7223" s="3">
        <f>D7222+H7222*Input!$B$2</f>
        <v>-77.633878038086038</v>
      </c>
      <c r="E7223" s="3">
        <f>E7222+Input!$B$2*C7223</f>
        <v>47.831467194283654</v>
      </c>
      <c r="F7223" s="3">
        <f>F7222+Input!$B$2*D7223</f>
        <v>-243.09404701464308</v>
      </c>
      <c r="G7223" s="3">
        <f>-(0.5*Input!$B$3*(C7223^2+D7223^2)*COS(I7222)*Input!$B$8*Input!$B$11)/(Input!$B$9/Input!$B$10)</f>
        <v>-0.76783936750041271</v>
      </c>
      <c r="H7223" s="3">
        <f>-(0.5*Input!$B$3*(C7223^2+D7223^2)*SIN(I7222)*Input!$B$8*Input!$B$11)/(Input!$B$9/Input!$B$10)-Input!$B$10</f>
        <v>-1.5637553102191433</v>
      </c>
      <c r="I7223" s="3">
        <f t="shared" si="225"/>
        <v>-1.5457243115174</v>
      </c>
    </row>
    <row r="7224" spans="1:9" x14ac:dyDescent="0.25">
      <c r="A7224" s="3">
        <f t="shared" si="224"/>
        <v>7222</v>
      </c>
      <c r="B7224" s="3">
        <f>B7223+Input!$B$2</f>
        <v>7.2220000000007465</v>
      </c>
      <c r="C7224" s="3">
        <f>C7223+G7223*Input!$B$2</f>
        <v>1.9460778868867936</v>
      </c>
      <c r="D7224" s="3">
        <f>D7223+H7223*Input!$B$2</f>
        <v>-77.635441793396254</v>
      </c>
      <c r="E7224" s="3">
        <f>E7223+Input!$B$2*C7224</f>
        <v>47.833413272170539</v>
      </c>
      <c r="F7224" s="3">
        <f>F7223+Input!$B$2*D7224</f>
        <v>-243.17168245643649</v>
      </c>
      <c r="G7224" s="3">
        <f>-(0.5*Input!$B$3*(C7224^2+D7224^2)*COS(I7223)*Input!$B$8*Input!$B$11)/(Input!$B$9/Input!$B$10)</f>
        <v>-0.76755178439524019</v>
      </c>
      <c r="H7224" s="3">
        <f>-(0.5*Input!$B$3*(C7224^2+D7224^2)*SIN(I7223)*Input!$B$8*Input!$B$11)/(Input!$B$9/Input!$B$10)-Input!$B$10</f>
        <v>-1.5625302790674702</v>
      </c>
      <c r="I7224" s="3">
        <f t="shared" si="225"/>
        <v>-1.5457347004204642</v>
      </c>
    </row>
    <row r="7225" spans="1:9" x14ac:dyDescent="0.25">
      <c r="A7225" s="3">
        <f t="shared" si="224"/>
        <v>7223</v>
      </c>
      <c r="B7225" s="3">
        <f>B7224+Input!$B$2</f>
        <v>7.2230000000007468</v>
      </c>
      <c r="C7225" s="3">
        <f>C7224+G7224*Input!$B$2</f>
        <v>1.9453103351023984</v>
      </c>
      <c r="D7225" s="3">
        <f>D7224+H7224*Input!$B$2</f>
        <v>-77.637004323675328</v>
      </c>
      <c r="E7225" s="3">
        <f>E7224+Input!$B$2*C7225</f>
        <v>47.835358582505641</v>
      </c>
      <c r="F7225" s="3">
        <f>F7224+Input!$B$2*D7225</f>
        <v>-243.24931946076015</v>
      </c>
      <c r="G7225" s="3">
        <f>-(0.5*Input!$B$3*(C7225^2+D7225^2)*COS(I7224)*Input!$B$8*Input!$B$11)/(Input!$B$9/Input!$B$10)</f>
        <v>-0.76726429074044467</v>
      </c>
      <c r="H7225" s="3">
        <f>-(0.5*Input!$B$3*(C7225^2+D7225^2)*SIN(I7224)*Input!$B$8*Input!$B$11)/(Input!$B$9/Input!$B$10)-Input!$B$10</f>
        <v>-1.5613061829079307</v>
      </c>
      <c r="I7225" s="3">
        <f t="shared" si="225"/>
        <v>-1.5457450848134404</v>
      </c>
    </row>
    <row r="7226" spans="1:9" x14ac:dyDescent="0.25">
      <c r="A7226" s="3">
        <f t="shared" si="224"/>
        <v>7224</v>
      </c>
      <c r="B7226" s="3">
        <f>B7225+Input!$B$2</f>
        <v>7.2240000000007472</v>
      </c>
      <c r="C7226" s="3">
        <f>C7225+G7225*Input!$B$2</f>
        <v>1.944543070811658</v>
      </c>
      <c r="D7226" s="3">
        <f>D7225+H7225*Input!$B$2</f>
        <v>-77.638565629858235</v>
      </c>
      <c r="E7226" s="3">
        <f>E7225+Input!$B$2*C7226</f>
        <v>47.837303125576454</v>
      </c>
      <c r="F7226" s="3">
        <f>F7225+Input!$B$2*D7226</f>
        <v>-243.32695802639</v>
      </c>
      <c r="G7226" s="3">
        <f>-(0.5*Input!$B$3*(C7226^2+D7226^2)*COS(I7225)*Input!$B$8*Input!$B$11)/(Input!$B$9/Input!$B$10)</f>
        <v>-0.76697688653074425</v>
      </c>
      <c r="H7226" s="3">
        <f>-(0.5*Input!$B$3*(C7226^2+D7226^2)*SIN(I7225)*Input!$B$8*Input!$B$11)/(Input!$B$9/Input!$B$10)-Input!$B$10</f>
        <v>-1.5600830210660313</v>
      </c>
      <c r="I7226" s="3">
        <f t="shared" si="225"/>
        <v>-1.5457554646985363</v>
      </c>
    </row>
    <row r="7227" spans="1:9" x14ac:dyDescent="0.25">
      <c r="A7227" s="3">
        <f t="shared" si="224"/>
        <v>7225</v>
      </c>
      <c r="B7227" s="3">
        <f>B7226+Input!$B$2</f>
        <v>7.2250000000007475</v>
      </c>
      <c r="C7227" s="3">
        <f>C7226+G7226*Input!$B$2</f>
        <v>1.9437760939251272</v>
      </c>
      <c r="D7227" s="3">
        <f>D7226+H7226*Input!$B$2</f>
        <v>-77.640125712879296</v>
      </c>
      <c r="E7227" s="3">
        <f>E7226+Input!$B$2*C7227</f>
        <v>47.839246901670379</v>
      </c>
      <c r="F7227" s="3">
        <f>F7226+Input!$B$2*D7227</f>
        <v>-243.40459815210289</v>
      </c>
      <c r="G7227" s="3">
        <f>-(0.5*Input!$B$3*(C7227^2+D7227^2)*COS(I7226)*Input!$B$8*Input!$B$11)/(Input!$B$9/Input!$B$10)</f>
        <v>-0.7666895717608172</v>
      </c>
      <c r="H7227" s="3">
        <f>-(0.5*Input!$B$3*(C7227^2+D7227^2)*SIN(I7226)*Input!$B$8*Input!$B$11)/(Input!$B$9/Input!$B$10)-Input!$B$10</f>
        <v>-1.5588607928677298</v>
      </c>
      <c r="I7227" s="3">
        <f t="shared" si="225"/>
        <v>-1.5457658400779584</v>
      </c>
    </row>
    <row r="7228" spans="1:9" x14ac:dyDescent="0.25">
      <c r="A7228" s="3">
        <f t="shared" si="224"/>
        <v>7226</v>
      </c>
      <c r="B7228" s="3">
        <f>B7227+Input!$B$2</f>
        <v>7.2260000000007478</v>
      </c>
      <c r="C7228" s="3">
        <f>C7227+G7227*Input!$B$2</f>
        <v>1.9430094043533663</v>
      </c>
      <c r="D7228" s="3">
        <f>D7227+H7227*Input!$B$2</f>
        <v>-77.641684573672165</v>
      </c>
      <c r="E7228" s="3">
        <f>E7227+Input!$B$2*C7228</f>
        <v>47.841189911074729</v>
      </c>
      <c r="F7228" s="3">
        <f>F7227+Input!$B$2*D7228</f>
        <v>-243.48223983667657</v>
      </c>
      <c r="G7228" s="3">
        <f>-(0.5*Input!$B$3*(C7228^2+D7228^2)*COS(I7227)*Input!$B$8*Input!$B$11)/(Input!$B$9/Input!$B$10)</f>
        <v>-0.76640234642530858</v>
      </c>
      <c r="H7228" s="3">
        <f>-(0.5*Input!$B$3*(C7228^2+D7228^2)*SIN(I7227)*Input!$B$8*Input!$B$11)/(Input!$B$9/Input!$B$10)-Input!$B$10</f>
        <v>-1.5576394976393502</v>
      </c>
      <c r="I7228" s="3">
        <f t="shared" si="225"/>
        <v>-1.5457762109539117</v>
      </c>
    </row>
    <row r="7229" spans="1:9" x14ac:dyDescent="0.25">
      <c r="A7229" s="3">
        <f t="shared" si="224"/>
        <v>7227</v>
      </c>
      <c r="B7229" s="3">
        <f>B7228+Input!$B$2</f>
        <v>7.2270000000007482</v>
      </c>
      <c r="C7229" s="3">
        <f>C7228+G7228*Input!$B$2</f>
        <v>1.942243002006941</v>
      </c>
      <c r="D7229" s="3">
        <f>D7228+H7228*Input!$B$2</f>
        <v>-77.643242213169799</v>
      </c>
      <c r="E7229" s="3">
        <f>E7228+Input!$B$2*C7229</f>
        <v>47.843132154076734</v>
      </c>
      <c r="F7229" s="3">
        <f>F7228+Input!$B$2*D7229</f>
        <v>-243.55988307888973</v>
      </c>
      <c r="G7229" s="3">
        <f>-(0.5*Input!$B$3*(C7229^2+D7229^2)*COS(I7228)*Input!$B$8*Input!$B$11)/(Input!$B$9/Input!$B$10)</f>
        <v>-0.76611521051882936</v>
      </c>
      <c r="H7229" s="3">
        <f>-(0.5*Input!$B$3*(C7229^2+D7229^2)*SIN(I7228)*Input!$B$8*Input!$B$11)/(Input!$B$9/Input!$B$10)-Input!$B$10</f>
        <v>-1.5564191347076779</v>
      </c>
      <c r="I7229" s="3">
        <f t="shared" si="225"/>
        <v>-1.5457865773285999</v>
      </c>
    </row>
    <row r="7230" spans="1:9" x14ac:dyDescent="0.25">
      <c r="A7230" s="3">
        <f t="shared" si="224"/>
        <v>7228</v>
      </c>
      <c r="B7230" s="3">
        <f>B7229+Input!$B$2</f>
        <v>7.2280000000007485</v>
      </c>
      <c r="C7230" s="3">
        <f>C7229+G7229*Input!$B$2</f>
        <v>1.9414768867964223</v>
      </c>
      <c r="D7230" s="3">
        <f>D7229+H7229*Input!$B$2</f>
        <v>-77.6447986323045</v>
      </c>
      <c r="E7230" s="3">
        <f>E7229+Input!$B$2*C7230</f>
        <v>47.845073630963533</v>
      </c>
      <c r="F7230" s="3">
        <f>F7229+Input!$B$2*D7230</f>
        <v>-243.63752787752202</v>
      </c>
      <c r="G7230" s="3">
        <f>-(0.5*Input!$B$3*(C7230^2+D7230^2)*COS(I7229)*Input!$B$8*Input!$B$11)/(Input!$B$9/Input!$B$10)</f>
        <v>-0.76582816403596399</v>
      </c>
      <c r="H7230" s="3">
        <f>-(0.5*Input!$B$3*(C7230^2+D7230^2)*SIN(I7229)*Input!$B$8*Input!$B$11)/(Input!$B$9/Input!$B$10)-Input!$B$10</f>
        <v>-1.5551997033999072</v>
      </c>
      <c r="I7230" s="3">
        <f t="shared" si="225"/>
        <v>-1.545796939204225</v>
      </c>
    </row>
    <row r="7231" spans="1:9" x14ac:dyDescent="0.25">
      <c r="A7231" s="3">
        <f t="shared" si="224"/>
        <v>7229</v>
      </c>
      <c r="B7231" s="3">
        <f>B7230+Input!$B$2</f>
        <v>7.2290000000007488</v>
      </c>
      <c r="C7231" s="3">
        <f>C7230+G7230*Input!$B$2</f>
        <v>1.9407110586323864</v>
      </c>
      <c r="D7231" s="3">
        <f>D7230+H7230*Input!$B$2</f>
        <v>-77.646353832007904</v>
      </c>
      <c r="E7231" s="3">
        <f>E7230+Input!$B$2*C7231</f>
        <v>47.847014342022163</v>
      </c>
      <c r="F7231" s="3">
        <f>F7230+Input!$B$2*D7231</f>
        <v>-243.71517423135401</v>
      </c>
      <c r="G7231" s="3">
        <f>-(0.5*Input!$B$3*(C7231^2+D7231^2)*COS(I7230)*Input!$B$8*Input!$B$11)/(Input!$B$9/Input!$B$10)</f>
        <v>-0.76554120697127148</v>
      </c>
      <c r="H7231" s="3">
        <f>-(0.5*Input!$B$3*(C7231^2+D7231^2)*SIN(I7230)*Input!$B$8*Input!$B$11)/(Input!$B$9/Input!$B$10)-Input!$B$10</f>
        <v>-1.5539812030436657</v>
      </c>
      <c r="I7231" s="3">
        <f t="shared" si="225"/>
        <v>-1.5458072965829883</v>
      </c>
    </row>
    <row r="7232" spans="1:9" x14ac:dyDescent="0.25">
      <c r="A7232" s="3">
        <f t="shared" si="224"/>
        <v>7230</v>
      </c>
      <c r="B7232" s="3">
        <f>B7231+Input!$B$2</f>
        <v>7.2300000000007492</v>
      </c>
      <c r="C7232" s="3">
        <f>C7231+G7231*Input!$B$2</f>
        <v>1.939945517425415</v>
      </c>
      <c r="D7232" s="3">
        <f>D7231+H7231*Input!$B$2</f>
        <v>-77.647907813210949</v>
      </c>
      <c r="E7232" s="3">
        <f>E7231+Input!$B$2*C7232</f>
        <v>47.848954287539591</v>
      </c>
      <c r="F7232" s="3">
        <f>F7231+Input!$B$2*D7232</f>
        <v>-243.79282213916721</v>
      </c>
      <c r="G7232" s="3">
        <f>-(0.5*Input!$B$3*(C7232^2+D7232^2)*COS(I7231)*Input!$B$8*Input!$B$11)/(Input!$B$9/Input!$B$10)</f>
        <v>-0.76525433931925546</v>
      </c>
      <c r="H7232" s="3">
        <f>-(0.5*Input!$B$3*(C7232^2+D7232^2)*SIN(I7231)*Input!$B$8*Input!$B$11)/(Input!$B$9/Input!$B$10)-Input!$B$10</f>
        <v>-1.5527636329670109</v>
      </c>
      <c r="I7232" s="3">
        <f t="shared" si="225"/>
        <v>-1.5458176494670888</v>
      </c>
    </row>
    <row r="7233" spans="1:9" x14ac:dyDescent="0.25">
      <c r="A7233" s="3">
        <f t="shared" si="224"/>
        <v>7231</v>
      </c>
      <c r="B7233" s="3">
        <f>B7232+Input!$B$2</f>
        <v>7.2310000000007495</v>
      </c>
      <c r="C7233" s="3">
        <f>C7232+G7232*Input!$B$2</f>
        <v>1.9391802630860957</v>
      </c>
      <c r="D7233" s="3">
        <f>D7232+H7232*Input!$B$2</f>
        <v>-77.649460576843921</v>
      </c>
      <c r="E7233" s="3">
        <f>E7232+Input!$B$2*C7233</f>
        <v>47.850893467802678</v>
      </c>
      <c r="F7233" s="3">
        <f>F7232+Input!$B$2*D7233</f>
        <v>-243.87047159974406</v>
      </c>
      <c r="G7233" s="3">
        <f>-(0.5*Input!$B$3*(C7233^2+D7233^2)*COS(I7232)*Input!$B$8*Input!$B$11)/(Input!$B$9/Input!$B$10)</f>
        <v>-0.7649675610744221</v>
      </c>
      <c r="H7233" s="3">
        <f>-(0.5*Input!$B$3*(C7233^2+D7233^2)*SIN(I7232)*Input!$B$8*Input!$B$11)/(Input!$B$9/Input!$B$10)-Input!$B$10</f>
        <v>-1.5515469924983947</v>
      </c>
      <c r="I7233" s="3">
        <f t="shared" si="225"/>
        <v>-1.545827997858725</v>
      </c>
    </row>
    <row r="7234" spans="1:9" x14ac:dyDescent="0.25">
      <c r="A7234" s="3">
        <f t="shared" si="224"/>
        <v>7232</v>
      </c>
      <c r="B7234" s="3">
        <f>B7233+Input!$B$2</f>
        <v>7.2320000000007498</v>
      </c>
      <c r="C7234" s="3">
        <f>C7233+G7233*Input!$B$2</f>
        <v>1.9384152955250213</v>
      </c>
      <c r="D7234" s="3">
        <f>D7233+H7233*Input!$B$2</f>
        <v>-77.651012123836423</v>
      </c>
      <c r="E7234" s="3">
        <f>E7233+Input!$B$2*C7234</f>
        <v>47.852831883098204</v>
      </c>
      <c r="F7234" s="3">
        <f>F7233+Input!$B$2*D7234</f>
        <v>-243.94812261186789</v>
      </c>
      <c r="G7234" s="3">
        <f>-(0.5*Input!$B$3*(C7234^2+D7234^2)*COS(I7233)*Input!$B$8*Input!$B$11)/(Input!$B$9/Input!$B$10)</f>
        <v>-0.76468087223120951</v>
      </c>
      <c r="H7234" s="3">
        <f>-(0.5*Input!$B$3*(C7234^2+D7234^2)*SIN(I7233)*Input!$B$8*Input!$B$11)/(Input!$B$9/Input!$B$10)-Input!$B$10</f>
        <v>-1.5503312809667236</v>
      </c>
      <c r="I7234" s="3">
        <f t="shared" si="225"/>
        <v>-1.5458383417600936</v>
      </c>
    </row>
    <row r="7235" spans="1:9" x14ac:dyDescent="0.25">
      <c r="A7235" s="3">
        <f t="shared" si="224"/>
        <v>7233</v>
      </c>
      <c r="B7235" s="3">
        <f>B7234+Input!$B$2</f>
        <v>7.2330000000007502</v>
      </c>
      <c r="C7235" s="3">
        <f>C7234+G7234*Input!$B$2</f>
        <v>1.9376506146527901</v>
      </c>
      <c r="D7235" s="3">
        <f>D7234+H7234*Input!$B$2</f>
        <v>-77.652562455117391</v>
      </c>
      <c r="E7235" s="3">
        <f>E7234+Input!$B$2*C7235</f>
        <v>47.854769533712854</v>
      </c>
      <c r="F7235" s="3">
        <f>F7234+Input!$B$2*D7235</f>
        <v>-244.025775174323</v>
      </c>
      <c r="G7235" s="3">
        <f>-(0.5*Input!$B$3*(C7235^2+D7235^2)*COS(I7234)*Input!$B$8*Input!$B$11)/(Input!$B$9/Input!$B$10)</f>
        <v>-0.76439427278404981</v>
      </c>
      <c r="H7235" s="3">
        <f>-(0.5*Input!$B$3*(C7235^2+D7235^2)*SIN(I7234)*Input!$B$8*Input!$B$11)/(Input!$B$9/Input!$B$10)-Input!$B$10</f>
        <v>-1.5491164977013199</v>
      </c>
      <c r="I7235" s="3">
        <f t="shared" si="225"/>
        <v>-1.5458486811733898</v>
      </c>
    </row>
    <row r="7236" spans="1:9" x14ac:dyDescent="0.25">
      <c r="A7236" s="3">
        <f t="shared" ref="A7236:A7299" si="226">A7235+1</f>
        <v>7234</v>
      </c>
      <c r="B7236" s="3">
        <f>B7235+Input!$B$2</f>
        <v>7.2340000000007505</v>
      </c>
      <c r="C7236" s="3">
        <f>C7235+G7235*Input!$B$2</f>
        <v>1.9368862203800061</v>
      </c>
      <c r="D7236" s="3">
        <f>D7235+H7235*Input!$B$2</f>
        <v>-77.65411157161509</v>
      </c>
      <c r="E7236" s="3">
        <f>E7235+Input!$B$2*C7236</f>
        <v>47.856706419933232</v>
      </c>
      <c r="F7236" s="3">
        <f>F7235+Input!$B$2*D7236</f>
        <v>-244.10342928589461</v>
      </c>
      <c r="G7236" s="3">
        <f>-(0.5*Input!$B$3*(C7236^2+D7236^2)*COS(I7235)*Input!$B$8*Input!$B$11)/(Input!$B$9/Input!$B$10)</f>
        <v>-0.76410776272733627</v>
      </c>
      <c r="H7236" s="3">
        <f>-(0.5*Input!$B$3*(C7236^2+D7236^2)*SIN(I7235)*Input!$B$8*Input!$B$11)/(Input!$B$9/Input!$B$10)-Input!$B$10</f>
        <v>-1.547902642031918</v>
      </c>
      <c r="I7236" s="3">
        <f t="shared" ref="I7236:I7299" si="227">ATAN(D7236/C7236)</f>
        <v>-1.5458590161008079</v>
      </c>
    </row>
    <row r="7237" spans="1:9" x14ac:dyDescent="0.25">
      <c r="A7237" s="3">
        <f t="shared" si="226"/>
        <v>7235</v>
      </c>
      <c r="B7237" s="3">
        <f>B7236+Input!$B$2</f>
        <v>7.2350000000007508</v>
      </c>
      <c r="C7237" s="3">
        <f>C7236+G7236*Input!$B$2</f>
        <v>1.9361221126172787</v>
      </c>
      <c r="D7237" s="3">
        <f>D7236+H7236*Input!$B$2</f>
        <v>-77.655659474257121</v>
      </c>
      <c r="E7237" s="3">
        <f>E7236+Input!$B$2*C7237</f>
        <v>47.85864254204585</v>
      </c>
      <c r="F7237" s="3">
        <f>F7236+Input!$B$2*D7237</f>
        <v>-244.18108494536887</v>
      </c>
      <c r="G7237" s="3">
        <f>-(0.5*Input!$B$3*(C7237^2+D7237^2)*COS(I7236)*Input!$B$8*Input!$B$11)/(Input!$B$9/Input!$B$10)</f>
        <v>-0.76382134205542263</v>
      </c>
      <c r="H7237" s="3">
        <f>-(0.5*Input!$B$3*(C7237^2+D7237^2)*SIN(I7236)*Input!$B$8*Input!$B$11)/(Input!$B$9/Input!$B$10)-Input!$B$10</f>
        <v>-1.5466897132886785</v>
      </c>
      <c r="I7237" s="3">
        <f t="shared" si="227"/>
        <v>-1.5458693465445406</v>
      </c>
    </row>
    <row r="7238" spans="1:9" x14ac:dyDescent="0.25">
      <c r="A7238" s="3">
        <f t="shared" si="226"/>
        <v>7236</v>
      </c>
      <c r="B7238" s="3">
        <f>B7237+Input!$B$2</f>
        <v>7.2360000000007512</v>
      </c>
      <c r="C7238" s="3">
        <f>C7237+G7237*Input!$B$2</f>
        <v>1.9353582912752234</v>
      </c>
      <c r="D7238" s="3">
        <f>D7237+H7237*Input!$B$2</f>
        <v>-77.657206163970415</v>
      </c>
      <c r="E7238" s="3">
        <f>E7237+Input!$B$2*C7238</f>
        <v>47.860577900337127</v>
      </c>
      <c r="F7238" s="3">
        <f>F7237+Input!$B$2*D7238</f>
        <v>-244.25874215153283</v>
      </c>
      <c r="G7238" s="3">
        <f>-(0.5*Input!$B$3*(C7238^2+D7238^2)*COS(I7237)*Input!$B$8*Input!$B$11)/(Input!$B$9/Input!$B$10)</f>
        <v>-0.76353501076263619</v>
      </c>
      <c r="H7238" s="3">
        <f>-(0.5*Input!$B$3*(C7238^2+D7238^2)*SIN(I7237)*Input!$B$8*Input!$B$11)/(Input!$B$9/Input!$B$10)-Input!$B$10</f>
        <v>-1.5454777108021709</v>
      </c>
      <c r="I7238" s="3">
        <f t="shared" si="227"/>
        <v>-1.5458796725067789</v>
      </c>
    </row>
    <row r="7239" spans="1:9" x14ac:dyDescent="0.25">
      <c r="A7239" s="3">
        <f t="shared" si="226"/>
        <v>7237</v>
      </c>
      <c r="B7239" s="3">
        <f>B7238+Input!$B$2</f>
        <v>7.2370000000007515</v>
      </c>
      <c r="C7239" s="3">
        <f>C7238+G7238*Input!$B$2</f>
        <v>1.9345947562644608</v>
      </c>
      <c r="D7239" s="3">
        <f>D7238+H7238*Input!$B$2</f>
        <v>-77.658751641681221</v>
      </c>
      <c r="E7239" s="3">
        <f>E7238+Input!$B$2*C7239</f>
        <v>47.862512495093391</v>
      </c>
      <c r="F7239" s="3">
        <f>F7238+Input!$B$2*D7239</f>
        <v>-244.33640090317451</v>
      </c>
      <c r="G7239" s="3">
        <f>-(0.5*Input!$B$3*(C7239^2+D7239^2)*COS(I7238)*Input!$B$8*Input!$B$11)/(Input!$B$9/Input!$B$10)</f>
        <v>-0.76324876884327819</v>
      </c>
      <c r="H7239" s="3">
        <f>-(0.5*Input!$B$3*(C7239^2+D7239^2)*SIN(I7238)*Input!$B$8*Input!$B$11)/(Input!$B$9/Input!$B$10)-Input!$B$10</f>
        <v>-1.5442666339034226</v>
      </c>
      <c r="I7239" s="3">
        <f t="shared" si="227"/>
        <v>-1.5458899939897128</v>
      </c>
    </row>
    <row r="7240" spans="1:9" x14ac:dyDescent="0.25">
      <c r="A7240" s="3">
        <f t="shared" si="226"/>
        <v>7238</v>
      </c>
      <c r="B7240" s="3">
        <f>B7239+Input!$B$2</f>
        <v>7.2380000000007518</v>
      </c>
      <c r="C7240" s="3">
        <f>C7239+G7239*Input!$B$2</f>
        <v>1.9338315074956174</v>
      </c>
      <c r="D7240" s="3">
        <f>D7239+H7239*Input!$B$2</f>
        <v>-77.660295908315121</v>
      </c>
      <c r="E7240" s="3">
        <f>E7239+Input!$B$2*C7240</f>
        <v>47.864446326600884</v>
      </c>
      <c r="F7240" s="3">
        <f>F7239+Input!$B$2*D7240</f>
        <v>-244.41406119908282</v>
      </c>
      <c r="G7240" s="3">
        <f>-(0.5*Input!$B$3*(C7240^2+D7240^2)*COS(I7239)*Input!$B$8*Input!$B$11)/(Input!$B$9/Input!$B$10)</f>
        <v>-0.76296261629161832</v>
      </c>
      <c r="H7240" s="3">
        <f>-(0.5*Input!$B$3*(C7240^2+D7240^2)*SIN(I7239)*Input!$B$8*Input!$B$11)/(Input!$B$9/Input!$B$10)-Input!$B$10</f>
        <v>-1.5430564819238626</v>
      </c>
      <c r="I7240" s="3">
        <f t="shared" si="227"/>
        <v>-1.5459003109955312</v>
      </c>
    </row>
    <row r="7241" spans="1:9" x14ac:dyDescent="0.25">
      <c r="A7241" s="3">
        <f t="shared" si="226"/>
        <v>7239</v>
      </c>
      <c r="B7241" s="3">
        <f>B7240+Input!$B$2</f>
        <v>7.2390000000007522</v>
      </c>
      <c r="C7241" s="3">
        <f>C7240+G7240*Input!$B$2</f>
        <v>1.9330685448793257</v>
      </c>
      <c r="D7241" s="3">
        <f>D7240+H7240*Input!$B$2</f>
        <v>-77.661838964797042</v>
      </c>
      <c r="E7241" s="3">
        <f>E7240+Input!$B$2*C7241</f>
        <v>47.866379395145763</v>
      </c>
      <c r="F7241" s="3">
        <f>F7240+Input!$B$2*D7241</f>
        <v>-244.49172303804761</v>
      </c>
      <c r="G7241" s="3">
        <f>-(0.5*Input!$B$3*(C7241^2+D7241^2)*COS(I7240)*Input!$B$8*Input!$B$11)/(Input!$B$9/Input!$B$10)</f>
        <v>-0.76267655310187932</v>
      </c>
      <c r="H7241" s="3">
        <f>-(0.5*Input!$B$3*(C7241^2+D7241^2)*SIN(I7240)*Input!$B$8*Input!$B$11)/(Input!$B$9/Input!$B$10)-Input!$B$10</f>
        <v>-1.5418472541953037</v>
      </c>
      <c r="I7241" s="3">
        <f t="shared" si="227"/>
        <v>-1.5459106235264211</v>
      </c>
    </row>
    <row r="7242" spans="1:9" x14ac:dyDescent="0.25">
      <c r="A7242" s="3">
        <f t="shared" si="226"/>
        <v>7240</v>
      </c>
      <c r="B7242" s="3">
        <f>B7241+Input!$B$2</f>
        <v>7.2400000000007525</v>
      </c>
      <c r="C7242" s="3">
        <f>C7241+G7241*Input!$B$2</f>
        <v>1.9323058683262238</v>
      </c>
      <c r="D7242" s="3">
        <f>D7241+H7241*Input!$B$2</f>
        <v>-77.663380812051244</v>
      </c>
      <c r="E7242" s="3">
        <f>E7241+Input!$B$2*C7242</f>
        <v>47.868311701014086</v>
      </c>
      <c r="F7242" s="3">
        <f>F7241+Input!$B$2*D7242</f>
        <v>-244.56938641885966</v>
      </c>
      <c r="G7242" s="3">
        <f>-(0.5*Input!$B$3*(C7242^2+D7242^2)*COS(I7241)*Input!$B$8*Input!$B$11)/(Input!$B$9/Input!$B$10)</f>
        <v>-0.76239057926826581</v>
      </c>
      <c r="H7242" s="3">
        <f>-(0.5*Input!$B$3*(C7242^2+D7242^2)*SIN(I7241)*Input!$B$8*Input!$B$11)/(Input!$B$9/Input!$B$10)-Input!$B$10</f>
        <v>-1.5406389500500524</v>
      </c>
      <c r="I7242" s="3">
        <f t="shared" si="227"/>
        <v>-1.5459209315845683</v>
      </c>
    </row>
    <row r="7243" spans="1:9" x14ac:dyDescent="0.25">
      <c r="A7243" s="3">
        <f t="shared" si="226"/>
        <v>7241</v>
      </c>
      <c r="B7243" s="3">
        <f>B7242+Input!$B$2</f>
        <v>7.2410000000007528</v>
      </c>
      <c r="C7243" s="3">
        <f>C7242+G7242*Input!$B$2</f>
        <v>1.9315434777469556</v>
      </c>
      <c r="D7243" s="3">
        <f>D7242+H7242*Input!$B$2</f>
        <v>-77.664921451001291</v>
      </c>
      <c r="E7243" s="3">
        <f>E7242+Input!$B$2*C7243</f>
        <v>47.870243244491832</v>
      </c>
      <c r="F7243" s="3">
        <f>F7242+Input!$B$2*D7243</f>
        <v>-244.64705134031067</v>
      </c>
      <c r="G7243" s="3">
        <f>-(0.5*Input!$B$3*(C7243^2+D7243^2)*COS(I7242)*Input!$B$8*Input!$B$11)/(Input!$B$9/Input!$B$10)</f>
        <v>-0.76210469478494935</v>
      </c>
      <c r="H7243" s="3">
        <f>-(0.5*Input!$B$3*(C7243^2+D7243^2)*SIN(I7242)*Input!$B$8*Input!$B$11)/(Input!$B$9/Input!$B$10)-Input!$B$10</f>
        <v>-1.5394315688208025</v>
      </c>
      <c r="I7243" s="3">
        <f t="shared" si="227"/>
        <v>-1.5459312351721575</v>
      </c>
    </row>
    <row r="7244" spans="1:9" x14ac:dyDescent="0.25">
      <c r="A7244" s="3">
        <f t="shared" si="226"/>
        <v>7242</v>
      </c>
      <c r="B7244" s="3">
        <f>B7243+Input!$B$2</f>
        <v>7.2420000000007532</v>
      </c>
      <c r="C7244" s="3">
        <f>C7243+G7243*Input!$B$2</f>
        <v>1.9307813730521706</v>
      </c>
      <c r="D7244" s="3">
        <f>D7243+H7243*Input!$B$2</f>
        <v>-77.666460882570107</v>
      </c>
      <c r="E7244" s="3">
        <f>E7243+Input!$B$2*C7244</f>
        <v>47.872174025864886</v>
      </c>
      <c r="F7244" s="3">
        <f>F7243+Input!$B$2*D7244</f>
        <v>-244.72471780119324</v>
      </c>
      <c r="G7244" s="3">
        <f>-(0.5*Input!$B$3*(C7244^2+D7244^2)*COS(I7243)*Input!$B$8*Input!$B$11)/(Input!$B$9/Input!$B$10)</f>
        <v>-0.76181889964606986</v>
      </c>
      <c r="H7244" s="3">
        <f>-(0.5*Input!$B$3*(C7244^2+D7244^2)*SIN(I7243)*Input!$B$8*Input!$B$11)/(Input!$B$9/Input!$B$10)-Input!$B$10</f>
        <v>-1.5382251098406456</v>
      </c>
      <c r="I7244" s="3">
        <f t="shared" si="227"/>
        <v>-1.5459415342913716</v>
      </c>
    </row>
    <row r="7245" spans="1:9" x14ac:dyDescent="0.25">
      <c r="A7245" s="3">
        <f t="shared" si="226"/>
        <v>7243</v>
      </c>
      <c r="B7245" s="3">
        <f>B7244+Input!$B$2</f>
        <v>7.2430000000007535</v>
      </c>
      <c r="C7245" s="3">
        <f>C7244+G7244*Input!$B$2</f>
        <v>1.9300195541525245</v>
      </c>
      <c r="D7245" s="3">
        <f>D7244+H7244*Input!$B$2</f>
        <v>-77.667999107679947</v>
      </c>
      <c r="E7245" s="3">
        <f>E7244+Input!$B$2*C7245</f>
        <v>47.874104045419038</v>
      </c>
      <c r="F7245" s="3">
        <f>F7244+Input!$B$2*D7245</f>
        <v>-244.80238580030093</v>
      </c>
      <c r="G7245" s="3">
        <f>-(0.5*Input!$B$3*(C7245^2+D7245^2)*COS(I7244)*Input!$B$8*Input!$B$11)/(Input!$B$9/Input!$B$10)</f>
        <v>-0.76153319384573559</v>
      </c>
      <c r="H7245" s="3">
        <f>-(0.5*Input!$B$3*(C7245^2+D7245^2)*SIN(I7244)*Input!$B$8*Input!$B$11)/(Input!$B$9/Input!$B$10)-Input!$B$10</f>
        <v>-1.5370195724431284</v>
      </c>
      <c r="I7245" s="3">
        <f t="shared" si="227"/>
        <v>-1.5459518289443925</v>
      </c>
    </row>
    <row r="7246" spans="1:9" x14ac:dyDescent="0.25">
      <c r="A7246" s="3">
        <f t="shared" si="226"/>
        <v>7244</v>
      </c>
      <c r="B7246" s="3">
        <f>B7245+Input!$B$2</f>
        <v>7.2440000000007538</v>
      </c>
      <c r="C7246" s="3">
        <f>C7245+G7245*Input!$B$2</f>
        <v>1.9292580209586787</v>
      </c>
      <c r="D7246" s="3">
        <f>D7245+H7245*Input!$B$2</f>
        <v>-77.669536127252385</v>
      </c>
      <c r="E7246" s="3">
        <f>E7245+Input!$B$2*C7246</f>
        <v>47.876033303439996</v>
      </c>
      <c r="F7246" s="3">
        <f>F7245+Input!$B$2*D7246</f>
        <v>-244.88005533642817</v>
      </c>
      <c r="G7246" s="3">
        <f>-(0.5*Input!$B$3*(C7246^2+D7246^2)*COS(I7245)*Input!$B$8*Input!$B$11)/(Input!$B$9/Input!$B$10)</f>
        <v>-0.76124757737802162</v>
      </c>
      <c r="H7246" s="3">
        <f>-(0.5*Input!$B$3*(C7246^2+D7246^2)*SIN(I7245)*Input!$B$8*Input!$B$11)/(Input!$B$9/Input!$B$10)-Input!$B$10</f>
        <v>-1.5358149559622127</v>
      </c>
      <c r="I7246" s="3">
        <f t="shared" si="227"/>
        <v>-1.5459621191334008</v>
      </c>
    </row>
    <row r="7247" spans="1:9" x14ac:dyDescent="0.25">
      <c r="A7247" s="3">
        <f t="shared" si="226"/>
        <v>7245</v>
      </c>
      <c r="B7247" s="3">
        <f>B7246+Input!$B$2</f>
        <v>7.2450000000007542</v>
      </c>
      <c r="C7247" s="3">
        <f>C7246+G7246*Input!$B$2</f>
        <v>1.9284967733813008</v>
      </c>
      <c r="D7247" s="3">
        <f>D7246+H7246*Input!$B$2</f>
        <v>-77.671071942208343</v>
      </c>
      <c r="E7247" s="3">
        <f>E7246+Input!$B$2*C7247</f>
        <v>47.877961800213377</v>
      </c>
      <c r="F7247" s="3">
        <f>F7246+Input!$B$2*D7247</f>
        <v>-244.95772640837038</v>
      </c>
      <c r="G7247" s="3">
        <f>-(0.5*Input!$B$3*(C7247^2+D7247^2)*COS(I7246)*Input!$B$8*Input!$B$11)/(Input!$B$9/Input!$B$10)</f>
        <v>-0.76096205023697183</v>
      </c>
      <c r="H7247" s="3">
        <f>-(0.5*Input!$B$3*(C7247^2+D7247^2)*SIN(I7246)*Input!$B$8*Input!$B$11)/(Input!$B$9/Input!$B$10)-Input!$B$10</f>
        <v>-1.5346112597322659</v>
      </c>
      <c r="I7247" s="3">
        <f t="shared" si="227"/>
        <v>-1.5459724048605752</v>
      </c>
    </row>
    <row r="7248" spans="1:9" x14ac:dyDescent="0.25">
      <c r="A7248" s="3">
        <f t="shared" si="226"/>
        <v>7246</v>
      </c>
      <c r="B7248" s="3">
        <f>B7247+Input!$B$2</f>
        <v>7.2460000000007545</v>
      </c>
      <c r="C7248" s="3">
        <f>C7247+G7247*Input!$B$2</f>
        <v>1.9277358113310639</v>
      </c>
      <c r="D7248" s="3">
        <f>D7247+H7247*Input!$B$2</f>
        <v>-77.672606553468071</v>
      </c>
      <c r="E7248" s="3">
        <f>E7247+Input!$B$2*C7248</f>
        <v>47.879889536024706</v>
      </c>
      <c r="F7248" s="3">
        <f>F7247+Input!$B$2*D7248</f>
        <v>-245.03539901492385</v>
      </c>
      <c r="G7248" s="3">
        <f>-(0.5*Input!$B$3*(C7248^2+D7248^2)*COS(I7247)*Input!$B$8*Input!$B$11)/(Input!$B$9/Input!$B$10)</f>
        <v>-0.76067661241660522</v>
      </c>
      <c r="H7248" s="3">
        <f>-(0.5*Input!$B$3*(C7248^2+D7248^2)*SIN(I7247)*Input!$B$8*Input!$B$11)/(Input!$B$9/Input!$B$10)-Input!$B$10</f>
        <v>-1.5334084830880812</v>
      </c>
      <c r="I7248" s="3">
        <f t="shared" si="227"/>
        <v>-1.5459826861280936</v>
      </c>
    </row>
    <row r="7249" spans="1:9" x14ac:dyDescent="0.25">
      <c r="A7249" s="3">
        <f t="shared" si="226"/>
        <v>7247</v>
      </c>
      <c r="B7249" s="3">
        <f>B7248+Input!$B$2</f>
        <v>7.2470000000007548</v>
      </c>
      <c r="C7249" s="3">
        <f>C7248+G7248*Input!$B$2</f>
        <v>1.9269751347186472</v>
      </c>
      <c r="D7249" s="3">
        <f>D7248+H7248*Input!$B$2</f>
        <v>-77.674139961951155</v>
      </c>
      <c r="E7249" s="3">
        <f>E7248+Input!$B$2*C7249</f>
        <v>47.881816511159421</v>
      </c>
      <c r="F7249" s="3">
        <f>F7248+Input!$B$2*D7249</f>
        <v>-245.1130731548858</v>
      </c>
      <c r="G7249" s="3">
        <f>-(0.5*Input!$B$3*(C7249^2+D7249^2)*COS(I7248)*Input!$B$8*Input!$B$11)/(Input!$B$9/Input!$B$10)</f>
        <v>-0.7603912639109015</v>
      </c>
      <c r="H7249" s="3">
        <f>-(0.5*Input!$B$3*(C7249^2+D7249^2)*SIN(I7248)*Input!$B$8*Input!$B$11)/(Input!$B$9/Input!$B$10)-Input!$B$10</f>
        <v>-1.5322066253648821</v>
      </c>
      <c r="I7249" s="3">
        <f t="shared" si="227"/>
        <v>-1.5459929629381326</v>
      </c>
    </row>
    <row r="7250" spans="1:9" x14ac:dyDescent="0.25">
      <c r="A7250" s="3">
        <f t="shared" si="226"/>
        <v>7248</v>
      </c>
      <c r="B7250" s="3">
        <f>B7249+Input!$B$2</f>
        <v>7.2480000000007552</v>
      </c>
      <c r="C7250" s="3">
        <f>C7249+G7249*Input!$B$2</f>
        <v>1.9262147434547363</v>
      </c>
      <c r="D7250" s="3">
        <f>D7249+H7249*Input!$B$2</f>
        <v>-77.675672168576526</v>
      </c>
      <c r="E7250" s="3">
        <f>E7249+Input!$B$2*C7250</f>
        <v>47.883742725902877</v>
      </c>
      <c r="F7250" s="3">
        <f>F7249+Input!$B$2*D7250</f>
        <v>-245.19074882705436</v>
      </c>
      <c r="G7250" s="3">
        <f>-(0.5*Input!$B$3*(C7250^2+D7250^2)*COS(I7249)*Input!$B$8*Input!$B$11)/(Input!$B$9/Input!$B$10)</f>
        <v>-0.76010600471380962</v>
      </c>
      <c r="H7250" s="3">
        <f>-(0.5*Input!$B$3*(C7250^2+D7250^2)*SIN(I7249)*Input!$B$8*Input!$B$11)/(Input!$B$9/Input!$B$10)-Input!$B$10</f>
        <v>-1.5310056858983003</v>
      </c>
      <c r="I7250" s="3">
        <f t="shared" si="227"/>
        <v>-1.546003235292867</v>
      </c>
    </row>
    <row r="7251" spans="1:9" x14ac:dyDescent="0.25">
      <c r="A7251" s="3">
        <f t="shared" si="226"/>
        <v>7249</v>
      </c>
      <c r="B7251" s="3">
        <f>B7250+Input!$B$2</f>
        <v>7.2490000000007555</v>
      </c>
      <c r="C7251" s="3">
        <f>C7250+G7250*Input!$B$2</f>
        <v>1.9254546374500225</v>
      </c>
      <c r="D7251" s="3">
        <f>D7250+H7250*Input!$B$2</f>
        <v>-77.677203174262431</v>
      </c>
      <c r="E7251" s="3">
        <f>E7250+Input!$B$2*C7251</f>
        <v>47.885668180540328</v>
      </c>
      <c r="F7251" s="3">
        <f>F7250+Input!$B$2*D7251</f>
        <v>-245.26842603022862</v>
      </c>
      <c r="G7251" s="3">
        <f>-(0.5*Input!$B$3*(C7251^2+D7251^2)*COS(I7250)*Input!$B$8*Input!$B$11)/(Input!$B$9/Input!$B$10)</f>
        <v>-0.75982083481925267</v>
      </c>
      <c r="H7251" s="3">
        <f>-(0.5*Input!$B$3*(C7251^2+D7251^2)*SIN(I7250)*Input!$B$8*Input!$B$11)/(Input!$B$9/Input!$B$10)-Input!$B$10</f>
        <v>-1.5298056640244013</v>
      </c>
      <c r="I7251" s="3">
        <f t="shared" si="227"/>
        <v>-1.5460135031944704</v>
      </c>
    </row>
    <row r="7252" spans="1:9" x14ac:dyDescent="0.25">
      <c r="A7252" s="3">
        <f t="shared" si="226"/>
        <v>7250</v>
      </c>
      <c r="B7252" s="3">
        <f>B7251+Input!$B$2</f>
        <v>7.2500000000007558</v>
      </c>
      <c r="C7252" s="3">
        <f>C7251+G7251*Input!$B$2</f>
        <v>1.9246948166152034</v>
      </c>
      <c r="D7252" s="3">
        <f>D7251+H7251*Input!$B$2</f>
        <v>-77.678732979926451</v>
      </c>
      <c r="E7252" s="3">
        <f>E7251+Input!$B$2*C7252</f>
        <v>47.887592875356944</v>
      </c>
      <c r="F7252" s="3">
        <f>F7251+Input!$B$2*D7252</f>
        <v>-245.34610476320856</v>
      </c>
      <c r="G7252" s="3">
        <f>-(0.5*Input!$B$3*(C7252^2+D7252^2)*COS(I7251)*Input!$B$8*Input!$B$11)/(Input!$B$9/Input!$B$10)</f>
        <v>-0.75953575422112252</v>
      </c>
      <c r="H7252" s="3">
        <f>-(0.5*Input!$B$3*(C7252^2+D7252^2)*SIN(I7251)*Input!$B$8*Input!$B$11)/(Input!$B$9/Input!$B$10)-Input!$B$10</f>
        <v>-1.5286065590796589</v>
      </c>
      <c r="I7252" s="3">
        <f t="shared" si="227"/>
        <v>-1.5460237666451153</v>
      </c>
    </row>
    <row r="7253" spans="1:9" x14ac:dyDescent="0.25">
      <c r="A7253" s="3">
        <f t="shared" si="226"/>
        <v>7251</v>
      </c>
      <c r="B7253" s="3">
        <f>B7252+Input!$B$2</f>
        <v>7.2510000000007562</v>
      </c>
      <c r="C7253" s="3">
        <f>C7252+G7252*Input!$B$2</f>
        <v>1.9239352808609822</v>
      </c>
      <c r="D7253" s="3">
        <f>D7252+H7252*Input!$B$2</f>
        <v>-77.680261586485528</v>
      </c>
      <c r="E7253" s="3">
        <f>E7252+Input!$B$2*C7253</f>
        <v>47.889516810637808</v>
      </c>
      <c r="F7253" s="3">
        <f>F7252+Input!$B$2*D7253</f>
        <v>-245.42378502479505</v>
      </c>
      <c r="G7253" s="3">
        <f>-(0.5*Input!$B$3*(C7253^2+D7253^2)*COS(I7252)*Input!$B$8*Input!$B$11)/(Input!$B$9/Input!$B$10)</f>
        <v>-0.75925076291327331</v>
      </c>
      <c r="H7253" s="3">
        <f>-(0.5*Input!$B$3*(C7253^2+D7253^2)*SIN(I7252)*Input!$B$8*Input!$B$11)/(Input!$B$9/Input!$B$10)-Input!$B$10</f>
        <v>-1.5274083704009733</v>
      </c>
      <c r="I7253" s="3">
        <f t="shared" si="227"/>
        <v>-1.5460340256469727</v>
      </c>
    </row>
    <row r="7254" spans="1:9" x14ac:dyDescent="0.25">
      <c r="A7254" s="3">
        <f t="shared" si="226"/>
        <v>7252</v>
      </c>
      <c r="B7254" s="3">
        <f>B7253+Input!$B$2</f>
        <v>7.2520000000007565</v>
      </c>
      <c r="C7254" s="3">
        <f>C7253+G7253*Input!$B$2</f>
        <v>1.9231760300980689</v>
      </c>
      <c r="D7254" s="3">
        <f>D7253+H7253*Input!$B$2</f>
        <v>-77.681788994855935</v>
      </c>
      <c r="E7254" s="3">
        <f>E7253+Input!$B$2*C7254</f>
        <v>47.891439986667905</v>
      </c>
      <c r="F7254" s="3">
        <f>F7253+Input!$B$2*D7254</f>
        <v>-245.5014668137899</v>
      </c>
      <c r="G7254" s="3">
        <f>-(0.5*Input!$B$3*(C7254^2+D7254^2)*COS(I7253)*Input!$B$8*Input!$B$11)/(Input!$B$9/Input!$B$10)</f>
        <v>-0.75896586088953433</v>
      </c>
      <c r="H7254" s="3">
        <f>-(0.5*Input!$B$3*(C7254^2+D7254^2)*SIN(I7253)*Input!$B$8*Input!$B$11)/(Input!$B$9/Input!$B$10)-Input!$B$10</f>
        <v>-1.5262110973256675</v>
      </c>
      <c r="I7254" s="3">
        <f t="shared" si="227"/>
        <v>-1.5460442802022119</v>
      </c>
    </row>
    <row r="7255" spans="1:9" x14ac:dyDescent="0.25">
      <c r="A7255" s="3">
        <f t="shared" si="226"/>
        <v>7253</v>
      </c>
      <c r="B7255" s="3">
        <f>B7254+Input!$B$2</f>
        <v>7.2530000000007568</v>
      </c>
      <c r="C7255" s="3">
        <f>C7254+G7254*Input!$B$2</f>
        <v>1.9224170642371794</v>
      </c>
      <c r="D7255" s="3">
        <f>D7254+H7254*Input!$B$2</f>
        <v>-77.683315205953264</v>
      </c>
      <c r="E7255" s="3">
        <f>E7254+Input!$B$2*C7255</f>
        <v>47.893362403732141</v>
      </c>
      <c r="F7255" s="3">
        <f>F7254+Input!$B$2*D7255</f>
        <v>-245.57915012899585</v>
      </c>
      <c r="G7255" s="3">
        <f>-(0.5*Input!$B$3*(C7255^2+D7255^2)*COS(I7254)*Input!$B$8*Input!$B$11)/(Input!$B$9/Input!$B$10)</f>
        <v>-0.75868104814371029</v>
      </c>
      <c r="H7255" s="3">
        <f>-(0.5*Input!$B$3*(C7255^2+D7255^2)*SIN(I7254)*Input!$B$8*Input!$B$11)/(Input!$B$9/Input!$B$10)-Input!$B$10</f>
        <v>-1.5250147391914552</v>
      </c>
      <c r="I7255" s="3">
        <f t="shared" si="227"/>
        <v>-1.5460545303130016</v>
      </c>
    </row>
    <row r="7256" spans="1:9" x14ac:dyDescent="0.25">
      <c r="A7256" s="3">
        <f t="shared" si="226"/>
        <v>7254</v>
      </c>
      <c r="B7256" s="3">
        <f>B7255+Input!$B$2</f>
        <v>7.2540000000007572</v>
      </c>
      <c r="C7256" s="3">
        <f>C7255+G7255*Input!$B$2</f>
        <v>1.9216583831890357</v>
      </c>
      <c r="D7256" s="3">
        <f>D7255+H7255*Input!$B$2</f>
        <v>-77.68484022069245</v>
      </c>
      <c r="E7256" s="3">
        <f>E7255+Input!$B$2*C7256</f>
        <v>47.89528406211533</v>
      </c>
      <c r="F7256" s="3">
        <f>F7255+Input!$B$2*D7256</f>
        <v>-245.65683496921653</v>
      </c>
      <c r="G7256" s="3">
        <f>-(0.5*Input!$B$3*(C7256^2+D7256^2)*COS(I7255)*Input!$B$8*Input!$B$11)/(Input!$B$9/Input!$B$10)</f>
        <v>-0.75839632466955398</v>
      </c>
      <c r="H7256" s="3">
        <f>-(0.5*Input!$B$3*(C7256^2+D7256^2)*SIN(I7255)*Input!$B$8*Input!$B$11)/(Input!$B$9/Input!$B$10)-Input!$B$10</f>
        <v>-1.5238192953365299</v>
      </c>
      <c r="I7256" s="3">
        <f t="shared" si="227"/>
        <v>-1.5460647759815085</v>
      </c>
    </row>
    <row r="7257" spans="1:9" x14ac:dyDescent="0.25">
      <c r="A7257" s="3">
        <f t="shared" si="226"/>
        <v>7255</v>
      </c>
      <c r="B7257" s="3">
        <f>B7256+Input!$B$2</f>
        <v>7.2550000000007575</v>
      </c>
      <c r="C7257" s="3">
        <f>C7256+G7256*Input!$B$2</f>
        <v>1.9208999868643661</v>
      </c>
      <c r="D7257" s="3">
        <f>D7256+H7256*Input!$B$2</f>
        <v>-77.686364039987794</v>
      </c>
      <c r="E7257" s="3">
        <f>E7256+Input!$B$2*C7257</f>
        <v>47.897204962102194</v>
      </c>
      <c r="F7257" s="3">
        <f>F7256+Input!$B$2*D7257</f>
        <v>-245.73452133325651</v>
      </c>
      <c r="G7257" s="3">
        <f>-(0.5*Input!$B$3*(C7257^2+D7257^2)*COS(I7256)*Input!$B$8*Input!$B$11)/(Input!$B$9/Input!$B$10)</f>
        <v>-0.75811169046080851</v>
      </c>
      <c r="H7257" s="3">
        <f>-(0.5*Input!$B$3*(C7257^2+D7257^2)*SIN(I7256)*Input!$B$8*Input!$B$11)/(Input!$B$9/Input!$B$10)-Input!$B$10</f>
        <v>-1.522624765099426</v>
      </c>
      <c r="I7257" s="3">
        <f t="shared" si="227"/>
        <v>-1.5460750172098985</v>
      </c>
    </row>
    <row r="7258" spans="1:9" x14ac:dyDescent="0.25">
      <c r="A7258" s="3">
        <f t="shared" si="226"/>
        <v>7256</v>
      </c>
      <c r="B7258" s="3">
        <f>B7257+Input!$B$2</f>
        <v>7.2560000000007578</v>
      </c>
      <c r="C7258" s="3">
        <f>C7257+G7257*Input!$B$2</f>
        <v>1.9201418751739052</v>
      </c>
      <c r="D7258" s="3">
        <f>D7257+H7257*Input!$B$2</f>
        <v>-77.687886664752895</v>
      </c>
      <c r="E7258" s="3">
        <f>E7257+Input!$B$2*C7258</f>
        <v>47.899125103977369</v>
      </c>
      <c r="F7258" s="3">
        <f>F7257+Input!$B$2*D7258</f>
        <v>-245.81220921992127</v>
      </c>
      <c r="G7258" s="3">
        <f>-(0.5*Input!$B$3*(C7258^2+D7258^2)*COS(I7257)*Input!$B$8*Input!$B$11)/(Input!$B$9/Input!$B$10)</f>
        <v>-0.75782714551117081</v>
      </c>
      <c r="H7258" s="3">
        <f>-(0.5*Input!$B$3*(C7258^2+D7258^2)*SIN(I7257)*Input!$B$8*Input!$B$11)/(Input!$B$9/Input!$B$10)-Input!$B$10</f>
        <v>-1.5214311478191576</v>
      </c>
      <c r="I7258" s="3">
        <f t="shared" si="227"/>
        <v>-1.5460852540003354</v>
      </c>
    </row>
    <row r="7259" spans="1:9" x14ac:dyDescent="0.25">
      <c r="A7259" s="3">
        <f t="shared" si="226"/>
        <v>7257</v>
      </c>
      <c r="B7259" s="3">
        <f>B7258+Input!$B$2</f>
        <v>7.2570000000007582</v>
      </c>
      <c r="C7259" s="3">
        <f>C7258+G7258*Input!$B$2</f>
        <v>1.9193840480283941</v>
      </c>
      <c r="D7259" s="3">
        <f>D7258+H7258*Input!$B$2</f>
        <v>-77.689408095900717</v>
      </c>
      <c r="E7259" s="3">
        <f>E7258+Input!$B$2*C7259</f>
        <v>47.901044488025398</v>
      </c>
      <c r="F7259" s="3">
        <f>F7258+Input!$B$2*D7259</f>
        <v>-245.88989862801716</v>
      </c>
      <c r="G7259" s="3">
        <f>-(0.5*Input!$B$3*(C7259^2+D7259^2)*COS(I7258)*Input!$B$8*Input!$B$11)/(Input!$B$9/Input!$B$10)</f>
        <v>-0.75754268981432893</v>
      </c>
      <c r="H7259" s="3">
        <f>-(0.5*Input!$B$3*(C7259^2+D7259^2)*SIN(I7258)*Input!$B$8*Input!$B$11)/(Input!$B$9/Input!$B$10)-Input!$B$10</f>
        <v>-1.520238442835133</v>
      </c>
      <c r="I7259" s="3">
        <f t="shared" si="227"/>
        <v>-1.5460954863549825</v>
      </c>
    </row>
    <row r="7260" spans="1:9" x14ac:dyDescent="0.25">
      <c r="A7260" s="3">
        <f t="shared" si="226"/>
        <v>7258</v>
      </c>
      <c r="B7260" s="3">
        <f>B7259+Input!$B$2</f>
        <v>7.2580000000007585</v>
      </c>
      <c r="C7260" s="3">
        <f>C7259+G7259*Input!$B$2</f>
        <v>1.9186265053385798</v>
      </c>
      <c r="D7260" s="3">
        <f>D7259+H7259*Input!$B$2</f>
        <v>-77.690928334343553</v>
      </c>
      <c r="E7260" s="3">
        <f>E7259+Input!$B$2*C7260</f>
        <v>47.902963114530735</v>
      </c>
      <c r="F7260" s="3">
        <f>F7259+Input!$B$2*D7260</f>
        <v>-245.9675895563515</v>
      </c>
      <c r="G7260" s="3">
        <f>-(0.5*Input!$B$3*(C7260^2+D7260^2)*COS(I7259)*Input!$B$8*Input!$B$11)/(Input!$B$9/Input!$B$10)</f>
        <v>-0.75725832336391175</v>
      </c>
      <c r="H7260" s="3">
        <f>-(0.5*Input!$B$3*(C7260^2+D7260^2)*SIN(I7259)*Input!$B$8*Input!$B$11)/(Input!$B$9/Input!$B$10)-Input!$B$10</f>
        <v>-1.5190466494871906</v>
      </c>
      <c r="I7260" s="3">
        <f t="shared" si="227"/>
        <v>-1.5461057142760011</v>
      </c>
    </row>
    <row r="7261" spans="1:9" x14ac:dyDescent="0.25">
      <c r="A7261" s="3">
        <f t="shared" si="226"/>
        <v>7259</v>
      </c>
      <c r="B7261" s="3">
        <f>B7260+Input!$B$2</f>
        <v>7.2590000000007588</v>
      </c>
      <c r="C7261" s="3">
        <f>C7260+G7260*Input!$B$2</f>
        <v>1.9178692470152159</v>
      </c>
      <c r="D7261" s="3">
        <f>D7260+H7260*Input!$B$2</f>
        <v>-77.692447380993045</v>
      </c>
      <c r="E7261" s="3">
        <f>E7260+Input!$B$2*C7261</f>
        <v>47.904880983777751</v>
      </c>
      <c r="F7261" s="3">
        <f>F7260+Input!$B$2*D7261</f>
        <v>-246.0452820037325</v>
      </c>
      <c r="G7261" s="3">
        <f>-(0.5*Input!$B$3*(C7261^2+D7261^2)*COS(I7260)*Input!$B$8*Input!$B$11)/(Input!$B$9/Input!$B$10)</f>
        <v>-0.7569740461535448</v>
      </c>
      <c r="H7261" s="3">
        <f>-(0.5*Input!$B$3*(C7261^2+D7261^2)*SIN(I7260)*Input!$B$8*Input!$B$11)/(Input!$B$9/Input!$B$10)-Input!$B$10</f>
        <v>-1.5178557671155808</v>
      </c>
      <c r="I7261" s="3">
        <f t="shared" si="227"/>
        <v>-1.5461159377655516</v>
      </c>
    </row>
    <row r="7262" spans="1:9" x14ac:dyDescent="0.25">
      <c r="A7262" s="3">
        <f t="shared" si="226"/>
        <v>7260</v>
      </c>
      <c r="B7262" s="3">
        <f>B7261+Input!$B$2</f>
        <v>7.2600000000007592</v>
      </c>
      <c r="C7262" s="3">
        <f>C7261+G7261*Input!$B$2</f>
        <v>1.9171122729690624</v>
      </c>
      <c r="D7262" s="3">
        <f>D7261+H7261*Input!$B$2</f>
        <v>-77.693965236760164</v>
      </c>
      <c r="E7262" s="3">
        <f>E7261+Input!$B$2*C7262</f>
        <v>47.906798096050721</v>
      </c>
      <c r="F7262" s="3">
        <f>F7261+Input!$B$2*D7262</f>
        <v>-246.12297596896926</v>
      </c>
      <c r="G7262" s="3">
        <f>-(0.5*Input!$B$3*(C7262^2+D7262^2)*COS(I7261)*Input!$B$8*Input!$B$11)/(Input!$B$9/Input!$B$10)</f>
        <v>-0.75668985817680268</v>
      </c>
      <c r="H7262" s="3">
        <f>-(0.5*Input!$B$3*(C7262^2+D7262^2)*SIN(I7261)*Input!$B$8*Input!$B$11)/(Input!$B$9/Input!$B$10)-Input!$B$10</f>
        <v>-1.5166657950609448</v>
      </c>
      <c r="I7262" s="3">
        <f t="shared" si="227"/>
        <v>-1.5461261568257929</v>
      </c>
    </row>
    <row r="7263" spans="1:9" x14ac:dyDescent="0.25">
      <c r="A7263" s="3">
        <f t="shared" si="226"/>
        <v>7261</v>
      </c>
      <c r="B7263" s="3">
        <f>B7262+Input!$B$2</f>
        <v>7.2610000000007595</v>
      </c>
      <c r="C7263" s="3">
        <f>C7262+G7262*Input!$B$2</f>
        <v>1.9163555831108856</v>
      </c>
      <c r="D7263" s="3">
        <f>D7262+H7262*Input!$B$2</f>
        <v>-77.69548190255523</v>
      </c>
      <c r="E7263" s="3">
        <f>E7262+Input!$B$2*C7263</f>
        <v>47.908714451633834</v>
      </c>
      <c r="F7263" s="3">
        <f>F7262+Input!$B$2*D7263</f>
        <v>-246.20067145087182</v>
      </c>
      <c r="G7263" s="3">
        <f>-(0.5*Input!$B$3*(C7263^2+D7263^2)*COS(I7262)*Input!$B$8*Input!$B$11)/(Input!$B$9/Input!$B$10)</f>
        <v>-0.75640575942723587</v>
      </c>
      <c r="H7263" s="3">
        <f>-(0.5*Input!$B$3*(C7263^2+D7263^2)*SIN(I7262)*Input!$B$8*Input!$B$11)/(Input!$B$9/Input!$B$10)-Input!$B$10</f>
        <v>-1.515476732664407</v>
      </c>
      <c r="I7263" s="3">
        <f t="shared" si="227"/>
        <v>-1.5461363714588827</v>
      </c>
    </row>
    <row r="7264" spans="1:9" x14ac:dyDescent="0.25">
      <c r="A7264" s="3">
        <f t="shared" si="226"/>
        <v>7262</v>
      </c>
      <c r="B7264" s="3">
        <f>B7263+Input!$B$2</f>
        <v>7.2620000000007598</v>
      </c>
      <c r="C7264" s="3">
        <f>C7263+G7263*Input!$B$2</f>
        <v>1.9155991773514585</v>
      </c>
      <c r="D7264" s="3">
        <f>D7263+H7263*Input!$B$2</f>
        <v>-77.696997379287893</v>
      </c>
      <c r="E7264" s="3">
        <f>E7263+Input!$B$2*C7264</f>
        <v>47.910630050811186</v>
      </c>
      <c r="F7264" s="3">
        <f>F7263+Input!$B$2*D7264</f>
        <v>-246.27836844825111</v>
      </c>
      <c r="G7264" s="3">
        <f>-(0.5*Input!$B$3*(C7264^2+D7264^2)*COS(I7263)*Input!$B$8*Input!$B$11)/(Input!$B$9/Input!$B$10)</f>
        <v>-0.75612174989836423</v>
      </c>
      <c r="H7264" s="3">
        <f>-(0.5*Input!$B$3*(C7264^2+D7264^2)*SIN(I7263)*Input!$B$8*Input!$B$11)/(Input!$B$9/Input!$B$10)-Input!$B$10</f>
        <v>-1.5142885792674505</v>
      </c>
      <c r="I7264" s="3">
        <f t="shared" si="227"/>
        <v>-1.5461465816669768</v>
      </c>
    </row>
    <row r="7265" spans="1:9" x14ac:dyDescent="0.25">
      <c r="A7265" s="3">
        <f t="shared" si="226"/>
        <v>7263</v>
      </c>
      <c r="B7265" s="3">
        <f>B7264+Input!$B$2</f>
        <v>7.2630000000007602</v>
      </c>
      <c r="C7265" s="3">
        <f>C7264+G7264*Input!$B$2</f>
        <v>1.9148430556015601</v>
      </c>
      <c r="D7265" s="3">
        <f>D7264+H7264*Input!$B$2</f>
        <v>-77.698511667867166</v>
      </c>
      <c r="E7265" s="3">
        <f>E7264+Input!$B$2*C7265</f>
        <v>47.912544893866787</v>
      </c>
      <c r="F7265" s="3">
        <f>F7264+Input!$B$2*D7265</f>
        <v>-246.35606695991899</v>
      </c>
      <c r="G7265" s="3">
        <f>-(0.5*Input!$B$3*(C7265^2+D7265^2)*COS(I7264)*Input!$B$8*Input!$B$11)/(Input!$B$9/Input!$B$10)</f>
        <v>-0.75583782958369194</v>
      </c>
      <c r="H7265" s="3">
        <f>-(0.5*Input!$B$3*(C7265^2+D7265^2)*SIN(I7264)*Input!$B$8*Input!$B$11)/(Input!$B$9/Input!$B$10)-Input!$B$10</f>
        <v>-1.5131013342119886</v>
      </c>
      <c r="I7265" s="3">
        <f t="shared" si="227"/>
        <v>-1.5461567874522306</v>
      </c>
    </row>
    <row r="7266" spans="1:9" x14ac:dyDescent="0.25">
      <c r="A7266" s="3">
        <f t="shared" si="226"/>
        <v>7264</v>
      </c>
      <c r="B7266" s="3">
        <f>B7265+Input!$B$2</f>
        <v>7.2640000000007605</v>
      </c>
      <c r="C7266" s="3">
        <f>C7265+G7265*Input!$B$2</f>
        <v>1.9140872177719763</v>
      </c>
      <c r="D7266" s="3">
        <f>D7265+H7265*Input!$B$2</f>
        <v>-77.700024769201377</v>
      </c>
      <c r="E7266" s="3">
        <f>E7265+Input!$B$2*C7266</f>
        <v>47.914458981084557</v>
      </c>
      <c r="F7266" s="3">
        <f>F7265+Input!$B$2*D7266</f>
        <v>-246.43376698468819</v>
      </c>
      <c r="G7266" s="3">
        <f>-(0.5*Input!$B$3*(C7266^2+D7266^2)*COS(I7265)*Input!$B$8*Input!$B$11)/(Input!$B$9/Input!$B$10)</f>
        <v>-0.75555399847666371</v>
      </c>
      <c r="H7266" s="3">
        <f>-(0.5*Input!$B$3*(C7266^2+D7266^2)*SIN(I7265)*Input!$B$8*Input!$B$11)/(Input!$B$9/Input!$B$10)-Input!$B$10</f>
        <v>-1.5119149968403889</v>
      </c>
      <c r="I7266" s="3">
        <f t="shared" si="227"/>
        <v>-1.5461669888167975</v>
      </c>
    </row>
    <row r="7267" spans="1:9" x14ac:dyDescent="0.25">
      <c r="A7267" s="3">
        <f t="shared" si="226"/>
        <v>7265</v>
      </c>
      <c r="B7267" s="3">
        <f>B7266+Input!$B$2</f>
        <v>7.2650000000007608</v>
      </c>
      <c r="C7267" s="3">
        <f>C7266+G7266*Input!$B$2</f>
        <v>1.9133316637734996</v>
      </c>
      <c r="D7267" s="3">
        <f>D7266+H7266*Input!$B$2</f>
        <v>-77.701536684198217</v>
      </c>
      <c r="E7267" s="3">
        <f>E7266+Input!$B$2*C7267</f>
        <v>47.916372312748329</v>
      </c>
      <c r="F7267" s="3">
        <f>F7266+Input!$B$2*D7267</f>
        <v>-246.51146852137239</v>
      </c>
      <c r="G7267" s="3">
        <f>-(0.5*Input!$B$3*(C7267^2+D7267^2)*COS(I7266)*Input!$B$8*Input!$B$11)/(Input!$B$9/Input!$B$10)</f>
        <v>-0.75527025657071578</v>
      </c>
      <c r="H7267" s="3">
        <f>-(0.5*Input!$B$3*(C7267^2+D7267^2)*SIN(I7266)*Input!$B$8*Input!$B$11)/(Input!$B$9/Input!$B$10)-Input!$B$10</f>
        <v>-1.5107295664953817</v>
      </c>
      <c r="I7267" s="3">
        <f t="shared" si="227"/>
        <v>-1.5461771857628297</v>
      </c>
    </row>
    <row r="7268" spans="1:9" x14ac:dyDescent="0.25">
      <c r="A7268" s="3">
        <f t="shared" si="226"/>
        <v>7266</v>
      </c>
      <c r="B7268" s="3">
        <f>B7267+Input!$B$2</f>
        <v>7.2660000000007612</v>
      </c>
      <c r="C7268" s="3">
        <f>C7267+G7267*Input!$B$2</f>
        <v>1.9125763935169289</v>
      </c>
      <c r="D7268" s="3">
        <f>D7267+H7267*Input!$B$2</f>
        <v>-77.703047413764708</v>
      </c>
      <c r="E7268" s="3">
        <f>E7267+Input!$B$2*C7268</f>
        <v>47.918284889141844</v>
      </c>
      <c r="F7268" s="3">
        <f>F7267+Input!$B$2*D7268</f>
        <v>-246.58917156878616</v>
      </c>
      <c r="G7268" s="3">
        <f>-(0.5*Input!$B$3*(C7268^2+D7268^2)*COS(I7267)*Input!$B$8*Input!$B$11)/(Input!$B$9/Input!$B$10)</f>
        <v>-0.75498660385924699</v>
      </c>
      <c r="H7268" s="3">
        <f>-(0.5*Input!$B$3*(C7268^2+D7268^2)*SIN(I7267)*Input!$B$8*Input!$B$11)/(Input!$B$9/Input!$B$10)-Input!$B$10</f>
        <v>-1.509545042520152</v>
      </c>
      <c r="I7268" s="3">
        <f t="shared" si="227"/>
        <v>-1.5461873782924782</v>
      </c>
    </row>
    <row r="7269" spans="1:9" x14ac:dyDescent="0.25">
      <c r="A7269" s="3">
        <f t="shared" si="226"/>
        <v>7267</v>
      </c>
      <c r="B7269" s="3">
        <f>B7268+Input!$B$2</f>
        <v>7.2670000000007615</v>
      </c>
      <c r="C7269" s="3">
        <f>C7268+G7268*Input!$B$2</f>
        <v>1.9118214069130697</v>
      </c>
      <c r="D7269" s="3">
        <f>D7268+H7268*Input!$B$2</f>
        <v>-77.704556958807231</v>
      </c>
      <c r="E7269" s="3">
        <f>E7268+Input!$B$2*C7269</f>
        <v>47.920196710548758</v>
      </c>
      <c r="F7269" s="3">
        <f>F7268+Input!$B$2*D7269</f>
        <v>-246.66687612574498</v>
      </c>
      <c r="G7269" s="3">
        <f>-(0.5*Input!$B$3*(C7269^2+D7269^2)*COS(I7268)*Input!$B$8*Input!$B$11)/(Input!$B$9/Input!$B$10)</f>
        <v>-0.75470304033562563</v>
      </c>
      <c r="H7269" s="3">
        <f>-(0.5*Input!$B$3*(C7269^2+D7269^2)*SIN(I7268)*Input!$B$8*Input!$B$11)/(Input!$B$9/Input!$B$10)-Input!$B$10</f>
        <v>-1.5083614242582861</v>
      </c>
      <c r="I7269" s="3">
        <f t="shared" si="227"/>
        <v>-1.5461975664078924</v>
      </c>
    </row>
    <row r="7270" spans="1:9" x14ac:dyDescent="0.25">
      <c r="A7270" s="3">
        <f t="shared" si="226"/>
        <v>7268</v>
      </c>
      <c r="B7270" s="3">
        <f>B7269+Input!$B$2</f>
        <v>7.2680000000007619</v>
      </c>
      <c r="C7270" s="3">
        <f>C7269+G7269*Input!$B$2</f>
        <v>1.911066703872734</v>
      </c>
      <c r="D7270" s="3">
        <f>D7269+H7269*Input!$B$2</f>
        <v>-77.706065320231488</v>
      </c>
      <c r="E7270" s="3">
        <f>E7269+Input!$B$2*C7270</f>
        <v>47.922107777252634</v>
      </c>
      <c r="F7270" s="3">
        <f>F7269+Input!$B$2*D7270</f>
        <v>-246.74458219106521</v>
      </c>
      <c r="G7270" s="3">
        <f>-(0.5*Input!$B$3*(C7270^2+D7270^2)*COS(I7269)*Input!$B$8*Input!$B$11)/(Input!$B$9/Input!$B$10)</f>
        <v>-0.75441956599319715</v>
      </c>
      <c r="H7270" s="3">
        <f>-(0.5*Input!$B$3*(C7270^2+D7270^2)*SIN(I7269)*Input!$B$8*Input!$B$11)/(Input!$B$9/Input!$B$10)-Input!$B$10</f>
        <v>-1.5071787110537898</v>
      </c>
      <c r="I7270" s="3">
        <f t="shared" si="227"/>
        <v>-1.5462077501112206</v>
      </c>
    </row>
    <row r="7271" spans="1:9" x14ac:dyDescent="0.25">
      <c r="A7271" s="3">
        <f t="shared" si="226"/>
        <v>7269</v>
      </c>
      <c r="B7271" s="3">
        <f>B7270+Input!$B$2</f>
        <v>7.2690000000007622</v>
      </c>
      <c r="C7271" s="3">
        <f>C7270+G7270*Input!$B$2</f>
        <v>1.9103122843067408</v>
      </c>
      <c r="D7271" s="3">
        <f>D7270+H7270*Input!$B$2</f>
        <v>-77.70757249894254</v>
      </c>
      <c r="E7271" s="3">
        <f>E7270+Input!$B$2*C7271</f>
        <v>47.924018089536943</v>
      </c>
      <c r="F7271" s="3">
        <f>F7270+Input!$B$2*D7271</f>
        <v>-246.82228976356416</v>
      </c>
      <c r="G7271" s="3">
        <f>-(0.5*Input!$B$3*(C7271^2+D7271^2)*COS(I7270)*Input!$B$8*Input!$B$11)/(Input!$B$9/Input!$B$10)</f>
        <v>-0.75413618082527056</v>
      </c>
      <c r="H7271" s="3">
        <f>-(0.5*Input!$B$3*(C7271^2+D7271^2)*SIN(I7270)*Input!$B$8*Input!$B$11)/(Input!$B$9/Input!$B$10)-Input!$B$10</f>
        <v>-1.5059969022511019</v>
      </c>
      <c r="I7271" s="3">
        <f t="shared" si="227"/>
        <v>-1.5462179294046099</v>
      </c>
    </row>
    <row r="7272" spans="1:9" x14ac:dyDescent="0.25">
      <c r="A7272" s="3">
        <f t="shared" si="226"/>
        <v>7270</v>
      </c>
      <c r="B7272" s="3">
        <f>B7271+Input!$B$2</f>
        <v>7.2700000000007625</v>
      </c>
      <c r="C7272" s="3">
        <f>C7271+G7271*Input!$B$2</f>
        <v>1.9095581481259156</v>
      </c>
      <c r="D7272" s="3">
        <f>D7271+H7271*Input!$B$2</f>
        <v>-77.709078495844793</v>
      </c>
      <c r="E7272" s="3">
        <f>E7271+Input!$B$2*C7272</f>
        <v>47.925927647685072</v>
      </c>
      <c r="F7272" s="3">
        <f>F7271+Input!$B$2*D7272</f>
        <v>-246.89999884206</v>
      </c>
      <c r="G7272" s="3">
        <f>-(0.5*Input!$B$3*(C7272^2+D7272^2)*COS(I7271)*Input!$B$8*Input!$B$11)/(Input!$B$9/Input!$B$10)</f>
        <v>-0.75385288482511714</v>
      </c>
      <c r="H7272" s="3">
        <f>-(0.5*Input!$B$3*(C7272^2+D7272^2)*SIN(I7271)*Input!$B$8*Input!$B$11)/(Input!$B$9/Input!$B$10)-Input!$B$10</f>
        <v>-1.5048159971950454</v>
      </c>
      <c r="I7272" s="3">
        <f t="shared" si="227"/>
        <v>-1.5462281042902057</v>
      </c>
    </row>
    <row r="7273" spans="1:9" x14ac:dyDescent="0.25">
      <c r="A7273" s="3">
        <f t="shared" si="226"/>
        <v>7271</v>
      </c>
      <c r="B7273" s="3">
        <f>B7272+Input!$B$2</f>
        <v>7.2710000000007629</v>
      </c>
      <c r="C7273" s="3">
        <f>C7272+G7272*Input!$B$2</f>
        <v>1.9088042952410904</v>
      </c>
      <c r="D7273" s="3">
        <f>D7272+H7272*Input!$B$2</f>
        <v>-77.710583311841987</v>
      </c>
      <c r="E7273" s="3">
        <f>E7272+Input!$B$2*C7273</f>
        <v>47.927836451980312</v>
      </c>
      <c r="F7273" s="3">
        <f>F7272+Input!$B$2*D7273</f>
        <v>-246.97770942537184</v>
      </c>
      <c r="G7273" s="3">
        <f>-(0.5*Input!$B$3*(C7273^2+D7273^2)*COS(I7272)*Input!$B$8*Input!$B$11)/(Input!$B$9/Input!$B$10)</f>
        <v>-0.75356967798599317</v>
      </c>
      <c r="H7273" s="3">
        <f>-(0.5*Input!$B$3*(C7273^2+D7273^2)*SIN(I7272)*Input!$B$8*Input!$B$11)/(Input!$B$9/Input!$B$10)-Input!$B$10</f>
        <v>-1.5036359952308906</v>
      </c>
      <c r="I7273" s="3">
        <f t="shared" si="227"/>
        <v>-1.5462382747701524</v>
      </c>
    </row>
    <row r="7274" spans="1:9" x14ac:dyDescent="0.25">
      <c r="A7274" s="3">
        <f t="shared" si="226"/>
        <v>7272</v>
      </c>
      <c r="B7274" s="3">
        <f>B7273+Input!$B$2</f>
        <v>7.2720000000007632</v>
      </c>
      <c r="C7274" s="3">
        <f>C7273+G7273*Input!$B$2</f>
        <v>1.9080507255631045</v>
      </c>
      <c r="D7274" s="3">
        <f>D7273+H7273*Input!$B$2</f>
        <v>-77.712086947837221</v>
      </c>
      <c r="E7274" s="3">
        <f>E7273+Input!$B$2*C7274</f>
        <v>47.929744502705873</v>
      </c>
      <c r="F7274" s="3">
        <f>F7273+Input!$B$2*D7274</f>
        <v>-247.05542151231967</v>
      </c>
      <c r="G7274" s="3">
        <f>-(0.5*Input!$B$3*(C7274^2+D7274^2)*COS(I7273)*Input!$B$8*Input!$B$11)/(Input!$B$9/Input!$B$10)</f>
        <v>-0.75328656030111762</v>
      </c>
      <c r="H7274" s="3">
        <f>-(0.5*Input!$B$3*(C7274^2+D7274^2)*SIN(I7273)*Input!$B$8*Input!$B$11)/(Input!$B$9/Input!$B$10)-Input!$B$10</f>
        <v>-1.5024568957043059</v>
      </c>
      <c r="I7274" s="3">
        <f t="shared" si="227"/>
        <v>-1.5462484408465929</v>
      </c>
    </row>
    <row r="7275" spans="1:9" x14ac:dyDescent="0.25">
      <c r="A7275" s="3">
        <f t="shared" si="226"/>
        <v>7273</v>
      </c>
      <c r="B7275" s="3">
        <f>B7274+Input!$B$2</f>
        <v>7.2730000000007635</v>
      </c>
      <c r="C7275" s="3">
        <f>C7274+G7274*Input!$B$2</f>
        <v>1.9072974390028035</v>
      </c>
      <c r="D7275" s="3">
        <f>D7274+H7274*Input!$B$2</f>
        <v>-77.713589404732929</v>
      </c>
      <c r="E7275" s="3">
        <f>E7274+Input!$B$2*C7275</f>
        <v>47.931651800144877</v>
      </c>
      <c r="F7275" s="3">
        <f>F7274+Input!$B$2*D7275</f>
        <v>-247.13313510172441</v>
      </c>
      <c r="G7275" s="3">
        <f>-(0.5*Input!$B$3*(C7275^2+D7275^2)*COS(I7274)*Input!$B$8*Input!$B$11)/(Input!$B$9/Input!$B$10)</f>
        <v>-0.75300353176367996</v>
      </c>
      <c r="H7275" s="3">
        <f>-(0.5*Input!$B$3*(C7275^2+D7275^2)*SIN(I7274)*Input!$B$8*Input!$B$11)/(Input!$B$9/Input!$B$10)-Input!$B$10</f>
        <v>-1.5012786979613821</v>
      </c>
      <c r="I7275" s="3">
        <f t="shared" si="227"/>
        <v>-1.5462586025216689</v>
      </c>
    </row>
    <row r="7276" spans="1:9" x14ac:dyDescent="0.25">
      <c r="A7276" s="3">
        <f t="shared" si="226"/>
        <v>7274</v>
      </c>
      <c r="B7276" s="3">
        <f>B7275+Input!$B$2</f>
        <v>7.2740000000007639</v>
      </c>
      <c r="C7276" s="3">
        <f>C7275+G7275*Input!$B$2</f>
        <v>1.9065444354710397</v>
      </c>
      <c r="D7276" s="3">
        <f>D7275+H7275*Input!$B$2</f>
        <v>-77.715090683430887</v>
      </c>
      <c r="E7276" s="3">
        <f>E7275+Input!$B$2*C7276</f>
        <v>47.933558344580348</v>
      </c>
      <c r="F7276" s="3">
        <f>F7275+Input!$B$2*D7276</f>
        <v>-247.21085019240783</v>
      </c>
      <c r="G7276" s="3">
        <f>-(0.5*Input!$B$3*(C7276^2+D7276^2)*COS(I7275)*Input!$B$8*Input!$B$11)/(Input!$B$9/Input!$B$10)</f>
        <v>-0.7527205923668332</v>
      </c>
      <c r="H7276" s="3">
        <f>-(0.5*Input!$B$3*(C7276^2+D7276^2)*SIN(I7275)*Input!$B$8*Input!$B$11)/(Input!$B$9/Input!$B$10)-Input!$B$10</f>
        <v>-1.5001014013486156</v>
      </c>
      <c r="I7276" s="3">
        <f t="shared" si="227"/>
        <v>-1.5462687597975207</v>
      </c>
    </row>
    <row r="7277" spans="1:9" x14ac:dyDescent="0.25">
      <c r="A7277" s="3">
        <f t="shared" si="226"/>
        <v>7275</v>
      </c>
      <c r="B7277" s="3">
        <f>B7276+Input!$B$2</f>
        <v>7.2750000000007642</v>
      </c>
      <c r="C7277" s="3">
        <f>C7276+G7276*Input!$B$2</f>
        <v>1.9057917148786729</v>
      </c>
      <c r="D7277" s="3">
        <f>D7276+H7276*Input!$B$2</f>
        <v>-77.716590784832235</v>
      </c>
      <c r="E7277" s="3">
        <f>E7276+Input!$B$2*C7277</f>
        <v>47.935464136295224</v>
      </c>
      <c r="F7277" s="3">
        <f>F7276+Input!$B$2*D7277</f>
        <v>-247.28856678319266</v>
      </c>
      <c r="G7277" s="3">
        <f>-(0.5*Input!$B$3*(C7277^2+D7277^2)*COS(I7276)*Input!$B$8*Input!$B$11)/(Input!$B$9/Input!$B$10)</f>
        <v>-0.75243774210371461</v>
      </c>
      <c r="H7277" s="3">
        <f>-(0.5*Input!$B$3*(C7277^2+D7277^2)*SIN(I7276)*Input!$B$8*Input!$B$11)/(Input!$B$9/Input!$B$10)-Input!$B$10</f>
        <v>-1.4989250052129535</v>
      </c>
      <c r="I7277" s="3">
        <f t="shared" si="227"/>
        <v>-1.5462789126762873</v>
      </c>
    </row>
    <row r="7278" spans="1:9" x14ac:dyDescent="0.25">
      <c r="A7278" s="3">
        <f t="shared" si="226"/>
        <v>7276</v>
      </c>
      <c r="B7278" s="3">
        <f>B7277+Input!$B$2</f>
        <v>7.2760000000007645</v>
      </c>
      <c r="C7278" s="3">
        <f>C7277+G7277*Input!$B$2</f>
        <v>1.9050392771365692</v>
      </c>
      <c r="D7278" s="3">
        <f>D7277+H7277*Input!$B$2</f>
        <v>-77.718089709837443</v>
      </c>
      <c r="E7278" s="3">
        <f>E7277+Input!$B$2*C7278</f>
        <v>47.937369175572357</v>
      </c>
      <c r="F7278" s="3">
        <f>F7277+Input!$B$2*D7278</f>
        <v>-247.3662848729025</v>
      </c>
      <c r="G7278" s="3">
        <f>-(0.5*Input!$B$3*(C7278^2+D7278^2)*COS(I7277)*Input!$B$8*Input!$B$11)/(Input!$B$9/Input!$B$10)</f>
        <v>-0.75215498096741895</v>
      </c>
      <c r="H7278" s="3">
        <f>-(0.5*Input!$B$3*(C7278^2+D7278^2)*SIN(I7277)*Input!$B$8*Input!$B$11)/(Input!$B$9/Input!$B$10)-Input!$B$10</f>
        <v>-1.4977495089017161</v>
      </c>
      <c r="I7278" s="3">
        <f t="shared" si="227"/>
        <v>-1.5462890611601061</v>
      </c>
    </row>
    <row r="7279" spans="1:9" x14ac:dyDescent="0.25">
      <c r="A7279" s="3">
        <f t="shared" si="226"/>
        <v>7277</v>
      </c>
      <c r="B7279" s="3">
        <f>B7278+Input!$B$2</f>
        <v>7.2770000000007649</v>
      </c>
      <c r="C7279" s="3">
        <f>C7278+G7278*Input!$B$2</f>
        <v>1.9042871221556017</v>
      </c>
      <c r="D7279" s="3">
        <f>D7278+H7278*Input!$B$2</f>
        <v>-77.719587459346343</v>
      </c>
      <c r="E7279" s="3">
        <f>E7278+Input!$B$2*C7279</f>
        <v>47.939273462694516</v>
      </c>
      <c r="F7279" s="3">
        <f>F7278+Input!$B$2*D7279</f>
        <v>-247.44400446036184</v>
      </c>
      <c r="G7279" s="3">
        <f>-(0.5*Input!$B$3*(C7279^2+D7279^2)*COS(I7278)*Input!$B$8*Input!$B$11)/(Input!$B$9/Input!$B$10)</f>
        <v>-0.75187230895102464</v>
      </c>
      <c r="H7279" s="3">
        <f>-(0.5*Input!$B$3*(C7279^2+D7279^2)*SIN(I7278)*Input!$B$8*Input!$B$11)/(Input!$B$9/Input!$B$10)-Input!$B$10</f>
        <v>-1.496574911762643</v>
      </c>
      <c r="I7279" s="3">
        <f t="shared" si="227"/>
        <v>-1.5462992052511138</v>
      </c>
    </row>
    <row r="7280" spans="1:9" x14ac:dyDescent="0.25">
      <c r="A7280" s="3">
        <f t="shared" si="226"/>
        <v>7278</v>
      </c>
      <c r="B7280" s="3">
        <f>B7279+Input!$B$2</f>
        <v>7.2780000000007652</v>
      </c>
      <c r="C7280" s="3">
        <f>C7279+G7279*Input!$B$2</f>
        <v>1.9035352498466507</v>
      </c>
      <c r="D7280" s="3">
        <f>D7279+H7279*Input!$B$2</f>
        <v>-77.721084034258112</v>
      </c>
      <c r="E7280" s="3">
        <f>E7279+Input!$B$2*C7280</f>
        <v>47.94117699794436</v>
      </c>
      <c r="F7280" s="3">
        <f>F7279+Input!$B$2*D7280</f>
        <v>-247.52172554439611</v>
      </c>
      <c r="G7280" s="3">
        <f>-(0.5*Input!$B$3*(C7280^2+D7280^2)*COS(I7279)*Input!$B$8*Input!$B$11)/(Input!$B$9/Input!$B$10)</f>
        <v>-0.75158972604756691</v>
      </c>
      <c r="H7280" s="3">
        <f>-(0.5*Input!$B$3*(C7280^2+D7280^2)*SIN(I7279)*Input!$B$8*Input!$B$11)/(Input!$B$9/Input!$B$10)-Input!$B$10</f>
        <v>-1.4954012131439107</v>
      </c>
      <c r="I7280" s="3">
        <f t="shared" si="227"/>
        <v>-1.5463093449514453</v>
      </c>
    </row>
    <row r="7281" spans="1:9" x14ac:dyDescent="0.25">
      <c r="A7281" s="3">
        <f t="shared" si="226"/>
        <v>7279</v>
      </c>
      <c r="B7281" s="3">
        <f>B7280+Input!$B$2</f>
        <v>7.2790000000007655</v>
      </c>
      <c r="C7281" s="3">
        <f>C7280+G7280*Input!$B$2</f>
        <v>1.9027836601206032</v>
      </c>
      <c r="D7281" s="3">
        <f>D7280+H7280*Input!$B$2</f>
        <v>-77.72257943547126</v>
      </c>
      <c r="E7281" s="3">
        <f>E7280+Input!$B$2*C7281</f>
        <v>47.943079781604482</v>
      </c>
      <c r="F7281" s="3">
        <f>F7280+Input!$B$2*D7281</f>
        <v>-247.59944812383156</v>
      </c>
      <c r="G7281" s="3">
        <f>-(0.5*Input!$B$3*(C7281^2+D7281^2)*COS(I7280)*Input!$B$8*Input!$B$11)/(Input!$B$9/Input!$B$10)</f>
        <v>-0.75130723225005291</v>
      </c>
      <c r="H7281" s="3">
        <f>-(0.5*Input!$B$3*(C7281^2+D7281^2)*SIN(I7280)*Input!$B$8*Input!$B$11)/(Input!$B$9/Input!$B$10)-Input!$B$10</f>
        <v>-1.4942284123941114</v>
      </c>
      <c r="I7281" s="3">
        <f t="shared" si="227"/>
        <v>-1.5463194802632345</v>
      </c>
    </row>
    <row r="7282" spans="1:9" x14ac:dyDescent="0.25">
      <c r="A7282" s="3">
        <f t="shared" si="226"/>
        <v>7280</v>
      </c>
      <c r="B7282" s="3">
        <f>B7281+Input!$B$2</f>
        <v>7.2800000000007659</v>
      </c>
      <c r="C7282" s="3">
        <f>C7281+G7281*Input!$B$2</f>
        <v>1.9020323528883532</v>
      </c>
      <c r="D7282" s="3">
        <f>D7281+H7281*Input!$B$2</f>
        <v>-77.724073663883658</v>
      </c>
      <c r="E7282" s="3">
        <f>E7281+Input!$B$2*C7282</f>
        <v>47.944981813957369</v>
      </c>
      <c r="F7282" s="3">
        <f>F7281+Input!$B$2*D7282</f>
        <v>-247.67717219749545</v>
      </c>
      <c r="G7282" s="3">
        <f>-(0.5*Input!$B$3*(C7282^2+D7282^2)*COS(I7281)*Input!$B$8*Input!$B$11)/(Input!$B$9/Input!$B$10)</f>
        <v>-0.75102482755146649</v>
      </c>
      <c r="H7282" s="3">
        <f>-(0.5*Input!$B$3*(C7282^2+D7282^2)*SIN(I7281)*Input!$B$8*Input!$B$11)/(Input!$B$9/Input!$B$10)-Input!$B$10</f>
        <v>-1.4930565088622352</v>
      </c>
      <c r="I7282" s="3">
        <f t="shared" si="227"/>
        <v>-1.5463296111886136</v>
      </c>
    </row>
    <row r="7283" spans="1:9" x14ac:dyDescent="0.25">
      <c r="A7283" s="3">
        <f t="shared" si="226"/>
        <v>7281</v>
      </c>
      <c r="B7283" s="3">
        <f>B7282+Input!$B$2</f>
        <v>7.2810000000007662</v>
      </c>
      <c r="C7283" s="3">
        <f>C7282+G7282*Input!$B$2</f>
        <v>1.9012813280608016</v>
      </c>
      <c r="D7283" s="3">
        <f>D7282+H7282*Input!$B$2</f>
        <v>-77.725566720392521</v>
      </c>
      <c r="E7283" s="3">
        <f>E7282+Input!$B$2*C7283</f>
        <v>47.946883095285429</v>
      </c>
      <c r="F7283" s="3">
        <f>F7282+Input!$B$2*D7283</f>
        <v>-247.75489776421585</v>
      </c>
      <c r="G7283" s="3">
        <f>-(0.5*Input!$B$3*(C7283^2+D7283^2)*COS(I7282)*Input!$B$8*Input!$B$11)/(Input!$B$9/Input!$B$10)</f>
        <v>-0.7507425119447626</v>
      </c>
      <c r="H7283" s="3">
        <f>-(0.5*Input!$B$3*(C7283^2+D7283^2)*SIN(I7282)*Input!$B$8*Input!$B$11)/(Input!$B$9/Input!$B$10)-Input!$B$10</f>
        <v>-1.4918855018977055</v>
      </c>
      <c r="I7283" s="3">
        <f t="shared" si="227"/>
        <v>-1.5463397377297137</v>
      </c>
    </row>
    <row r="7284" spans="1:9" x14ac:dyDescent="0.25">
      <c r="A7284" s="3">
        <f t="shared" si="226"/>
        <v>7282</v>
      </c>
      <c r="B7284" s="3">
        <f>B7283+Input!$B$2</f>
        <v>7.2820000000007665</v>
      </c>
      <c r="C7284" s="3">
        <f>C7283+G7283*Input!$B$2</f>
        <v>1.9005305855488568</v>
      </c>
      <c r="D7284" s="3">
        <f>D7283+H7283*Input!$B$2</f>
        <v>-77.727058605894413</v>
      </c>
      <c r="E7284" s="3">
        <f>E7283+Input!$B$2*C7284</f>
        <v>47.948783625870981</v>
      </c>
      <c r="F7284" s="3">
        <f>F7283+Input!$B$2*D7284</f>
        <v>-247.83262482282174</v>
      </c>
      <c r="G7284" s="3">
        <f>-(0.5*Input!$B$3*(C7284^2+D7284^2)*COS(I7283)*Input!$B$8*Input!$B$11)/(Input!$B$9/Input!$B$10)</f>
        <v>-0.75046028542286125</v>
      </c>
      <c r="H7284" s="3">
        <f>-(0.5*Input!$B$3*(C7284^2+D7284^2)*SIN(I7283)*Input!$B$8*Input!$B$11)/(Input!$B$9/Input!$B$10)-Input!$B$10</f>
        <v>-1.4907153908503403</v>
      </c>
      <c r="I7284" s="3">
        <f t="shared" si="227"/>
        <v>-1.5463498598886647</v>
      </c>
    </row>
    <row r="7285" spans="1:9" x14ac:dyDescent="0.25">
      <c r="A7285" s="3">
        <f t="shared" si="226"/>
        <v>7283</v>
      </c>
      <c r="B7285" s="3">
        <f>B7284+Input!$B$2</f>
        <v>7.2830000000007669</v>
      </c>
      <c r="C7285" s="3">
        <f>C7284+G7284*Input!$B$2</f>
        <v>1.8997801252634339</v>
      </c>
      <c r="D7285" s="3">
        <f>D7284+H7284*Input!$B$2</f>
        <v>-77.728549321285257</v>
      </c>
      <c r="E7285" s="3">
        <f>E7284+Input!$B$2*C7285</f>
        <v>47.950683405996244</v>
      </c>
      <c r="F7285" s="3">
        <f>F7284+Input!$B$2*D7285</f>
        <v>-247.91035337214302</v>
      </c>
      <c r="G7285" s="3">
        <f>-(0.5*Input!$B$3*(C7285^2+D7285^2)*COS(I7284)*Input!$B$8*Input!$B$11)/(Input!$B$9/Input!$B$10)</f>
        <v>-0.75017814797865334</v>
      </c>
      <c r="H7285" s="3">
        <f>-(0.5*Input!$B$3*(C7285^2+D7285^2)*SIN(I7284)*Input!$B$8*Input!$B$11)/(Input!$B$9/Input!$B$10)-Input!$B$10</f>
        <v>-1.4895461750703802</v>
      </c>
      <c r="I7285" s="3">
        <f t="shared" si="227"/>
        <v>-1.5463599776675949</v>
      </c>
    </row>
    <row r="7286" spans="1:9" x14ac:dyDescent="0.25">
      <c r="A7286" s="3">
        <f t="shared" si="226"/>
        <v>7284</v>
      </c>
      <c r="B7286" s="3">
        <f>B7285+Input!$B$2</f>
        <v>7.2840000000007672</v>
      </c>
      <c r="C7286" s="3">
        <f>C7285+G7285*Input!$B$2</f>
        <v>1.8990299471154553</v>
      </c>
      <c r="D7286" s="3">
        <f>D7285+H7285*Input!$B$2</f>
        <v>-77.730038867460323</v>
      </c>
      <c r="E7286" s="3">
        <f>E7285+Input!$B$2*C7286</f>
        <v>47.952582435943363</v>
      </c>
      <c r="F7286" s="3">
        <f>F7285+Input!$B$2*D7286</f>
        <v>-247.98808341101048</v>
      </c>
      <c r="G7286" s="3">
        <f>-(0.5*Input!$B$3*(C7286^2+D7286^2)*COS(I7285)*Input!$B$8*Input!$B$11)/(Input!$B$9/Input!$B$10)</f>
        <v>-0.74989609960500692</v>
      </c>
      <c r="H7286" s="3">
        <f>-(0.5*Input!$B$3*(C7286^2+D7286^2)*SIN(I7285)*Input!$B$8*Input!$B$11)/(Input!$B$9/Input!$B$10)-Input!$B$10</f>
        <v>-1.4883778539084815</v>
      </c>
      <c r="I7286" s="3">
        <f t="shared" si="227"/>
        <v>-1.5463700910686318</v>
      </c>
    </row>
    <row r="7287" spans="1:9" x14ac:dyDescent="0.25">
      <c r="A7287" s="3">
        <f t="shared" si="226"/>
        <v>7285</v>
      </c>
      <c r="B7287" s="3">
        <f>B7286+Input!$B$2</f>
        <v>7.2850000000007675</v>
      </c>
      <c r="C7287" s="3">
        <f>C7286+G7286*Input!$B$2</f>
        <v>1.8982800510158502</v>
      </c>
      <c r="D7287" s="3">
        <f>D7286+H7286*Input!$B$2</f>
        <v>-77.731527245314226</v>
      </c>
      <c r="E7287" s="3">
        <f>E7286+Input!$B$2*C7287</f>
        <v>47.954480715994379</v>
      </c>
      <c r="F7287" s="3">
        <f>F7286+Input!$B$2*D7287</f>
        <v>-248.06581493825578</v>
      </c>
      <c r="G7287" s="3">
        <f>-(0.5*Input!$B$3*(C7287^2+D7287^2)*COS(I7286)*Input!$B$8*Input!$B$11)/(Input!$B$9/Input!$B$10)</f>
        <v>-0.74961414029474882</v>
      </c>
      <c r="H7287" s="3">
        <f>-(0.5*Input!$B$3*(C7287^2+D7287^2)*SIN(I7286)*Input!$B$8*Input!$B$11)/(Input!$B$9/Input!$B$10)-Input!$B$10</f>
        <v>-1.4872104267157091</v>
      </c>
      <c r="I7287" s="3">
        <f t="shared" si="227"/>
        <v>-1.5463802000939009</v>
      </c>
    </row>
    <row r="7288" spans="1:9" x14ac:dyDescent="0.25">
      <c r="A7288" s="3">
        <f t="shared" si="226"/>
        <v>7286</v>
      </c>
      <c r="B7288" s="3">
        <f>B7287+Input!$B$2</f>
        <v>7.2860000000007679</v>
      </c>
      <c r="C7288" s="3">
        <f>C7287+G7287*Input!$B$2</f>
        <v>1.8975304368755554</v>
      </c>
      <c r="D7288" s="3">
        <f>D7287+H7287*Input!$B$2</f>
        <v>-77.733014455740943</v>
      </c>
      <c r="E7288" s="3">
        <f>E7287+Input!$B$2*C7288</f>
        <v>47.956378246431257</v>
      </c>
      <c r="F7288" s="3">
        <f>F7287+Input!$B$2*D7288</f>
        <v>-248.14354795271151</v>
      </c>
      <c r="G7288" s="3">
        <f>-(0.5*Input!$B$3*(C7288^2+D7288^2)*COS(I7287)*Input!$B$8*Input!$B$11)/(Input!$B$9/Input!$B$10)</f>
        <v>-0.7493322700406907</v>
      </c>
      <c r="H7288" s="3">
        <f>-(0.5*Input!$B$3*(C7288^2+D7288^2)*SIN(I7287)*Input!$B$8*Input!$B$11)/(Input!$B$9/Input!$B$10)-Input!$B$10</f>
        <v>-1.4860438928435471</v>
      </c>
      <c r="I7288" s="3">
        <f t="shared" si="227"/>
        <v>-1.546390304745527</v>
      </c>
    </row>
    <row r="7289" spans="1:9" x14ac:dyDescent="0.25">
      <c r="A7289" s="3">
        <f t="shared" si="226"/>
        <v>7287</v>
      </c>
      <c r="B7289" s="3">
        <f>B7288+Input!$B$2</f>
        <v>7.2870000000007682</v>
      </c>
      <c r="C7289" s="3">
        <f>C7288+G7288*Input!$B$2</f>
        <v>1.8967811046055147</v>
      </c>
      <c r="D7289" s="3">
        <f>D7288+H7288*Input!$B$2</f>
        <v>-77.734500499633782</v>
      </c>
      <c r="E7289" s="3">
        <f>E7288+Input!$B$2*C7289</f>
        <v>47.958275027535862</v>
      </c>
      <c r="F7289" s="3">
        <f>F7288+Input!$B$2*D7289</f>
        <v>-248.22128245321116</v>
      </c>
      <c r="G7289" s="3">
        <f>-(0.5*Input!$B$3*(C7289^2+D7289^2)*COS(I7288)*Input!$B$8*Input!$B$11)/(Input!$B$9/Input!$B$10)</f>
        <v>-0.74905048883560155</v>
      </c>
      <c r="H7289" s="3">
        <f>-(0.5*Input!$B$3*(C7289^2+D7289^2)*SIN(I7288)*Input!$B$8*Input!$B$11)/(Input!$B$9/Input!$B$10)-Input!$B$10</f>
        <v>-1.4848782516438987</v>
      </c>
      <c r="I7289" s="3">
        <f t="shared" si="227"/>
        <v>-1.546400405025633</v>
      </c>
    </row>
    <row r="7290" spans="1:9" x14ac:dyDescent="0.25">
      <c r="A7290" s="3">
        <f t="shared" si="226"/>
        <v>7288</v>
      </c>
      <c r="B7290" s="3">
        <f>B7289+Input!$B$2</f>
        <v>7.2880000000007685</v>
      </c>
      <c r="C7290" s="3">
        <f>C7289+G7289*Input!$B$2</f>
        <v>1.8960320541166791</v>
      </c>
      <c r="D7290" s="3">
        <f>D7289+H7289*Input!$B$2</f>
        <v>-77.735985377885427</v>
      </c>
      <c r="E7290" s="3">
        <f>E7289+Input!$B$2*C7290</f>
        <v>47.960171059589982</v>
      </c>
      <c r="F7290" s="3">
        <f>F7289+Input!$B$2*D7290</f>
        <v>-248.29901843858906</v>
      </c>
      <c r="G7290" s="3">
        <f>-(0.5*Input!$B$3*(C7290^2+D7290^2)*COS(I7289)*Input!$B$8*Input!$B$11)/(Input!$B$9/Input!$B$10)</f>
        <v>-0.74876879667223584</v>
      </c>
      <c r="H7290" s="3">
        <f>-(0.5*Input!$B$3*(C7290^2+D7290^2)*SIN(I7289)*Input!$B$8*Input!$B$11)/(Input!$B$9/Input!$B$10)-Input!$B$10</f>
        <v>-1.4837135024690795</v>
      </c>
      <c r="I7290" s="3">
        <f t="shared" si="227"/>
        <v>-1.5464105009363414</v>
      </c>
    </row>
    <row r="7291" spans="1:9" x14ac:dyDescent="0.25">
      <c r="A7291" s="3">
        <f t="shared" si="226"/>
        <v>7289</v>
      </c>
      <c r="B7291" s="3">
        <f>B7290+Input!$B$2</f>
        <v>7.2890000000007689</v>
      </c>
      <c r="C7291" s="3">
        <f>C7290+G7290*Input!$B$2</f>
        <v>1.8952832853200068</v>
      </c>
      <c r="D7291" s="3">
        <f>D7290+H7290*Input!$B$2</f>
        <v>-77.737469091387894</v>
      </c>
      <c r="E7291" s="3">
        <f>E7290+Input!$B$2*C7291</f>
        <v>47.962066342875303</v>
      </c>
      <c r="F7291" s="3">
        <f>F7290+Input!$B$2*D7291</f>
        <v>-248.37675590768043</v>
      </c>
      <c r="G7291" s="3">
        <f>-(0.5*Input!$B$3*(C7291^2+D7291^2)*COS(I7290)*Input!$B$8*Input!$B$11)/(Input!$B$9/Input!$B$10)</f>
        <v>-0.7484871935432994</v>
      </c>
      <c r="H7291" s="3">
        <f>-(0.5*Input!$B$3*(C7291^2+D7291^2)*SIN(I7290)*Input!$B$8*Input!$B$11)/(Input!$B$9/Input!$B$10)-Input!$B$10</f>
        <v>-1.4825496446717921</v>
      </c>
      <c r="I7291" s="3">
        <f t="shared" si="227"/>
        <v>-1.5464205924797723</v>
      </c>
    </row>
    <row r="7292" spans="1:9" x14ac:dyDescent="0.25">
      <c r="A7292" s="3">
        <f t="shared" si="226"/>
        <v>7290</v>
      </c>
      <c r="B7292" s="3">
        <f>B7291+Input!$B$2</f>
        <v>7.2900000000007692</v>
      </c>
      <c r="C7292" s="3">
        <f>C7291+G7291*Input!$B$2</f>
        <v>1.8945347981264635</v>
      </c>
      <c r="D7292" s="3">
        <f>D7291+H7291*Input!$B$2</f>
        <v>-77.738951641032571</v>
      </c>
      <c r="E7292" s="3">
        <f>E7291+Input!$B$2*C7292</f>
        <v>47.963960877673429</v>
      </c>
      <c r="F7292" s="3">
        <f>F7291+Input!$B$2*D7292</f>
        <v>-248.45449485932147</v>
      </c>
      <c r="G7292" s="3">
        <f>-(0.5*Input!$B$3*(C7292^2+D7292^2)*COS(I7291)*Input!$B$8*Input!$B$11)/(Input!$B$9/Input!$B$10)</f>
        <v>-0.7482056794414903</v>
      </c>
      <c r="H7292" s="3">
        <f>-(0.5*Input!$B$3*(C7292^2+D7292^2)*SIN(I7291)*Input!$B$8*Input!$B$11)/(Input!$B$9/Input!$B$10)-Input!$B$10</f>
        <v>-1.4813866776051832</v>
      </c>
      <c r="I7292" s="3">
        <f t="shared" si="227"/>
        <v>-1.5464306796580451</v>
      </c>
    </row>
    <row r="7293" spans="1:9" x14ac:dyDescent="0.25">
      <c r="A7293" s="3">
        <f t="shared" si="226"/>
        <v>7291</v>
      </c>
      <c r="B7293" s="3">
        <f>B7292+Input!$B$2</f>
        <v>7.2910000000007695</v>
      </c>
      <c r="C7293" s="3">
        <f>C7292+G7292*Input!$B$2</f>
        <v>1.8937865924470221</v>
      </c>
      <c r="D7293" s="3">
        <f>D7292+H7292*Input!$B$2</f>
        <v>-77.740433027710182</v>
      </c>
      <c r="E7293" s="3">
        <f>E7292+Input!$B$2*C7293</f>
        <v>47.965854664265876</v>
      </c>
      <c r="F7293" s="3">
        <f>F7292+Input!$B$2*D7293</f>
        <v>-248.53223529234918</v>
      </c>
      <c r="G7293" s="3">
        <f>-(0.5*Input!$B$3*(C7293^2+D7293^2)*COS(I7292)*Input!$B$8*Input!$B$11)/(Input!$B$9/Input!$B$10)</f>
        <v>-0.74792425435946419</v>
      </c>
      <c r="H7293" s="3">
        <f>-(0.5*Input!$B$3*(C7293^2+D7293^2)*SIN(I7292)*Input!$B$8*Input!$B$11)/(Input!$B$9/Input!$B$10)-Input!$B$10</f>
        <v>-1.4802246006228046</v>
      </c>
      <c r="I7293" s="3">
        <f t="shared" si="227"/>
        <v>-1.5464407624732783</v>
      </c>
    </row>
    <row r="7294" spans="1:9" x14ac:dyDescent="0.25">
      <c r="A7294" s="3">
        <f t="shared" si="226"/>
        <v>7292</v>
      </c>
      <c r="B7294" s="3">
        <f>B7293+Input!$B$2</f>
        <v>7.2920000000007699</v>
      </c>
      <c r="C7294" s="3">
        <f>C7293+G7293*Input!$B$2</f>
        <v>1.8930386681926625</v>
      </c>
      <c r="D7294" s="3">
        <f>D7293+H7293*Input!$B$2</f>
        <v>-77.741913252310809</v>
      </c>
      <c r="E7294" s="3">
        <f>E7293+Input!$B$2*C7294</f>
        <v>47.967747702934069</v>
      </c>
      <c r="F7294" s="3">
        <f>F7293+Input!$B$2*D7294</f>
        <v>-248.6099772056015</v>
      </c>
      <c r="G7294" s="3">
        <f>-(0.5*Input!$B$3*(C7294^2+D7294^2)*COS(I7293)*Input!$B$8*Input!$B$11)/(Input!$B$9/Input!$B$10)</f>
        <v>-0.7476429182898422</v>
      </c>
      <c r="H7294" s="3">
        <f>-(0.5*Input!$B$3*(C7294^2+D7294^2)*SIN(I7293)*Input!$B$8*Input!$B$11)/(Input!$B$9/Input!$B$10)-Input!$B$10</f>
        <v>-1.4790634130786273</v>
      </c>
      <c r="I7294" s="3">
        <f t="shared" si="227"/>
        <v>-1.5464508409275881</v>
      </c>
    </row>
    <row r="7295" spans="1:9" x14ac:dyDescent="0.25">
      <c r="A7295" s="3">
        <f t="shared" si="226"/>
        <v>7293</v>
      </c>
      <c r="B7295" s="3">
        <f>B7294+Input!$B$2</f>
        <v>7.2930000000007702</v>
      </c>
      <c r="C7295" s="3">
        <f>C7294+G7294*Input!$B$2</f>
        <v>1.8922910252743728</v>
      </c>
      <c r="D7295" s="3">
        <f>D7294+H7294*Input!$B$2</f>
        <v>-77.743392315723881</v>
      </c>
      <c r="E7295" s="3">
        <f>E7294+Input!$B$2*C7295</f>
        <v>47.969639993959341</v>
      </c>
      <c r="F7295" s="3">
        <f>F7294+Input!$B$2*D7295</f>
        <v>-248.68772059791721</v>
      </c>
      <c r="G7295" s="3">
        <f>-(0.5*Input!$B$3*(C7295^2+D7295^2)*COS(I7294)*Input!$B$8*Input!$B$11)/(Input!$B$9/Input!$B$10)</f>
        <v>-0.74736167122523722</v>
      </c>
      <c r="H7295" s="3">
        <f>-(0.5*Input!$B$3*(C7295^2+D7295^2)*SIN(I7294)*Input!$B$8*Input!$B$11)/(Input!$B$9/Input!$B$10)-Input!$B$10</f>
        <v>-1.4779031143270345</v>
      </c>
      <c r="I7295" s="3">
        <f t="shared" si="227"/>
        <v>-1.5464609150230901</v>
      </c>
    </row>
    <row r="7296" spans="1:9" x14ac:dyDescent="0.25">
      <c r="A7296" s="3">
        <f t="shared" si="226"/>
        <v>7294</v>
      </c>
      <c r="B7296" s="3">
        <f>B7295+Input!$B$2</f>
        <v>7.2940000000007705</v>
      </c>
      <c r="C7296" s="3">
        <f>C7295+G7295*Input!$B$2</f>
        <v>1.8915436636031475</v>
      </c>
      <c r="D7296" s="3">
        <f>D7295+H7295*Input!$B$2</f>
        <v>-77.744870218838201</v>
      </c>
      <c r="E7296" s="3">
        <f>E7295+Input!$B$2*C7296</f>
        <v>47.971531537622944</v>
      </c>
      <c r="F7296" s="3">
        <f>F7295+Input!$B$2*D7296</f>
        <v>-248.76546546813606</v>
      </c>
      <c r="G7296" s="3">
        <f>-(0.5*Input!$B$3*(C7296^2+D7296^2)*COS(I7295)*Input!$B$8*Input!$B$11)/(Input!$B$9/Input!$B$10)</f>
        <v>-0.74708051315821555</v>
      </c>
      <c r="H7296" s="3">
        <f>-(0.5*Input!$B$3*(C7296^2+D7296^2)*SIN(I7295)*Input!$B$8*Input!$B$11)/(Input!$B$9/Input!$B$10)-Input!$B$10</f>
        <v>-1.4767437037227893</v>
      </c>
      <c r="I7296" s="3">
        <f t="shared" si="227"/>
        <v>-1.5464709847618985</v>
      </c>
    </row>
    <row r="7297" spans="1:9" x14ac:dyDescent="0.25">
      <c r="A7297" s="3">
        <f t="shared" si="226"/>
        <v>7295</v>
      </c>
      <c r="B7297" s="3">
        <f>B7296+Input!$B$2</f>
        <v>7.2950000000007709</v>
      </c>
      <c r="C7297" s="3">
        <f>C7296+G7296*Input!$B$2</f>
        <v>1.8907965830899893</v>
      </c>
      <c r="D7297" s="3">
        <f>D7296+H7296*Input!$B$2</f>
        <v>-77.746346962541921</v>
      </c>
      <c r="E7297" s="3">
        <f>E7296+Input!$B$2*C7297</f>
        <v>47.973422334206035</v>
      </c>
      <c r="F7297" s="3">
        <f>F7296+Input!$B$2*D7297</f>
        <v>-248.84321181509861</v>
      </c>
      <c r="G7297" s="3">
        <f>-(0.5*Input!$B$3*(C7297^2+D7297^2)*COS(I7296)*Input!$B$8*Input!$B$11)/(Input!$B$9/Input!$B$10)</f>
        <v>-0.74679944408132037</v>
      </c>
      <c r="H7297" s="3">
        <f>-(0.5*Input!$B$3*(C7297^2+D7297^2)*SIN(I7296)*Input!$B$8*Input!$B$11)/(Input!$B$9/Input!$B$10)-Input!$B$10</f>
        <v>-1.4755851806210956</v>
      </c>
      <c r="I7297" s="3">
        <f t="shared" si="227"/>
        <v>-1.5464810501461261</v>
      </c>
    </row>
    <row r="7298" spans="1:9" x14ac:dyDescent="0.25">
      <c r="A7298" s="3">
        <f t="shared" si="226"/>
        <v>7296</v>
      </c>
      <c r="B7298" s="3">
        <f>B7297+Input!$B$2</f>
        <v>7.2960000000007712</v>
      </c>
      <c r="C7298" s="3">
        <f>C7297+G7297*Input!$B$2</f>
        <v>1.890049783645908</v>
      </c>
      <c r="D7298" s="3">
        <f>D7297+H7297*Input!$B$2</f>
        <v>-77.747822547722535</v>
      </c>
      <c r="E7298" s="3">
        <f>E7297+Input!$B$2*C7298</f>
        <v>47.975312383989682</v>
      </c>
      <c r="F7298" s="3">
        <f>F7297+Input!$B$2*D7298</f>
        <v>-248.92095963764635</v>
      </c>
      <c r="G7298" s="3">
        <f>-(0.5*Input!$B$3*(C7298^2+D7298^2)*COS(I7297)*Input!$B$8*Input!$B$11)/(Input!$B$9/Input!$B$10)</f>
        <v>-0.74651846398706112</v>
      </c>
      <c r="H7298" s="3">
        <f>-(0.5*Input!$B$3*(C7298^2+D7298^2)*SIN(I7297)*Input!$B$8*Input!$B$11)/(Input!$B$9/Input!$B$10)-Input!$B$10</f>
        <v>-1.4744275443775798</v>
      </c>
      <c r="I7298" s="3">
        <f t="shared" si="227"/>
        <v>-1.5464911111778843</v>
      </c>
    </row>
    <row r="7299" spans="1:9" x14ac:dyDescent="0.25">
      <c r="A7299" s="3">
        <f t="shared" si="226"/>
        <v>7297</v>
      </c>
      <c r="B7299" s="3">
        <f>B7298+Input!$B$2</f>
        <v>7.2970000000007715</v>
      </c>
      <c r="C7299" s="3">
        <f>C7298+G7298*Input!$B$2</f>
        <v>1.889303265181921</v>
      </c>
      <c r="D7299" s="3">
        <f>D7298+H7298*Input!$B$2</f>
        <v>-77.749296975266915</v>
      </c>
      <c r="E7299" s="3">
        <f>E7298+Input!$B$2*C7299</f>
        <v>47.977201687254862</v>
      </c>
      <c r="F7299" s="3">
        <f>F7298+Input!$B$2*D7299</f>
        <v>-248.99870893462162</v>
      </c>
      <c r="G7299" s="3">
        <f>-(0.5*Input!$B$3*(C7299^2+D7299^2)*COS(I7298)*Input!$B$8*Input!$B$11)/(Input!$B$9/Input!$B$10)</f>
        <v>-0.74623757286793313</v>
      </c>
      <c r="H7299" s="3">
        <f>-(0.5*Input!$B$3*(C7299^2+D7299^2)*SIN(I7298)*Input!$B$8*Input!$B$11)/(Input!$B$9/Input!$B$10)-Input!$B$10</f>
        <v>-1.4732707943482595</v>
      </c>
      <c r="I7299" s="3">
        <f t="shared" si="227"/>
        <v>-1.5465011678592835</v>
      </c>
    </row>
    <row r="7300" spans="1:9" x14ac:dyDescent="0.25">
      <c r="A7300" s="3">
        <f t="shared" ref="A7300:A7363" si="228">A7299+1</f>
        <v>7298</v>
      </c>
      <c r="B7300" s="3">
        <f>B7299+Input!$B$2</f>
        <v>7.2980000000007719</v>
      </c>
      <c r="C7300" s="3">
        <f>C7299+G7299*Input!$B$2</f>
        <v>1.8885570276090531</v>
      </c>
      <c r="D7300" s="3">
        <f>D7299+H7299*Input!$B$2</f>
        <v>-77.750770246061265</v>
      </c>
      <c r="E7300" s="3">
        <f>E7299+Input!$B$2*C7300</f>
        <v>47.979090244282474</v>
      </c>
      <c r="F7300" s="3">
        <f>F7299+Input!$B$2*D7300</f>
        <v>-249.07645970486769</v>
      </c>
      <c r="G7300" s="3">
        <f>-(0.5*Input!$B$3*(C7300^2+D7300^2)*COS(I7299)*Input!$B$8*Input!$B$11)/(Input!$B$9/Input!$B$10)</f>
        <v>-0.74595677071638378</v>
      </c>
      <c r="H7300" s="3">
        <f>-(0.5*Input!$B$3*(C7300^2+D7300^2)*SIN(I7299)*Input!$B$8*Input!$B$11)/(Input!$B$9/Input!$B$10)-Input!$B$10</f>
        <v>-1.4721149298895604</v>
      </c>
      <c r="I7300" s="3">
        <f t="shared" ref="I7300:I7363" si="229">ATAN(D7300/C7300)</f>
        <v>-1.5465112201924327</v>
      </c>
    </row>
    <row r="7301" spans="1:9" x14ac:dyDescent="0.25">
      <c r="A7301" s="3">
        <f t="shared" si="228"/>
        <v>7299</v>
      </c>
      <c r="B7301" s="3">
        <f>B7300+Input!$B$2</f>
        <v>7.2990000000007722</v>
      </c>
      <c r="C7301" s="3">
        <f>C7300+G7300*Input!$B$2</f>
        <v>1.8878110708383367</v>
      </c>
      <c r="D7301" s="3">
        <f>D7300+H7300*Input!$B$2</f>
        <v>-77.752242360991161</v>
      </c>
      <c r="E7301" s="3">
        <f>E7300+Input!$B$2*C7301</f>
        <v>47.980978055353312</v>
      </c>
      <c r="F7301" s="3">
        <f>F7300+Input!$B$2*D7301</f>
        <v>-249.15421194722867</v>
      </c>
      <c r="G7301" s="3">
        <f>-(0.5*Input!$B$3*(C7301^2+D7301^2)*COS(I7300)*Input!$B$8*Input!$B$11)/(Input!$B$9/Input!$B$10)</f>
        <v>-0.74567605752483934</v>
      </c>
      <c r="H7301" s="3">
        <f>-(0.5*Input!$B$3*(C7301^2+D7301^2)*SIN(I7300)*Input!$B$8*Input!$B$11)/(Input!$B$9/Input!$B$10)-Input!$B$10</f>
        <v>-1.4709599503583455</v>
      </c>
      <c r="I7301" s="3">
        <f t="shared" si="229"/>
        <v>-1.5465212681794394</v>
      </c>
    </row>
    <row r="7302" spans="1:9" x14ac:dyDescent="0.25">
      <c r="A7302" s="3">
        <f t="shared" si="228"/>
        <v>7300</v>
      </c>
      <c r="B7302" s="3">
        <f>B7301+Input!$B$2</f>
        <v>7.3000000000007725</v>
      </c>
      <c r="C7302" s="3">
        <f>C7301+G7301*Input!$B$2</f>
        <v>1.8870653947808118</v>
      </c>
      <c r="D7302" s="3">
        <f>D7301+H7301*Input!$B$2</f>
        <v>-77.753713320941515</v>
      </c>
      <c r="E7302" s="3">
        <f>E7301+Input!$B$2*C7302</f>
        <v>47.982865120748095</v>
      </c>
      <c r="F7302" s="3">
        <f>F7301+Input!$B$2*D7302</f>
        <v>-249.2319656605496</v>
      </c>
      <c r="G7302" s="3">
        <f>-(0.5*Input!$B$3*(C7302^2+D7302^2)*COS(I7301)*Input!$B$8*Input!$B$11)/(Input!$B$9/Input!$B$10)</f>
        <v>-0.74539543328570523</v>
      </c>
      <c r="H7302" s="3">
        <f>-(0.5*Input!$B$3*(C7302^2+D7302^2)*SIN(I7301)*Input!$B$8*Input!$B$11)/(Input!$B$9/Input!$B$10)-Input!$B$10</f>
        <v>-1.4698058551118756</v>
      </c>
      <c r="I7302" s="3">
        <f t="shared" si="229"/>
        <v>-1.54653131182241</v>
      </c>
    </row>
    <row r="7303" spans="1:9" x14ac:dyDescent="0.25">
      <c r="A7303" s="3">
        <f t="shared" si="228"/>
        <v>7301</v>
      </c>
      <c r="B7303" s="3">
        <f>B7302+Input!$B$2</f>
        <v>7.3010000000007729</v>
      </c>
      <c r="C7303" s="3">
        <f>C7302+G7302*Input!$B$2</f>
        <v>1.8863199993475261</v>
      </c>
      <c r="D7303" s="3">
        <f>D7302+H7302*Input!$B$2</f>
        <v>-77.755183126796624</v>
      </c>
      <c r="E7303" s="3">
        <f>E7302+Input!$B$2*C7303</f>
        <v>47.984751440747445</v>
      </c>
      <c r="F7303" s="3">
        <f>F7302+Input!$B$2*D7303</f>
        <v>-249.30972084367639</v>
      </c>
      <c r="G7303" s="3">
        <f>-(0.5*Input!$B$3*(C7303^2+D7303^2)*COS(I7302)*Input!$B$8*Input!$B$11)/(Input!$B$9/Input!$B$10)</f>
        <v>-0.74511489799134667</v>
      </c>
      <c r="H7303" s="3">
        <f>-(0.5*Input!$B$3*(C7303^2+D7303^2)*SIN(I7302)*Input!$B$8*Input!$B$11)/(Input!$B$9/Input!$B$10)-Input!$B$10</f>
        <v>-1.4686526435078164</v>
      </c>
      <c r="I7303" s="3">
        <f t="shared" si="229"/>
        <v>-1.5465413511234496</v>
      </c>
    </row>
    <row r="7304" spans="1:9" x14ac:dyDescent="0.25">
      <c r="A7304" s="3">
        <f t="shared" si="228"/>
        <v>7302</v>
      </c>
      <c r="B7304" s="3">
        <f>B7303+Input!$B$2</f>
        <v>7.3020000000007732</v>
      </c>
      <c r="C7304" s="3">
        <f>C7303+G7303*Input!$B$2</f>
        <v>1.8855748844495348</v>
      </c>
      <c r="D7304" s="3">
        <f>D7303+H7303*Input!$B$2</f>
        <v>-77.756651779440134</v>
      </c>
      <c r="E7304" s="3">
        <f>E7303+Input!$B$2*C7304</f>
        <v>47.986637015631892</v>
      </c>
      <c r="F7304" s="3">
        <f>F7303+Input!$B$2*D7304</f>
        <v>-249.38747749545584</v>
      </c>
      <c r="G7304" s="3">
        <f>-(0.5*Input!$B$3*(C7304^2+D7304^2)*COS(I7303)*Input!$B$8*Input!$B$11)/(Input!$B$9/Input!$B$10)</f>
        <v>-0.74483445163410755</v>
      </c>
      <c r="H7304" s="3">
        <f>-(0.5*Input!$B$3*(C7304^2+D7304^2)*SIN(I7303)*Input!$B$8*Input!$B$11)/(Input!$B$9/Input!$B$10)-Input!$B$10</f>
        <v>-1.4675003149042425</v>
      </c>
      <c r="I7304" s="3">
        <f t="shared" si="229"/>
        <v>-1.5465513860846618</v>
      </c>
    </row>
    <row r="7305" spans="1:9" x14ac:dyDescent="0.25">
      <c r="A7305" s="3">
        <f t="shared" si="228"/>
        <v>7303</v>
      </c>
      <c r="B7305" s="3">
        <f>B7304+Input!$B$2</f>
        <v>7.3030000000007735</v>
      </c>
      <c r="C7305" s="3">
        <f>C7304+G7304*Input!$B$2</f>
        <v>1.8848300499979007</v>
      </c>
      <c r="D7305" s="3">
        <f>D7304+H7304*Input!$B$2</f>
        <v>-77.758119279755036</v>
      </c>
      <c r="E7305" s="3">
        <f>E7304+Input!$B$2*C7305</f>
        <v>47.988521845681888</v>
      </c>
      <c r="F7305" s="3">
        <f>F7304+Input!$B$2*D7305</f>
        <v>-249.4652356147356</v>
      </c>
      <c r="G7305" s="3">
        <f>-(0.5*Input!$B$3*(C7305^2+D7305^2)*COS(I7304)*Input!$B$8*Input!$B$11)/(Input!$B$9/Input!$B$10)</f>
        <v>-0.7445540942063047</v>
      </c>
      <c r="H7305" s="3">
        <f>-(0.5*Input!$B$3*(C7305^2+D7305^2)*SIN(I7304)*Input!$B$8*Input!$B$11)/(Input!$B$9/Input!$B$10)-Input!$B$10</f>
        <v>-1.4663488686596473</v>
      </c>
      <c r="I7305" s="3">
        <f t="shared" si="229"/>
        <v>-1.5465614167081494</v>
      </c>
    </row>
    <row r="7306" spans="1:9" x14ac:dyDescent="0.25">
      <c r="A7306" s="3">
        <f t="shared" si="228"/>
        <v>7304</v>
      </c>
      <c r="B7306" s="3">
        <f>B7305+Input!$B$2</f>
        <v>7.3040000000007739</v>
      </c>
      <c r="C7306" s="3">
        <f>C7305+G7305*Input!$B$2</f>
        <v>1.8840854959036943</v>
      </c>
      <c r="D7306" s="3">
        <f>D7305+H7305*Input!$B$2</f>
        <v>-77.759585628623697</v>
      </c>
      <c r="E7306" s="3">
        <f>E7305+Input!$B$2*C7306</f>
        <v>47.99040593117779</v>
      </c>
      <c r="F7306" s="3">
        <f>F7305+Input!$B$2*D7306</f>
        <v>-249.54299520036423</v>
      </c>
      <c r="G7306" s="3">
        <f>-(0.5*Input!$B$3*(C7306^2+D7306^2)*COS(I7305)*Input!$B$8*Input!$B$11)/(Input!$B$9/Input!$B$10)</f>
        <v>-0.74427382570021439</v>
      </c>
      <c r="H7306" s="3">
        <f>-(0.5*Input!$B$3*(C7306^2+D7306^2)*SIN(I7305)*Input!$B$8*Input!$B$11)/(Input!$B$9/Input!$B$10)-Input!$B$10</f>
        <v>-1.4651983041329508</v>
      </c>
      <c r="I7306" s="3">
        <f t="shared" si="229"/>
        <v>-1.5465714429960136</v>
      </c>
    </row>
    <row r="7307" spans="1:9" x14ac:dyDescent="0.25">
      <c r="A7307" s="3">
        <f t="shared" si="228"/>
        <v>7305</v>
      </c>
      <c r="B7307" s="3">
        <f>B7306+Input!$B$2</f>
        <v>7.3050000000007742</v>
      </c>
      <c r="C7307" s="3">
        <f>C7306+G7306*Input!$B$2</f>
        <v>1.8833412220779941</v>
      </c>
      <c r="D7307" s="3">
        <f>D7306+H7306*Input!$B$2</f>
        <v>-77.761050826927828</v>
      </c>
      <c r="E7307" s="3">
        <f>E7306+Input!$B$2*C7307</f>
        <v>47.992289272399866</v>
      </c>
      <c r="F7307" s="3">
        <f>F7306+Input!$B$2*D7307</f>
        <v>-249.62075625119115</v>
      </c>
      <c r="G7307" s="3">
        <f>-(0.5*Input!$B$3*(C7307^2+D7307^2)*COS(I7306)*Input!$B$8*Input!$B$11)/(Input!$B$9/Input!$B$10)</f>
        <v>-0.74399364610809227</v>
      </c>
      <c r="H7307" s="3">
        <f>-(0.5*Input!$B$3*(C7307^2+D7307^2)*SIN(I7306)*Input!$B$8*Input!$B$11)/(Input!$B$9/Input!$B$10)-Input!$B$10</f>
        <v>-1.4640486206834495</v>
      </c>
      <c r="I7307" s="3">
        <f t="shared" si="229"/>
        <v>-1.546581464950354</v>
      </c>
    </row>
    <row r="7308" spans="1:9" x14ac:dyDescent="0.25">
      <c r="A7308" s="3">
        <f t="shared" si="228"/>
        <v>7306</v>
      </c>
      <c r="B7308" s="3">
        <f>B7307+Input!$B$2</f>
        <v>7.3060000000007745</v>
      </c>
      <c r="C7308" s="3">
        <f>C7307+G7307*Input!$B$2</f>
        <v>1.8825972284318861</v>
      </c>
      <c r="D7308" s="3">
        <f>D7307+H7307*Input!$B$2</f>
        <v>-77.762514875548518</v>
      </c>
      <c r="E7308" s="3">
        <f>E7307+Input!$B$2*C7308</f>
        <v>47.994171869628296</v>
      </c>
      <c r="F7308" s="3">
        <f>F7307+Input!$B$2*D7308</f>
        <v>-249.69851876606671</v>
      </c>
      <c r="G7308" s="3">
        <f>-(0.5*Input!$B$3*(C7308^2+D7308^2)*COS(I7307)*Input!$B$8*Input!$B$11)/(Input!$B$9/Input!$B$10)</f>
        <v>-0.74371355542217421</v>
      </c>
      <c r="H7308" s="3">
        <f>-(0.5*Input!$B$3*(C7308^2+D7308^2)*SIN(I7307)*Input!$B$8*Input!$B$11)/(Input!$B$9/Input!$B$10)-Input!$B$10</f>
        <v>-1.4628998176708734</v>
      </c>
      <c r="I7308" s="3">
        <f t="shared" si="229"/>
        <v>-1.5465914825732692</v>
      </c>
    </row>
    <row r="7309" spans="1:9" x14ac:dyDescent="0.25">
      <c r="A7309" s="3">
        <f t="shared" si="228"/>
        <v>7307</v>
      </c>
      <c r="B7309" s="3">
        <f>B7308+Input!$B$2</f>
        <v>7.3070000000007749</v>
      </c>
      <c r="C7309" s="3">
        <f>C7308+G7308*Input!$B$2</f>
        <v>1.8818535148764639</v>
      </c>
      <c r="D7309" s="3">
        <f>D7308+H7308*Input!$B$2</f>
        <v>-77.763977775366186</v>
      </c>
      <c r="E7309" s="3">
        <f>E7308+Input!$B$2*C7309</f>
        <v>47.99605372314317</v>
      </c>
      <c r="F7309" s="3">
        <f>F7308+Input!$B$2*D7309</f>
        <v>-249.77628274384207</v>
      </c>
      <c r="G7309" s="3">
        <f>-(0.5*Input!$B$3*(C7309^2+D7309^2)*COS(I7308)*Input!$B$8*Input!$B$11)/(Input!$B$9/Input!$B$10)</f>
        <v>-0.74343355363466179</v>
      </c>
      <c r="H7309" s="3">
        <f>-(0.5*Input!$B$3*(C7309^2+D7309^2)*SIN(I7308)*Input!$B$8*Input!$B$11)/(Input!$B$9/Input!$B$10)-Input!$B$10</f>
        <v>-1.461751894455368</v>
      </c>
      <c r="I7309" s="3">
        <f t="shared" si="229"/>
        <v>-1.546601495866857</v>
      </c>
    </row>
    <row r="7310" spans="1:9" x14ac:dyDescent="0.25">
      <c r="A7310" s="3">
        <f t="shared" si="228"/>
        <v>7308</v>
      </c>
      <c r="B7310" s="3">
        <f>B7309+Input!$B$2</f>
        <v>7.3080000000007752</v>
      </c>
      <c r="C7310" s="3">
        <f>C7309+G7309*Input!$B$2</f>
        <v>1.8811100813228292</v>
      </c>
      <c r="D7310" s="3">
        <f>D7309+H7309*Input!$B$2</f>
        <v>-77.765439527260639</v>
      </c>
      <c r="E7310" s="3">
        <f>E7309+Input!$B$2*C7310</f>
        <v>47.997934833224491</v>
      </c>
      <c r="F7310" s="3">
        <f>F7309+Input!$B$2*D7310</f>
        <v>-249.85404818336934</v>
      </c>
      <c r="G7310" s="3">
        <f>-(0.5*Input!$B$3*(C7310^2+D7310^2)*COS(I7309)*Input!$B$8*Input!$B$11)/(Input!$B$9/Input!$B$10)</f>
        <v>-0.74315364073770995</v>
      </c>
      <c r="H7310" s="3">
        <f>-(0.5*Input!$B$3*(C7310^2+D7310^2)*SIN(I7309)*Input!$B$8*Input!$B$11)/(Input!$B$9/Input!$B$10)-Input!$B$10</f>
        <v>-1.4606048503974556</v>
      </c>
      <c r="I7310" s="3">
        <f t="shared" si="229"/>
        <v>-1.5466115048332132</v>
      </c>
    </row>
    <row r="7311" spans="1:9" x14ac:dyDescent="0.25">
      <c r="A7311" s="3">
        <f t="shared" si="228"/>
        <v>7309</v>
      </c>
      <c r="B7311" s="3">
        <f>B7310+Input!$B$2</f>
        <v>7.3090000000007755</v>
      </c>
      <c r="C7311" s="3">
        <f>C7310+G7310*Input!$B$2</f>
        <v>1.8803669276820916</v>
      </c>
      <c r="D7311" s="3">
        <f>D7310+H7310*Input!$B$2</f>
        <v>-77.766900132111033</v>
      </c>
      <c r="E7311" s="3">
        <f>E7310+Input!$B$2*C7311</f>
        <v>47.99981520015217</v>
      </c>
      <c r="F7311" s="3">
        <f>F7310+Input!$B$2*D7311</f>
        <v>-249.93181508350145</v>
      </c>
      <c r="G7311" s="3">
        <f>-(0.5*Input!$B$3*(C7311^2+D7311^2)*COS(I7310)*Input!$B$8*Input!$B$11)/(Input!$B$9/Input!$B$10)</f>
        <v>-0.7428738167234733</v>
      </c>
      <c r="H7311" s="3">
        <f>-(0.5*Input!$B$3*(C7311^2+D7311^2)*SIN(I7310)*Input!$B$8*Input!$B$11)/(Input!$B$9/Input!$B$10)-Input!$B$10</f>
        <v>-1.4594586848581166</v>
      </c>
      <c r="I7311" s="3">
        <f t="shared" si="229"/>
        <v>-1.5466215094744324</v>
      </c>
    </row>
    <row r="7312" spans="1:9" x14ac:dyDescent="0.25">
      <c r="A7312" s="3">
        <f t="shared" si="228"/>
        <v>7310</v>
      </c>
      <c r="B7312" s="3">
        <f>B7311+Input!$B$2</f>
        <v>7.3100000000007759</v>
      </c>
      <c r="C7312" s="3">
        <f>C7311+G7311*Input!$B$2</f>
        <v>1.8796240538653681</v>
      </c>
      <c r="D7312" s="3">
        <f>D7311+H7311*Input!$B$2</f>
        <v>-77.768359590795896</v>
      </c>
      <c r="E7312" s="3">
        <f>E7311+Input!$B$2*C7312</f>
        <v>48.001694824206034</v>
      </c>
      <c r="F7312" s="3">
        <f>F7311+Input!$B$2*D7312</f>
        <v>-250.00958344309225</v>
      </c>
      <c r="G7312" s="3">
        <f>-(0.5*Input!$B$3*(C7312^2+D7312^2)*COS(I7311)*Input!$B$8*Input!$B$11)/(Input!$B$9/Input!$B$10)</f>
        <v>-0.74259408158406648</v>
      </c>
      <c r="H7312" s="3">
        <f>-(0.5*Input!$B$3*(C7312^2+D7312^2)*SIN(I7311)*Input!$B$8*Input!$B$11)/(Input!$B$9/Input!$B$10)-Input!$B$10</f>
        <v>-1.4583133971986904</v>
      </c>
      <c r="I7312" s="3">
        <f t="shared" si="229"/>
        <v>-1.5466315097926084</v>
      </c>
    </row>
    <row r="7313" spans="1:9" x14ac:dyDescent="0.25">
      <c r="A7313" s="3">
        <f t="shared" si="228"/>
        <v>7311</v>
      </c>
      <c r="B7313" s="3">
        <f>B7312+Input!$B$2</f>
        <v>7.3110000000007762</v>
      </c>
      <c r="C7313" s="3">
        <f>C7312+G7312*Input!$B$2</f>
        <v>1.878881459783784</v>
      </c>
      <c r="D7313" s="3">
        <f>D7312+H7312*Input!$B$2</f>
        <v>-77.76981790419309</v>
      </c>
      <c r="E7313" s="3">
        <f>E7312+Input!$B$2*C7313</f>
        <v>48.003573705665815</v>
      </c>
      <c r="F7313" s="3">
        <f>F7312+Input!$B$2*D7313</f>
        <v>-250.08735326099645</v>
      </c>
      <c r="G7313" s="3">
        <f>-(0.5*Input!$B$3*(C7313^2+D7313^2)*COS(I7312)*Input!$B$8*Input!$B$11)/(Input!$B$9/Input!$B$10)</f>
        <v>-0.74231443531157082</v>
      </c>
      <c r="H7313" s="3">
        <f>-(0.5*Input!$B$3*(C7313^2+D7313^2)*SIN(I7312)*Input!$B$8*Input!$B$11)/(Input!$B$9/Input!$B$10)-Input!$B$10</f>
        <v>-1.4571689867809745</v>
      </c>
      <c r="I7313" s="3">
        <f t="shared" si="229"/>
        <v>-1.5466415057898333</v>
      </c>
    </row>
    <row r="7314" spans="1:9" x14ac:dyDescent="0.25">
      <c r="A7314" s="3">
        <f t="shared" si="228"/>
        <v>7312</v>
      </c>
      <c r="B7314" s="3">
        <f>B7313+Input!$B$2</f>
        <v>7.3120000000007765</v>
      </c>
      <c r="C7314" s="3">
        <f>C7313+G7313*Input!$B$2</f>
        <v>1.8781391453484724</v>
      </c>
      <c r="D7314" s="3">
        <f>D7313+H7313*Input!$B$2</f>
        <v>-77.771275073179865</v>
      </c>
      <c r="E7314" s="3">
        <f>E7313+Input!$B$2*C7314</f>
        <v>48.005451844811162</v>
      </c>
      <c r="F7314" s="3">
        <f>F7313+Input!$B$2*D7314</f>
        <v>-250.16512453606964</v>
      </c>
      <c r="G7314" s="3">
        <f>-(0.5*Input!$B$3*(C7314^2+D7314^2)*COS(I7313)*Input!$B$8*Input!$B$11)/(Input!$B$9/Input!$B$10)</f>
        <v>-0.7420348778980479</v>
      </c>
      <c r="H7314" s="3">
        <f>-(0.5*Input!$B$3*(C7314^2+D7314^2)*SIN(I7313)*Input!$B$8*Input!$B$11)/(Input!$B$9/Input!$B$10)-Input!$B$10</f>
        <v>-1.4560254529671397</v>
      </c>
      <c r="I7314" s="3">
        <f t="shared" si="229"/>
        <v>-1.5466514974681982</v>
      </c>
    </row>
    <row r="7315" spans="1:9" x14ac:dyDescent="0.25">
      <c r="A7315" s="3">
        <f t="shared" si="228"/>
        <v>7313</v>
      </c>
      <c r="B7315" s="3">
        <f>B7314+Input!$B$2</f>
        <v>7.3130000000007769</v>
      </c>
      <c r="C7315" s="3">
        <f>C7314+G7314*Input!$B$2</f>
        <v>1.8773971104705742</v>
      </c>
      <c r="D7315" s="3">
        <f>D7314+H7314*Input!$B$2</f>
        <v>-77.772731098632832</v>
      </c>
      <c r="E7315" s="3">
        <f>E7314+Input!$B$2*C7315</f>
        <v>48.007329241921632</v>
      </c>
      <c r="F7315" s="3">
        <f>F7314+Input!$B$2*D7315</f>
        <v>-250.24289726716827</v>
      </c>
      <c r="G7315" s="3">
        <f>-(0.5*Input!$B$3*(C7315^2+D7315^2)*COS(I7314)*Input!$B$8*Input!$B$11)/(Input!$B$9/Input!$B$10)</f>
        <v>-0.74175540933551931</v>
      </c>
      <c r="H7315" s="3">
        <f>-(0.5*Input!$B$3*(C7315^2+D7315^2)*SIN(I7314)*Input!$B$8*Input!$B$11)/(Input!$B$9/Input!$B$10)-Input!$B$10</f>
        <v>-1.4548827951197723</v>
      </c>
      <c r="I7315" s="3">
        <f t="shared" si="229"/>
        <v>-1.5466614848297924</v>
      </c>
    </row>
    <row r="7316" spans="1:9" x14ac:dyDescent="0.25">
      <c r="A7316" s="3">
        <f t="shared" si="228"/>
        <v>7314</v>
      </c>
      <c r="B7316" s="3">
        <f>B7315+Input!$B$2</f>
        <v>7.3140000000007772</v>
      </c>
      <c r="C7316" s="3">
        <f>C7315+G7315*Input!$B$2</f>
        <v>1.8766553550612388</v>
      </c>
      <c r="D7316" s="3">
        <f>D7315+H7315*Input!$B$2</f>
        <v>-77.774185981427948</v>
      </c>
      <c r="E7316" s="3">
        <f>E7315+Input!$B$2*C7316</f>
        <v>48.009205897276694</v>
      </c>
      <c r="F7316" s="3">
        <f>F7315+Input!$B$2*D7316</f>
        <v>-250.32067145314971</v>
      </c>
      <c r="G7316" s="3">
        <f>-(0.5*Input!$B$3*(C7316^2+D7316^2)*COS(I7315)*Input!$B$8*Input!$B$11)/(Input!$B$9/Input!$B$10)</f>
        <v>-0.74147602961599968</v>
      </c>
      <c r="H7316" s="3">
        <f>-(0.5*Input!$B$3*(C7316^2+D7316^2)*SIN(I7315)*Input!$B$8*Input!$B$11)/(Input!$B$9/Input!$B$10)-Input!$B$10</f>
        <v>-1.4537410126019026</v>
      </c>
      <c r="I7316" s="3">
        <f t="shared" si="229"/>
        <v>-1.5466714678767046</v>
      </c>
    </row>
    <row r="7317" spans="1:9" x14ac:dyDescent="0.25">
      <c r="A7317" s="3">
        <f t="shared" si="228"/>
        <v>7315</v>
      </c>
      <c r="B7317" s="3">
        <f>B7316+Input!$B$2</f>
        <v>7.3150000000007775</v>
      </c>
      <c r="C7317" s="3">
        <f>C7316+G7316*Input!$B$2</f>
        <v>1.8759138790316228</v>
      </c>
      <c r="D7317" s="3">
        <f>D7316+H7316*Input!$B$2</f>
        <v>-77.775639722440545</v>
      </c>
      <c r="E7317" s="3">
        <f>E7316+Input!$B$2*C7317</f>
        <v>48.011081811155726</v>
      </c>
      <c r="F7317" s="3">
        <f>F7316+Input!$B$2*D7317</f>
        <v>-250.39844709287215</v>
      </c>
      <c r="G7317" s="3">
        <f>-(0.5*Input!$B$3*(C7317^2+D7317^2)*COS(I7316)*Input!$B$8*Input!$B$11)/(Input!$B$9/Input!$B$10)</f>
        <v>-0.74119673873145187</v>
      </c>
      <c r="H7317" s="3">
        <f>-(0.5*Input!$B$3*(C7317^2+D7317^2)*SIN(I7316)*Input!$B$8*Input!$B$11)/(Input!$B$9/Input!$B$10)-Input!$B$10</f>
        <v>-1.4526001047769022</v>
      </c>
      <c r="I7317" s="3">
        <f t="shared" si="229"/>
        <v>-1.5466814466110217</v>
      </c>
    </row>
    <row r="7318" spans="1:9" x14ac:dyDescent="0.25">
      <c r="A7318" s="3">
        <f t="shared" si="228"/>
        <v>7316</v>
      </c>
      <c r="B7318" s="3">
        <f>B7317+Input!$B$2</f>
        <v>7.3160000000007779</v>
      </c>
      <c r="C7318" s="3">
        <f>C7317+G7317*Input!$B$2</f>
        <v>1.8751726822928914</v>
      </c>
      <c r="D7318" s="3">
        <f>D7317+H7317*Input!$B$2</f>
        <v>-77.777092322545315</v>
      </c>
      <c r="E7318" s="3">
        <f>E7317+Input!$B$2*C7318</f>
        <v>48.012956983838016</v>
      </c>
      <c r="F7318" s="3">
        <f>F7317+Input!$B$2*D7318</f>
        <v>-250.4762241851947</v>
      </c>
      <c r="G7318" s="3">
        <f>-(0.5*Input!$B$3*(C7318^2+D7318^2)*COS(I7317)*Input!$B$8*Input!$B$11)/(Input!$B$9/Input!$B$10)</f>
        <v>-0.74091753667383109</v>
      </c>
      <c r="H7318" s="3">
        <f>-(0.5*Input!$B$3*(C7318^2+D7318^2)*SIN(I7317)*Input!$B$8*Input!$B$11)/(Input!$B$9/Input!$B$10)-Input!$B$10</f>
        <v>-1.4514600710086185</v>
      </c>
      <c r="I7318" s="3">
        <f t="shared" si="229"/>
        <v>-1.5466914210348297</v>
      </c>
    </row>
    <row r="7319" spans="1:9" x14ac:dyDescent="0.25">
      <c r="A7319" s="3">
        <f t="shared" si="228"/>
        <v>7317</v>
      </c>
      <c r="B7319" s="3">
        <f>B7318+Input!$B$2</f>
        <v>7.3170000000007782</v>
      </c>
      <c r="C7319" s="3">
        <f>C7318+G7318*Input!$B$2</f>
        <v>1.8744317647562174</v>
      </c>
      <c r="D7319" s="3">
        <f>D7318+H7318*Input!$B$2</f>
        <v>-77.778543782616325</v>
      </c>
      <c r="E7319" s="3">
        <f>E7318+Input!$B$2*C7319</f>
        <v>48.014831415602771</v>
      </c>
      <c r="F7319" s="3">
        <f>F7318+Input!$B$2*D7319</f>
        <v>-250.55400272897731</v>
      </c>
      <c r="G7319" s="3">
        <f>-(0.5*Input!$B$3*(C7319^2+D7319^2)*COS(I7318)*Input!$B$8*Input!$B$11)/(Input!$B$9/Input!$B$10)</f>
        <v>-0.74063842343504727</v>
      </c>
      <c r="H7319" s="3">
        <f>-(0.5*Input!$B$3*(C7319^2+D7319^2)*SIN(I7318)*Input!$B$8*Input!$B$11)/(Input!$B$9/Input!$B$10)-Input!$B$10</f>
        <v>-1.4503209106612616</v>
      </c>
      <c r="I7319" s="3">
        <f t="shared" si="229"/>
        <v>-1.546701391150213</v>
      </c>
    </row>
    <row r="7320" spans="1:9" x14ac:dyDescent="0.25">
      <c r="A7320" s="3">
        <f t="shared" si="228"/>
        <v>7318</v>
      </c>
      <c r="B7320" s="3">
        <f>B7319+Input!$B$2</f>
        <v>7.3180000000007785</v>
      </c>
      <c r="C7320" s="3">
        <f>C7319+G7319*Input!$B$2</f>
        <v>1.8736911263327825</v>
      </c>
      <c r="D7320" s="3">
        <f>D7319+H7319*Input!$B$2</f>
        <v>-77.779994103526988</v>
      </c>
      <c r="E7320" s="3">
        <f>E7319+Input!$B$2*C7320</f>
        <v>48.016705106729106</v>
      </c>
      <c r="F7320" s="3">
        <f>F7319+Input!$B$2*D7320</f>
        <v>-250.63178272308085</v>
      </c>
      <c r="G7320" s="3">
        <f>-(0.5*Input!$B$3*(C7320^2+D7320^2)*COS(I7319)*Input!$B$8*Input!$B$11)/(Input!$B$9/Input!$B$10)</f>
        <v>-0.74035939900699699</v>
      </c>
      <c r="H7320" s="3">
        <f>-(0.5*Input!$B$3*(C7320^2+D7320^2)*SIN(I7319)*Input!$B$8*Input!$B$11)/(Input!$B$9/Input!$B$10)-Input!$B$10</f>
        <v>-1.4491826230994782</v>
      </c>
      <c r="I7320" s="3">
        <f t="shared" si="229"/>
        <v>-1.546711356959255</v>
      </c>
    </row>
    <row r="7321" spans="1:9" x14ac:dyDescent="0.25">
      <c r="A7321" s="3">
        <f t="shared" si="228"/>
        <v>7319</v>
      </c>
      <c r="B7321" s="3">
        <f>B7320+Input!$B$2</f>
        <v>7.3190000000007789</v>
      </c>
      <c r="C7321" s="3">
        <f>C7320+G7320*Input!$B$2</f>
        <v>1.8729507669337755</v>
      </c>
      <c r="D7321" s="3">
        <f>D7320+H7320*Input!$B$2</f>
        <v>-77.781443286150093</v>
      </c>
      <c r="E7321" s="3">
        <f>E7320+Input!$B$2*C7321</f>
        <v>48.018578057496036</v>
      </c>
      <c r="F7321" s="3">
        <f>F7320+Input!$B$2*D7321</f>
        <v>-250.70956416636699</v>
      </c>
      <c r="G7321" s="3">
        <f>-(0.5*Input!$B$3*(C7321^2+D7321^2)*COS(I7320)*Input!$B$8*Input!$B$11)/(Input!$B$9/Input!$B$10)</f>
        <v>-0.7400804633815381</v>
      </c>
      <c r="H7321" s="3">
        <f>-(0.5*Input!$B$3*(C7321^2+D7321^2)*SIN(I7320)*Input!$B$8*Input!$B$11)/(Input!$B$9/Input!$B$10)-Input!$B$10</f>
        <v>-1.4480452076883026</v>
      </c>
      <c r="I7321" s="3">
        <f t="shared" si="229"/>
        <v>-1.5467213184640378</v>
      </c>
    </row>
    <row r="7322" spans="1:9" x14ac:dyDescent="0.25">
      <c r="A7322" s="3">
        <f t="shared" si="228"/>
        <v>7320</v>
      </c>
      <c r="B7322" s="3">
        <f>B7321+Input!$B$2</f>
        <v>7.3200000000007792</v>
      </c>
      <c r="C7322" s="3">
        <f>C7321+G7321*Input!$B$2</f>
        <v>1.872210686470394</v>
      </c>
      <c r="D7322" s="3">
        <f>D7321+H7321*Input!$B$2</f>
        <v>-77.782891331357789</v>
      </c>
      <c r="E7322" s="3">
        <f>E7321+Input!$B$2*C7322</f>
        <v>48.020450268182508</v>
      </c>
      <c r="F7322" s="3">
        <f>F7321+Input!$B$2*D7322</f>
        <v>-250.78734705769836</v>
      </c>
      <c r="G7322" s="3">
        <f>-(0.5*Input!$B$3*(C7322^2+D7322^2)*COS(I7321)*Input!$B$8*Input!$B$11)/(Input!$B$9/Input!$B$10)</f>
        <v>-0.73980161655050158</v>
      </c>
      <c r="H7322" s="3">
        <f>-(0.5*Input!$B$3*(C7322^2+D7322^2)*SIN(I7321)*Input!$B$8*Input!$B$11)/(Input!$B$9/Input!$B$10)-Input!$B$10</f>
        <v>-1.4469086637931987</v>
      </c>
      <c r="I7322" s="3">
        <f t="shared" si="229"/>
        <v>-1.546731275666642</v>
      </c>
    </row>
    <row r="7323" spans="1:9" x14ac:dyDescent="0.25">
      <c r="A7323" s="3">
        <f t="shared" si="228"/>
        <v>7321</v>
      </c>
      <c r="B7323" s="3">
        <f>B7322+Input!$B$2</f>
        <v>7.3210000000007796</v>
      </c>
      <c r="C7323" s="3">
        <f>C7322+G7322*Input!$B$2</f>
        <v>1.8714708848538435</v>
      </c>
      <c r="D7323" s="3">
        <f>D7322+H7322*Input!$B$2</f>
        <v>-77.784338240021583</v>
      </c>
      <c r="E7323" s="3">
        <f>E7322+Input!$B$2*C7323</f>
        <v>48.022321739067358</v>
      </c>
      <c r="F7323" s="3">
        <f>F7322+Input!$B$2*D7323</f>
        <v>-250.86513139593836</v>
      </c>
      <c r="G7323" s="3">
        <f>-(0.5*Input!$B$3*(C7323^2+D7323^2)*COS(I7322)*Input!$B$8*Input!$B$11)/(Input!$B$9/Input!$B$10)</f>
        <v>-0.73952285850569954</v>
      </c>
      <c r="H7323" s="3">
        <f>-(0.5*Input!$B$3*(C7323^2+D7323^2)*SIN(I7322)*Input!$B$8*Input!$B$11)/(Input!$B$9/Input!$B$10)-Input!$B$10</f>
        <v>-1.4457729907800356</v>
      </c>
      <c r="I7323" s="3">
        <f t="shared" si="229"/>
        <v>-1.5467412285691471</v>
      </c>
    </row>
    <row r="7324" spans="1:9" x14ac:dyDescent="0.25">
      <c r="A7324" s="3">
        <f t="shared" si="228"/>
        <v>7322</v>
      </c>
      <c r="B7324" s="3">
        <f>B7323+Input!$B$2</f>
        <v>7.3220000000007799</v>
      </c>
      <c r="C7324" s="3">
        <f>C7323+G7323*Input!$B$2</f>
        <v>1.8707313619953378</v>
      </c>
      <c r="D7324" s="3">
        <f>D7323+H7323*Input!$B$2</f>
        <v>-77.785784013012361</v>
      </c>
      <c r="E7324" s="3">
        <f>E7323+Input!$B$2*C7324</f>
        <v>48.024192470429355</v>
      </c>
      <c r="F7324" s="3">
        <f>F7323+Input!$B$2*D7324</f>
        <v>-250.94291717995137</v>
      </c>
      <c r="G7324" s="3">
        <f>-(0.5*Input!$B$3*(C7324^2+D7324^2)*COS(I7323)*Input!$B$8*Input!$B$11)/(Input!$B$9/Input!$B$10)</f>
        <v>-0.73924418923891178</v>
      </c>
      <c r="H7324" s="3">
        <f>-(0.5*Input!$B$3*(C7324^2+D7324^2)*SIN(I7323)*Input!$B$8*Input!$B$11)/(Input!$B$9/Input!$B$10)-Input!$B$10</f>
        <v>-1.4446381880150554</v>
      </c>
      <c r="I7324" s="3">
        <f t="shared" si="229"/>
        <v>-1.5467511771736313</v>
      </c>
    </row>
    <row r="7325" spans="1:9" x14ac:dyDescent="0.25">
      <c r="A7325" s="3">
        <f t="shared" si="228"/>
        <v>7323</v>
      </c>
      <c r="B7325" s="3">
        <f>B7324+Input!$B$2</f>
        <v>7.3230000000007802</v>
      </c>
      <c r="C7325" s="3">
        <f>C7324+G7324*Input!$B$2</f>
        <v>1.869992117806099</v>
      </c>
      <c r="D7325" s="3">
        <f>D7324+H7324*Input!$B$2</f>
        <v>-77.78722865120038</v>
      </c>
      <c r="E7325" s="3">
        <f>E7324+Input!$B$2*C7325</f>
        <v>48.026062462547159</v>
      </c>
      <c r="F7325" s="3">
        <f>F7324+Input!$B$2*D7325</f>
        <v>-251.02070440860257</v>
      </c>
      <c r="G7325" s="3">
        <f>-(0.5*Input!$B$3*(C7325^2+D7325^2)*COS(I7324)*Input!$B$8*Input!$B$11)/(Input!$B$9/Input!$B$10)</f>
        <v>-0.7389656087418861</v>
      </c>
      <c r="H7325" s="3">
        <f>-(0.5*Input!$B$3*(C7325^2+D7325^2)*SIN(I7324)*Input!$B$8*Input!$B$11)/(Input!$B$9/Input!$B$10)-Input!$B$10</f>
        <v>-1.4435042548649513</v>
      </c>
      <c r="I7325" s="3">
        <f t="shared" si="229"/>
        <v>-1.5467611214821717</v>
      </c>
    </row>
    <row r="7326" spans="1:9" x14ac:dyDescent="0.25">
      <c r="A7326" s="3">
        <f t="shared" si="228"/>
        <v>7324</v>
      </c>
      <c r="B7326" s="3">
        <f>B7325+Input!$B$2</f>
        <v>7.3240000000007806</v>
      </c>
      <c r="C7326" s="3">
        <f>C7325+G7325*Input!$B$2</f>
        <v>1.869253152197357</v>
      </c>
      <c r="D7326" s="3">
        <f>D7325+H7325*Input!$B$2</f>
        <v>-77.788672155455245</v>
      </c>
      <c r="E7326" s="3">
        <f>E7325+Input!$B$2*C7326</f>
        <v>48.02793171569936</v>
      </c>
      <c r="F7326" s="3">
        <f>F7325+Input!$B$2*D7326</f>
        <v>-251.09849308075803</v>
      </c>
      <c r="G7326" s="3">
        <f>-(0.5*Input!$B$3*(C7326^2+D7326^2)*COS(I7325)*Input!$B$8*Input!$B$11)/(Input!$B$9/Input!$B$10)</f>
        <v>-0.73868711700634349</v>
      </c>
      <c r="H7326" s="3">
        <f>-(0.5*Input!$B$3*(C7326^2+D7326^2)*SIN(I7325)*Input!$B$8*Input!$B$11)/(Input!$B$9/Input!$B$10)-Input!$B$10</f>
        <v>-1.4423711906968038</v>
      </c>
      <c r="I7326" s="3">
        <f t="shared" si="229"/>
        <v>-1.5467710614968437</v>
      </c>
    </row>
    <row r="7327" spans="1:9" x14ac:dyDescent="0.25">
      <c r="A7327" s="3">
        <f t="shared" si="228"/>
        <v>7325</v>
      </c>
      <c r="B7327" s="3">
        <f>B7326+Input!$B$2</f>
        <v>7.3250000000007809</v>
      </c>
      <c r="C7327" s="3">
        <f>C7326+G7326*Input!$B$2</f>
        <v>1.8685144650803507</v>
      </c>
      <c r="D7327" s="3">
        <f>D7326+H7326*Input!$B$2</f>
        <v>-77.790114526645937</v>
      </c>
      <c r="E7327" s="3">
        <f>E7326+Input!$B$2*C7327</f>
        <v>48.02980023016444</v>
      </c>
      <c r="F7327" s="3">
        <f>F7326+Input!$B$2*D7327</f>
        <v>-251.17628319528467</v>
      </c>
      <c r="G7327" s="3">
        <f>-(0.5*Input!$B$3*(C7327^2+D7327^2)*COS(I7326)*Input!$B$8*Input!$B$11)/(Input!$B$9/Input!$B$10)</f>
        <v>-0.73840871402398689</v>
      </c>
      <c r="H7327" s="3">
        <f>-(0.5*Input!$B$3*(C7327^2+D7327^2)*SIN(I7326)*Input!$B$8*Input!$B$11)/(Input!$B$9/Input!$B$10)-Input!$B$10</f>
        <v>-1.4412389948781055</v>
      </c>
      <c r="I7327" s="3">
        <f t="shared" si="229"/>
        <v>-1.546780997219722</v>
      </c>
    </row>
    <row r="7328" spans="1:9" x14ac:dyDescent="0.25">
      <c r="A7328" s="3">
        <f t="shared" si="228"/>
        <v>7326</v>
      </c>
      <c r="B7328" s="3">
        <f>B7327+Input!$B$2</f>
        <v>7.3260000000007812</v>
      </c>
      <c r="C7328" s="3">
        <f>C7327+G7327*Input!$B$2</f>
        <v>1.8677760563663266</v>
      </c>
      <c r="D7328" s="3">
        <f>D7327+H7327*Input!$B$2</f>
        <v>-77.791555765640808</v>
      </c>
      <c r="E7328" s="3">
        <f>E7327+Input!$B$2*C7328</f>
        <v>48.031668006220805</v>
      </c>
      <c r="F7328" s="3">
        <f>F7327+Input!$B$2*D7328</f>
        <v>-251.2540747510503</v>
      </c>
      <c r="G7328" s="3">
        <f>-(0.5*Input!$B$3*(C7328^2+D7328^2)*COS(I7327)*Input!$B$8*Input!$B$11)/(Input!$B$9/Input!$B$10)</f>
        <v>-0.73813039978647998</v>
      </c>
      <c r="H7328" s="3">
        <f>-(0.5*Input!$B$3*(C7328^2+D7328^2)*SIN(I7327)*Input!$B$8*Input!$B$11)/(Input!$B$9/Input!$B$10)-Input!$B$10</f>
        <v>-1.4401076667767541</v>
      </c>
      <c r="I7328" s="3">
        <f t="shared" si="229"/>
        <v>-1.5467909286528794</v>
      </c>
    </row>
    <row r="7329" spans="1:9" x14ac:dyDescent="0.25">
      <c r="A7329" s="3">
        <f t="shared" si="228"/>
        <v>7327</v>
      </c>
      <c r="B7329" s="3">
        <f>B7328+Input!$B$2</f>
        <v>7.3270000000007816</v>
      </c>
      <c r="C7329" s="3">
        <f>C7328+G7328*Input!$B$2</f>
        <v>1.8670379259665402</v>
      </c>
      <c r="D7329" s="3">
        <f>D7328+H7328*Input!$B$2</f>
        <v>-77.792995873307589</v>
      </c>
      <c r="E7329" s="3">
        <f>E7328+Input!$B$2*C7329</f>
        <v>48.033535044146774</v>
      </c>
      <c r="F7329" s="3">
        <f>F7328+Input!$B$2*D7329</f>
        <v>-251.33186774692359</v>
      </c>
      <c r="G7329" s="3">
        <f>-(0.5*Input!$B$3*(C7329^2+D7329^2)*COS(I7328)*Input!$B$8*Input!$B$11)/(Input!$B$9/Input!$B$10)</f>
        <v>-0.73785217428546812</v>
      </c>
      <c r="H7329" s="3">
        <f>-(0.5*Input!$B$3*(C7329^2+D7329^2)*SIN(I7328)*Input!$B$8*Input!$B$11)/(Input!$B$9/Input!$B$10)-Input!$B$10</f>
        <v>-1.4389772057610344</v>
      </c>
      <c r="I7329" s="3">
        <f t="shared" si="229"/>
        <v>-1.5468008557983881</v>
      </c>
    </row>
    <row r="7330" spans="1:9" x14ac:dyDescent="0.25">
      <c r="A7330" s="3">
        <f t="shared" si="228"/>
        <v>7328</v>
      </c>
      <c r="B7330" s="3">
        <f>B7329+Input!$B$2</f>
        <v>7.3280000000007819</v>
      </c>
      <c r="C7330" s="3">
        <f>C7329+G7329*Input!$B$2</f>
        <v>1.8663000737922546</v>
      </c>
      <c r="D7330" s="3">
        <f>D7329+H7329*Input!$B$2</f>
        <v>-77.794434850513355</v>
      </c>
      <c r="E7330" s="3">
        <f>E7329+Input!$B$2*C7330</f>
        <v>48.035401344220567</v>
      </c>
      <c r="F7330" s="3">
        <f>F7329+Input!$B$2*D7330</f>
        <v>-251.40966218177411</v>
      </c>
      <c r="G7330" s="3">
        <f>-(0.5*Input!$B$3*(C7330^2+D7330^2)*COS(I7329)*Input!$B$8*Input!$B$11)/(Input!$B$9/Input!$B$10)</f>
        <v>-0.73757403751255757</v>
      </c>
      <c r="H7330" s="3">
        <f>-(0.5*Input!$B$3*(C7330^2+D7330^2)*SIN(I7329)*Input!$B$8*Input!$B$11)/(Input!$B$9/Input!$B$10)-Input!$B$10</f>
        <v>-1.4378476111996719</v>
      </c>
      <c r="I7330" s="3">
        <f t="shared" si="229"/>
        <v>-1.5468107786583185</v>
      </c>
    </row>
    <row r="7331" spans="1:9" x14ac:dyDescent="0.25">
      <c r="A7331" s="3">
        <f t="shared" si="228"/>
        <v>7329</v>
      </c>
      <c r="B7331" s="3">
        <f>B7330+Input!$B$2</f>
        <v>7.3290000000007822</v>
      </c>
      <c r="C7331" s="3">
        <f>C7330+G7330*Input!$B$2</f>
        <v>1.865562499754742</v>
      </c>
      <c r="D7331" s="3">
        <f>D7330+H7330*Input!$B$2</f>
        <v>-77.795872698124555</v>
      </c>
      <c r="E7331" s="3">
        <f>E7330+Input!$B$2*C7331</f>
        <v>48.037266906720319</v>
      </c>
      <c r="F7331" s="3">
        <f>F7330+Input!$B$2*D7331</f>
        <v>-251.48745805447223</v>
      </c>
      <c r="G7331" s="3">
        <f>-(0.5*Input!$B$3*(C7331^2+D7331^2)*COS(I7330)*Input!$B$8*Input!$B$11)/(Input!$B$9/Input!$B$10)</f>
        <v>-0.73729598945934238</v>
      </c>
      <c r="H7331" s="3">
        <f>-(0.5*Input!$B$3*(C7331^2+D7331^2)*SIN(I7330)*Input!$B$8*Input!$B$11)/(Input!$B$9/Input!$B$10)-Input!$B$10</f>
        <v>-1.4367188824617791</v>
      </c>
      <c r="I7331" s="3">
        <f t="shared" si="229"/>
        <v>-1.54682069723474</v>
      </c>
    </row>
    <row r="7332" spans="1:9" x14ac:dyDescent="0.25">
      <c r="A7332" s="3">
        <f t="shared" si="228"/>
        <v>7330</v>
      </c>
      <c r="B7332" s="3">
        <f>B7331+Input!$B$2</f>
        <v>7.3300000000007826</v>
      </c>
      <c r="C7332" s="3">
        <f>C7331+G7331*Input!$B$2</f>
        <v>1.8648252037652826</v>
      </c>
      <c r="D7332" s="3">
        <f>D7331+H7331*Input!$B$2</f>
        <v>-77.797309417007014</v>
      </c>
      <c r="E7332" s="3">
        <f>E7331+Input!$B$2*C7332</f>
        <v>48.039131731924087</v>
      </c>
      <c r="F7332" s="3">
        <f>F7331+Input!$B$2*D7332</f>
        <v>-251.56525536388924</v>
      </c>
      <c r="G7332" s="3">
        <f>-(0.5*Input!$B$3*(C7332^2+D7332^2)*COS(I7331)*Input!$B$8*Input!$B$11)/(Input!$B$9/Input!$B$10)</f>
        <v>-0.73701803011737876</v>
      </c>
      <c r="H7332" s="3">
        <f>-(0.5*Input!$B$3*(C7332^2+D7332^2)*SIN(I7331)*Input!$B$8*Input!$B$11)/(Input!$B$9/Input!$B$10)-Input!$B$10</f>
        <v>-1.4355910189168952</v>
      </c>
      <c r="I7332" s="3">
        <f t="shared" si="229"/>
        <v>-1.546830611529721</v>
      </c>
    </row>
    <row r="7333" spans="1:9" x14ac:dyDescent="0.25">
      <c r="A7333" s="3">
        <f t="shared" si="228"/>
        <v>7331</v>
      </c>
      <c r="B7333" s="3">
        <f>B7332+Input!$B$2</f>
        <v>7.3310000000007829</v>
      </c>
      <c r="C7333" s="3">
        <f>C7332+G7332*Input!$B$2</f>
        <v>1.8640881857351652</v>
      </c>
      <c r="D7333" s="3">
        <f>D7332+H7332*Input!$B$2</f>
        <v>-77.798745008025932</v>
      </c>
      <c r="E7333" s="3">
        <f>E7332+Input!$B$2*C7333</f>
        <v>48.040995820109821</v>
      </c>
      <c r="F7333" s="3">
        <f>F7332+Input!$B$2*D7333</f>
        <v>-251.64305410889727</v>
      </c>
      <c r="G7333" s="3">
        <f>-(0.5*Input!$B$3*(C7333^2+D7333^2)*COS(I7332)*Input!$B$8*Input!$B$11)/(Input!$B$9/Input!$B$10)</f>
        <v>-0.73674015947819049</v>
      </c>
      <c r="H7333" s="3">
        <f>-(0.5*Input!$B$3*(C7333^2+D7333^2)*SIN(I7332)*Input!$B$8*Input!$B$11)/(Input!$B$9/Input!$B$10)-Input!$B$10</f>
        <v>-1.4344640199349179</v>
      </c>
      <c r="I7333" s="3">
        <f t="shared" si="229"/>
        <v>-1.5468405215453278</v>
      </c>
    </row>
    <row r="7334" spans="1:9" x14ac:dyDescent="0.25">
      <c r="A7334" s="3">
        <f t="shared" si="228"/>
        <v>7332</v>
      </c>
      <c r="B7334" s="3">
        <f>B7333+Input!$B$2</f>
        <v>7.3320000000007832</v>
      </c>
      <c r="C7334" s="3">
        <f>C7333+G7333*Input!$B$2</f>
        <v>1.863351445575687</v>
      </c>
      <c r="D7334" s="3">
        <f>D7333+H7333*Input!$B$2</f>
        <v>-77.800179472045869</v>
      </c>
      <c r="E7334" s="3">
        <f>E7333+Input!$B$2*C7334</f>
        <v>48.042859171555399</v>
      </c>
      <c r="F7334" s="3">
        <f>F7333+Input!$B$2*D7334</f>
        <v>-251.72085428836931</v>
      </c>
      <c r="G7334" s="3">
        <f>-(0.5*Input!$B$3*(C7334^2+D7334^2)*COS(I7333)*Input!$B$8*Input!$B$11)/(Input!$B$9/Input!$B$10)</f>
        <v>-0.73646237753329669</v>
      </c>
      <c r="H7334" s="3">
        <f>-(0.5*Input!$B$3*(C7334^2+D7334^2)*SIN(I7333)*Input!$B$8*Input!$B$11)/(Input!$B$9/Input!$B$10)-Input!$B$10</f>
        <v>-1.4333378848862139</v>
      </c>
      <c r="I7334" s="3">
        <f t="shared" si="229"/>
        <v>-1.5468504272836265</v>
      </c>
    </row>
    <row r="7335" spans="1:9" x14ac:dyDescent="0.25">
      <c r="A7335" s="3">
        <f t="shared" si="228"/>
        <v>7333</v>
      </c>
      <c r="B7335" s="3">
        <f>B7334+Input!$B$2</f>
        <v>7.3330000000007836</v>
      </c>
      <c r="C7335" s="3">
        <f>C7334+G7334*Input!$B$2</f>
        <v>1.8626149831981538</v>
      </c>
      <c r="D7335" s="3">
        <f>D7334+H7334*Input!$B$2</f>
        <v>-77.801612809930759</v>
      </c>
      <c r="E7335" s="3">
        <f>E7334+Input!$B$2*C7335</f>
        <v>48.044721786538595</v>
      </c>
      <c r="F7335" s="3">
        <f>F7334+Input!$B$2*D7335</f>
        <v>-251.79865590117925</v>
      </c>
      <c r="G7335" s="3">
        <f>-(0.5*Input!$B$3*(C7335^2+D7335^2)*COS(I7334)*Input!$B$8*Input!$B$11)/(Input!$B$9/Input!$B$10)</f>
        <v>-0.73618468427415795</v>
      </c>
      <c r="H7335" s="3">
        <f>-(0.5*Input!$B$3*(C7335^2+D7335^2)*SIN(I7334)*Input!$B$8*Input!$B$11)/(Input!$B$9/Input!$B$10)-Input!$B$10</f>
        <v>-1.4322126131415018</v>
      </c>
      <c r="I7335" s="3">
        <f t="shared" si="229"/>
        <v>-1.5468603287466811</v>
      </c>
    </row>
    <row r="7336" spans="1:9" x14ac:dyDescent="0.25">
      <c r="A7336" s="3">
        <f t="shared" si="228"/>
        <v>7334</v>
      </c>
      <c r="B7336" s="3">
        <f>B7335+Input!$B$2</f>
        <v>7.3340000000007839</v>
      </c>
      <c r="C7336" s="3">
        <f>C7335+G7335*Input!$B$2</f>
        <v>1.8618787985138796</v>
      </c>
      <c r="D7336" s="3">
        <f>D7335+H7335*Input!$B$2</f>
        <v>-77.803045022543898</v>
      </c>
      <c r="E7336" s="3">
        <f>E7335+Input!$B$2*C7336</f>
        <v>48.04658366533711</v>
      </c>
      <c r="F7336" s="3">
        <f>F7335+Input!$B$2*D7336</f>
        <v>-251.87645894620178</v>
      </c>
      <c r="G7336" s="3">
        <f>-(0.5*Input!$B$3*(C7336^2+D7336^2)*COS(I7335)*Input!$B$8*Input!$B$11)/(Input!$B$9/Input!$B$10)</f>
        <v>-0.73590707969223634</v>
      </c>
      <c r="H7336" s="3">
        <f>-(0.5*Input!$B$3*(C7336^2+D7336^2)*SIN(I7335)*Input!$B$8*Input!$B$11)/(Input!$B$9/Input!$B$10)-Input!$B$10</f>
        <v>-1.431088204071937</v>
      </c>
      <c r="I7336" s="3">
        <f t="shared" si="229"/>
        <v>-1.546870225936555</v>
      </c>
    </row>
    <row r="7337" spans="1:9" x14ac:dyDescent="0.25">
      <c r="A7337" s="3">
        <f t="shared" si="228"/>
        <v>7335</v>
      </c>
      <c r="B7337" s="3">
        <f>B7336+Input!$B$2</f>
        <v>7.3350000000007842</v>
      </c>
      <c r="C7337" s="3">
        <f>C7336+G7336*Input!$B$2</f>
        <v>1.8611428914341874</v>
      </c>
      <c r="D7337" s="3">
        <f>D7336+H7336*Input!$B$2</f>
        <v>-77.80447611074797</v>
      </c>
      <c r="E7337" s="3">
        <f>E7336+Input!$B$2*C7337</f>
        <v>48.048444808228545</v>
      </c>
      <c r="F7337" s="3">
        <f>F7336+Input!$B$2*D7337</f>
        <v>-251.95426342231252</v>
      </c>
      <c r="G7337" s="3">
        <f>-(0.5*Input!$B$3*(C7337^2+D7337^2)*COS(I7336)*Input!$B$8*Input!$B$11)/(Input!$B$9/Input!$B$10)</f>
        <v>-0.73562956377894295</v>
      </c>
      <c r="H7337" s="3">
        <f>-(0.5*Input!$B$3*(C7337^2+D7337^2)*SIN(I7336)*Input!$B$8*Input!$B$11)/(Input!$B$9/Input!$B$10)-Input!$B$10</f>
        <v>-1.4299646570490765</v>
      </c>
      <c r="I7337" s="3">
        <f t="shared" si="229"/>
        <v>-1.5468801188553094</v>
      </c>
    </row>
    <row r="7338" spans="1:9" x14ac:dyDescent="0.25">
      <c r="A7338" s="3">
        <f t="shared" si="228"/>
        <v>7336</v>
      </c>
      <c r="B7338" s="3">
        <f>B7337+Input!$B$2</f>
        <v>7.3360000000007846</v>
      </c>
      <c r="C7338" s="3">
        <f>C7337+G7337*Input!$B$2</f>
        <v>1.8604072618704084</v>
      </c>
      <c r="D7338" s="3">
        <f>D7337+H7337*Input!$B$2</f>
        <v>-77.805906075405019</v>
      </c>
      <c r="E7338" s="3">
        <f>E7337+Input!$B$2*C7338</f>
        <v>48.050305215490418</v>
      </c>
      <c r="F7338" s="3">
        <f>F7337+Input!$B$2*D7338</f>
        <v>-252.03206932838793</v>
      </c>
      <c r="G7338" s="3">
        <f>-(0.5*Input!$B$3*(C7338^2+D7338^2)*COS(I7337)*Input!$B$8*Input!$B$11)/(Input!$B$9/Input!$B$10)</f>
        <v>-0.73535213652569054</v>
      </c>
      <c r="H7338" s="3">
        <f>-(0.5*Input!$B$3*(C7338^2+D7338^2)*SIN(I7337)*Input!$B$8*Input!$B$11)/(Input!$B$9/Input!$B$10)-Input!$B$10</f>
        <v>-1.4288419714448679</v>
      </c>
      <c r="I7338" s="3">
        <f t="shared" si="229"/>
        <v>-1.5468900075050056</v>
      </c>
    </row>
    <row r="7339" spans="1:9" x14ac:dyDescent="0.25">
      <c r="A7339" s="3">
        <f t="shared" si="228"/>
        <v>7337</v>
      </c>
      <c r="B7339" s="3">
        <f>B7338+Input!$B$2</f>
        <v>7.3370000000007849</v>
      </c>
      <c r="C7339" s="3">
        <f>C7338+G7338*Input!$B$2</f>
        <v>1.8596719097338827</v>
      </c>
      <c r="D7339" s="3">
        <f>D7338+H7338*Input!$B$2</f>
        <v>-77.807334917376465</v>
      </c>
      <c r="E7339" s="3">
        <f>E7338+Input!$B$2*C7339</f>
        <v>48.052164887400153</v>
      </c>
      <c r="F7339" s="3">
        <f>F7338+Input!$B$2*D7339</f>
        <v>-252.1098766633053</v>
      </c>
      <c r="G7339" s="3">
        <f>-(0.5*Input!$B$3*(C7339^2+D7339^2)*COS(I7338)*Input!$B$8*Input!$B$11)/(Input!$B$9/Input!$B$10)</f>
        <v>-0.73507479792382702</v>
      </c>
      <c r="H7339" s="3">
        <f>-(0.5*Input!$B$3*(C7339^2+D7339^2)*SIN(I7338)*Input!$B$8*Input!$B$11)/(Input!$B$9/Input!$B$10)-Input!$B$10</f>
        <v>-1.4277201466316711</v>
      </c>
      <c r="I7339" s="3">
        <f t="shared" si="229"/>
        <v>-1.5468998918877024</v>
      </c>
    </row>
    <row r="7340" spans="1:9" x14ac:dyDescent="0.25">
      <c r="A7340" s="3">
        <f t="shared" si="228"/>
        <v>7338</v>
      </c>
      <c r="B7340" s="3">
        <f>B7339+Input!$B$2</f>
        <v>7.3380000000007852</v>
      </c>
      <c r="C7340" s="3">
        <f>C7339+G7339*Input!$B$2</f>
        <v>1.858936834935959</v>
      </c>
      <c r="D7340" s="3">
        <f>D7339+H7339*Input!$B$2</f>
        <v>-77.808762637523103</v>
      </c>
      <c r="E7340" s="3">
        <f>E7339+Input!$B$2*C7340</f>
        <v>48.054023824235088</v>
      </c>
      <c r="F7340" s="3">
        <f>F7339+Input!$B$2*D7340</f>
        <v>-252.18768542594282</v>
      </c>
      <c r="G7340" s="3">
        <f>-(0.5*Input!$B$3*(C7340^2+D7340^2)*COS(I7339)*Input!$B$8*Input!$B$11)/(Input!$B$9/Input!$B$10)</f>
        <v>-0.73479754796470953</v>
      </c>
      <c r="H7340" s="3">
        <f>-(0.5*Input!$B$3*(C7340^2+D7340^2)*SIN(I7339)*Input!$B$8*Input!$B$11)/(Input!$B$9/Input!$B$10)-Input!$B$10</f>
        <v>-1.4265991819822581</v>
      </c>
      <c r="I7340" s="3">
        <f t="shared" si="229"/>
        <v>-1.5469097720054579</v>
      </c>
    </row>
    <row r="7341" spans="1:9" x14ac:dyDescent="0.25">
      <c r="A7341" s="3">
        <f t="shared" si="228"/>
        <v>7339</v>
      </c>
      <c r="B7341" s="3">
        <f>B7340+Input!$B$2</f>
        <v>7.3390000000007856</v>
      </c>
      <c r="C7341" s="3">
        <f>C7340+G7340*Input!$B$2</f>
        <v>1.8582020373879942</v>
      </c>
      <c r="D7341" s="3">
        <f>D7340+H7340*Input!$B$2</f>
        <v>-77.810189236705085</v>
      </c>
      <c r="E7341" s="3">
        <f>E7340+Input!$B$2*C7341</f>
        <v>48.055882026272478</v>
      </c>
      <c r="F7341" s="3">
        <f>F7340+Input!$B$2*D7341</f>
        <v>-252.26549561517953</v>
      </c>
      <c r="G7341" s="3">
        <f>-(0.5*Input!$B$3*(C7341^2+D7341^2)*COS(I7340)*Input!$B$8*Input!$B$11)/(Input!$B$9/Input!$B$10)</f>
        <v>-0.73452038663964991</v>
      </c>
      <c r="H7341" s="3">
        <f>-(0.5*Input!$B$3*(C7341^2+D7341^2)*SIN(I7340)*Input!$B$8*Input!$B$11)/(Input!$B$9/Input!$B$10)-Input!$B$10</f>
        <v>-1.4254790768698058</v>
      </c>
      <c r="I7341" s="3">
        <f t="shared" si="229"/>
        <v>-1.5469196478603291</v>
      </c>
    </row>
    <row r="7342" spans="1:9" x14ac:dyDescent="0.25">
      <c r="A7342" s="3">
        <f t="shared" si="228"/>
        <v>7340</v>
      </c>
      <c r="B7342" s="3">
        <f>B7341+Input!$B$2</f>
        <v>7.3400000000007859</v>
      </c>
      <c r="C7342" s="3">
        <f>C7341+G7341*Input!$B$2</f>
        <v>1.8574675170013546</v>
      </c>
      <c r="D7342" s="3">
        <f>D7341+H7341*Input!$B$2</f>
        <v>-77.811614715781957</v>
      </c>
      <c r="E7342" s="3">
        <f>E7341+Input!$B$2*C7342</f>
        <v>48.057739493789477</v>
      </c>
      <c r="F7342" s="3">
        <f>F7341+Input!$B$2*D7342</f>
        <v>-252.34330722989532</v>
      </c>
      <c r="G7342" s="3">
        <f>-(0.5*Input!$B$3*(C7342^2+D7342^2)*COS(I7341)*Input!$B$8*Input!$B$11)/(Input!$B$9/Input!$B$10)</f>
        <v>-0.73424331393992937</v>
      </c>
      <c r="H7342" s="3">
        <f>-(0.5*Input!$B$3*(C7342^2+D7342^2)*SIN(I7341)*Input!$B$8*Input!$B$11)/(Input!$B$9/Input!$B$10)-Input!$B$10</f>
        <v>-1.424359830667882</v>
      </c>
      <c r="I7342" s="3">
        <f t="shared" si="229"/>
        <v>-1.5469295194543717</v>
      </c>
    </row>
    <row r="7343" spans="1:9" x14ac:dyDescent="0.25">
      <c r="A7343" s="3">
        <f t="shared" si="228"/>
        <v>7341</v>
      </c>
      <c r="B7343" s="3">
        <f>B7342+Input!$B$2</f>
        <v>7.3410000000007862</v>
      </c>
      <c r="C7343" s="3">
        <f>C7342+G7342*Input!$B$2</f>
        <v>1.8567332736874147</v>
      </c>
      <c r="D7343" s="3">
        <f>D7342+H7342*Input!$B$2</f>
        <v>-77.813039075612622</v>
      </c>
      <c r="E7343" s="3">
        <f>E7342+Input!$B$2*C7343</f>
        <v>48.059596227063167</v>
      </c>
      <c r="F7343" s="3">
        <f>F7342+Input!$B$2*D7343</f>
        <v>-252.42112026897092</v>
      </c>
      <c r="G7343" s="3">
        <f>-(0.5*Input!$B$3*(C7343^2+D7343^2)*COS(I7342)*Input!$B$8*Input!$B$11)/(Input!$B$9/Input!$B$10)</f>
        <v>-0.7339663298568041</v>
      </c>
      <c r="H7343" s="3">
        <f>-(0.5*Input!$B$3*(C7343^2+D7343^2)*SIN(I7342)*Input!$B$8*Input!$B$11)/(Input!$B$9/Input!$B$10)-Input!$B$10</f>
        <v>-1.4232414427504736</v>
      </c>
      <c r="I7343" s="3">
        <f t="shared" si="229"/>
        <v>-1.5469393867896395</v>
      </c>
    </row>
    <row r="7344" spans="1:9" x14ac:dyDescent="0.25">
      <c r="A7344" s="3">
        <f t="shared" si="228"/>
        <v>7342</v>
      </c>
      <c r="B7344" s="3">
        <f>B7343+Input!$B$2</f>
        <v>7.3420000000007866</v>
      </c>
      <c r="C7344" s="3">
        <f>C7343+G7343*Input!$B$2</f>
        <v>1.8559993073575578</v>
      </c>
      <c r="D7344" s="3">
        <f>D7343+H7343*Input!$B$2</f>
        <v>-77.814462317055373</v>
      </c>
      <c r="E7344" s="3">
        <f>E7343+Input!$B$2*C7344</f>
        <v>48.061452226370527</v>
      </c>
      <c r="F7344" s="3">
        <f>F7343+Input!$B$2*D7344</f>
        <v>-252.49893473128799</v>
      </c>
      <c r="G7344" s="3">
        <f>-(0.5*Input!$B$3*(C7344^2+D7344^2)*COS(I7343)*Input!$B$8*Input!$B$11)/(Input!$B$9/Input!$B$10)</f>
        <v>-0.73368943438152734</v>
      </c>
      <c r="H7344" s="3">
        <f>-(0.5*Input!$B$3*(C7344^2+D7344^2)*SIN(I7343)*Input!$B$8*Input!$B$11)/(Input!$B$9/Input!$B$10)-Input!$B$10</f>
        <v>-1.422123912491962</v>
      </c>
      <c r="I7344" s="3">
        <f t="shared" si="229"/>
        <v>-1.546949249868186</v>
      </c>
    </row>
    <row r="7345" spans="1:9" x14ac:dyDescent="0.25">
      <c r="A7345" s="3">
        <f t="shared" si="228"/>
        <v>7343</v>
      </c>
      <c r="B7345" s="3">
        <f>B7344+Input!$B$2</f>
        <v>7.3430000000007869</v>
      </c>
      <c r="C7345" s="3">
        <f>C7344+G7344*Input!$B$2</f>
        <v>1.8552656179231763</v>
      </c>
      <c r="D7345" s="3">
        <f>D7344+H7344*Input!$B$2</f>
        <v>-77.815884440967864</v>
      </c>
      <c r="E7345" s="3">
        <f>E7344+Input!$B$2*C7345</f>
        <v>48.063307491988454</v>
      </c>
      <c r="F7345" s="3">
        <f>F7344+Input!$B$2*D7345</f>
        <v>-252.57675061572897</v>
      </c>
      <c r="G7345" s="3">
        <f>-(0.5*Input!$B$3*(C7345^2+D7345^2)*COS(I7344)*Input!$B$8*Input!$B$11)/(Input!$B$9/Input!$B$10)</f>
        <v>-0.73341262750528657</v>
      </c>
      <c r="H7345" s="3">
        <f>-(0.5*Input!$B$3*(C7345^2+D7345^2)*SIN(I7344)*Input!$B$8*Input!$B$11)/(Input!$B$9/Input!$B$10)-Input!$B$10</f>
        <v>-1.42100723926713</v>
      </c>
      <c r="I7345" s="3">
        <f t="shared" si="229"/>
        <v>-1.5469591086920629</v>
      </c>
    </row>
    <row r="7346" spans="1:9" x14ac:dyDescent="0.25">
      <c r="A7346" s="3">
        <f t="shared" si="228"/>
        <v>7344</v>
      </c>
      <c r="B7346" s="3">
        <f>B7345+Input!$B$2</f>
        <v>7.3440000000007872</v>
      </c>
      <c r="C7346" s="3">
        <f>C7345+G7345*Input!$B$2</f>
        <v>1.854532205295671</v>
      </c>
      <c r="D7346" s="3">
        <f>D7345+H7345*Input!$B$2</f>
        <v>-77.817305448207136</v>
      </c>
      <c r="E7346" s="3">
        <f>E7345+Input!$B$2*C7346</f>
        <v>48.065162024193747</v>
      </c>
      <c r="F7346" s="3">
        <f>F7345+Input!$B$2*D7346</f>
        <v>-252.65456792117718</v>
      </c>
      <c r="G7346" s="3">
        <f>-(0.5*Input!$B$3*(C7346^2+D7346^2)*COS(I7345)*Input!$B$8*Input!$B$11)/(Input!$B$9/Input!$B$10)</f>
        <v>-0.73313590921927274</v>
      </c>
      <c r="H7346" s="3">
        <f>-(0.5*Input!$B$3*(C7346^2+D7346^2)*SIN(I7345)*Input!$B$8*Input!$B$11)/(Input!$B$9/Input!$B$10)-Input!$B$10</f>
        <v>-1.4198914224511796</v>
      </c>
      <c r="I7346" s="3">
        <f t="shared" si="229"/>
        <v>-1.5469689632633206</v>
      </c>
    </row>
    <row r="7347" spans="1:9" x14ac:dyDescent="0.25">
      <c r="A7347" s="3">
        <f t="shared" si="228"/>
        <v>7345</v>
      </c>
      <c r="B7347" s="3">
        <f>B7346+Input!$B$2</f>
        <v>7.3450000000007876</v>
      </c>
      <c r="C7347" s="3">
        <f>C7346+G7346*Input!$B$2</f>
        <v>1.8537990693864517</v>
      </c>
      <c r="D7347" s="3">
        <f>D7346+H7346*Input!$B$2</f>
        <v>-77.818725339629594</v>
      </c>
      <c r="E7347" s="3">
        <f>E7346+Input!$B$2*C7347</f>
        <v>48.067015823263134</v>
      </c>
      <c r="F7347" s="3">
        <f>F7346+Input!$B$2*D7347</f>
        <v>-252.7323866465168</v>
      </c>
      <c r="G7347" s="3">
        <f>-(0.5*Input!$B$3*(C7347^2+D7347^2)*COS(I7346)*Input!$B$8*Input!$B$11)/(Input!$B$9/Input!$B$10)</f>
        <v>-0.73285927951463914</v>
      </c>
      <c r="H7347" s="3">
        <f>-(0.5*Input!$B$3*(C7347^2+D7347^2)*SIN(I7346)*Input!$B$8*Input!$B$11)/(Input!$B$9/Input!$B$10)-Input!$B$10</f>
        <v>-1.4187764614196929</v>
      </c>
      <c r="I7347" s="3">
        <f t="shared" si="229"/>
        <v>-1.5469788135840088</v>
      </c>
    </row>
    <row r="7348" spans="1:9" x14ac:dyDescent="0.25">
      <c r="A7348" s="3">
        <f t="shared" si="228"/>
        <v>7346</v>
      </c>
      <c r="B7348" s="3">
        <f>B7347+Input!$B$2</f>
        <v>7.3460000000007879</v>
      </c>
      <c r="C7348" s="3">
        <f>C7347+G7347*Input!$B$2</f>
        <v>1.8530662101069371</v>
      </c>
      <c r="D7348" s="3">
        <f>D7347+H7347*Input!$B$2</f>
        <v>-77.820144116091015</v>
      </c>
      <c r="E7348" s="3">
        <f>E7347+Input!$B$2*C7348</f>
        <v>48.068868889473244</v>
      </c>
      <c r="F7348" s="3">
        <f>F7347+Input!$B$2*D7348</f>
        <v>-252.81020679063289</v>
      </c>
      <c r="G7348" s="3">
        <f>-(0.5*Input!$B$3*(C7348^2+D7348^2)*COS(I7347)*Input!$B$8*Input!$B$11)/(Input!$B$9/Input!$B$10)</f>
        <v>-0.73258273838250076</v>
      </c>
      <c r="H7348" s="3">
        <f>-(0.5*Input!$B$3*(C7348^2+D7348^2)*SIN(I7347)*Input!$B$8*Input!$B$11)/(Input!$B$9/Input!$B$10)-Input!$B$10</f>
        <v>-1.4176623555486891</v>
      </c>
      <c r="I7348" s="3">
        <f t="shared" si="229"/>
        <v>-1.546988659656175</v>
      </c>
    </row>
    <row r="7349" spans="1:9" x14ac:dyDescent="0.25">
      <c r="A7349" s="3">
        <f t="shared" si="228"/>
        <v>7347</v>
      </c>
      <c r="B7349" s="3">
        <f>B7348+Input!$B$2</f>
        <v>7.3470000000007882</v>
      </c>
      <c r="C7349" s="3">
        <f>C7348+G7348*Input!$B$2</f>
        <v>1.8523336273685547</v>
      </c>
      <c r="D7349" s="3">
        <f>D7348+H7348*Input!$B$2</f>
        <v>-77.821561778446565</v>
      </c>
      <c r="E7349" s="3">
        <f>E7348+Input!$B$2*C7349</f>
        <v>48.070721223100612</v>
      </c>
      <c r="F7349" s="3">
        <f>F7348+Input!$B$2*D7349</f>
        <v>-252.88802835241134</v>
      </c>
      <c r="G7349" s="3">
        <f>-(0.5*Input!$B$3*(C7349^2+D7349^2)*COS(I7348)*Input!$B$8*Input!$B$11)/(Input!$B$9/Input!$B$10)</f>
        <v>-0.73230628581397728</v>
      </c>
      <c r="H7349" s="3">
        <f>-(0.5*Input!$B$3*(C7349^2+D7349^2)*SIN(I7348)*Input!$B$8*Input!$B$11)/(Input!$B$9/Input!$B$10)-Input!$B$10</f>
        <v>-1.4165491042145568</v>
      </c>
      <c r="I7349" s="3">
        <f t="shared" si="229"/>
        <v>-1.5469985014818666</v>
      </c>
    </row>
    <row r="7350" spans="1:9" x14ac:dyDescent="0.25">
      <c r="A7350" s="3">
        <f t="shared" si="228"/>
        <v>7348</v>
      </c>
      <c r="B7350" s="3">
        <f>B7349+Input!$B$2</f>
        <v>7.3480000000007886</v>
      </c>
      <c r="C7350" s="3">
        <f>C7349+G7349*Input!$B$2</f>
        <v>1.8516013210827407</v>
      </c>
      <c r="D7350" s="3">
        <f>D7349+H7349*Input!$B$2</f>
        <v>-77.822978327550786</v>
      </c>
      <c r="E7350" s="3">
        <f>E7349+Input!$B$2*C7350</f>
        <v>48.072572824421698</v>
      </c>
      <c r="F7350" s="3">
        <f>F7349+Input!$B$2*D7350</f>
        <v>-252.9658513307389</v>
      </c>
      <c r="G7350" s="3">
        <f>-(0.5*Input!$B$3*(C7350^2+D7350^2)*COS(I7349)*Input!$B$8*Input!$B$11)/(Input!$B$9/Input!$B$10)</f>
        <v>-0.73202992180012882</v>
      </c>
      <c r="H7350" s="3">
        <f>-(0.5*Input!$B$3*(C7350^2+D7350^2)*SIN(I7349)*Input!$B$8*Input!$B$11)/(Input!$B$9/Input!$B$10)-Input!$B$10</f>
        <v>-1.4154367067941074</v>
      </c>
      <c r="I7350" s="3">
        <f t="shared" si="229"/>
        <v>-1.5470083390631291</v>
      </c>
    </row>
    <row r="7351" spans="1:9" x14ac:dyDescent="0.25">
      <c r="A7351" s="3">
        <f t="shared" si="228"/>
        <v>7349</v>
      </c>
      <c r="B7351" s="3">
        <f>B7350+Input!$B$2</f>
        <v>7.3490000000007889</v>
      </c>
      <c r="C7351" s="3">
        <f>C7350+G7350*Input!$B$2</f>
        <v>1.8508692911609406</v>
      </c>
      <c r="D7351" s="3">
        <f>D7350+H7350*Input!$B$2</f>
        <v>-77.824393764257579</v>
      </c>
      <c r="E7351" s="3">
        <f>E7350+Input!$B$2*C7351</f>
        <v>48.074423693712859</v>
      </c>
      <c r="F7351" s="3">
        <f>F7350+Input!$B$2*D7351</f>
        <v>-253.04367572450315</v>
      </c>
      <c r="G7351" s="3">
        <f>-(0.5*Input!$B$3*(C7351^2+D7351^2)*COS(I7350)*Input!$B$8*Input!$B$11)/(Input!$B$9/Input!$B$10)</f>
        <v>-0.73175364633200024</v>
      </c>
      <c r="H7351" s="3">
        <f>-(0.5*Input!$B$3*(C7351^2+D7351^2)*SIN(I7350)*Input!$B$8*Input!$B$11)/(Input!$B$9/Input!$B$10)-Input!$B$10</f>
        <v>-1.4143251626645501</v>
      </c>
      <c r="I7351" s="3">
        <f t="shared" si="229"/>
        <v>-1.5470181724020067</v>
      </c>
    </row>
    <row r="7352" spans="1:9" x14ac:dyDescent="0.25">
      <c r="A7352" s="3">
        <f t="shared" si="228"/>
        <v>7350</v>
      </c>
      <c r="B7352" s="3">
        <f>B7351+Input!$B$2</f>
        <v>7.3500000000007892</v>
      </c>
      <c r="C7352" s="3">
        <f>C7351+G7351*Input!$B$2</f>
        <v>1.8501375375146085</v>
      </c>
      <c r="D7352" s="3">
        <f>D7351+H7351*Input!$B$2</f>
        <v>-77.825808089420249</v>
      </c>
      <c r="E7352" s="3">
        <f>E7351+Input!$B$2*C7352</f>
        <v>48.076273831250376</v>
      </c>
      <c r="F7352" s="3">
        <f>F7351+Input!$B$2*D7352</f>
        <v>-253.12150153259256</v>
      </c>
      <c r="G7352" s="3">
        <f>-(0.5*Input!$B$3*(C7352^2+D7352^2)*COS(I7351)*Input!$B$8*Input!$B$11)/(Input!$B$9/Input!$B$10)</f>
        <v>-0.7314774594006187</v>
      </c>
      <c r="H7352" s="3">
        <f>-(0.5*Input!$B$3*(C7352^2+D7352^2)*SIN(I7351)*Input!$B$8*Input!$B$11)/(Input!$B$9/Input!$B$10)-Input!$B$10</f>
        <v>-1.4132144712034851</v>
      </c>
      <c r="I7352" s="3">
        <f t="shared" si="229"/>
        <v>-1.5470280015005424</v>
      </c>
    </row>
    <row r="7353" spans="1:9" x14ac:dyDescent="0.25">
      <c r="A7353" s="3">
        <f t="shared" si="228"/>
        <v>7351</v>
      </c>
      <c r="B7353" s="3">
        <f>B7352+Input!$B$2</f>
        <v>7.3510000000007896</v>
      </c>
      <c r="C7353" s="3">
        <f>C7352+G7352*Input!$B$2</f>
        <v>1.8494060600552078</v>
      </c>
      <c r="D7353" s="3">
        <f>D7352+H7352*Input!$B$2</f>
        <v>-77.827221303891449</v>
      </c>
      <c r="E7353" s="3">
        <f>E7352+Input!$B$2*C7353</f>
        <v>48.078123237310429</v>
      </c>
      <c r="F7353" s="3">
        <f>F7352+Input!$B$2*D7353</f>
        <v>-253.19932875389645</v>
      </c>
      <c r="G7353" s="3">
        <f>-(0.5*Input!$B$3*(C7353^2+D7353^2)*COS(I7352)*Input!$B$8*Input!$B$11)/(Input!$B$9/Input!$B$10)</f>
        <v>-0.73120136099698063</v>
      </c>
      <c r="H7353" s="3">
        <f>-(0.5*Input!$B$3*(C7353^2+D7353^2)*SIN(I7352)*Input!$B$8*Input!$B$11)/(Input!$B$9/Input!$B$10)-Input!$B$10</f>
        <v>-1.4121046317889565</v>
      </c>
      <c r="I7353" s="3">
        <f t="shared" si="229"/>
        <v>-1.5470378263607785</v>
      </c>
    </row>
    <row r="7354" spans="1:9" x14ac:dyDescent="0.25">
      <c r="A7354" s="3">
        <f t="shared" si="228"/>
        <v>7352</v>
      </c>
      <c r="B7354" s="3">
        <f>B7353+Input!$B$2</f>
        <v>7.3520000000007899</v>
      </c>
      <c r="C7354" s="3">
        <f>C7353+G7353*Input!$B$2</f>
        <v>1.8486748586942108</v>
      </c>
      <c r="D7354" s="3">
        <f>D7353+H7353*Input!$B$2</f>
        <v>-77.828633408523231</v>
      </c>
      <c r="E7354" s="3">
        <f>E7353+Input!$B$2*C7354</f>
        <v>48.079971912169121</v>
      </c>
      <c r="F7354" s="3">
        <f>F7353+Input!$B$2*D7354</f>
        <v>-253.27715738730498</v>
      </c>
      <c r="G7354" s="3">
        <f>-(0.5*Input!$B$3*(C7354^2+D7354^2)*COS(I7353)*Input!$B$8*Input!$B$11)/(Input!$B$9/Input!$B$10)</f>
        <v>-0.73092535111204582</v>
      </c>
      <c r="H7354" s="3">
        <f>-(0.5*Input!$B$3*(C7354^2+D7354^2)*SIN(I7353)*Input!$B$8*Input!$B$11)/(Input!$B$9/Input!$B$10)-Input!$B$10</f>
        <v>-1.4109956437993567</v>
      </c>
      <c r="I7354" s="3">
        <f t="shared" si="229"/>
        <v>-1.5470476469847552</v>
      </c>
    </row>
    <row r="7355" spans="1:9" x14ac:dyDescent="0.25">
      <c r="A7355" s="3">
        <f t="shared" si="228"/>
        <v>7353</v>
      </c>
      <c r="B7355" s="3">
        <f>B7354+Input!$B$2</f>
        <v>7.3530000000007902</v>
      </c>
      <c r="C7355" s="3">
        <f>C7354+G7354*Input!$B$2</f>
        <v>1.8479439333430987</v>
      </c>
      <c r="D7355" s="3">
        <f>D7354+H7354*Input!$B$2</f>
        <v>-77.830044404167026</v>
      </c>
      <c r="E7355" s="3">
        <f>E7354+Input!$B$2*C7355</f>
        <v>48.081819856102463</v>
      </c>
      <c r="F7355" s="3">
        <f>F7354+Input!$B$2*D7355</f>
        <v>-253.35498743170916</v>
      </c>
      <c r="G7355" s="3">
        <f>-(0.5*Input!$B$3*(C7355^2+D7355^2)*COS(I7354)*Input!$B$8*Input!$B$11)/(Input!$B$9/Input!$B$10)</f>
        <v>-0.73064942973676461</v>
      </c>
      <c r="H7355" s="3">
        <f>-(0.5*Input!$B$3*(C7355^2+D7355^2)*SIN(I7354)*Input!$B$8*Input!$B$11)/(Input!$B$9/Input!$B$10)-Input!$B$10</f>
        <v>-1.4098875066135044</v>
      </c>
      <c r="I7355" s="3">
        <f t="shared" si="229"/>
        <v>-1.547057463374512</v>
      </c>
    </row>
    <row r="7356" spans="1:9" x14ac:dyDescent="0.25">
      <c r="A7356" s="3">
        <f t="shared" si="228"/>
        <v>7354</v>
      </c>
      <c r="B7356" s="3">
        <f>B7355+Input!$B$2</f>
        <v>7.3540000000007906</v>
      </c>
      <c r="C7356" s="3">
        <f>C7355+G7355*Input!$B$2</f>
        <v>1.8472132839133619</v>
      </c>
      <c r="D7356" s="3">
        <f>D7355+H7355*Input!$B$2</f>
        <v>-77.831454291673637</v>
      </c>
      <c r="E7356" s="3">
        <f>E7355+Input!$B$2*C7356</f>
        <v>48.083667069386379</v>
      </c>
      <c r="F7356" s="3">
        <f>F7355+Input!$B$2*D7356</f>
        <v>-253.43281888600083</v>
      </c>
      <c r="G7356" s="3">
        <f>-(0.5*Input!$B$3*(C7356^2+D7356^2)*COS(I7355)*Input!$B$8*Input!$B$11)/(Input!$B$9/Input!$B$10)</f>
        <v>-0.73037359686204972</v>
      </c>
      <c r="H7356" s="3">
        <f>-(0.5*Input!$B$3*(C7356^2+D7356^2)*SIN(I7355)*Input!$B$8*Input!$B$11)/(Input!$B$9/Input!$B$10)-Input!$B$10</f>
        <v>-1.4087802196106267</v>
      </c>
      <c r="I7356" s="3">
        <f t="shared" si="229"/>
        <v>-1.5470672755320876</v>
      </c>
    </row>
    <row r="7357" spans="1:9" x14ac:dyDescent="0.25">
      <c r="A7357" s="3">
        <f t="shared" si="228"/>
        <v>7355</v>
      </c>
      <c r="B7357" s="3">
        <f>B7356+Input!$B$2</f>
        <v>7.3550000000007909</v>
      </c>
      <c r="C7357" s="3">
        <f>C7356+G7356*Input!$B$2</f>
        <v>1.8464829103164999</v>
      </c>
      <c r="D7357" s="3">
        <f>D7356+H7356*Input!$B$2</f>
        <v>-77.832863071893243</v>
      </c>
      <c r="E7357" s="3">
        <f>E7356+Input!$B$2*C7357</f>
        <v>48.085513552296696</v>
      </c>
      <c r="F7357" s="3">
        <f>F7356+Input!$B$2*D7357</f>
        <v>-253.51065174907274</v>
      </c>
      <c r="G7357" s="3">
        <f>-(0.5*Input!$B$3*(C7357^2+D7357^2)*COS(I7356)*Input!$B$8*Input!$B$11)/(Input!$B$9/Input!$B$10)</f>
        <v>-0.73009785247877668</v>
      </c>
      <c r="H7357" s="3">
        <f>-(0.5*Input!$B$3*(C7357^2+D7357^2)*SIN(I7356)*Input!$B$8*Input!$B$11)/(Input!$B$9/Input!$B$10)-Input!$B$10</f>
        <v>-1.4076737821703489</v>
      </c>
      <c r="I7357" s="3">
        <f t="shared" si="229"/>
        <v>-1.5470770834595182</v>
      </c>
    </row>
    <row r="7358" spans="1:9" x14ac:dyDescent="0.25">
      <c r="A7358" s="3">
        <f t="shared" si="228"/>
        <v>7356</v>
      </c>
      <c r="B7358" s="3">
        <f>B7357+Input!$B$2</f>
        <v>7.3560000000007912</v>
      </c>
      <c r="C7358" s="3">
        <f>C7357+G7357*Input!$B$2</f>
        <v>1.8457528124640212</v>
      </c>
      <c r="D7358" s="3">
        <f>D7357+H7357*Input!$B$2</f>
        <v>-77.834270745675411</v>
      </c>
      <c r="E7358" s="3">
        <f>E7357+Input!$B$2*C7358</f>
        <v>48.08735930510916</v>
      </c>
      <c r="F7358" s="3">
        <f>F7357+Input!$B$2*D7358</f>
        <v>-253.58848601981842</v>
      </c>
      <c r="G7358" s="3">
        <f>-(0.5*Input!$B$3*(C7358^2+D7358^2)*COS(I7357)*Input!$B$8*Input!$B$11)/(Input!$B$9/Input!$B$10)</f>
        <v>-0.72982219657782588</v>
      </c>
      <c r="H7358" s="3">
        <f>-(0.5*Input!$B$3*(C7358^2+D7358^2)*SIN(I7357)*Input!$B$8*Input!$B$11)/(Input!$B$9/Input!$B$10)-Input!$B$10</f>
        <v>-1.4065681936726868</v>
      </c>
      <c r="I7358" s="3">
        <f t="shared" si="229"/>
        <v>-1.5470868871588399</v>
      </c>
    </row>
    <row r="7359" spans="1:9" x14ac:dyDescent="0.25">
      <c r="A7359" s="3">
        <f t="shared" si="228"/>
        <v>7357</v>
      </c>
      <c r="B7359" s="3">
        <f>B7358+Input!$B$2</f>
        <v>7.3570000000007916</v>
      </c>
      <c r="C7359" s="3">
        <f>C7358+G7358*Input!$B$2</f>
        <v>1.8450229902674433</v>
      </c>
      <c r="D7359" s="3">
        <f>D7358+H7358*Input!$B$2</f>
        <v>-77.835677313869084</v>
      </c>
      <c r="E7359" s="3">
        <f>E7358+Input!$B$2*C7359</f>
        <v>48.089204328099427</v>
      </c>
      <c r="F7359" s="3">
        <f>F7358+Input!$B$2*D7359</f>
        <v>-253.66632169713228</v>
      </c>
      <c r="G7359" s="3">
        <f>-(0.5*Input!$B$3*(C7359^2+D7359^2)*COS(I7358)*Input!$B$8*Input!$B$11)/(Input!$B$9/Input!$B$10)</f>
        <v>-0.72954662915002688</v>
      </c>
      <c r="H7359" s="3">
        <f>-(0.5*Input!$B$3*(C7359^2+D7359^2)*SIN(I7358)*Input!$B$8*Input!$B$11)/(Input!$B$9/Input!$B$10)-Input!$B$10</f>
        <v>-1.4054634534980757</v>
      </c>
      <c r="I7359" s="3">
        <f t="shared" si="229"/>
        <v>-1.5470966866320872</v>
      </c>
    </row>
    <row r="7360" spans="1:9" x14ac:dyDescent="0.25">
      <c r="A7360" s="3">
        <f t="shared" si="228"/>
        <v>7358</v>
      </c>
      <c r="B7360" s="3">
        <f>B7359+Input!$B$2</f>
        <v>7.3580000000007919</v>
      </c>
      <c r="C7360" s="3">
        <f>C7359+G7359*Input!$B$2</f>
        <v>1.8442934436382934</v>
      </c>
      <c r="D7360" s="3">
        <f>D7359+H7359*Input!$B$2</f>
        <v>-77.837082777322578</v>
      </c>
      <c r="E7360" s="3">
        <f>E7359+Input!$B$2*C7360</f>
        <v>48.091048621543067</v>
      </c>
      <c r="F7360" s="3">
        <f>F7359+Input!$B$2*D7360</f>
        <v>-253.74415877990961</v>
      </c>
      <c r="G7360" s="3">
        <f>-(0.5*Input!$B$3*(C7360^2+D7360^2)*COS(I7359)*Input!$B$8*Input!$B$11)/(Input!$B$9/Input!$B$10)</f>
        <v>-0.72927115018618605</v>
      </c>
      <c r="H7360" s="3">
        <f>-(0.5*Input!$B$3*(C7360^2+D7360^2)*SIN(I7359)*Input!$B$8*Input!$B$11)/(Input!$B$9/Input!$B$10)-Input!$B$10</f>
        <v>-1.4043595610273307</v>
      </c>
      <c r="I7360" s="3">
        <f t="shared" si="229"/>
        <v>-1.5471064818812932</v>
      </c>
    </row>
    <row r="7361" spans="1:9" x14ac:dyDescent="0.25">
      <c r="A7361" s="3">
        <f t="shared" si="228"/>
        <v>7359</v>
      </c>
      <c r="B7361" s="3">
        <f>B7360+Input!$B$2</f>
        <v>7.3590000000007922</v>
      </c>
      <c r="C7361" s="3">
        <f>C7360+G7360*Input!$B$2</f>
        <v>1.8435641724881071</v>
      </c>
      <c r="D7361" s="3">
        <f>D7360+H7360*Input!$B$2</f>
        <v>-77.8384871368836</v>
      </c>
      <c r="E7361" s="3">
        <f>E7360+Input!$B$2*C7361</f>
        <v>48.092892185715556</v>
      </c>
      <c r="F7361" s="3">
        <f>F7360+Input!$B$2*D7361</f>
        <v>-253.8219972670465</v>
      </c>
      <c r="G7361" s="3">
        <f>-(0.5*Input!$B$3*(C7361^2+D7361^2)*COS(I7360)*Input!$B$8*Input!$B$11)/(Input!$B$9/Input!$B$10)</f>
        <v>-0.72899575967709362</v>
      </c>
      <c r="H7361" s="3">
        <f>-(0.5*Input!$B$3*(C7361^2+D7361^2)*SIN(I7360)*Input!$B$8*Input!$B$11)/(Input!$B$9/Input!$B$10)-Input!$B$10</f>
        <v>-1.4032565156416936</v>
      </c>
      <c r="I7361" s="3">
        <f t="shared" si="229"/>
        <v>-1.54711627290849</v>
      </c>
    </row>
    <row r="7362" spans="1:9" x14ac:dyDescent="0.25">
      <c r="A7362" s="3">
        <f t="shared" si="228"/>
        <v>7360</v>
      </c>
      <c r="B7362" s="3">
        <f>B7361+Input!$B$2</f>
        <v>7.3600000000007926</v>
      </c>
      <c r="C7362" s="3">
        <f>C7361+G7361*Input!$B$2</f>
        <v>1.8428351767284301</v>
      </c>
      <c r="D7362" s="3">
        <f>D7361+H7361*Input!$B$2</f>
        <v>-77.839890393399244</v>
      </c>
      <c r="E7362" s="3">
        <f>E7361+Input!$B$2*C7362</f>
        <v>48.094735020892287</v>
      </c>
      <c r="F7362" s="3">
        <f>F7361+Input!$B$2*D7362</f>
        <v>-253.89983715743989</v>
      </c>
      <c r="G7362" s="3">
        <f>-(0.5*Input!$B$3*(C7362^2+D7362^2)*COS(I7361)*Input!$B$8*Input!$B$11)/(Input!$B$9/Input!$B$10)</f>
        <v>-0.72872045761350357</v>
      </c>
      <c r="H7362" s="3">
        <f>-(0.5*Input!$B$3*(C7362^2+D7362^2)*SIN(I7361)*Input!$B$8*Input!$B$11)/(Input!$B$9/Input!$B$10)-Input!$B$10</f>
        <v>-1.402154316722779</v>
      </c>
      <c r="I7362" s="3">
        <f t="shared" si="229"/>
        <v>-1.5471260597157082</v>
      </c>
    </row>
    <row r="7363" spans="1:9" x14ac:dyDescent="0.25">
      <c r="A7363" s="3">
        <f t="shared" si="228"/>
        <v>7361</v>
      </c>
      <c r="B7363" s="3">
        <f>B7362+Input!$B$2</f>
        <v>7.3610000000007929</v>
      </c>
      <c r="C7363" s="3">
        <f>C7362+G7362*Input!$B$2</f>
        <v>1.8421064562708167</v>
      </c>
      <c r="D7363" s="3">
        <f>D7362+H7362*Input!$B$2</f>
        <v>-77.841292547715966</v>
      </c>
      <c r="E7363" s="3">
        <f>E7362+Input!$B$2*C7363</f>
        <v>48.09657712734856</v>
      </c>
      <c r="F7363" s="3">
        <f>F7362+Input!$B$2*D7363</f>
        <v>-253.97767844998759</v>
      </c>
      <c r="G7363" s="3">
        <f>-(0.5*Input!$B$3*(C7363^2+D7363^2)*COS(I7362)*Input!$B$8*Input!$B$11)/(Input!$B$9/Input!$B$10)</f>
        <v>-0.7284452439861534</v>
      </c>
      <c r="H7363" s="3">
        <f>-(0.5*Input!$B$3*(C7363^2+D7363^2)*SIN(I7362)*Input!$B$8*Input!$B$11)/(Input!$B$9/Input!$B$10)-Input!$B$10</f>
        <v>-1.401052963652635</v>
      </c>
      <c r="I7363" s="3">
        <f t="shared" si="229"/>
        <v>-1.5471358423049777</v>
      </c>
    </row>
    <row r="7364" spans="1:9" x14ac:dyDescent="0.25">
      <c r="A7364" s="3">
        <f t="shared" ref="A7364:A7427" si="230">A7363+1</f>
        <v>7362</v>
      </c>
      <c r="B7364" s="3">
        <f>B7363+Input!$B$2</f>
        <v>7.3620000000007932</v>
      </c>
      <c r="C7364" s="3">
        <f>C7363+G7363*Input!$B$2</f>
        <v>1.8413780110268305</v>
      </c>
      <c r="D7364" s="3">
        <f>D7363+H7363*Input!$B$2</f>
        <v>-77.842693600679624</v>
      </c>
      <c r="E7364" s="3">
        <f>E7363+Input!$B$2*C7364</f>
        <v>48.098418505359589</v>
      </c>
      <c r="F7364" s="3">
        <f>F7363+Input!$B$2*D7364</f>
        <v>-254.05552114358827</v>
      </c>
      <c r="G7364" s="3">
        <f>-(0.5*Input!$B$3*(C7364^2+D7364^2)*COS(I7363)*Input!$B$8*Input!$B$11)/(Input!$B$9/Input!$B$10)</f>
        <v>-0.7281701187857379</v>
      </c>
      <c r="H7364" s="3">
        <f>-(0.5*Input!$B$3*(C7364^2+D7364^2)*SIN(I7363)*Input!$B$8*Input!$B$11)/(Input!$B$9/Input!$B$10)-Input!$B$10</f>
        <v>-1.3999524558136791</v>
      </c>
      <c r="I7364" s="3">
        <f t="shared" ref="I7364:I7427" si="231">ATAN(D7364/C7364)</f>
        <v>-1.5471456206783267</v>
      </c>
    </row>
    <row r="7365" spans="1:9" x14ac:dyDescent="0.25">
      <c r="A7365" s="3">
        <f t="shared" si="230"/>
        <v>7363</v>
      </c>
      <c r="B7365" s="3">
        <f>B7364+Input!$B$2</f>
        <v>7.3630000000007936</v>
      </c>
      <c r="C7365" s="3">
        <f>C7364+G7364*Input!$B$2</f>
        <v>1.8406498409080447</v>
      </c>
      <c r="D7365" s="3">
        <f>D7364+H7364*Input!$B$2</f>
        <v>-77.844093553135437</v>
      </c>
      <c r="E7365" s="3">
        <f>E7364+Input!$B$2*C7365</f>
        <v>48.100259155200497</v>
      </c>
      <c r="F7365" s="3">
        <f>F7364+Input!$B$2*D7365</f>
        <v>-254.13336523714139</v>
      </c>
      <c r="G7365" s="3">
        <f>-(0.5*Input!$B$3*(C7365^2+D7365^2)*COS(I7364)*Input!$B$8*Input!$B$11)/(Input!$B$9/Input!$B$10)</f>
        <v>-0.72789508200294195</v>
      </c>
      <c r="H7365" s="3">
        <f>-(0.5*Input!$B$3*(C7365^2+D7365^2)*SIN(I7364)*Input!$B$8*Input!$B$11)/(Input!$B$9/Input!$B$10)-Input!$B$10</f>
        <v>-1.3988527925887624</v>
      </c>
      <c r="I7365" s="3">
        <f t="shared" si="231"/>
        <v>-1.5471553948377821</v>
      </c>
    </row>
    <row r="7366" spans="1:9" x14ac:dyDescent="0.25">
      <c r="A7366" s="3">
        <f t="shared" si="230"/>
        <v>7364</v>
      </c>
      <c r="B7366" s="3">
        <f>B7365+Input!$B$2</f>
        <v>7.3640000000007939</v>
      </c>
      <c r="C7366" s="3">
        <f>C7365+G7365*Input!$B$2</f>
        <v>1.8399219458260418</v>
      </c>
      <c r="D7366" s="3">
        <f>D7365+H7365*Input!$B$2</f>
        <v>-77.845492405928027</v>
      </c>
      <c r="E7366" s="3">
        <f>E7365+Input!$B$2*C7366</f>
        <v>48.10209907714632</v>
      </c>
      <c r="F7366" s="3">
        <f>F7365+Input!$B$2*D7366</f>
        <v>-254.21121072954733</v>
      </c>
      <c r="G7366" s="3">
        <f>-(0.5*Input!$B$3*(C7366^2+D7366^2)*COS(I7365)*Input!$B$8*Input!$B$11)/(Input!$B$9/Input!$B$10)</f>
        <v>-0.72762013362842892</v>
      </c>
      <c r="H7366" s="3">
        <f>-(0.5*Input!$B$3*(C7366^2+D7366^2)*SIN(I7365)*Input!$B$8*Input!$B$11)/(Input!$B$9/Input!$B$10)-Input!$B$10</f>
        <v>-1.3977539733610875</v>
      </c>
      <c r="I7366" s="3">
        <f t="shared" si="231"/>
        <v>-1.5471651647853701</v>
      </c>
    </row>
    <row r="7367" spans="1:9" x14ac:dyDescent="0.25">
      <c r="A7367" s="3">
        <f t="shared" si="230"/>
        <v>7365</v>
      </c>
      <c r="B7367" s="3">
        <f>B7366+Input!$B$2</f>
        <v>7.3650000000007942</v>
      </c>
      <c r="C7367" s="3">
        <f>C7366+G7366*Input!$B$2</f>
        <v>1.8391943256924135</v>
      </c>
      <c r="D7367" s="3">
        <f>D7366+H7366*Input!$B$2</f>
        <v>-77.846890159901392</v>
      </c>
      <c r="E7367" s="3">
        <f>E7366+Input!$B$2*C7367</f>
        <v>48.103938271472011</v>
      </c>
      <c r="F7367" s="3">
        <f>F7366+Input!$B$2*D7367</f>
        <v>-254.28905761970722</v>
      </c>
      <c r="G7367" s="3">
        <f>-(0.5*Input!$B$3*(C7367^2+D7367^2)*COS(I7366)*Input!$B$8*Input!$B$11)/(Input!$B$9/Input!$B$10)</f>
        <v>-0.72734527365281143</v>
      </c>
      <c r="H7367" s="3">
        <f>-(0.5*Input!$B$3*(C7367^2+D7367^2)*SIN(I7366)*Input!$B$8*Input!$B$11)/(Input!$B$9/Input!$B$10)-Input!$B$10</f>
        <v>-1.3966559975142978</v>
      </c>
      <c r="I7367" s="3">
        <f t="shared" si="231"/>
        <v>-1.5471749305231151</v>
      </c>
    </row>
    <row r="7368" spans="1:9" x14ac:dyDescent="0.25">
      <c r="A7368" s="3">
        <f t="shared" si="230"/>
        <v>7366</v>
      </c>
      <c r="B7368" s="3">
        <f>B7367+Input!$B$2</f>
        <v>7.3660000000007946</v>
      </c>
      <c r="C7368" s="3">
        <f>C7367+G7367*Input!$B$2</f>
        <v>1.8384669804187608</v>
      </c>
      <c r="D7368" s="3">
        <f>D7367+H7367*Input!$B$2</f>
        <v>-77.848286815898902</v>
      </c>
      <c r="E7368" s="3">
        <f>E7367+Input!$B$2*C7368</f>
        <v>48.105776738452427</v>
      </c>
      <c r="F7368" s="3">
        <f>F7367+Input!$B$2*D7368</f>
        <v>-254.36690590652313</v>
      </c>
      <c r="G7368" s="3">
        <f>-(0.5*Input!$B$3*(C7368^2+D7368^2)*COS(I7367)*Input!$B$8*Input!$B$11)/(Input!$B$9/Input!$B$10)</f>
        <v>-0.72707050206670709</v>
      </c>
      <c r="H7368" s="3">
        <f>-(0.5*Input!$B$3*(C7368^2+D7368^2)*SIN(I7367)*Input!$B$8*Input!$B$11)/(Input!$B$9/Input!$B$10)-Input!$B$10</f>
        <v>-1.395558864432445</v>
      </c>
      <c r="I7368" s="3">
        <f t="shared" si="231"/>
        <v>-1.5471846920530408</v>
      </c>
    </row>
    <row r="7369" spans="1:9" x14ac:dyDescent="0.25">
      <c r="A7369" s="3">
        <f t="shared" si="230"/>
        <v>7367</v>
      </c>
      <c r="B7369" s="3">
        <f>B7368+Input!$B$2</f>
        <v>7.3670000000007949</v>
      </c>
      <c r="C7369" s="3">
        <f>C7368+G7368*Input!$B$2</f>
        <v>1.837739909916694</v>
      </c>
      <c r="D7369" s="3">
        <f>D7368+H7368*Input!$B$2</f>
        <v>-77.849682374763333</v>
      </c>
      <c r="E7369" s="3">
        <f>E7368+Input!$B$2*C7369</f>
        <v>48.107614478362343</v>
      </c>
      <c r="F7369" s="3">
        <f>F7368+Input!$B$2*D7369</f>
        <v>-254.44475558889789</v>
      </c>
      <c r="G7369" s="3">
        <f>-(0.5*Input!$B$3*(C7369^2+D7369^2)*COS(I7368)*Input!$B$8*Input!$B$11)/(Input!$B$9/Input!$B$10)</f>
        <v>-0.7267958188606769</v>
      </c>
      <c r="H7369" s="3">
        <f>-(0.5*Input!$B$3*(C7369^2+D7369^2)*SIN(I7368)*Input!$B$8*Input!$B$11)/(Input!$B$9/Input!$B$10)-Input!$B$10</f>
        <v>-1.3944625734999399</v>
      </c>
      <c r="I7369" s="3">
        <f t="shared" si="231"/>
        <v>-1.547194449377169</v>
      </c>
    </row>
    <row r="7370" spans="1:9" x14ac:dyDescent="0.25">
      <c r="A7370" s="3">
        <f t="shared" si="230"/>
        <v>7368</v>
      </c>
      <c r="B7370" s="3">
        <f>B7369+Input!$B$2</f>
        <v>7.3680000000007952</v>
      </c>
      <c r="C7370" s="3">
        <f>C7369+G7369*Input!$B$2</f>
        <v>1.8370131140978334</v>
      </c>
      <c r="D7370" s="3">
        <f>D7369+H7369*Input!$B$2</f>
        <v>-77.851076837336834</v>
      </c>
      <c r="E7370" s="3">
        <f>E7369+Input!$B$2*C7370</f>
        <v>48.109451491476442</v>
      </c>
      <c r="F7370" s="3">
        <f>F7369+Input!$B$2*D7370</f>
        <v>-254.52260666573522</v>
      </c>
      <c r="G7370" s="3">
        <f>-(0.5*Input!$B$3*(C7370^2+D7370^2)*COS(I7369)*Input!$B$8*Input!$B$11)/(Input!$B$9/Input!$B$10)</f>
        <v>-0.72652122402528774</v>
      </c>
      <c r="H7370" s="3">
        <f>-(0.5*Input!$B$3*(C7370^2+D7370^2)*SIN(I7369)*Input!$B$8*Input!$B$11)/(Input!$B$9/Input!$B$10)-Input!$B$10</f>
        <v>-1.3933671241016086</v>
      </c>
      <c r="I7370" s="3">
        <f t="shared" si="231"/>
        <v>-1.5472042024975212</v>
      </c>
    </row>
    <row r="7371" spans="1:9" x14ac:dyDescent="0.25">
      <c r="A7371" s="3">
        <f t="shared" si="230"/>
        <v>7369</v>
      </c>
      <c r="B7371" s="3">
        <f>B7370+Input!$B$2</f>
        <v>7.3690000000007956</v>
      </c>
      <c r="C7371" s="3">
        <f>C7370+G7370*Input!$B$2</f>
        <v>1.8362865928738081</v>
      </c>
      <c r="D7371" s="3">
        <f>D7370+H7370*Input!$B$2</f>
        <v>-77.852470204460928</v>
      </c>
      <c r="E7371" s="3">
        <f>E7370+Input!$B$2*C7371</f>
        <v>48.111287778069318</v>
      </c>
      <c r="F7371" s="3">
        <f>F7370+Input!$B$2*D7371</f>
        <v>-254.60045913593967</v>
      </c>
      <c r="G7371" s="3">
        <f>-(0.5*Input!$B$3*(C7371^2+D7371^2)*COS(I7370)*Input!$B$8*Input!$B$11)/(Input!$B$9/Input!$B$10)</f>
        <v>-0.72624671755104897</v>
      </c>
      <c r="H7371" s="3">
        <f>-(0.5*Input!$B$3*(C7371^2+D7371^2)*SIN(I7370)*Input!$B$8*Input!$B$11)/(Input!$B$9/Input!$B$10)-Input!$B$10</f>
        <v>-1.3922725156227038</v>
      </c>
      <c r="I7371" s="3">
        <f t="shared" si="231"/>
        <v>-1.5472139514161167</v>
      </c>
    </row>
    <row r="7372" spans="1:9" x14ac:dyDescent="0.25">
      <c r="A7372" s="3">
        <f t="shared" si="230"/>
        <v>7370</v>
      </c>
      <c r="B7372" s="3">
        <f>B7371+Input!$B$2</f>
        <v>7.3700000000007959</v>
      </c>
      <c r="C7372" s="3">
        <f>C7371+G7371*Input!$B$2</f>
        <v>1.8355603461562571</v>
      </c>
      <c r="D7372" s="3">
        <f>D7371+H7371*Input!$B$2</f>
        <v>-77.853862476976545</v>
      </c>
      <c r="E7372" s="3">
        <f>E7371+Input!$B$2*C7372</f>
        <v>48.113123338415477</v>
      </c>
      <c r="F7372" s="3">
        <f>F7371+Input!$B$2*D7372</f>
        <v>-254.67831299841666</v>
      </c>
      <c r="G7372" s="3">
        <f>-(0.5*Input!$B$3*(C7372^2+D7372^2)*COS(I7371)*Input!$B$8*Input!$B$11)/(Input!$B$9/Input!$B$10)</f>
        <v>-0.7259722994284753</v>
      </c>
      <c r="H7372" s="3">
        <f>-(0.5*Input!$B$3*(C7372^2+D7372^2)*SIN(I7371)*Input!$B$8*Input!$B$11)/(Input!$B$9/Input!$B$10)-Input!$B$10</f>
        <v>-1.3911787474488442</v>
      </c>
      <c r="I7372" s="3">
        <f t="shared" si="231"/>
        <v>-1.5472236961349746</v>
      </c>
    </row>
    <row r="7373" spans="1:9" x14ac:dyDescent="0.25">
      <c r="A7373" s="3">
        <f t="shared" si="230"/>
        <v>7371</v>
      </c>
      <c r="B7373" s="3">
        <f>B7372+Input!$B$2</f>
        <v>7.3710000000007962</v>
      </c>
      <c r="C7373" s="3">
        <f>C7372+G7372*Input!$B$2</f>
        <v>1.8348343738568287</v>
      </c>
      <c r="D7373" s="3">
        <f>D7372+H7372*Input!$B$2</f>
        <v>-77.855253655723999</v>
      </c>
      <c r="E7373" s="3">
        <f>E7372+Input!$B$2*C7373</f>
        <v>48.114958172789336</v>
      </c>
      <c r="F7373" s="3">
        <f>F7372+Input!$B$2*D7373</f>
        <v>-254.75616825207237</v>
      </c>
      <c r="G7373" s="3">
        <f>-(0.5*Input!$B$3*(C7373^2+D7373^2)*COS(I7372)*Input!$B$8*Input!$B$11)/(Input!$B$9/Input!$B$10)</f>
        <v>-0.7256979696480258</v>
      </c>
      <c r="H7373" s="3">
        <f>-(0.5*Input!$B$3*(C7373^2+D7373^2)*SIN(I7372)*Input!$B$8*Input!$B$11)/(Input!$B$9/Input!$B$10)-Input!$B$10</f>
        <v>-1.3900858189660497</v>
      </c>
      <c r="I7373" s="3">
        <f t="shared" si="231"/>
        <v>-1.5472334366561116</v>
      </c>
    </row>
    <row r="7374" spans="1:9" x14ac:dyDescent="0.25">
      <c r="A7374" s="3">
        <f t="shared" si="230"/>
        <v>7372</v>
      </c>
      <c r="B7374" s="3">
        <f>B7373+Input!$B$2</f>
        <v>7.3720000000007966</v>
      </c>
      <c r="C7374" s="3">
        <f>C7373+G7373*Input!$B$2</f>
        <v>1.8341086758871807</v>
      </c>
      <c r="D7374" s="3">
        <f>D7373+H7373*Input!$B$2</f>
        <v>-77.856643741542968</v>
      </c>
      <c r="E7374" s="3">
        <f>E7373+Input!$B$2*C7374</f>
        <v>48.116792281465223</v>
      </c>
      <c r="F7374" s="3">
        <f>F7373+Input!$B$2*D7374</f>
        <v>-254.83402489581391</v>
      </c>
      <c r="G7374" s="3">
        <f>-(0.5*Input!$B$3*(C7374^2+D7374^2)*COS(I7373)*Input!$B$8*Input!$B$11)/(Input!$B$9/Input!$B$10)</f>
        <v>-0.72542372820016421</v>
      </c>
      <c r="H7374" s="3">
        <f>-(0.5*Input!$B$3*(C7374^2+D7374^2)*SIN(I7373)*Input!$B$8*Input!$B$11)/(Input!$B$9/Input!$B$10)-Input!$B$10</f>
        <v>-1.3889937295607524</v>
      </c>
      <c r="I7374" s="3">
        <f t="shared" si="231"/>
        <v>-1.5472431729815443</v>
      </c>
    </row>
    <row r="7375" spans="1:9" x14ac:dyDescent="0.25">
      <c r="A7375" s="3">
        <f t="shared" si="230"/>
        <v>7373</v>
      </c>
      <c r="B7375" s="3">
        <f>B7374+Input!$B$2</f>
        <v>7.3730000000007969</v>
      </c>
      <c r="C7375" s="3">
        <f>C7374+G7374*Input!$B$2</f>
        <v>1.8333832521589806</v>
      </c>
      <c r="D7375" s="3">
        <f>D7374+H7374*Input!$B$2</f>
        <v>-77.858032735272531</v>
      </c>
      <c r="E7375" s="3">
        <f>E7374+Input!$B$2*C7375</f>
        <v>48.118625664717385</v>
      </c>
      <c r="F7375" s="3">
        <f>F7374+Input!$B$2*D7375</f>
        <v>-254.91188292854918</v>
      </c>
      <c r="G7375" s="3">
        <f>-(0.5*Input!$B$3*(C7375^2+D7375^2)*COS(I7374)*Input!$B$8*Input!$B$11)/(Input!$B$9/Input!$B$10)</f>
        <v>-0.72514957507529831</v>
      </c>
      <c r="H7375" s="3">
        <f>-(0.5*Input!$B$3*(C7375^2+D7375^2)*SIN(I7374)*Input!$B$8*Input!$B$11)/(Input!$B$9/Input!$B$10)-Input!$B$10</f>
        <v>-1.387902478619786</v>
      </c>
      <c r="I7375" s="3">
        <f t="shared" si="231"/>
        <v>-1.5472529051132875</v>
      </c>
    </row>
    <row r="7376" spans="1:9" x14ac:dyDescent="0.25">
      <c r="A7376" s="3">
        <f t="shared" si="230"/>
        <v>7374</v>
      </c>
      <c r="B7376" s="3">
        <f>B7375+Input!$B$2</f>
        <v>7.3740000000007973</v>
      </c>
      <c r="C7376" s="3">
        <f>C7375+G7375*Input!$B$2</f>
        <v>1.8326581025839053</v>
      </c>
      <c r="D7376" s="3">
        <f>D7375+H7375*Input!$B$2</f>
        <v>-77.859420637751157</v>
      </c>
      <c r="E7376" s="3">
        <f>E7375+Input!$B$2*C7376</f>
        <v>48.120458322819971</v>
      </c>
      <c r="F7376" s="3">
        <f>F7375+Input!$B$2*D7376</f>
        <v>-254.98974234918694</v>
      </c>
      <c r="G7376" s="3">
        <f>-(0.5*Input!$B$3*(C7376^2+D7376^2)*COS(I7375)*Input!$B$8*Input!$B$11)/(Input!$B$9/Input!$B$10)</f>
        <v>-0.72487551026383412</v>
      </c>
      <c r="H7376" s="3">
        <f>-(0.5*Input!$B$3*(C7376^2+D7376^2)*SIN(I7375)*Input!$B$8*Input!$B$11)/(Input!$B$9/Input!$B$10)-Input!$B$10</f>
        <v>-1.3868120655303748</v>
      </c>
      <c r="I7376" s="3">
        <f t="shared" si="231"/>
        <v>-1.5472626330533548</v>
      </c>
    </row>
    <row r="7377" spans="1:9" x14ac:dyDescent="0.25">
      <c r="A7377" s="3">
        <f t="shared" si="230"/>
        <v>7375</v>
      </c>
      <c r="B7377" s="3">
        <f>B7376+Input!$B$2</f>
        <v>7.3750000000007976</v>
      </c>
      <c r="C7377" s="3">
        <f>C7376+G7376*Input!$B$2</f>
        <v>1.8319332270736415</v>
      </c>
      <c r="D7377" s="3">
        <f>D7376+H7376*Input!$B$2</f>
        <v>-77.86080744981669</v>
      </c>
      <c r="E7377" s="3">
        <f>E7376+Input!$B$2*C7377</f>
        <v>48.122290256047044</v>
      </c>
      <c r="F7377" s="3">
        <f>F7376+Input!$B$2*D7377</f>
        <v>-255.06760315663675</v>
      </c>
      <c r="G7377" s="3">
        <f>-(0.5*Input!$B$3*(C7377^2+D7377^2)*COS(I7376)*Input!$B$8*Input!$B$11)/(Input!$B$9/Input!$B$10)</f>
        <v>-0.724601533756143</v>
      </c>
      <c r="H7377" s="3">
        <f>-(0.5*Input!$B$3*(C7377^2+D7377^2)*SIN(I7376)*Input!$B$8*Input!$B$11)/(Input!$B$9/Input!$B$10)-Input!$B$10</f>
        <v>-1.3857224896801306</v>
      </c>
      <c r="I7377" s="3">
        <f t="shared" si="231"/>
        <v>-1.5472723568037587</v>
      </c>
    </row>
    <row r="7378" spans="1:9" x14ac:dyDescent="0.25">
      <c r="A7378" s="3">
        <f t="shared" si="230"/>
        <v>7376</v>
      </c>
      <c r="B7378" s="3">
        <f>B7377+Input!$B$2</f>
        <v>7.3760000000007979</v>
      </c>
      <c r="C7378" s="3">
        <f>C7377+G7377*Input!$B$2</f>
        <v>1.8312086255398854</v>
      </c>
      <c r="D7378" s="3">
        <f>D7377+H7377*Input!$B$2</f>
        <v>-77.862193172306377</v>
      </c>
      <c r="E7378" s="3">
        <f>E7377+Input!$B$2*C7378</f>
        <v>48.124121464672584</v>
      </c>
      <c r="F7378" s="3">
        <f>F7377+Input!$B$2*D7378</f>
        <v>-255.14546534980906</v>
      </c>
      <c r="G7378" s="3">
        <f>-(0.5*Input!$B$3*(C7378^2+D7378^2)*COS(I7377)*Input!$B$8*Input!$B$11)/(Input!$B$9/Input!$B$10)</f>
        <v>-0.7243276455425669</v>
      </c>
      <c r="H7378" s="3">
        <f>-(0.5*Input!$B$3*(C7378^2+D7378^2)*SIN(I7377)*Input!$B$8*Input!$B$11)/(Input!$B$9/Input!$B$10)-Input!$B$10</f>
        <v>-1.384633750457084</v>
      </c>
      <c r="I7378" s="3">
        <f t="shared" si="231"/>
        <v>-1.5472820763665105</v>
      </c>
    </row>
    <row r="7379" spans="1:9" x14ac:dyDescent="0.25">
      <c r="A7379" s="3">
        <f t="shared" si="230"/>
        <v>7377</v>
      </c>
      <c r="B7379" s="3">
        <f>B7378+Input!$B$2</f>
        <v>7.3770000000007983</v>
      </c>
      <c r="C7379" s="3">
        <f>C7378+G7378*Input!$B$2</f>
        <v>1.8304842978943427</v>
      </c>
      <c r="D7379" s="3">
        <f>D7378+H7378*Input!$B$2</f>
        <v>-77.863577806056838</v>
      </c>
      <c r="E7379" s="3">
        <f>E7378+Input!$B$2*C7379</f>
        <v>48.125951948970481</v>
      </c>
      <c r="F7379" s="3">
        <f>F7378+Input!$B$2*D7379</f>
        <v>-255.22332892761511</v>
      </c>
      <c r="G7379" s="3">
        <f>-(0.5*Input!$B$3*(C7379^2+D7379^2)*COS(I7378)*Input!$B$8*Input!$B$11)/(Input!$B$9/Input!$B$10)</f>
        <v>-0.72405384561343333</v>
      </c>
      <c r="H7379" s="3">
        <f>-(0.5*Input!$B$3*(C7379^2+D7379^2)*SIN(I7378)*Input!$B$8*Input!$B$11)/(Input!$B$9/Input!$B$10)-Input!$B$10</f>
        <v>-1.3835458472496676</v>
      </c>
      <c r="I7379" s="3">
        <f t="shared" si="231"/>
        <v>-1.5472917917436202</v>
      </c>
    </row>
    <row r="7380" spans="1:9" x14ac:dyDescent="0.25">
      <c r="A7380" s="3">
        <f t="shared" si="230"/>
        <v>7378</v>
      </c>
      <c r="B7380" s="3">
        <f>B7379+Input!$B$2</f>
        <v>7.3780000000007986</v>
      </c>
      <c r="C7380" s="3">
        <f>C7379+G7379*Input!$B$2</f>
        <v>1.8297602440487293</v>
      </c>
      <c r="D7380" s="3">
        <f>D7379+H7379*Input!$B$2</f>
        <v>-77.864961351904086</v>
      </c>
      <c r="E7380" s="3">
        <f>E7379+Input!$B$2*C7380</f>
        <v>48.127781709214531</v>
      </c>
      <c r="F7380" s="3">
        <f>F7379+Input!$B$2*D7380</f>
        <v>-255.30119388896702</v>
      </c>
      <c r="G7380" s="3">
        <f>-(0.5*Input!$B$3*(C7380^2+D7380^2)*COS(I7379)*Input!$B$8*Input!$B$11)/(Input!$B$9/Input!$B$10)</f>
        <v>-0.72378013395903462</v>
      </c>
      <c r="H7380" s="3">
        <f>-(0.5*Input!$B$3*(C7380^2+D7380^2)*SIN(I7379)*Input!$B$8*Input!$B$11)/(Input!$B$9/Input!$B$10)-Input!$B$10</f>
        <v>-1.3824587794466794</v>
      </c>
      <c r="I7380" s="3">
        <f t="shared" si="231"/>
        <v>-1.5473015029370967</v>
      </c>
    </row>
    <row r="7381" spans="1:9" x14ac:dyDescent="0.25">
      <c r="A7381" s="3">
        <f t="shared" si="230"/>
        <v>7379</v>
      </c>
      <c r="B7381" s="3">
        <f>B7380+Input!$B$2</f>
        <v>7.3790000000007989</v>
      </c>
      <c r="C7381" s="3">
        <f>C7380+G7380*Input!$B$2</f>
        <v>1.8290364639147703</v>
      </c>
      <c r="D7381" s="3">
        <f>D7380+H7380*Input!$B$2</f>
        <v>-77.866343810683532</v>
      </c>
      <c r="E7381" s="3">
        <f>E7380+Input!$B$2*C7381</f>
        <v>48.129610745678448</v>
      </c>
      <c r="F7381" s="3">
        <f>F7380+Input!$B$2*D7381</f>
        <v>-255.3790602327777</v>
      </c>
      <c r="G7381" s="3">
        <f>-(0.5*Input!$B$3*(C7381^2+D7381^2)*COS(I7380)*Input!$B$8*Input!$B$11)/(Input!$B$9/Input!$B$10)</f>
        <v>-0.72350651056964133</v>
      </c>
      <c r="H7381" s="3">
        <f>-(0.5*Input!$B$3*(C7381^2+D7381^2)*SIN(I7380)*Input!$B$8*Input!$B$11)/(Input!$B$9/Input!$B$10)-Input!$B$10</f>
        <v>-1.381372546437337</v>
      </c>
      <c r="I7381" s="3">
        <f t="shared" si="231"/>
        <v>-1.5473112099489474</v>
      </c>
    </row>
    <row r="7382" spans="1:9" x14ac:dyDescent="0.25">
      <c r="A7382" s="3">
        <f t="shared" si="230"/>
        <v>7380</v>
      </c>
      <c r="B7382" s="3">
        <f>B7381+Input!$B$2</f>
        <v>7.3800000000007993</v>
      </c>
      <c r="C7382" s="3">
        <f>C7381+G7381*Input!$B$2</f>
        <v>1.8283129574042005</v>
      </c>
      <c r="D7382" s="3">
        <f>D7381+H7381*Input!$B$2</f>
        <v>-77.867725183229965</v>
      </c>
      <c r="E7382" s="3">
        <f>E7381+Input!$B$2*C7382</f>
        <v>48.131439058635856</v>
      </c>
      <c r="F7382" s="3">
        <f>F7381+Input!$B$2*D7382</f>
        <v>-255.45692795796094</v>
      </c>
      <c r="G7382" s="3">
        <f>-(0.5*Input!$B$3*(C7382^2+D7382^2)*COS(I7381)*Input!$B$8*Input!$B$11)/(Input!$B$9/Input!$B$10)</f>
        <v>-0.72323297543550258</v>
      </c>
      <c r="H7382" s="3">
        <f>-(0.5*Input!$B$3*(C7382^2+D7382^2)*SIN(I7381)*Input!$B$8*Input!$B$11)/(Input!$B$9/Input!$B$10)-Input!$B$10</f>
        <v>-1.3802871476112735</v>
      </c>
      <c r="I7382" s="3">
        <f t="shared" si="231"/>
        <v>-1.5473209127811793</v>
      </c>
    </row>
    <row r="7383" spans="1:9" x14ac:dyDescent="0.25">
      <c r="A7383" s="3">
        <f t="shared" si="230"/>
        <v>7381</v>
      </c>
      <c r="B7383" s="3">
        <f>B7382+Input!$B$2</f>
        <v>7.3810000000007996</v>
      </c>
      <c r="C7383" s="3">
        <f>C7382+G7382*Input!$B$2</f>
        <v>1.8275897244287651</v>
      </c>
      <c r="D7383" s="3">
        <f>D7382+H7382*Input!$B$2</f>
        <v>-77.869105470377576</v>
      </c>
      <c r="E7383" s="3">
        <f>E7382+Input!$B$2*C7383</f>
        <v>48.133266648360284</v>
      </c>
      <c r="F7383" s="3">
        <f>F7382+Input!$B$2*D7383</f>
        <v>-255.53479706343131</v>
      </c>
      <c r="G7383" s="3">
        <f>-(0.5*Input!$B$3*(C7383^2+D7383^2)*COS(I7382)*Input!$B$8*Input!$B$11)/(Input!$B$9/Input!$B$10)</f>
        <v>-0.72295952854682577</v>
      </c>
      <c r="H7383" s="3">
        <f>-(0.5*Input!$B$3*(C7383^2+D7383^2)*SIN(I7382)*Input!$B$8*Input!$B$11)/(Input!$B$9/Input!$B$10)-Input!$B$10</f>
        <v>-1.3792025823584666</v>
      </c>
      <c r="I7383" s="3">
        <f t="shared" si="231"/>
        <v>-1.5473306114357972</v>
      </c>
    </row>
    <row r="7384" spans="1:9" x14ac:dyDescent="0.25">
      <c r="A7384" s="3">
        <f t="shared" si="230"/>
        <v>7382</v>
      </c>
      <c r="B7384" s="3">
        <f>B7383+Input!$B$2</f>
        <v>7.3820000000007999</v>
      </c>
      <c r="C7384" s="3">
        <f>C7383+G7383*Input!$B$2</f>
        <v>1.8268667649002184</v>
      </c>
      <c r="D7384" s="3">
        <f>D7383+H7383*Input!$B$2</f>
        <v>-77.870484672959932</v>
      </c>
      <c r="E7384" s="3">
        <f>E7383+Input!$B$2*C7384</f>
        <v>48.135093515125185</v>
      </c>
      <c r="F7384" s="3">
        <f>F7383+Input!$B$2*D7384</f>
        <v>-255.61266754810427</v>
      </c>
      <c r="G7384" s="3">
        <f>-(0.5*Input!$B$3*(C7384^2+D7384^2)*COS(I7383)*Input!$B$8*Input!$B$11)/(Input!$B$9/Input!$B$10)</f>
        <v>-0.72268616989381729</v>
      </c>
      <c r="H7384" s="3">
        <f>-(0.5*Input!$B$3*(C7384^2+D7384^2)*SIN(I7383)*Input!$B$8*Input!$B$11)/(Input!$B$9/Input!$B$10)-Input!$B$10</f>
        <v>-1.3781188500693418</v>
      </c>
      <c r="I7384" s="3">
        <f t="shared" si="231"/>
        <v>-1.547340305914805</v>
      </c>
    </row>
    <row r="7385" spans="1:9" x14ac:dyDescent="0.25">
      <c r="A7385" s="3">
        <f t="shared" si="230"/>
        <v>7383</v>
      </c>
      <c r="B7385" s="3">
        <f>B7384+Input!$B$2</f>
        <v>7.3830000000008003</v>
      </c>
      <c r="C7385" s="3">
        <f>C7384+G7384*Input!$B$2</f>
        <v>1.8261440787303245</v>
      </c>
      <c r="D7385" s="3">
        <f>D7384+H7384*Input!$B$2</f>
        <v>-77.871862791810003</v>
      </c>
      <c r="E7385" s="3">
        <f>E7384+Input!$B$2*C7385</f>
        <v>48.136919659203912</v>
      </c>
      <c r="F7385" s="3">
        <f>F7384+Input!$B$2*D7385</f>
        <v>-255.69053941089609</v>
      </c>
      <c r="G7385" s="3">
        <f>-(0.5*Input!$B$3*(C7385^2+D7385^2)*COS(I7384)*Input!$B$8*Input!$B$11)/(Input!$B$9/Input!$B$10)</f>
        <v>-0.72241289946664877</v>
      </c>
      <c r="H7385" s="3">
        <f>-(0.5*Input!$B$3*(C7385^2+D7385^2)*SIN(I7384)*Input!$B$8*Input!$B$11)/(Input!$B$9/Input!$B$10)-Input!$B$10</f>
        <v>-1.3770359501347009</v>
      </c>
      <c r="I7385" s="3">
        <f t="shared" si="231"/>
        <v>-1.5473499962202057</v>
      </c>
    </row>
    <row r="7386" spans="1:9" x14ac:dyDescent="0.25">
      <c r="A7386" s="3">
        <f t="shared" si="230"/>
        <v>7384</v>
      </c>
      <c r="B7386" s="3">
        <f>B7385+Input!$B$2</f>
        <v>7.3840000000008006</v>
      </c>
      <c r="C7386" s="3">
        <f>C7385+G7385*Input!$B$2</f>
        <v>1.8254216658308577</v>
      </c>
      <c r="D7386" s="3">
        <f>D7385+H7385*Input!$B$2</f>
        <v>-77.873239827760131</v>
      </c>
      <c r="E7386" s="3">
        <f>E7385+Input!$B$2*C7386</f>
        <v>48.138745080869739</v>
      </c>
      <c r="F7386" s="3">
        <f>F7385+Input!$B$2*D7386</f>
        <v>-255.76841265072386</v>
      </c>
      <c r="G7386" s="3">
        <f>-(0.5*Input!$B$3*(C7386^2+D7386^2)*COS(I7385)*Input!$B$8*Input!$B$11)/(Input!$B$9/Input!$B$10)</f>
        <v>-0.72213971725545656</v>
      </c>
      <c r="H7386" s="3">
        <f>-(0.5*Input!$B$3*(C7386^2+D7386^2)*SIN(I7385)*Input!$B$8*Input!$B$11)/(Input!$B$9/Input!$B$10)-Input!$B$10</f>
        <v>-1.375953881945744</v>
      </c>
      <c r="I7386" s="3">
        <f t="shared" si="231"/>
        <v>-1.547359682354001</v>
      </c>
    </row>
    <row r="7387" spans="1:9" x14ac:dyDescent="0.25">
      <c r="A7387" s="3">
        <f t="shared" si="230"/>
        <v>7385</v>
      </c>
      <c r="B7387" s="3">
        <f>B7386+Input!$B$2</f>
        <v>7.3850000000008009</v>
      </c>
      <c r="C7387" s="3">
        <f>C7386+G7386*Input!$B$2</f>
        <v>1.8246995261136023</v>
      </c>
      <c r="D7387" s="3">
        <f>D7386+H7386*Input!$B$2</f>
        <v>-77.874615781642078</v>
      </c>
      <c r="E7387" s="3">
        <f>E7386+Input!$B$2*C7387</f>
        <v>48.14056978039585</v>
      </c>
      <c r="F7387" s="3">
        <f>F7386+Input!$B$2*D7387</f>
        <v>-255.8462872665055</v>
      </c>
      <c r="G7387" s="3">
        <f>-(0.5*Input!$B$3*(C7387^2+D7387^2)*COS(I7386)*Input!$B$8*Input!$B$11)/(Input!$B$9/Input!$B$10)</f>
        <v>-0.72186662325036355</v>
      </c>
      <c r="H7387" s="3">
        <f>-(0.5*Input!$B$3*(C7387^2+D7387^2)*SIN(I7386)*Input!$B$8*Input!$B$11)/(Input!$B$9/Input!$B$10)-Input!$B$10</f>
        <v>-1.374872644894058</v>
      </c>
      <c r="I7387" s="3">
        <f t="shared" si="231"/>
        <v>-1.5473693643181912</v>
      </c>
    </row>
    <row r="7388" spans="1:9" x14ac:dyDescent="0.25">
      <c r="A7388" s="3">
        <f t="shared" si="230"/>
        <v>7386</v>
      </c>
      <c r="B7388" s="3">
        <f>B7387+Input!$B$2</f>
        <v>7.3860000000008013</v>
      </c>
      <c r="C7388" s="3">
        <f>C7387+G7387*Input!$B$2</f>
        <v>1.8239776594903518</v>
      </c>
      <c r="D7388" s="3">
        <f>D7387+H7387*Input!$B$2</f>
        <v>-77.875990654286966</v>
      </c>
      <c r="E7388" s="3">
        <f>E7387+Input!$B$2*C7388</f>
        <v>48.142393758055341</v>
      </c>
      <c r="F7388" s="3">
        <f>F7387+Input!$B$2*D7388</f>
        <v>-255.92416325715979</v>
      </c>
      <c r="G7388" s="3">
        <f>-(0.5*Input!$B$3*(C7388^2+D7388^2)*COS(I7387)*Input!$B$8*Input!$B$11)/(Input!$B$9/Input!$B$10)</f>
        <v>-0.72159361744146411</v>
      </c>
      <c r="H7388" s="3">
        <f>-(0.5*Input!$B$3*(C7388^2+D7388^2)*SIN(I7387)*Input!$B$8*Input!$B$11)/(Input!$B$9/Input!$B$10)-Input!$B$10</f>
        <v>-1.373792238371653</v>
      </c>
      <c r="I7388" s="3">
        <f t="shared" si="231"/>
        <v>-1.5473790421147753</v>
      </c>
    </row>
    <row r="7389" spans="1:9" x14ac:dyDescent="0.25">
      <c r="A7389" s="3">
        <f t="shared" si="230"/>
        <v>7387</v>
      </c>
      <c r="B7389" s="3">
        <f>B7388+Input!$B$2</f>
        <v>7.3870000000008016</v>
      </c>
      <c r="C7389" s="3">
        <f>C7388+G7388*Input!$B$2</f>
        <v>1.8232560658729104</v>
      </c>
      <c r="D7389" s="3">
        <f>D7388+H7388*Input!$B$2</f>
        <v>-77.877364446525334</v>
      </c>
      <c r="E7389" s="3">
        <f>E7388+Input!$B$2*C7389</f>
        <v>48.144217014121217</v>
      </c>
      <c r="F7389" s="3">
        <f>F7388+Input!$B$2*D7389</f>
        <v>-256.00204062160634</v>
      </c>
      <c r="G7389" s="3">
        <f>-(0.5*Input!$B$3*(C7389^2+D7389^2)*COS(I7388)*Input!$B$8*Input!$B$11)/(Input!$B$9/Input!$B$10)</f>
        <v>-0.72132069981883173</v>
      </c>
      <c r="H7389" s="3">
        <f>-(0.5*Input!$B$3*(C7389^2+D7389^2)*SIN(I7388)*Input!$B$8*Input!$B$11)/(Input!$B$9/Input!$B$10)-Input!$B$10</f>
        <v>-1.3727126617709118</v>
      </c>
      <c r="I7389" s="3">
        <f t="shared" si="231"/>
        <v>-1.5473887157457515</v>
      </c>
    </row>
    <row r="7390" spans="1:9" x14ac:dyDescent="0.25">
      <c r="A7390" s="3">
        <f t="shared" si="230"/>
        <v>7388</v>
      </c>
      <c r="B7390" s="3">
        <f>B7389+Input!$B$2</f>
        <v>7.3880000000008019</v>
      </c>
      <c r="C7390" s="3">
        <f>C7389+G7389*Input!$B$2</f>
        <v>1.8225347451730916</v>
      </c>
      <c r="D7390" s="3">
        <f>D7389+H7389*Input!$B$2</f>
        <v>-77.878737159187111</v>
      </c>
      <c r="E7390" s="3">
        <f>E7389+Input!$B$2*C7390</f>
        <v>48.146039548866391</v>
      </c>
      <c r="F7390" s="3">
        <f>F7389+Input!$B$2*D7390</f>
        <v>-256.07991935876555</v>
      </c>
      <c r="G7390" s="3">
        <f>-(0.5*Input!$B$3*(C7390^2+D7390^2)*COS(I7389)*Input!$B$8*Input!$B$11)/(Input!$B$9/Input!$B$10)</f>
        <v>-0.72104787037250584</v>
      </c>
      <c r="H7390" s="3">
        <f>-(0.5*Input!$B$3*(C7390^2+D7390^2)*SIN(I7389)*Input!$B$8*Input!$B$11)/(Input!$B$9/Input!$B$10)-Input!$B$10</f>
        <v>-1.3716339144846117</v>
      </c>
      <c r="I7390" s="3">
        <f t="shared" si="231"/>
        <v>-1.5473983852131168</v>
      </c>
    </row>
    <row r="7391" spans="1:9" x14ac:dyDescent="0.25">
      <c r="A7391" s="3">
        <f t="shared" si="230"/>
        <v>7389</v>
      </c>
      <c r="B7391" s="3">
        <f>B7390+Input!$B$2</f>
        <v>7.3890000000008023</v>
      </c>
      <c r="C7391" s="3">
        <f>C7390+G7390*Input!$B$2</f>
        <v>1.821813697302719</v>
      </c>
      <c r="D7391" s="3">
        <f>D7390+H7390*Input!$B$2</f>
        <v>-77.880108793101599</v>
      </c>
      <c r="E7391" s="3">
        <f>E7390+Input!$B$2*C7391</f>
        <v>48.147861362563695</v>
      </c>
      <c r="F7391" s="3">
        <f>F7390+Input!$B$2*D7391</f>
        <v>-256.15779946755868</v>
      </c>
      <c r="G7391" s="3">
        <f>-(0.5*Input!$B$3*(C7391^2+D7391^2)*COS(I7390)*Input!$B$8*Input!$B$11)/(Input!$B$9/Input!$B$10)</f>
        <v>-0.72077512909250452</v>
      </c>
      <c r="H7391" s="3">
        <f>-(0.5*Input!$B$3*(C7391^2+D7391^2)*SIN(I7390)*Input!$B$8*Input!$B$11)/(Input!$B$9/Input!$B$10)-Input!$B$10</f>
        <v>-1.3705559959059421</v>
      </c>
      <c r="I7391" s="3">
        <f t="shared" si="231"/>
        <v>-1.5474080505188663</v>
      </c>
    </row>
    <row r="7392" spans="1:9" x14ac:dyDescent="0.25">
      <c r="A7392" s="3">
        <f t="shared" si="230"/>
        <v>7390</v>
      </c>
      <c r="B7392" s="3">
        <f>B7391+Input!$B$2</f>
        <v>7.3900000000008026</v>
      </c>
      <c r="C7392" s="3">
        <f>C7391+G7391*Input!$B$2</f>
        <v>1.8210929221736265</v>
      </c>
      <c r="D7392" s="3">
        <f>D7391+H7391*Input!$B$2</f>
        <v>-77.881479349097503</v>
      </c>
      <c r="E7392" s="3">
        <f>E7391+Input!$B$2*C7392</f>
        <v>48.149682455485866</v>
      </c>
      <c r="F7392" s="3">
        <f>F7391+Input!$B$2*D7392</f>
        <v>-256.23568094690779</v>
      </c>
      <c r="G7392" s="3">
        <f>-(0.5*Input!$B$3*(C7392^2+D7392^2)*COS(I7391)*Input!$B$8*Input!$B$11)/(Input!$B$9/Input!$B$10)</f>
        <v>-0.72050247596883177</v>
      </c>
      <c r="H7392" s="3">
        <f>-(0.5*Input!$B$3*(C7392^2+D7392^2)*SIN(I7391)*Input!$B$8*Input!$B$11)/(Input!$B$9/Input!$B$10)-Input!$B$10</f>
        <v>-1.3694789054284797</v>
      </c>
      <c r="I7392" s="3">
        <f t="shared" si="231"/>
        <v>-1.5474177116649948</v>
      </c>
    </row>
    <row r="7393" spans="1:9" x14ac:dyDescent="0.25">
      <c r="A7393" s="3">
        <f t="shared" si="230"/>
        <v>7391</v>
      </c>
      <c r="B7393" s="3">
        <f>B7392+Input!$B$2</f>
        <v>7.3910000000008029</v>
      </c>
      <c r="C7393" s="3">
        <f>C7392+G7392*Input!$B$2</f>
        <v>1.8203724196976576</v>
      </c>
      <c r="D7393" s="3">
        <f>D7392+H7392*Input!$B$2</f>
        <v>-77.882848828002935</v>
      </c>
      <c r="E7393" s="3">
        <f>E7392+Input!$B$2*C7393</f>
        <v>48.151502827905567</v>
      </c>
      <c r="F7393" s="3">
        <f>F7392+Input!$B$2*D7393</f>
        <v>-256.31356379573577</v>
      </c>
      <c r="G7393" s="3">
        <f>-(0.5*Input!$B$3*(C7393^2+D7393^2)*COS(I7392)*Input!$B$8*Input!$B$11)/(Input!$B$9/Input!$B$10)</f>
        <v>-0.72022991099145095</v>
      </c>
      <c r="H7393" s="3">
        <f>-(0.5*Input!$B$3*(C7393^2+D7393^2)*SIN(I7392)*Input!$B$8*Input!$B$11)/(Input!$B$9/Input!$B$10)-Input!$B$10</f>
        <v>-1.368402642446199</v>
      </c>
      <c r="I7393" s="3">
        <f t="shared" si="231"/>
        <v>-1.5474273686534952</v>
      </c>
    </row>
    <row r="7394" spans="1:9" x14ac:dyDescent="0.25">
      <c r="A7394" s="3">
        <f t="shared" si="230"/>
        <v>7392</v>
      </c>
      <c r="B7394" s="3">
        <f>B7393+Input!$B$2</f>
        <v>7.3920000000008033</v>
      </c>
      <c r="C7394" s="3">
        <f>C7393+G7393*Input!$B$2</f>
        <v>1.8196521897866662</v>
      </c>
      <c r="D7394" s="3">
        <f>D7393+H7393*Input!$B$2</f>
        <v>-77.884217230645376</v>
      </c>
      <c r="E7394" s="3">
        <f>E7393+Input!$B$2*C7394</f>
        <v>48.153322480095355</v>
      </c>
      <c r="F7394" s="3">
        <f>F7393+Input!$B$2*D7394</f>
        <v>-256.39144801296641</v>
      </c>
      <c r="G7394" s="3">
        <f>-(0.5*Input!$B$3*(C7394^2+D7394^2)*COS(I7393)*Input!$B$8*Input!$B$11)/(Input!$B$9/Input!$B$10)</f>
        <v>-0.71995743415031133</v>
      </c>
      <c r="H7394" s="3">
        <f>-(0.5*Input!$B$3*(C7394^2+D7394^2)*SIN(I7393)*Input!$B$8*Input!$B$11)/(Input!$B$9/Input!$B$10)-Input!$B$10</f>
        <v>-1.3673272063534654</v>
      </c>
      <c r="I7394" s="3">
        <f t="shared" si="231"/>
        <v>-1.5474370214863598</v>
      </c>
    </row>
    <row r="7395" spans="1:9" x14ac:dyDescent="0.25">
      <c r="A7395" s="3">
        <f t="shared" si="230"/>
        <v>7393</v>
      </c>
      <c r="B7395" s="3">
        <f>B7394+Input!$B$2</f>
        <v>7.3930000000008036</v>
      </c>
      <c r="C7395" s="3">
        <f>C7394+G7394*Input!$B$2</f>
        <v>1.8189322323525159</v>
      </c>
      <c r="D7395" s="3">
        <f>D7394+H7394*Input!$B$2</f>
        <v>-77.885584557851729</v>
      </c>
      <c r="E7395" s="3">
        <f>E7394+Input!$B$2*C7395</f>
        <v>48.155141412327708</v>
      </c>
      <c r="F7395" s="3">
        <f>F7394+Input!$B$2*D7395</f>
        <v>-256.46933359752427</v>
      </c>
      <c r="G7395" s="3">
        <f>-(0.5*Input!$B$3*(C7395^2+D7395^2)*COS(I7394)*Input!$B$8*Input!$B$11)/(Input!$B$9/Input!$B$10)</f>
        <v>-0.71968504543532819</v>
      </c>
      <c r="H7395" s="3">
        <f>-(0.5*Input!$B$3*(C7395^2+D7395^2)*SIN(I7394)*Input!$B$8*Input!$B$11)/(Input!$B$9/Input!$B$10)-Input!$B$10</f>
        <v>-1.3662525965450492</v>
      </c>
      <c r="I7395" s="3">
        <f t="shared" si="231"/>
        <v>-1.5474466701655791</v>
      </c>
    </row>
    <row r="7396" spans="1:9" x14ac:dyDescent="0.25">
      <c r="A7396" s="3">
        <f t="shared" si="230"/>
        <v>7394</v>
      </c>
      <c r="B7396" s="3">
        <f>B7395+Input!$B$2</f>
        <v>7.3940000000008039</v>
      </c>
      <c r="C7396" s="3">
        <f>C7395+G7395*Input!$B$2</f>
        <v>1.8182125473070805</v>
      </c>
      <c r="D7396" s="3">
        <f>D7395+H7395*Input!$B$2</f>
        <v>-77.886950810448269</v>
      </c>
      <c r="E7396" s="3">
        <f>E7395+Input!$B$2*C7396</f>
        <v>48.156959624875014</v>
      </c>
      <c r="F7396" s="3">
        <f>F7395+Input!$B$2*D7396</f>
        <v>-256.54722054833474</v>
      </c>
      <c r="G7396" s="3">
        <f>-(0.5*Input!$B$3*(C7396^2+D7396^2)*COS(I7395)*Input!$B$8*Input!$B$11)/(Input!$B$9/Input!$B$10)</f>
        <v>-0.71941274483640316</v>
      </c>
      <c r="H7396" s="3">
        <f>-(0.5*Input!$B$3*(C7396^2+D7396^2)*SIN(I7395)*Input!$B$8*Input!$B$11)/(Input!$B$9/Input!$B$10)-Input!$B$10</f>
        <v>-1.3651788124160937</v>
      </c>
      <c r="I7396" s="3">
        <f t="shared" si="231"/>
        <v>-1.5474563146931428</v>
      </c>
    </row>
    <row r="7397" spans="1:9" x14ac:dyDescent="0.25">
      <c r="A7397" s="3">
        <f t="shared" si="230"/>
        <v>7395</v>
      </c>
      <c r="B7397" s="3">
        <f>B7396+Input!$B$2</f>
        <v>7.3950000000008043</v>
      </c>
      <c r="C7397" s="3">
        <f>C7396+G7396*Input!$B$2</f>
        <v>1.817493134562244</v>
      </c>
      <c r="D7397" s="3">
        <f>D7396+H7396*Input!$B$2</f>
        <v>-77.88831598926069</v>
      </c>
      <c r="E7397" s="3">
        <f>E7396+Input!$B$2*C7397</f>
        <v>48.158777118009574</v>
      </c>
      <c r="F7397" s="3">
        <f>F7396+Input!$B$2*D7397</f>
        <v>-256.62510886432398</v>
      </c>
      <c r="G7397" s="3">
        <f>-(0.5*Input!$B$3*(C7397^2+D7397^2)*COS(I7396)*Input!$B$8*Input!$B$11)/(Input!$B$9/Input!$B$10)</f>
        <v>-0.71914053234341058</v>
      </c>
      <c r="H7397" s="3">
        <f>-(0.5*Input!$B$3*(C7397^2+D7397^2)*SIN(I7396)*Input!$B$8*Input!$B$11)/(Input!$B$9/Input!$B$10)-Input!$B$10</f>
        <v>-1.3641058533621617</v>
      </c>
      <c r="I7397" s="3">
        <f t="shared" si="231"/>
        <v>-1.5474659550710397</v>
      </c>
    </row>
    <row r="7398" spans="1:9" x14ac:dyDescent="0.25">
      <c r="A7398" s="3">
        <f t="shared" si="230"/>
        <v>7396</v>
      </c>
      <c r="B7398" s="3">
        <f>B7397+Input!$B$2</f>
        <v>7.3960000000008046</v>
      </c>
      <c r="C7398" s="3">
        <f>C7397+G7397*Input!$B$2</f>
        <v>1.8167739940299006</v>
      </c>
      <c r="D7398" s="3">
        <f>D7397+H7397*Input!$B$2</f>
        <v>-77.889680095114045</v>
      </c>
      <c r="E7398" s="3">
        <f>E7397+Input!$B$2*C7398</f>
        <v>48.160593892003604</v>
      </c>
      <c r="F7398" s="3">
        <f>F7397+Input!$B$2*D7398</f>
        <v>-256.70299854441907</v>
      </c>
      <c r="G7398" s="3">
        <f>-(0.5*Input!$B$3*(C7398^2+D7398^2)*COS(I7397)*Input!$B$8*Input!$B$11)/(Input!$B$9/Input!$B$10)</f>
        <v>-0.71886840794618356</v>
      </c>
      <c r="H7398" s="3">
        <f>-(0.5*Input!$B$3*(C7398^2+D7398^2)*SIN(I7397)*Input!$B$8*Input!$B$11)/(Input!$B$9/Input!$B$10)-Input!$B$10</f>
        <v>-1.3630337187792065</v>
      </c>
      <c r="I7398" s="3">
        <f t="shared" si="231"/>
        <v>-1.5474755913012563</v>
      </c>
    </row>
    <row r="7399" spans="1:9" x14ac:dyDescent="0.25">
      <c r="A7399" s="3">
        <f t="shared" si="230"/>
        <v>7397</v>
      </c>
      <c r="B7399" s="3">
        <f>B7398+Input!$B$2</f>
        <v>7.3970000000008049</v>
      </c>
      <c r="C7399" s="3">
        <f>C7398+G7398*Input!$B$2</f>
        <v>1.8160551256219544</v>
      </c>
      <c r="D7399" s="3">
        <f>D7398+H7398*Input!$B$2</f>
        <v>-77.89104312883282</v>
      </c>
      <c r="E7399" s="3">
        <f>E7398+Input!$B$2*C7399</f>
        <v>48.162409947129227</v>
      </c>
      <c r="F7399" s="3">
        <f>F7398+Input!$B$2*D7399</f>
        <v>-256.7808895875479</v>
      </c>
      <c r="G7399" s="3">
        <f>-(0.5*Input!$B$3*(C7399^2+D7399^2)*COS(I7398)*Input!$B$8*Input!$B$11)/(Input!$B$9/Input!$B$10)</f>
        <v>-0.71859637163456291</v>
      </c>
      <c r="H7399" s="3">
        <f>-(0.5*Input!$B$3*(C7399^2+D7399^2)*SIN(I7398)*Input!$B$8*Input!$B$11)/(Input!$B$9/Input!$B$10)-Input!$B$10</f>
        <v>-1.3619624080635475</v>
      </c>
      <c r="I7399" s="3">
        <f t="shared" si="231"/>
        <v>-1.5474852233857792</v>
      </c>
    </row>
    <row r="7400" spans="1:9" x14ac:dyDescent="0.25">
      <c r="A7400" s="3">
        <f t="shared" si="230"/>
        <v>7398</v>
      </c>
      <c r="B7400" s="3">
        <f>B7399+Input!$B$2</f>
        <v>7.3980000000008053</v>
      </c>
      <c r="C7400" s="3">
        <f>C7399+G7399*Input!$B$2</f>
        <v>1.8153365292503199</v>
      </c>
      <c r="D7400" s="3">
        <f>D7399+H7399*Input!$B$2</f>
        <v>-77.892405091240889</v>
      </c>
      <c r="E7400" s="3">
        <f>E7399+Input!$B$2*C7400</f>
        <v>48.164225283658475</v>
      </c>
      <c r="F7400" s="3">
        <f>F7399+Input!$B$2*D7400</f>
        <v>-256.85878199263914</v>
      </c>
      <c r="G7400" s="3">
        <f>-(0.5*Input!$B$3*(C7400^2+D7400^2)*COS(I7399)*Input!$B$8*Input!$B$11)/(Input!$B$9/Input!$B$10)</f>
        <v>-0.71832442339833535</v>
      </c>
      <c r="H7400" s="3">
        <f>-(0.5*Input!$B$3*(C7400^2+D7400^2)*SIN(I7399)*Input!$B$8*Input!$B$11)/(Input!$B$9/Input!$B$10)-Input!$B$10</f>
        <v>-1.360891920611941</v>
      </c>
      <c r="I7400" s="3">
        <f t="shared" si="231"/>
        <v>-1.5474948513265931</v>
      </c>
    </row>
    <row r="7401" spans="1:9" x14ac:dyDescent="0.25">
      <c r="A7401" s="3">
        <f t="shared" si="230"/>
        <v>7399</v>
      </c>
      <c r="B7401" s="3">
        <f>B7400+Input!$B$2</f>
        <v>7.3990000000008056</v>
      </c>
      <c r="C7401" s="3">
        <f>C7400+G7400*Input!$B$2</f>
        <v>1.8146182048269215</v>
      </c>
      <c r="D7401" s="3">
        <f>D7400+H7400*Input!$B$2</f>
        <v>-77.893765983161501</v>
      </c>
      <c r="E7401" s="3">
        <f>E7400+Input!$B$2*C7401</f>
        <v>48.1660399018633</v>
      </c>
      <c r="F7401" s="3">
        <f>F7400+Input!$B$2*D7401</f>
        <v>-256.9366757586223</v>
      </c>
      <c r="G7401" s="3">
        <f>-(0.5*Input!$B$3*(C7401^2+D7401^2)*COS(I7400)*Input!$B$8*Input!$B$11)/(Input!$B$9/Input!$B$10)</f>
        <v>-0.71805256322727296</v>
      </c>
      <c r="H7401" s="3">
        <f>-(0.5*Input!$B$3*(C7401^2+D7401^2)*SIN(I7400)*Input!$B$8*Input!$B$11)/(Input!$B$9/Input!$B$10)-Input!$B$10</f>
        <v>-1.3598222558215127</v>
      </c>
      <c r="I7401" s="3">
        <f t="shared" si="231"/>
        <v>-1.5475044751256817</v>
      </c>
    </row>
    <row r="7402" spans="1:9" x14ac:dyDescent="0.25">
      <c r="A7402" s="3">
        <f t="shared" si="230"/>
        <v>7400</v>
      </c>
      <c r="B7402" s="3">
        <f>B7401+Input!$B$2</f>
        <v>7.4000000000008059</v>
      </c>
      <c r="C7402" s="3">
        <f>C7401+G7401*Input!$B$2</f>
        <v>1.8139001522636942</v>
      </c>
      <c r="D7402" s="3">
        <f>D7401+H7401*Input!$B$2</f>
        <v>-77.895125805417322</v>
      </c>
      <c r="E7402" s="3">
        <f>E7401+Input!$B$2*C7402</f>
        <v>48.167853802015564</v>
      </c>
      <c r="F7402" s="3">
        <f>F7401+Input!$B$2*D7402</f>
        <v>-257.01457088442771</v>
      </c>
      <c r="G7402" s="3">
        <f>-(0.5*Input!$B$3*(C7402^2+D7402^2)*COS(I7401)*Input!$B$8*Input!$B$11)/(Input!$B$9/Input!$B$10)</f>
        <v>-0.71778079111112902</v>
      </c>
      <c r="H7402" s="3">
        <f>-(0.5*Input!$B$3*(C7402^2+D7402^2)*SIN(I7401)*Input!$B$8*Input!$B$11)/(Input!$B$9/Input!$B$10)-Input!$B$10</f>
        <v>-1.3587534130897865</v>
      </c>
      <c r="I7402" s="3">
        <f t="shared" si="231"/>
        <v>-1.5475140947850274</v>
      </c>
    </row>
    <row r="7403" spans="1:9" x14ac:dyDescent="0.25">
      <c r="A7403" s="3">
        <f t="shared" si="230"/>
        <v>7401</v>
      </c>
      <c r="B7403" s="3">
        <f>B7402+Input!$B$2</f>
        <v>7.4010000000008063</v>
      </c>
      <c r="C7403" s="3">
        <f>C7402+G7402*Input!$B$2</f>
        <v>1.813182371472583</v>
      </c>
      <c r="D7403" s="3">
        <f>D7402+H7402*Input!$B$2</f>
        <v>-77.896484558830409</v>
      </c>
      <c r="E7403" s="3">
        <f>E7402+Input!$B$2*C7403</f>
        <v>48.169666984387035</v>
      </c>
      <c r="F7403" s="3">
        <f>F7402+Input!$B$2*D7403</f>
        <v>-257.09246736898655</v>
      </c>
      <c r="G7403" s="3">
        <f>-(0.5*Input!$B$3*(C7403^2+D7403^2)*COS(I7402)*Input!$B$8*Input!$B$11)/(Input!$B$9/Input!$B$10)</f>
        <v>-0.7175091070396229</v>
      </c>
      <c r="H7403" s="3">
        <f>-(0.5*Input!$B$3*(C7403^2+D7403^2)*SIN(I7402)*Input!$B$8*Input!$B$11)/(Input!$B$9/Input!$B$10)-Input!$B$10</f>
        <v>-1.3576853918146767</v>
      </c>
      <c r="I7403" s="3">
        <f t="shared" si="231"/>
        <v>-1.5475237103066113</v>
      </c>
    </row>
    <row r="7404" spans="1:9" x14ac:dyDescent="0.25">
      <c r="A7404" s="3">
        <f t="shared" si="230"/>
        <v>7402</v>
      </c>
      <c r="B7404" s="3">
        <f>B7403+Input!$B$2</f>
        <v>7.4020000000008066</v>
      </c>
      <c r="C7404" s="3">
        <f>C7403+G7403*Input!$B$2</f>
        <v>1.8124648623655433</v>
      </c>
      <c r="D7404" s="3">
        <f>D7403+H7403*Input!$B$2</f>
        <v>-77.897842244222218</v>
      </c>
      <c r="E7404" s="3">
        <f>E7403+Input!$B$2*C7404</f>
        <v>48.171479449249404</v>
      </c>
      <c r="F7404" s="3">
        <f>F7403+Input!$B$2*D7404</f>
        <v>-257.17036521123077</v>
      </c>
      <c r="G7404" s="3">
        <f>-(0.5*Input!$B$3*(C7404^2+D7404^2)*COS(I7403)*Input!$B$8*Input!$B$11)/(Input!$B$9/Input!$B$10)</f>
        <v>-0.71723751100246746</v>
      </c>
      <c r="H7404" s="3">
        <f>-(0.5*Input!$B$3*(C7404^2+D7404^2)*SIN(I7403)*Input!$B$8*Input!$B$11)/(Input!$B$9/Input!$B$10)-Input!$B$10</f>
        <v>-1.3566181913944995</v>
      </c>
      <c r="I7404" s="3">
        <f t="shared" si="231"/>
        <v>-1.5475333216924139</v>
      </c>
    </row>
    <row r="7405" spans="1:9" x14ac:dyDescent="0.25">
      <c r="A7405" s="3">
        <f t="shared" si="230"/>
        <v>7403</v>
      </c>
      <c r="B7405" s="3">
        <f>B7404+Input!$B$2</f>
        <v>7.4030000000008069</v>
      </c>
      <c r="C7405" s="3">
        <f>C7404+G7404*Input!$B$2</f>
        <v>1.8117476248545408</v>
      </c>
      <c r="D7405" s="3">
        <f>D7404+H7404*Input!$B$2</f>
        <v>-77.899198862413613</v>
      </c>
      <c r="E7405" s="3">
        <f>E7404+Input!$B$2*C7405</f>
        <v>48.17329119687426</v>
      </c>
      <c r="F7405" s="3">
        <f>F7404+Input!$B$2*D7405</f>
        <v>-257.24826441009321</v>
      </c>
      <c r="G7405" s="3">
        <f>-(0.5*Input!$B$3*(C7405^2+D7405^2)*COS(I7404)*Input!$B$8*Input!$B$11)/(Input!$B$9/Input!$B$10)</f>
        <v>-0.71696600298932212</v>
      </c>
      <c r="H7405" s="3">
        <f>-(0.5*Input!$B$3*(C7405^2+D7405^2)*SIN(I7404)*Input!$B$8*Input!$B$11)/(Input!$B$9/Input!$B$10)-Input!$B$10</f>
        <v>-1.355551811227965</v>
      </c>
      <c r="I7405" s="3">
        <f t="shared" si="231"/>
        <v>-1.5475429289444136</v>
      </c>
    </row>
    <row r="7406" spans="1:9" x14ac:dyDescent="0.25">
      <c r="A7406" s="3">
        <f t="shared" si="230"/>
        <v>7404</v>
      </c>
      <c r="B7406" s="3">
        <f>B7405+Input!$B$2</f>
        <v>7.4040000000008073</v>
      </c>
      <c r="C7406" s="3">
        <f>C7405+G7405*Input!$B$2</f>
        <v>1.8110306588515515</v>
      </c>
      <c r="D7406" s="3">
        <f>D7405+H7405*Input!$B$2</f>
        <v>-77.900554414224843</v>
      </c>
      <c r="E7406" s="3">
        <f>E7405+Input!$B$2*C7406</f>
        <v>48.17510222753311</v>
      </c>
      <c r="F7406" s="3">
        <f>F7405+Input!$B$2*D7406</f>
        <v>-257.32616496450743</v>
      </c>
      <c r="G7406" s="3">
        <f>-(0.5*Input!$B$3*(C7406^2+D7406^2)*COS(I7405)*Input!$B$8*Input!$B$11)/(Input!$B$9/Input!$B$10)</f>
        <v>-0.71669458298985311</v>
      </c>
      <c r="H7406" s="3">
        <f>-(0.5*Input!$B$3*(C7406^2+D7406^2)*SIN(I7405)*Input!$B$8*Input!$B$11)/(Input!$B$9/Input!$B$10)-Input!$B$10</f>
        <v>-1.354486250714146</v>
      </c>
      <c r="I7406" s="3">
        <f t="shared" si="231"/>
        <v>-1.5475525320645884</v>
      </c>
    </row>
    <row r="7407" spans="1:9" x14ac:dyDescent="0.25">
      <c r="A7407" s="3">
        <f t="shared" si="230"/>
        <v>7405</v>
      </c>
      <c r="B7407" s="3">
        <f>B7406+Input!$B$2</f>
        <v>7.4050000000008076</v>
      </c>
      <c r="C7407" s="3">
        <f>C7406+G7406*Input!$B$2</f>
        <v>1.8103139642685615</v>
      </c>
      <c r="D7407" s="3">
        <f>D7406+H7406*Input!$B$2</f>
        <v>-77.901908900475561</v>
      </c>
      <c r="E7407" s="3">
        <f>E7406+Input!$B$2*C7407</f>
        <v>48.17691254149738</v>
      </c>
      <c r="F7407" s="3">
        <f>F7406+Input!$B$2*D7407</f>
        <v>-257.40406687340788</v>
      </c>
      <c r="G7407" s="3">
        <f>-(0.5*Input!$B$3*(C7407^2+D7407^2)*COS(I7406)*Input!$B$8*Input!$B$11)/(Input!$B$9/Input!$B$10)</f>
        <v>-0.71642325099368021</v>
      </c>
      <c r="H7407" s="3">
        <f>-(0.5*Input!$B$3*(C7407^2+D7407^2)*SIN(I7406)*Input!$B$8*Input!$B$11)/(Input!$B$9/Input!$B$10)-Input!$B$10</f>
        <v>-1.3534215092525557</v>
      </c>
      <c r="I7407" s="3">
        <f t="shared" si="231"/>
        <v>-1.547562131054915</v>
      </c>
    </row>
    <row r="7408" spans="1:9" x14ac:dyDescent="0.25">
      <c r="A7408" s="3">
        <f t="shared" si="230"/>
        <v>7406</v>
      </c>
      <c r="B7408" s="3">
        <f>B7407+Input!$B$2</f>
        <v>7.4060000000008079</v>
      </c>
      <c r="C7408" s="3">
        <f>C7407+G7407*Input!$B$2</f>
        <v>1.8095975410175678</v>
      </c>
      <c r="D7408" s="3">
        <f>D7407+H7407*Input!$B$2</f>
        <v>-77.903262321984812</v>
      </c>
      <c r="E7408" s="3">
        <f>E7407+Input!$B$2*C7408</f>
        <v>48.178722139038399</v>
      </c>
      <c r="F7408" s="3">
        <f>F7407+Input!$B$2*D7408</f>
        <v>-257.48197013572985</v>
      </c>
      <c r="G7408" s="3">
        <f>-(0.5*Input!$B$3*(C7408^2+D7408^2)*COS(I7407)*Input!$B$8*Input!$B$11)/(Input!$B$9/Input!$B$10)</f>
        <v>-0.71615200699040349</v>
      </c>
      <c r="H7408" s="3">
        <f>-(0.5*Input!$B$3*(C7408^2+D7408^2)*SIN(I7407)*Input!$B$8*Input!$B$11)/(Input!$B$9/Input!$B$10)-Input!$B$10</f>
        <v>-1.3523575862430697</v>
      </c>
      <c r="I7408" s="3">
        <f t="shared" si="231"/>
        <v>-1.5475717259173685</v>
      </c>
    </row>
    <row r="7409" spans="1:9" x14ac:dyDescent="0.25">
      <c r="A7409" s="3">
        <f t="shared" si="230"/>
        <v>7407</v>
      </c>
      <c r="B7409" s="3">
        <f>B7408+Input!$B$2</f>
        <v>7.4070000000008083</v>
      </c>
      <c r="C7409" s="3">
        <f>C7408+G7408*Input!$B$2</f>
        <v>1.8088813890105773</v>
      </c>
      <c r="D7409" s="3">
        <f>D7408+H7408*Input!$B$2</f>
        <v>-77.904614679571054</v>
      </c>
      <c r="E7409" s="3">
        <f>E7408+Input!$B$2*C7409</f>
        <v>48.180531020427409</v>
      </c>
      <c r="F7409" s="3">
        <f>F7408+Input!$B$2*D7409</f>
        <v>-257.55987475040945</v>
      </c>
      <c r="G7409" s="3">
        <f>-(0.5*Input!$B$3*(C7409^2+D7409^2)*COS(I7408)*Input!$B$8*Input!$B$11)/(Input!$B$9/Input!$B$10)</f>
        <v>-0.71588085096960985</v>
      </c>
      <c r="H7409" s="3">
        <f>-(0.5*Input!$B$3*(C7409^2+D7409^2)*SIN(I7408)*Input!$B$8*Input!$B$11)/(Input!$B$9/Input!$B$10)-Input!$B$10</f>
        <v>-1.3512944810859757</v>
      </c>
      <c r="I7409" s="3">
        <f t="shared" si="231"/>
        <v>-1.547581316653923</v>
      </c>
    </row>
    <row r="7410" spans="1:9" x14ac:dyDescent="0.25">
      <c r="A7410" s="3">
        <f t="shared" si="230"/>
        <v>7408</v>
      </c>
      <c r="B7410" s="3">
        <f>B7409+Input!$B$2</f>
        <v>7.4080000000008086</v>
      </c>
      <c r="C7410" s="3">
        <f>C7409+G7409*Input!$B$2</f>
        <v>1.8081655081596077</v>
      </c>
      <c r="D7410" s="3">
        <f>D7409+H7409*Input!$B$2</f>
        <v>-77.905965974052137</v>
      </c>
      <c r="E7410" s="3">
        <f>E7409+Input!$B$2*C7410</f>
        <v>48.182339185935568</v>
      </c>
      <c r="F7410" s="3">
        <f>F7409+Input!$B$2*D7410</f>
        <v>-257.63778071638347</v>
      </c>
      <c r="G7410" s="3">
        <f>-(0.5*Input!$B$3*(C7410^2+D7410^2)*COS(I7409)*Input!$B$8*Input!$B$11)/(Input!$B$9/Input!$B$10)</f>
        <v>-0.71560978292085398</v>
      </c>
      <c r="H7410" s="3">
        <f>-(0.5*Input!$B$3*(C7410^2+D7410^2)*SIN(I7409)*Input!$B$8*Input!$B$11)/(Input!$B$9/Input!$B$10)-Input!$B$10</f>
        <v>-1.3502321931819239</v>
      </c>
      <c r="I7410" s="3">
        <f t="shared" si="231"/>
        <v>-1.5475909032665516</v>
      </c>
    </row>
    <row r="7411" spans="1:9" x14ac:dyDescent="0.25">
      <c r="A7411" s="3">
        <f t="shared" si="230"/>
        <v>7409</v>
      </c>
      <c r="B7411" s="3">
        <f>B7410+Input!$B$2</f>
        <v>7.4090000000008089</v>
      </c>
      <c r="C7411" s="3">
        <f>C7410+G7410*Input!$B$2</f>
        <v>1.8074498983766869</v>
      </c>
      <c r="D7411" s="3">
        <f>D7410+H7410*Input!$B$2</f>
        <v>-77.907316206245312</v>
      </c>
      <c r="E7411" s="3">
        <f>E7410+Input!$B$2*C7411</f>
        <v>48.184146635833947</v>
      </c>
      <c r="F7411" s="3">
        <f>F7410+Input!$B$2*D7411</f>
        <v>-257.7156880325897</v>
      </c>
      <c r="G7411" s="3">
        <f>-(0.5*Input!$B$3*(C7411^2+D7411^2)*COS(I7410)*Input!$B$8*Input!$B$11)/(Input!$B$9/Input!$B$10)</f>
        <v>-0.71533880283366313</v>
      </c>
      <c r="H7411" s="3">
        <f>-(0.5*Input!$B$3*(C7411^2+D7411^2)*SIN(I7410)*Input!$B$8*Input!$B$11)/(Input!$B$9/Input!$B$10)-Input!$B$10</f>
        <v>-1.3491707219319871</v>
      </c>
      <c r="I7411" s="3">
        <f t="shared" si="231"/>
        <v>-1.5476004857572263</v>
      </c>
    </row>
    <row r="7412" spans="1:9" x14ac:dyDescent="0.25">
      <c r="A7412" s="3">
        <f t="shared" si="230"/>
        <v>7410</v>
      </c>
      <c r="B7412" s="3">
        <f>B7411+Input!$B$2</f>
        <v>7.4100000000008093</v>
      </c>
      <c r="C7412" s="3">
        <f>C7411+G7411*Input!$B$2</f>
        <v>1.8067345595738533</v>
      </c>
      <c r="D7412" s="3">
        <f>D7411+H7411*Input!$B$2</f>
        <v>-77.908665376967249</v>
      </c>
      <c r="E7412" s="3">
        <f>E7411+Input!$B$2*C7412</f>
        <v>48.18595337039352</v>
      </c>
      <c r="F7412" s="3">
        <f>F7411+Input!$B$2*D7412</f>
        <v>-257.79359669796668</v>
      </c>
      <c r="G7412" s="3">
        <f>-(0.5*Input!$B$3*(C7412^2+D7412^2)*COS(I7411)*Input!$B$8*Input!$B$11)/(Input!$B$9/Input!$B$10)</f>
        <v>-0.71506791069753983</v>
      </c>
      <c r="H7412" s="3">
        <f>-(0.5*Input!$B$3*(C7412^2+D7412^2)*SIN(I7411)*Input!$B$8*Input!$B$11)/(Input!$B$9/Input!$B$10)-Input!$B$10</f>
        <v>-1.3481100667376182</v>
      </c>
      <c r="I7412" s="3">
        <f t="shared" si="231"/>
        <v>-1.5476100641279174</v>
      </c>
    </row>
    <row r="7413" spans="1:9" x14ac:dyDescent="0.25">
      <c r="A7413" s="3">
        <f t="shared" si="230"/>
        <v>7411</v>
      </c>
      <c r="B7413" s="3">
        <f>B7412+Input!$B$2</f>
        <v>7.4110000000008096</v>
      </c>
      <c r="C7413" s="3">
        <f>C7412+G7412*Input!$B$2</f>
        <v>1.8060194916631558</v>
      </c>
      <c r="D7413" s="3">
        <f>D7412+H7412*Input!$B$2</f>
        <v>-77.910013487033993</v>
      </c>
      <c r="E7413" s="3">
        <f>E7412+Input!$B$2*C7413</f>
        <v>48.18775938988518</v>
      </c>
      <c r="F7413" s="3">
        <f>F7412+Input!$B$2*D7413</f>
        <v>-257.87150671145372</v>
      </c>
      <c r="G7413" s="3">
        <f>-(0.5*Input!$B$3*(C7413^2+D7413^2)*COS(I7412)*Input!$B$8*Input!$B$11)/(Input!$B$9/Input!$B$10)</f>
        <v>-0.71479710650197958</v>
      </c>
      <c r="H7413" s="3">
        <f>-(0.5*Input!$B$3*(C7413^2+D7413^2)*SIN(I7412)*Input!$B$8*Input!$B$11)/(Input!$B$9/Input!$B$10)-Input!$B$10</f>
        <v>-1.3470502270006577</v>
      </c>
      <c r="I7413" s="3">
        <f t="shared" si="231"/>
        <v>-1.5476196383805947</v>
      </c>
    </row>
    <row r="7414" spans="1:9" x14ac:dyDescent="0.25">
      <c r="A7414" s="3">
        <f t="shared" si="230"/>
        <v>7412</v>
      </c>
      <c r="B7414" s="3">
        <f>B7413+Input!$B$2</f>
        <v>7.4120000000008099</v>
      </c>
      <c r="C7414" s="3">
        <f>C7413+G7413*Input!$B$2</f>
        <v>1.8053046945566538</v>
      </c>
      <c r="D7414" s="3">
        <f>D7413+H7413*Input!$B$2</f>
        <v>-77.91136053726099</v>
      </c>
      <c r="E7414" s="3">
        <f>E7413+Input!$B$2*C7414</f>
        <v>48.189564694579737</v>
      </c>
      <c r="F7414" s="3">
        <f>F7413+Input!$B$2*D7414</f>
        <v>-257.94941807199098</v>
      </c>
      <c r="G7414" s="3">
        <f>-(0.5*Input!$B$3*(C7414^2+D7414^2)*COS(I7413)*Input!$B$8*Input!$B$11)/(Input!$B$9/Input!$B$10)</f>
        <v>-0.71452639023642539</v>
      </c>
      <c r="H7414" s="3">
        <f>-(0.5*Input!$B$3*(C7414^2+D7414^2)*SIN(I7413)*Input!$B$8*Input!$B$11)/(Input!$B$9/Input!$B$10)-Input!$B$10</f>
        <v>-1.34599120212334</v>
      </c>
      <c r="I7414" s="3">
        <f t="shared" si="231"/>
        <v>-1.5476292085172261</v>
      </c>
    </row>
    <row r="7415" spans="1:9" x14ac:dyDescent="0.25">
      <c r="A7415" s="3">
        <f t="shared" si="230"/>
        <v>7413</v>
      </c>
      <c r="B7415" s="3">
        <f>B7414+Input!$B$2</f>
        <v>7.4130000000008103</v>
      </c>
      <c r="C7415" s="3">
        <f>C7414+G7414*Input!$B$2</f>
        <v>1.8045901681664174</v>
      </c>
      <c r="D7415" s="3">
        <f>D7414+H7414*Input!$B$2</f>
        <v>-77.912706528463119</v>
      </c>
      <c r="E7415" s="3">
        <f>E7414+Input!$B$2*C7415</f>
        <v>48.1913692847479</v>
      </c>
      <c r="F7415" s="3">
        <f>F7414+Input!$B$2*D7415</f>
        <v>-258.02733077851946</v>
      </c>
      <c r="G7415" s="3">
        <f>-(0.5*Input!$B$3*(C7415^2+D7415^2)*COS(I7414)*Input!$B$8*Input!$B$11)/(Input!$B$9/Input!$B$10)</f>
        <v>-0.71425576189032802</v>
      </c>
      <c r="H7415" s="3">
        <f>-(0.5*Input!$B$3*(C7415^2+D7415^2)*SIN(I7414)*Input!$B$8*Input!$B$11)/(Input!$B$9/Input!$B$10)-Input!$B$10</f>
        <v>-1.3449329915082977</v>
      </c>
      <c r="I7415" s="3">
        <f t="shared" si="231"/>
        <v>-1.5476387745397788</v>
      </c>
    </row>
    <row r="7416" spans="1:9" x14ac:dyDescent="0.25">
      <c r="A7416" s="3">
        <f t="shared" si="230"/>
        <v>7414</v>
      </c>
      <c r="B7416" s="3">
        <f>B7415+Input!$B$2</f>
        <v>7.4140000000008106</v>
      </c>
      <c r="C7416" s="3">
        <f>C7415+G7415*Input!$B$2</f>
        <v>1.8038759124045269</v>
      </c>
      <c r="D7416" s="3">
        <f>D7415+H7415*Input!$B$2</f>
        <v>-77.914051461454633</v>
      </c>
      <c r="E7416" s="3">
        <f>E7415+Input!$B$2*C7416</f>
        <v>48.193173160660301</v>
      </c>
      <c r="F7416" s="3">
        <f>F7415+Input!$B$2*D7416</f>
        <v>-258.1052448299809</v>
      </c>
      <c r="G7416" s="3">
        <f>-(0.5*Input!$B$3*(C7416^2+D7416^2)*COS(I7415)*Input!$B$8*Input!$B$11)/(Input!$B$9/Input!$B$10)</f>
        <v>-0.71398522145309251</v>
      </c>
      <c r="H7416" s="3">
        <f>-(0.5*Input!$B$3*(C7416^2+D7416^2)*SIN(I7415)*Input!$B$8*Input!$B$11)/(Input!$B$9/Input!$B$10)-Input!$B$10</f>
        <v>-1.343875594558547</v>
      </c>
      <c r="I7416" s="3">
        <f t="shared" si="231"/>
        <v>-1.5476483364502189</v>
      </c>
    </row>
    <row r="7417" spans="1:9" x14ac:dyDescent="0.25">
      <c r="A7417" s="3">
        <f t="shared" si="230"/>
        <v>7415</v>
      </c>
      <c r="B7417" s="3">
        <f>B7416+Input!$B$2</f>
        <v>7.4150000000008109</v>
      </c>
      <c r="C7417" s="3">
        <f>C7416+G7416*Input!$B$2</f>
        <v>1.8031619271830739</v>
      </c>
      <c r="D7417" s="3">
        <f>D7416+H7416*Input!$B$2</f>
        <v>-77.915395337049191</v>
      </c>
      <c r="E7417" s="3">
        <f>E7416+Input!$B$2*C7417</f>
        <v>48.194976322587486</v>
      </c>
      <c r="F7417" s="3">
        <f>F7416+Input!$B$2*D7417</f>
        <v>-258.18316022531798</v>
      </c>
      <c r="G7417" s="3">
        <f>-(0.5*Input!$B$3*(C7417^2+D7417^2)*COS(I7416)*Input!$B$8*Input!$B$11)/(Input!$B$9/Input!$B$10)</f>
        <v>-0.71371476891410346</v>
      </c>
      <c r="H7417" s="3">
        <f>-(0.5*Input!$B$3*(C7417^2+D7417^2)*SIN(I7416)*Input!$B$8*Input!$B$11)/(Input!$B$9/Input!$B$10)-Input!$B$10</f>
        <v>-1.3428190106775055</v>
      </c>
      <c r="I7417" s="3">
        <f t="shared" si="231"/>
        <v>-1.547657894250511</v>
      </c>
    </row>
    <row r="7418" spans="1:9" x14ac:dyDescent="0.25">
      <c r="A7418" s="3">
        <f t="shared" si="230"/>
        <v>7416</v>
      </c>
      <c r="B7418" s="3">
        <f>B7417+Input!$B$2</f>
        <v>7.4160000000008113</v>
      </c>
      <c r="C7418" s="3">
        <f>C7417+G7417*Input!$B$2</f>
        <v>1.8024482124141599</v>
      </c>
      <c r="D7418" s="3">
        <f>D7417+H7417*Input!$B$2</f>
        <v>-77.916738156059864</v>
      </c>
      <c r="E7418" s="3">
        <f>E7417+Input!$B$2*C7418</f>
        <v>48.196778770799902</v>
      </c>
      <c r="F7418" s="3">
        <f>F7417+Input!$B$2*D7418</f>
        <v>-258.26107696347401</v>
      </c>
      <c r="G7418" s="3">
        <f>-(0.5*Input!$B$3*(C7418^2+D7418^2)*COS(I7417)*Input!$B$8*Input!$B$11)/(Input!$B$9/Input!$B$10)</f>
        <v>-0.71344440426272826</v>
      </c>
      <c r="H7418" s="3">
        <f>-(0.5*Input!$B$3*(C7418^2+D7418^2)*SIN(I7417)*Input!$B$8*Input!$B$11)/(Input!$B$9/Input!$B$10)-Input!$B$10</f>
        <v>-1.3417632392689818</v>
      </c>
      <c r="I7418" s="3">
        <f t="shared" si="231"/>
        <v>-1.5476674479426189</v>
      </c>
    </row>
    <row r="7419" spans="1:9" x14ac:dyDescent="0.25">
      <c r="A7419" s="3">
        <f t="shared" si="230"/>
        <v>7417</v>
      </c>
      <c r="B7419" s="3">
        <f>B7418+Input!$B$2</f>
        <v>7.4170000000008116</v>
      </c>
      <c r="C7419" s="3">
        <f>C7418+G7418*Input!$B$2</f>
        <v>1.8017347680098972</v>
      </c>
      <c r="D7419" s="3">
        <f>D7418+H7418*Input!$B$2</f>
        <v>-77.918079919299132</v>
      </c>
      <c r="E7419" s="3">
        <f>E7418+Input!$B$2*C7419</f>
        <v>48.198580505567911</v>
      </c>
      <c r="F7419" s="3">
        <f>F7418+Input!$B$2*D7419</f>
        <v>-258.33899504339331</v>
      </c>
      <c r="G7419" s="3">
        <f>-(0.5*Input!$B$3*(C7419^2+D7419^2)*COS(I7418)*Input!$B$8*Input!$B$11)/(Input!$B$9/Input!$B$10)</f>
        <v>-0.713174127488301</v>
      </c>
      <c r="H7419" s="3">
        <f>-(0.5*Input!$B$3*(C7419^2+D7419^2)*SIN(I7418)*Input!$B$8*Input!$B$11)/(Input!$B$9/Input!$B$10)-Input!$B$10</f>
        <v>-1.3407082797371395</v>
      </c>
      <c r="I7419" s="3">
        <f t="shared" si="231"/>
        <v>-1.5476769975285047</v>
      </c>
    </row>
    <row r="7420" spans="1:9" x14ac:dyDescent="0.25">
      <c r="A7420" s="3">
        <f t="shared" si="230"/>
        <v>7418</v>
      </c>
      <c r="B7420" s="3">
        <f>B7419+Input!$B$2</f>
        <v>7.4180000000008119</v>
      </c>
      <c r="C7420" s="3">
        <f>C7419+G7419*Input!$B$2</f>
        <v>1.8010215938824088</v>
      </c>
      <c r="D7420" s="3">
        <f>D7419+H7419*Input!$B$2</f>
        <v>-77.919420627578873</v>
      </c>
      <c r="E7420" s="3">
        <f>E7419+Input!$B$2*C7420</f>
        <v>48.200381527161795</v>
      </c>
      <c r="F7420" s="3">
        <f>F7419+Input!$B$2*D7420</f>
        <v>-258.41691446402086</v>
      </c>
      <c r="G7420" s="3">
        <f>-(0.5*Input!$B$3*(C7420^2+D7420^2)*COS(I7419)*Input!$B$8*Input!$B$11)/(Input!$B$9/Input!$B$10)</f>
        <v>-0.71290393858014389</v>
      </c>
      <c r="H7420" s="3">
        <f>-(0.5*Input!$B$3*(C7420^2+D7420^2)*SIN(I7419)*Input!$B$8*Input!$B$11)/(Input!$B$9/Input!$B$10)-Input!$B$10</f>
        <v>-1.33965413148659</v>
      </c>
      <c r="I7420" s="3">
        <f t="shared" si="231"/>
        <v>-1.5476865430101296</v>
      </c>
    </row>
    <row r="7421" spans="1:9" x14ac:dyDescent="0.25">
      <c r="A7421" s="3">
        <f t="shared" si="230"/>
        <v>7419</v>
      </c>
      <c r="B7421" s="3">
        <f>B7420+Input!$B$2</f>
        <v>7.4190000000008123</v>
      </c>
      <c r="C7421" s="3">
        <f>C7420+G7420*Input!$B$2</f>
        <v>1.8003086899438288</v>
      </c>
      <c r="D7421" s="3">
        <f>D7420+H7420*Input!$B$2</f>
        <v>-77.920760281710358</v>
      </c>
      <c r="E7421" s="3">
        <f>E7420+Input!$B$2*C7421</f>
        <v>48.202181835851739</v>
      </c>
      <c r="F7421" s="3">
        <f>F7420+Input!$B$2*D7421</f>
        <v>-258.49483522430256</v>
      </c>
      <c r="G7421" s="3">
        <f>-(0.5*Input!$B$3*(C7421^2+D7421^2)*COS(I7420)*Input!$B$8*Input!$B$11)/(Input!$B$9/Input!$B$10)</f>
        <v>-0.71263383752755349</v>
      </c>
      <c r="H7421" s="3">
        <f>-(0.5*Input!$B$3*(C7421^2+D7421^2)*SIN(I7420)*Input!$B$8*Input!$B$11)/(Input!$B$9/Input!$B$10)-Input!$B$10</f>
        <v>-1.3386007939222964</v>
      </c>
      <c r="I7421" s="3">
        <f t="shared" si="231"/>
        <v>-1.5476960843894541</v>
      </c>
    </row>
    <row r="7422" spans="1:9" x14ac:dyDescent="0.25">
      <c r="A7422" s="3">
        <f t="shared" si="230"/>
        <v>7420</v>
      </c>
      <c r="B7422" s="3">
        <f>B7421+Input!$B$2</f>
        <v>7.4200000000008126</v>
      </c>
      <c r="C7422" s="3">
        <f>C7421+G7421*Input!$B$2</f>
        <v>1.7995960561063011</v>
      </c>
      <c r="D7422" s="3">
        <f>D7421+H7421*Input!$B$2</f>
        <v>-77.922098882504287</v>
      </c>
      <c r="E7422" s="3">
        <f>E7421+Input!$B$2*C7422</f>
        <v>48.203981431907849</v>
      </c>
      <c r="F7422" s="3">
        <f>F7421+Input!$B$2*D7422</f>
        <v>-258.57275732318504</v>
      </c>
      <c r="G7422" s="3">
        <f>-(0.5*Input!$B$3*(C7422^2+D7422^2)*COS(I7421)*Input!$B$8*Input!$B$11)/(Input!$B$9/Input!$B$10)</f>
        <v>-0.71236382431978706</v>
      </c>
      <c r="H7422" s="3">
        <f>-(0.5*Input!$B$3*(C7422^2+D7422^2)*SIN(I7421)*Input!$B$8*Input!$B$11)/(Input!$B$9/Input!$B$10)-Input!$B$10</f>
        <v>-1.3375482664496126</v>
      </c>
      <c r="I7422" s="3">
        <f t="shared" si="231"/>
        <v>-1.5477056216684366</v>
      </c>
    </row>
    <row r="7423" spans="1:9" x14ac:dyDescent="0.25">
      <c r="A7423" s="3">
        <f t="shared" si="230"/>
        <v>7421</v>
      </c>
      <c r="B7423" s="3">
        <f>B7422+Input!$B$2</f>
        <v>7.4210000000008129</v>
      </c>
      <c r="C7423" s="3">
        <f>C7422+G7422*Input!$B$2</f>
        <v>1.7988836922819813</v>
      </c>
      <c r="D7423" s="3">
        <f>D7422+H7422*Input!$B$2</f>
        <v>-77.923436430770735</v>
      </c>
      <c r="E7423" s="3">
        <f>E7422+Input!$B$2*C7423</f>
        <v>48.20578031560013</v>
      </c>
      <c r="F7423" s="3">
        <f>F7422+Input!$B$2*D7423</f>
        <v>-258.6506807596158</v>
      </c>
      <c r="G7423" s="3">
        <f>-(0.5*Input!$B$3*(C7423^2+D7423^2)*COS(I7422)*Input!$B$8*Input!$B$11)/(Input!$B$9/Input!$B$10)</f>
        <v>-0.71209389894609765</v>
      </c>
      <c r="H7423" s="3">
        <f>-(0.5*Input!$B$3*(C7423^2+D7423^2)*SIN(I7422)*Input!$B$8*Input!$B$11)/(Input!$B$9/Input!$B$10)-Input!$B$10</f>
        <v>-1.3364965484743045</v>
      </c>
      <c r="I7423" s="3">
        <f t="shared" si="231"/>
        <v>-1.5477151548490351</v>
      </c>
    </row>
    <row r="7424" spans="1:9" x14ac:dyDescent="0.25">
      <c r="A7424" s="3">
        <f t="shared" si="230"/>
        <v>7422</v>
      </c>
      <c r="B7424" s="3">
        <f>B7423+Input!$B$2</f>
        <v>7.4220000000008133</v>
      </c>
      <c r="C7424" s="3">
        <f>C7423+G7423*Input!$B$2</f>
        <v>1.7981715983830353</v>
      </c>
      <c r="D7424" s="3">
        <f>D7423+H7423*Input!$B$2</f>
        <v>-77.924772927319211</v>
      </c>
      <c r="E7424" s="3">
        <f>E7423+Input!$B$2*C7424</f>
        <v>48.207578487198511</v>
      </c>
      <c r="F7424" s="3">
        <f>F7423+Input!$B$2*D7424</f>
        <v>-258.7286055325431</v>
      </c>
      <c r="G7424" s="3">
        <f>-(0.5*Input!$B$3*(C7424^2+D7424^2)*COS(I7423)*Input!$B$8*Input!$B$11)/(Input!$B$9/Input!$B$10)</f>
        <v>-0.71182406139570509</v>
      </c>
      <c r="H7424" s="3">
        <f>-(0.5*Input!$B$3*(C7424^2+D7424^2)*SIN(I7423)*Input!$B$8*Input!$B$11)/(Input!$B$9/Input!$B$10)-Input!$B$10</f>
        <v>-1.335445639402522</v>
      </c>
      <c r="I7424" s="3">
        <f t="shared" si="231"/>
        <v>-1.5477246839332062</v>
      </c>
    </row>
    <row r="7425" spans="1:9" x14ac:dyDescent="0.25">
      <c r="A7425" s="3">
        <f t="shared" si="230"/>
        <v>7423</v>
      </c>
      <c r="B7425" s="3">
        <f>B7424+Input!$B$2</f>
        <v>7.4230000000008136</v>
      </c>
      <c r="C7425" s="3">
        <f>C7424+G7424*Input!$B$2</f>
        <v>1.7974597743216396</v>
      </c>
      <c r="D7425" s="3">
        <f>D7424+H7424*Input!$B$2</f>
        <v>-77.926108372958609</v>
      </c>
      <c r="E7425" s="3">
        <f>E7424+Input!$B$2*C7425</f>
        <v>48.209375946972834</v>
      </c>
      <c r="F7425" s="3">
        <f>F7424+Input!$B$2*D7425</f>
        <v>-258.80653164091603</v>
      </c>
      <c r="G7425" s="3">
        <f>-(0.5*Input!$B$3*(C7425^2+D7425^2)*COS(I7424)*Input!$B$8*Input!$B$11)/(Input!$B$9/Input!$B$10)</f>
        <v>-0.71155431165780503</v>
      </c>
      <c r="H7425" s="3">
        <f>-(0.5*Input!$B$3*(C7425^2+D7425^2)*SIN(I7424)*Input!$B$8*Input!$B$11)/(Input!$B$9/Input!$B$10)-Input!$B$10</f>
        <v>-1.3343955386407984</v>
      </c>
      <c r="I7425" s="3">
        <f t="shared" si="231"/>
        <v>-1.5477342089229051</v>
      </c>
    </row>
    <row r="7426" spans="1:9" x14ac:dyDescent="0.25">
      <c r="A7426" s="3">
        <f t="shared" si="230"/>
        <v>7424</v>
      </c>
      <c r="B7426" s="3">
        <f>B7425+Input!$B$2</f>
        <v>7.4240000000008139</v>
      </c>
      <c r="C7426" s="3">
        <f>C7425+G7425*Input!$B$2</f>
        <v>1.7967482200099818</v>
      </c>
      <c r="D7426" s="3">
        <f>D7425+H7425*Input!$B$2</f>
        <v>-77.927442768497244</v>
      </c>
      <c r="E7426" s="3">
        <f>E7425+Input!$B$2*C7426</f>
        <v>48.211172695192843</v>
      </c>
      <c r="F7426" s="3">
        <f>F7425+Input!$B$2*D7426</f>
        <v>-258.88445908368453</v>
      </c>
      <c r="G7426" s="3">
        <f>-(0.5*Input!$B$3*(C7426^2+D7426^2)*COS(I7425)*Input!$B$8*Input!$B$11)/(Input!$B$9/Input!$B$10)</f>
        <v>-0.71128464972157379</v>
      </c>
      <c r="H7426" s="3">
        <f>-(0.5*Input!$B$3*(C7426^2+D7426^2)*SIN(I7425)*Input!$B$8*Input!$B$11)/(Input!$B$9/Input!$B$10)-Input!$B$10</f>
        <v>-1.3333462455960401</v>
      </c>
      <c r="I7426" s="3">
        <f t="shared" si="231"/>
        <v>-1.547743729820086</v>
      </c>
    </row>
    <row r="7427" spans="1:9" x14ac:dyDescent="0.25">
      <c r="A7427" s="3">
        <f t="shared" si="230"/>
        <v>7425</v>
      </c>
      <c r="B7427" s="3">
        <f>B7426+Input!$B$2</f>
        <v>7.4250000000008143</v>
      </c>
      <c r="C7427" s="3">
        <f>C7426+G7426*Input!$B$2</f>
        <v>1.7960369353602603</v>
      </c>
      <c r="D7427" s="3">
        <f>D7426+H7426*Input!$B$2</f>
        <v>-77.928776114742845</v>
      </c>
      <c r="E7427" s="3">
        <f>E7426+Input!$B$2*C7427</f>
        <v>48.212968732128203</v>
      </c>
      <c r="F7427" s="3">
        <f>F7426+Input!$B$2*D7427</f>
        <v>-258.96238785979926</v>
      </c>
      <c r="G7427" s="3">
        <f>-(0.5*Input!$B$3*(C7427^2+D7427^2)*COS(I7426)*Input!$B$8*Input!$B$11)/(Input!$B$9/Input!$B$10)</f>
        <v>-0.71101507557617039</v>
      </c>
      <c r="H7427" s="3">
        <f>-(0.5*Input!$B$3*(C7427^2+D7427^2)*SIN(I7426)*Input!$B$8*Input!$B$11)/(Input!$B$9/Input!$B$10)-Input!$B$10</f>
        <v>-1.3322977596755585</v>
      </c>
      <c r="I7427" s="3">
        <f t="shared" si="231"/>
        <v>-1.5477532466267021</v>
      </c>
    </row>
    <row r="7428" spans="1:9" x14ac:dyDescent="0.25">
      <c r="A7428" s="3">
        <f t="shared" ref="A7428:A7491" si="232">A7427+1</f>
        <v>7426</v>
      </c>
      <c r="B7428" s="3">
        <f>B7427+Input!$B$2</f>
        <v>7.4260000000008146</v>
      </c>
      <c r="C7428" s="3">
        <f>C7427+G7427*Input!$B$2</f>
        <v>1.7953259202846841</v>
      </c>
      <c r="D7428" s="3">
        <f>D7427+H7427*Input!$B$2</f>
        <v>-77.93010841250252</v>
      </c>
      <c r="E7428" s="3">
        <f>E7427+Input!$B$2*C7428</f>
        <v>48.214764058048488</v>
      </c>
      <c r="F7428" s="3">
        <f>F7427+Input!$B$2*D7428</f>
        <v>-259.04031796821175</v>
      </c>
      <c r="G7428" s="3">
        <f>-(0.5*Input!$B$3*(C7428^2+D7428^2)*COS(I7427)*Input!$B$8*Input!$B$11)/(Input!$B$9/Input!$B$10)</f>
        <v>-0.71074558921071396</v>
      </c>
      <c r="H7428" s="3">
        <f>-(0.5*Input!$B$3*(C7428^2+D7428^2)*SIN(I7427)*Input!$B$8*Input!$B$11)/(Input!$B$9/Input!$B$10)-Input!$B$10</f>
        <v>-1.3312500802870737</v>
      </c>
      <c r="I7428" s="3">
        <f t="shared" ref="I7428:I7491" si="233">ATAN(D7428/C7428)</f>
        <v>-1.5477627593447052</v>
      </c>
    </row>
    <row r="7429" spans="1:9" x14ac:dyDescent="0.25">
      <c r="A7429" s="3">
        <f t="shared" si="232"/>
        <v>7427</v>
      </c>
      <c r="B7429" s="3">
        <f>B7428+Input!$B$2</f>
        <v>7.4270000000008149</v>
      </c>
      <c r="C7429" s="3">
        <f>C7428+G7428*Input!$B$2</f>
        <v>1.7946151746954733</v>
      </c>
      <c r="D7429" s="3">
        <f>D7428+H7428*Input!$B$2</f>
        <v>-77.931439662582804</v>
      </c>
      <c r="E7429" s="3">
        <f>E7428+Input!$B$2*C7429</f>
        <v>48.216558673223183</v>
      </c>
      <c r="F7429" s="3">
        <f>F7428+Input!$B$2*D7429</f>
        <v>-259.11824940787432</v>
      </c>
      <c r="G7429" s="3">
        <f>-(0.5*Input!$B$3*(C7429^2+D7429^2)*COS(I7428)*Input!$B$8*Input!$B$11)/(Input!$B$9/Input!$B$10)</f>
        <v>-0.71047619061431322</v>
      </c>
      <c r="H7429" s="3">
        <f>-(0.5*Input!$B$3*(C7429^2+D7429^2)*SIN(I7428)*Input!$B$8*Input!$B$11)/(Input!$B$9/Input!$B$10)-Input!$B$10</f>
        <v>-1.3302032068386787</v>
      </c>
      <c r="I7429" s="3">
        <f t="shared" si="233"/>
        <v>-1.5477722679760462</v>
      </c>
    </row>
    <row r="7430" spans="1:9" x14ac:dyDescent="0.25">
      <c r="A7430" s="3">
        <f t="shared" si="232"/>
        <v>7428</v>
      </c>
      <c r="B7430" s="3">
        <f>B7429+Input!$B$2</f>
        <v>7.4280000000008153</v>
      </c>
      <c r="C7430" s="3">
        <f>C7429+G7429*Input!$B$2</f>
        <v>1.793904698504859</v>
      </c>
      <c r="D7430" s="3">
        <f>D7429+H7429*Input!$B$2</f>
        <v>-77.932769865789638</v>
      </c>
      <c r="E7430" s="3">
        <f>E7429+Input!$B$2*C7430</f>
        <v>48.218352577921685</v>
      </c>
      <c r="F7430" s="3">
        <f>F7429+Input!$B$2*D7430</f>
        <v>-259.19618217774013</v>
      </c>
      <c r="G7430" s="3">
        <f>-(0.5*Input!$B$3*(C7430^2+D7430^2)*COS(I7429)*Input!$B$8*Input!$B$11)/(Input!$B$9/Input!$B$10)</f>
        <v>-0.71020687977604491</v>
      </c>
      <c r="H7430" s="3">
        <f>-(0.5*Input!$B$3*(C7430^2+D7430^2)*SIN(I7429)*Input!$B$8*Input!$B$11)/(Input!$B$9/Input!$B$10)-Input!$B$10</f>
        <v>-1.3291571387388359</v>
      </c>
      <c r="I7430" s="3">
        <f t="shared" si="233"/>
        <v>-1.5477817725226746</v>
      </c>
    </row>
    <row r="7431" spans="1:9" x14ac:dyDescent="0.25">
      <c r="A7431" s="3">
        <f t="shared" si="232"/>
        <v>7429</v>
      </c>
      <c r="B7431" s="3">
        <f>B7430+Input!$B$2</f>
        <v>7.4290000000008156</v>
      </c>
      <c r="C7431" s="3">
        <f>C7430+G7430*Input!$B$2</f>
        <v>1.793194491625083</v>
      </c>
      <c r="D7431" s="3">
        <f>D7430+H7430*Input!$B$2</f>
        <v>-77.934099022928379</v>
      </c>
      <c r="E7431" s="3">
        <f>E7430+Input!$B$2*C7431</f>
        <v>48.220145772413311</v>
      </c>
      <c r="F7431" s="3">
        <f>F7430+Input!$B$2*D7431</f>
        <v>-259.27411627676304</v>
      </c>
      <c r="G7431" s="3">
        <f>-(0.5*Input!$B$3*(C7431^2+D7431^2)*COS(I7430)*Input!$B$8*Input!$B$11)/(Input!$B$9/Input!$B$10)</f>
        <v>-0.70993765668496756</v>
      </c>
      <c r="H7431" s="3">
        <f>-(0.5*Input!$B$3*(C7431^2+D7431^2)*SIN(I7430)*Input!$B$8*Input!$B$11)/(Input!$B$9/Input!$B$10)-Input!$B$10</f>
        <v>-1.3281118753964201</v>
      </c>
      <c r="I7431" s="3">
        <f t="shared" si="233"/>
        <v>-1.5477912729865386</v>
      </c>
    </row>
    <row r="7432" spans="1:9" x14ac:dyDescent="0.25">
      <c r="A7432" s="3">
        <f t="shared" si="232"/>
        <v>7430</v>
      </c>
      <c r="B7432" s="3">
        <f>B7431+Input!$B$2</f>
        <v>7.430000000000816</v>
      </c>
      <c r="C7432" s="3">
        <f>C7431+G7431*Input!$B$2</f>
        <v>1.792484553968398</v>
      </c>
      <c r="D7432" s="3">
        <f>D7431+H7431*Input!$B$2</f>
        <v>-77.935427134803774</v>
      </c>
      <c r="E7432" s="3">
        <f>E7431+Input!$B$2*C7432</f>
        <v>48.221938256967277</v>
      </c>
      <c r="F7432" s="3">
        <f>F7431+Input!$B$2*D7432</f>
        <v>-259.35205170389781</v>
      </c>
      <c r="G7432" s="3">
        <f>-(0.5*Input!$B$3*(C7432^2+D7432^2)*COS(I7431)*Input!$B$8*Input!$B$11)/(Input!$B$9/Input!$B$10)</f>
        <v>-0.70966852133012182</v>
      </c>
      <c r="H7432" s="3">
        <f>-(0.5*Input!$B$3*(C7432^2+D7432^2)*SIN(I7431)*Input!$B$8*Input!$B$11)/(Input!$B$9/Input!$B$10)-Input!$B$10</f>
        <v>-1.3270674162206859</v>
      </c>
      <c r="I7432" s="3">
        <f t="shared" si="233"/>
        <v>-1.5478007693695857</v>
      </c>
    </row>
    <row r="7433" spans="1:9" x14ac:dyDescent="0.25">
      <c r="A7433" s="3">
        <f t="shared" si="232"/>
        <v>7431</v>
      </c>
      <c r="B7433" s="3">
        <f>B7432+Input!$B$2</f>
        <v>7.4310000000008163</v>
      </c>
      <c r="C7433" s="3">
        <f>C7432+G7432*Input!$B$2</f>
        <v>1.7917748854470679</v>
      </c>
      <c r="D7433" s="3">
        <f>D7432+H7432*Input!$B$2</f>
        <v>-77.936754202220001</v>
      </c>
      <c r="E7433" s="3">
        <f>E7432+Input!$B$2*C7433</f>
        <v>48.223730031852725</v>
      </c>
      <c r="F7433" s="3">
        <f>F7432+Input!$B$2*D7433</f>
        <v>-259.42998845810001</v>
      </c>
      <c r="G7433" s="3">
        <f>-(0.5*Input!$B$3*(C7433^2+D7433^2)*COS(I7432)*Input!$B$8*Input!$B$11)/(Input!$B$9/Input!$B$10)</f>
        <v>-0.7093994737005167</v>
      </c>
      <c r="H7433" s="3">
        <f>-(0.5*Input!$B$3*(C7433^2+D7433^2)*SIN(I7432)*Input!$B$8*Input!$B$11)/(Input!$B$9/Input!$B$10)-Input!$B$10</f>
        <v>-1.3260237606212826</v>
      </c>
      <c r="I7433" s="3">
        <f t="shared" si="233"/>
        <v>-1.5478102616737619</v>
      </c>
    </row>
    <row r="7434" spans="1:9" x14ac:dyDescent="0.25">
      <c r="A7434" s="3">
        <f t="shared" si="232"/>
        <v>7432</v>
      </c>
      <c r="B7434" s="3">
        <f>B7433+Input!$B$2</f>
        <v>7.4320000000008166</v>
      </c>
      <c r="C7434" s="3">
        <f>C7433+G7433*Input!$B$2</f>
        <v>1.7910654859733675</v>
      </c>
      <c r="D7434" s="3">
        <f>D7433+H7433*Input!$B$2</f>
        <v>-77.938080225980627</v>
      </c>
      <c r="E7434" s="3">
        <f>E7433+Input!$B$2*C7434</f>
        <v>48.225521097338699</v>
      </c>
      <c r="F7434" s="3">
        <f>F7433+Input!$B$2*D7434</f>
        <v>-259.50792653832599</v>
      </c>
      <c r="G7434" s="3">
        <f>-(0.5*Input!$B$3*(C7434^2+D7434^2)*COS(I7433)*Input!$B$8*Input!$B$11)/(Input!$B$9/Input!$B$10)</f>
        <v>-0.70913051378513681</v>
      </c>
      <c r="H7434" s="3">
        <f>-(0.5*Input!$B$3*(C7434^2+D7434^2)*SIN(I7433)*Input!$B$8*Input!$B$11)/(Input!$B$9/Input!$B$10)-Input!$B$10</f>
        <v>-1.3249809080082322</v>
      </c>
      <c r="I7434" s="3">
        <f t="shared" si="233"/>
        <v>-1.5478197499010122</v>
      </c>
    </row>
    <row r="7435" spans="1:9" x14ac:dyDescent="0.25">
      <c r="A7435" s="3">
        <f t="shared" si="232"/>
        <v>7433</v>
      </c>
      <c r="B7435" s="3">
        <f>B7434+Input!$B$2</f>
        <v>7.433000000000817</v>
      </c>
      <c r="C7435" s="3">
        <f>C7434+G7434*Input!$B$2</f>
        <v>1.7903563554595823</v>
      </c>
      <c r="D7435" s="3">
        <f>D7434+H7434*Input!$B$2</f>
        <v>-77.939405206888637</v>
      </c>
      <c r="E7435" s="3">
        <f>E7434+Input!$B$2*C7435</f>
        <v>48.227311453694156</v>
      </c>
      <c r="F7435" s="3">
        <f>F7434+Input!$B$2*D7435</f>
        <v>-259.58586594353289</v>
      </c>
      <c r="G7435" s="3">
        <f>-(0.5*Input!$B$3*(C7435^2+D7435^2)*COS(I7434)*Input!$B$8*Input!$B$11)/(Input!$B$9/Input!$B$10)</f>
        <v>-0.70886164157294851</v>
      </c>
      <c r="H7435" s="3">
        <f>-(0.5*Input!$B$3*(C7435^2+D7435^2)*SIN(I7434)*Input!$B$8*Input!$B$11)/(Input!$B$9/Input!$B$10)-Input!$B$10</f>
        <v>-1.3239388577919762</v>
      </c>
      <c r="I7435" s="3">
        <f t="shared" si="233"/>
        <v>-1.5478292340532802</v>
      </c>
    </row>
    <row r="7436" spans="1:9" x14ac:dyDescent="0.25">
      <c r="A7436" s="3">
        <f t="shared" si="232"/>
        <v>7434</v>
      </c>
      <c r="B7436" s="3">
        <f>B7435+Input!$B$2</f>
        <v>7.4340000000008173</v>
      </c>
      <c r="C7436" s="3">
        <f>C7435+G7435*Input!$B$2</f>
        <v>1.7896474938180094</v>
      </c>
      <c r="D7436" s="3">
        <f>D7435+H7435*Input!$B$2</f>
        <v>-77.940729145746431</v>
      </c>
      <c r="E7436" s="3">
        <f>E7435+Input!$B$2*C7436</f>
        <v>48.229101101187972</v>
      </c>
      <c r="F7436" s="3">
        <f>F7435+Input!$B$2*D7436</f>
        <v>-259.66380667267862</v>
      </c>
      <c r="G7436" s="3">
        <f>-(0.5*Input!$B$3*(C7436^2+D7436^2)*COS(I7435)*Input!$B$8*Input!$B$11)/(Input!$B$9/Input!$B$10)</f>
        <v>-0.70859285705290131</v>
      </c>
      <c r="H7436" s="3">
        <f>-(0.5*Input!$B$3*(C7436^2+D7436^2)*SIN(I7435)*Input!$B$8*Input!$B$11)/(Input!$B$9/Input!$B$10)-Input!$B$10</f>
        <v>-1.3228976093833005</v>
      </c>
      <c r="I7436" s="3">
        <f t="shared" si="233"/>
        <v>-1.5478387141325087</v>
      </c>
    </row>
    <row r="7437" spans="1:9" x14ac:dyDescent="0.25">
      <c r="A7437" s="3">
        <f t="shared" si="232"/>
        <v>7435</v>
      </c>
      <c r="B7437" s="3">
        <f>B7436+Input!$B$2</f>
        <v>7.4350000000008176</v>
      </c>
      <c r="C7437" s="3">
        <f>C7436+G7436*Input!$B$2</f>
        <v>1.7889389009609564</v>
      </c>
      <c r="D7437" s="3">
        <f>D7436+H7436*Input!$B$2</f>
        <v>-77.942052043355815</v>
      </c>
      <c r="E7437" s="3">
        <f>E7436+Input!$B$2*C7437</f>
        <v>48.23089004008893</v>
      </c>
      <c r="F7437" s="3">
        <f>F7436+Input!$B$2*D7437</f>
        <v>-259.74174872472196</v>
      </c>
      <c r="G7437" s="3">
        <f>-(0.5*Input!$B$3*(C7437^2+D7437^2)*COS(I7436)*Input!$B$8*Input!$B$11)/(Input!$B$9/Input!$B$10)</f>
        <v>-0.70832416021390543</v>
      </c>
      <c r="H7437" s="3">
        <f>-(0.5*Input!$B$3*(C7437^2+D7437^2)*SIN(I7436)*Input!$B$8*Input!$B$11)/(Input!$B$9/Input!$B$10)-Input!$B$10</f>
        <v>-1.3218571621934352</v>
      </c>
      <c r="I7437" s="3">
        <f t="shared" si="233"/>
        <v>-1.5478481901406391</v>
      </c>
    </row>
    <row r="7438" spans="1:9" x14ac:dyDescent="0.25">
      <c r="A7438" s="3">
        <f t="shared" si="232"/>
        <v>7436</v>
      </c>
      <c r="B7438" s="3">
        <f>B7437+Input!$B$2</f>
        <v>7.436000000000818</v>
      </c>
      <c r="C7438" s="3">
        <f>C7437+G7437*Input!$B$2</f>
        <v>1.7882305768007425</v>
      </c>
      <c r="D7438" s="3">
        <f>D7437+H7437*Input!$B$2</f>
        <v>-77.943373900518012</v>
      </c>
      <c r="E7438" s="3">
        <f>E7437+Input!$B$2*C7438</f>
        <v>48.23267827066573</v>
      </c>
      <c r="F7438" s="3">
        <f>F7437+Input!$B$2*D7438</f>
        <v>-259.81969209862245</v>
      </c>
      <c r="G7438" s="3">
        <f>-(0.5*Input!$B$3*(C7438^2+D7438^2)*COS(I7437)*Input!$B$8*Input!$B$11)/(Input!$B$9/Input!$B$10)</f>
        <v>-0.70805555104486173</v>
      </c>
      <c r="H7438" s="3">
        <f>-(0.5*Input!$B$3*(C7438^2+D7438^2)*SIN(I7437)*Input!$B$8*Input!$B$11)/(Input!$B$9/Input!$B$10)-Input!$B$10</f>
        <v>-1.3208175156339301</v>
      </c>
      <c r="I7438" s="3">
        <f t="shared" si="233"/>
        <v>-1.5478576620796116</v>
      </c>
    </row>
    <row r="7439" spans="1:9" x14ac:dyDescent="0.25">
      <c r="A7439" s="3">
        <f t="shared" si="232"/>
        <v>7437</v>
      </c>
      <c r="B7439" s="3">
        <f>B7438+Input!$B$2</f>
        <v>7.4370000000008183</v>
      </c>
      <c r="C7439" s="3">
        <f>C7438+G7438*Input!$B$2</f>
        <v>1.7875225212496977</v>
      </c>
      <c r="D7439" s="3">
        <f>D7438+H7438*Input!$B$2</f>
        <v>-77.944694718033645</v>
      </c>
      <c r="E7439" s="3">
        <f>E7438+Input!$B$2*C7439</f>
        <v>48.234465793186978</v>
      </c>
      <c r="F7439" s="3">
        <f>F7438+Input!$B$2*D7439</f>
        <v>-259.8976367933405</v>
      </c>
      <c r="G7439" s="3">
        <f>-(0.5*Input!$B$3*(C7439^2+D7439^2)*COS(I7438)*Input!$B$8*Input!$B$11)/(Input!$B$9/Input!$B$10)</f>
        <v>-0.70778702953464545</v>
      </c>
      <c r="H7439" s="3">
        <f>-(0.5*Input!$B$3*(C7439^2+D7439^2)*SIN(I7438)*Input!$B$8*Input!$B$11)/(Input!$B$9/Input!$B$10)-Input!$B$10</f>
        <v>-1.3197786691167757</v>
      </c>
      <c r="I7439" s="3">
        <f t="shared" si="233"/>
        <v>-1.5478671299513656</v>
      </c>
    </row>
    <row r="7440" spans="1:9" x14ac:dyDescent="0.25">
      <c r="A7440" s="3">
        <f t="shared" si="232"/>
        <v>7438</v>
      </c>
      <c r="B7440" s="3">
        <f>B7439+Input!$B$2</f>
        <v>7.4380000000008186</v>
      </c>
      <c r="C7440" s="3">
        <f>C7439+G7439*Input!$B$2</f>
        <v>1.786814734220163</v>
      </c>
      <c r="D7440" s="3">
        <f>D7439+H7439*Input!$B$2</f>
        <v>-77.946014496702759</v>
      </c>
      <c r="E7440" s="3">
        <f>E7439+Input!$B$2*C7440</f>
        <v>48.236252607921195</v>
      </c>
      <c r="F7440" s="3">
        <f>F7439+Input!$B$2*D7440</f>
        <v>-259.97558280783721</v>
      </c>
      <c r="G7440" s="3">
        <f>-(0.5*Input!$B$3*(C7440^2+D7440^2)*COS(I7439)*Input!$B$8*Input!$B$11)/(Input!$B$9/Input!$B$10)</f>
        <v>-0.70751859567210129</v>
      </c>
      <c r="H7440" s="3">
        <f>-(0.5*Input!$B$3*(C7440^2+D7440^2)*SIN(I7439)*Input!$B$8*Input!$B$11)/(Input!$B$9/Input!$B$10)-Input!$B$10</f>
        <v>-1.318740622054321</v>
      </c>
      <c r="I7440" s="3">
        <f t="shared" si="233"/>
        <v>-1.5478765937578389</v>
      </c>
    </row>
    <row r="7441" spans="1:9" x14ac:dyDescent="0.25">
      <c r="A7441" s="3">
        <f t="shared" si="232"/>
        <v>7439</v>
      </c>
      <c r="B7441" s="3">
        <f>B7440+Input!$B$2</f>
        <v>7.439000000000819</v>
      </c>
      <c r="C7441" s="3">
        <f>C7440+G7440*Input!$B$2</f>
        <v>1.7861072156244908</v>
      </c>
      <c r="D7441" s="3">
        <f>D7440+H7440*Input!$B$2</f>
        <v>-77.947333237324813</v>
      </c>
      <c r="E7441" s="3">
        <f>E7440+Input!$B$2*C7441</f>
        <v>48.238038715136817</v>
      </c>
      <c r="F7441" s="3">
        <f>F7440+Input!$B$2*D7441</f>
        <v>-260.05353014107453</v>
      </c>
      <c r="G7441" s="3">
        <f>-(0.5*Input!$B$3*(C7441^2+D7441^2)*COS(I7440)*Input!$B$8*Input!$B$11)/(Input!$B$9/Input!$B$10)</f>
        <v>-0.70725024944605741</v>
      </c>
      <c r="H7441" s="3">
        <f>-(0.5*Input!$B$3*(C7441^2+D7441^2)*SIN(I7440)*Input!$B$8*Input!$B$11)/(Input!$B$9/Input!$B$10)-Input!$B$10</f>
        <v>-1.3177033738593096</v>
      </c>
      <c r="I7441" s="3">
        <f t="shared" si="233"/>
        <v>-1.5478860535009684</v>
      </c>
    </row>
    <row r="7442" spans="1:9" x14ac:dyDescent="0.25">
      <c r="A7442" s="3">
        <f t="shared" si="232"/>
        <v>7440</v>
      </c>
      <c r="B7442" s="3">
        <f>B7441+Input!$B$2</f>
        <v>7.4400000000008193</v>
      </c>
      <c r="C7442" s="3">
        <f>C7441+G7441*Input!$B$2</f>
        <v>1.7853999653750448</v>
      </c>
      <c r="D7442" s="3">
        <f>D7441+H7441*Input!$B$2</f>
        <v>-77.94865094069867</v>
      </c>
      <c r="E7442" s="3">
        <f>E7441+Input!$B$2*C7442</f>
        <v>48.239824115102195</v>
      </c>
      <c r="F7442" s="3">
        <f>F7441+Input!$B$2*D7442</f>
        <v>-260.13147879201523</v>
      </c>
      <c r="G7442" s="3">
        <f>-(0.5*Input!$B$3*(C7442^2+D7442^2)*COS(I7441)*Input!$B$8*Input!$B$11)/(Input!$B$9/Input!$B$10)</f>
        <v>-0.70698199084532332</v>
      </c>
      <c r="H7442" s="3">
        <f>-(0.5*Input!$B$3*(C7442^2+D7442^2)*SIN(I7441)*Input!$B$8*Input!$B$11)/(Input!$B$9/Input!$B$10)-Input!$B$10</f>
        <v>-1.3166669239448794</v>
      </c>
      <c r="I7442" s="3">
        <f t="shared" si="233"/>
        <v>-1.5478955091826898</v>
      </c>
    </row>
    <row r="7443" spans="1:9" x14ac:dyDescent="0.25">
      <c r="A7443" s="3">
        <f t="shared" si="232"/>
        <v>7441</v>
      </c>
      <c r="B7443" s="3">
        <f>B7442+Input!$B$2</f>
        <v>7.4410000000008196</v>
      </c>
      <c r="C7443" s="3">
        <f>C7442+G7442*Input!$B$2</f>
        <v>1.7846929833841993</v>
      </c>
      <c r="D7443" s="3">
        <f>D7442+H7442*Input!$B$2</f>
        <v>-77.949967607622611</v>
      </c>
      <c r="E7443" s="3">
        <f>E7442+Input!$B$2*C7443</f>
        <v>48.24160880808558</v>
      </c>
      <c r="F7443" s="3">
        <f>F7442+Input!$B$2*D7443</f>
        <v>-260.20942875962282</v>
      </c>
      <c r="G7443" s="3">
        <f>-(0.5*Input!$B$3*(C7443^2+D7443^2)*COS(I7442)*Input!$B$8*Input!$B$11)/(Input!$B$9/Input!$B$10)</f>
        <v>-0.70671381985867843</v>
      </c>
      <c r="H7443" s="3">
        <f>-(0.5*Input!$B$3*(C7443^2+D7443^2)*SIN(I7442)*Input!$B$8*Input!$B$11)/(Input!$B$9/Input!$B$10)-Input!$B$10</f>
        <v>-1.315631271724552</v>
      </c>
      <c r="I7443" s="3">
        <f t="shared" si="233"/>
        <v>-1.5479049608049378</v>
      </c>
    </row>
    <row r="7444" spans="1:9" x14ac:dyDescent="0.25">
      <c r="A7444" s="3">
        <f t="shared" si="232"/>
        <v>7442</v>
      </c>
      <c r="B7444" s="3">
        <f>B7443+Input!$B$2</f>
        <v>7.44200000000082</v>
      </c>
      <c r="C7444" s="3">
        <f>C7443+G7443*Input!$B$2</f>
        <v>1.7839862695643407</v>
      </c>
      <c r="D7444" s="3">
        <f>D7443+H7443*Input!$B$2</f>
        <v>-77.951283238894334</v>
      </c>
      <c r="E7444" s="3">
        <f>E7443+Input!$B$2*C7444</f>
        <v>48.243392794355145</v>
      </c>
      <c r="F7444" s="3">
        <f>F7443+Input!$B$2*D7444</f>
        <v>-260.28738004286174</v>
      </c>
      <c r="G7444" s="3">
        <f>-(0.5*Input!$B$3*(C7444^2+D7444^2)*COS(I7443)*Input!$B$8*Input!$B$11)/(Input!$B$9/Input!$B$10)</f>
        <v>-0.70644573647487818</v>
      </c>
      <c r="H7444" s="3">
        <f>-(0.5*Input!$B$3*(C7444^2+D7444^2)*SIN(I7443)*Input!$B$8*Input!$B$11)/(Input!$B$9/Input!$B$10)-Input!$B$10</f>
        <v>-1.3145964166122184</v>
      </c>
      <c r="I7444" s="3">
        <f t="shared" si="233"/>
        <v>-1.5479144083696457</v>
      </c>
    </row>
    <row r="7445" spans="1:9" x14ac:dyDescent="0.25">
      <c r="A7445" s="3">
        <f t="shared" si="232"/>
        <v>7443</v>
      </c>
      <c r="B7445" s="3">
        <f>B7444+Input!$B$2</f>
        <v>7.4430000000008203</v>
      </c>
      <c r="C7445" s="3">
        <f>C7444+G7444*Input!$B$2</f>
        <v>1.7832798238278658</v>
      </c>
      <c r="D7445" s="3">
        <f>D7444+H7444*Input!$B$2</f>
        <v>-77.952597835310939</v>
      </c>
      <c r="E7445" s="3">
        <f>E7444+Input!$B$2*C7445</f>
        <v>48.245176074178971</v>
      </c>
      <c r="F7445" s="3">
        <f>F7444+Input!$B$2*D7445</f>
        <v>-260.36533264069703</v>
      </c>
      <c r="G7445" s="3">
        <f>-(0.5*Input!$B$3*(C7445^2+D7445^2)*COS(I7444)*Input!$B$8*Input!$B$11)/(Input!$B$9/Input!$B$10)</f>
        <v>-0.70617774068266015</v>
      </c>
      <c r="H7445" s="3">
        <f>-(0.5*Input!$B$3*(C7445^2+D7445^2)*SIN(I7444)*Input!$B$8*Input!$B$11)/(Input!$B$9/Input!$B$10)-Input!$B$10</f>
        <v>-1.3135623580221925</v>
      </c>
      <c r="I7445" s="3">
        <f t="shared" si="233"/>
        <v>-1.5479238518787455</v>
      </c>
    </row>
    <row r="7446" spans="1:9" x14ac:dyDescent="0.25">
      <c r="A7446" s="3">
        <f t="shared" si="232"/>
        <v>7444</v>
      </c>
      <c r="B7446" s="3">
        <f>B7445+Input!$B$2</f>
        <v>7.4440000000008206</v>
      </c>
      <c r="C7446" s="3">
        <f>C7445+G7445*Input!$B$2</f>
        <v>1.7825736460871831</v>
      </c>
      <c r="D7446" s="3">
        <f>D7445+H7445*Input!$B$2</f>
        <v>-77.953911397668961</v>
      </c>
      <c r="E7446" s="3">
        <f>E7445+Input!$B$2*C7446</f>
        <v>48.24695864782506</v>
      </c>
      <c r="F7446" s="3">
        <f>F7445+Input!$B$2*D7446</f>
        <v>-260.44328655209472</v>
      </c>
      <c r="G7446" s="3">
        <f>-(0.5*Input!$B$3*(C7446^2+D7446^2)*COS(I7445)*Input!$B$8*Input!$B$11)/(Input!$B$9/Input!$B$10)</f>
        <v>-0.70590983247074623</v>
      </c>
      <c r="H7446" s="3">
        <f>-(0.5*Input!$B$3*(C7446^2+D7446^2)*SIN(I7445)*Input!$B$8*Input!$B$11)/(Input!$B$9/Input!$B$10)-Input!$B$10</f>
        <v>-1.3125290953691255</v>
      </c>
      <c r="I7446" s="3">
        <f t="shared" si="233"/>
        <v>-1.5479332913341688</v>
      </c>
    </row>
    <row r="7447" spans="1:9" x14ac:dyDescent="0.25">
      <c r="A7447" s="3">
        <f t="shared" si="232"/>
        <v>7445</v>
      </c>
      <c r="B7447" s="3">
        <f>B7446+Input!$B$2</f>
        <v>7.445000000000821</v>
      </c>
      <c r="C7447" s="3">
        <f>C7446+G7446*Input!$B$2</f>
        <v>1.7818677362547124</v>
      </c>
      <c r="D7447" s="3">
        <f>D7446+H7446*Input!$B$2</f>
        <v>-77.955223926764333</v>
      </c>
      <c r="E7447" s="3">
        <f>E7446+Input!$B$2*C7447</f>
        <v>48.248740515561316</v>
      </c>
      <c r="F7447" s="3">
        <f>F7446+Input!$B$2*D7447</f>
        <v>-260.5212417760215</v>
      </c>
      <c r="G7447" s="3">
        <f>-(0.5*Input!$B$3*(C7447^2+D7447^2)*COS(I7446)*Input!$B$8*Input!$B$11)/(Input!$B$9/Input!$B$10)</f>
        <v>-0.7056420118278135</v>
      </c>
      <c r="H7447" s="3">
        <f>-(0.5*Input!$B$3*(C7447^2+D7447^2)*SIN(I7446)*Input!$B$8*Input!$B$11)/(Input!$B$9/Input!$B$10)-Input!$B$10</f>
        <v>-1.311496628068074</v>
      </c>
      <c r="I7447" s="3">
        <f t="shared" si="233"/>
        <v>-1.5479427267378452</v>
      </c>
    </row>
    <row r="7448" spans="1:9" x14ac:dyDescent="0.25">
      <c r="A7448" s="3">
        <f t="shared" si="232"/>
        <v>7446</v>
      </c>
      <c r="B7448" s="3">
        <f>B7447+Input!$B$2</f>
        <v>7.4460000000008213</v>
      </c>
      <c r="C7448" s="3">
        <f>C7447+G7447*Input!$B$2</f>
        <v>1.7811620942428845</v>
      </c>
      <c r="D7448" s="3">
        <f>D7447+H7447*Input!$B$2</f>
        <v>-77.956535423392396</v>
      </c>
      <c r="E7448" s="3">
        <f>E7447+Input!$B$2*C7448</f>
        <v>48.250521677655556</v>
      </c>
      <c r="F7448" s="3">
        <f>F7447+Input!$B$2*D7448</f>
        <v>-260.59919831144487</v>
      </c>
      <c r="G7448" s="3">
        <f>-(0.5*Input!$B$3*(C7448^2+D7448^2)*COS(I7447)*Input!$B$8*Input!$B$11)/(Input!$B$9/Input!$B$10)</f>
        <v>-0.70537427874254133</v>
      </c>
      <c r="H7448" s="3">
        <f>-(0.5*Input!$B$3*(C7448^2+D7448^2)*SIN(I7447)*Input!$B$8*Input!$B$11)/(Input!$B$9/Input!$B$10)-Input!$B$10</f>
        <v>-1.3104649555345169</v>
      </c>
      <c r="I7448" s="3">
        <f t="shared" si="233"/>
        <v>-1.5479521580917037</v>
      </c>
    </row>
    <row r="7449" spans="1:9" x14ac:dyDescent="0.25">
      <c r="A7449" s="3">
        <f t="shared" si="232"/>
        <v>7447</v>
      </c>
      <c r="B7449" s="3">
        <f>B7448+Input!$B$2</f>
        <v>7.4470000000008216</v>
      </c>
      <c r="C7449" s="3">
        <f>C7448+G7448*Input!$B$2</f>
        <v>1.7804567199641419</v>
      </c>
      <c r="D7449" s="3">
        <f>D7448+H7448*Input!$B$2</f>
        <v>-77.957845888347933</v>
      </c>
      <c r="E7449" s="3">
        <f>E7448+Input!$B$2*C7449</f>
        <v>48.252302134375519</v>
      </c>
      <c r="F7449" s="3">
        <f>F7448+Input!$B$2*D7449</f>
        <v>-260.67715615733323</v>
      </c>
      <c r="G7449" s="3">
        <f>-(0.5*Input!$B$3*(C7449^2+D7449^2)*COS(I7448)*Input!$B$8*Input!$B$11)/(Input!$B$9/Input!$B$10)</f>
        <v>-0.70510663320356726</v>
      </c>
      <c r="H7449" s="3">
        <f>-(0.5*Input!$B$3*(C7449^2+D7449^2)*SIN(I7448)*Input!$B$8*Input!$B$11)/(Input!$B$9/Input!$B$10)-Input!$B$10</f>
        <v>-1.3094340771842603</v>
      </c>
      <c r="I7449" s="3">
        <f t="shared" si="233"/>
        <v>-1.5479615853976718</v>
      </c>
    </row>
    <row r="7450" spans="1:9" x14ac:dyDescent="0.25">
      <c r="A7450" s="3">
        <f t="shared" si="232"/>
        <v>7448</v>
      </c>
      <c r="B7450" s="3">
        <f>B7449+Input!$B$2</f>
        <v>7.448000000000822</v>
      </c>
      <c r="C7450" s="3">
        <f>C7449+G7449*Input!$B$2</f>
        <v>1.7797516133309383</v>
      </c>
      <c r="D7450" s="3">
        <f>D7449+H7449*Input!$B$2</f>
        <v>-77.959155322425119</v>
      </c>
      <c r="E7450" s="3">
        <f>E7449+Input!$B$2*C7450</f>
        <v>48.254081885988853</v>
      </c>
      <c r="F7450" s="3">
        <f>F7449+Input!$B$2*D7450</f>
        <v>-260.75511531265568</v>
      </c>
      <c r="G7450" s="3">
        <f>-(0.5*Input!$B$3*(C7450^2+D7450^2)*COS(I7449)*Input!$B$8*Input!$B$11)/(Input!$B$9/Input!$B$10)</f>
        <v>-0.70483907519952405</v>
      </c>
      <c r="H7450" s="3">
        <f>-(0.5*Input!$B$3*(C7450^2+D7450^2)*SIN(I7449)*Input!$B$8*Input!$B$11)/(Input!$B$9/Input!$B$10)-Input!$B$10</f>
        <v>-1.3084039924335364</v>
      </c>
      <c r="I7450" s="3">
        <f t="shared" si="233"/>
        <v>-1.5479710086576761</v>
      </c>
    </row>
    <row r="7451" spans="1:9" x14ac:dyDescent="0.25">
      <c r="A7451" s="3">
        <f t="shared" si="232"/>
        <v>7449</v>
      </c>
      <c r="B7451" s="3">
        <f>B7450+Input!$B$2</f>
        <v>7.4490000000008223</v>
      </c>
      <c r="C7451" s="3">
        <f>C7450+G7450*Input!$B$2</f>
        <v>1.7790467742557388</v>
      </c>
      <c r="D7451" s="3">
        <f>D7450+H7450*Input!$B$2</f>
        <v>-77.960463726417558</v>
      </c>
      <c r="E7451" s="3">
        <f>E7450+Input!$B$2*C7451</f>
        <v>48.255860932763106</v>
      </c>
      <c r="F7451" s="3">
        <f>F7450+Input!$B$2*D7451</f>
        <v>-260.83307577638209</v>
      </c>
      <c r="G7451" s="3">
        <f>-(0.5*Input!$B$3*(C7451^2+D7451^2)*COS(I7450)*Input!$B$8*Input!$B$11)/(Input!$B$9/Input!$B$10)</f>
        <v>-0.70457160471900793</v>
      </c>
      <c r="H7451" s="3">
        <f>-(0.5*Input!$B$3*(C7451^2+D7451^2)*SIN(I7450)*Input!$B$8*Input!$B$11)/(Input!$B$9/Input!$B$10)-Input!$B$10</f>
        <v>-1.3073747006989365</v>
      </c>
      <c r="I7451" s="3">
        <f t="shared" si="233"/>
        <v>-1.5479804278736422</v>
      </c>
    </row>
    <row r="7452" spans="1:9" x14ac:dyDescent="0.25">
      <c r="A7452" s="3">
        <f t="shared" si="232"/>
        <v>7450</v>
      </c>
      <c r="B7452" s="3">
        <f>B7451+Input!$B$2</f>
        <v>7.4500000000008226</v>
      </c>
      <c r="C7452" s="3">
        <f>C7451+G7451*Input!$B$2</f>
        <v>1.7783422026510198</v>
      </c>
      <c r="D7452" s="3">
        <f>D7451+H7451*Input!$B$2</f>
        <v>-77.961771101118259</v>
      </c>
      <c r="E7452" s="3">
        <f>E7451+Input!$B$2*C7452</f>
        <v>48.257639274965754</v>
      </c>
      <c r="F7452" s="3">
        <f>F7451+Input!$B$2*D7452</f>
        <v>-260.9110375474832</v>
      </c>
      <c r="G7452" s="3">
        <f>-(0.5*Input!$B$3*(C7452^2+D7452^2)*COS(I7451)*Input!$B$8*Input!$B$11)/(Input!$B$9/Input!$B$10)</f>
        <v>-0.70430422175059137</v>
      </c>
      <c r="H7452" s="3">
        <f>-(0.5*Input!$B$3*(C7452^2+D7452^2)*SIN(I7451)*Input!$B$8*Input!$B$11)/(Input!$B$9/Input!$B$10)-Input!$B$10</f>
        <v>-1.3063462013974743</v>
      </c>
      <c r="I7452" s="3">
        <f t="shared" si="233"/>
        <v>-1.5479898430474941</v>
      </c>
    </row>
    <row r="7453" spans="1:9" x14ac:dyDescent="0.25">
      <c r="A7453" s="3">
        <f t="shared" si="232"/>
        <v>7451</v>
      </c>
      <c r="B7453" s="3">
        <f>B7452+Input!$B$2</f>
        <v>7.451000000000823</v>
      </c>
      <c r="C7453" s="3">
        <f>C7452+G7452*Input!$B$2</f>
        <v>1.7776378984292693</v>
      </c>
      <c r="D7453" s="3">
        <f>D7452+H7452*Input!$B$2</f>
        <v>-77.963077447319662</v>
      </c>
      <c r="E7453" s="3">
        <f>E7452+Input!$B$2*C7453</f>
        <v>48.259416912864182</v>
      </c>
      <c r="F7453" s="3">
        <f>F7452+Input!$B$2*D7453</f>
        <v>-260.9890006249305</v>
      </c>
      <c r="G7453" s="3">
        <f>-(0.5*Input!$B$3*(C7453^2+D7453^2)*COS(I7452)*Input!$B$8*Input!$B$11)/(Input!$B$9/Input!$B$10)</f>
        <v>-0.70403692628283754</v>
      </c>
      <c r="H7453" s="3">
        <f>-(0.5*Input!$B$3*(C7453^2+D7453^2)*SIN(I7452)*Input!$B$8*Input!$B$11)/(Input!$B$9/Input!$B$10)-Input!$B$10</f>
        <v>-1.305318493946487</v>
      </c>
      <c r="I7453" s="3">
        <f t="shared" si="233"/>
        <v>-1.5479992541811549</v>
      </c>
    </row>
    <row r="7454" spans="1:9" x14ac:dyDescent="0.25">
      <c r="A7454" s="3">
        <f t="shared" si="232"/>
        <v>7452</v>
      </c>
      <c r="B7454" s="3">
        <f>B7453+Input!$B$2</f>
        <v>7.4520000000008233</v>
      </c>
      <c r="C7454" s="3">
        <f>C7453+G7453*Input!$B$2</f>
        <v>1.7769338615029866</v>
      </c>
      <c r="D7454" s="3">
        <f>D7453+H7453*Input!$B$2</f>
        <v>-77.96438276581361</v>
      </c>
      <c r="E7454" s="3">
        <f>E7453+Input!$B$2*C7454</f>
        <v>48.261193846725682</v>
      </c>
      <c r="F7454" s="3">
        <f>F7453+Input!$B$2*D7454</f>
        <v>-261.0669650076963</v>
      </c>
      <c r="G7454" s="3">
        <f>-(0.5*Input!$B$3*(C7454^2+D7454^2)*COS(I7453)*Input!$B$8*Input!$B$11)/(Input!$B$9/Input!$B$10)</f>
        <v>-0.70376971830427926</v>
      </c>
      <c r="H7454" s="3">
        <f>-(0.5*Input!$B$3*(C7454^2+D7454^2)*SIN(I7453)*Input!$B$8*Input!$B$11)/(Input!$B$9/Input!$B$10)-Input!$B$10</f>
        <v>-1.3042915777637631</v>
      </c>
      <c r="I7454" s="3">
        <f t="shared" si="233"/>
        <v>-1.5480086612765469</v>
      </c>
    </row>
    <row r="7455" spans="1:9" x14ac:dyDescent="0.25">
      <c r="A7455" s="3">
        <f t="shared" si="232"/>
        <v>7453</v>
      </c>
      <c r="B7455" s="3">
        <f>B7454+Input!$B$2</f>
        <v>7.4530000000008236</v>
      </c>
      <c r="C7455" s="3">
        <f>C7454+G7454*Input!$B$2</f>
        <v>1.7762300917846823</v>
      </c>
      <c r="D7455" s="3">
        <f>D7454+H7454*Input!$B$2</f>
        <v>-77.965687057391378</v>
      </c>
      <c r="E7455" s="3">
        <f>E7454+Input!$B$2*C7455</f>
        <v>48.262970076817467</v>
      </c>
      <c r="F7455" s="3">
        <f>F7454+Input!$B$2*D7455</f>
        <v>-261.14493069475367</v>
      </c>
      <c r="G7455" s="3">
        <f>-(0.5*Input!$B$3*(C7455^2+D7455^2)*COS(I7454)*Input!$B$8*Input!$B$11)/(Input!$B$9/Input!$B$10)</f>
        <v>-0.70350259780341917</v>
      </c>
      <c r="H7455" s="3">
        <f>-(0.5*Input!$B$3*(C7455^2+D7455^2)*SIN(I7454)*Input!$B$8*Input!$B$11)/(Input!$B$9/Input!$B$10)-Input!$B$10</f>
        <v>-1.3032654522674285</v>
      </c>
      <c r="I7455" s="3">
        <f t="shared" si="233"/>
        <v>-1.5480180643355905</v>
      </c>
    </row>
    <row r="7456" spans="1:9" x14ac:dyDescent="0.25">
      <c r="A7456" s="3">
        <f t="shared" si="232"/>
        <v>7454</v>
      </c>
      <c r="B7456" s="3">
        <f>B7455+Input!$B$2</f>
        <v>7.454000000000824</v>
      </c>
      <c r="C7456" s="3">
        <f>C7455+G7455*Input!$B$2</f>
        <v>1.7755265891868788</v>
      </c>
      <c r="D7456" s="3">
        <f>D7455+H7455*Input!$B$2</f>
        <v>-77.966990322843643</v>
      </c>
      <c r="E7456" s="3">
        <f>E7455+Input!$B$2*C7456</f>
        <v>48.264745603406652</v>
      </c>
      <c r="F7456" s="3">
        <f>F7455+Input!$B$2*D7456</f>
        <v>-261.22289768507653</v>
      </c>
      <c r="G7456" s="3">
        <f>-(0.5*Input!$B$3*(C7456^2+D7456^2)*COS(I7455)*Input!$B$8*Input!$B$11)/(Input!$B$9/Input!$B$10)</f>
        <v>-0.70323556476875737</v>
      </c>
      <c r="H7456" s="3">
        <f>-(0.5*Input!$B$3*(C7456^2+D7456^2)*SIN(I7455)*Input!$B$8*Input!$B$11)/(Input!$B$9/Input!$B$10)-Input!$B$10</f>
        <v>-1.3022401168760247</v>
      </c>
      <c r="I7456" s="3">
        <f t="shared" si="233"/>
        <v>-1.5480274633602056</v>
      </c>
    </row>
    <row r="7457" spans="1:9" x14ac:dyDescent="0.25">
      <c r="A7457" s="3">
        <f t="shared" si="232"/>
        <v>7455</v>
      </c>
      <c r="B7457" s="3">
        <f>B7456+Input!$B$2</f>
        <v>7.4550000000008243</v>
      </c>
      <c r="C7457" s="3">
        <f>C7456+G7456*Input!$B$2</f>
        <v>1.7748233536221101</v>
      </c>
      <c r="D7457" s="3">
        <f>D7456+H7456*Input!$B$2</f>
        <v>-77.968292562960514</v>
      </c>
      <c r="E7457" s="3">
        <f>E7456+Input!$B$2*C7457</f>
        <v>48.266520426760273</v>
      </c>
      <c r="F7457" s="3">
        <f>F7456+Input!$B$2*D7457</f>
        <v>-261.30086597763949</v>
      </c>
      <c r="G7457" s="3">
        <f>-(0.5*Input!$B$3*(C7457^2+D7457^2)*COS(I7456)*Input!$B$8*Input!$B$11)/(Input!$B$9/Input!$B$10)</f>
        <v>-0.70296861918875686</v>
      </c>
      <c r="H7457" s="3">
        <f>-(0.5*Input!$B$3*(C7457^2+D7457^2)*SIN(I7456)*Input!$B$8*Input!$B$11)/(Input!$B$9/Input!$B$10)-Input!$B$10</f>
        <v>-1.3012155710084521</v>
      </c>
      <c r="I7457" s="3">
        <f t="shared" si="233"/>
        <v>-1.5480368583523108</v>
      </c>
    </row>
    <row r="7458" spans="1:9" x14ac:dyDescent="0.25">
      <c r="A7458" s="3">
        <f t="shared" si="232"/>
        <v>7456</v>
      </c>
      <c r="B7458" s="3">
        <f>B7457+Input!$B$2</f>
        <v>7.4560000000008246</v>
      </c>
      <c r="C7458" s="3">
        <f>C7457+G7457*Input!$B$2</f>
        <v>1.7741203850029212</v>
      </c>
      <c r="D7458" s="3">
        <f>D7457+H7457*Input!$B$2</f>
        <v>-77.969593778531518</v>
      </c>
      <c r="E7458" s="3">
        <f>E7457+Input!$B$2*C7458</f>
        <v>48.268294547145274</v>
      </c>
      <c r="F7458" s="3">
        <f>F7457+Input!$B$2*D7458</f>
        <v>-261.37883557141799</v>
      </c>
      <c r="G7458" s="3">
        <f>-(0.5*Input!$B$3*(C7458^2+D7458^2)*COS(I7457)*Input!$B$8*Input!$B$11)/(Input!$B$9/Input!$B$10)</f>
        <v>-0.70270176105185822</v>
      </c>
      <c r="H7458" s="3">
        <f>-(0.5*Input!$B$3*(C7458^2+D7458^2)*SIN(I7457)*Input!$B$8*Input!$B$11)/(Input!$B$9/Input!$B$10)-Input!$B$10</f>
        <v>-1.3001918140839983</v>
      </c>
      <c r="I7458" s="3">
        <f t="shared" si="233"/>
        <v>-1.5480462493138234</v>
      </c>
    </row>
    <row r="7459" spans="1:9" x14ac:dyDescent="0.25">
      <c r="A7459" s="3">
        <f t="shared" si="232"/>
        <v>7457</v>
      </c>
      <c r="B7459" s="3">
        <f>B7458+Input!$B$2</f>
        <v>7.457000000000825</v>
      </c>
      <c r="C7459" s="3">
        <f>C7458+G7458*Input!$B$2</f>
        <v>1.7734176832418693</v>
      </c>
      <c r="D7459" s="3">
        <f>D7458+H7458*Input!$B$2</f>
        <v>-77.9708939703456</v>
      </c>
      <c r="E7459" s="3">
        <f>E7458+Input!$B$2*C7459</f>
        <v>48.270067964828513</v>
      </c>
      <c r="F7459" s="3">
        <f>F7458+Input!$B$2*D7459</f>
        <v>-261.45680646538835</v>
      </c>
      <c r="G7459" s="3">
        <f>-(0.5*Input!$B$3*(C7459^2+D7459^2)*COS(I7458)*Input!$B$8*Input!$B$11)/(Input!$B$9/Input!$B$10)</f>
        <v>-0.70243499034648582</v>
      </c>
      <c r="H7459" s="3">
        <f>-(0.5*Input!$B$3*(C7459^2+D7459^2)*SIN(I7458)*Input!$B$8*Input!$B$11)/(Input!$B$9/Input!$B$10)-Input!$B$10</f>
        <v>-1.2991688455223382</v>
      </c>
      <c r="I7459" s="3">
        <f t="shared" si="233"/>
        <v>-1.5480556362466598</v>
      </c>
    </row>
    <row r="7460" spans="1:9" x14ac:dyDescent="0.25">
      <c r="A7460" s="3">
        <f t="shared" si="232"/>
        <v>7458</v>
      </c>
      <c r="B7460" s="3">
        <f>B7459+Input!$B$2</f>
        <v>7.4580000000008253</v>
      </c>
      <c r="C7460" s="3">
        <f>C7459+G7459*Input!$B$2</f>
        <v>1.7727152482515229</v>
      </c>
      <c r="D7460" s="3">
        <f>D7459+H7459*Input!$B$2</f>
        <v>-77.97219313919112</v>
      </c>
      <c r="E7460" s="3">
        <f>E7459+Input!$B$2*C7460</f>
        <v>48.271840680076764</v>
      </c>
      <c r="F7460" s="3">
        <f>F7459+Input!$B$2*D7460</f>
        <v>-261.53477865852756</v>
      </c>
      <c r="G7460" s="3">
        <f>-(0.5*Input!$B$3*(C7460^2+D7460^2)*COS(I7459)*Input!$B$8*Input!$B$11)/(Input!$B$9/Input!$B$10)</f>
        <v>-0.70216830706104016</v>
      </c>
      <c r="H7460" s="3">
        <f>-(0.5*Input!$B$3*(C7460^2+D7460^2)*SIN(I7459)*Input!$B$8*Input!$B$11)/(Input!$B$9/Input!$B$10)-Input!$B$10</f>
        <v>-1.2981466647435376</v>
      </c>
      <c r="I7460" s="3">
        <f t="shared" si="233"/>
        <v>-1.5480650191527352</v>
      </c>
    </row>
    <row r="7461" spans="1:9" x14ac:dyDescent="0.25">
      <c r="A7461" s="3">
        <f t="shared" si="232"/>
        <v>7459</v>
      </c>
      <c r="B7461" s="3">
        <f>B7460+Input!$B$2</f>
        <v>7.4590000000008256</v>
      </c>
      <c r="C7461" s="3">
        <f>C7460+G7460*Input!$B$2</f>
        <v>1.772013079944462</v>
      </c>
      <c r="D7461" s="3">
        <f>D7460+H7460*Input!$B$2</f>
        <v>-77.973491285855857</v>
      </c>
      <c r="E7461" s="3">
        <f>E7460+Input!$B$2*C7461</f>
        <v>48.273612693156707</v>
      </c>
      <c r="F7461" s="3">
        <f>F7460+Input!$B$2*D7461</f>
        <v>-261.61275214981339</v>
      </c>
      <c r="G7461" s="3">
        <f>-(0.5*Input!$B$3*(C7461^2+D7461^2)*COS(I7460)*Input!$B$8*Input!$B$11)/(Input!$B$9/Input!$B$10)</f>
        <v>-0.70190171118389333</v>
      </c>
      <c r="H7461" s="3">
        <f>-(0.5*Input!$B$3*(C7461^2+D7461^2)*SIN(I7460)*Input!$B$8*Input!$B$11)/(Input!$B$9/Input!$B$10)-Input!$B$10</f>
        <v>-1.2971252711680386</v>
      </c>
      <c r="I7461" s="3">
        <f t="shared" si="233"/>
        <v>-1.5480743980339633</v>
      </c>
    </row>
    <row r="7462" spans="1:9" x14ac:dyDescent="0.25">
      <c r="A7462" s="3">
        <f t="shared" si="232"/>
        <v>7460</v>
      </c>
      <c r="B7462" s="3">
        <f>B7461+Input!$B$2</f>
        <v>7.460000000000826</v>
      </c>
      <c r="C7462" s="3">
        <f>C7461+G7461*Input!$B$2</f>
        <v>1.7713111782332782</v>
      </c>
      <c r="D7462" s="3">
        <f>D7461+H7461*Input!$B$2</f>
        <v>-77.974788411127022</v>
      </c>
      <c r="E7462" s="3">
        <f>E7461+Input!$B$2*C7462</f>
        <v>48.275384004334938</v>
      </c>
      <c r="F7462" s="3">
        <f>F7461+Input!$B$2*D7462</f>
        <v>-261.69072693822454</v>
      </c>
      <c r="G7462" s="3">
        <f>-(0.5*Input!$B$3*(C7462^2+D7462^2)*COS(I7461)*Input!$B$8*Input!$B$11)/(Input!$B$9/Input!$B$10)</f>
        <v>-0.70163520270341395</v>
      </c>
      <c r="H7462" s="3">
        <f>-(0.5*Input!$B$3*(C7462^2+D7462^2)*SIN(I7461)*Input!$B$8*Input!$B$11)/(Input!$B$9/Input!$B$10)-Input!$B$10</f>
        <v>-1.2961046642166849</v>
      </c>
      <c r="I7462" s="3">
        <f t="shared" si="233"/>
        <v>-1.5480837728922574</v>
      </c>
    </row>
    <row r="7463" spans="1:9" x14ac:dyDescent="0.25">
      <c r="A7463" s="3">
        <f t="shared" si="232"/>
        <v>7461</v>
      </c>
      <c r="B7463" s="3">
        <f>B7462+Input!$B$2</f>
        <v>7.4610000000008263</v>
      </c>
      <c r="C7463" s="3">
        <f>C7462+G7462*Input!$B$2</f>
        <v>1.7706095430305748</v>
      </c>
      <c r="D7463" s="3">
        <f>D7462+H7462*Input!$B$2</f>
        <v>-77.976084515791243</v>
      </c>
      <c r="E7463" s="3">
        <f>E7462+Input!$B$2*C7463</f>
        <v>48.277154613877968</v>
      </c>
      <c r="F7463" s="3">
        <f>F7462+Input!$B$2*D7463</f>
        <v>-261.76870302274034</v>
      </c>
      <c r="G7463" s="3">
        <f>-(0.5*Input!$B$3*(C7463^2+D7463^2)*COS(I7462)*Input!$B$8*Input!$B$11)/(Input!$B$9/Input!$B$10)</f>
        <v>-0.70136878160792182</v>
      </c>
      <c r="H7463" s="3">
        <f>-(0.5*Input!$B$3*(C7463^2+D7463^2)*SIN(I7462)*Input!$B$8*Input!$B$11)/(Input!$B$9/Input!$B$10)-Input!$B$10</f>
        <v>-1.2950848433106579</v>
      </c>
      <c r="I7463" s="3">
        <f t="shared" si="233"/>
        <v>-1.5480931437295289</v>
      </c>
    </row>
    <row r="7464" spans="1:9" x14ac:dyDescent="0.25">
      <c r="A7464" s="3">
        <f t="shared" si="232"/>
        <v>7462</v>
      </c>
      <c r="B7464" s="3">
        <f>B7463+Input!$B$2</f>
        <v>7.4620000000008266</v>
      </c>
      <c r="C7464" s="3">
        <f>C7463+G7463*Input!$B$2</f>
        <v>1.7699081742489668</v>
      </c>
      <c r="D7464" s="3">
        <f>D7463+H7463*Input!$B$2</f>
        <v>-77.977379600634549</v>
      </c>
      <c r="E7464" s="3">
        <f>E7463+Input!$B$2*C7464</f>
        <v>48.278924522052215</v>
      </c>
      <c r="F7464" s="3">
        <f>F7463+Input!$B$2*D7464</f>
        <v>-261.84668040234095</v>
      </c>
      <c r="G7464" s="3">
        <f>-(0.5*Input!$B$3*(C7464^2+D7464^2)*COS(I7463)*Input!$B$8*Input!$B$11)/(Input!$B$9/Input!$B$10)</f>
        <v>-0.7011024478857405</v>
      </c>
      <c r="H7464" s="3">
        <f>-(0.5*Input!$B$3*(C7464^2+D7464^2)*SIN(I7463)*Input!$B$8*Input!$B$11)/(Input!$B$9/Input!$B$10)-Input!$B$10</f>
        <v>-1.2940658078715686</v>
      </c>
      <c r="I7464" s="3">
        <f t="shared" si="233"/>
        <v>-1.5481025105476887</v>
      </c>
    </row>
    <row r="7465" spans="1:9" x14ac:dyDescent="0.25">
      <c r="A7465" s="3">
        <f t="shared" si="232"/>
        <v>7463</v>
      </c>
      <c r="B7465" s="3">
        <f>B7464+Input!$B$2</f>
        <v>7.463000000000827</v>
      </c>
      <c r="C7465" s="3">
        <f>C7464+G7464*Input!$B$2</f>
        <v>1.7692070718010811</v>
      </c>
      <c r="D7465" s="3">
        <f>D7464+H7464*Input!$B$2</f>
        <v>-77.978673666442418</v>
      </c>
      <c r="E7465" s="3">
        <f>E7464+Input!$B$2*C7465</f>
        <v>48.280693729124017</v>
      </c>
      <c r="F7465" s="3">
        <f>F7464+Input!$B$2*D7465</f>
        <v>-261.9246590760074</v>
      </c>
      <c r="G7465" s="3">
        <f>-(0.5*Input!$B$3*(C7465^2+D7465^2)*COS(I7464)*Input!$B$8*Input!$B$11)/(Input!$B$9/Input!$B$10)</f>
        <v>-0.7008362015251508</v>
      </c>
      <c r="H7465" s="3">
        <f>-(0.5*Input!$B$3*(C7465^2+D7465^2)*SIN(I7464)*Input!$B$8*Input!$B$11)/(Input!$B$9/Input!$B$10)-Input!$B$10</f>
        <v>-1.2930475573213833</v>
      </c>
      <c r="I7465" s="3">
        <f t="shared" si="233"/>
        <v>-1.5481118733486461</v>
      </c>
    </row>
    <row r="7466" spans="1:9" x14ac:dyDescent="0.25">
      <c r="A7466" s="3">
        <f t="shared" si="232"/>
        <v>7464</v>
      </c>
      <c r="B7466" s="3">
        <f>B7465+Input!$B$2</f>
        <v>7.4640000000008273</v>
      </c>
      <c r="C7466" s="3">
        <f>C7465+G7465*Input!$B$2</f>
        <v>1.768506235599556</v>
      </c>
      <c r="D7466" s="3">
        <f>D7465+H7465*Input!$B$2</f>
        <v>-77.979966713999744</v>
      </c>
      <c r="E7466" s="3">
        <f>E7465+Input!$B$2*C7466</f>
        <v>48.282462235359617</v>
      </c>
      <c r="F7466" s="3">
        <f>F7465+Input!$B$2*D7466</f>
        <v>-262.0026390427214</v>
      </c>
      <c r="G7466" s="3">
        <f>-(0.5*Input!$B$3*(C7466^2+D7466^2)*COS(I7465)*Input!$B$8*Input!$B$11)/(Input!$B$9/Input!$B$10)</f>
        <v>-0.70057004251442434</v>
      </c>
      <c r="H7466" s="3">
        <f>-(0.5*Input!$B$3*(C7466^2+D7466^2)*SIN(I7465)*Input!$B$8*Input!$B$11)/(Input!$B$9/Input!$B$10)-Input!$B$10</f>
        <v>-1.2920300910824629</v>
      </c>
      <c r="I7466" s="3">
        <f t="shared" si="233"/>
        <v>-1.5481212321343096</v>
      </c>
    </row>
    <row r="7467" spans="1:9" x14ac:dyDescent="0.25">
      <c r="A7467" s="3">
        <f t="shared" si="232"/>
        <v>7465</v>
      </c>
      <c r="B7467" s="3">
        <f>B7466+Input!$B$2</f>
        <v>7.4650000000008276</v>
      </c>
      <c r="C7467" s="3">
        <f>C7466+G7466*Input!$B$2</f>
        <v>1.7678056655570416</v>
      </c>
      <c r="D7467" s="3">
        <f>D7466+H7466*Input!$B$2</f>
        <v>-77.981258744090823</v>
      </c>
      <c r="E7467" s="3">
        <f>E7466+Input!$B$2*C7467</f>
        <v>48.284230041025175</v>
      </c>
      <c r="F7467" s="3">
        <f>F7466+Input!$B$2*D7467</f>
        <v>-262.0806203014655</v>
      </c>
      <c r="G7467" s="3">
        <f>-(0.5*Input!$B$3*(C7467^2+D7467^2)*COS(I7466)*Input!$B$8*Input!$B$11)/(Input!$B$9/Input!$B$10)</f>
        <v>-0.70030397084180407</v>
      </c>
      <c r="H7467" s="3">
        <f>-(0.5*Input!$B$3*(C7467^2+D7467^2)*SIN(I7466)*Input!$B$8*Input!$B$11)/(Input!$B$9/Input!$B$10)-Input!$B$10</f>
        <v>-1.2910134085775447</v>
      </c>
      <c r="I7467" s="3">
        <f t="shared" si="233"/>
        <v>-1.5481305869065864</v>
      </c>
    </row>
    <row r="7468" spans="1:9" x14ac:dyDescent="0.25">
      <c r="A7468" s="3">
        <f t="shared" si="232"/>
        <v>7466</v>
      </c>
      <c r="B7468" s="3">
        <f>B7467+Input!$B$2</f>
        <v>7.466000000000828</v>
      </c>
      <c r="C7468" s="3">
        <f>C7467+G7467*Input!$B$2</f>
        <v>1.7671053615861998</v>
      </c>
      <c r="D7468" s="3">
        <f>D7467+H7467*Input!$B$2</f>
        <v>-77.982549757499399</v>
      </c>
      <c r="E7468" s="3">
        <f>E7467+Input!$B$2*C7468</f>
        <v>48.285997146386762</v>
      </c>
      <c r="F7468" s="3">
        <f>F7467+Input!$B$2*D7468</f>
        <v>-262.15860285122301</v>
      </c>
      <c r="G7468" s="3">
        <f>-(0.5*Input!$B$3*(C7468^2+D7468^2)*COS(I7467)*Input!$B$8*Input!$B$11)/(Input!$B$9/Input!$B$10)</f>
        <v>-0.70003798649551696</v>
      </c>
      <c r="H7468" s="3">
        <f>-(0.5*Input!$B$3*(C7468^2+D7468^2)*SIN(I7467)*Input!$B$8*Input!$B$11)/(Input!$B$9/Input!$B$10)-Input!$B$10</f>
        <v>-1.2899975092297531</v>
      </c>
      <c r="I7468" s="3">
        <f t="shared" si="233"/>
        <v>-1.5481399376673828</v>
      </c>
    </row>
    <row r="7469" spans="1:9" x14ac:dyDescent="0.25">
      <c r="A7469" s="3">
        <f t="shared" si="232"/>
        <v>7467</v>
      </c>
      <c r="B7469" s="3">
        <f>B7468+Input!$B$2</f>
        <v>7.4670000000008283</v>
      </c>
      <c r="C7469" s="3">
        <f>C7468+G7468*Input!$B$2</f>
        <v>1.7664053235997044</v>
      </c>
      <c r="D7469" s="3">
        <f>D7468+H7468*Input!$B$2</f>
        <v>-77.983839755008631</v>
      </c>
      <c r="E7469" s="3">
        <f>E7468+Input!$B$2*C7469</f>
        <v>48.287763551710363</v>
      </c>
      <c r="F7469" s="3">
        <f>F7468+Input!$B$2*D7469</f>
        <v>-262.23658669097802</v>
      </c>
      <c r="G7469" s="3">
        <f>-(0.5*Input!$B$3*(C7469^2+D7469^2)*COS(I7468)*Input!$B$8*Input!$B$11)/(Input!$B$9/Input!$B$10)</f>
        <v>-0.69977208946376102</v>
      </c>
      <c r="H7469" s="3">
        <f>-(0.5*Input!$B$3*(C7469^2+D7469^2)*SIN(I7468)*Input!$B$8*Input!$B$11)/(Input!$B$9/Input!$B$10)-Input!$B$10</f>
        <v>-1.2889823924625858</v>
      </c>
      <c r="I7469" s="3">
        <f t="shared" si="233"/>
        <v>-1.5481492844186033</v>
      </c>
    </row>
    <row r="7470" spans="1:9" x14ac:dyDescent="0.25">
      <c r="A7470" s="3">
        <f t="shared" si="232"/>
        <v>7468</v>
      </c>
      <c r="B7470" s="3">
        <f>B7469+Input!$B$2</f>
        <v>7.4680000000008286</v>
      </c>
      <c r="C7470" s="3">
        <f>C7469+G7469*Input!$B$2</f>
        <v>1.7657055515102407</v>
      </c>
      <c r="D7470" s="3">
        <f>D7469+H7469*Input!$B$2</f>
        <v>-77.985128737401098</v>
      </c>
      <c r="E7470" s="3">
        <f>E7469+Input!$B$2*C7470</f>
        <v>48.289529257261876</v>
      </c>
      <c r="F7470" s="3">
        <f>F7469+Input!$B$2*D7470</f>
        <v>-262.31457181971541</v>
      </c>
      <c r="G7470" s="3">
        <f>-(0.5*Input!$B$3*(C7470^2+D7470^2)*COS(I7469)*Input!$B$8*Input!$B$11)/(Input!$B$9/Input!$B$10)</f>
        <v>-0.69950627973472579</v>
      </c>
      <c r="H7470" s="3">
        <f>-(0.5*Input!$B$3*(C7470^2+D7470^2)*SIN(I7469)*Input!$B$8*Input!$B$11)/(Input!$B$9/Input!$B$10)-Input!$B$10</f>
        <v>-1.2879680576999348</v>
      </c>
      <c r="I7470" s="3">
        <f t="shared" si="233"/>
        <v>-1.5481586271621524</v>
      </c>
    </row>
    <row r="7471" spans="1:9" x14ac:dyDescent="0.25">
      <c r="A7471" s="3">
        <f t="shared" si="232"/>
        <v>7469</v>
      </c>
      <c r="B7471" s="3">
        <f>B7470+Input!$B$2</f>
        <v>7.469000000000829</v>
      </c>
      <c r="C7471" s="3">
        <f>C7470+G7470*Input!$B$2</f>
        <v>1.7650060452305059</v>
      </c>
      <c r="D7471" s="3">
        <f>D7470+H7470*Input!$B$2</f>
        <v>-77.986416705458794</v>
      </c>
      <c r="E7471" s="3">
        <f>E7470+Input!$B$2*C7471</f>
        <v>48.291294263307108</v>
      </c>
      <c r="F7471" s="3">
        <f>F7470+Input!$B$2*D7471</f>
        <v>-262.39255823642088</v>
      </c>
      <c r="G7471" s="3">
        <f>-(0.5*Input!$B$3*(C7471^2+D7471^2)*COS(I7470)*Input!$B$8*Input!$B$11)/(Input!$B$9/Input!$B$10)</f>
        <v>-0.6992405572965571</v>
      </c>
      <c r="H7471" s="3">
        <f>-(0.5*Input!$B$3*(C7471^2+D7471^2)*SIN(I7470)*Input!$B$8*Input!$B$11)/(Input!$B$9/Input!$B$10)-Input!$B$10</f>
        <v>-1.286954504366058</v>
      </c>
      <c r="I7471" s="3">
        <f t="shared" si="233"/>
        <v>-1.5481679658999323</v>
      </c>
    </row>
    <row r="7472" spans="1:9" x14ac:dyDescent="0.25">
      <c r="A7472" s="3">
        <f t="shared" si="232"/>
        <v>7470</v>
      </c>
      <c r="B7472" s="3">
        <f>B7471+Input!$B$2</f>
        <v>7.4700000000008293</v>
      </c>
      <c r="C7472" s="3">
        <f>C7471+G7471*Input!$B$2</f>
        <v>1.7643068046732093</v>
      </c>
      <c r="D7472" s="3">
        <f>D7471+H7471*Input!$B$2</f>
        <v>-77.987703659963159</v>
      </c>
      <c r="E7472" s="3">
        <f>E7471+Input!$B$2*C7472</f>
        <v>48.293058570111782</v>
      </c>
      <c r="F7472" s="3">
        <f>F7471+Input!$B$2*D7472</f>
        <v>-262.47054594008085</v>
      </c>
      <c r="G7472" s="3">
        <f>-(0.5*Input!$B$3*(C7472^2+D7472^2)*COS(I7471)*Input!$B$8*Input!$B$11)/(Input!$B$9/Input!$B$10)</f>
        <v>-0.69897492213740076</v>
      </c>
      <c r="H7472" s="3">
        <f>-(0.5*Input!$B$3*(C7472^2+D7472^2)*SIN(I7471)*Input!$B$8*Input!$B$11)/(Input!$B$9/Input!$B$10)-Input!$B$10</f>
        <v>-1.285941731885611</v>
      </c>
      <c r="I7472" s="3">
        <f t="shared" si="233"/>
        <v>-1.5481773006338448</v>
      </c>
    </row>
    <row r="7473" spans="1:9" x14ac:dyDescent="0.25">
      <c r="A7473" s="3">
        <f t="shared" si="232"/>
        <v>7471</v>
      </c>
      <c r="B7473" s="3">
        <f>B7472+Input!$B$2</f>
        <v>7.4710000000008296</v>
      </c>
      <c r="C7473" s="3">
        <f>C7472+G7472*Input!$B$2</f>
        <v>1.763607829751072</v>
      </c>
      <c r="D7473" s="3">
        <f>D7472+H7472*Input!$B$2</f>
        <v>-77.988989601695039</v>
      </c>
      <c r="E7473" s="3">
        <f>E7472+Input!$B$2*C7473</f>
        <v>48.294822177941533</v>
      </c>
      <c r="F7473" s="3">
        <f>F7472+Input!$B$2*D7473</f>
        <v>-262.54853492968255</v>
      </c>
      <c r="G7473" s="3">
        <f>-(0.5*Input!$B$3*(C7473^2+D7473^2)*COS(I7472)*Input!$B$8*Input!$B$11)/(Input!$B$9/Input!$B$10)</f>
        <v>-0.69870937424537261</v>
      </c>
      <c r="H7473" s="3">
        <f>-(0.5*Input!$B$3*(C7473^2+D7473^2)*SIN(I7472)*Input!$B$8*Input!$B$11)/(Input!$B$9/Input!$B$10)-Input!$B$10</f>
        <v>-1.2849297396836157</v>
      </c>
      <c r="I7473" s="3">
        <f t="shared" si="233"/>
        <v>-1.5481866313657906</v>
      </c>
    </row>
    <row r="7474" spans="1:9" x14ac:dyDescent="0.25">
      <c r="A7474" s="3">
        <f t="shared" si="232"/>
        <v>7472</v>
      </c>
      <c r="B7474" s="3">
        <f>B7473+Input!$B$2</f>
        <v>7.47200000000083</v>
      </c>
      <c r="C7474" s="3">
        <f>C7473+G7473*Input!$B$2</f>
        <v>1.7629091203768266</v>
      </c>
      <c r="D7474" s="3">
        <f>D7473+H7473*Input!$B$2</f>
        <v>-77.990274531434721</v>
      </c>
      <c r="E7474" s="3">
        <f>E7473+Input!$B$2*C7474</f>
        <v>48.296585087061914</v>
      </c>
      <c r="F7474" s="3">
        <f>F7473+Input!$B$2*D7474</f>
        <v>-262.62652520421398</v>
      </c>
      <c r="G7474" s="3">
        <f>-(0.5*Input!$B$3*(C7474^2+D7474^2)*COS(I7473)*Input!$B$8*Input!$B$11)/(Input!$B$9/Input!$B$10)</f>
        <v>-0.69844391360855984</v>
      </c>
      <c r="H7474" s="3">
        <f>-(0.5*Input!$B$3*(C7474^2+D7474^2)*SIN(I7473)*Input!$B$8*Input!$B$11)/(Input!$B$9/Input!$B$10)-Input!$B$10</f>
        <v>-1.2839185271854774</v>
      </c>
      <c r="I7474" s="3">
        <f t="shared" si="233"/>
        <v>-1.5481959580976687</v>
      </c>
    </row>
    <row r="7475" spans="1:9" x14ac:dyDescent="0.25">
      <c r="A7475" s="3">
        <f t="shared" si="232"/>
        <v>7473</v>
      </c>
      <c r="B7475" s="3">
        <f>B7474+Input!$B$2</f>
        <v>7.4730000000008303</v>
      </c>
      <c r="C7475" s="3">
        <f>C7474+G7474*Input!$B$2</f>
        <v>1.7622106764632179</v>
      </c>
      <c r="D7475" s="3">
        <f>D7474+H7474*Input!$B$2</f>
        <v>-77.9915584499619</v>
      </c>
      <c r="E7475" s="3">
        <f>E7474+Input!$B$2*C7475</f>
        <v>48.298347297738374</v>
      </c>
      <c r="F7475" s="3">
        <f>F7474+Input!$B$2*D7475</f>
        <v>-262.70451676266396</v>
      </c>
      <c r="G7475" s="3">
        <f>-(0.5*Input!$B$3*(C7475^2+D7475^2)*COS(I7474)*Input!$B$8*Input!$B$11)/(Input!$B$9/Input!$B$10)</f>
        <v>-0.69817854021504167</v>
      </c>
      <c r="H7475" s="3">
        <f>-(0.5*Input!$B$3*(C7475^2+D7475^2)*SIN(I7474)*Input!$B$8*Input!$B$11)/(Input!$B$9/Input!$B$10)-Input!$B$10</f>
        <v>-1.2829080938169994</v>
      </c>
      <c r="I7475" s="3">
        <f t="shared" si="233"/>
        <v>-1.5482052808313778</v>
      </c>
    </row>
    <row r="7476" spans="1:9" x14ac:dyDescent="0.25">
      <c r="A7476" s="3">
        <f t="shared" si="232"/>
        <v>7474</v>
      </c>
      <c r="B7476" s="3">
        <f>B7475+Input!$B$2</f>
        <v>7.4740000000008306</v>
      </c>
      <c r="C7476" s="3">
        <f>C7475+G7475*Input!$B$2</f>
        <v>1.7615124979230028</v>
      </c>
      <c r="D7476" s="3">
        <f>D7475+H7475*Input!$B$2</f>
        <v>-77.992841358055713</v>
      </c>
      <c r="E7476" s="3">
        <f>E7475+Input!$B$2*C7476</f>
        <v>48.300108810236296</v>
      </c>
      <c r="F7476" s="3">
        <f>F7475+Input!$B$2*D7476</f>
        <v>-262.78250960402204</v>
      </c>
      <c r="G7476" s="3">
        <f>-(0.5*Input!$B$3*(C7476^2+D7476^2)*COS(I7475)*Input!$B$8*Input!$B$11)/(Input!$B$9/Input!$B$10)</f>
        <v>-0.69791325405286131</v>
      </c>
      <c r="H7476" s="3">
        <f>-(0.5*Input!$B$3*(C7476^2+D7476^2)*SIN(I7475)*Input!$B$8*Input!$B$11)/(Input!$B$9/Input!$B$10)-Input!$B$10</f>
        <v>-1.2818984390043333</v>
      </c>
      <c r="I7476" s="3">
        <f t="shared" si="233"/>
        <v>-1.5482145995688148</v>
      </c>
    </row>
    <row r="7477" spans="1:9" x14ac:dyDescent="0.25">
      <c r="A7477" s="3">
        <f t="shared" si="232"/>
        <v>7475</v>
      </c>
      <c r="B7477" s="3">
        <f>B7476+Input!$B$2</f>
        <v>7.475000000000831</v>
      </c>
      <c r="C7477" s="3">
        <f>C7476+G7476*Input!$B$2</f>
        <v>1.76081458466895</v>
      </c>
      <c r="D7477" s="3">
        <f>D7476+H7476*Input!$B$2</f>
        <v>-77.994123256494717</v>
      </c>
      <c r="E7477" s="3">
        <f>E7476+Input!$B$2*C7477</f>
        <v>48.301869624820966</v>
      </c>
      <c r="F7477" s="3">
        <f>F7476+Input!$B$2*D7477</f>
        <v>-262.86050372727851</v>
      </c>
      <c r="G7477" s="3">
        <f>-(0.5*Input!$B$3*(C7477^2+D7477^2)*COS(I7476)*Input!$B$8*Input!$B$11)/(Input!$B$9/Input!$B$10)</f>
        <v>-0.69764805511004779</v>
      </c>
      <c r="H7477" s="3">
        <f>-(0.5*Input!$B$3*(C7477^2+D7477^2)*SIN(I7476)*Input!$B$8*Input!$B$11)/(Input!$B$9/Input!$B$10)-Input!$B$10</f>
        <v>-1.2808895621740355</v>
      </c>
      <c r="I7477" s="3">
        <f t="shared" si="233"/>
        <v>-1.5482239143118754</v>
      </c>
    </row>
    <row r="7478" spans="1:9" x14ac:dyDescent="0.25">
      <c r="A7478" s="3">
        <f t="shared" si="232"/>
        <v>7476</v>
      </c>
      <c r="B7478" s="3">
        <f>B7477+Input!$B$2</f>
        <v>7.4760000000008313</v>
      </c>
      <c r="C7478" s="3">
        <f>C7477+G7477*Input!$B$2</f>
        <v>1.7601169366138401</v>
      </c>
      <c r="D7478" s="3">
        <f>D7477+H7477*Input!$B$2</f>
        <v>-77.995404146056885</v>
      </c>
      <c r="E7478" s="3">
        <f>E7477+Input!$B$2*C7478</f>
        <v>48.303629741757582</v>
      </c>
      <c r="F7478" s="3">
        <f>F7477+Input!$B$2*D7478</f>
        <v>-262.93849913142458</v>
      </c>
      <c r="G7478" s="3">
        <f>-(0.5*Input!$B$3*(C7478^2+D7478^2)*COS(I7477)*Input!$B$8*Input!$B$11)/(Input!$B$9/Input!$B$10)</f>
        <v>-0.69738294337462103</v>
      </c>
      <c r="H7478" s="3">
        <f>-(0.5*Input!$B$3*(C7478^2+D7478^2)*SIN(I7477)*Input!$B$8*Input!$B$11)/(Input!$B$9/Input!$B$10)-Input!$B$10</f>
        <v>-1.2798814627530568</v>
      </c>
      <c r="I7478" s="3">
        <f t="shared" si="233"/>
        <v>-1.5482332250624551</v>
      </c>
    </row>
    <row r="7479" spans="1:9" x14ac:dyDescent="0.25">
      <c r="A7479" s="3">
        <f t="shared" si="232"/>
        <v>7477</v>
      </c>
      <c r="B7479" s="3">
        <f>B7478+Input!$B$2</f>
        <v>7.4770000000008316</v>
      </c>
      <c r="C7479" s="3">
        <f>C7478+G7478*Input!$B$2</f>
        <v>1.7594195536704655</v>
      </c>
      <c r="D7479" s="3">
        <f>D7478+H7478*Input!$B$2</f>
        <v>-77.996684027519635</v>
      </c>
      <c r="E7479" s="3">
        <f>E7478+Input!$B$2*C7479</f>
        <v>48.305389161311254</v>
      </c>
      <c r="F7479" s="3">
        <f>F7478+Input!$B$2*D7479</f>
        <v>-263.01649581545212</v>
      </c>
      <c r="G7479" s="3">
        <f>-(0.5*Input!$B$3*(C7479^2+D7479^2)*COS(I7478)*Input!$B$8*Input!$B$11)/(Input!$B$9/Input!$B$10)</f>
        <v>-0.69711791883455287</v>
      </c>
      <c r="H7479" s="3">
        <f>-(0.5*Input!$B$3*(C7479^2+D7479^2)*SIN(I7478)*Input!$B$8*Input!$B$11)/(Input!$B$9/Input!$B$10)-Input!$B$10</f>
        <v>-1.278874140168675</v>
      </c>
      <c r="I7479" s="3">
        <f t="shared" si="233"/>
        <v>-1.5482425318224473</v>
      </c>
    </row>
    <row r="7480" spans="1:9" x14ac:dyDescent="0.25">
      <c r="A7480" s="3">
        <f t="shared" si="232"/>
        <v>7478</v>
      </c>
      <c r="B7480" s="3">
        <f>B7479+Input!$B$2</f>
        <v>7.478000000000832</v>
      </c>
      <c r="C7480" s="3">
        <f>C7479+G7479*Input!$B$2</f>
        <v>1.7587224357516309</v>
      </c>
      <c r="D7480" s="3">
        <f>D7479+H7479*Input!$B$2</f>
        <v>-77.997962901659804</v>
      </c>
      <c r="E7480" s="3">
        <f>E7479+Input!$B$2*C7480</f>
        <v>48.307147883747007</v>
      </c>
      <c r="F7480" s="3">
        <f>F7479+Input!$B$2*D7480</f>
        <v>-263.09449377835375</v>
      </c>
      <c r="G7480" s="3">
        <f>-(0.5*Input!$B$3*(C7480^2+D7480^2)*COS(I7479)*Input!$B$8*Input!$B$11)/(Input!$B$9/Input!$B$10)</f>
        <v>-0.69685298147781338</v>
      </c>
      <c r="H7480" s="3">
        <f>-(0.5*Input!$B$3*(C7480^2+D7480^2)*SIN(I7479)*Input!$B$8*Input!$B$11)/(Input!$B$9/Input!$B$10)-Input!$B$10</f>
        <v>-1.2778675938486082</v>
      </c>
      <c r="I7480" s="3">
        <f t="shared" si="233"/>
        <v>-1.5482518345937448</v>
      </c>
    </row>
    <row r="7481" spans="1:9" x14ac:dyDescent="0.25">
      <c r="A7481" s="3">
        <f t="shared" si="232"/>
        <v>7479</v>
      </c>
      <c r="B7481" s="3">
        <f>B7480+Input!$B$2</f>
        <v>7.4790000000008323</v>
      </c>
      <c r="C7481" s="3">
        <f>C7480+G7480*Input!$B$2</f>
        <v>1.7580255827701532</v>
      </c>
      <c r="D7481" s="3">
        <f>D7480+H7480*Input!$B$2</f>
        <v>-77.999240769253646</v>
      </c>
      <c r="E7481" s="3">
        <f>E7480+Input!$B$2*C7481</f>
        <v>48.308905909329773</v>
      </c>
      <c r="F7481" s="3">
        <f>F7480+Input!$B$2*D7481</f>
        <v>-263.17249301912301</v>
      </c>
      <c r="G7481" s="3">
        <f>-(0.5*Input!$B$3*(C7481^2+D7481^2)*COS(I7480)*Input!$B$8*Input!$B$11)/(Input!$B$9/Input!$B$10)</f>
        <v>-0.69658813129234476</v>
      </c>
      <c r="H7481" s="3">
        <f>-(0.5*Input!$B$3*(C7481^2+D7481^2)*SIN(I7480)*Input!$B$8*Input!$B$11)/(Input!$B$9/Input!$B$10)-Input!$B$10</f>
        <v>-1.2768618232209015</v>
      </c>
      <c r="I7481" s="3">
        <f t="shared" si="233"/>
        <v>-1.5482611333782392</v>
      </c>
    </row>
    <row r="7482" spans="1:9" x14ac:dyDescent="0.25">
      <c r="A7482" s="3">
        <f t="shared" si="232"/>
        <v>7480</v>
      </c>
      <c r="B7482" s="3">
        <f>B7481+Input!$B$2</f>
        <v>7.4800000000008326</v>
      </c>
      <c r="C7482" s="3">
        <f>C7481+G7481*Input!$B$2</f>
        <v>1.7573289946388608</v>
      </c>
      <c r="D7482" s="3">
        <f>D7481+H7481*Input!$B$2</f>
        <v>-78.00051763107686</v>
      </c>
      <c r="E7482" s="3">
        <f>E7481+Input!$B$2*C7482</f>
        <v>48.310663238324409</v>
      </c>
      <c r="F7482" s="3">
        <f>F7481+Input!$B$2*D7482</f>
        <v>-263.25049353675411</v>
      </c>
      <c r="G7482" s="3">
        <f>-(0.5*Input!$B$3*(C7482^2+D7482^2)*COS(I7481)*Input!$B$8*Input!$B$11)/(Input!$B$9/Input!$B$10)</f>
        <v>-0.69632336826606722</v>
      </c>
      <c r="H7482" s="3">
        <f>-(0.5*Input!$B$3*(C7482^2+D7482^2)*SIN(I7481)*Input!$B$8*Input!$B$11)/(Input!$B$9/Input!$B$10)-Input!$B$10</f>
        <v>-1.2758568277140192</v>
      </c>
      <c r="I7482" s="3">
        <f t="shared" si="233"/>
        <v>-1.5482704281778208</v>
      </c>
    </row>
    <row r="7483" spans="1:9" x14ac:dyDescent="0.25">
      <c r="A7483" s="3">
        <f t="shared" si="232"/>
        <v>7481</v>
      </c>
      <c r="B7483" s="3">
        <f>B7482+Input!$B$2</f>
        <v>7.481000000000833</v>
      </c>
      <c r="C7483" s="3">
        <f>C7482+G7482*Input!$B$2</f>
        <v>1.7566326712705949</v>
      </c>
      <c r="D7483" s="3">
        <f>D7482+H7482*Input!$B$2</f>
        <v>-78.001793487904578</v>
      </c>
      <c r="E7483" s="3">
        <f>E7482+Input!$B$2*C7483</f>
        <v>48.312419870995683</v>
      </c>
      <c r="F7483" s="3">
        <f>F7482+Input!$B$2*D7483</f>
        <v>-263.32849533024199</v>
      </c>
      <c r="G7483" s="3">
        <f>-(0.5*Input!$B$3*(C7483^2+D7483^2)*COS(I7482)*Input!$B$8*Input!$B$11)/(Input!$B$9/Input!$B$10)</f>
        <v>-0.69605869238688711</v>
      </c>
      <c r="H7483" s="3">
        <f>-(0.5*Input!$B$3*(C7483^2+D7483^2)*SIN(I7482)*Input!$B$8*Input!$B$11)/(Input!$B$9/Input!$B$10)-Input!$B$10</f>
        <v>-1.2748526067567809</v>
      </c>
      <c r="I7483" s="3">
        <f t="shared" si="233"/>
        <v>-1.5482797189943791</v>
      </c>
    </row>
    <row r="7484" spans="1:9" x14ac:dyDescent="0.25">
      <c r="A7484" s="3">
        <f t="shared" si="232"/>
        <v>7482</v>
      </c>
      <c r="B7484" s="3">
        <f>B7483+Input!$B$2</f>
        <v>7.4820000000008333</v>
      </c>
      <c r="C7484" s="3">
        <f>C7483+G7483*Input!$B$2</f>
        <v>1.7559366125782079</v>
      </c>
      <c r="D7484" s="3">
        <f>D7483+H7483*Input!$B$2</f>
        <v>-78.003068340511334</v>
      </c>
      <c r="E7484" s="3">
        <f>E7483+Input!$B$2*C7484</f>
        <v>48.314175807608258</v>
      </c>
      <c r="F7484" s="3">
        <f>F7483+Input!$B$2*D7484</f>
        <v>-263.40649839858253</v>
      </c>
      <c r="G7484" s="3">
        <f>-(0.5*Input!$B$3*(C7484^2+D7484^2)*COS(I7483)*Input!$B$8*Input!$B$11)/(Input!$B$9/Input!$B$10)</f>
        <v>-0.69579410364267491</v>
      </c>
      <c r="H7484" s="3">
        <f>-(0.5*Input!$B$3*(C7484^2+D7484^2)*SIN(I7483)*Input!$B$8*Input!$B$11)/(Input!$B$9/Input!$B$10)-Input!$B$10</f>
        <v>-1.2738491597784112</v>
      </c>
      <c r="I7484" s="3">
        <f t="shared" si="233"/>
        <v>-1.548289005829802</v>
      </c>
    </row>
    <row r="7485" spans="1:9" x14ac:dyDescent="0.25">
      <c r="A7485" s="3">
        <f t="shared" si="232"/>
        <v>7483</v>
      </c>
      <c r="B7485" s="3">
        <f>B7484+Input!$B$2</f>
        <v>7.4830000000008337</v>
      </c>
      <c r="C7485" s="3">
        <f>C7484+G7484*Input!$B$2</f>
        <v>1.7552408184745651</v>
      </c>
      <c r="D7485" s="3">
        <f>D7484+H7484*Input!$B$2</f>
        <v>-78.004342189671107</v>
      </c>
      <c r="E7485" s="3">
        <f>E7484+Input!$B$2*C7485</f>
        <v>48.315931048426734</v>
      </c>
      <c r="F7485" s="3">
        <f>F7484+Input!$B$2*D7485</f>
        <v>-263.4845027407722</v>
      </c>
      <c r="G7485" s="3">
        <f>-(0.5*Input!$B$3*(C7485^2+D7485^2)*COS(I7484)*Input!$B$8*Input!$B$11)/(Input!$B$9/Input!$B$10)</f>
        <v>-0.69552960202130087</v>
      </c>
      <c r="H7485" s="3">
        <f>-(0.5*Input!$B$3*(C7485^2+D7485^2)*SIN(I7484)*Input!$B$8*Input!$B$11)/(Input!$B$9/Input!$B$10)-Input!$B$10</f>
        <v>-1.2728464862084792</v>
      </c>
      <c r="I7485" s="3">
        <f t="shared" si="233"/>
        <v>-1.5482982886859771</v>
      </c>
    </row>
    <row r="7486" spans="1:9" x14ac:dyDescent="0.25">
      <c r="A7486" s="3">
        <f t="shared" si="232"/>
        <v>7484</v>
      </c>
      <c r="B7486" s="3">
        <f>B7485+Input!$B$2</f>
        <v>7.484000000000834</v>
      </c>
      <c r="C7486" s="3">
        <f>C7485+G7485*Input!$B$2</f>
        <v>1.7545452888725439</v>
      </c>
      <c r="D7486" s="3">
        <f>D7485+H7485*Input!$B$2</f>
        <v>-78.005615036157309</v>
      </c>
      <c r="E7486" s="3">
        <f>E7485+Input!$B$2*C7486</f>
        <v>48.317685593715609</v>
      </c>
      <c r="F7486" s="3">
        <f>F7485+Input!$B$2*D7486</f>
        <v>-263.56250835580835</v>
      </c>
      <c r="G7486" s="3">
        <f>-(0.5*Input!$B$3*(C7486^2+D7486^2)*COS(I7485)*Input!$B$8*Input!$B$11)/(Input!$B$9/Input!$B$10)</f>
        <v>-0.69526518751058675</v>
      </c>
      <c r="H7486" s="3">
        <f>-(0.5*Input!$B$3*(C7486^2+D7486^2)*SIN(I7485)*Input!$B$8*Input!$B$11)/(Input!$B$9/Input!$B$10)-Input!$B$10</f>
        <v>-1.2718445854769556</v>
      </c>
      <c r="I7486" s="3">
        <f t="shared" si="233"/>
        <v>-1.5483075675647899</v>
      </c>
    </row>
    <row r="7487" spans="1:9" x14ac:dyDescent="0.25">
      <c r="A7487" s="3">
        <f t="shared" si="232"/>
        <v>7485</v>
      </c>
      <c r="B7487" s="3">
        <f>B7486+Input!$B$2</f>
        <v>7.4850000000008343</v>
      </c>
      <c r="C7487" s="3">
        <f>C7486+G7486*Input!$B$2</f>
        <v>1.7538500236850334</v>
      </c>
      <c r="D7487" s="3">
        <f>D7486+H7486*Input!$B$2</f>
        <v>-78.006886880742783</v>
      </c>
      <c r="E7487" s="3">
        <f>E7486+Input!$B$2*C7487</f>
        <v>48.319439443739292</v>
      </c>
      <c r="F7487" s="3">
        <f>F7486+Input!$B$2*D7487</f>
        <v>-263.6405152426891</v>
      </c>
      <c r="G7487" s="3">
        <f>-(0.5*Input!$B$3*(C7487^2+D7487^2)*COS(I7486)*Input!$B$8*Input!$B$11)/(Input!$B$9/Input!$B$10)</f>
        <v>-0.69500086009835982</v>
      </c>
      <c r="H7487" s="3">
        <f>-(0.5*Input!$B$3*(C7487^2+D7487^2)*SIN(I7486)*Input!$B$8*Input!$B$11)/(Input!$B$9/Input!$B$10)-Input!$B$10</f>
        <v>-1.2708434570141804</v>
      </c>
      <c r="I7487" s="3">
        <f t="shared" si="233"/>
        <v>-1.5483168424681255</v>
      </c>
    </row>
    <row r="7488" spans="1:9" x14ac:dyDescent="0.25">
      <c r="A7488" s="3">
        <f t="shared" si="232"/>
        <v>7486</v>
      </c>
      <c r="B7488" s="3">
        <f>B7487+Input!$B$2</f>
        <v>7.4860000000008347</v>
      </c>
      <c r="C7488" s="3">
        <f>C7487+G7487*Input!$B$2</f>
        <v>1.7531550228249351</v>
      </c>
      <c r="D7488" s="3">
        <f>D7487+H7487*Input!$B$2</f>
        <v>-78.008157724199791</v>
      </c>
      <c r="E7488" s="3">
        <f>E7487+Input!$B$2*C7488</f>
        <v>48.321192598762117</v>
      </c>
      <c r="F7488" s="3">
        <f>F7487+Input!$B$2*D7488</f>
        <v>-263.71852340041329</v>
      </c>
      <c r="G7488" s="3">
        <f>-(0.5*Input!$B$3*(C7488^2+D7488^2)*COS(I7487)*Input!$B$8*Input!$B$11)/(Input!$B$9/Input!$B$10)</f>
        <v>-0.69473661977241341</v>
      </c>
      <c r="H7488" s="3">
        <f>-(0.5*Input!$B$3*(C7488^2+D7488^2)*SIN(I7487)*Input!$B$8*Input!$B$11)/(Input!$B$9/Input!$B$10)-Input!$B$10</f>
        <v>-1.2698431002508777</v>
      </c>
      <c r="I7488" s="3">
        <f t="shared" si="233"/>
        <v>-1.5483261133978676</v>
      </c>
    </row>
    <row r="7489" spans="1:9" x14ac:dyDescent="0.25">
      <c r="A7489" s="3">
        <f t="shared" si="232"/>
        <v>7487</v>
      </c>
      <c r="B7489" s="3">
        <f>B7488+Input!$B$2</f>
        <v>7.487000000000835</v>
      </c>
      <c r="C7489" s="3">
        <f>C7488+G7488*Input!$B$2</f>
        <v>1.7524602862051626</v>
      </c>
      <c r="D7489" s="3">
        <f>D7488+H7488*Input!$B$2</f>
        <v>-78.009427567300037</v>
      </c>
      <c r="E7489" s="3">
        <f>E7488+Input!$B$2*C7489</f>
        <v>48.322945059048322</v>
      </c>
      <c r="F7489" s="3">
        <f>F7488+Input!$B$2*D7489</f>
        <v>-263.79653282798057</v>
      </c>
      <c r="G7489" s="3">
        <f>-(0.5*Input!$B$3*(C7489^2+D7489^2)*COS(I7488)*Input!$B$8*Input!$B$11)/(Input!$B$9/Input!$B$10)</f>
        <v>-0.69447246652051964</v>
      </c>
      <c r="H7489" s="3">
        <f>-(0.5*Input!$B$3*(C7489^2+D7489^2)*SIN(I7488)*Input!$B$8*Input!$B$11)/(Input!$B$9/Input!$B$10)-Input!$B$10</f>
        <v>-1.268843514618144</v>
      </c>
      <c r="I7489" s="3">
        <f t="shared" si="233"/>
        <v>-1.5483353803558992</v>
      </c>
    </row>
    <row r="7490" spans="1:9" x14ac:dyDescent="0.25">
      <c r="A7490" s="3">
        <f t="shared" si="232"/>
        <v>7488</v>
      </c>
      <c r="B7490" s="3">
        <f>B7489+Input!$B$2</f>
        <v>7.4880000000008353</v>
      </c>
      <c r="C7490" s="3">
        <f>C7489+G7489*Input!$B$2</f>
        <v>1.751765813738642</v>
      </c>
      <c r="D7490" s="3">
        <f>D7489+H7489*Input!$B$2</f>
        <v>-78.01069641081466</v>
      </c>
      <c r="E7490" s="3">
        <f>E7489+Input!$B$2*C7490</f>
        <v>48.324696824862059</v>
      </c>
      <c r="F7490" s="3">
        <f>F7489+Input!$B$2*D7490</f>
        <v>-263.87454352439141</v>
      </c>
      <c r="G7490" s="3">
        <f>-(0.5*Input!$B$3*(C7490^2+D7490^2)*COS(I7489)*Input!$B$8*Input!$B$11)/(Input!$B$9/Input!$B$10)</f>
        <v>-0.69420840033042241</v>
      </c>
      <c r="H7490" s="3">
        <f>-(0.5*Input!$B$3*(C7490^2+D7490^2)*SIN(I7489)*Input!$B$8*Input!$B$11)/(Input!$B$9/Input!$B$10)-Input!$B$10</f>
        <v>-1.267844699547453</v>
      </c>
      <c r="I7490" s="3">
        <f t="shared" si="233"/>
        <v>-1.5483446433441015</v>
      </c>
    </row>
    <row r="7491" spans="1:9" x14ac:dyDescent="0.25">
      <c r="A7491" s="3">
        <f t="shared" si="232"/>
        <v>7489</v>
      </c>
      <c r="B7491" s="3">
        <f>B7490+Input!$B$2</f>
        <v>7.4890000000008357</v>
      </c>
      <c r="C7491" s="3">
        <f>C7490+G7490*Input!$B$2</f>
        <v>1.7510716053383115</v>
      </c>
      <c r="D7491" s="3">
        <f>D7490+H7490*Input!$B$2</f>
        <v>-78.011964255514201</v>
      </c>
      <c r="E7491" s="3">
        <f>E7490+Input!$B$2*C7491</f>
        <v>48.3264478964674</v>
      </c>
      <c r="F7491" s="3">
        <f>F7490+Input!$B$2*D7491</f>
        <v>-263.95255548864691</v>
      </c>
      <c r="G7491" s="3">
        <f>-(0.5*Input!$B$3*(C7491^2+D7491^2)*COS(I7490)*Input!$B$8*Input!$B$11)/(Input!$B$9/Input!$B$10)</f>
        <v>-0.69394442118986532</v>
      </c>
      <c r="H7491" s="3">
        <f>-(0.5*Input!$B$3*(C7491^2+D7491^2)*SIN(I7490)*Input!$B$8*Input!$B$11)/(Input!$B$9/Input!$B$10)-Input!$B$10</f>
        <v>-1.2668466544706831</v>
      </c>
      <c r="I7491" s="3">
        <f t="shared" si="233"/>
        <v>-1.5483539023643549</v>
      </c>
    </row>
    <row r="7492" spans="1:9" x14ac:dyDescent="0.25">
      <c r="A7492" s="3">
        <f t="shared" ref="A7492:A7545" si="234">A7491+1</f>
        <v>7490</v>
      </c>
      <c r="B7492" s="3">
        <f>B7491+Input!$B$2</f>
        <v>7.490000000000836</v>
      </c>
      <c r="C7492" s="3">
        <f>C7491+G7491*Input!$B$2</f>
        <v>1.7503776609171215</v>
      </c>
      <c r="D7492" s="3">
        <f>D7491+H7491*Input!$B$2</f>
        <v>-78.013231102168675</v>
      </c>
      <c r="E7492" s="3">
        <f>E7491+Input!$B$2*C7492</f>
        <v>48.328198274128319</v>
      </c>
      <c r="F7492" s="3">
        <f>F7491+Input!$B$2*D7492</f>
        <v>-264.03056871974906</v>
      </c>
      <c r="G7492" s="3">
        <f>-(0.5*Input!$B$3*(C7492^2+D7492^2)*COS(I7491)*Input!$B$8*Input!$B$11)/(Input!$B$9/Input!$B$10)</f>
        <v>-0.6936805290865582</v>
      </c>
      <c r="H7492" s="3">
        <f>-(0.5*Input!$B$3*(C7492^2+D7492^2)*SIN(I7491)*Input!$B$8*Input!$B$11)/(Input!$B$9/Input!$B$10)-Input!$B$10</f>
        <v>-1.2658493788200325</v>
      </c>
      <c r="I7492" s="3">
        <f t="shared" ref="I7492:I7545" si="235">ATAN(D7492/C7492)</f>
        <v>-1.548363157418539</v>
      </c>
    </row>
    <row r="7493" spans="1:9" x14ac:dyDescent="0.25">
      <c r="A7493" s="3">
        <f t="shared" si="234"/>
        <v>7491</v>
      </c>
      <c r="B7493" s="3">
        <f>B7492+Input!$B$2</f>
        <v>7.4910000000008363</v>
      </c>
      <c r="C7493" s="3">
        <f>C7492+G7492*Input!$B$2</f>
        <v>1.7496839803880351</v>
      </c>
      <c r="D7493" s="3">
        <f>D7492+H7492*Input!$B$2</f>
        <v>-78.0144969515475</v>
      </c>
      <c r="E7493" s="3">
        <f>E7492+Input!$B$2*C7493</f>
        <v>48.329947958108704</v>
      </c>
      <c r="F7493" s="3">
        <f>F7492+Input!$B$2*D7493</f>
        <v>-264.10858321670059</v>
      </c>
      <c r="G7493" s="3">
        <f>-(0.5*Input!$B$3*(C7493^2+D7493^2)*COS(I7492)*Input!$B$8*Input!$B$11)/(Input!$B$9/Input!$B$10)</f>
        <v>-0.69341672400818211</v>
      </c>
      <c r="H7493" s="3">
        <f>-(0.5*Input!$B$3*(C7493^2+D7493^2)*SIN(I7492)*Input!$B$8*Input!$B$11)/(Input!$B$9/Input!$B$10)-Input!$B$10</f>
        <v>-1.2648528720281327</v>
      </c>
      <c r="I7493" s="3">
        <f t="shared" si="235"/>
        <v>-1.548372408508532</v>
      </c>
    </row>
    <row r="7494" spans="1:9" x14ac:dyDescent="0.25">
      <c r="A7494" s="3">
        <f t="shared" si="234"/>
        <v>7492</v>
      </c>
      <c r="B7494" s="3">
        <f>B7493+Input!$B$2</f>
        <v>7.4920000000008367</v>
      </c>
      <c r="C7494" s="3">
        <f>C7493+G7493*Input!$B$2</f>
        <v>1.7489905636640268</v>
      </c>
      <c r="D7494" s="3">
        <f>D7493+H7493*Input!$B$2</f>
        <v>-78.015761804419526</v>
      </c>
      <c r="E7494" s="3">
        <f>E7493+Input!$B$2*C7494</f>
        <v>48.331696948672366</v>
      </c>
      <c r="F7494" s="3">
        <f>F7493+Input!$B$2*D7494</f>
        <v>-264.186598978505</v>
      </c>
      <c r="G7494" s="3">
        <f>-(0.5*Input!$B$3*(C7494^2+D7494^2)*COS(I7493)*Input!$B$8*Input!$B$11)/(Input!$B$9/Input!$B$10)</f>
        <v>-0.69315300594241169</v>
      </c>
      <c r="H7494" s="3">
        <f>-(0.5*Input!$B$3*(C7494^2+D7494^2)*SIN(I7493)*Input!$B$8*Input!$B$11)/(Input!$B$9/Input!$B$10)-Input!$B$10</f>
        <v>-1.2638571335279707</v>
      </c>
      <c r="I7494" s="3">
        <f t="shared" si="235"/>
        <v>-1.5483816556362111</v>
      </c>
    </row>
    <row r="7495" spans="1:9" x14ac:dyDescent="0.25">
      <c r="A7495" s="3">
        <f t="shared" si="234"/>
        <v>7493</v>
      </c>
      <c r="B7495" s="3">
        <f>B7494+Input!$B$2</f>
        <v>7.493000000000837</v>
      </c>
      <c r="C7495" s="3">
        <f>C7494+G7494*Input!$B$2</f>
        <v>1.7482974106580844</v>
      </c>
      <c r="D7495" s="3">
        <f>D7494+H7494*Input!$B$2</f>
        <v>-78.017025661553049</v>
      </c>
      <c r="E7495" s="3">
        <f>E7494+Input!$B$2*C7495</f>
        <v>48.333445246083024</v>
      </c>
      <c r="F7495" s="3">
        <f>F7494+Input!$B$2*D7495</f>
        <v>-264.26461600416656</v>
      </c>
      <c r="G7495" s="3">
        <f>-(0.5*Input!$B$3*(C7495^2+D7495^2)*COS(I7494)*Input!$B$8*Input!$B$11)/(Input!$B$9/Input!$B$10)</f>
        <v>-0.69288937487688762</v>
      </c>
      <c r="H7495" s="3">
        <f>-(0.5*Input!$B$3*(C7495^2+D7495^2)*SIN(I7494)*Input!$B$8*Input!$B$11)/(Input!$B$9/Input!$B$10)-Input!$B$10</f>
        <v>-1.2628621627529064</v>
      </c>
      <c r="I7495" s="3">
        <f t="shared" si="235"/>
        <v>-1.548390898803452</v>
      </c>
    </row>
    <row r="7496" spans="1:9" x14ac:dyDescent="0.25">
      <c r="A7496" s="3">
        <f t="shared" si="234"/>
        <v>7494</v>
      </c>
      <c r="B7496" s="3">
        <f>B7495+Input!$B$2</f>
        <v>7.4940000000008373</v>
      </c>
      <c r="C7496" s="3">
        <f>C7495+G7495*Input!$B$2</f>
        <v>1.7476045212832074</v>
      </c>
      <c r="D7496" s="3">
        <f>D7495+H7495*Input!$B$2</f>
        <v>-78.018288523715796</v>
      </c>
      <c r="E7496" s="3">
        <f>E7495+Input!$B$2*C7496</f>
        <v>48.335192850604308</v>
      </c>
      <c r="F7496" s="3">
        <f>F7495+Input!$B$2*D7496</f>
        <v>-264.34263429269026</v>
      </c>
      <c r="G7496" s="3">
        <f>-(0.5*Input!$B$3*(C7496^2+D7496^2)*COS(I7495)*Input!$B$8*Input!$B$11)/(Input!$B$9/Input!$B$10)</f>
        <v>-0.69262583079924966</v>
      </c>
      <c r="H7496" s="3">
        <f>-(0.5*Input!$B$3*(C7496^2+D7496^2)*SIN(I7495)*Input!$B$8*Input!$B$11)/(Input!$B$9/Input!$B$10)-Input!$B$10</f>
        <v>-1.2618679591366977</v>
      </c>
      <c r="I7496" s="3">
        <f t="shared" si="235"/>
        <v>-1.5484001380121302</v>
      </c>
    </row>
    <row r="7497" spans="1:9" x14ac:dyDescent="0.25">
      <c r="A7497" s="3">
        <f t="shared" si="234"/>
        <v>7495</v>
      </c>
      <c r="B7497" s="3">
        <f>B7496+Input!$B$2</f>
        <v>7.4950000000008377</v>
      </c>
      <c r="C7497" s="3">
        <f>C7496+G7496*Input!$B$2</f>
        <v>1.7469118954524081</v>
      </c>
      <c r="D7497" s="3">
        <f>D7496+H7496*Input!$B$2</f>
        <v>-78.019550391674926</v>
      </c>
      <c r="E7497" s="3">
        <f>E7496+Input!$B$2*C7497</f>
        <v>48.33693976249976</v>
      </c>
      <c r="F7497" s="3">
        <f>F7496+Input!$B$2*D7497</f>
        <v>-264.42065384308194</v>
      </c>
      <c r="G7497" s="3">
        <f>-(0.5*Input!$B$3*(C7497^2+D7497^2)*COS(I7496)*Input!$B$8*Input!$B$11)/(Input!$B$9/Input!$B$10)</f>
        <v>-0.69236237369709053</v>
      </c>
      <c r="H7497" s="3">
        <f>-(0.5*Input!$B$3*(C7497^2+D7497^2)*SIN(I7496)*Input!$B$8*Input!$B$11)/(Input!$B$9/Input!$B$10)-Input!$B$10</f>
        <v>-1.2608745221134257</v>
      </c>
      <c r="I7497" s="3">
        <f t="shared" si="235"/>
        <v>-1.5484093732641189</v>
      </c>
    </row>
    <row r="7498" spans="1:9" x14ac:dyDescent="0.25">
      <c r="A7498" s="3">
        <f t="shared" si="234"/>
        <v>7496</v>
      </c>
      <c r="B7498" s="3">
        <f>B7497+Input!$B$2</f>
        <v>7.496000000000838</v>
      </c>
      <c r="C7498" s="3">
        <f>C7497+G7497*Input!$B$2</f>
        <v>1.7462195330787109</v>
      </c>
      <c r="D7498" s="3">
        <f>D7497+H7497*Input!$B$2</f>
        <v>-78.020811266197043</v>
      </c>
      <c r="E7498" s="3">
        <f>E7497+Input!$B$2*C7498</f>
        <v>48.338685982032843</v>
      </c>
      <c r="F7498" s="3">
        <f>F7497+Input!$B$2*D7498</f>
        <v>-264.49867465434812</v>
      </c>
      <c r="G7498" s="3">
        <f>-(0.5*Input!$B$3*(C7498^2+D7498^2)*COS(I7497)*Input!$B$8*Input!$B$11)/(Input!$B$9/Input!$B$10)</f>
        <v>-0.69209900355800935</v>
      </c>
      <c r="H7498" s="3">
        <f>-(0.5*Input!$B$3*(C7498^2+D7498^2)*SIN(I7497)*Input!$B$8*Input!$B$11)/(Input!$B$9/Input!$B$10)-Input!$B$10</f>
        <v>-1.2598818511176049</v>
      </c>
      <c r="I7498" s="3">
        <f t="shared" si="235"/>
        <v>-1.5484186045612913</v>
      </c>
    </row>
    <row r="7499" spans="1:9" x14ac:dyDescent="0.25">
      <c r="A7499" s="3">
        <f t="shared" si="234"/>
        <v>7497</v>
      </c>
      <c r="B7499" s="3">
        <f>B7498+Input!$B$2</f>
        <v>7.4970000000008383</v>
      </c>
      <c r="C7499" s="3">
        <f>C7498+G7498*Input!$B$2</f>
        <v>1.745527434075153</v>
      </c>
      <c r="D7499" s="3">
        <f>D7498+H7498*Input!$B$2</f>
        <v>-78.022071148048155</v>
      </c>
      <c r="E7499" s="3">
        <f>E7498+Input!$B$2*C7499</f>
        <v>48.340431509466917</v>
      </c>
      <c r="F7499" s="3">
        <f>F7498+Input!$B$2*D7499</f>
        <v>-264.57669672549616</v>
      </c>
      <c r="G7499" s="3">
        <f>-(0.5*Input!$B$3*(C7499^2+D7499^2)*COS(I7498)*Input!$B$8*Input!$B$11)/(Input!$B$9/Input!$B$10)</f>
        <v>-0.69183572036955765</v>
      </c>
      <c r="H7499" s="3">
        <f>-(0.5*Input!$B$3*(C7499^2+D7499^2)*SIN(I7498)*Input!$B$8*Input!$B$11)/(Input!$B$9/Input!$B$10)-Input!$B$10</f>
        <v>-1.2588899455841194</v>
      </c>
      <c r="I7499" s="3">
        <f t="shared" si="235"/>
        <v>-1.5484278319055189</v>
      </c>
    </row>
    <row r="7500" spans="1:9" x14ac:dyDescent="0.25">
      <c r="A7500" s="3">
        <f t="shared" si="234"/>
        <v>7498</v>
      </c>
      <c r="B7500" s="3">
        <f>B7499+Input!$B$2</f>
        <v>7.4980000000008387</v>
      </c>
      <c r="C7500" s="3">
        <f>C7499+G7499*Input!$B$2</f>
        <v>1.7448355983547834</v>
      </c>
      <c r="D7500" s="3">
        <f>D7499+H7499*Input!$B$2</f>
        <v>-78.023330037993745</v>
      </c>
      <c r="E7500" s="3">
        <f>E7499+Input!$B$2*C7500</f>
        <v>48.342176345065269</v>
      </c>
      <c r="F7500" s="3">
        <f>F7499+Input!$B$2*D7500</f>
        <v>-264.65472005553414</v>
      </c>
      <c r="G7500" s="3">
        <f>-(0.5*Input!$B$3*(C7500^2+D7500^2)*COS(I7499)*Input!$B$8*Input!$B$11)/(Input!$B$9/Input!$B$10)</f>
        <v>-0.69157252411928705</v>
      </c>
      <c r="H7500" s="3">
        <f>-(0.5*Input!$B$3*(C7500^2+D7500^2)*SIN(I7499)*Input!$B$8*Input!$B$11)/(Input!$B$9/Input!$B$10)-Input!$B$10</f>
        <v>-1.2578988049481907</v>
      </c>
      <c r="I7500" s="3">
        <f t="shared" si="235"/>
        <v>-1.5484370552986724</v>
      </c>
    </row>
    <row r="7501" spans="1:9" x14ac:dyDescent="0.25">
      <c r="A7501" s="3">
        <f t="shared" si="234"/>
        <v>7499</v>
      </c>
      <c r="B7501" s="3">
        <f>B7500+Input!$B$2</f>
        <v>7.499000000000839</v>
      </c>
      <c r="C7501" s="3">
        <f>C7500+G7500*Input!$B$2</f>
        <v>1.7441440258306642</v>
      </c>
      <c r="D7501" s="3">
        <f>D7500+H7500*Input!$B$2</f>
        <v>-78.024587936798696</v>
      </c>
      <c r="E7501" s="3">
        <f>E7500+Input!$B$2*C7501</f>
        <v>48.343920489091097</v>
      </c>
      <c r="F7501" s="3">
        <f>F7500+Input!$B$2*D7501</f>
        <v>-264.73274464347094</v>
      </c>
      <c r="G7501" s="3">
        <f>-(0.5*Input!$B$3*(C7501^2+D7501^2)*COS(I7500)*Input!$B$8*Input!$B$11)/(Input!$B$9/Input!$B$10)</f>
        <v>-0.69130941479471553</v>
      </c>
      <c r="H7501" s="3">
        <f>-(0.5*Input!$B$3*(C7501^2+D7501^2)*SIN(I7500)*Input!$B$8*Input!$B$11)/(Input!$B$9/Input!$B$10)-Input!$B$10</f>
        <v>-1.2569084286454597</v>
      </c>
      <c r="I7501" s="3">
        <f t="shared" si="235"/>
        <v>-1.5484462747426209</v>
      </c>
    </row>
    <row r="7502" spans="1:9" x14ac:dyDescent="0.25">
      <c r="A7502" s="3">
        <f t="shared" si="234"/>
        <v>7500</v>
      </c>
      <c r="B7502" s="3">
        <f>B7501+Input!$B$2</f>
        <v>7.5000000000008393</v>
      </c>
      <c r="C7502" s="3">
        <f>C7501+G7501*Input!$B$2</f>
        <v>1.7434527164158695</v>
      </c>
      <c r="D7502" s="3">
        <f>D7501+H7501*Input!$B$2</f>
        <v>-78.02584484522734</v>
      </c>
      <c r="E7502" s="3">
        <f>E7501+Input!$B$2*C7502</f>
        <v>48.345663941807516</v>
      </c>
      <c r="F7502" s="3">
        <f>F7501+Input!$B$2*D7502</f>
        <v>-264.81077048831617</v>
      </c>
      <c r="G7502" s="3">
        <f>-(0.5*Input!$B$3*(C7502^2+D7502^2)*COS(I7501)*Input!$B$8*Input!$B$11)/(Input!$B$9/Input!$B$10)</f>
        <v>-0.69104639238335419</v>
      </c>
      <c r="H7502" s="3">
        <f>-(0.5*Input!$B$3*(C7502^2+D7502^2)*SIN(I7501)*Input!$B$8*Input!$B$11)/(Input!$B$9/Input!$B$10)-Input!$B$10</f>
        <v>-1.2559188161119117</v>
      </c>
      <c r="I7502" s="3">
        <f t="shared" si="235"/>
        <v>-1.5484554902392329</v>
      </c>
    </row>
    <row r="7503" spans="1:9" x14ac:dyDescent="0.25">
      <c r="A7503" s="3">
        <f t="shared" si="234"/>
        <v>7501</v>
      </c>
      <c r="B7503" s="3">
        <f>B7502+Input!$B$2</f>
        <v>7.5010000000008397</v>
      </c>
      <c r="C7503" s="3">
        <f>C7502+G7502*Input!$B$2</f>
        <v>1.7427616700234863</v>
      </c>
      <c r="D7503" s="3">
        <f>D7502+H7502*Input!$B$2</f>
        <v>-78.027100764043453</v>
      </c>
      <c r="E7503" s="3">
        <f>E7502+Input!$B$2*C7503</f>
        <v>48.347406703477539</v>
      </c>
      <c r="F7503" s="3">
        <f>F7502+Input!$B$2*D7503</f>
        <v>-264.88879758908018</v>
      </c>
      <c r="G7503" s="3">
        <f>-(0.5*Input!$B$3*(C7503^2+D7503^2)*COS(I7502)*Input!$B$8*Input!$B$11)/(Input!$B$9/Input!$B$10)</f>
        <v>-0.69078345687268017</v>
      </c>
      <c r="H7503" s="3">
        <f>-(0.5*Input!$B$3*(C7503^2+D7503^2)*SIN(I7502)*Input!$B$8*Input!$B$11)/(Input!$B$9/Input!$B$10)-Input!$B$10</f>
        <v>-1.2549299667839264</v>
      </c>
      <c r="I7503" s="3">
        <f t="shared" si="235"/>
        <v>-1.5484647017903759</v>
      </c>
    </row>
    <row r="7504" spans="1:9" x14ac:dyDescent="0.25">
      <c r="A7504" s="3">
        <f t="shared" si="234"/>
        <v>7502</v>
      </c>
      <c r="B7504" s="3">
        <f>B7503+Input!$B$2</f>
        <v>7.50200000000084</v>
      </c>
      <c r="C7504" s="3">
        <f>C7503+G7503*Input!$B$2</f>
        <v>1.7420708865666135</v>
      </c>
      <c r="D7504" s="3">
        <f>D7503+H7503*Input!$B$2</f>
        <v>-78.028355694010244</v>
      </c>
      <c r="E7504" s="3">
        <f>E7503+Input!$B$2*C7504</f>
        <v>48.349148774364103</v>
      </c>
      <c r="F7504" s="3">
        <f>F7503+Input!$B$2*D7504</f>
        <v>-264.9668259447742</v>
      </c>
      <c r="G7504" s="3">
        <f>-(0.5*Input!$B$3*(C7504^2+D7504^2)*COS(I7503)*Input!$B$8*Input!$B$11)/(Input!$B$9/Input!$B$10)</f>
        <v>-0.69052060825015116</v>
      </c>
      <c r="H7504" s="3">
        <f>-(0.5*Input!$B$3*(C7504^2+D7504^2)*SIN(I7503)*Input!$B$8*Input!$B$11)/(Input!$B$9/Input!$B$10)-Input!$B$10</f>
        <v>-1.2539418800982531</v>
      </c>
      <c r="I7504" s="3">
        <f t="shared" si="235"/>
        <v>-1.5484739093979158</v>
      </c>
    </row>
    <row r="7505" spans="1:9" x14ac:dyDescent="0.25">
      <c r="A7505" s="3">
        <f t="shared" si="234"/>
        <v>7503</v>
      </c>
      <c r="B7505" s="3">
        <f>B7504+Input!$B$2</f>
        <v>7.5030000000008403</v>
      </c>
      <c r="C7505" s="3">
        <f>C7504+G7504*Input!$B$2</f>
        <v>1.7413803659583633</v>
      </c>
      <c r="D7505" s="3">
        <f>D7504+H7504*Input!$B$2</f>
        <v>-78.029609635890338</v>
      </c>
      <c r="E7505" s="3">
        <f>E7504+Input!$B$2*C7505</f>
        <v>48.35089015473006</v>
      </c>
      <c r="F7505" s="3">
        <f>F7504+Input!$B$2*D7505</f>
        <v>-265.04485555441011</v>
      </c>
      <c r="G7505" s="3">
        <f>-(0.5*Input!$B$3*(C7505^2+D7505^2)*COS(I7504)*Input!$B$8*Input!$B$11)/(Input!$B$9/Input!$B$10)</f>
        <v>-0.69025784650321076</v>
      </c>
      <c r="H7505" s="3">
        <f>-(0.5*Input!$B$3*(C7505^2+D7505^2)*SIN(I7504)*Input!$B$8*Input!$B$11)/(Input!$B$9/Input!$B$10)-Input!$B$10</f>
        <v>-1.2529545554920212</v>
      </c>
      <c r="I7505" s="3">
        <f t="shared" si="235"/>
        <v>-1.5484831130637178</v>
      </c>
    </row>
    <row r="7506" spans="1:9" x14ac:dyDescent="0.25">
      <c r="A7506" s="3">
        <f t="shared" si="234"/>
        <v>7504</v>
      </c>
      <c r="B7506" s="3">
        <f>B7505+Input!$B$2</f>
        <v>7.5040000000008407</v>
      </c>
      <c r="C7506" s="3">
        <f>C7505+G7505*Input!$B$2</f>
        <v>1.7406901081118602</v>
      </c>
      <c r="D7506" s="3">
        <f>D7505+H7505*Input!$B$2</f>
        <v>-78.030862590445835</v>
      </c>
      <c r="E7506" s="3">
        <f>E7505+Input!$B$2*C7506</f>
        <v>48.352630844838174</v>
      </c>
      <c r="F7506" s="3">
        <f>F7505+Input!$B$2*D7506</f>
        <v>-265.12288641700053</v>
      </c>
      <c r="G7506" s="3">
        <f>-(0.5*Input!$B$3*(C7506^2+D7506^2)*COS(I7505)*Input!$B$8*Input!$B$11)/(Input!$B$9/Input!$B$10)</f>
        <v>-0.68999517161928414</v>
      </c>
      <c r="H7506" s="3">
        <f>-(0.5*Input!$B$3*(C7506^2+D7506^2)*SIN(I7505)*Input!$B$8*Input!$B$11)/(Input!$B$9/Input!$B$10)-Input!$B$10</f>
        <v>-1.2519679924027223</v>
      </c>
      <c r="I7506" s="3">
        <f t="shared" si="235"/>
        <v>-1.5484923127896455</v>
      </c>
    </row>
    <row r="7507" spans="1:9" x14ac:dyDescent="0.25">
      <c r="A7507" s="3">
        <f t="shared" si="234"/>
        <v>7505</v>
      </c>
      <c r="B7507" s="3">
        <f>B7506+Input!$B$2</f>
        <v>7.505000000000841</v>
      </c>
      <c r="C7507" s="3">
        <f>C7506+G7506*Input!$B$2</f>
        <v>1.7400001129402409</v>
      </c>
      <c r="D7507" s="3">
        <f>D7506+H7506*Input!$B$2</f>
        <v>-78.032114558438238</v>
      </c>
      <c r="E7507" s="3">
        <f>E7506+Input!$B$2*C7507</f>
        <v>48.354370844951113</v>
      </c>
      <c r="F7507" s="3">
        <f>F7506+Input!$B$2*D7507</f>
        <v>-265.20091853155895</v>
      </c>
      <c r="G7507" s="3">
        <f>-(0.5*Input!$B$3*(C7507^2+D7507^2)*COS(I7506)*Input!$B$8*Input!$B$11)/(Input!$B$9/Input!$B$10)</f>
        <v>-0.68973258358577483</v>
      </c>
      <c r="H7507" s="3">
        <f>-(0.5*Input!$B$3*(C7507^2+D7507^2)*SIN(I7506)*Input!$B$8*Input!$B$11)/(Input!$B$9/Input!$B$10)-Input!$B$10</f>
        <v>-1.2509821902682354</v>
      </c>
      <c r="I7507" s="3">
        <f t="shared" si="235"/>
        <v>-1.5485015085775624</v>
      </c>
    </row>
    <row r="7508" spans="1:9" x14ac:dyDescent="0.25">
      <c r="A7508" s="3">
        <f t="shared" si="234"/>
        <v>7506</v>
      </c>
      <c r="B7508" s="3">
        <f>B7507+Input!$B$2</f>
        <v>7.5060000000008413</v>
      </c>
      <c r="C7508" s="3">
        <f>C7507+G7507*Input!$B$2</f>
        <v>1.7393103803566552</v>
      </c>
      <c r="D7508" s="3">
        <f>D7507+H7507*Input!$B$2</f>
        <v>-78.033365540628509</v>
      </c>
      <c r="E7508" s="3">
        <f>E7507+Input!$B$2*C7508</f>
        <v>48.356110155331471</v>
      </c>
      <c r="F7508" s="3">
        <f>F7507+Input!$B$2*D7508</f>
        <v>-265.2789518970996</v>
      </c>
      <c r="G7508" s="3">
        <f>-(0.5*Input!$B$3*(C7508^2+D7508^2)*COS(I7507)*Input!$B$8*Input!$B$11)/(Input!$B$9/Input!$B$10)</f>
        <v>-0.68947008239004703</v>
      </c>
      <c r="H7508" s="3">
        <f>-(0.5*Input!$B$3*(C7508^2+D7508^2)*SIN(I7507)*Input!$B$8*Input!$B$11)/(Input!$B$9/Input!$B$10)-Input!$B$10</f>
        <v>-1.2499971485267984</v>
      </c>
      <c r="I7508" s="3">
        <f t="shared" si="235"/>
        <v>-1.5485107004293299</v>
      </c>
    </row>
    <row r="7509" spans="1:9" x14ac:dyDescent="0.25">
      <c r="A7509" s="3">
        <f t="shared" si="234"/>
        <v>7507</v>
      </c>
      <c r="B7509" s="3">
        <f>B7508+Input!$B$2</f>
        <v>7.5070000000008417</v>
      </c>
      <c r="C7509" s="3">
        <f>C7508+G7508*Input!$B$2</f>
        <v>1.7386209102742651</v>
      </c>
      <c r="D7509" s="3">
        <f>D7508+H7508*Input!$B$2</f>
        <v>-78.034615537777029</v>
      </c>
      <c r="E7509" s="3">
        <f>E7508+Input!$B$2*C7509</f>
        <v>48.357848776241745</v>
      </c>
      <c r="F7509" s="3">
        <f>F7508+Input!$B$2*D7509</f>
        <v>-265.35698651263738</v>
      </c>
      <c r="G7509" s="3">
        <f>-(0.5*Input!$B$3*(C7509^2+D7509^2)*COS(I7508)*Input!$B$8*Input!$B$11)/(Input!$B$9/Input!$B$10)</f>
        <v>-0.68920766801947242</v>
      </c>
      <c r="H7509" s="3">
        <f>-(0.5*Input!$B$3*(C7509^2+D7509^2)*SIN(I7508)*Input!$B$8*Input!$B$11)/(Input!$B$9/Input!$B$10)-Input!$B$10</f>
        <v>-1.2490128666170506</v>
      </c>
      <c r="I7509" s="3">
        <f t="shared" si="235"/>
        <v>-1.548519888346809</v>
      </c>
    </row>
    <row r="7510" spans="1:9" x14ac:dyDescent="0.25">
      <c r="A7510" s="3">
        <f t="shared" si="234"/>
        <v>7508</v>
      </c>
      <c r="B7510" s="3">
        <f>B7509+Input!$B$2</f>
        <v>7.508000000000842</v>
      </c>
      <c r="C7510" s="3">
        <f>C7509+G7509*Input!$B$2</f>
        <v>1.7379317026062457</v>
      </c>
      <c r="D7510" s="3">
        <f>D7509+H7509*Input!$B$2</f>
        <v>-78.035864550643652</v>
      </c>
      <c r="E7510" s="3">
        <f>E7509+Input!$B$2*C7510</f>
        <v>48.359586707944352</v>
      </c>
      <c r="F7510" s="3">
        <f>F7509+Input!$B$2*D7510</f>
        <v>-265.43502237718803</v>
      </c>
      <c r="G7510" s="3">
        <f>-(0.5*Input!$B$3*(C7510^2+D7510^2)*COS(I7509)*Input!$B$8*Input!$B$11)/(Input!$B$9/Input!$B$10)</f>
        <v>-0.68894534046138223</v>
      </c>
      <c r="H7510" s="3">
        <f>-(0.5*Input!$B$3*(C7510^2+D7510^2)*SIN(I7509)*Input!$B$8*Input!$B$11)/(Input!$B$9/Input!$B$10)-Input!$B$10</f>
        <v>-1.2480293439779757</v>
      </c>
      <c r="I7510" s="3">
        <f t="shared" si="235"/>
        <v>-1.5485290723318588</v>
      </c>
    </row>
    <row r="7511" spans="1:9" x14ac:dyDescent="0.25">
      <c r="A7511" s="3">
        <f t="shared" si="234"/>
        <v>7509</v>
      </c>
      <c r="B7511" s="3">
        <f>B7510+Input!$B$2</f>
        <v>7.5090000000008423</v>
      </c>
      <c r="C7511" s="3">
        <f>C7510+G7510*Input!$B$2</f>
        <v>1.7372427572657843</v>
      </c>
      <c r="D7511" s="3">
        <f>D7510+H7510*Input!$B$2</f>
        <v>-78.037112579987635</v>
      </c>
      <c r="E7511" s="3">
        <f>E7510+Input!$B$2*C7511</f>
        <v>48.361323950701617</v>
      </c>
      <c r="F7511" s="3">
        <f>F7510+Input!$B$2*D7511</f>
        <v>-265.51305948976801</v>
      </c>
      <c r="G7511" s="3">
        <f>-(0.5*Input!$B$3*(C7511^2+D7511^2)*COS(I7510)*Input!$B$8*Input!$B$11)/(Input!$B$9/Input!$B$10)</f>
        <v>-0.68868309970310904</v>
      </c>
      <c r="H7511" s="3">
        <f>-(0.5*Input!$B$3*(C7511^2+D7511^2)*SIN(I7510)*Input!$B$8*Input!$B$11)/(Input!$B$9/Input!$B$10)-Input!$B$10</f>
        <v>-1.2470465800489414</v>
      </c>
      <c r="I7511" s="3">
        <f t="shared" si="235"/>
        <v>-1.5485382523863382</v>
      </c>
    </row>
    <row r="7512" spans="1:9" x14ac:dyDescent="0.25">
      <c r="A7512" s="3">
        <f t="shared" si="234"/>
        <v>7510</v>
      </c>
      <c r="B7512" s="3">
        <f>B7511+Input!$B$2</f>
        <v>7.5100000000008427</v>
      </c>
      <c r="C7512" s="3">
        <f>C7511+G7511*Input!$B$2</f>
        <v>1.7365540741660812</v>
      </c>
      <c r="D7512" s="3">
        <f>D7511+H7511*Input!$B$2</f>
        <v>-78.038359626567683</v>
      </c>
      <c r="E7512" s="3">
        <f>E7511+Input!$B$2*C7512</f>
        <v>48.363060504775781</v>
      </c>
      <c r="F7512" s="3">
        <f>F7511+Input!$B$2*D7512</f>
        <v>-265.5910978493946</v>
      </c>
      <c r="G7512" s="3">
        <f>-(0.5*Input!$B$3*(C7512^2+D7512^2)*COS(I7511)*Input!$B$8*Input!$B$11)/(Input!$B$9/Input!$B$10)</f>
        <v>-0.68842094573193757</v>
      </c>
      <c r="H7512" s="3">
        <f>-(0.5*Input!$B$3*(C7512^2+D7512^2)*SIN(I7511)*Input!$B$8*Input!$B$11)/(Input!$B$9/Input!$B$10)-Input!$B$10</f>
        <v>-1.2460645742697167</v>
      </c>
      <c r="I7512" s="3">
        <f t="shared" si="235"/>
        <v>-1.5485474285121046</v>
      </c>
    </row>
    <row r="7513" spans="1:9" x14ac:dyDescent="0.25">
      <c r="A7513" s="3">
        <f t="shared" si="234"/>
        <v>7511</v>
      </c>
      <c r="B7513" s="3">
        <f>B7512+Input!$B$2</f>
        <v>7.511000000000843</v>
      </c>
      <c r="C7513" s="3">
        <f>C7512+G7512*Input!$B$2</f>
        <v>1.7358656532203494</v>
      </c>
      <c r="D7513" s="3">
        <f>D7512+H7512*Input!$B$2</f>
        <v>-78.039605691141958</v>
      </c>
      <c r="E7513" s="3">
        <f>E7512+Input!$B$2*C7513</f>
        <v>48.364796370429005</v>
      </c>
      <c r="F7513" s="3">
        <f>F7512+Input!$B$2*D7513</f>
        <v>-265.66913745508572</v>
      </c>
      <c r="G7513" s="3">
        <f>-(0.5*Input!$B$3*(C7513^2+D7513^2)*COS(I7512)*Input!$B$8*Input!$B$11)/(Input!$B$9/Input!$B$10)</f>
        <v>-0.68815887853515456</v>
      </c>
      <c r="H7513" s="3">
        <f>-(0.5*Input!$B$3*(C7513^2+D7513^2)*SIN(I7512)*Input!$B$8*Input!$B$11)/(Input!$B$9/Input!$B$10)-Input!$B$10</f>
        <v>-1.2450833260803975</v>
      </c>
      <c r="I7513" s="3">
        <f t="shared" si="235"/>
        <v>-1.5485566007110145</v>
      </c>
    </row>
    <row r="7514" spans="1:9" x14ac:dyDescent="0.25">
      <c r="A7514" s="3">
        <f t="shared" si="234"/>
        <v>7512</v>
      </c>
      <c r="B7514" s="3">
        <f>B7513+Input!$B$2</f>
        <v>7.5120000000008433</v>
      </c>
      <c r="C7514" s="3">
        <f>C7513+G7513*Input!$B$2</f>
        <v>1.7351774943418141</v>
      </c>
      <c r="D7514" s="3">
        <f>D7513+H7513*Input!$B$2</f>
        <v>-78.040850774468041</v>
      </c>
      <c r="E7514" s="3">
        <f>E7513+Input!$B$2*C7514</f>
        <v>48.366531547923344</v>
      </c>
      <c r="F7514" s="3">
        <f>F7513+Input!$B$2*D7514</f>
        <v>-265.74717830586019</v>
      </c>
      <c r="G7514" s="3">
        <f>-(0.5*Input!$B$3*(C7514^2+D7514^2)*COS(I7513)*Input!$B$8*Input!$B$11)/(Input!$B$9/Input!$B$10)</f>
        <v>-0.68789689810000632</v>
      </c>
      <c r="H7514" s="3">
        <f>-(0.5*Input!$B$3*(C7514^2+D7514^2)*SIN(I7513)*Input!$B$8*Input!$B$11)/(Input!$B$9/Input!$B$10)-Input!$B$10</f>
        <v>-1.2441028349214847</v>
      </c>
      <c r="I7514" s="3">
        <f t="shared" si="235"/>
        <v>-1.5485657689849228</v>
      </c>
    </row>
    <row r="7515" spans="1:9" x14ac:dyDescent="0.25">
      <c r="A7515" s="3">
        <f t="shared" si="234"/>
        <v>7513</v>
      </c>
      <c r="B7515" s="3">
        <f>B7514+Input!$B$2</f>
        <v>7.5130000000008437</v>
      </c>
      <c r="C7515" s="3">
        <f>C7514+G7514*Input!$B$2</f>
        <v>1.734489597443714</v>
      </c>
      <c r="D7515" s="3">
        <f>D7514+H7514*Input!$B$2</f>
        <v>-78.042094877302958</v>
      </c>
      <c r="E7515" s="3">
        <f>E7514+Input!$B$2*C7515</f>
        <v>48.36826603752079</v>
      </c>
      <c r="F7515" s="3">
        <f>F7514+Input!$B$2*D7515</f>
        <v>-265.82522040073746</v>
      </c>
      <c r="G7515" s="3">
        <f>-(0.5*Input!$B$3*(C7515^2+D7515^2)*COS(I7514)*Input!$B$8*Input!$B$11)/(Input!$B$9/Input!$B$10)</f>
        <v>-0.68763500441374681</v>
      </c>
      <c r="H7515" s="3">
        <f>-(0.5*Input!$B$3*(C7515^2+D7515^2)*SIN(I7514)*Input!$B$8*Input!$B$11)/(Input!$B$9/Input!$B$10)-Input!$B$10</f>
        <v>-1.2431231002338521</v>
      </c>
      <c r="I7515" s="3">
        <f t="shared" si="235"/>
        <v>-1.548574933335684</v>
      </c>
    </row>
    <row r="7516" spans="1:9" x14ac:dyDescent="0.25">
      <c r="A7516" s="3">
        <f t="shared" si="234"/>
        <v>7514</v>
      </c>
      <c r="B7516" s="3">
        <f>B7515+Input!$B$2</f>
        <v>7.514000000000844</v>
      </c>
      <c r="C7516" s="3">
        <f>C7515+G7515*Input!$B$2</f>
        <v>1.7338019624393002</v>
      </c>
      <c r="D7516" s="3">
        <f>D7515+H7515*Input!$B$2</f>
        <v>-78.043338000403196</v>
      </c>
      <c r="E7516" s="3">
        <f>E7515+Input!$B$2*C7516</f>
        <v>48.369999839483228</v>
      </c>
      <c r="F7516" s="3">
        <f>F7515+Input!$B$2*D7516</f>
        <v>-265.90326373873785</v>
      </c>
      <c r="G7516" s="3">
        <f>-(0.5*Input!$B$3*(C7516^2+D7516^2)*COS(I7515)*Input!$B$8*Input!$B$11)/(Input!$B$9/Input!$B$10)</f>
        <v>-0.68737319746358416</v>
      </c>
      <c r="H7516" s="3">
        <f>-(0.5*Input!$B$3*(C7516^2+D7516^2)*SIN(I7515)*Input!$B$8*Input!$B$11)/(Input!$B$9/Input!$B$10)-Input!$B$10</f>
        <v>-1.2421441214587183</v>
      </c>
      <c r="I7516" s="3">
        <f t="shared" si="235"/>
        <v>-1.5485840937651509</v>
      </c>
    </row>
    <row r="7517" spans="1:9" x14ac:dyDescent="0.25">
      <c r="A7517" s="3">
        <f t="shared" si="234"/>
        <v>7515</v>
      </c>
      <c r="B7517" s="3">
        <f>B7516+Input!$B$2</f>
        <v>7.5150000000008443</v>
      </c>
      <c r="C7517" s="3">
        <f>C7516+G7516*Input!$B$2</f>
        <v>1.7331145892418367</v>
      </c>
      <c r="D7517" s="3">
        <f>D7516+H7516*Input!$B$2</f>
        <v>-78.044580144524659</v>
      </c>
      <c r="E7517" s="3">
        <f>E7516+Input!$B$2*C7517</f>
        <v>48.371732954072471</v>
      </c>
      <c r="F7517" s="3">
        <f>F7516+Input!$B$2*D7517</f>
        <v>-265.98130831888238</v>
      </c>
      <c r="G7517" s="3">
        <f>-(0.5*Input!$B$3*(C7517^2+D7517^2)*COS(I7516)*Input!$B$8*Input!$B$11)/(Input!$B$9/Input!$B$10)</f>
        <v>-0.68711147723672028</v>
      </c>
      <c r="H7517" s="3">
        <f>-(0.5*Input!$B$3*(C7517^2+D7517^2)*SIN(I7516)*Input!$B$8*Input!$B$11)/(Input!$B$9/Input!$B$10)-Input!$B$10</f>
        <v>-1.241165898037714</v>
      </c>
      <c r="I7517" s="3">
        <f t="shared" si="235"/>
        <v>-1.5485932502751758</v>
      </c>
    </row>
    <row r="7518" spans="1:9" x14ac:dyDescent="0.25">
      <c r="A7518" s="3">
        <f t="shared" si="234"/>
        <v>7516</v>
      </c>
      <c r="B7518" s="3">
        <f>B7517+Input!$B$2</f>
        <v>7.5160000000008447</v>
      </c>
      <c r="C7518" s="3">
        <f>C7517+G7517*Input!$B$2</f>
        <v>1.7324274777646</v>
      </c>
      <c r="D7518" s="3">
        <f>D7517+H7517*Input!$B$2</f>
        <v>-78.045821310422696</v>
      </c>
      <c r="E7518" s="3">
        <f>E7517+Input!$B$2*C7518</f>
        <v>48.373465381550233</v>
      </c>
      <c r="F7518" s="3">
        <f>F7517+Input!$B$2*D7518</f>
        <v>-266.0593541401928</v>
      </c>
      <c r="G7518" s="3">
        <f>-(0.5*Input!$B$3*(C7518^2+D7518^2)*COS(I7517)*Input!$B$8*Input!$B$11)/(Input!$B$9/Input!$B$10)</f>
        <v>-0.68684984372033109</v>
      </c>
      <c r="H7518" s="3">
        <f>-(0.5*Input!$B$3*(C7518^2+D7518^2)*SIN(I7517)*Input!$B$8*Input!$B$11)/(Input!$B$9/Input!$B$10)-Input!$B$10</f>
        <v>-1.2401884294128216</v>
      </c>
      <c r="I7518" s="3">
        <f t="shared" si="235"/>
        <v>-1.5486024028676095</v>
      </c>
    </row>
    <row r="7519" spans="1:9" x14ac:dyDescent="0.25">
      <c r="A7519" s="3">
        <f t="shared" si="234"/>
        <v>7517</v>
      </c>
      <c r="B7519" s="3">
        <f>B7518+Input!$B$2</f>
        <v>7.517000000000845</v>
      </c>
      <c r="C7519" s="3">
        <f>C7518+G7518*Input!$B$2</f>
        <v>1.7317406279208798</v>
      </c>
      <c r="D7519" s="3">
        <f>D7518+H7518*Input!$B$2</f>
        <v>-78.047061498852102</v>
      </c>
      <c r="E7519" s="3">
        <f>E7518+Input!$B$2*C7519</f>
        <v>48.37519712217815</v>
      </c>
      <c r="F7519" s="3">
        <f>F7518+Input!$B$2*D7519</f>
        <v>-266.13740120169166</v>
      </c>
      <c r="G7519" s="3">
        <f>-(0.5*Input!$B$3*(C7519^2+D7519^2)*COS(I7518)*Input!$B$8*Input!$B$11)/(Input!$B$9/Input!$B$10)</f>
        <v>-0.68658829690157319</v>
      </c>
      <c r="H7519" s="3">
        <f>-(0.5*Input!$B$3*(C7519^2+D7519^2)*SIN(I7518)*Input!$B$8*Input!$B$11)/(Input!$B$9/Input!$B$10)-Input!$B$10</f>
        <v>-1.2392117150263857</v>
      </c>
      <c r="I7519" s="3">
        <f t="shared" si="235"/>
        <v>-1.548611551544302</v>
      </c>
    </row>
    <row r="7520" spans="1:9" x14ac:dyDescent="0.25">
      <c r="A7520" s="3">
        <f t="shared" si="234"/>
        <v>7518</v>
      </c>
      <c r="B7520" s="3">
        <f>B7519+Input!$B$2</f>
        <v>7.5180000000008453</v>
      </c>
      <c r="C7520" s="3">
        <f>C7519+G7519*Input!$B$2</f>
        <v>1.7310540396239782</v>
      </c>
      <c r="D7520" s="3">
        <f>D7519+H7519*Input!$B$2</f>
        <v>-78.048300710567133</v>
      </c>
      <c r="E7520" s="3">
        <f>E7519+Input!$B$2*C7520</f>
        <v>48.376928176217774</v>
      </c>
      <c r="F7520" s="3">
        <f>F7519+Input!$B$2*D7520</f>
        <v>-266.21544950240224</v>
      </c>
      <c r="G7520" s="3">
        <f>-(0.5*Input!$B$3*(C7520^2+D7520^2)*COS(I7519)*Input!$B$8*Input!$B$11)/(Input!$B$9/Input!$B$10)</f>
        <v>-0.68632683676758488</v>
      </c>
      <c r="H7520" s="3">
        <f>-(0.5*Input!$B$3*(C7520^2+D7520^2)*SIN(I7519)*Input!$B$8*Input!$B$11)/(Input!$B$9/Input!$B$10)-Input!$B$10</f>
        <v>-1.2382357543211455</v>
      </c>
      <c r="I7520" s="3">
        <f t="shared" si="235"/>
        <v>-1.5486206963071016</v>
      </c>
    </row>
    <row r="7521" spans="1:9" x14ac:dyDescent="0.25">
      <c r="A7521" s="3">
        <f t="shared" si="234"/>
        <v>7519</v>
      </c>
      <c r="B7521" s="3">
        <f>B7520+Input!$B$2</f>
        <v>7.5190000000008457</v>
      </c>
      <c r="C7521" s="3">
        <f>C7520+G7520*Input!$B$2</f>
        <v>1.7303677127872106</v>
      </c>
      <c r="D7521" s="3">
        <f>D7520+H7520*Input!$B$2</f>
        <v>-78.049538946321448</v>
      </c>
      <c r="E7521" s="3">
        <f>E7520+Input!$B$2*C7521</f>
        <v>48.378658543930563</v>
      </c>
      <c r="F7521" s="3">
        <f>F7520+Input!$B$2*D7521</f>
        <v>-266.29349904134858</v>
      </c>
      <c r="G7521" s="3">
        <f>-(0.5*Input!$B$3*(C7521^2+D7521^2)*COS(I7520)*Input!$B$8*Input!$B$11)/(Input!$B$9/Input!$B$10)</f>
        <v>-0.68606546330549156</v>
      </c>
      <c r="H7521" s="3">
        <f>-(0.5*Input!$B$3*(C7521^2+D7521^2)*SIN(I7520)*Input!$B$8*Input!$B$11)/(Input!$B$9/Input!$B$10)-Input!$B$10</f>
        <v>-1.2372605467402025</v>
      </c>
      <c r="I7521" s="3">
        <f t="shared" si="235"/>
        <v>-1.5486298371578566</v>
      </c>
    </row>
    <row r="7522" spans="1:9" x14ac:dyDescent="0.25">
      <c r="A7522" s="3">
        <f t="shared" si="234"/>
        <v>7520</v>
      </c>
      <c r="B7522" s="3">
        <f>B7521+Input!$B$2</f>
        <v>7.520000000000846</v>
      </c>
      <c r="C7522" s="3">
        <f>C7521+G7521*Input!$B$2</f>
        <v>1.7296816473239052</v>
      </c>
      <c r="D7522" s="3">
        <f>D7521+H7521*Input!$B$2</f>
        <v>-78.050776206868193</v>
      </c>
      <c r="E7522" s="3">
        <f>E7521+Input!$B$2*C7522</f>
        <v>48.380388225577889</v>
      </c>
      <c r="F7522" s="3">
        <f>F7521+Input!$B$2*D7522</f>
        <v>-266.37154981755543</v>
      </c>
      <c r="G7522" s="3">
        <f>-(0.5*Input!$B$3*(C7522^2+D7522^2)*COS(I7521)*Input!$B$8*Input!$B$11)/(Input!$B$9/Input!$B$10)</f>
        <v>-0.68580417650237935</v>
      </c>
      <c r="H7522" s="3">
        <f>-(0.5*Input!$B$3*(C7522^2+D7522^2)*SIN(I7521)*Input!$B$8*Input!$B$11)/(Input!$B$9/Input!$B$10)-Input!$B$10</f>
        <v>-1.2362860917270311</v>
      </c>
      <c r="I7522" s="3">
        <f t="shared" si="235"/>
        <v>-1.5486389740984134</v>
      </c>
    </row>
    <row r="7523" spans="1:9" x14ac:dyDescent="0.25">
      <c r="A7523" s="3">
        <f t="shared" si="234"/>
        <v>7521</v>
      </c>
      <c r="B7523" s="3">
        <f>B7522+Input!$B$2</f>
        <v>7.5210000000008463</v>
      </c>
      <c r="C7523" s="3">
        <f>C7522+G7522*Input!$B$2</f>
        <v>1.7289958431474028</v>
      </c>
      <c r="D7523" s="3">
        <f>D7522+H7522*Input!$B$2</f>
        <v>-78.052012492959918</v>
      </c>
      <c r="E7523" s="3">
        <f>E7522+Input!$B$2*C7523</f>
        <v>48.382117221421034</v>
      </c>
      <c r="F7523" s="3">
        <f>F7522+Input!$B$2*D7523</f>
        <v>-266.44960183004838</v>
      </c>
      <c r="G7523" s="3">
        <f>-(0.5*Input!$B$3*(C7523^2+D7523^2)*COS(I7522)*Input!$B$8*Input!$B$11)/(Input!$B$9/Input!$B$10)</f>
        <v>-0.68554297634532901</v>
      </c>
      <c r="H7523" s="3">
        <f>-(0.5*Input!$B$3*(C7523^2+D7523^2)*SIN(I7522)*Input!$B$8*Input!$B$11)/(Input!$B$9/Input!$B$10)-Input!$B$10</f>
        <v>-1.2353123887254682</v>
      </c>
      <c r="I7523" s="3">
        <f t="shared" si="235"/>
        <v>-1.5486481071306173</v>
      </c>
    </row>
    <row r="7524" spans="1:9" x14ac:dyDescent="0.25">
      <c r="A7524" s="3">
        <f t="shared" si="234"/>
        <v>7522</v>
      </c>
      <c r="B7524" s="3">
        <f>B7523+Input!$B$2</f>
        <v>7.5220000000008467</v>
      </c>
      <c r="C7524" s="3">
        <f>C7523+G7523*Input!$B$2</f>
        <v>1.7283103001710576</v>
      </c>
      <c r="D7524" s="3">
        <f>D7523+H7523*Input!$B$2</f>
        <v>-78.053247805348647</v>
      </c>
      <c r="E7524" s="3">
        <f>E7523+Input!$B$2*C7524</f>
        <v>48.383845531721207</v>
      </c>
      <c r="F7524" s="3">
        <f>F7523+Input!$B$2*D7524</f>
        <v>-266.52765507785375</v>
      </c>
      <c r="G7524" s="3">
        <f>-(0.5*Input!$B$3*(C7524^2+D7524^2)*COS(I7523)*Input!$B$8*Input!$B$11)/(Input!$B$9/Input!$B$10)</f>
        <v>-0.68528186282141013</v>
      </c>
      <c r="H7524" s="3">
        <f>-(0.5*Input!$B$3*(C7524^2+D7524^2)*SIN(I7523)*Input!$B$8*Input!$B$11)/(Input!$B$9/Input!$B$10)-Input!$B$10</f>
        <v>-1.234339437179738</v>
      </c>
      <c r="I7524" s="3">
        <f t="shared" si="235"/>
        <v>-1.5486572362563131</v>
      </c>
    </row>
    <row r="7525" spans="1:9" x14ac:dyDescent="0.25">
      <c r="A7525" s="3">
        <f t="shared" si="234"/>
        <v>7523</v>
      </c>
      <c r="B7525" s="3">
        <f>B7524+Input!$B$2</f>
        <v>7.523000000000847</v>
      </c>
      <c r="C7525" s="3">
        <f>C7524+G7524*Input!$B$2</f>
        <v>1.7276250183082362</v>
      </c>
      <c r="D7525" s="3">
        <f>D7524+H7524*Input!$B$2</f>
        <v>-78.054482144785823</v>
      </c>
      <c r="E7525" s="3">
        <f>E7524+Input!$B$2*C7525</f>
        <v>48.385573156739518</v>
      </c>
      <c r="F7525" s="3">
        <f>F7524+Input!$B$2*D7525</f>
        <v>-266.60570955999856</v>
      </c>
      <c r="G7525" s="3">
        <f>-(0.5*Input!$B$3*(C7525^2+D7525^2)*COS(I7524)*Input!$B$8*Input!$B$11)/(Input!$B$9/Input!$B$10)</f>
        <v>-0.68502083591764462</v>
      </c>
      <c r="H7525" s="3">
        <f>-(0.5*Input!$B$3*(C7525^2+D7525^2)*SIN(I7524)*Input!$B$8*Input!$B$11)/(Input!$B$9/Input!$B$10)-Input!$B$10</f>
        <v>-1.2333672365344341</v>
      </c>
      <c r="I7525" s="3">
        <f t="shared" si="235"/>
        <v>-1.5486663614773439</v>
      </c>
    </row>
    <row r="7526" spans="1:9" x14ac:dyDescent="0.25">
      <c r="A7526" s="3">
        <f t="shared" si="234"/>
        <v>7524</v>
      </c>
      <c r="B7526" s="3">
        <f>B7525+Input!$B$2</f>
        <v>7.5240000000008473</v>
      </c>
      <c r="C7526" s="3">
        <f>C7525+G7525*Input!$B$2</f>
        <v>1.7269399974723185</v>
      </c>
      <c r="D7526" s="3">
        <f>D7525+H7525*Input!$B$2</f>
        <v>-78.05571551202236</v>
      </c>
      <c r="E7526" s="3">
        <f>E7525+Input!$B$2*C7526</f>
        <v>48.387300096736993</v>
      </c>
      <c r="F7526" s="3">
        <f>F7525+Input!$B$2*D7526</f>
        <v>-266.68376527551061</v>
      </c>
      <c r="G7526" s="3">
        <f>-(0.5*Input!$B$3*(C7526^2+D7526^2)*COS(I7525)*Input!$B$8*Input!$B$11)/(Input!$B$9/Input!$B$10)</f>
        <v>-0.68475989562106465</v>
      </c>
      <c r="H7526" s="3">
        <f>-(0.5*Input!$B$3*(C7526^2+D7526^2)*SIN(I7525)*Input!$B$8*Input!$B$11)/(Input!$B$9/Input!$B$10)-Input!$B$10</f>
        <v>-1.2323957862344983</v>
      </c>
      <c r="I7526" s="3">
        <f t="shared" si="235"/>
        <v>-1.5486754827955522</v>
      </c>
    </row>
    <row r="7527" spans="1:9" x14ac:dyDescent="0.25">
      <c r="A7527" s="3">
        <f t="shared" si="234"/>
        <v>7525</v>
      </c>
      <c r="B7527" s="3">
        <f>B7526+Input!$B$2</f>
        <v>7.5250000000008477</v>
      </c>
      <c r="C7527" s="3">
        <f>C7526+G7526*Input!$B$2</f>
        <v>1.7262552375766975</v>
      </c>
      <c r="D7527" s="3">
        <f>D7526+H7526*Input!$B$2</f>
        <v>-78.056947907808592</v>
      </c>
      <c r="E7527" s="3">
        <f>E7526+Input!$B$2*C7527</f>
        <v>48.389026351974572</v>
      </c>
      <c r="F7527" s="3">
        <f>F7526+Input!$B$2*D7527</f>
        <v>-266.76182222341839</v>
      </c>
      <c r="G7527" s="3">
        <f>-(0.5*Input!$B$3*(C7527^2+D7527^2)*COS(I7526)*Input!$B$8*Input!$B$11)/(Input!$B$9/Input!$B$10)</f>
        <v>-0.6844990419186624</v>
      </c>
      <c r="H7527" s="3">
        <f>-(0.5*Input!$B$3*(C7527^2+D7527^2)*SIN(I7526)*Input!$B$8*Input!$B$11)/(Input!$B$9/Input!$B$10)-Input!$B$10</f>
        <v>-1.2314250857252951</v>
      </c>
      <c r="I7527" s="3">
        <f t="shared" si="235"/>
        <v>-1.5486846002127794</v>
      </c>
    </row>
    <row r="7528" spans="1:9" x14ac:dyDescent="0.25">
      <c r="A7528" s="3">
        <f t="shared" si="234"/>
        <v>7526</v>
      </c>
      <c r="B7528" s="3">
        <f>B7527+Input!$B$2</f>
        <v>7.526000000000848</v>
      </c>
      <c r="C7528" s="3">
        <f>C7527+G7527*Input!$B$2</f>
        <v>1.7255707385347789</v>
      </c>
      <c r="D7528" s="3">
        <f>D7527+H7527*Input!$B$2</f>
        <v>-78.058179332894312</v>
      </c>
      <c r="E7528" s="3">
        <f>E7527+Input!$B$2*C7528</f>
        <v>48.390751922713108</v>
      </c>
      <c r="F7528" s="3">
        <f>F7527+Input!$B$2*D7528</f>
        <v>-266.83988040275131</v>
      </c>
      <c r="G7528" s="3">
        <f>-(0.5*Input!$B$3*(C7528^2+D7528^2)*COS(I7527)*Input!$B$8*Input!$B$11)/(Input!$B$9/Input!$B$10)</f>
        <v>-0.68423827479741106</v>
      </c>
      <c r="H7528" s="3">
        <f>-(0.5*Input!$B$3*(C7528^2+D7528^2)*SIN(I7527)*Input!$B$8*Input!$B$11)/(Input!$B$9/Input!$B$10)-Input!$B$10</f>
        <v>-1.2304551344524945</v>
      </c>
      <c r="I7528" s="3">
        <f t="shared" si="235"/>
        <v>-1.5486937137308652</v>
      </c>
    </row>
    <row r="7529" spans="1:9" x14ac:dyDescent="0.25">
      <c r="A7529" s="3">
        <f t="shared" si="234"/>
        <v>7527</v>
      </c>
      <c r="B7529" s="3">
        <f>B7528+Input!$B$2</f>
        <v>7.5270000000008483</v>
      </c>
      <c r="C7529" s="3">
        <f>C7528+G7528*Input!$B$2</f>
        <v>1.7248865002599816</v>
      </c>
      <c r="D7529" s="3">
        <f>D7528+H7528*Input!$B$2</f>
        <v>-78.059409788028759</v>
      </c>
      <c r="E7529" s="3">
        <f>E7528+Input!$B$2*C7529</f>
        <v>48.39247680921337</v>
      </c>
      <c r="F7529" s="3">
        <f>F7528+Input!$B$2*D7529</f>
        <v>-266.91793981253932</v>
      </c>
      <c r="G7529" s="3">
        <f>-(0.5*Input!$B$3*(C7529^2+D7529^2)*COS(I7528)*Input!$B$8*Input!$B$11)/(Input!$B$9/Input!$B$10)</f>
        <v>-0.68397759424428684</v>
      </c>
      <c r="H7529" s="3">
        <f>-(0.5*Input!$B$3*(C7529^2+D7529^2)*SIN(I7528)*Input!$B$8*Input!$B$11)/(Input!$B$9/Input!$B$10)-Input!$B$10</f>
        <v>-1.2294859318621896</v>
      </c>
      <c r="I7529" s="3">
        <f t="shared" si="235"/>
        <v>-1.5487028233516489</v>
      </c>
    </row>
    <row r="7530" spans="1:9" x14ac:dyDescent="0.25">
      <c r="A7530" s="3">
        <f t="shared" si="234"/>
        <v>7528</v>
      </c>
      <c r="B7530" s="3">
        <f>B7529+Input!$B$2</f>
        <v>7.5280000000008487</v>
      </c>
      <c r="C7530" s="3">
        <f>C7529+G7529*Input!$B$2</f>
        <v>1.7242025226657374</v>
      </c>
      <c r="D7530" s="3">
        <f>D7529+H7529*Input!$B$2</f>
        <v>-78.060639273960618</v>
      </c>
      <c r="E7530" s="3">
        <f>E7529+Input!$B$2*C7530</f>
        <v>48.394201011736037</v>
      </c>
      <c r="F7530" s="3">
        <f>F7529+Input!$B$2*D7530</f>
        <v>-266.9960004518133</v>
      </c>
      <c r="G7530" s="3">
        <f>-(0.5*Input!$B$3*(C7530^2+D7530^2)*COS(I7529)*Input!$B$8*Input!$B$11)/(Input!$B$9/Input!$B$10)</f>
        <v>-0.68371700024621973</v>
      </c>
      <c r="H7530" s="3">
        <f>-(0.5*Input!$B$3*(C7530^2+D7530^2)*SIN(I7529)*Input!$B$8*Input!$B$11)/(Input!$B$9/Input!$B$10)-Input!$B$10</f>
        <v>-1.2285174774008141</v>
      </c>
      <c r="I7530" s="3">
        <f t="shared" si="235"/>
        <v>-1.5487119290769684</v>
      </c>
    </row>
    <row r="7531" spans="1:9" x14ac:dyDescent="0.25">
      <c r="A7531" s="3">
        <f t="shared" si="234"/>
        <v>7529</v>
      </c>
      <c r="B7531" s="3">
        <f>B7530+Input!$B$2</f>
        <v>7.529000000000849</v>
      </c>
      <c r="C7531" s="3">
        <f>C7530+G7530*Input!$B$2</f>
        <v>1.7235188056654911</v>
      </c>
      <c r="D7531" s="3">
        <f>D7530+H7530*Input!$B$2</f>
        <v>-78.061867791438019</v>
      </c>
      <c r="E7531" s="3">
        <f>E7530+Input!$B$2*C7531</f>
        <v>48.395924530541706</v>
      </c>
      <c r="F7531" s="3">
        <f>F7530+Input!$B$2*D7531</f>
        <v>-267.07406231960476</v>
      </c>
      <c r="G7531" s="3">
        <f>-(0.5*Input!$B$3*(C7531^2+D7531^2)*COS(I7530)*Input!$B$8*Input!$B$11)/(Input!$B$9/Input!$B$10)</f>
        <v>-0.68345649279013454</v>
      </c>
      <c r="H7531" s="3">
        <f>-(0.5*Input!$B$3*(C7531^2+D7531^2)*SIN(I7530)*Input!$B$8*Input!$B$11)/(Input!$B$9/Input!$B$10)-Input!$B$10</f>
        <v>-1.2275497705151857</v>
      </c>
      <c r="I7531" s="3">
        <f t="shared" si="235"/>
        <v>-1.548721030908661</v>
      </c>
    </row>
    <row r="7532" spans="1:9" x14ac:dyDescent="0.25">
      <c r="A7532" s="3">
        <f t="shared" si="234"/>
        <v>7530</v>
      </c>
      <c r="B7532" s="3">
        <f>B7531+Input!$B$2</f>
        <v>7.5300000000008493</v>
      </c>
      <c r="C7532" s="3">
        <f>C7531+G7531*Input!$B$2</f>
        <v>1.7228353491727009</v>
      </c>
      <c r="D7532" s="3">
        <f>D7531+H7531*Input!$B$2</f>
        <v>-78.063095341208538</v>
      </c>
      <c r="E7532" s="3">
        <f>E7531+Input!$B$2*C7532</f>
        <v>48.397647365890876</v>
      </c>
      <c r="F7532" s="3">
        <f>F7531+Input!$B$2*D7532</f>
        <v>-267.152125414946</v>
      </c>
      <c r="G7532" s="3">
        <f>-(0.5*Input!$B$3*(C7532^2+D7532^2)*COS(I7531)*Input!$B$8*Input!$B$11)/(Input!$B$9/Input!$B$10)</f>
        <v>-0.68319607186292475</v>
      </c>
      <c r="H7532" s="3">
        <f>-(0.5*Input!$B$3*(C7532^2+D7532^2)*SIN(I7531)*Input!$B$8*Input!$B$11)/(Input!$B$9/Input!$B$10)-Input!$B$10</f>
        <v>-1.2265828106524737</v>
      </c>
      <c r="I7532" s="3">
        <f t="shared" si="235"/>
        <v>-1.5487301288485624</v>
      </c>
    </row>
    <row r="7533" spans="1:9" x14ac:dyDescent="0.25">
      <c r="A7533" s="3">
        <f t="shared" si="234"/>
        <v>7531</v>
      </c>
      <c r="B7533" s="3">
        <f>B7532+Input!$B$2</f>
        <v>7.5310000000008497</v>
      </c>
      <c r="C7533" s="3">
        <f>C7532+G7532*Input!$B$2</f>
        <v>1.7221521531008379</v>
      </c>
      <c r="D7533" s="3">
        <f>D7532+H7532*Input!$B$2</f>
        <v>-78.064321924019197</v>
      </c>
      <c r="E7533" s="3">
        <f>E7532+Input!$B$2*C7533</f>
        <v>48.399369518043976</v>
      </c>
      <c r="F7533" s="3">
        <f>F7532+Input!$B$2*D7533</f>
        <v>-267.23018973687005</v>
      </c>
      <c r="G7533" s="3">
        <f>-(0.5*Input!$B$3*(C7533^2+D7533^2)*COS(I7532)*Input!$B$8*Input!$B$11)/(Input!$B$9/Input!$B$10)</f>
        <v>-0.68293573745147185</v>
      </c>
      <c r="H7533" s="3">
        <f>-(0.5*Input!$B$3*(C7533^2+D7533^2)*SIN(I7532)*Input!$B$8*Input!$B$11)/(Input!$B$9/Input!$B$10)-Input!$B$10</f>
        <v>-1.225616597260256</v>
      </c>
      <c r="I7533" s="3">
        <f t="shared" si="235"/>
        <v>-1.5487392228985071</v>
      </c>
    </row>
    <row r="7534" spans="1:9" x14ac:dyDescent="0.25">
      <c r="A7534" s="3">
        <f t="shared" si="234"/>
        <v>7532</v>
      </c>
      <c r="B7534" s="3">
        <f>B7533+Input!$B$2</f>
        <v>7.53200000000085</v>
      </c>
      <c r="C7534" s="3">
        <f>C7533+G7533*Input!$B$2</f>
        <v>1.7214692173633865</v>
      </c>
      <c r="D7534" s="3">
        <f>D7533+H7533*Input!$B$2</f>
        <v>-78.065547540616464</v>
      </c>
      <c r="E7534" s="3">
        <f>E7533+Input!$B$2*C7534</f>
        <v>48.401090987261341</v>
      </c>
      <c r="F7534" s="3">
        <f>F7533+Input!$B$2*D7534</f>
        <v>-267.30825528441068</v>
      </c>
      <c r="G7534" s="3">
        <f>-(0.5*Input!$B$3*(C7534^2+D7534^2)*COS(I7533)*Input!$B$8*Input!$B$11)/(Input!$B$9/Input!$B$10)</f>
        <v>-0.68267548954265322</v>
      </c>
      <c r="H7534" s="3">
        <f>-(0.5*Input!$B$3*(C7534^2+D7534^2)*SIN(I7533)*Input!$B$8*Input!$B$11)/(Input!$B$9/Input!$B$10)-Input!$B$10</f>
        <v>-1.2246511297864338</v>
      </c>
      <c r="I7534" s="3">
        <f t="shared" si="235"/>
        <v>-1.5487483130603292</v>
      </c>
    </row>
    <row r="7535" spans="1:9" x14ac:dyDescent="0.25">
      <c r="A7535" s="3">
        <f t="shared" si="234"/>
        <v>7533</v>
      </c>
      <c r="B7535" s="3">
        <f>B7534+Input!$B$2</f>
        <v>7.5330000000008503</v>
      </c>
      <c r="C7535" s="3">
        <f>C7534+G7534*Input!$B$2</f>
        <v>1.7207865418738439</v>
      </c>
      <c r="D7535" s="3">
        <f>D7534+H7534*Input!$B$2</f>
        <v>-78.066772191746253</v>
      </c>
      <c r="E7535" s="3">
        <f>E7534+Input!$B$2*C7535</f>
        <v>48.402811773803215</v>
      </c>
      <c r="F7535" s="3">
        <f>F7534+Input!$B$2*D7535</f>
        <v>-267.38632205660241</v>
      </c>
      <c r="G7535" s="3">
        <f>-(0.5*Input!$B$3*(C7535^2+D7535^2)*COS(I7534)*Input!$B$8*Input!$B$11)/(Input!$B$9/Input!$B$10)</f>
        <v>-0.68241532812329309</v>
      </c>
      <c r="H7535" s="3">
        <f>-(0.5*Input!$B$3*(C7535^2+D7535^2)*SIN(I7534)*Input!$B$8*Input!$B$11)/(Input!$B$9/Input!$B$10)-Input!$B$10</f>
        <v>-1.2236864076793204</v>
      </c>
      <c r="I7535" s="3">
        <f t="shared" si="235"/>
        <v>-1.5487573993358614</v>
      </c>
    </row>
    <row r="7536" spans="1:9" x14ac:dyDescent="0.25">
      <c r="A7536" s="3">
        <f t="shared" si="234"/>
        <v>7534</v>
      </c>
      <c r="B7536" s="3">
        <f>B7535+Input!$B$2</f>
        <v>7.5340000000008507</v>
      </c>
      <c r="C7536" s="3">
        <f>C7535+G7535*Input!$B$2</f>
        <v>1.7201041265457206</v>
      </c>
      <c r="D7536" s="3">
        <f>D7535+H7535*Input!$B$2</f>
        <v>-78.067995878153937</v>
      </c>
      <c r="E7536" s="3">
        <f>E7535+Input!$B$2*C7536</f>
        <v>48.404531877929763</v>
      </c>
      <c r="F7536" s="3">
        <f>F7535+Input!$B$2*D7536</f>
        <v>-267.46439005248055</v>
      </c>
      <c r="G7536" s="3">
        <f>-(0.5*Input!$B$3*(C7536^2+D7536^2)*COS(I7535)*Input!$B$8*Input!$B$11)/(Input!$B$9/Input!$B$10)</f>
        <v>-0.68215525318021941</v>
      </c>
      <c r="H7536" s="3">
        <f>-(0.5*Input!$B$3*(C7536^2+D7536^2)*SIN(I7535)*Input!$B$8*Input!$B$11)/(Input!$B$9/Input!$B$10)-Input!$B$10</f>
        <v>-1.222722430387563</v>
      </c>
      <c r="I7536" s="3">
        <f t="shared" si="235"/>
        <v>-1.5487664817269351</v>
      </c>
    </row>
    <row r="7537" spans="1:9" x14ac:dyDescent="0.25">
      <c r="A7537" s="3">
        <f t="shared" si="234"/>
        <v>7535</v>
      </c>
      <c r="B7537" s="3">
        <f>B7536+Input!$B$2</f>
        <v>7.535000000000851</v>
      </c>
      <c r="C7537" s="3">
        <f>C7536+G7536*Input!$B$2</f>
        <v>1.7194219712925405</v>
      </c>
      <c r="D7537" s="3">
        <f>D7536+H7536*Input!$B$2</f>
        <v>-78.069218600584321</v>
      </c>
      <c r="E7537" s="3">
        <f>E7536+Input!$B$2*C7537</f>
        <v>48.406251299901058</v>
      </c>
      <c r="F7537" s="3">
        <f>F7536+Input!$B$2*D7537</f>
        <v>-267.54245927108116</v>
      </c>
      <c r="G7537" s="3">
        <f>-(0.5*Input!$B$3*(C7537^2+D7537^2)*COS(I7536)*Input!$B$8*Input!$B$11)/(Input!$B$9/Input!$B$10)</f>
        <v>-0.68189526470024087</v>
      </c>
      <c r="H7537" s="3">
        <f>-(0.5*Input!$B$3*(C7537^2+D7537^2)*SIN(I7536)*Input!$B$8*Input!$B$11)/(Input!$B$9/Input!$B$10)-Input!$B$10</f>
        <v>-1.221759197360214</v>
      </c>
      <c r="I7537" s="3">
        <f t="shared" si="235"/>
        <v>-1.5487755602353808</v>
      </c>
    </row>
    <row r="7538" spans="1:9" x14ac:dyDescent="0.25">
      <c r="A7538" s="3">
        <f t="shared" si="234"/>
        <v>7536</v>
      </c>
      <c r="B7538" s="3">
        <f>B7537+Input!$B$2</f>
        <v>7.5360000000008514</v>
      </c>
      <c r="C7538" s="3">
        <f>C7537+G7537*Input!$B$2</f>
        <v>1.7187400760278402</v>
      </c>
      <c r="D7538" s="3">
        <f>D7537+H7537*Input!$B$2</f>
        <v>-78.070440359781685</v>
      </c>
      <c r="E7538" s="3">
        <f>E7537+Input!$B$2*C7538</f>
        <v>48.407970039977087</v>
      </c>
      <c r="F7538" s="3">
        <f>F7537+Input!$B$2*D7538</f>
        <v>-267.62052971144095</v>
      </c>
      <c r="G7538" s="3">
        <f>-(0.5*Input!$B$3*(C7538^2+D7538^2)*COS(I7537)*Input!$B$8*Input!$B$11)/(Input!$B$9/Input!$B$10)</f>
        <v>-0.68163536267014235</v>
      </c>
      <c r="H7538" s="3">
        <f>-(0.5*Input!$B$3*(C7538^2+D7538^2)*SIN(I7537)*Input!$B$8*Input!$B$11)/(Input!$B$9/Input!$B$10)-Input!$B$10</f>
        <v>-1.220796708046656</v>
      </c>
      <c r="I7538" s="3">
        <f t="shared" si="235"/>
        <v>-1.5487846348630281</v>
      </c>
    </row>
    <row r="7539" spans="1:9" x14ac:dyDescent="0.25">
      <c r="A7539" s="3">
        <f t="shared" si="234"/>
        <v>7537</v>
      </c>
      <c r="B7539" s="3">
        <f>B7538+Input!$B$2</f>
        <v>7.5370000000008517</v>
      </c>
      <c r="C7539" s="3">
        <f>C7538+G7538*Input!$B$2</f>
        <v>1.71805844066517</v>
      </c>
      <c r="D7539" s="3">
        <f>D7538+H7538*Input!$B$2</f>
        <v>-78.071661156489725</v>
      </c>
      <c r="E7539" s="3">
        <f>E7538+Input!$B$2*C7539</f>
        <v>48.409688098417753</v>
      </c>
      <c r="F7539" s="3">
        <f>F7538+Input!$B$2*D7539</f>
        <v>-267.69860137259747</v>
      </c>
      <c r="G7539" s="3">
        <f>-(0.5*Input!$B$3*(C7539^2+D7539^2)*COS(I7538)*Input!$B$8*Input!$B$11)/(Input!$B$9/Input!$B$10)</f>
        <v>-0.6813755470766828</v>
      </c>
      <c r="H7539" s="3">
        <f>-(0.5*Input!$B$3*(C7539^2+D7539^2)*SIN(I7538)*Input!$B$8*Input!$B$11)/(Input!$B$9/Input!$B$10)-Input!$B$10</f>
        <v>-1.2198349618966837</v>
      </c>
      <c r="I7539" s="3">
        <f t="shared" si="235"/>
        <v>-1.5487937056117054</v>
      </c>
    </row>
    <row r="7540" spans="1:9" x14ac:dyDescent="0.25">
      <c r="A7540" s="3">
        <f t="shared" si="234"/>
        <v>7538</v>
      </c>
      <c r="B7540" s="3">
        <f>B7539+Input!$B$2</f>
        <v>7.538000000000852</v>
      </c>
      <c r="C7540" s="3">
        <f>C7539+G7539*Input!$B$2</f>
        <v>1.7173770651180933</v>
      </c>
      <c r="D7540" s="3">
        <f>D7539+H7539*Input!$B$2</f>
        <v>-78.072880991451626</v>
      </c>
      <c r="E7540" s="3">
        <f>E7539+Input!$B$2*C7540</f>
        <v>48.411405475482873</v>
      </c>
      <c r="F7540" s="3">
        <f>F7539+Input!$B$2*D7540</f>
        <v>-267.77667425358891</v>
      </c>
      <c r="G7540" s="3">
        <f>-(0.5*Input!$B$3*(C7540^2+D7540^2)*COS(I7539)*Input!$B$8*Input!$B$11)/(Input!$B$9/Input!$B$10)</f>
        <v>-0.68111581790661158</v>
      </c>
      <c r="H7540" s="3">
        <f>-(0.5*Input!$B$3*(C7540^2+D7540^2)*SIN(I7539)*Input!$B$8*Input!$B$11)/(Input!$B$9/Input!$B$10)-Input!$B$10</f>
        <v>-1.218873958360394</v>
      </c>
      <c r="I7540" s="3">
        <f t="shared" si="235"/>
        <v>-1.5488027724832398</v>
      </c>
    </row>
    <row r="7541" spans="1:9" x14ac:dyDescent="0.25">
      <c r="A7541" s="3">
        <f t="shared" si="234"/>
        <v>7539</v>
      </c>
      <c r="B7541" s="3">
        <f>B7540+Input!$B$2</f>
        <v>7.5390000000008524</v>
      </c>
      <c r="C7541" s="3">
        <f>C7540+G7540*Input!$B$2</f>
        <v>1.7166959493001868</v>
      </c>
      <c r="D7541" s="3">
        <f>D7540+H7540*Input!$B$2</f>
        <v>-78.074099865409991</v>
      </c>
      <c r="E7541" s="3">
        <f>E7540+Input!$B$2*C7541</f>
        <v>48.413122171432171</v>
      </c>
      <c r="F7541" s="3">
        <f>F7540+Input!$B$2*D7541</f>
        <v>-267.85474835345434</v>
      </c>
      <c r="G7541" s="3">
        <f>-(0.5*Input!$B$3*(C7541^2+D7541^2)*COS(I7540)*Input!$B$8*Input!$B$11)/(Input!$B$9/Input!$B$10)</f>
        <v>-0.68085617514665897</v>
      </c>
      <c r="H7541" s="3">
        <f>-(0.5*Input!$B$3*(C7541^2+D7541^2)*SIN(I7540)*Input!$B$8*Input!$B$11)/(Input!$B$9/Input!$B$10)-Input!$B$10</f>
        <v>-1.2179136968883313</v>
      </c>
      <c r="I7541" s="3">
        <f t="shared" si="235"/>
        <v>-1.5488118354794582</v>
      </c>
    </row>
    <row r="7542" spans="1:9" x14ac:dyDescent="0.25">
      <c r="A7542" s="3">
        <f t="shared" si="234"/>
        <v>7540</v>
      </c>
      <c r="B7542" s="3">
        <f>B7541+Input!$B$2</f>
        <v>7.5400000000008527</v>
      </c>
      <c r="C7542" s="3">
        <f>C7541+G7541*Input!$B$2</f>
        <v>1.7160150931250402</v>
      </c>
      <c r="D7542" s="3">
        <f>D7541+H7541*Input!$B$2</f>
        <v>-78.075317779106882</v>
      </c>
      <c r="E7542" s="3">
        <f>E7541+Input!$B$2*C7542</f>
        <v>48.414838186525294</v>
      </c>
      <c r="F7542" s="3">
        <f>F7541+Input!$B$2*D7542</f>
        <v>-267.93282367123345</v>
      </c>
      <c r="G7542" s="3">
        <f>-(0.5*Input!$B$3*(C7542^2+D7542^2)*COS(I7541)*Input!$B$8*Input!$B$11)/(Input!$B$9/Input!$B$10)</f>
        <v>-0.68059661878351774</v>
      </c>
      <c r="H7542" s="3">
        <f>-(0.5*Input!$B$3*(C7542^2+D7542^2)*SIN(I7541)*Input!$B$8*Input!$B$11)/(Input!$B$9/Input!$B$10)-Input!$B$10</f>
        <v>-1.2169541769313561</v>
      </c>
      <c r="I7542" s="3">
        <f t="shared" si="235"/>
        <v>-1.5488208946021851</v>
      </c>
    </row>
    <row r="7543" spans="1:9" x14ac:dyDescent="0.25">
      <c r="A7543" s="3">
        <f t="shared" si="234"/>
        <v>7541</v>
      </c>
      <c r="B7543" s="3">
        <f>B7542+Input!$B$2</f>
        <v>7.541000000000853</v>
      </c>
      <c r="C7543" s="3">
        <f>C7542+G7542*Input!$B$2</f>
        <v>1.7153344965062567</v>
      </c>
      <c r="D7543" s="3">
        <f>D7542+H7542*Input!$B$2</f>
        <v>-78.076534733283808</v>
      </c>
      <c r="E7543" s="3">
        <f>E7542+Input!$B$2*C7543</f>
        <v>48.416553521021804</v>
      </c>
      <c r="F7543" s="3">
        <f>F7542+Input!$B$2*D7543</f>
        <v>-268.01090020596672</v>
      </c>
      <c r="G7543" s="3">
        <f>-(0.5*Input!$B$3*(C7543^2+D7543^2)*COS(I7542)*Input!$B$8*Input!$B$11)/(Input!$B$9/Input!$B$10)</f>
        <v>-0.68033714880389695</v>
      </c>
      <c r="H7543" s="3">
        <f>-(0.5*Input!$B$3*(C7543^2+D7543^2)*SIN(I7542)*Input!$B$8*Input!$B$11)/(Input!$B$9/Input!$B$10)-Input!$B$10</f>
        <v>-1.2159953979407234</v>
      </c>
      <c r="I7543" s="3">
        <f t="shared" si="235"/>
        <v>-1.5488299498532452</v>
      </c>
    </row>
    <row r="7544" spans="1:9" x14ac:dyDescent="0.25">
      <c r="A7544" s="3">
        <f t="shared" si="234"/>
        <v>7542</v>
      </c>
      <c r="B7544" s="3">
        <f>B7543+Input!$B$2</f>
        <v>7.5420000000008534</v>
      </c>
      <c r="C7544" s="3">
        <f>C7543+G7543*Input!$B$2</f>
        <v>1.7146541593574527</v>
      </c>
      <c r="D7544" s="3">
        <f>D7543+H7543*Input!$B$2</f>
        <v>-78.07775072868175</v>
      </c>
      <c r="E7544" s="3">
        <f>E7543+Input!$B$2*C7544</f>
        <v>48.418268175181161</v>
      </c>
      <c r="F7544" s="3">
        <f>F7543+Input!$B$2*D7544</f>
        <v>-268.08897795669543</v>
      </c>
      <c r="G7544" s="3">
        <f>-(0.5*Input!$B$3*(C7544^2+D7544^2)*COS(I7543)*Input!$B$8*Input!$B$11)/(Input!$B$9/Input!$B$10)</f>
        <v>-0.68007776519444696</v>
      </c>
      <c r="H7544" s="3">
        <f>-(0.5*Input!$B$3*(C7544^2+D7544^2)*SIN(I7543)*Input!$B$8*Input!$B$11)/(Input!$B$9/Input!$B$10)-Input!$B$10</f>
        <v>-1.2150373593680364</v>
      </c>
      <c r="I7544" s="3">
        <f t="shared" si="235"/>
        <v>-1.5488390012344613</v>
      </c>
    </row>
    <row r="7545" spans="1:9" x14ac:dyDescent="0.25">
      <c r="A7545" s="3">
        <f t="shared" si="234"/>
        <v>7543</v>
      </c>
      <c r="B7545" s="3">
        <f>B7544+Input!$B$2</f>
        <v>7.5430000000008537</v>
      </c>
      <c r="C7545" s="3">
        <f>C7544+G7544*Input!$B$2</f>
        <v>1.7139740815922582</v>
      </c>
      <c r="D7545" s="3">
        <f>D7544+H7544*Input!$B$2</f>
        <v>-78.078965766041122</v>
      </c>
      <c r="E7545" s="3">
        <f>E7544+Input!$B$2*C7545</f>
        <v>48.419982149262751</v>
      </c>
      <c r="F7545" s="3">
        <f>F7544+Input!$B$2*D7545</f>
        <v>-268.16705692246148</v>
      </c>
      <c r="G7545" s="3">
        <f>-(0.5*Input!$B$3*(C7545^2+D7545^2)*COS(I7544)*Input!$B$8*Input!$B$11)/(Input!$B$9/Input!$B$10)</f>
        <v>-0.67981846794182843</v>
      </c>
      <c r="H7545" s="3">
        <f>-(0.5*Input!$B$3*(C7545^2+D7545^2)*SIN(I7544)*Input!$B$8*Input!$B$11)/(Input!$B$9/Input!$B$10)-Input!$B$10</f>
        <v>-1.2140800606652604</v>
      </c>
      <c r="I7545" s="3">
        <f t="shared" si="235"/>
        <v>-1.5488480487476555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25"/>
  <sheetViews>
    <sheetView workbookViewId="0">
      <selection activeCell="K5032" sqref="K5032"/>
    </sheetView>
  </sheetViews>
  <sheetFormatPr defaultRowHeight="15" x14ac:dyDescent="0.25"/>
  <cols>
    <col min="1" max="1" width="23.28515625" style="1" bestFit="1" customWidth="1"/>
    <col min="2" max="2" width="12.7109375" style="1" bestFit="1" customWidth="1"/>
    <col min="3" max="3" width="22" style="1" bestFit="1" customWidth="1"/>
    <col min="4" max="4" width="12.7109375" style="1" bestFit="1" customWidth="1"/>
    <col min="5" max="5" width="21.5703125" style="1" bestFit="1" customWidth="1"/>
    <col min="6" max="7" width="12" style="1" bestFit="1" customWidth="1"/>
    <col min="8" max="8" width="21.5703125" style="1" bestFit="1" customWidth="1"/>
    <col min="9" max="10" width="12" style="1" bestFit="1" customWidth="1"/>
    <col min="11" max="16384" width="9.140625" style="1"/>
  </cols>
  <sheetData>
    <row r="1" spans="1:4" ht="15.75" x14ac:dyDescent="0.25">
      <c r="A1" s="12" t="s">
        <v>1</v>
      </c>
      <c r="B1" s="13"/>
    </row>
    <row r="2" spans="1:4" x14ac:dyDescent="0.25">
      <c r="A2" s="14" t="s">
        <v>2</v>
      </c>
      <c r="B2" s="1">
        <v>1E-4</v>
      </c>
    </row>
    <row r="3" spans="1:4" x14ac:dyDescent="0.25">
      <c r="A3" s="14" t="s">
        <v>3</v>
      </c>
      <c r="B3" s="1">
        <f>Input!B3</f>
        <v>2.3768999999999999E-3</v>
      </c>
      <c r="C3" s="1" t="s">
        <v>38</v>
      </c>
      <c r="D3" s="1" t="s">
        <v>33</v>
      </c>
    </row>
    <row r="4" spans="1:4" x14ac:dyDescent="0.25">
      <c r="A4" s="14" t="s">
        <v>4</v>
      </c>
      <c r="B4" s="1">
        <v>1E-3</v>
      </c>
      <c r="C4" s="1" t="s">
        <v>18</v>
      </c>
      <c r="D4" s="1" t="s">
        <v>47</v>
      </c>
    </row>
    <row r="5" spans="1:4" x14ac:dyDescent="0.25">
      <c r="A5" s="14" t="s">
        <v>6</v>
      </c>
      <c r="B5" s="1">
        <f>Input!B8</f>
        <v>0.31</v>
      </c>
      <c r="D5" s="1" t="s">
        <v>41</v>
      </c>
    </row>
    <row r="6" spans="1:4" x14ac:dyDescent="0.25">
      <c r="A6" s="14" t="s">
        <v>56</v>
      </c>
      <c r="B6" s="1">
        <f>Input!B9</f>
        <v>0.23</v>
      </c>
      <c r="C6" s="1" t="s">
        <v>20</v>
      </c>
    </row>
    <row r="7" spans="1:4" x14ac:dyDescent="0.25">
      <c r="A7" s="14" t="s">
        <v>7</v>
      </c>
      <c r="B7" s="1">
        <f>B6/B10</f>
        <v>7.1495181846440783E-3</v>
      </c>
    </row>
    <row r="8" spans="1:4" x14ac:dyDescent="0.25">
      <c r="A8" s="14" t="s">
        <v>42</v>
      </c>
      <c r="B8" s="1">
        <f>B16/453.6/B10</f>
        <v>1.6447016757865373E-2</v>
      </c>
    </row>
    <row r="9" spans="1:4" x14ac:dyDescent="0.25">
      <c r="A9" s="14" t="s">
        <v>46</v>
      </c>
      <c r="B9" s="1">
        <f>B7+B8</f>
        <v>2.3596534942509451E-2</v>
      </c>
    </row>
    <row r="10" spans="1:4" x14ac:dyDescent="0.25">
      <c r="A10" s="14" t="s">
        <v>8</v>
      </c>
      <c r="B10" s="1">
        <f>Input!B10</f>
        <v>32.17</v>
      </c>
      <c r="C10" s="1" t="s">
        <v>18</v>
      </c>
    </row>
    <row r="11" spans="1:4" ht="17.25" x14ac:dyDescent="0.25">
      <c r="A11" s="14" t="s">
        <v>13</v>
      </c>
      <c r="B11" s="1">
        <f>Input!B11</f>
        <v>9.8515655009999994E-2</v>
      </c>
      <c r="C11" s="1" t="s">
        <v>21</v>
      </c>
    </row>
    <row r="12" spans="1:4" x14ac:dyDescent="0.25">
      <c r="A12" s="14" t="s">
        <v>40</v>
      </c>
      <c r="B12" s="1">
        <f>4.37/12</f>
        <v>0.36416666666666669</v>
      </c>
      <c r="C12" s="1" t="s">
        <v>26</v>
      </c>
    </row>
    <row r="13" spans="1:4" x14ac:dyDescent="0.25">
      <c r="A13" s="14" t="s">
        <v>39</v>
      </c>
      <c r="B13" s="1">
        <f>0.85/12</f>
        <v>7.0833333333333331E-2</v>
      </c>
      <c r="C13" s="1" t="s">
        <v>26</v>
      </c>
    </row>
    <row r="14" spans="1:4" x14ac:dyDescent="0.25">
      <c r="A14" s="14" t="s">
        <v>34</v>
      </c>
      <c r="B14" s="1">
        <f>PI()*(B13/2)^2</f>
        <v>3.9406262017684466E-3</v>
      </c>
      <c r="C14" s="1" t="s">
        <v>45</v>
      </c>
    </row>
    <row r="15" spans="1:4" x14ac:dyDescent="0.25">
      <c r="A15" s="14" t="s">
        <v>35</v>
      </c>
      <c r="B15" s="1">
        <v>1.9359999999999999</v>
      </c>
    </row>
    <row r="16" spans="1:4" x14ac:dyDescent="0.25">
      <c r="A16" s="14" t="s">
        <v>36</v>
      </c>
      <c r="B16" s="1">
        <f>Input!B5</f>
        <v>240</v>
      </c>
      <c r="C16" s="1">
        <f>B16/28316.8466</f>
        <v>8.4755200107627798E-3</v>
      </c>
      <c r="D16" s="1" t="s">
        <v>43</v>
      </c>
    </row>
    <row r="17" spans="1:10" x14ac:dyDescent="0.25">
      <c r="A17" s="14" t="s">
        <v>37</v>
      </c>
      <c r="B17" s="1">
        <f>Input!B4</f>
        <v>25</v>
      </c>
      <c r="C17" s="1">
        <f>B17*144</f>
        <v>3600</v>
      </c>
      <c r="D17" s="1" t="s">
        <v>44</v>
      </c>
    </row>
    <row r="20" spans="1:10" ht="15.75" x14ac:dyDescent="0.25">
      <c r="A20" s="12" t="s">
        <v>24</v>
      </c>
    </row>
    <row r="21" spans="1:10" x14ac:dyDescent="0.25">
      <c r="A21" s="14" t="s">
        <v>4</v>
      </c>
      <c r="B21" s="1">
        <f>INDEX(C:C,MATCH(0,I:I,-1))</f>
        <v>70.950523714068666</v>
      </c>
      <c r="C21" s="1" t="s">
        <v>26</v>
      </c>
    </row>
    <row r="22" spans="1:10" x14ac:dyDescent="0.25">
      <c r="A22" s="14"/>
      <c r="B22" s="15"/>
    </row>
    <row r="24" spans="1:10" x14ac:dyDescent="0.25">
      <c r="A24" s="14" t="s">
        <v>0</v>
      </c>
      <c r="B24" s="14" t="s">
        <v>23</v>
      </c>
      <c r="C24" s="14" t="s">
        <v>10</v>
      </c>
      <c r="D24" s="14" t="s">
        <v>12</v>
      </c>
      <c r="E24" s="14" t="s">
        <v>32</v>
      </c>
      <c r="F24" s="14" t="s">
        <v>31</v>
      </c>
      <c r="G24" s="14" t="s">
        <v>30</v>
      </c>
      <c r="H24" s="14" t="s">
        <v>16</v>
      </c>
      <c r="I24" s="14" t="s">
        <v>28</v>
      </c>
      <c r="J24" s="14" t="s">
        <v>29</v>
      </c>
    </row>
    <row r="25" spans="1:10" x14ac:dyDescent="0.25">
      <c r="A25" s="1">
        <v>0</v>
      </c>
      <c r="B25" s="1">
        <v>0</v>
      </c>
      <c r="C25" s="1">
        <f>B4</f>
        <v>1E-3</v>
      </c>
      <c r="D25" s="1">
        <f>$B$2*C25</f>
        <v>1.0000000000000001E-7</v>
      </c>
      <c r="E25" s="1">
        <f>SQRT(2*C17/(B15*(1-(B13/B12)^4)))</f>
        <v>61.027363926221987</v>
      </c>
      <c r="F25" s="1">
        <f>PI()*(B13/2)^2*B15*E25</f>
        <v>0.46558095274905587</v>
      </c>
      <c r="G25" s="1">
        <f>F25*E25</f>
        <v>28.413178240533796</v>
      </c>
      <c r="H25" s="1">
        <f>-(0.5*B3*B4^2*B5*B11)/(B9)-B10+G25/B9</f>
        <v>1171.9550255481709</v>
      </c>
      <c r="I25" s="1">
        <f>B8-F25*B2</f>
        <v>1.6400458662590468E-2</v>
      </c>
      <c r="J25" s="1">
        <f>B7+I25</f>
        <v>2.3549976847234547E-2</v>
      </c>
    </row>
    <row r="26" spans="1:10" x14ac:dyDescent="0.25">
      <c r="A26" s="1">
        <f>A25+1</f>
        <v>1</v>
      </c>
      <c r="B26" s="1">
        <f>B25+$B$2</f>
        <v>1E-4</v>
      </c>
      <c r="C26" s="1">
        <f>C25+H25*$B$2</f>
        <v>0.11819550255481709</v>
      </c>
      <c r="D26" s="1">
        <f>D25+$B$2*C26</f>
        <v>1.191955025548171E-5</v>
      </c>
      <c r="E26" s="1">
        <f>SQRT(2*$C$17/($B$15*(1-($B$13/$B$12)^4)))</f>
        <v>61.027363926221987</v>
      </c>
      <c r="F26" s="1">
        <f>PI()*($B$13/2)^2*$B$15*E26</f>
        <v>0.46558095274905587</v>
      </c>
      <c r="G26" s="1">
        <f>E26*F26</f>
        <v>28.413178240533796</v>
      </c>
      <c r="H26" s="1">
        <f>-(0.5*$B$3*C26^2*$B$5*$B$11)/J25-$B$10+G26/J25</f>
        <v>1174.3355485106149</v>
      </c>
      <c r="I26" s="1">
        <f>I25-F26*$B$2</f>
        <v>1.6353900567315564E-2</v>
      </c>
      <c r="J26" s="1">
        <f>$B$7+I26</f>
        <v>2.3503418751959642E-2</v>
      </c>
    </row>
    <row r="27" spans="1:10" x14ac:dyDescent="0.25">
      <c r="A27" s="1">
        <f t="shared" ref="A27:A69" si="0">A26+1</f>
        <v>2</v>
      </c>
      <c r="B27" s="1">
        <f t="shared" ref="B27:B69" si="1">B26+$B$2</f>
        <v>2.0000000000000001E-4</v>
      </c>
      <c r="C27" s="1">
        <f t="shared" ref="C27:C90" si="2">C26+H26*$B$2</f>
        <v>0.23562905740587858</v>
      </c>
      <c r="D27" s="1">
        <f t="shared" ref="D27:D69" si="3">D26+$B$2*C27</f>
        <v>3.5482455996069568E-5</v>
      </c>
      <c r="E27" s="1">
        <f t="shared" ref="E27:E90" si="4">SQRT(2*$C$17/($B$15*(1-($B$13/$B$12)^4)))</f>
        <v>61.027363926221987</v>
      </c>
      <c r="F27" s="1">
        <f t="shared" ref="F27:F90" si="5">PI()*($B$13/2)^2*$B$15*E27</f>
        <v>0.46558095274905587</v>
      </c>
      <c r="G27" s="1">
        <f t="shared" ref="G27:G69" si="6">E27*F27</f>
        <v>28.413178240533796</v>
      </c>
      <c r="H27" s="1">
        <f t="shared" ref="H27:H90" si="7">-(0.5*$B$3*C27^2*$B$5*$B$11)/J26-$B$10+G27/J26</f>
        <v>1176.7254600710282</v>
      </c>
      <c r="I27" s="1">
        <f t="shared" ref="I27:I69" si="8">I26-F27*$B$2</f>
        <v>1.6307342472040659E-2</v>
      </c>
      <c r="J27" s="1">
        <f t="shared" ref="J27:J90" si="9">$B$7+I27</f>
        <v>2.3456860656684737E-2</v>
      </c>
    </row>
    <row r="28" spans="1:10" x14ac:dyDescent="0.25">
      <c r="A28" s="1">
        <f t="shared" si="0"/>
        <v>3</v>
      </c>
      <c r="B28" s="1">
        <f t="shared" si="1"/>
        <v>3.0000000000000003E-4</v>
      </c>
      <c r="C28" s="1">
        <f t="shared" si="2"/>
        <v>0.35330160341298145</v>
      </c>
      <c r="D28" s="1">
        <f t="shared" si="3"/>
        <v>7.0812616337367711E-5</v>
      </c>
      <c r="E28" s="1">
        <f t="shared" si="4"/>
        <v>61.027363926221987</v>
      </c>
      <c r="F28" s="1">
        <f t="shared" si="5"/>
        <v>0.46558095274905587</v>
      </c>
      <c r="G28" s="1">
        <f t="shared" si="6"/>
        <v>28.413178240533796</v>
      </c>
      <c r="H28" s="1">
        <f t="shared" si="7"/>
        <v>1179.1248158734213</v>
      </c>
      <c r="I28" s="1">
        <f t="shared" si="8"/>
        <v>1.6260784376765754E-2</v>
      </c>
      <c r="J28" s="1">
        <f t="shared" si="9"/>
        <v>2.3410302561409833E-2</v>
      </c>
    </row>
    <row r="29" spans="1:10" x14ac:dyDescent="0.25">
      <c r="A29" s="1">
        <f t="shared" si="0"/>
        <v>4</v>
      </c>
      <c r="B29" s="1">
        <f t="shared" si="1"/>
        <v>4.0000000000000002E-4</v>
      </c>
      <c r="C29" s="1">
        <f t="shared" si="2"/>
        <v>0.47121408500032358</v>
      </c>
      <c r="D29" s="1">
        <f t="shared" si="3"/>
        <v>1.1793402483740008E-4</v>
      </c>
      <c r="E29" s="1">
        <f t="shared" si="4"/>
        <v>61.027363926221987</v>
      </c>
      <c r="F29" s="1">
        <f t="shared" si="5"/>
        <v>0.46558095274905587</v>
      </c>
      <c r="G29" s="1">
        <f t="shared" si="6"/>
        <v>28.413178240533796</v>
      </c>
      <c r="H29" s="1">
        <f t="shared" si="7"/>
        <v>1181.5336720025525</v>
      </c>
      <c r="I29" s="1">
        <f t="shared" si="8"/>
        <v>1.621422628149085E-2</v>
      </c>
      <c r="J29" s="1">
        <f t="shared" si="9"/>
        <v>2.3363744466134928E-2</v>
      </c>
    </row>
    <row r="30" spans="1:10" x14ac:dyDescent="0.25">
      <c r="A30" s="1">
        <f t="shared" si="0"/>
        <v>5</v>
      </c>
      <c r="B30" s="1">
        <f t="shared" si="1"/>
        <v>5.0000000000000001E-4</v>
      </c>
      <c r="C30" s="1">
        <f t="shared" si="2"/>
        <v>0.58936745220057885</v>
      </c>
      <c r="D30" s="1">
        <f t="shared" si="3"/>
        <v>1.7687077005745796E-4</v>
      </c>
      <c r="E30" s="1">
        <f t="shared" si="4"/>
        <v>61.027363926221987</v>
      </c>
      <c r="F30" s="1">
        <f t="shared" si="5"/>
        <v>0.46558095274905587</v>
      </c>
      <c r="G30" s="1">
        <f t="shared" si="6"/>
        <v>28.413178240533796</v>
      </c>
      <c r="H30" s="1">
        <f t="shared" si="7"/>
        <v>1183.9520849883015</v>
      </c>
      <c r="I30" s="1">
        <f t="shared" si="8"/>
        <v>1.6167668186215945E-2</v>
      </c>
      <c r="J30" s="1">
        <f t="shared" si="9"/>
        <v>2.3317186370860023E-2</v>
      </c>
    </row>
    <row r="31" spans="1:10" x14ac:dyDescent="0.25">
      <c r="A31" s="1">
        <f t="shared" si="0"/>
        <v>6</v>
      </c>
      <c r="B31" s="1">
        <f t="shared" si="1"/>
        <v>6.0000000000000006E-4</v>
      </c>
      <c r="C31" s="1">
        <f t="shared" si="2"/>
        <v>0.70776266069940896</v>
      </c>
      <c r="D31" s="1">
        <f t="shared" si="3"/>
        <v>2.4764703612739885E-4</v>
      </c>
      <c r="E31" s="1">
        <f t="shared" si="4"/>
        <v>61.027363926221987</v>
      </c>
      <c r="F31" s="1">
        <f t="shared" si="5"/>
        <v>0.46558095274905587</v>
      </c>
      <c r="G31" s="1">
        <f t="shared" si="6"/>
        <v>28.413178240533796</v>
      </c>
      <c r="H31" s="1">
        <f t="shared" si="7"/>
        <v>1186.3801118100971</v>
      </c>
      <c r="I31" s="1">
        <f t="shared" si="8"/>
        <v>1.612111009094104E-2</v>
      </c>
      <c r="J31" s="1">
        <f t="shared" si="9"/>
        <v>2.3270628275585119E-2</v>
      </c>
    </row>
    <row r="32" spans="1:10" x14ac:dyDescent="0.25">
      <c r="A32" s="1">
        <f t="shared" si="0"/>
        <v>7</v>
      </c>
      <c r="B32" s="1">
        <f t="shared" si="1"/>
        <v>7.000000000000001E-4</v>
      </c>
      <c r="C32" s="1">
        <f t="shared" si="2"/>
        <v>0.82640067188041866</v>
      </c>
      <c r="D32" s="1">
        <f t="shared" si="3"/>
        <v>3.3028710331544069E-4</v>
      </c>
      <c r="E32" s="1">
        <f t="shared" si="4"/>
        <v>61.027363926221987</v>
      </c>
      <c r="F32" s="1">
        <f t="shared" si="5"/>
        <v>0.46558095274905587</v>
      </c>
      <c r="G32" s="1">
        <f t="shared" si="6"/>
        <v>28.413178240533796</v>
      </c>
      <c r="H32" s="1">
        <f t="shared" si="7"/>
        <v>1188.8178099013962</v>
      </c>
      <c r="I32" s="1">
        <f t="shared" si="8"/>
        <v>1.6074551995666136E-2</v>
      </c>
      <c r="J32" s="1">
        <f t="shared" si="9"/>
        <v>2.3224070180310214E-2</v>
      </c>
    </row>
    <row r="33" spans="1:10" x14ac:dyDescent="0.25">
      <c r="A33" s="1">
        <f t="shared" si="0"/>
        <v>8</v>
      </c>
      <c r="B33" s="1">
        <f t="shared" si="1"/>
        <v>8.0000000000000015E-4</v>
      </c>
      <c r="C33" s="1">
        <f t="shared" si="2"/>
        <v>0.94528245287055834</v>
      </c>
      <c r="D33" s="1">
        <f t="shared" si="3"/>
        <v>4.2481534860249652E-4</v>
      </c>
      <c r="E33" s="1">
        <f t="shared" si="4"/>
        <v>61.027363926221987</v>
      </c>
      <c r="F33" s="1">
        <f t="shared" si="5"/>
        <v>0.46558095274905587</v>
      </c>
      <c r="G33" s="1">
        <f t="shared" si="6"/>
        <v>28.413178240533796</v>
      </c>
      <c r="H33" s="1">
        <f t="shared" si="7"/>
        <v>1191.2652371542165</v>
      </c>
      <c r="I33" s="1">
        <f t="shared" si="8"/>
        <v>1.6027993900391231E-2</v>
      </c>
      <c r="J33" s="1">
        <f t="shared" si="9"/>
        <v>2.3177512085035309E-2</v>
      </c>
    </row>
    <row r="34" spans="1:10" x14ac:dyDescent="0.25">
      <c r="A34" s="1">
        <f t="shared" si="0"/>
        <v>9</v>
      </c>
      <c r="B34" s="1">
        <f t="shared" si="1"/>
        <v>9.0000000000000019E-4</v>
      </c>
      <c r="C34" s="1">
        <f t="shared" si="2"/>
        <v>1.0644089765859799</v>
      </c>
      <c r="D34" s="1">
        <f t="shared" si="3"/>
        <v>5.3125624626109455E-4</v>
      </c>
      <c r="E34" s="1">
        <f t="shared" si="4"/>
        <v>61.027363926221987</v>
      </c>
      <c r="F34" s="1">
        <f t="shared" si="5"/>
        <v>0.46558095274905587</v>
      </c>
      <c r="G34" s="1">
        <f t="shared" si="6"/>
        <v>28.413178240533796</v>
      </c>
      <c r="H34" s="1">
        <f t="shared" si="7"/>
        <v>1193.7224519237238</v>
      </c>
      <c r="I34" s="1">
        <f t="shared" si="8"/>
        <v>1.5981435805116326E-2</v>
      </c>
      <c r="J34" s="1">
        <f t="shared" si="9"/>
        <v>2.3130953989760405E-2</v>
      </c>
    </row>
    <row r="35" spans="1:10" x14ac:dyDescent="0.25">
      <c r="A35" s="1">
        <f t="shared" si="0"/>
        <v>10</v>
      </c>
      <c r="B35" s="1">
        <f t="shared" si="1"/>
        <v>1.0000000000000002E-3</v>
      </c>
      <c r="C35" s="1">
        <f t="shared" si="2"/>
        <v>1.1837812217783523</v>
      </c>
      <c r="D35" s="1">
        <f t="shared" si="3"/>
        <v>6.4963436843892982E-4</v>
      </c>
      <c r="E35" s="1">
        <f t="shared" si="4"/>
        <v>61.027363926221987</v>
      </c>
      <c r="F35" s="1">
        <f t="shared" si="5"/>
        <v>0.46558095274905587</v>
      </c>
      <c r="G35" s="1">
        <f t="shared" si="6"/>
        <v>28.413178240533796</v>
      </c>
      <c r="H35" s="1">
        <f t="shared" si="7"/>
        <v>1196.189513032876</v>
      </c>
      <c r="I35" s="1">
        <f t="shared" si="8"/>
        <v>1.5934877709841422E-2</v>
      </c>
      <c r="J35" s="1">
        <f t="shared" si="9"/>
        <v>2.30843958944855E-2</v>
      </c>
    </row>
    <row r="36" spans="1:10" x14ac:dyDescent="0.25">
      <c r="A36" s="1">
        <f t="shared" si="0"/>
        <v>11</v>
      </c>
      <c r="B36" s="1">
        <f t="shared" si="1"/>
        <v>1.1000000000000003E-3</v>
      </c>
      <c r="C36" s="1">
        <f t="shared" si="2"/>
        <v>1.30340017308164</v>
      </c>
      <c r="D36" s="1">
        <f t="shared" si="3"/>
        <v>7.7997438574709389E-4</v>
      </c>
      <c r="E36" s="1">
        <f t="shared" si="4"/>
        <v>61.027363926221987</v>
      </c>
      <c r="F36" s="1">
        <f t="shared" si="5"/>
        <v>0.46558095274905587</v>
      </c>
      <c r="G36" s="1">
        <f t="shared" si="6"/>
        <v>28.413178240533796</v>
      </c>
      <c r="H36" s="1">
        <f t="shared" si="7"/>
        <v>1198.6664797771202</v>
      </c>
      <c r="I36" s="1">
        <f t="shared" si="8"/>
        <v>1.5888319614566517E-2</v>
      </c>
      <c r="J36" s="1">
        <f t="shared" si="9"/>
        <v>2.3037837799210596E-2</v>
      </c>
    </row>
    <row r="37" spans="1:10" x14ac:dyDescent="0.25">
      <c r="A37" s="1">
        <f t="shared" si="0"/>
        <v>12</v>
      </c>
      <c r="B37" s="1">
        <f t="shared" si="1"/>
        <v>1.2000000000000003E-3</v>
      </c>
      <c r="C37" s="1">
        <f t="shared" si="2"/>
        <v>1.423266821059352</v>
      </c>
      <c r="D37" s="1">
        <f t="shared" si="3"/>
        <v>9.2230106785302912E-4</v>
      </c>
      <c r="E37" s="1">
        <f t="shared" si="4"/>
        <v>61.027363926221987</v>
      </c>
      <c r="F37" s="1">
        <f t="shared" si="5"/>
        <v>0.46558095274905587</v>
      </c>
      <c r="G37" s="1">
        <f t="shared" si="6"/>
        <v>28.413178240533796</v>
      </c>
      <c r="H37" s="1">
        <f t="shared" si="7"/>
        <v>1201.1534119291491</v>
      </c>
      <c r="I37" s="1">
        <f t="shared" si="8"/>
        <v>1.5841761519291613E-2</v>
      </c>
      <c r="J37" s="1">
        <f t="shared" si="9"/>
        <v>2.2991279703935691E-2</v>
      </c>
    </row>
    <row r="38" spans="1:10" x14ac:dyDescent="0.25">
      <c r="A38" s="1">
        <f t="shared" si="0"/>
        <v>13</v>
      </c>
      <c r="B38" s="1">
        <f t="shared" si="1"/>
        <v>1.3000000000000004E-3</v>
      </c>
      <c r="C38" s="1">
        <f t="shared" si="2"/>
        <v>1.543382162252267</v>
      </c>
      <c r="D38" s="1">
        <f t="shared" si="3"/>
        <v>1.0766392840782558E-3</v>
      </c>
      <c r="E38" s="1">
        <f t="shared" si="4"/>
        <v>61.027363926221987</v>
      </c>
      <c r="F38" s="1">
        <f t="shared" si="5"/>
        <v>0.46558095274905587</v>
      </c>
      <c r="G38" s="1">
        <f t="shared" si="6"/>
        <v>28.413178240533796</v>
      </c>
      <c r="H38" s="1">
        <f t="shared" si="7"/>
        <v>1203.6503697437142</v>
      </c>
      <c r="I38" s="1">
        <f t="shared" si="8"/>
        <v>1.5795203424016708E-2</v>
      </c>
      <c r="J38" s="1">
        <f t="shared" si="9"/>
        <v>2.2944721608660786E-2</v>
      </c>
    </row>
    <row r="39" spans="1:10" x14ac:dyDescent="0.25">
      <c r="A39" s="1">
        <f t="shared" si="0"/>
        <v>14</v>
      </c>
      <c r="B39" s="1">
        <f t="shared" si="1"/>
        <v>1.4000000000000004E-3</v>
      </c>
      <c r="C39" s="1">
        <f t="shared" si="2"/>
        <v>1.6637471992266384</v>
      </c>
      <c r="D39" s="1">
        <f t="shared" si="3"/>
        <v>1.2430140040009196E-3</v>
      </c>
      <c r="E39" s="1">
        <f t="shared" si="4"/>
        <v>61.027363926221987</v>
      </c>
      <c r="F39" s="1">
        <f t="shared" si="5"/>
        <v>0.46558095274905587</v>
      </c>
      <c r="G39" s="1">
        <f t="shared" si="6"/>
        <v>28.413178240533796</v>
      </c>
      <c r="H39" s="1">
        <f t="shared" si="7"/>
        <v>1206.1574139624961</v>
      </c>
      <c r="I39" s="1">
        <f t="shared" si="8"/>
        <v>1.5748645328741803E-2</v>
      </c>
      <c r="J39" s="1">
        <f t="shared" si="9"/>
        <v>2.2898163513385882E-2</v>
      </c>
    </row>
    <row r="40" spans="1:10" x14ac:dyDescent="0.25">
      <c r="A40" s="1">
        <f t="shared" si="0"/>
        <v>15</v>
      </c>
      <c r="B40" s="1">
        <f t="shared" si="1"/>
        <v>1.5000000000000005E-3</v>
      </c>
      <c r="C40" s="1">
        <f t="shared" si="2"/>
        <v>1.784362940622888</v>
      </c>
      <c r="D40" s="1">
        <f t="shared" si="3"/>
        <v>1.4214502980632083E-3</v>
      </c>
      <c r="E40" s="1">
        <f t="shared" si="4"/>
        <v>61.027363926221987</v>
      </c>
      <c r="F40" s="1">
        <f t="shared" si="5"/>
        <v>0.46558095274905587</v>
      </c>
      <c r="G40" s="1">
        <f t="shared" si="6"/>
        <v>28.413178240533796</v>
      </c>
      <c r="H40" s="1">
        <f t="shared" si="7"/>
        <v>1208.6746058190363</v>
      </c>
      <c r="I40" s="1">
        <f t="shared" si="8"/>
        <v>1.5702087233466899E-2</v>
      </c>
      <c r="J40" s="1">
        <f t="shared" si="9"/>
        <v>2.2851605418110977E-2</v>
      </c>
    </row>
    <row r="41" spans="1:10" x14ac:dyDescent="0.25">
      <c r="A41" s="1">
        <f t="shared" si="0"/>
        <v>16</v>
      </c>
      <c r="B41" s="1">
        <f t="shared" si="1"/>
        <v>1.6000000000000005E-3</v>
      </c>
      <c r="C41" s="1">
        <f t="shared" si="2"/>
        <v>1.9052304012047916</v>
      </c>
      <c r="D41" s="1">
        <f t="shared" si="3"/>
        <v>1.6119733381836875E-3</v>
      </c>
      <c r="E41" s="1">
        <f t="shared" si="4"/>
        <v>61.027363926221987</v>
      </c>
      <c r="F41" s="1">
        <f t="shared" si="5"/>
        <v>0.46558095274905587</v>
      </c>
      <c r="G41" s="1">
        <f t="shared" si="6"/>
        <v>28.413178240533796</v>
      </c>
      <c r="H41" s="1">
        <f t="shared" si="7"/>
        <v>1211.2020070437275</v>
      </c>
      <c r="I41" s="1">
        <f t="shared" si="8"/>
        <v>1.5655529138191994E-2</v>
      </c>
      <c r="J41" s="1">
        <f t="shared" si="9"/>
        <v>2.2805047322836072E-2</v>
      </c>
    </row>
    <row r="42" spans="1:10" x14ac:dyDescent="0.25">
      <c r="A42" s="1">
        <f t="shared" si="0"/>
        <v>17</v>
      </c>
      <c r="B42" s="1">
        <f t="shared" si="1"/>
        <v>1.7000000000000006E-3</v>
      </c>
      <c r="C42" s="1">
        <f t="shared" si="2"/>
        <v>2.0263506019091642</v>
      </c>
      <c r="D42" s="1">
        <f t="shared" si="3"/>
        <v>1.8146083983746038E-3</v>
      </c>
      <c r="E42" s="1">
        <f t="shared" si="4"/>
        <v>61.027363926221987</v>
      </c>
      <c r="F42" s="1">
        <f t="shared" si="5"/>
        <v>0.46558095274905587</v>
      </c>
      <c r="G42" s="1">
        <f t="shared" si="6"/>
        <v>28.413178240533796</v>
      </c>
      <c r="H42" s="1">
        <f t="shared" si="7"/>
        <v>1213.7396798688649</v>
      </c>
      <c r="I42" s="1">
        <f t="shared" si="8"/>
        <v>1.5608971042917088E-2</v>
      </c>
      <c r="J42" s="1">
        <f t="shared" si="9"/>
        <v>2.2758489227561164E-2</v>
      </c>
    </row>
    <row r="43" spans="1:10" x14ac:dyDescent="0.25">
      <c r="A43" s="1">
        <f t="shared" si="0"/>
        <v>18</v>
      </c>
      <c r="B43" s="1">
        <f t="shared" si="1"/>
        <v>1.8000000000000006E-3</v>
      </c>
      <c r="C43" s="1">
        <f t="shared" si="2"/>
        <v>2.1477245698960505</v>
      </c>
      <c r="D43" s="1">
        <f t="shared" si="3"/>
        <v>2.029380855364209E-3</v>
      </c>
      <c r="E43" s="1">
        <f t="shared" si="4"/>
        <v>61.027363926221987</v>
      </c>
      <c r="F43" s="1">
        <f t="shared" si="5"/>
        <v>0.46558095274905587</v>
      </c>
      <c r="G43" s="1">
        <f t="shared" si="6"/>
        <v>28.413178240533796</v>
      </c>
      <c r="H43" s="1">
        <f t="shared" si="7"/>
        <v>1216.28768703376</v>
      </c>
      <c r="I43" s="1">
        <f t="shared" si="8"/>
        <v>1.5562412947642181E-2</v>
      </c>
      <c r="J43" s="1">
        <f t="shared" si="9"/>
        <v>2.271193113228626E-2</v>
      </c>
    </row>
    <row r="44" spans="1:10" x14ac:dyDescent="0.25">
      <c r="A44" s="1">
        <f t="shared" si="0"/>
        <v>19</v>
      </c>
      <c r="B44" s="1">
        <f t="shared" si="1"/>
        <v>1.9000000000000006E-3</v>
      </c>
      <c r="C44" s="1">
        <f t="shared" si="2"/>
        <v>2.2693533385994265</v>
      </c>
      <c r="D44" s="1">
        <f t="shared" si="3"/>
        <v>2.2563161892241515E-3</v>
      </c>
      <c r="E44" s="1">
        <f t="shared" si="4"/>
        <v>61.027363926221987</v>
      </c>
      <c r="F44" s="1">
        <f t="shared" si="5"/>
        <v>0.46558095274905587</v>
      </c>
      <c r="G44" s="1">
        <f t="shared" si="6"/>
        <v>28.413178240533796</v>
      </c>
      <c r="H44" s="1">
        <f t="shared" si="7"/>
        <v>1218.8460917899158</v>
      </c>
      <c r="I44" s="1">
        <f t="shared" si="8"/>
        <v>1.5515854852367275E-2</v>
      </c>
      <c r="J44" s="1">
        <f t="shared" si="9"/>
        <v>2.2665373037011355E-2</v>
      </c>
    </row>
    <row r="45" spans="1:10" x14ac:dyDescent="0.25">
      <c r="A45" s="1">
        <f t="shared" si="0"/>
        <v>20</v>
      </c>
      <c r="B45" s="1">
        <f t="shared" si="1"/>
        <v>2.0000000000000005E-3</v>
      </c>
      <c r="C45" s="1">
        <f t="shared" si="2"/>
        <v>2.3912379477784182</v>
      </c>
      <c r="D45" s="1">
        <f t="shared" si="3"/>
        <v>2.4954399840019935E-3</v>
      </c>
      <c r="E45" s="1">
        <f t="shared" si="4"/>
        <v>61.027363926221987</v>
      </c>
      <c r="F45" s="1">
        <f t="shared" si="5"/>
        <v>0.46558095274905587</v>
      </c>
      <c r="G45" s="1">
        <f t="shared" si="6"/>
        <v>28.413178240533796</v>
      </c>
      <c r="H45" s="1">
        <f t="shared" si="7"/>
        <v>1221.414957906268</v>
      </c>
      <c r="I45" s="1">
        <f t="shared" si="8"/>
        <v>1.5469296757092368E-2</v>
      </c>
      <c r="J45" s="1">
        <f t="shared" si="9"/>
        <v>2.2618814941736447E-2</v>
      </c>
    </row>
    <row r="46" spans="1:10" x14ac:dyDescent="0.25">
      <c r="A46" s="1">
        <f t="shared" si="0"/>
        <v>21</v>
      </c>
      <c r="B46" s="1">
        <f t="shared" si="1"/>
        <v>2.1000000000000003E-3</v>
      </c>
      <c r="C46" s="1">
        <f t="shared" si="2"/>
        <v>2.5133794435690451</v>
      </c>
      <c r="D46" s="1">
        <f t="shared" si="3"/>
        <v>2.7467779283588982E-3</v>
      </c>
      <c r="E46" s="1">
        <f t="shared" si="4"/>
        <v>61.027363926221987</v>
      </c>
      <c r="F46" s="1">
        <f t="shared" si="5"/>
        <v>0.46558095274905587</v>
      </c>
      <c r="G46" s="1">
        <f t="shared" si="6"/>
        <v>28.413178240533796</v>
      </c>
      <c r="H46" s="1">
        <f t="shared" si="7"/>
        <v>1223.9943496744872</v>
      </c>
      <c r="I46" s="1">
        <f t="shared" si="8"/>
        <v>1.5422738661817462E-2</v>
      </c>
      <c r="J46" s="1">
        <f t="shared" si="9"/>
        <v>2.2572256846461539E-2</v>
      </c>
    </row>
    <row r="47" spans="1:10" x14ac:dyDescent="0.25">
      <c r="A47" s="1">
        <f t="shared" si="0"/>
        <v>22</v>
      </c>
      <c r="B47" s="1">
        <f t="shared" si="1"/>
        <v>2.2000000000000001E-3</v>
      </c>
      <c r="C47" s="1">
        <f t="shared" si="2"/>
        <v>2.635778878536494</v>
      </c>
      <c r="D47" s="1">
        <f t="shared" si="3"/>
        <v>3.0103558162125474E-3</v>
      </c>
      <c r="E47" s="1">
        <f t="shared" si="4"/>
        <v>61.027363926221987</v>
      </c>
      <c r="F47" s="1">
        <f t="shared" si="5"/>
        <v>0.46558095274905587</v>
      </c>
      <c r="G47" s="1">
        <f t="shared" si="6"/>
        <v>28.413178240533796</v>
      </c>
      <c r="H47" s="1">
        <f t="shared" si="7"/>
        <v>1226.5843319143503</v>
      </c>
      <c r="I47" s="1">
        <f t="shared" si="8"/>
        <v>1.5376180566542556E-2</v>
      </c>
      <c r="J47" s="1">
        <f t="shared" si="9"/>
        <v>2.2525698751186634E-2</v>
      </c>
    </row>
    <row r="48" spans="1:10" x14ac:dyDescent="0.25">
      <c r="A48" s="1">
        <f t="shared" si="0"/>
        <v>23</v>
      </c>
      <c r="B48" s="1">
        <f t="shared" si="1"/>
        <v>2.3E-3</v>
      </c>
      <c r="C48" s="1">
        <f t="shared" si="2"/>
        <v>2.7584373117279291</v>
      </c>
      <c r="D48" s="1">
        <f t="shared" si="3"/>
        <v>3.2861995473853402E-3</v>
      </c>
      <c r="E48" s="1">
        <f t="shared" si="4"/>
        <v>61.027363926221987</v>
      </c>
      <c r="F48" s="1">
        <f t="shared" si="5"/>
        <v>0.46558095274905587</v>
      </c>
      <c r="G48" s="1">
        <f t="shared" si="6"/>
        <v>28.413178240533796</v>
      </c>
      <c r="H48" s="1">
        <f t="shared" si="7"/>
        <v>1229.1849699791735</v>
      </c>
      <c r="I48" s="1">
        <f t="shared" si="8"/>
        <v>1.5329622471267649E-2</v>
      </c>
      <c r="J48" s="1">
        <f t="shared" si="9"/>
        <v>2.2479140655911729E-2</v>
      </c>
    </row>
    <row r="49" spans="1:10" x14ac:dyDescent="0.25">
      <c r="A49" s="1">
        <f t="shared" si="0"/>
        <v>24</v>
      </c>
      <c r="B49" s="1">
        <f t="shared" si="1"/>
        <v>2.3999999999999998E-3</v>
      </c>
      <c r="C49" s="1">
        <f t="shared" si="2"/>
        <v>2.8813558087258464</v>
      </c>
      <c r="D49" s="1">
        <f t="shared" si="3"/>
        <v>3.5743351282579248E-3</v>
      </c>
      <c r="E49" s="1">
        <f t="shared" si="4"/>
        <v>61.027363926221987</v>
      </c>
      <c r="F49" s="1">
        <f t="shared" si="5"/>
        <v>0.46558095274905587</v>
      </c>
      <c r="G49" s="1">
        <f t="shared" si="6"/>
        <v>28.413178240533796</v>
      </c>
      <c r="H49" s="1">
        <f t="shared" si="7"/>
        <v>1231.7963297613189</v>
      </c>
      <c r="I49" s="1">
        <f t="shared" si="8"/>
        <v>1.5283064375992743E-2</v>
      </c>
      <c r="J49" s="1">
        <f t="shared" si="9"/>
        <v>2.2432582560636821E-2</v>
      </c>
    </row>
    <row r="50" spans="1:10" x14ac:dyDescent="0.25">
      <c r="A50" s="1">
        <f t="shared" si="0"/>
        <v>25</v>
      </c>
      <c r="B50" s="1">
        <f t="shared" si="1"/>
        <v>2.4999999999999996E-3</v>
      </c>
      <c r="C50" s="1">
        <f t="shared" si="2"/>
        <v>3.0045354417019783</v>
      </c>
      <c r="D50" s="1">
        <f t="shared" si="3"/>
        <v>3.8747886724281224E-3</v>
      </c>
      <c r="E50" s="1">
        <f t="shared" si="4"/>
        <v>61.027363926221987</v>
      </c>
      <c r="F50" s="1">
        <f t="shared" si="5"/>
        <v>0.46558095274905587</v>
      </c>
      <c r="G50" s="1">
        <f t="shared" si="6"/>
        <v>28.413178240533796</v>
      </c>
      <c r="H50" s="1">
        <f t="shared" si="7"/>
        <v>1234.418477697764</v>
      </c>
      <c r="I50" s="1">
        <f t="shared" si="8"/>
        <v>1.5236506280717836E-2</v>
      </c>
      <c r="J50" s="1">
        <f t="shared" si="9"/>
        <v>2.2386024465361913E-2</v>
      </c>
    </row>
    <row r="51" spans="1:10" x14ac:dyDescent="0.25">
      <c r="A51" s="1">
        <f t="shared" si="0"/>
        <v>26</v>
      </c>
      <c r="B51" s="1">
        <f t="shared" si="1"/>
        <v>2.5999999999999994E-3</v>
      </c>
      <c r="C51" s="1">
        <f t="shared" si="2"/>
        <v>3.1279772894717546</v>
      </c>
      <c r="D51" s="1">
        <f t="shared" si="3"/>
        <v>4.1875864013752977E-3</v>
      </c>
      <c r="E51" s="1">
        <f t="shared" si="4"/>
        <v>61.027363926221987</v>
      </c>
      <c r="F51" s="1">
        <f t="shared" si="5"/>
        <v>0.46558095274905587</v>
      </c>
      <c r="G51" s="1">
        <f t="shared" si="6"/>
        <v>28.413178240533796</v>
      </c>
      <c r="H51" s="1">
        <f t="shared" si="7"/>
        <v>1237.0514807757422</v>
      </c>
      <c r="I51" s="1">
        <f t="shared" si="8"/>
        <v>1.518994818544293E-2</v>
      </c>
      <c r="J51" s="1">
        <f t="shared" si="9"/>
        <v>2.2339466370087008E-2</v>
      </c>
    </row>
    <row r="52" spans="1:10" x14ac:dyDescent="0.25">
      <c r="A52" s="1">
        <f t="shared" si="0"/>
        <v>27</v>
      </c>
      <c r="B52" s="1">
        <f t="shared" si="1"/>
        <v>2.6999999999999993E-3</v>
      </c>
      <c r="C52" s="1">
        <f t="shared" si="2"/>
        <v>3.251682437549329</v>
      </c>
      <c r="D52" s="1">
        <f t="shared" si="3"/>
        <v>4.5127546451302304E-3</v>
      </c>
      <c r="E52" s="1">
        <f t="shared" si="4"/>
        <v>61.027363926221987</v>
      </c>
      <c r="F52" s="1">
        <f t="shared" si="5"/>
        <v>0.46558095274905587</v>
      </c>
      <c r="G52" s="1">
        <f t="shared" si="6"/>
        <v>28.413178240533796</v>
      </c>
      <c r="H52" s="1">
        <f t="shared" si="7"/>
        <v>1239.6954065384532</v>
      </c>
      <c r="I52" s="1">
        <f t="shared" si="8"/>
        <v>1.5143390090168024E-2</v>
      </c>
      <c r="J52" s="1">
        <f t="shared" si="9"/>
        <v>2.2292908274812104E-2</v>
      </c>
    </row>
    <row r="53" spans="1:10" x14ac:dyDescent="0.25">
      <c r="A53" s="1">
        <f t="shared" si="0"/>
        <v>28</v>
      </c>
      <c r="B53" s="1">
        <f t="shared" si="1"/>
        <v>2.7999999999999991E-3</v>
      </c>
      <c r="C53" s="1">
        <f t="shared" si="2"/>
        <v>3.3756519782031744</v>
      </c>
      <c r="D53" s="1">
        <f t="shared" si="3"/>
        <v>4.8503198429505475E-3</v>
      </c>
      <c r="E53" s="1">
        <f t="shared" si="4"/>
        <v>61.027363926221987</v>
      </c>
      <c r="F53" s="1">
        <f t="shared" si="5"/>
        <v>0.46558095274905587</v>
      </c>
      <c r="G53" s="1">
        <f t="shared" si="6"/>
        <v>28.413178240533796</v>
      </c>
      <c r="H53" s="1">
        <f t="shared" si="7"/>
        <v>1242.350323090848</v>
      </c>
      <c r="I53" s="1">
        <f t="shared" si="8"/>
        <v>1.5096831994893117E-2</v>
      </c>
      <c r="J53" s="1">
        <f t="shared" si="9"/>
        <v>2.2246350179537196E-2</v>
      </c>
    </row>
    <row r="54" spans="1:10" x14ac:dyDescent="0.25">
      <c r="A54" s="1">
        <f t="shared" si="0"/>
        <v>29</v>
      </c>
      <c r="B54" s="1">
        <f t="shared" si="1"/>
        <v>2.8999999999999989E-3</v>
      </c>
      <c r="C54" s="1">
        <f t="shared" si="2"/>
        <v>3.4998870105122593</v>
      </c>
      <c r="D54" s="1">
        <f t="shared" si="3"/>
        <v>5.2003085440017732E-3</v>
      </c>
      <c r="E54" s="1">
        <f t="shared" si="4"/>
        <v>61.027363926221987</v>
      </c>
      <c r="F54" s="1">
        <f t="shared" si="5"/>
        <v>0.46558095274905587</v>
      </c>
      <c r="G54" s="1">
        <f t="shared" si="6"/>
        <v>28.413178240533796</v>
      </c>
      <c r="H54" s="1">
        <f t="shared" si="7"/>
        <v>1245.0162991054806</v>
      </c>
      <c r="I54" s="1">
        <f t="shared" si="8"/>
        <v>1.5050273899618211E-2</v>
      </c>
      <c r="J54" s="1">
        <f t="shared" si="9"/>
        <v>2.2199792084262288E-2</v>
      </c>
    </row>
    <row r="55" spans="1:10" x14ac:dyDescent="0.25">
      <c r="A55" s="1">
        <f t="shared" si="0"/>
        <v>30</v>
      </c>
      <c r="B55" s="1">
        <f t="shared" si="1"/>
        <v>2.9999999999999988E-3</v>
      </c>
      <c r="C55" s="1">
        <f t="shared" si="2"/>
        <v>3.6243886404228074</v>
      </c>
      <c r="D55" s="1">
        <f t="shared" si="3"/>
        <v>5.5627474080440541E-3</v>
      </c>
      <c r="E55" s="1">
        <f t="shared" si="4"/>
        <v>61.027363926221987</v>
      </c>
      <c r="F55" s="1">
        <f t="shared" si="5"/>
        <v>0.46558095274905587</v>
      </c>
      <c r="G55" s="1">
        <f t="shared" si="6"/>
        <v>28.413178240533796</v>
      </c>
      <c r="H55" s="1">
        <f t="shared" si="7"/>
        <v>1247.6934038284371</v>
      </c>
      <c r="I55" s="1">
        <f t="shared" si="8"/>
        <v>1.5003715804343305E-2</v>
      </c>
      <c r="J55" s="1">
        <f t="shared" si="9"/>
        <v>2.2153233988987383E-2</v>
      </c>
    </row>
    <row r="56" spans="1:10" x14ac:dyDescent="0.25">
      <c r="A56" s="1">
        <f t="shared" si="0"/>
        <v>31</v>
      </c>
      <c r="B56" s="1">
        <f t="shared" si="1"/>
        <v>3.0999999999999986E-3</v>
      </c>
      <c r="C56" s="1">
        <f t="shared" si="2"/>
        <v>3.7491579808056512</v>
      </c>
      <c r="D56" s="1">
        <f t="shared" si="3"/>
        <v>5.9376632061246193E-3</v>
      </c>
      <c r="E56" s="1">
        <f t="shared" si="4"/>
        <v>61.027363926221987</v>
      </c>
      <c r="F56" s="1">
        <f t="shared" si="5"/>
        <v>0.46558095274905587</v>
      </c>
      <c r="G56" s="1">
        <f t="shared" si="6"/>
        <v>28.413178240533796</v>
      </c>
      <c r="H56" s="1">
        <f t="shared" si="7"/>
        <v>1250.3817070853377</v>
      </c>
      <c r="I56" s="1">
        <f t="shared" si="8"/>
        <v>1.4957157709068398E-2</v>
      </c>
      <c r="J56" s="1">
        <f t="shared" si="9"/>
        <v>2.2106675893712478E-2</v>
      </c>
    </row>
    <row r="57" spans="1:10" x14ac:dyDescent="0.25">
      <c r="A57" s="1">
        <f t="shared" si="0"/>
        <v>32</v>
      </c>
      <c r="B57" s="1">
        <f t="shared" si="1"/>
        <v>3.1999999999999984E-3</v>
      </c>
      <c r="C57" s="1">
        <f t="shared" si="2"/>
        <v>3.8741961515141852</v>
      </c>
      <c r="D57" s="1">
        <f t="shared" si="3"/>
        <v>6.3250828212760377E-3</v>
      </c>
      <c r="E57" s="1">
        <f t="shared" si="4"/>
        <v>61.027363926221987</v>
      </c>
      <c r="F57" s="1">
        <f t="shared" si="5"/>
        <v>0.46558095274905587</v>
      </c>
      <c r="G57" s="1">
        <f t="shared" si="6"/>
        <v>28.413178240533796</v>
      </c>
      <c r="H57" s="1">
        <f t="shared" si="7"/>
        <v>1253.0812792874162</v>
      </c>
      <c r="I57" s="1">
        <f t="shared" si="8"/>
        <v>1.4910599613793492E-2</v>
      </c>
      <c r="J57" s="1">
        <f t="shared" si="9"/>
        <v>2.206011779843757E-2</v>
      </c>
    </row>
    <row r="58" spans="1:10" x14ac:dyDescent="0.25">
      <c r="A58" s="1">
        <f t="shared" si="0"/>
        <v>33</v>
      </c>
      <c r="B58" s="1">
        <f t="shared" si="1"/>
        <v>3.2999999999999982E-3</v>
      </c>
      <c r="C58" s="1">
        <f t="shared" si="2"/>
        <v>3.999504279442927</v>
      </c>
      <c r="D58" s="1">
        <f t="shared" si="3"/>
        <v>6.7250332492203302E-3</v>
      </c>
      <c r="E58" s="1">
        <f t="shared" si="4"/>
        <v>61.027363926221987</v>
      </c>
      <c r="F58" s="1">
        <f t="shared" si="5"/>
        <v>0.46558095274905587</v>
      </c>
      <c r="G58" s="1">
        <f t="shared" si="6"/>
        <v>28.413178240533796</v>
      </c>
      <c r="H58" s="1">
        <f t="shared" si="7"/>
        <v>1255.7921914376734</v>
      </c>
      <c r="I58" s="1">
        <f t="shared" si="8"/>
        <v>1.4864041518518585E-2</v>
      </c>
      <c r="J58" s="1">
        <f t="shared" si="9"/>
        <v>2.2013559703162662E-2</v>
      </c>
    </row>
    <row r="59" spans="1:10" x14ac:dyDescent="0.25">
      <c r="A59" s="1">
        <f t="shared" si="0"/>
        <v>34</v>
      </c>
      <c r="B59" s="1">
        <f t="shared" si="1"/>
        <v>3.3999999999999981E-3</v>
      </c>
      <c r="C59" s="1">
        <f t="shared" si="2"/>
        <v>4.1250834985866947</v>
      </c>
      <c r="D59" s="1">
        <f t="shared" si="3"/>
        <v>7.1375415990789998E-3</v>
      </c>
      <c r="E59" s="1">
        <f t="shared" si="4"/>
        <v>61.027363926221987</v>
      </c>
      <c r="F59" s="1">
        <f t="shared" si="5"/>
        <v>0.46558095274905587</v>
      </c>
      <c r="G59" s="1">
        <f t="shared" si="6"/>
        <v>28.413178240533796</v>
      </c>
      <c r="H59" s="1">
        <f t="shared" si="7"/>
        <v>1258.5145151371087</v>
      </c>
      <c r="I59" s="1">
        <f t="shared" si="8"/>
        <v>1.4817483423243679E-2</v>
      </c>
      <c r="J59" s="1">
        <f t="shared" si="9"/>
        <v>2.1967001607887757E-2</v>
      </c>
    </row>
    <row r="60" spans="1:10" x14ac:dyDescent="0.25">
      <c r="A60" s="1">
        <f t="shared" si="0"/>
        <v>35</v>
      </c>
      <c r="B60" s="1">
        <f t="shared" si="1"/>
        <v>3.4999999999999979E-3</v>
      </c>
      <c r="C60" s="1">
        <f t="shared" si="2"/>
        <v>4.2509349501004055</v>
      </c>
      <c r="D60" s="1">
        <f t="shared" si="3"/>
        <v>7.5626350940890402E-3</v>
      </c>
      <c r="E60" s="1">
        <f t="shared" si="4"/>
        <v>61.027363926221987</v>
      </c>
      <c r="F60" s="1">
        <f t="shared" si="5"/>
        <v>0.46558095274905587</v>
      </c>
      <c r="G60" s="1">
        <f t="shared" si="6"/>
        <v>28.413178240533796</v>
      </c>
      <c r="H60" s="1">
        <f t="shared" si="7"/>
        <v>1261.2483225910341</v>
      </c>
      <c r="I60" s="1">
        <f t="shared" si="8"/>
        <v>1.4770925327968773E-2</v>
      </c>
      <c r="J60" s="1">
        <f t="shared" si="9"/>
        <v>2.1920443512612853E-2</v>
      </c>
    </row>
    <row r="61" spans="1:10" x14ac:dyDescent="0.25">
      <c r="A61" s="1">
        <f t="shared" si="0"/>
        <v>36</v>
      </c>
      <c r="B61" s="1">
        <f t="shared" si="1"/>
        <v>3.5999999999999977E-3</v>
      </c>
      <c r="C61" s="1">
        <f t="shared" si="2"/>
        <v>4.3770597823595088</v>
      </c>
      <c r="D61" s="1">
        <f t="shared" si="3"/>
        <v>8.0003410723249908E-3</v>
      </c>
      <c r="E61" s="1">
        <f t="shared" si="4"/>
        <v>61.027363926221987</v>
      </c>
      <c r="F61" s="1">
        <f t="shared" si="5"/>
        <v>0.46558095274905587</v>
      </c>
      <c r="G61" s="1">
        <f t="shared" si="6"/>
        <v>28.413178240533796</v>
      </c>
      <c r="H61" s="1">
        <f t="shared" si="7"/>
        <v>1263.9936866154635</v>
      </c>
      <c r="I61" s="1">
        <f t="shared" si="8"/>
        <v>1.4724367232693866E-2</v>
      </c>
      <c r="J61" s="1">
        <f t="shared" si="9"/>
        <v>2.1873885417337945E-2</v>
      </c>
    </row>
    <row r="62" spans="1:10" x14ac:dyDescent="0.25">
      <c r="A62" s="1">
        <f t="shared" si="0"/>
        <v>37</v>
      </c>
      <c r="B62" s="1">
        <f t="shared" si="1"/>
        <v>3.6999999999999976E-3</v>
      </c>
      <c r="C62" s="1">
        <f t="shared" si="2"/>
        <v>4.5034591510210555</v>
      </c>
      <c r="D62" s="1">
        <f t="shared" si="3"/>
        <v>8.4506869874270956E-3</v>
      </c>
      <c r="E62" s="1">
        <f t="shared" si="4"/>
        <v>61.027363926221987</v>
      </c>
      <c r="F62" s="1">
        <f t="shared" si="5"/>
        <v>0.46558095274905587</v>
      </c>
      <c r="G62" s="1">
        <f t="shared" si="6"/>
        <v>28.413178240533796</v>
      </c>
      <c r="H62" s="1">
        <f t="shared" si="7"/>
        <v>1266.7506806435883</v>
      </c>
      <c r="I62" s="1">
        <f t="shared" si="8"/>
        <v>1.467780913741896E-2</v>
      </c>
      <c r="J62" s="1">
        <f t="shared" si="9"/>
        <v>2.1827327322063036E-2</v>
      </c>
    </row>
    <row r="63" spans="1:10" x14ac:dyDescent="0.25">
      <c r="A63" s="1">
        <f t="shared" si="0"/>
        <v>38</v>
      </c>
      <c r="B63" s="1">
        <f t="shared" si="1"/>
        <v>3.7999999999999974E-3</v>
      </c>
      <c r="C63" s="1">
        <f t="shared" si="2"/>
        <v>4.6301342190854147</v>
      </c>
      <c r="D63" s="1">
        <f t="shared" si="3"/>
        <v>8.9137004093356367E-3</v>
      </c>
      <c r="E63" s="1">
        <f t="shared" si="4"/>
        <v>61.027363926221987</v>
      </c>
      <c r="F63" s="1">
        <f t="shared" si="5"/>
        <v>0.46558095274905587</v>
      </c>
      <c r="G63" s="1">
        <f t="shared" si="6"/>
        <v>28.413178240533796</v>
      </c>
      <c r="H63" s="1">
        <f t="shared" si="7"/>
        <v>1269.5193787323292</v>
      </c>
      <c r="I63" s="1">
        <f t="shared" si="8"/>
        <v>1.4631251042144054E-2</v>
      </c>
      <c r="J63" s="1">
        <f t="shared" si="9"/>
        <v>2.1780769226788132E-2</v>
      </c>
    </row>
    <row r="64" spans="1:10" x14ac:dyDescent="0.25">
      <c r="A64" s="1">
        <f t="shared" si="0"/>
        <v>39</v>
      </c>
      <c r="B64" s="1">
        <f t="shared" si="1"/>
        <v>3.8999999999999972E-3</v>
      </c>
      <c r="C64" s="1">
        <f t="shared" si="2"/>
        <v>4.757086156958648</v>
      </c>
      <c r="D64" s="1">
        <f t="shared" si="3"/>
        <v>9.3894090250315008E-3</v>
      </c>
      <c r="E64" s="1">
        <f t="shared" si="4"/>
        <v>61.027363926221987</v>
      </c>
      <c r="F64" s="1">
        <f t="shared" si="5"/>
        <v>0.46558095274905587</v>
      </c>
      <c r="G64" s="1">
        <f t="shared" si="6"/>
        <v>28.413178240533796</v>
      </c>
      <c r="H64" s="1">
        <f t="shared" si="7"/>
        <v>1272.2998555689783</v>
      </c>
      <c r="I64" s="1">
        <f t="shared" si="8"/>
        <v>1.4584692946869147E-2</v>
      </c>
      <c r="J64" s="1">
        <f t="shared" si="9"/>
        <v>2.1734211131513227E-2</v>
      </c>
    </row>
    <row r="65" spans="1:10" x14ac:dyDescent="0.25">
      <c r="A65" s="1">
        <f t="shared" si="0"/>
        <v>40</v>
      </c>
      <c r="B65" s="1">
        <f t="shared" si="1"/>
        <v>3.9999999999999975E-3</v>
      </c>
      <c r="C65" s="1">
        <f t="shared" si="2"/>
        <v>4.8843161425155461</v>
      </c>
      <c r="D65" s="1">
        <f t="shared" si="3"/>
        <v>9.8778406392830559E-3</v>
      </c>
      <c r="E65" s="1">
        <f t="shared" si="4"/>
        <v>61.027363926221987</v>
      </c>
      <c r="F65" s="1">
        <f t="shared" si="5"/>
        <v>0.46558095274905587</v>
      </c>
      <c r="G65" s="1">
        <f t="shared" si="6"/>
        <v>28.413178240533796</v>
      </c>
      <c r="H65" s="1">
        <f t="shared" si="7"/>
        <v>1275.092186477923</v>
      </c>
      <c r="I65" s="1">
        <f t="shared" si="8"/>
        <v>1.4538134851594241E-2</v>
      </c>
      <c r="J65" s="1">
        <f t="shared" si="9"/>
        <v>2.1687653036238319E-2</v>
      </c>
    </row>
    <row r="66" spans="1:10" x14ac:dyDescent="0.25">
      <c r="A66" s="1">
        <f t="shared" si="0"/>
        <v>41</v>
      </c>
      <c r="B66" s="1">
        <f t="shared" si="1"/>
        <v>4.0999999999999977E-3</v>
      </c>
      <c r="C66" s="1">
        <f t="shared" si="2"/>
        <v>5.0118253611633383</v>
      </c>
      <c r="D66" s="1">
        <f t="shared" si="3"/>
        <v>1.0379023175399391E-2</v>
      </c>
      <c r="E66" s="1">
        <f t="shared" si="4"/>
        <v>61.027363926221987</v>
      </c>
      <c r="F66" s="1">
        <f t="shared" si="5"/>
        <v>0.46558095274905587</v>
      </c>
      <c r="G66" s="1">
        <f t="shared" si="6"/>
        <v>28.413178240533796</v>
      </c>
      <c r="H66" s="1">
        <f t="shared" si="7"/>
        <v>1277.896447427456</v>
      </c>
      <c r="I66" s="1">
        <f t="shared" si="8"/>
        <v>1.4491576756319334E-2</v>
      </c>
      <c r="J66" s="1">
        <f t="shared" si="9"/>
        <v>2.1641094940963411E-2</v>
      </c>
    </row>
    <row r="67" spans="1:10" x14ac:dyDescent="0.25">
      <c r="A67" s="1">
        <f t="shared" si="0"/>
        <v>42</v>
      </c>
      <c r="B67" s="1">
        <f t="shared" si="1"/>
        <v>4.199999999999998E-3</v>
      </c>
      <c r="C67" s="1">
        <f t="shared" si="2"/>
        <v>5.1396150059060837</v>
      </c>
      <c r="D67" s="1">
        <f t="shared" si="3"/>
        <v>1.089298467599E-2</v>
      </c>
      <c r="E67" s="1">
        <f t="shared" si="4"/>
        <v>61.027363926221987</v>
      </c>
      <c r="F67" s="1">
        <f t="shared" si="5"/>
        <v>0.46558095274905587</v>
      </c>
      <c r="G67" s="1">
        <f t="shared" si="6"/>
        <v>28.413178240533796</v>
      </c>
      <c r="H67" s="1">
        <f t="shared" si="7"/>
        <v>1280.712715036673</v>
      </c>
      <c r="I67" s="1">
        <f t="shared" si="8"/>
        <v>1.4445018661044428E-2</v>
      </c>
      <c r="J67" s="1">
        <f t="shared" si="9"/>
        <v>2.1594536845688506E-2</v>
      </c>
    </row>
    <row r="68" spans="1:10" x14ac:dyDescent="0.25">
      <c r="A68" s="1">
        <f t="shared" si="0"/>
        <v>43</v>
      </c>
      <c r="B68" s="1">
        <f t="shared" si="1"/>
        <v>4.2999999999999983E-3</v>
      </c>
      <c r="C68" s="1">
        <f t="shared" si="2"/>
        <v>5.2676862774097506</v>
      </c>
      <c r="D68" s="1">
        <f t="shared" si="3"/>
        <v>1.1419753303730976E-2</v>
      </c>
      <c r="E68" s="1">
        <f t="shared" si="4"/>
        <v>61.027363926221987</v>
      </c>
      <c r="F68" s="1">
        <f t="shared" si="5"/>
        <v>0.46558095274905587</v>
      </c>
      <c r="G68" s="1">
        <f t="shared" si="6"/>
        <v>28.413178240533796</v>
      </c>
      <c r="H68" s="1">
        <f t="shared" si="7"/>
        <v>1283.5410665824606</v>
      </c>
      <c r="I68" s="1">
        <f t="shared" si="8"/>
        <v>1.4398460565769522E-2</v>
      </c>
      <c r="J68" s="1">
        <f t="shared" si="9"/>
        <v>2.1547978750413602E-2</v>
      </c>
    </row>
    <row r="69" spans="1:10" x14ac:dyDescent="0.25">
      <c r="A69" s="1">
        <f t="shared" si="0"/>
        <v>44</v>
      </c>
      <c r="B69" s="1">
        <f t="shared" si="1"/>
        <v>4.3999999999999985E-3</v>
      </c>
      <c r="C69" s="1">
        <f t="shared" si="2"/>
        <v>5.3960403840679962</v>
      </c>
      <c r="D69" s="1">
        <f t="shared" si="3"/>
        <v>1.1959357342137775E-2</v>
      </c>
      <c r="E69" s="1">
        <f t="shared" si="4"/>
        <v>61.027363926221987</v>
      </c>
      <c r="F69" s="1">
        <f t="shared" si="5"/>
        <v>0.46558095274905587</v>
      </c>
      <c r="G69" s="1">
        <f t="shared" si="6"/>
        <v>28.413178240533796</v>
      </c>
      <c r="H69" s="1">
        <f t="shared" si="7"/>
        <v>1286.3815800065734</v>
      </c>
      <c r="I69" s="1">
        <f t="shared" si="8"/>
        <v>1.4351902470494615E-2</v>
      </c>
      <c r="J69" s="1">
        <f t="shared" si="9"/>
        <v>2.1501420655138694E-2</v>
      </c>
    </row>
    <row r="70" spans="1:10" x14ac:dyDescent="0.25">
      <c r="A70" s="1">
        <f t="shared" ref="A70:A133" si="10">A69+1</f>
        <v>45</v>
      </c>
      <c r="B70" s="1">
        <f t="shared" ref="B70:B133" si="11">B69+$B$2</f>
        <v>4.4999999999999988E-3</v>
      </c>
      <c r="C70" s="1">
        <f t="shared" si="2"/>
        <v>5.5246785420686537</v>
      </c>
      <c r="D70" s="1">
        <f t="shared" ref="D70:D133" si="12">D69+$B$2*C70</f>
        <v>1.2511825196344641E-2</v>
      </c>
      <c r="E70" s="1">
        <f t="shared" si="4"/>
        <v>61.027363926221987</v>
      </c>
      <c r="F70" s="1">
        <f t="shared" si="5"/>
        <v>0.46558095274905587</v>
      </c>
      <c r="G70" s="1">
        <f t="shared" ref="G70:G133" si="13">E70*F70</f>
        <v>28.413178240533796</v>
      </c>
      <c r="H70" s="1">
        <f t="shared" si="7"/>
        <v>1289.2343339228032</v>
      </c>
      <c r="I70" s="1">
        <f t="shared" ref="I70:I133" si="14">I69-F70*$B$2</f>
        <v>1.4305344375219709E-2</v>
      </c>
      <c r="J70" s="1">
        <f t="shared" si="9"/>
        <v>2.1454862559863785E-2</v>
      </c>
    </row>
    <row r="71" spans="1:10" x14ac:dyDescent="0.25">
      <c r="A71" s="1">
        <f t="shared" si="10"/>
        <v>46</v>
      </c>
      <c r="B71" s="1">
        <f t="shared" si="11"/>
        <v>4.5999999999999991E-3</v>
      </c>
      <c r="C71" s="1">
        <f t="shared" si="2"/>
        <v>5.6536019754609343</v>
      </c>
      <c r="D71" s="1">
        <f t="shared" si="12"/>
        <v>1.3077185393890734E-2</v>
      </c>
      <c r="E71" s="1">
        <f t="shared" si="4"/>
        <v>61.027363926221987</v>
      </c>
      <c r="F71" s="1">
        <f t="shared" si="5"/>
        <v>0.46558095274905587</v>
      </c>
      <c r="G71" s="1">
        <f t="shared" si="13"/>
        <v>28.413178240533796</v>
      </c>
      <c r="H71" s="1">
        <f t="shared" si="7"/>
        <v>1292.0994076242398</v>
      </c>
      <c r="I71" s="1">
        <f t="shared" si="14"/>
        <v>1.4258786279944802E-2</v>
      </c>
      <c r="J71" s="1">
        <f t="shared" si="9"/>
        <v>2.1408304464588881E-2</v>
      </c>
    </row>
    <row r="72" spans="1:10" x14ac:dyDescent="0.25">
      <c r="A72" s="1">
        <f t="shared" si="10"/>
        <v>47</v>
      </c>
      <c r="B72" s="1">
        <f t="shared" si="11"/>
        <v>4.6999999999999993E-3</v>
      </c>
      <c r="C72" s="1">
        <f t="shared" si="2"/>
        <v>5.7828119162233582</v>
      </c>
      <c r="D72" s="1">
        <f t="shared" si="12"/>
        <v>1.365546658551307E-2</v>
      </c>
      <c r="E72" s="1">
        <f t="shared" si="4"/>
        <v>61.027363926221987</v>
      </c>
      <c r="F72" s="1">
        <f t="shared" si="5"/>
        <v>0.46558095274905587</v>
      </c>
      <c r="G72" s="1">
        <f t="shared" si="13"/>
        <v>28.413178240533796</v>
      </c>
      <c r="H72" s="1">
        <f t="shared" si="7"/>
        <v>1294.9768810906276</v>
      </c>
      <c r="I72" s="1">
        <f t="shared" si="14"/>
        <v>1.4212228184669896E-2</v>
      </c>
      <c r="J72" s="1">
        <f t="shared" si="9"/>
        <v>2.1361746369313976E-2</v>
      </c>
    </row>
    <row r="73" spans="1:10" x14ac:dyDescent="0.25">
      <c r="A73" s="1">
        <f t="shared" si="10"/>
        <v>48</v>
      </c>
      <c r="B73" s="1">
        <f t="shared" si="11"/>
        <v>4.7999999999999996E-3</v>
      </c>
      <c r="C73" s="1">
        <f t="shared" si="2"/>
        <v>5.912309604332421</v>
      </c>
      <c r="D73" s="1">
        <f t="shared" si="12"/>
        <v>1.4246697545946312E-2</v>
      </c>
      <c r="E73" s="1">
        <f t="shared" si="4"/>
        <v>61.027363926221987</v>
      </c>
      <c r="F73" s="1">
        <f t="shared" si="5"/>
        <v>0.46558095274905587</v>
      </c>
      <c r="G73" s="1">
        <f t="shared" si="13"/>
        <v>28.413178240533796</v>
      </c>
      <c r="H73" s="1">
        <f t="shared" si="7"/>
        <v>1297.8668349958195</v>
      </c>
      <c r="I73" s="1">
        <f t="shared" si="14"/>
        <v>1.416567008939499E-2</v>
      </c>
      <c r="J73" s="1">
        <f t="shared" si="9"/>
        <v>2.1315188274039068E-2</v>
      </c>
    </row>
    <row r="74" spans="1:10" x14ac:dyDescent="0.25">
      <c r="A74" s="1">
        <f t="shared" si="10"/>
        <v>49</v>
      </c>
      <c r="B74" s="1">
        <f t="shared" si="11"/>
        <v>4.8999999999999998E-3</v>
      </c>
      <c r="C74" s="1">
        <f t="shared" si="2"/>
        <v>6.0420962878320026</v>
      </c>
      <c r="D74" s="1">
        <f t="shared" si="12"/>
        <v>1.4850907174729512E-2</v>
      </c>
      <c r="E74" s="1">
        <f t="shared" si="4"/>
        <v>61.027363926221987</v>
      </c>
      <c r="F74" s="1">
        <f t="shared" si="5"/>
        <v>0.46558095274905587</v>
      </c>
      <c r="G74" s="1">
        <f t="shared" si="13"/>
        <v>28.413178240533796</v>
      </c>
      <c r="H74" s="1">
        <f t="shared" si="7"/>
        <v>1300.7693507153242</v>
      </c>
      <c r="I74" s="1">
        <f t="shared" si="14"/>
        <v>1.4119111994120083E-2</v>
      </c>
      <c r="J74" s="1">
        <f t="shared" si="9"/>
        <v>2.126863017876416E-2</v>
      </c>
    </row>
    <row r="75" spans="1:10" x14ac:dyDescent="0.25">
      <c r="A75" s="1">
        <f t="shared" si="10"/>
        <v>50</v>
      </c>
      <c r="B75" s="1">
        <f t="shared" si="11"/>
        <v>5.0000000000000001E-3</v>
      </c>
      <c r="C75" s="1">
        <f t="shared" si="2"/>
        <v>6.1721732229035347</v>
      </c>
      <c r="D75" s="1">
        <f t="shared" si="12"/>
        <v>1.5468124497019866E-2</v>
      </c>
      <c r="E75" s="1">
        <f t="shared" si="4"/>
        <v>61.027363926221987</v>
      </c>
      <c r="F75" s="1">
        <f t="shared" si="5"/>
        <v>0.46558095274905587</v>
      </c>
      <c r="G75" s="1">
        <f t="shared" si="13"/>
        <v>28.413178240533796</v>
      </c>
      <c r="H75" s="1">
        <f t="shared" si="7"/>
        <v>1303.6845103339551</v>
      </c>
      <c r="I75" s="1">
        <f t="shared" si="14"/>
        <v>1.4072553898845177E-2</v>
      </c>
      <c r="J75" s="1">
        <f t="shared" si="9"/>
        <v>2.1222072083489255E-2</v>
      </c>
    </row>
    <row r="76" spans="1:10" x14ac:dyDescent="0.25">
      <c r="A76" s="1">
        <f t="shared" si="10"/>
        <v>51</v>
      </c>
      <c r="B76" s="1">
        <f t="shared" si="11"/>
        <v>5.1000000000000004E-3</v>
      </c>
      <c r="C76" s="1">
        <f t="shared" si="2"/>
        <v>6.30254167393693</v>
      </c>
      <c r="D76" s="1">
        <f t="shared" si="12"/>
        <v>1.6098378664413559E-2</v>
      </c>
      <c r="E76" s="1">
        <f t="shared" si="4"/>
        <v>61.027363926221987</v>
      </c>
      <c r="F76" s="1">
        <f t="shared" si="5"/>
        <v>0.46558095274905587</v>
      </c>
      <c r="G76" s="1">
        <f t="shared" si="13"/>
        <v>28.413178240533796</v>
      </c>
      <c r="H76" s="1">
        <f t="shared" si="7"/>
        <v>1306.6123966535786</v>
      </c>
      <c r="I76" s="1">
        <f t="shared" si="14"/>
        <v>1.4025995803570271E-2</v>
      </c>
      <c r="J76" s="1">
        <f t="shared" si="9"/>
        <v>2.1175513988214351E-2</v>
      </c>
    </row>
    <row r="77" spans="1:10" x14ac:dyDescent="0.25">
      <c r="A77" s="1">
        <f t="shared" si="10"/>
        <v>52</v>
      </c>
      <c r="B77" s="1">
        <f t="shared" si="11"/>
        <v>5.2000000000000006E-3</v>
      </c>
      <c r="C77" s="1">
        <f t="shared" si="2"/>
        <v>6.4332029136022877</v>
      </c>
      <c r="D77" s="1">
        <f t="shared" si="12"/>
        <v>1.6741698955773789E-2</v>
      </c>
      <c r="E77" s="1">
        <f t="shared" si="4"/>
        <v>61.027363926221987</v>
      </c>
      <c r="F77" s="1">
        <f t="shared" si="5"/>
        <v>0.46558095274905587</v>
      </c>
      <c r="G77" s="1">
        <f t="shared" si="13"/>
        <v>28.413178240533796</v>
      </c>
      <c r="H77" s="1">
        <f t="shared" si="7"/>
        <v>1309.5530932009651</v>
      </c>
      <c r="I77" s="1">
        <f t="shared" si="14"/>
        <v>1.3979437708295364E-2</v>
      </c>
      <c r="J77" s="1">
        <f t="shared" si="9"/>
        <v>2.1128955892939442E-2</v>
      </c>
    </row>
    <row r="78" spans="1:10" x14ac:dyDescent="0.25">
      <c r="A78" s="1">
        <f t="shared" si="10"/>
        <v>53</v>
      </c>
      <c r="B78" s="1">
        <f t="shared" si="11"/>
        <v>5.3000000000000009E-3</v>
      </c>
      <c r="C78" s="1">
        <f t="shared" si="2"/>
        <v>6.5641582229223845</v>
      </c>
      <c r="D78" s="1">
        <f t="shared" si="12"/>
        <v>1.7398114778066028E-2</v>
      </c>
      <c r="E78" s="1">
        <f t="shared" si="4"/>
        <v>61.027363926221987</v>
      </c>
      <c r="F78" s="1">
        <f t="shared" si="5"/>
        <v>0.46558095274905587</v>
      </c>
      <c r="G78" s="1">
        <f t="shared" si="13"/>
        <v>28.413178240533796</v>
      </c>
      <c r="H78" s="1">
        <f t="shared" si="7"/>
        <v>1312.5066842357433</v>
      </c>
      <c r="I78" s="1">
        <f t="shared" si="14"/>
        <v>1.3932879613020458E-2</v>
      </c>
      <c r="J78" s="1">
        <f t="shared" si="9"/>
        <v>2.1082397797664534E-2</v>
      </c>
    </row>
    <row r="79" spans="1:10" x14ac:dyDescent="0.25">
      <c r="A79" s="1">
        <f t="shared" si="10"/>
        <v>54</v>
      </c>
      <c r="B79" s="1">
        <f t="shared" si="11"/>
        <v>5.4000000000000012E-3</v>
      </c>
      <c r="C79" s="1">
        <f t="shared" si="2"/>
        <v>6.6954088913459584</v>
      </c>
      <c r="D79" s="1">
        <f t="shared" si="12"/>
        <v>1.8067655667200623E-2</v>
      </c>
      <c r="E79" s="1">
        <f t="shared" si="4"/>
        <v>61.027363926221987</v>
      </c>
      <c r="F79" s="1">
        <f t="shared" si="5"/>
        <v>0.46558095274905587</v>
      </c>
      <c r="G79" s="1">
        <f t="shared" si="13"/>
        <v>28.413178240533796</v>
      </c>
      <c r="H79" s="1">
        <f t="shared" si="7"/>
        <v>1315.4732547584561</v>
      </c>
      <c r="I79" s="1">
        <f t="shared" si="14"/>
        <v>1.3886321517745551E-2</v>
      </c>
      <c r="J79" s="1">
        <f t="shared" si="9"/>
        <v>2.103583970238963E-2</v>
      </c>
    </row>
    <row r="80" spans="1:10" x14ac:dyDescent="0.25">
      <c r="A80" s="1">
        <f t="shared" si="10"/>
        <v>55</v>
      </c>
      <c r="B80" s="1">
        <f t="shared" si="11"/>
        <v>5.5000000000000014E-3</v>
      </c>
      <c r="C80" s="1">
        <f t="shared" si="2"/>
        <v>6.8269562168218041</v>
      </c>
      <c r="D80" s="1">
        <f t="shared" si="12"/>
        <v>1.8750351288882805E-2</v>
      </c>
      <c r="E80" s="1">
        <f t="shared" si="4"/>
        <v>61.027363926221987</v>
      </c>
      <c r="F80" s="1">
        <f t="shared" si="5"/>
        <v>0.46558095274905587</v>
      </c>
      <c r="G80" s="1">
        <f t="shared" si="13"/>
        <v>28.413178240533796</v>
      </c>
      <c r="H80" s="1">
        <f t="shared" si="7"/>
        <v>1318.4528905187287</v>
      </c>
      <c r="I80" s="1">
        <f t="shared" si="14"/>
        <v>1.3839763422470645E-2</v>
      </c>
      <c r="J80" s="1">
        <f t="shared" si="9"/>
        <v>2.0989281607114725E-2</v>
      </c>
    </row>
    <row r="81" spans="1:10" x14ac:dyDescent="0.25">
      <c r="A81" s="1">
        <f t="shared" si="10"/>
        <v>56</v>
      </c>
      <c r="B81" s="1">
        <f t="shared" si="11"/>
        <v>5.6000000000000017E-3</v>
      </c>
      <c r="C81" s="1">
        <f t="shared" si="2"/>
        <v>6.9588015058736765</v>
      </c>
      <c r="D81" s="1">
        <f t="shared" si="12"/>
        <v>1.9446231439470173E-2</v>
      </c>
      <c r="E81" s="1">
        <f t="shared" si="4"/>
        <v>61.027363926221987</v>
      </c>
      <c r="F81" s="1">
        <f t="shared" si="5"/>
        <v>0.46558095274905587</v>
      </c>
      <c r="G81" s="1">
        <f t="shared" si="13"/>
        <v>28.413178240533796</v>
      </c>
      <c r="H81" s="1">
        <f t="shared" si="7"/>
        <v>1321.4456780235423</v>
      </c>
      <c r="I81" s="1">
        <f t="shared" si="14"/>
        <v>1.3793205327195739E-2</v>
      </c>
      <c r="J81" s="1">
        <f t="shared" si="9"/>
        <v>2.0942723511839817E-2</v>
      </c>
    </row>
    <row r="82" spans="1:10" x14ac:dyDescent="0.25">
      <c r="A82" s="1">
        <f t="shared" si="10"/>
        <v>57</v>
      </c>
      <c r="B82" s="1">
        <f t="shared" si="11"/>
        <v>5.7000000000000019E-3</v>
      </c>
      <c r="C82" s="1">
        <f t="shared" si="2"/>
        <v>7.0909460736760304</v>
      </c>
      <c r="D82" s="1">
        <f t="shared" si="12"/>
        <v>2.0155326046837778E-2</v>
      </c>
      <c r="E82" s="1">
        <f t="shared" si="4"/>
        <v>61.027363926221987</v>
      </c>
      <c r="F82" s="1">
        <f t="shared" si="5"/>
        <v>0.46558095274905587</v>
      </c>
      <c r="G82" s="1">
        <f t="shared" si="13"/>
        <v>28.413178240533796</v>
      </c>
      <c r="H82" s="1">
        <f t="shared" si="7"/>
        <v>1324.4517045456157</v>
      </c>
      <c r="I82" s="1">
        <f t="shared" si="14"/>
        <v>1.3746647231920832E-2</v>
      </c>
      <c r="J82" s="1">
        <f t="shared" si="9"/>
        <v>2.0896165416564909E-2</v>
      </c>
    </row>
    <row r="83" spans="1:10" x14ac:dyDescent="0.25">
      <c r="A83" s="1">
        <f t="shared" si="10"/>
        <v>58</v>
      </c>
      <c r="B83" s="1">
        <f t="shared" si="11"/>
        <v>5.8000000000000022E-3</v>
      </c>
      <c r="C83" s="1">
        <f t="shared" si="2"/>
        <v>7.2233912441305916</v>
      </c>
      <c r="D83" s="1">
        <f t="shared" si="12"/>
        <v>2.0877665171250837E-2</v>
      </c>
      <c r="E83" s="1">
        <f t="shared" si="4"/>
        <v>61.027363926221987</v>
      </c>
      <c r="F83" s="1">
        <f t="shared" si="5"/>
        <v>0.46558095274905587</v>
      </c>
      <c r="G83" s="1">
        <f t="shared" si="13"/>
        <v>28.413178240533796</v>
      </c>
      <c r="H83" s="1">
        <f t="shared" si="7"/>
        <v>1327.4710581319021</v>
      </c>
      <c r="I83" s="1">
        <f t="shared" si="14"/>
        <v>1.3700089136645926E-2</v>
      </c>
      <c r="J83" s="1">
        <f t="shared" si="9"/>
        <v>2.0849607321290004E-2</v>
      </c>
    </row>
    <row r="84" spans="1:10" x14ac:dyDescent="0.25">
      <c r="A84" s="1">
        <f t="shared" si="10"/>
        <v>59</v>
      </c>
      <c r="B84" s="1">
        <f t="shared" si="11"/>
        <v>5.9000000000000025E-3</v>
      </c>
      <c r="C84" s="1">
        <f t="shared" si="2"/>
        <v>7.356138349943782</v>
      </c>
      <c r="D84" s="1">
        <f t="shared" si="12"/>
        <v>2.1613279006245215E-2</v>
      </c>
      <c r="E84" s="1">
        <f t="shared" si="4"/>
        <v>61.027363926221987</v>
      </c>
      <c r="F84" s="1">
        <f t="shared" si="5"/>
        <v>0.46558095274905587</v>
      </c>
      <c r="G84" s="1">
        <f t="shared" si="13"/>
        <v>28.413178240533796</v>
      </c>
      <c r="H84" s="1">
        <f t="shared" si="7"/>
        <v>1330.5038276121963</v>
      </c>
      <c r="I84" s="1">
        <f t="shared" si="14"/>
        <v>1.3653531041371019E-2</v>
      </c>
      <c r="J84" s="1">
        <f t="shared" si="9"/>
        <v>2.08030492260151E-2</v>
      </c>
    </row>
    <row r="85" spans="1:10" x14ac:dyDescent="0.25">
      <c r="A85" s="1">
        <f t="shared" si="10"/>
        <v>60</v>
      </c>
      <c r="B85" s="1">
        <f t="shared" si="11"/>
        <v>6.0000000000000027E-3</v>
      </c>
      <c r="C85" s="1">
        <f t="shared" si="2"/>
        <v>7.489188732705002</v>
      </c>
      <c r="D85" s="1">
        <f t="shared" si="12"/>
        <v>2.2362197879515714E-2</v>
      </c>
      <c r="E85" s="1">
        <f t="shared" si="4"/>
        <v>61.027363926221987</v>
      </c>
      <c r="F85" s="1">
        <f t="shared" si="5"/>
        <v>0.46558095274905587</v>
      </c>
      <c r="G85" s="1">
        <f t="shared" si="13"/>
        <v>28.413178240533796</v>
      </c>
      <c r="H85" s="1">
        <f t="shared" si="7"/>
        <v>1333.5501026078609</v>
      </c>
      <c r="I85" s="1">
        <f t="shared" si="14"/>
        <v>1.3606972946096113E-2</v>
      </c>
      <c r="J85" s="1">
        <f t="shared" si="9"/>
        <v>2.0756491130740191E-2</v>
      </c>
    </row>
    <row r="86" spans="1:10" x14ac:dyDescent="0.25">
      <c r="A86" s="1">
        <f t="shared" si="10"/>
        <v>61</v>
      </c>
      <c r="B86" s="1">
        <f t="shared" si="11"/>
        <v>6.100000000000003E-3</v>
      </c>
      <c r="C86" s="1">
        <f t="shared" si="2"/>
        <v>7.6225437429657878</v>
      </c>
      <c r="D86" s="1">
        <f t="shared" si="12"/>
        <v>2.3124452253812294E-2</v>
      </c>
      <c r="E86" s="1">
        <f t="shared" si="4"/>
        <v>61.027363926221987</v>
      </c>
      <c r="F86" s="1">
        <f t="shared" si="5"/>
        <v>0.46558095274905587</v>
      </c>
      <c r="G86" s="1">
        <f t="shared" si="13"/>
        <v>28.413178240533796</v>
      </c>
      <c r="H86" s="1">
        <f t="shared" si="7"/>
        <v>1336.6099735406642</v>
      </c>
      <c r="I86" s="1">
        <f t="shared" si="14"/>
        <v>1.3560414850821207E-2</v>
      </c>
      <c r="J86" s="1">
        <f t="shared" si="9"/>
        <v>2.0709933035465283E-2</v>
      </c>
    </row>
    <row r="87" spans="1:10" x14ac:dyDescent="0.25">
      <c r="A87" s="1">
        <f t="shared" si="10"/>
        <v>62</v>
      </c>
      <c r="B87" s="1">
        <f t="shared" si="11"/>
        <v>6.2000000000000033E-3</v>
      </c>
      <c r="C87" s="1">
        <f t="shared" si="2"/>
        <v>7.7562047403198546</v>
      </c>
      <c r="D87" s="1">
        <f t="shared" si="12"/>
        <v>2.3900072727844279E-2</v>
      </c>
      <c r="E87" s="1">
        <f t="shared" si="4"/>
        <v>61.027363926221987</v>
      </c>
      <c r="F87" s="1">
        <f t="shared" si="5"/>
        <v>0.46558095274905587</v>
      </c>
      <c r="G87" s="1">
        <f t="shared" si="13"/>
        <v>28.413178240533796</v>
      </c>
      <c r="H87" s="1">
        <f t="shared" si="7"/>
        <v>1339.6835316417419</v>
      </c>
      <c r="I87" s="1">
        <f t="shared" si="14"/>
        <v>1.35138567555463E-2</v>
      </c>
      <c r="J87" s="1">
        <f t="shared" si="9"/>
        <v>2.0663374940190379E-2</v>
      </c>
    </row>
    <row r="88" spans="1:10" x14ac:dyDescent="0.25">
      <c r="A88" s="1">
        <f t="shared" si="10"/>
        <v>63</v>
      </c>
      <c r="B88" s="1">
        <f t="shared" si="11"/>
        <v>6.3000000000000035E-3</v>
      </c>
      <c r="C88" s="1">
        <f t="shared" si="2"/>
        <v>7.8901730934840284</v>
      </c>
      <c r="D88" s="1">
        <f t="shared" si="12"/>
        <v>2.4689090037192683E-2</v>
      </c>
      <c r="E88" s="1">
        <f t="shared" si="4"/>
        <v>61.027363926221987</v>
      </c>
      <c r="F88" s="1">
        <f t="shared" si="5"/>
        <v>0.46558095274905587</v>
      </c>
      <c r="G88" s="1">
        <f t="shared" si="13"/>
        <v>28.413178240533796</v>
      </c>
      <c r="H88" s="1">
        <f t="shared" si="7"/>
        <v>1342.7708689606752</v>
      </c>
      <c r="I88" s="1">
        <f t="shared" si="14"/>
        <v>1.3467298660271394E-2</v>
      </c>
      <c r="J88" s="1">
        <f t="shared" si="9"/>
        <v>2.0616816844915474E-2</v>
      </c>
    </row>
    <row r="89" spans="1:10" x14ac:dyDescent="0.25">
      <c r="A89" s="1">
        <f t="shared" si="10"/>
        <v>64</v>
      </c>
      <c r="B89" s="1">
        <f t="shared" si="11"/>
        <v>6.4000000000000038E-3</v>
      </c>
      <c r="C89" s="1">
        <f t="shared" si="2"/>
        <v>8.0244501803800965</v>
      </c>
      <c r="D89" s="1">
        <f t="shared" si="12"/>
        <v>2.5491535055230694E-2</v>
      </c>
      <c r="E89" s="1">
        <f t="shared" si="4"/>
        <v>61.027363926221987</v>
      </c>
      <c r="F89" s="1">
        <f t="shared" si="5"/>
        <v>0.46558095274905587</v>
      </c>
      <c r="G89" s="1">
        <f t="shared" si="13"/>
        <v>28.413178240533796</v>
      </c>
      <c r="H89" s="1">
        <f t="shared" si="7"/>
        <v>1345.872078374696</v>
      </c>
      <c r="I89" s="1">
        <f t="shared" si="14"/>
        <v>1.3420740564996488E-2</v>
      </c>
      <c r="J89" s="1">
        <f t="shared" si="9"/>
        <v>2.0570258749640566E-2</v>
      </c>
    </row>
    <row r="90" spans="1:10" x14ac:dyDescent="0.25">
      <c r="A90" s="1">
        <f t="shared" si="10"/>
        <v>65</v>
      </c>
      <c r="B90" s="1">
        <f t="shared" si="11"/>
        <v>6.500000000000004E-3</v>
      </c>
      <c r="C90" s="1">
        <f t="shared" si="2"/>
        <v>8.1590373882175662</v>
      </c>
      <c r="D90" s="1">
        <f t="shared" si="12"/>
        <v>2.6307438794052451E-2</v>
      </c>
      <c r="E90" s="1">
        <f t="shared" si="4"/>
        <v>61.027363926221987</v>
      </c>
      <c r="F90" s="1">
        <f t="shared" si="5"/>
        <v>0.46558095274905587</v>
      </c>
      <c r="G90" s="1">
        <f t="shared" si="13"/>
        <v>28.413178240533796</v>
      </c>
      <c r="H90" s="1">
        <f t="shared" si="7"/>
        <v>1348.9872535980128</v>
      </c>
      <c r="I90" s="1">
        <f t="shared" si="14"/>
        <v>1.3374182469721581E-2</v>
      </c>
      <c r="J90" s="1">
        <f t="shared" si="9"/>
        <v>2.0523700654365658E-2</v>
      </c>
    </row>
    <row r="91" spans="1:10" x14ac:dyDescent="0.25">
      <c r="A91" s="1">
        <f t="shared" si="10"/>
        <v>66</v>
      </c>
      <c r="B91" s="1">
        <f t="shared" si="11"/>
        <v>6.6000000000000043E-3</v>
      </c>
      <c r="C91" s="1">
        <f t="shared" ref="C91:C154" si="15">C90+H90*$B$2</f>
        <v>8.2939361135773666</v>
      </c>
      <c r="D91" s="1">
        <f t="shared" si="12"/>
        <v>2.7136832405410188E-2</v>
      </c>
      <c r="E91" s="1">
        <f t="shared" ref="E91:E154" si="16">SQRT(2*$C$17/($B$15*(1-($B$13/$B$12)^4)))</f>
        <v>61.027363926221987</v>
      </c>
      <c r="F91" s="1">
        <f t="shared" ref="F91:F154" si="17">PI()*($B$13/2)^2*$B$15*E91</f>
        <v>0.46558095274905587</v>
      </c>
      <c r="G91" s="1">
        <f t="shared" si="13"/>
        <v>28.413178240533796</v>
      </c>
      <c r="H91" s="1">
        <f t="shared" ref="H91:H154" si="18">-(0.5*$B$3*C91^2*$B$5*$B$11)/J90-$B$10+G91/J90</f>
        <v>1352.116489191264</v>
      </c>
      <c r="I91" s="1">
        <f t="shared" si="14"/>
        <v>1.3327624374446675E-2</v>
      </c>
      <c r="J91" s="1">
        <f t="shared" ref="J91:J154" si="19">$B$7+I91</f>
        <v>2.0477142559090753E-2</v>
      </c>
    </row>
    <row r="92" spans="1:10" x14ac:dyDescent="0.25">
      <c r="A92" s="1">
        <f t="shared" si="10"/>
        <v>67</v>
      </c>
      <c r="B92" s="1">
        <f t="shared" si="11"/>
        <v>6.7000000000000046E-3</v>
      </c>
      <c r="C92" s="1">
        <f t="shared" si="15"/>
        <v>8.429147762496493</v>
      </c>
      <c r="D92" s="1">
        <f t="shared" si="12"/>
        <v>2.7979747181659836E-2</v>
      </c>
      <c r="E92" s="1">
        <f t="shared" si="16"/>
        <v>61.027363926221987</v>
      </c>
      <c r="F92" s="1">
        <f t="shared" si="17"/>
        <v>0.46558095274905587</v>
      </c>
      <c r="G92" s="1">
        <f t="shared" si="13"/>
        <v>28.413178240533796</v>
      </c>
      <c r="H92" s="1">
        <f t="shared" si="18"/>
        <v>1355.2598805711009</v>
      </c>
      <c r="I92" s="1">
        <f t="shared" si="14"/>
        <v>1.3281066279171768E-2</v>
      </c>
      <c r="J92" s="1">
        <f t="shared" si="19"/>
        <v>2.0430584463815848E-2</v>
      </c>
    </row>
    <row r="93" spans="1:10" x14ac:dyDescent="0.25">
      <c r="A93" s="1">
        <f t="shared" si="10"/>
        <v>68</v>
      </c>
      <c r="B93" s="1">
        <f t="shared" si="11"/>
        <v>6.8000000000000048E-3</v>
      </c>
      <c r="C93" s="1">
        <f t="shared" si="15"/>
        <v>8.5646737505536024</v>
      </c>
      <c r="D93" s="1">
        <f t="shared" si="12"/>
        <v>2.8836214556715197E-2</v>
      </c>
      <c r="E93" s="1">
        <f t="shared" si="16"/>
        <v>61.027363926221987</v>
      </c>
      <c r="F93" s="1">
        <f t="shared" si="17"/>
        <v>0.46558095274905587</v>
      </c>
      <c r="G93" s="1">
        <f t="shared" si="13"/>
        <v>28.413178240533796</v>
      </c>
      <c r="H93" s="1">
        <f t="shared" si="18"/>
        <v>1358.4175240199002</v>
      </c>
      <c r="I93" s="1">
        <f t="shared" si="14"/>
        <v>1.3234508183896862E-2</v>
      </c>
      <c r="J93" s="1">
        <f t="shared" si="19"/>
        <v>2.038402636854094E-2</v>
      </c>
    </row>
    <row r="94" spans="1:10" x14ac:dyDescent="0.25">
      <c r="A94" s="1">
        <f t="shared" si="10"/>
        <v>69</v>
      </c>
      <c r="B94" s="1">
        <f t="shared" si="11"/>
        <v>6.9000000000000051E-3</v>
      </c>
      <c r="C94" s="1">
        <f t="shared" si="15"/>
        <v>8.700515502955593</v>
      </c>
      <c r="D94" s="1">
        <f t="shared" si="12"/>
        <v>2.9706266107010756E-2</v>
      </c>
      <c r="E94" s="1">
        <f t="shared" si="16"/>
        <v>61.027363926221987</v>
      </c>
      <c r="F94" s="1">
        <f t="shared" si="17"/>
        <v>0.46558095274905587</v>
      </c>
      <c r="G94" s="1">
        <f t="shared" si="13"/>
        <v>28.413178240533796</v>
      </c>
      <c r="H94" s="1">
        <f t="shared" si="18"/>
        <v>1361.5895166956097</v>
      </c>
      <c r="I94" s="1">
        <f t="shared" si="14"/>
        <v>1.3187950088621956E-2</v>
      </c>
      <c r="J94" s="1">
        <f t="shared" si="19"/>
        <v>2.0337468273266032E-2</v>
      </c>
    </row>
    <row r="95" spans="1:10" x14ac:dyDescent="0.25">
      <c r="A95" s="1">
        <f t="shared" si="10"/>
        <v>70</v>
      </c>
      <c r="B95" s="1">
        <f t="shared" si="11"/>
        <v>7.0000000000000053E-3</v>
      </c>
      <c r="C95" s="1">
        <f t="shared" si="15"/>
        <v>8.8366744546251539</v>
      </c>
      <c r="D95" s="1">
        <f t="shared" si="12"/>
        <v>3.0589933552473272E-2</v>
      </c>
      <c r="E95" s="1">
        <f t="shared" si="16"/>
        <v>61.027363926221987</v>
      </c>
      <c r="F95" s="1">
        <f t="shared" si="17"/>
        <v>0.46558095274905587</v>
      </c>
      <c r="G95" s="1">
        <f t="shared" si="13"/>
        <v>28.413178240533796</v>
      </c>
      <c r="H95" s="1">
        <f t="shared" si="18"/>
        <v>1364.7759566417278</v>
      </c>
      <c r="I95" s="1">
        <f t="shared" si="14"/>
        <v>1.3141391993347049E-2</v>
      </c>
      <c r="J95" s="1">
        <f t="shared" si="19"/>
        <v>2.0290910177991128E-2</v>
      </c>
    </row>
    <row r="96" spans="1:10" x14ac:dyDescent="0.25">
      <c r="A96" s="1">
        <f t="shared" si="10"/>
        <v>71</v>
      </c>
      <c r="B96" s="1">
        <f t="shared" si="11"/>
        <v>7.1000000000000056E-3</v>
      </c>
      <c r="C96" s="1">
        <f t="shared" si="15"/>
        <v>8.9731520502893272</v>
      </c>
      <c r="D96" s="1">
        <f t="shared" si="12"/>
        <v>3.1487248757502202E-2</v>
      </c>
      <c r="E96" s="1">
        <f t="shared" si="16"/>
        <v>61.027363926221987</v>
      </c>
      <c r="F96" s="1">
        <f t="shared" si="17"/>
        <v>0.46558095274905587</v>
      </c>
      <c r="G96" s="1">
        <f t="shared" si="13"/>
        <v>28.413178240533796</v>
      </c>
      <c r="H96" s="1">
        <f t="shared" si="18"/>
        <v>1367.9769427974202</v>
      </c>
      <c r="I96" s="1">
        <f t="shared" si="14"/>
        <v>1.3094833898072143E-2</v>
      </c>
      <c r="J96" s="1">
        <f t="shared" si="19"/>
        <v>2.0244352082716223E-2</v>
      </c>
    </row>
    <row r="97" spans="1:10" x14ac:dyDescent="0.25">
      <c r="A97" s="1">
        <f t="shared" si="10"/>
        <v>72</v>
      </c>
      <c r="B97" s="1">
        <f t="shared" si="11"/>
        <v>7.2000000000000059E-3</v>
      </c>
      <c r="C97" s="1">
        <f t="shared" si="15"/>
        <v>9.1099497445690698</v>
      </c>
      <c r="D97" s="1">
        <f t="shared" si="12"/>
        <v>3.2398243731959112E-2</v>
      </c>
      <c r="E97" s="1">
        <f t="shared" si="16"/>
        <v>61.027363926221987</v>
      </c>
      <c r="F97" s="1">
        <f t="shared" si="17"/>
        <v>0.46558095274905587</v>
      </c>
      <c r="G97" s="1">
        <f t="shared" si="13"/>
        <v>28.413178240533796</v>
      </c>
      <c r="H97" s="1">
        <f t="shared" si="18"/>
        <v>1371.1925750077767</v>
      </c>
      <c r="I97" s="1">
        <f t="shared" si="14"/>
        <v>1.3048275802797236E-2</v>
      </c>
      <c r="J97" s="1">
        <f t="shared" si="19"/>
        <v>2.0197793987441315E-2</v>
      </c>
    </row>
    <row r="98" spans="1:10" x14ac:dyDescent="0.25">
      <c r="A98" s="1">
        <f t="shared" si="10"/>
        <v>73</v>
      </c>
      <c r="B98" s="1">
        <f t="shared" si="11"/>
        <v>7.3000000000000061E-3</v>
      </c>
      <c r="C98" s="1">
        <f t="shared" si="15"/>
        <v>9.2470690020698481</v>
      </c>
      <c r="D98" s="1">
        <f t="shared" si="12"/>
        <v>3.3322950632166094E-2</v>
      </c>
      <c r="E98" s="1">
        <f t="shared" si="16"/>
        <v>61.027363926221987</v>
      </c>
      <c r="F98" s="1">
        <f t="shared" si="17"/>
        <v>0.46558095274905587</v>
      </c>
      <c r="G98" s="1">
        <f t="shared" si="13"/>
        <v>28.413178240533796</v>
      </c>
      <c r="H98" s="1">
        <f t="shared" si="18"/>
        <v>1374.422954034208</v>
      </c>
      <c r="I98" s="1">
        <f t="shared" si="14"/>
        <v>1.300171770752233E-2</v>
      </c>
      <c r="J98" s="1">
        <f t="shared" si="19"/>
        <v>2.0151235892166407E-2</v>
      </c>
    </row>
    <row r="99" spans="1:10" x14ac:dyDescent="0.25">
      <c r="A99" s="1">
        <f t="shared" si="10"/>
        <v>74</v>
      </c>
      <c r="B99" s="1">
        <f t="shared" si="11"/>
        <v>7.4000000000000064E-3</v>
      </c>
      <c r="C99" s="1">
        <f t="shared" si="15"/>
        <v>9.384511297473269</v>
      </c>
      <c r="D99" s="1">
        <f t="shared" si="12"/>
        <v>3.4261401761913418E-2</v>
      </c>
      <c r="E99" s="1">
        <f t="shared" si="16"/>
        <v>61.027363926221987</v>
      </c>
      <c r="F99" s="1">
        <f t="shared" si="17"/>
        <v>0.46558095274905587</v>
      </c>
      <c r="G99" s="1">
        <f t="shared" si="13"/>
        <v>28.413178240533796</v>
      </c>
      <c r="H99" s="1">
        <f t="shared" si="18"/>
        <v>1377.6681815649865</v>
      </c>
      <c r="I99" s="1">
        <f t="shared" si="14"/>
        <v>1.2955159612247424E-2</v>
      </c>
      <c r="J99" s="1">
        <f t="shared" si="19"/>
        <v>2.0104677796891502E-2</v>
      </c>
    </row>
    <row r="100" spans="1:10" x14ac:dyDescent="0.25">
      <c r="A100" s="1">
        <f t="shared" si="10"/>
        <v>75</v>
      </c>
      <c r="B100" s="1">
        <f t="shared" si="11"/>
        <v>7.5000000000000067E-3</v>
      </c>
      <c r="C100" s="1">
        <f t="shared" si="15"/>
        <v>9.5222781156297671</v>
      </c>
      <c r="D100" s="1">
        <f t="shared" si="12"/>
        <v>3.5213629573476395E-2</v>
      </c>
      <c r="E100" s="1">
        <f t="shared" si="16"/>
        <v>61.027363926221987</v>
      </c>
      <c r="F100" s="1">
        <f t="shared" si="17"/>
        <v>0.46558095274905587</v>
      </c>
      <c r="G100" s="1">
        <f t="shared" si="13"/>
        <v>28.413178240533796</v>
      </c>
      <c r="H100" s="1">
        <f t="shared" si="18"/>
        <v>1380.9283602259334</v>
      </c>
      <c r="I100" s="1">
        <f t="shared" si="14"/>
        <v>1.2908601516972517E-2</v>
      </c>
      <c r="J100" s="1">
        <f t="shared" si="19"/>
        <v>2.0058119701616597E-2</v>
      </c>
    </row>
    <row r="101" spans="1:10" x14ac:dyDescent="0.25">
      <c r="A101" s="1">
        <f t="shared" si="10"/>
        <v>76</v>
      </c>
      <c r="B101" s="1">
        <f t="shared" si="11"/>
        <v>7.6000000000000069E-3</v>
      </c>
      <c r="C101" s="1">
        <f t="shared" si="15"/>
        <v>9.6603709516523608</v>
      </c>
      <c r="D101" s="1">
        <f t="shared" si="12"/>
        <v>3.6179666668641627E-2</v>
      </c>
      <c r="E101" s="1">
        <f t="shared" si="16"/>
        <v>61.027363926221987</v>
      </c>
      <c r="F101" s="1">
        <f t="shared" si="17"/>
        <v>0.46558095274905587</v>
      </c>
      <c r="G101" s="1">
        <f t="shared" si="13"/>
        <v>28.413178240533796</v>
      </c>
      <c r="H101" s="1">
        <f t="shared" si="18"/>
        <v>1384.2035935912534</v>
      </c>
      <c r="I101" s="1">
        <f t="shared" si="14"/>
        <v>1.2862043421697611E-2</v>
      </c>
      <c r="J101" s="1">
        <f t="shared" si="19"/>
        <v>2.0011561606341689E-2</v>
      </c>
    </row>
    <row r="102" spans="1:10" x14ac:dyDescent="0.25">
      <c r="A102" s="1">
        <f t="shared" si="10"/>
        <v>77</v>
      </c>
      <c r="B102" s="1">
        <f t="shared" si="11"/>
        <v>7.7000000000000072E-3</v>
      </c>
      <c r="C102" s="1">
        <f t="shared" si="15"/>
        <v>9.7987913110114864</v>
      </c>
      <c r="D102" s="1">
        <f t="shared" si="12"/>
        <v>3.7159545799742774E-2</v>
      </c>
      <c r="E102" s="1">
        <f t="shared" si="16"/>
        <v>61.027363926221987</v>
      </c>
      <c r="F102" s="1">
        <f t="shared" si="17"/>
        <v>0.46558095274905587</v>
      </c>
      <c r="G102" s="1">
        <f t="shared" si="13"/>
        <v>28.413178240533796</v>
      </c>
      <c r="H102" s="1">
        <f t="shared" si="18"/>
        <v>1387.4939861945206</v>
      </c>
      <c r="I102" s="1">
        <f t="shared" si="14"/>
        <v>1.2815485326422705E-2</v>
      </c>
      <c r="J102" s="1">
        <f t="shared" si="19"/>
        <v>1.9965003511066781E-2</v>
      </c>
    </row>
    <row r="103" spans="1:10" x14ac:dyDescent="0.25">
      <c r="A103" s="1">
        <f t="shared" si="10"/>
        <v>78</v>
      </c>
      <c r="B103" s="1">
        <f t="shared" si="11"/>
        <v>7.8000000000000074E-3</v>
      </c>
      <c r="C103" s="1">
        <f t="shared" si="15"/>
        <v>9.9375407096309392</v>
      </c>
      <c r="D103" s="1">
        <f t="shared" si="12"/>
        <v>3.815329987070587E-2</v>
      </c>
      <c r="E103" s="1">
        <f t="shared" si="16"/>
        <v>61.027363926221987</v>
      </c>
      <c r="F103" s="1">
        <f t="shared" si="17"/>
        <v>0.46558095274905587</v>
      </c>
      <c r="G103" s="1">
        <f t="shared" si="13"/>
        <v>28.413178240533796</v>
      </c>
      <c r="H103" s="1">
        <f t="shared" si="18"/>
        <v>1390.7996435398175</v>
      </c>
      <c r="I103" s="1">
        <f t="shared" si="14"/>
        <v>1.2768927231147798E-2</v>
      </c>
      <c r="J103" s="1">
        <f t="shared" si="19"/>
        <v>1.9918445415791877E-2</v>
      </c>
    </row>
    <row r="104" spans="1:10" x14ac:dyDescent="0.25">
      <c r="A104" s="1">
        <f t="shared" si="10"/>
        <v>79</v>
      </c>
      <c r="B104" s="1">
        <f t="shared" si="11"/>
        <v>7.9000000000000077E-3</v>
      </c>
      <c r="C104" s="1">
        <f t="shared" si="15"/>
        <v>10.076620673984921</v>
      </c>
      <c r="D104" s="1">
        <f t="shared" si="12"/>
        <v>3.9160961938104359E-2</v>
      </c>
      <c r="E104" s="1">
        <f t="shared" si="16"/>
        <v>61.027363926221987</v>
      </c>
      <c r="F104" s="1">
        <f t="shared" si="17"/>
        <v>0.46558095274905587</v>
      </c>
      <c r="G104" s="1">
        <f t="shared" si="13"/>
        <v>28.413178240533796</v>
      </c>
      <c r="H104" s="1">
        <f t="shared" si="18"/>
        <v>1394.1206721130286</v>
      </c>
      <c r="I104" s="1">
        <f t="shared" si="14"/>
        <v>1.2722369135872892E-2</v>
      </c>
      <c r="J104" s="1">
        <f t="shared" si="19"/>
        <v>1.9871887320516972E-2</v>
      </c>
    </row>
    <row r="105" spans="1:10" x14ac:dyDescent="0.25">
      <c r="A105" s="1">
        <f t="shared" si="10"/>
        <v>80</v>
      </c>
      <c r="B105" s="1">
        <f t="shared" si="11"/>
        <v>8.0000000000000071E-3</v>
      </c>
      <c r="C105" s="1">
        <f t="shared" si="15"/>
        <v>10.216032741196225</v>
      </c>
      <c r="D105" s="1">
        <f t="shared" si="12"/>
        <v>4.0182565212223985E-2</v>
      </c>
      <c r="E105" s="1">
        <f t="shared" si="16"/>
        <v>61.027363926221987</v>
      </c>
      <c r="F105" s="1">
        <f t="shared" si="17"/>
        <v>0.46558095274905587</v>
      </c>
      <c r="G105" s="1">
        <f t="shared" si="13"/>
        <v>28.413178240533796</v>
      </c>
      <c r="H105" s="1">
        <f t="shared" si="18"/>
        <v>1397.4571793932942</v>
      </c>
      <c r="I105" s="1">
        <f t="shared" si="14"/>
        <v>1.2675811040597985E-2</v>
      </c>
      <c r="J105" s="1">
        <f t="shared" si="19"/>
        <v>1.9825329225242064E-2</v>
      </c>
    </row>
    <row r="106" spans="1:10" x14ac:dyDescent="0.25">
      <c r="A106" s="1">
        <f t="shared" si="10"/>
        <v>81</v>
      </c>
      <c r="B106" s="1">
        <f t="shared" si="11"/>
        <v>8.1000000000000065E-3</v>
      </c>
      <c r="C106" s="1">
        <f t="shared" si="15"/>
        <v>10.355778459135554</v>
      </c>
      <c r="D106" s="1">
        <f t="shared" si="12"/>
        <v>4.1218143058137542E-2</v>
      </c>
      <c r="E106" s="1">
        <f t="shared" si="16"/>
        <v>61.027363926221987</v>
      </c>
      <c r="F106" s="1">
        <f t="shared" si="17"/>
        <v>0.46558095274905587</v>
      </c>
      <c r="G106" s="1">
        <f t="shared" si="13"/>
        <v>28.413178240533796</v>
      </c>
      <c r="H106" s="1">
        <f t="shared" si="18"/>
        <v>1400.8092738646228</v>
      </c>
      <c r="I106" s="1">
        <f t="shared" si="14"/>
        <v>1.2629252945323079E-2</v>
      </c>
      <c r="J106" s="1">
        <f t="shared" si="19"/>
        <v>1.9778771129967156E-2</v>
      </c>
    </row>
    <row r="107" spans="1:10" x14ac:dyDescent="0.25">
      <c r="A107" s="1">
        <f t="shared" si="10"/>
        <v>82</v>
      </c>
      <c r="B107" s="1">
        <f t="shared" si="11"/>
        <v>8.2000000000000059E-3</v>
      </c>
      <c r="C107" s="1">
        <f t="shared" si="15"/>
        <v>10.495859386522016</v>
      </c>
      <c r="D107" s="1">
        <f t="shared" si="12"/>
        <v>4.2267728996789745E-2</v>
      </c>
      <c r="E107" s="1">
        <f t="shared" si="16"/>
        <v>61.027363926221987</v>
      </c>
      <c r="F107" s="1">
        <f t="shared" si="17"/>
        <v>0.46558095274905587</v>
      </c>
      <c r="G107" s="1">
        <f t="shared" si="13"/>
        <v>28.413178240533796</v>
      </c>
      <c r="H107" s="1">
        <f t="shared" si="18"/>
        <v>1404.1770650276685</v>
      </c>
      <c r="I107" s="1">
        <f t="shared" si="14"/>
        <v>1.2582694850048173E-2</v>
      </c>
      <c r="J107" s="1">
        <f t="shared" si="19"/>
        <v>1.9732213034692251E-2</v>
      </c>
    </row>
    <row r="108" spans="1:10" x14ac:dyDescent="0.25">
      <c r="A108" s="1">
        <f t="shared" si="10"/>
        <v>83</v>
      </c>
      <c r="B108" s="1">
        <f t="shared" si="11"/>
        <v>8.3000000000000053E-3</v>
      </c>
      <c r="C108" s="1">
        <f t="shared" si="15"/>
        <v>10.636277093024782</v>
      </c>
      <c r="D108" s="1">
        <f t="shared" si="12"/>
        <v>4.3331356706092221E-2</v>
      </c>
      <c r="E108" s="1">
        <f t="shared" si="16"/>
        <v>61.027363926221987</v>
      </c>
      <c r="F108" s="1">
        <f t="shared" si="17"/>
        <v>0.46558095274905587</v>
      </c>
      <c r="G108" s="1">
        <f t="shared" si="13"/>
        <v>28.413178240533796</v>
      </c>
      <c r="H108" s="1">
        <f t="shared" si="18"/>
        <v>1407.5606634116727</v>
      </c>
      <c r="I108" s="1">
        <f t="shared" si="14"/>
        <v>1.2536136754773266E-2</v>
      </c>
      <c r="J108" s="1">
        <f t="shared" si="19"/>
        <v>1.9685654939417346E-2</v>
      </c>
    </row>
    <row r="109" spans="1:10" x14ac:dyDescent="0.25">
      <c r="A109" s="1">
        <f t="shared" si="10"/>
        <v>84</v>
      </c>
      <c r="B109" s="1">
        <f t="shared" si="11"/>
        <v>8.4000000000000047E-3</v>
      </c>
      <c r="C109" s="1">
        <f t="shared" si="15"/>
        <v>10.777033159365949</v>
      </c>
      <c r="D109" s="1">
        <f t="shared" si="12"/>
        <v>4.4409060022028816E-2</v>
      </c>
      <c r="E109" s="1">
        <f t="shared" si="16"/>
        <v>61.027363926221987</v>
      </c>
      <c r="F109" s="1">
        <f t="shared" si="17"/>
        <v>0.46558095274905587</v>
      </c>
      <c r="G109" s="1">
        <f t="shared" si="13"/>
        <v>28.413178240533796</v>
      </c>
      <c r="H109" s="1">
        <f t="shared" si="18"/>
        <v>1410.9601805865777</v>
      </c>
      <c r="I109" s="1">
        <f t="shared" si="14"/>
        <v>1.248957865949836E-2</v>
      </c>
      <c r="J109" s="1">
        <f t="shared" si="19"/>
        <v>1.9639096844142438E-2</v>
      </c>
    </row>
    <row r="110" spans="1:10" x14ac:dyDescent="0.25">
      <c r="A110" s="1">
        <f t="shared" si="10"/>
        <v>85</v>
      </c>
      <c r="B110" s="1">
        <f t="shared" si="11"/>
        <v>8.5000000000000041E-3</v>
      </c>
      <c r="C110" s="1">
        <f t="shared" si="15"/>
        <v>10.918129177424607</v>
      </c>
      <c r="D110" s="1">
        <f t="shared" si="12"/>
        <v>4.5500872939771279E-2</v>
      </c>
      <c r="E110" s="1">
        <f t="shared" si="16"/>
        <v>61.027363926221987</v>
      </c>
      <c r="F110" s="1">
        <f t="shared" si="17"/>
        <v>0.46558095274905587</v>
      </c>
      <c r="G110" s="1">
        <f t="shared" si="13"/>
        <v>28.413178240533796</v>
      </c>
      <c r="H110" s="1">
        <f t="shared" si="18"/>
        <v>1414.3757291753088</v>
      </c>
      <c r="I110" s="1">
        <f t="shared" si="14"/>
        <v>1.2443020564223453E-2</v>
      </c>
      <c r="J110" s="1">
        <f t="shared" si="19"/>
        <v>1.959253874886753E-2</v>
      </c>
    </row>
    <row r="111" spans="1:10" x14ac:dyDescent="0.25">
      <c r="A111" s="1">
        <f t="shared" si="10"/>
        <v>86</v>
      </c>
      <c r="B111" s="1">
        <f t="shared" si="11"/>
        <v>8.6000000000000035E-3</v>
      </c>
      <c r="C111" s="1">
        <f t="shared" si="15"/>
        <v>11.059566750342137</v>
      </c>
      <c r="D111" s="1">
        <f t="shared" si="12"/>
        <v>4.6606829614805494E-2</v>
      </c>
      <c r="E111" s="1">
        <f t="shared" si="16"/>
        <v>61.027363926221987</v>
      </c>
      <c r="F111" s="1">
        <f t="shared" si="17"/>
        <v>0.46558095274905587</v>
      </c>
      <c r="G111" s="1">
        <f t="shared" si="13"/>
        <v>28.413178240533796</v>
      </c>
      <c r="H111" s="1">
        <f t="shared" si="18"/>
        <v>1417.8074228662301</v>
      </c>
      <c r="I111" s="1">
        <f t="shared" si="14"/>
        <v>1.2396462468948547E-2</v>
      </c>
      <c r="J111" s="1">
        <f t="shared" si="19"/>
        <v>1.9545980653592625E-2</v>
      </c>
    </row>
    <row r="112" spans="1:10" x14ac:dyDescent="0.25">
      <c r="A112" s="1">
        <f t="shared" si="10"/>
        <v>87</v>
      </c>
      <c r="B112" s="1">
        <f t="shared" si="11"/>
        <v>8.7000000000000029E-3</v>
      </c>
      <c r="C112" s="1">
        <f t="shared" si="15"/>
        <v>11.201347492628759</v>
      </c>
      <c r="D112" s="1">
        <f t="shared" si="12"/>
        <v>4.7726964364068369E-2</v>
      </c>
      <c r="E112" s="1">
        <f t="shared" si="16"/>
        <v>61.027363926221987</v>
      </c>
      <c r="F112" s="1">
        <f t="shared" si="17"/>
        <v>0.46558095274905587</v>
      </c>
      <c r="G112" s="1">
        <f t="shared" si="13"/>
        <v>28.413178240533796</v>
      </c>
      <c r="H112" s="1">
        <f t="shared" si="18"/>
        <v>1421.2553764257834</v>
      </c>
      <c r="I112" s="1">
        <f t="shared" si="14"/>
        <v>1.2349904373673641E-2</v>
      </c>
      <c r="J112" s="1">
        <f t="shared" si="19"/>
        <v>1.9499422558317721E-2</v>
      </c>
    </row>
    <row r="113" spans="1:10" x14ac:dyDescent="0.25">
      <c r="A113" s="1">
        <f t="shared" si="10"/>
        <v>88</v>
      </c>
      <c r="B113" s="1">
        <f t="shared" si="11"/>
        <v>8.8000000000000023E-3</v>
      </c>
      <c r="C113" s="1">
        <f t="shared" si="15"/>
        <v>11.343473030271337</v>
      </c>
      <c r="D113" s="1">
        <f t="shared" si="12"/>
        <v>4.8861311667095501E-2</v>
      </c>
      <c r="E113" s="1">
        <f t="shared" si="16"/>
        <v>61.027363926221987</v>
      </c>
      <c r="F113" s="1">
        <f t="shared" si="17"/>
        <v>0.46558095274905587</v>
      </c>
      <c r="G113" s="1">
        <f t="shared" si="13"/>
        <v>28.413178240533796</v>
      </c>
      <c r="H113" s="1">
        <f t="shared" si="18"/>
        <v>1424.7197057113008</v>
      </c>
      <c r="I113" s="1">
        <f t="shared" si="14"/>
        <v>1.2303346278398734E-2</v>
      </c>
      <c r="J113" s="1">
        <f t="shared" si="19"/>
        <v>1.9452864463042813E-2</v>
      </c>
    </row>
    <row r="114" spans="1:10" x14ac:dyDescent="0.25">
      <c r="A114" s="1">
        <f t="shared" si="10"/>
        <v>89</v>
      </c>
      <c r="B114" s="1">
        <f t="shared" si="11"/>
        <v>8.9000000000000017E-3</v>
      </c>
      <c r="C114" s="1">
        <f t="shared" si="15"/>
        <v>11.485945000842467</v>
      </c>
      <c r="D114" s="1">
        <f t="shared" si="12"/>
        <v>5.0009906167179749E-2</v>
      </c>
      <c r="E114" s="1">
        <f t="shared" si="16"/>
        <v>61.027363926221987</v>
      </c>
      <c r="F114" s="1">
        <f t="shared" si="17"/>
        <v>0.46558095274905587</v>
      </c>
      <c r="G114" s="1">
        <f t="shared" si="13"/>
        <v>28.413178240533796</v>
      </c>
      <c r="H114" s="1">
        <f t="shared" si="18"/>
        <v>1428.2005276840048</v>
      </c>
      <c r="I114" s="1">
        <f t="shared" si="14"/>
        <v>1.2256788183123828E-2</v>
      </c>
      <c r="J114" s="1">
        <f t="shared" si="19"/>
        <v>1.9406306367767905E-2</v>
      </c>
    </row>
    <row r="115" spans="1:10" x14ac:dyDescent="0.25">
      <c r="A115" s="1">
        <f t="shared" si="10"/>
        <v>90</v>
      </c>
      <c r="B115" s="1">
        <f t="shared" si="11"/>
        <v>9.0000000000000011E-3</v>
      </c>
      <c r="C115" s="1">
        <f t="shared" si="15"/>
        <v>11.628765053610866</v>
      </c>
      <c r="D115" s="1">
        <f t="shared" si="12"/>
        <v>5.1172782672540836E-2</v>
      </c>
      <c r="E115" s="1">
        <f t="shared" si="16"/>
        <v>61.027363926221987</v>
      </c>
      <c r="F115" s="1">
        <f t="shared" si="17"/>
        <v>0.46558095274905587</v>
      </c>
      <c r="G115" s="1">
        <f t="shared" si="13"/>
        <v>28.413178240533796</v>
      </c>
      <c r="H115" s="1">
        <f t="shared" si="18"/>
        <v>1431.6979604221915</v>
      </c>
      <c r="I115" s="1">
        <f t="shared" si="14"/>
        <v>1.2210230087848922E-2</v>
      </c>
      <c r="J115" s="1">
        <f t="shared" si="19"/>
        <v>1.9359748272493E-2</v>
      </c>
    </row>
    <row r="116" spans="1:10" x14ac:dyDescent="0.25">
      <c r="A116" s="1">
        <f t="shared" si="10"/>
        <v>91</v>
      </c>
      <c r="B116" s="1">
        <f t="shared" si="11"/>
        <v>9.1000000000000004E-3</v>
      </c>
      <c r="C116" s="1">
        <f t="shared" si="15"/>
        <v>11.771934849653086</v>
      </c>
      <c r="D116" s="1">
        <f t="shared" si="12"/>
        <v>5.2349976157506146E-2</v>
      </c>
      <c r="E116" s="1">
        <f t="shared" si="16"/>
        <v>61.027363926221987</v>
      </c>
      <c r="F116" s="1">
        <f t="shared" si="17"/>
        <v>0.46558095274905587</v>
      </c>
      <c r="G116" s="1">
        <f t="shared" si="13"/>
        <v>28.413178240533796</v>
      </c>
      <c r="H116" s="1">
        <f t="shared" si="18"/>
        <v>1435.2121231346075</v>
      </c>
      <c r="I116" s="1">
        <f t="shared" si="14"/>
        <v>1.2163671992574015E-2</v>
      </c>
      <c r="J116" s="1">
        <f t="shared" si="19"/>
        <v>1.9313190177218095E-2</v>
      </c>
    </row>
    <row r="117" spans="1:10" x14ac:dyDescent="0.25">
      <c r="A117" s="1">
        <f t="shared" si="10"/>
        <v>92</v>
      </c>
      <c r="B117" s="1">
        <f t="shared" si="11"/>
        <v>9.1999999999999998E-3</v>
      </c>
      <c r="C117" s="1">
        <f t="shared" si="15"/>
        <v>11.915456061966546</v>
      </c>
      <c r="D117" s="1">
        <f t="shared" si="12"/>
        <v>5.3541521763702804E-2</v>
      </c>
      <c r="E117" s="1">
        <f t="shared" si="16"/>
        <v>61.027363926221987</v>
      </c>
      <c r="F117" s="1">
        <f t="shared" si="17"/>
        <v>0.46558095274905587</v>
      </c>
      <c r="G117" s="1">
        <f t="shared" si="13"/>
        <v>28.413178240533796</v>
      </c>
      <c r="H117" s="1">
        <f t="shared" si="18"/>
        <v>1438.7431361740159</v>
      </c>
      <c r="I117" s="1">
        <f t="shared" si="14"/>
        <v>1.2117113897299109E-2</v>
      </c>
      <c r="J117" s="1">
        <f t="shared" si="19"/>
        <v>1.9266632081943187E-2</v>
      </c>
    </row>
    <row r="118" spans="1:10" x14ac:dyDescent="0.25">
      <c r="A118" s="1">
        <f t="shared" si="10"/>
        <v>93</v>
      </c>
      <c r="B118" s="1">
        <f t="shared" si="11"/>
        <v>9.2999999999999992E-3</v>
      </c>
      <c r="C118" s="1">
        <f t="shared" si="15"/>
        <v>12.059330375583947</v>
      </c>
      <c r="D118" s="1">
        <f t="shared" si="12"/>
        <v>5.4747454801261197E-2</v>
      </c>
      <c r="E118" s="1">
        <f t="shared" si="16"/>
        <v>61.027363926221987</v>
      </c>
      <c r="F118" s="1">
        <f t="shared" si="17"/>
        <v>0.46558095274905587</v>
      </c>
      <c r="G118" s="1">
        <f t="shared" si="13"/>
        <v>28.413178240533796</v>
      </c>
      <c r="H118" s="1">
        <f t="shared" si="18"/>
        <v>1442.2911210509594</v>
      </c>
      <c r="I118" s="1">
        <f t="shared" si="14"/>
        <v>1.2070555802024202E-2</v>
      </c>
      <c r="J118" s="1">
        <f t="shared" si="19"/>
        <v>1.9220073986668279E-2</v>
      </c>
    </row>
    <row r="119" spans="1:10" x14ac:dyDescent="0.25">
      <c r="A119" s="1">
        <f t="shared" si="10"/>
        <v>94</v>
      </c>
      <c r="B119" s="1">
        <f t="shared" si="11"/>
        <v>9.3999999999999986E-3</v>
      </c>
      <c r="C119" s="1">
        <f t="shared" si="15"/>
        <v>12.203559487689043</v>
      </c>
      <c r="D119" s="1">
        <f t="shared" si="12"/>
        <v>5.59678107500301E-2</v>
      </c>
      <c r="E119" s="1">
        <f t="shared" si="16"/>
        <v>61.027363926221987</v>
      </c>
      <c r="F119" s="1">
        <f t="shared" si="17"/>
        <v>0.46558095274905587</v>
      </c>
      <c r="G119" s="1">
        <f t="shared" si="13"/>
        <v>28.413178240533796</v>
      </c>
      <c r="H119" s="1">
        <f t="shared" si="18"/>
        <v>1445.8562004477233</v>
      </c>
      <c r="I119" s="1">
        <f t="shared" si="14"/>
        <v>1.2023997706749296E-2</v>
      </c>
      <c r="J119" s="1">
        <f t="shared" si="19"/>
        <v>1.9173515891393374E-2</v>
      </c>
    </row>
    <row r="120" spans="1:10" x14ac:dyDescent="0.25">
      <c r="A120" s="1">
        <f t="shared" si="10"/>
        <v>95</v>
      </c>
      <c r="B120" s="1">
        <f t="shared" si="11"/>
        <v>9.499999999999998E-3</v>
      </c>
      <c r="C120" s="1">
        <f t="shared" si="15"/>
        <v>12.348145107733815</v>
      </c>
      <c r="D120" s="1">
        <f t="shared" si="12"/>
        <v>5.7202625260803483E-2</v>
      </c>
      <c r="E120" s="1">
        <f t="shared" si="16"/>
        <v>61.027363926221987</v>
      </c>
      <c r="F120" s="1">
        <f t="shared" si="17"/>
        <v>0.46558095274905587</v>
      </c>
      <c r="G120" s="1">
        <f t="shared" si="13"/>
        <v>28.413178240533796</v>
      </c>
      <c r="H120" s="1">
        <f t="shared" si="18"/>
        <v>1449.4384982324998</v>
      </c>
      <c r="I120" s="1">
        <f t="shared" si="14"/>
        <v>1.197743961147439E-2</v>
      </c>
      <c r="J120" s="1">
        <f t="shared" si="19"/>
        <v>1.912695779611847E-2</v>
      </c>
    </row>
    <row r="121" spans="1:10" x14ac:dyDescent="0.25">
      <c r="A121" s="1">
        <f t="shared" si="10"/>
        <v>96</v>
      </c>
      <c r="B121" s="1">
        <f t="shared" si="11"/>
        <v>9.5999999999999974E-3</v>
      </c>
      <c r="C121" s="1">
        <f t="shared" si="15"/>
        <v>12.493088957557065</v>
      </c>
      <c r="D121" s="1">
        <f t="shared" si="12"/>
        <v>5.8451934156559186E-2</v>
      </c>
      <c r="E121" s="1">
        <f t="shared" si="16"/>
        <v>61.027363926221987</v>
      </c>
      <c r="F121" s="1">
        <f t="shared" si="17"/>
        <v>0.46558095274905587</v>
      </c>
      <c r="G121" s="1">
        <f t="shared" si="13"/>
        <v>28.413178240533796</v>
      </c>
      <c r="H121" s="1">
        <f t="shared" si="18"/>
        <v>1453.0381394737608</v>
      </c>
      <c r="I121" s="1">
        <f t="shared" si="14"/>
        <v>1.1930881516199483E-2</v>
      </c>
      <c r="J121" s="1">
        <f t="shared" si="19"/>
        <v>1.9080399700843562E-2</v>
      </c>
    </row>
    <row r="122" spans="1:10" x14ac:dyDescent="0.25">
      <c r="A122" s="1">
        <f t="shared" si="10"/>
        <v>97</v>
      </c>
      <c r="B122" s="1">
        <f t="shared" si="11"/>
        <v>9.6999999999999968E-3</v>
      </c>
      <c r="C122" s="1">
        <f t="shared" si="15"/>
        <v>12.63839277150444</v>
      </c>
      <c r="D122" s="1">
        <f t="shared" si="12"/>
        <v>5.971577343370963E-2</v>
      </c>
      <c r="E122" s="1">
        <f t="shared" si="16"/>
        <v>61.027363926221987</v>
      </c>
      <c r="F122" s="1">
        <f t="shared" si="17"/>
        <v>0.46558095274905587</v>
      </c>
      <c r="G122" s="1">
        <f t="shared" si="13"/>
        <v>28.413178240533796</v>
      </c>
      <c r="H122" s="1">
        <f t="shared" si="18"/>
        <v>1456.655250454837</v>
      </c>
      <c r="I122" s="1">
        <f t="shared" si="14"/>
        <v>1.1884323420924577E-2</v>
      </c>
      <c r="J122" s="1">
        <f t="shared" si="19"/>
        <v>1.9033841605568654E-2</v>
      </c>
    </row>
    <row r="123" spans="1:10" x14ac:dyDescent="0.25">
      <c r="A123" s="1">
        <f t="shared" si="10"/>
        <v>98</v>
      </c>
      <c r="B123" s="1">
        <f t="shared" si="11"/>
        <v>9.7999999999999962E-3</v>
      </c>
      <c r="C123" s="1">
        <f t="shared" si="15"/>
        <v>12.784058296549924</v>
      </c>
      <c r="D123" s="1">
        <f t="shared" si="12"/>
        <v>6.0994179263364624E-2</v>
      </c>
      <c r="E123" s="1">
        <f t="shared" si="16"/>
        <v>61.027363926221987</v>
      </c>
      <c r="F123" s="1">
        <f t="shared" si="17"/>
        <v>0.46558095274905587</v>
      </c>
      <c r="G123" s="1">
        <f t="shared" si="13"/>
        <v>28.413178240533796</v>
      </c>
      <c r="H123" s="1">
        <f t="shared" si="18"/>
        <v>1460.289958688712</v>
      </c>
      <c r="I123" s="1">
        <f t="shared" si="14"/>
        <v>1.1837765325649671E-2</v>
      </c>
      <c r="J123" s="1">
        <f t="shared" si="19"/>
        <v>1.8987283510293749E-2</v>
      </c>
    </row>
    <row r="124" spans="1:10" x14ac:dyDescent="0.25">
      <c r="A124" s="1">
        <f t="shared" si="10"/>
        <v>99</v>
      </c>
      <c r="B124" s="1">
        <f t="shared" si="11"/>
        <v>9.8999999999999956E-3</v>
      </c>
      <c r="C124" s="1">
        <f t="shared" si="15"/>
        <v>12.930087292418795</v>
      </c>
      <c r="D124" s="1">
        <f t="shared" si="12"/>
        <v>6.2287187992606505E-2</v>
      </c>
      <c r="E124" s="1">
        <f t="shared" si="16"/>
        <v>61.027363926221987</v>
      </c>
      <c r="F124" s="1">
        <f t="shared" si="17"/>
        <v>0.46558095274905587</v>
      </c>
      <c r="G124" s="1">
        <f t="shared" si="13"/>
        <v>28.413178240533796</v>
      </c>
      <c r="H124" s="1">
        <f t="shared" si="18"/>
        <v>1463.9423929330342</v>
      </c>
      <c r="I124" s="1">
        <f t="shared" si="14"/>
        <v>1.1791207230374764E-2</v>
      </c>
      <c r="J124" s="1">
        <f t="shared" si="19"/>
        <v>1.8940725415018844E-2</v>
      </c>
    </row>
    <row r="125" spans="1:10" x14ac:dyDescent="0.25">
      <c r="A125" s="1">
        <f t="shared" si="10"/>
        <v>100</v>
      </c>
      <c r="B125" s="1">
        <f t="shared" si="11"/>
        <v>9.999999999999995E-3</v>
      </c>
      <c r="C125" s="1">
        <f t="shared" si="15"/>
        <v>13.076481531712099</v>
      </c>
      <c r="D125" s="1">
        <f t="shared" si="12"/>
        <v>6.3594836145777711E-2</v>
      </c>
      <c r="E125" s="1">
        <f t="shared" si="16"/>
        <v>61.027363926221987</v>
      </c>
      <c r="F125" s="1">
        <f t="shared" si="17"/>
        <v>0.46558095274905587</v>
      </c>
      <c r="G125" s="1">
        <f t="shared" si="13"/>
        <v>28.413178240533796</v>
      </c>
      <c r="H125" s="1">
        <f t="shared" si="18"/>
        <v>1467.6126832053469</v>
      </c>
      <c r="I125" s="1">
        <f t="shared" si="14"/>
        <v>1.1744649135099858E-2</v>
      </c>
      <c r="J125" s="1">
        <f t="shared" si="19"/>
        <v>1.8894167319743936E-2</v>
      </c>
    </row>
    <row r="126" spans="1:10" x14ac:dyDescent="0.25">
      <c r="A126" s="1">
        <f t="shared" si="10"/>
        <v>101</v>
      </c>
      <c r="B126" s="1">
        <f t="shared" si="11"/>
        <v>1.0099999999999994E-2</v>
      </c>
      <c r="C126" s="1">
        <f t="shared" si="15"/>
        <v>13.223242800032635</v>
      </c>
      <c r="D126" s="1">
        <f t="shared" si="12"/>
        <v>6.4917160425780981E-2</v>
      </c>
      <c r="E126" s="1">
        <f t="shared" si="16"/>
        <v>61.027363926221987</v>
      </c>
      <c r="F126" s="1">
        <f t="shared" si="17"/>
        <v>0.46558095274905587</v>
      </c>
      <c r="G126" s="1">
        <f t="shared" si="13"/>
        <v>28.413178240533796</v>
      </c>
      <c r="H126" s="1">
        <f t="shared" si="18"/>
        <v>1471.3009607985443</v>
      </c>
      <c r="I126" s="1">
        <f t="shared" si="14"/>
        <v>1.1698091039824951E-2</v>
      </c>
      <c r="J126" s="1">
        <f t="shared" si="19"/>
        <v>1.8847609224469028E-2</v>
      </c>
    </row>
    <row r="127" spans="1:10" x14ac:dyDescent="0.25">
      <c r="A127" s="1">
        <f t="shared" si="10"/>
        <v>102</v>
      </c>
      <c r="B127" s="1">
        <f t="shared" si="11"/>
        <v>1.0199999999999994E-2</v>
      </c>
      <c r="C127" s="1">
        <f t="shared" si="15"/>
        <v>13.370372896112489</v>
      </c>
      <c r="D127" s="1">
        <f t="shared" si="12"/>
        <v>6.6254197715392232E-2</v>
      </c>
      <c r="E127" s="1">
        <f t="shared" si="16"/>
        <v>61.027363926221987</v>
      </c>
      <c r="F127" s="1">
        <f t="shared" si="17"/>
        <v>0.46558095274905587</v>
      </c>
      <c r="G127" s="1">
        <f t="shared" si="13"/>
        <v>28.413178240533796</v>
      </c>
      <c r="H127" s="1">
        <f t="shared" si="18"/>
        <v>1475.0073582965549</v>
      </c>
      <c r="I127" s="1">
        <f t="shared" si="14"/>
        <v>1.1651532944550045E-2</v>
      </c>
      <c r="J127" s="1">
        <f t="shared" si="19"/>
        <v>1.8801051129194123E-2</v>
      </c>
    </row>
    <row r="128" spans="1:10" x14ac:dyDescent="0.25">
      <c r="A128" s="1">
        <f t="shared" si="10"/>
        <v>103</v>
      </c>
      <c r="B128" s="1">
        <f t="shared" si="11"/>
        <v>1.0299999999999993E-2</v>
      </c>
      <c r="C128" s="1">
        <f t="shared" si="15"/>
        <v>13.517873631942145</v>
      </c>
      <c r="D128" s="1">
        <f t="shared" si="12"/>
        <v>6.760598507858645E-2</v>
      </c>
      <c r="E128" s="1">
        <f t="shared" si="16"/>
        <v>61.027363926221987</v>
      </c>
      <c r="F128" s="1">
        <f t="shared" si="17"/>
        <v>0.46558095274905587</v>
      </c>
      <c r="G128" s="1">
        <f t="shared" si="13"/>
        <v>28.413178240533796</v>
      </c>
      <c r="H128" s="1">
        <f t="shared" si="18"/>
        <v>1478.7320095902569</v>
      </c>
      <c r="I128" s="1">
        <f t="shared" si="14"/>
        <v>1.1604974849275139E-2</v>
      </c>
      <c r="J128" s="1">
        <f t="shared" si="19"/>
        <v>1.8754493033919219E-2</v>
      </c>
    </row>
    <row r="129" spans="1:10" x14ac:dyDescent="0.25">
      <c r="A129" s="1">
        <f t="shared" si="10"/>
        <v>104</v>
      </c>
      <c r="B129" s="1">
        <f t="shared" si="11"/>
        <v>1.0399999999999993E-2</v>
      </c>
      <c r="C129" s="1">
        <f t="shared" si="15"/>
        <v>13.665746832901171</v>
      </c>
      <c r="D129" s="1">
        <f t="shared" si="12"/>
        <v>6.8972559761876565E-2</v>
      </c>
      <c r="E129" s="1">
        <f t="shared" si="16"/>
        <v>61.027363926221987</v>
      </c>
      <c r="F129" s="1">
        <f t="shared" si="17"/>
        <v>0.46558095274905587</v>
      </c>
      <c r="G129" s="1">
        <f t="shared" si="13"/>
        <v>28.413178240533796</v>
      </c>
      <c r="H129" s="1">
        <f t="shared" si="18"/>
        <v>1482.4750498936321</v>
      </c>
      <c r="I129" s="1">
        <f t="shared" si="14"/>
        <v>1.1558416754000232E-2</v>
      </c>
      <c r="J129" s="1">
        <f t="shared" si="19"/>
        <v>1.8707934938644311E-2</v>
      </c>
    </row>
    <row r="130" spans="1:10" x14ac:dyDescent="0.25">
      <c r="A130" s="1">
        <f t="shared" si="10"/>
        <v>105</v>
      </c>
      <c r="B130" s="1">
        <f t="shared" si="11"/>
        <v>1.0499999999999992E-2</v>
      </c>
      <c r="C130" s="1">
        <f t="shared" si="15"/>
        <v>13.813994337890534</v>
      </c>
      <c r="D130" s="1">
        <f t="shared" si="12"/>
        <v>7.0353959195665616E-2</v>
      </c>
      <c r="E130" s="1">
        <f t="shared" si="16"/>
        <v>61.027363926221987</v>
      </c>
      <c r="F130" s="1">
        <f t="shared" si="17"/>
        <v>0.46558095274905587</v>
      </c>
      <c r="G130" s="1">
        <f t="shared" si="13"/>
        <v>28.413178240533796</v>
      </c>
      <c r="H130" s="1">
        <f t="shared" si="18"/>
        <v>1486.2366157601564</v>
      </c>
      <c r="I130" s="1">
        <f t="shared" si="14"/>
        <v>1.1511858658725326E-2</v>
      </c>
      <c r="J130" s="1">
        <f t="shared" si="19"/>
        <v>1.8661376843369402E-2</v>
      </c>
    </row>
    <row r="131" spans="1:10" x14ac:dyDescent="0.25">
      <c r="A131" s="1">
        <f t="shared" si="10"/>
        <v>106</v>
      </c>
      <c r="B131" s="1">
        <f t="shared" si="11"/>
        <v>1.0599999999999991E-2</v>
      </c>
      <c r="C131" s="1">
        <f t="shared" si="15"/>
        <v>13.96261799946655</v>
      </c>
      <c r="D131" s="1">
        <f t="shared" si="12"/>
        <v>7.1750220995612277E-2</v>
      </c>
      <c r="E131" s="1">
        <f t="shared" si="16"/>
        <v>61.027363926221987</v>
      </c>
      <c r="F131" s="1">
        <f t="shared" si="17"/>
        <v>0.46558095274905587</v>
      </c>
      <c r="G131" s="1">
        <f t="shared" si="13"/>
        <v>28.413178240533796</v>
      </c>
      <c r="H131" s="1">
        <f t="shared" si="18"/>
        <v>1490.0168450994356</v>
      </c>
      <c r="I131" s="1">
        <f t="shared" si="14"/>
        <v>1.1465300563450419E-2</v>
      </c>
      <c r="J131" s="1">
        <f t="shared" si="19"/>
        <v>1.8614818748094498E-2</v>
      </c>
    </row>
    <row r="132" spans="1:10" x14ac:dyDescent="0.25">
      <c r="A132" s="1">
        <f t="shared" si="10"/>
        <v>107</v>
      </c>
      <c r="B132" s="1">
        <f t="shared" si="11"/>
        <v>1.0699999999999991E-2</v>
      </c>
      <c r="C132" s="1">
        <f t="shared" si="15"/>
        <v>14.111619683976494</v>
      </c>
      <c r="D132" s="1">
        <f t="shared" si="12"/>
        <v>7.3161382964009924E-2</v>
      </c>
      <c r="E132" s="1">
        <f t="shared" si="16"/>
        <v>61.027363926221987</v>
      </c>
      <c r="F132" s="1">
        <f t="shared" si="17"/>
        <v>0.46558095274905587</v>
      </c>
      <c r="G132" s="1">
        <f t="shared" si="13"/>
        <v>28.413178240533796</v>
      </c>
      <c r="H132" s="1">
        <f t="shared" si="18"/>
        <v>1493.8158771940925</v>
      </c>
      <c r="I132" s="1">
        <f t="shared" si="14"/>
        <v>1.1418742468175513E-2</v>
      </c>
      <c r="J132" s="1">
        <f t="shared" si="19"/>
        <v>1.8568260652819593E-2</v>
      </c>
    </row>
    <row r="133" spans="1:10" x14ac:dyDescent="0.25">
      <c r="A133" s="1">
        <f t="shared" si="10"/>
        <v>108</v>
      </c>
      <c r="B133" s="1">
        <f t="shared" si="11"/>
        <v>1.079999999999999E-2</v>
      </c>
      <c r="C133" s="1">
        <f t="shared" si="15"/>
        <v>14.261001271695903</v>
      </c>
      <c r="D133" s="1">
        <f t="shared" si="12"/>
        <v>7.4587483091179518E-2</v>
      </c>
      <c r="E133" s="1">
        <f t="shared" si="16"/>
        <v>61.027363926221987</v>
      </c>
      <c r="F133" s="1">
        <f t="shared" si="17"/>
        <v>0.46558095274905587</v>
      </c>
      <c r="G133" s="1">
        <f t="shared" si="13"/>
        <v>28.413178240533796</v>
      </c>
      <c r="H133" s="1">
        <f t="shared" si="18"/>
        <v>1497.6338527169046</v>
      </c>
      <c r="I133" s="1">
        <f t="shared" si="14"/>
        <v>1.1372184372900607E-2</v>
      </c>
      <c r="J133" s="1">
        <f t="shared" si="19"/>
        <v>1.8521702557544685E-2</v>
      </c>
    </row>
    <row r="134" spans="1:10" x14ac:dyDescent="0.25">
      <c r="A134" s="1">
        <f t="shared" ref="A134:A197" si="20">A133+1</f>
        <v>109</v>
      </c>
      <c r="B134" s="1">
        <f t="shared" ref="B134:B197" si="21">B133+$B$2</f>
        <v>1.089999999999999E-2</v>
      </c>
      <c r="C134" s="1">
        <f t="shared" si="15"/>
        <v>14.410764656967594</v>
      </c>
      <c r="D134" s="1">
        <f t="shared" ref="D134:D197" si="22">D133+$B$2*C134</f>
        <v>7.6028559556876277E-2</v>
      </c>
      <c r="E134" s="1">
        <f t="shared" si="16"/>
        <v>61.027363926221987</v>
      </c>
      <c r="F134" s="1">
        <f t="shared" si="17"/>
        <v>0.46558095274905587</v>
      </c>
      <c r="G134" s="1">
        <f t="shared" ref="G134:G197" si="23">E134*F134</f>
        <v>28.413178240533796</v>
      </c>
      <c r="H134" s="1">
        <f t="shared" si="18"/>
        <v>1501.4709137482</v>
      </c>
      <c r="I134" s="1">
        <f t="shared" ref="I134:I197" si="24">I133-F134*$B$2</f>
        <v>1.13256262776257E-2</v>
      </c>
      <c r="J134" s="1">
        <f t="shared" si="19"/>
        <v>1.8475144462269777E-2</v>
      </c>
    </row>
    <row r="135" spans="1:10" x14ac:dyDescent="0.25">
      <c r="A135" s="1">
        <f t="shared" si="20"/>
        <v>110</v>
      </c>
      <c r="B135" s="1">
        <f t="shared" si="21"/>
        <v>1.0999999999999989E-2</v>
      </c>
      <c r="C135" s="1">
        <f t="shared" si="15"/>
        <v>14.560911748342413</v>
      </c>
      <c r="D135" s="1">
        <f t="shared" si="22"/>
        <v>7.7484650731710514E-2</v>
      </c>
      <c r="E135" s="1">
        <f t="shared" si="16"/>
        <v>61.027363926221987</v>
      </c>
      <c r="F135" s="1">
        <f t="shared" si="17"/>
        <v>0.46558095274905587</v>
      </c>
      <c r="G135" s="1">
        <f t="shared" si="23"/>
        <v>28.413178240533796</v>
      </c>
      <c r="H135" s="1">
        <f t="shared" si="18"/>
        <v>1505.3272037935144</v>
      </c>
      <c r="I135" s="1">
        <f t="shared" si="24"/>
        <v>1.1279068182350794E-2</v>
      </c>
      <c r="J135" s="1">
        <f t="shared" si="19"/>
        <v>1.8428586366994872E-2</v>
      </c>
    </row>
    <row r="136" spans="1:10" x14ac:dyDescent="0.25">
      <c r="A136" s="1">
        <f t="shared" si="20"/>
        <v>111</v>
      </c>
      <c r="B136" s="1">
        <f t="shared" si="21"/>
        <v>1.1099999999999988E-2</v>
      </c>
      <c r="C136" s="1">
        <f t="shared" si="15"/>
        <v>14.711444468721764</v>
      </c>
      <c r="D136" s="1">
        <f t="shared" si="22"/>
        <v>7.8955795178582686E-2</v>
      </c>
      <c r="E136" s="1">
        <f t="shared" si="16"/>
        <v>61.027363926221987</v>
      </c>
      <c r="F136" s="1">
        <f t="shared" si="17"/>
        <v>0.46558095274905587</v>
      </c>
      <c r="G136" s="1">
        <f t="shared" si="23"/>
        <v>28.413178240533796</v>
      </c>
      <c r="H136" s="1">
        <f t="shared" si="18"/>
        <v>1509.2028678015151</v>
      </c>
      <c r="I136" s="1">
        <f t="shared" si="24"/>
        <v>1.1232510087075888E-2</v>
      </c>
      <c r="J136" s="1">
        <f t="shared" si="19"/>
        <v>1.8382028271719968E-2</v>
      </c>
    </row>
    <row r="137" spans="1:10" x14ac:dyDescent="0.25">
      <c r="A137" s="1">
        <f t="shared" si="20"/>
        <v>112</v>
      </c>
      <c r="B137" s="1">
        <f t="shared" si="21"/>
        <v>1.1199999999999988E-2</v>
      </c>
      <c r="C137" s="1">
        <f t="shared" si="15"/>
        <v>14.862364755501915</v>
      </c>
      <c r="D137" s="1">
        <f t="shared" si="22"/>
        <v>8.0442031654132884E-2</v>
      </c>
      <c r="E137" s="1">
        <f t="shared" si="16"/>
        <v>61.027363926221987</v>
      </c>
      <c r="F137" s="1">
        <f t="shared" si="17"/>
        <v>0.46558095274905587</v>
      </c>
      <c r="G137" s="1">
        <f t="shared" si="23"/>
        <v>28.413178240533796</v>
      </c>
      <c r="H137" s="1">
        <f t="shared" si="18"/>
        <v>1513.0980521821989</v>
      </c>
      <c r="I137" s="1">
        <f t="shared" si="24"/>
        <v>1.1185951991800981E-2</v>
      </c>
      <c r="J137" s="1">
        <f t="shared" si="19"/>
        <v>1.8335470176445059E-2</v>
      </c>
    </row>
    <row r="138" spans="1:10" x14ac:dyDescent="0.25">
      <c r="A138" s="1">
        <f t="shared" si="20"/>
        <v>113</v>
      </c>
      <c r="B138" s="1">
        <f t="shared" si="21"/>
        <v>1.1299999999999987E-2</v>
      </c>
      <c r="C138" s="1">
        <f t="shared" si="15"/>
        <v>15.013674560720135</v>
      </c>
      <c r="D138" s="1">
        <f t="shared" si="22"/>
        <v>8.1943399110204901E-2</v>
      </c>
      <c r="E138" s="1">
        <f t="shared" si="16"/>
        <v>61.027363926221987</v>
      </c>
      <c r="F138" s="1">
        <f t="shared" si="17"/>
        <v>0.46558095274905587</v>
      </c>
      <c r="G138" s="1">
        <f t="shared" si="23"/>
        <v>28.413178240533796</v>
      </c>
      <c r="H138" s="1">
        <f t="shared" si="18"/>
        <v>1517.0129048253614</v>
      </c>
      <c r="I138" s="1">
        <f t="shared" si="24"/>
        <v>1.1139393896526075E-2</v>
      </c>
      <c r="J138" s="1">
        <f t="shared" si="19"/>
        <v>1.8288912081170151E-2</v>
      </c>
    </row>
    <row r="139" spans="1:10" x14ac:dyDescent="0.25">
      <c r="A139" s="1">
        <f t="shared" si="20"/>
        <v>114</v>
      </c>
      <c r="B139" s="1">
        <f t="shared" si="21"/>
        <v>1.1399999999999987E-2</v>
      </c>
      <c r="C139" s="1">
        <f t="shared" si="15"/>
        <v>15.165375851202672</v>
      </c>
      <c r="D139" s="1">
        <f t="shared" si="22"/>
        <v>8.3459936695325171E-2</v>
      </c>
      <c r="E139" s="1">
        <f t="shared" si="16"/>
        <v>61.027363926221987</v>
      </c>
      <c r="F139" s="1">
        <f t="shared" si="17"/>
        <v>0.46558095274905587</v>
      </c>
      <c r="G139" s="1">
        <f t="shared" si="23"/>
        <v>28.413178240533796</v>
      </c>
      <c r="H139" s="1">
        <f t="shared" si="18"/>
        <v>1520.9475751193513</v>
      </c>
      <c r="I139" s="1">
        <f t="shared" si="24"/>
        <v>1.1092835801251168E-2</v>
      </c>
      <c r="J139" s="1">
        <f t="shared" si="19"/>
        <v>1.8242353985895247E-2</v>
      </c>
    </row>
    <row r="140" spans="1:10" x14ac:dyDescent="0.25">
      <c r="A140" s="1">
        <f t="shared" si="20"/>
        <v>115</v>
      </c>
      <c r="B140" s="1">
        <f t="shared" si="21"/>
        <v>1.1499999999999986E-2</v>
      </c>
      <c r="C140" s="1">
        <f t="shared" si="15"/>
        <v>15.317470608714608</v>
      </c>
      <c r="D140" s="1">
        <f t="shared" si="22"/>
        <v>8.4991683756196632E-2</v>
      </c>
      <c r="E140" s="1">
        <f t="shared" si="16"/>
        <v>61.027363926221987</v>
      </c>
      <c r="F140" s="1">
        <f t="shared" si="17"/>
        <v>0.46558095274905587</v>
      </c>
      <c r="G140" s="1">
        <f t="shared" si="23"/>
        <v>28.413178240533796</v>
      </c>
      <c r="H140" s="1">
        <f t="shared" si="18"/>
        <v>1524.9022139701078</v>
      </c>
      <c r="I140" s="1">
        <f t="shared" si="24"/>
        <v>1.1046277705976262E-2</v>
      </c>
      <c r="J140" s="1">
        <f t="shared" si="19"/>
        <v>1.8195795890620342E-2</v>
      </c>
    </row>
    <row r="141" spans="1:10" x14ac:dyDescent="0.25">
      <c r="A141" s="1">
        <f t="shared" si="20"/>
        <v>116</v>
      </c>
      <c r="B141" s="1">
        <f t="shared" si="21"/>
        <v>1.1599999999999985E-2</v>
      </c>
      <c r="C141" s="1">
        <f t="shared" si="15"/>
        <v>15.469960830111619</v>
      </c>
      <c r="D141" s="1">
        <f t="shared" si="22"/>
        <v>8.6538679839207794E-2</v>
      </c>
      <c r="E141" s="1">
        <f t="shared" si="16"/>
        <v>61.027363926221987</v>
      </c>
      <c r="F141" s="1">
        <f t="shared" si="17"/>
        <v>0.46558095274905587</v>
      </c>
      <c r="G141" s="1">
        <f t="shared" si="23"/>
        <v>28.413178240533796</v>
      </c>
      <c r="H141" s="1">
        <f t="shared" si="18"/>
        <v>1528.8769738204919</v>
      </c>
      <c r="I141" s="1">
        <f t="shared" si="24"/>
        <v>1.0999719610701356E-2</v>
      </c>
      <c r="J141" s="1">
        <f t="shared" si="19"/>
        <v>1.8149237795345434E-2</v>
      </c>
    </row>
    <row r="142" spans="1:10" x14ac:dyDescent="0.25">
      <c r="A142" s="1">
        <f t="shared" si="20"/>
        <v>117</v>
      </c>
      <c r="B142" s="1">
        <f t="shared" si="21"/>
        <v>1.1699999999999985E-2</v>
      </c>
      <c r="C142" s="1">
        <f t="shared" si="15"/>
        <v>15.622848527493668</v>
      </c>
      <c r="D142" s="1">
        <f t="shared" si="22"/>
        <v>8.8100964691957162E-2</v>
      </c>
      <c r="E142" s="1">
        <f t="shared" si="16"/>
        <v>61.027363926221987</v>
      </c>
      <c r="F142" s="1">
        <f t="shared" si="17"/>
        <v>0.46558095274905587</v>
      </c>
      <c r="G142" s="1">
        <f t="shared" si="23"/>
        <v>28.413178240533796</v>
      </c>
      <c r="H142" s="1">
        <f t="shared" si="18"/>
        <v>1532.8720086699127</v>
      </c>
      <c r="I142" s="1">
        <f t="shared" si="24"/>
        <v>1.0953161515426449E-2</v>
      </c>
      <c r="J142" s="1">
        <f t="shared" si="19"/>
        <v>1.8102679700070526E-2</v>
      </c>
    </row>
    <row r="143" spans="1:10" x14ac:dyDescent="0.25">
      <c r="A143" s="1">
        <f t="shared" si="20"/>
        <v>118</v>
      </c>
      <c r="B143" s="1">
        <f t="shared" si="21"/>
        <v>1.1799999999999984E-2</v>
      </c>
      <c r="C143" s="1">
        <f t="shared" si="15"/>
        <v>15.776135728360659</v>
      </c>
      <c r="D143" s="1">
        <f t="shared" si="22"/>
        <v>8.9678578264793224E-2</v>
      </c>
      <c r="E143" s="1">
        <f t="shared" si="16"/>
        <v>61.027363926221987</v>
      </c>
      <c r="F143" s="1">
        <f t="shared" si="17"/>
        <v>0.46558095274905587</v>
      </c>
      <c r="G143" s="1">
        <f t="shared" si="23"/>
        <v>28.413178240533796</v>
      </c>
      <c r="H143" s="1">
        <f t="shared" si="18"/>
        <v>1536.8874740942535</v>
      </c>
      <c r="I143" s="1">
        <f t="shared" si="24"/>
        <v>1.0906603420151543E-2</v>
      </c>
      <c r="J143" s="1">
        <f t="shared" si="19"/>
        <v>1.8056121604795621E-2</v>
      </c>
    </row>
    <row r="144" spans="1:10" x14ac:dyDescent="0.25">
      <c r="A144" s="1">
        <f t="shared" si="20"/>
        <v>119</v>
      </c>
      <c r="B144" s="1">
        <f t="shared" si="21"/>
        <v>1.1899999999999984E-2</v>
      </c>
      <c r="C144" s="1">
        <f t="shared" si="15"/>
        <v>15.929824475770085</v>
      </c>
      <c r="D144" s="1">
        <f t="shared" si="22"/>
        <v>9.1271560712370234E-2</v>
      </c>
      <c r="E144" s="1">
        <f t="shared" si="16"/>
        <v>61.027363926221987</v>
      </c>
      <c r="F144" s="1">
        <f t="shared" si="17"/>
        <v>0.46558095274905587</v>
      </c>
      <c r="G144" s="1">
        <f t="shared" si="23"/>
        <v>28.413178240533796</v>
      </c>
      <c r="H144" s="1">
        <f t="shared" si="18"/>
        <v>1540.9235272661085</v>
      </c>
      <c r="I144" s="1">
        <f t="shared" si="24"/>
        <v>1.0860045324876636E-2</v>
      </c>
      <c r="J144" s="1">
        <f t="shared" si="19"/>
        <v>1.8009563509520717E-2</v>
      </c>
    </row>
    <row r="145" spans="1:10" x14ac:dyDescent="0.25">
      <c r="A145" s="1">
        <f t="shared" si="20"/>
        <v>120</v>
      </c>
      <c r="B145" s="1">
        <f t="shared" si="21"/>
        <v>1.1999999999999983E-2</v>
      </c>
      <c r="C145" s="1">
        <f t="shared" si="15"/>
        <v>16.083916828496694</v>
      </c>
      <c r="D145" s="1">
        <f t="shared" si="22"/>
        <v>9.28799523952199E-2</v>
      </c>
      <c r="E145" s="1">
        <f t="shared" si="16"/>
        <v>61.027363926221987</v>
      </c>
      <c r="F145" s="1">
        <f t="shared" si="17"/>
        <v>0.46558095274905587</v>
      </c>
      <c r="G145" s="1">
        <f t="shared" si="23"/>
        <v>28.413178240533796</v>
      </c>
      <c r="H145" s="1">
        <f t="shared" si="18"/>
        <v>1544.9803269753302</v>
      </c>
      <c r="I145" s="1">
        <f t="shared" si="24"/>
        <v>1.081348722960173E-2</v>
      </c>
      <c r="J145" s="1">
        <f t="shared" si="19"/>
        <v>1.7963005414245808E-2</v>
      </c>
    </row>
    <row r="146" spans="1:10" x14ac:dyDescent="0.25">
      <c r="A146" s="1">
        <f t="shared" si="20"/>
        <v>121</v>
      </c>
      <c r="B146" s="1">
        <f t="shared" si="21"/>
        <v>1.2099999999999982E-2</v>
      </c>
      <c r="C146" s="1">
        <f t="shared" si="15"/>
        <v>16.238414861194226</v>
      </c>
      <c r="D146" s="1">
        <f t="shared" si="22"/>
        <v>9.4503793881339324E-2</v>
      </c>
      <c r="E146" s="1">
        <f t="shared" si="16"/>
        <v>61.027363926221987</v>
      </c>
      <c r="F146" s="1">
        <f t="shared" si="17"/>
        <v>0.46558095274905587</v>
      </c>
      <c r="G146" s="1">
        <f t="shared" si="23"/>
        <v>28.413178240533796</v>
      </c>
      <c r="H146" s="1">
        <f t="shared" si="18"/>
        <v>1549.0580336498947</v>
      </c>
      <c r="I146" s="1">
        <f t="shared" si="24"/>
        <v>1.0766929134326824E-2</v>
      </c>
      <c r="J146" s="1">
        <f t="shared" si="19"/>
        <v>1.79164473189709E-2</v>
      </c>
    </row>
    <row r="147" spans="1:10" x14ac:dyDescent="0.25">
      <c r="A147" s="1">
        <f t="shared" si="20"/>
        <v>122</v>
      </c>
      <c r="B147" s="1">
        <f t="shared" si="21"/>
        <v>1.2199999999999982E-2</v>
      </c>
      <c r="C147" s="1">
        <f t="shared" si="15"/>
        <v>16.393320664559216</v>
      </c>
      <c r="D147" s="1">
        <f t="shared" si="22"/>
        <v>9.6143125947795241E-2</v>
      </c>
      <c r="E147" s="1">
        <f t="shared" si="16"/>
        <v>61.027363926221987</v>
      </c>
      <c r="F147" s="1">
        <f t="shared" si="17"/>
        <v>0.46558095274905587</v>
      </c>
      <c r="G147" s="1">
        <f t="shared" si="23"/>
        <v>28.413178240533796</v>
      </c>
      <c r="H147" s="1">
        <f t="shared" si="18"/>
        <v>1553.1568093770911</v>
      </c>
      <c r="I147" s="1">
        <f t="shared" si="24"/>
        <v>1.0720371039051917E-2</v>
      </c>
      <c r="J147" s="1">
        <f t="shared" si="19"/>
        <v>1.7869889223695996E-2</v>
      </c>
    </row>
    <row r="148" spans="1:10" x14ac:dyDescent="0.25">
      <c r="A148" s="1">
        <f t="shared" si="20"/>
        <v>123</v>
      </c>
      <c r="B148" s="1">
        <f t="shared" si="21"/>
        <v>1.2299999999999981E-2</v>
      </c>
      <c r="C148" s="1">
        <f t="shared" si="15"/>
        <v>16.548636345496924</v>
      </c>
      <c r="D148" s="1">
        <f t="shared" si="22"/>
        <v>9.7797989582344938E-2</v>
      </c>
      <c r="E148" s="1">
        <f t="shared" si="16"/>
        <v>61.027363926221987</v>
      </c>
      <c r="F148" s="1">
        <f t="shared" si="17"/>
        <v>0.46558095274905587</v>
      </c>
      <c r="G148" s="1">
        <f t="shared" si="23"/>
        <v>28.413178240533796</v>
      </c>
      <c r="H148" s="1">
        <f t="shared" si="18"/>
        <v>1557.2768179250427</v>
      </c>
      <c r="I148" s="1">
        <f t="shared" si="24"/>
        <v>1.0673812943777011E-2</v>
      </c>
      <c r="J148" s="1">
        <f t="shared" si="19"/>
        <v>1.7823331128421091E-2</v>
      </c>
    </row>
    <row r="149" spans="1:10" x14ac:dyDescent="0.25">
      <c r="A149" s="1">
        <f t="shared" si="20"/>
        <v>124</v>
      </c>
      <c r="B149" s="1">
        <f t="shared" si="21"/>
        <v>1.239999999999998E-2</v>
      </c>
      <c r="C149" s="1">
        <f t="shared" si="15"/>
        <v>16.704364027289429</v>
      </c>
      <c r="D149" s="1">
        <f t="shared" si="22"/>
        <v>9.9468425985073883E-2</v>
      </c>
      <c r="E149" s="1">
        <f t="shared" si="16"/>
        <v>61.027363926221987</v>
      </c>
      <c r="F149" s="1">
        <f t="shared" si="17"/>
        <v>0.46558095274905587</v>
      </c>
      <c r="G149" s="1">
        <f t="shared" si="23"/>
        <v>28.413178240533796</v>
      </c>
      <c r="H149" s="1">
        <f t="shared" si="18"/>
        <v>1561.418224764562</v>
      </c>
      <c r="I149" s="1">
        <f t="shared" si="24"/>
        <v>1.0627254848502105E-2</v>
      </c>
      <c r="J149" s="1">
        <f t="shared" si="19"/>
        <v>1.7776773033146183E-2</v>
      </c>
    </row>
    <row r="150" spans="1:10" x14ac:dyDescent="0.25">
      <c r="A150" s="1">
        <f t="shared" si="20"/>
        <v>125</v>
      </c>
      <c r="B150" s="1">
        <f t="shared" si="21"/>
        <v>1.249999999999998E-2</v>
      </c>
      <c r="C150" s="1">
        <f t="shared" si="15"/>
        <v>16.860505849765886</v>
      </c>
      <c r="D150" s="1">
        <f t="shared" si="22"/>
        <v>0.10115447657005047</v>
      </c>
      <c r="E150" s="1">
        <f t="shared" si="16"/>
        <v>61.027363926221987</v>
      </c>
      <c r="F150" s="1">
        <f t="shared" si="17"/>
        <v>0.46558095274905587</v>
      </c>
      <c r="G150" s="1">
        <f t="shared" si="23"/>
        <v>28.413178240533796</v>
      </c>
      <c r="H150" s="1">
        <f t="shared" si="18"/>
        <v>1565.5811970913483</v>
      </c>
      <c r="I150" s="1">
        <f t="shared" si="24"/>
        <v>1.0580696753227198E-2</v>
      </c>
      <c r="J150" s="1">
        <f t="shared" si="19"/>
        <v>1.7730214937871275E-2</v>
      </c>
    </row>
    <row r="151" spans="1:10" x14ac:dyDescent="0.25">
      <c r="A151" s="1">
        <f t="shared" si="20"/>
        <v>126</v>
      </c>
      <c r="B151" s="1">
        <f t="shared" si="21"/>
        <v>1.2599999999999979E-2</v>
      </c>
      <c r="C151" s="1">
        <f t="shared" si="15"/>
        <v>17.017063969475021</v>
      </c>
      <c r="D151" s="1">
        <f t="shared" si="22"/>
        <v>0.10285618296699797</v>
      </c>
      <c r="E151" s="1">
        <f t="shared" si="16"/>
        <v>61.027363926221987</v>
      </c>
      <c r="F151" s="1">
        <f t="shared" si="17"/>
        <v>0.46558095274905587</v>
      </c>
      <c r="G151" s="1">
        <f t="shared" si="23"/>
        <v>28.413178240533796</v>
      </c>
      <c r="H151" s="1">
        <f t="shared" si="18"/>
        <v>1569.7659038485335</v>
      </c>
      <c r="I151" s="1">
        <f t="shared" si="24"/>
        <v>1.0534138657952292E-2</v>
      </c>
      <c r="J151" s="1">
        <f t="shared" si="19"/>
        <v>1.768365684259637E-2</v>
      </c>
    </row>
    <row r="152" spans="1:10" x14ac:dyDescent="0.25">
      <c r="A152" s="1">
        <f t="shared" si="20"/>
        <v>127</v>
      </c>
      <c r="B152" s="1">
        <f t="shared" si="21"/>
        <v>1.2699999999999979E-2</v>
      </c>
      <c r="C152" s="1">
        <f t="shared" si="15"/>
        <v>17.174040559859876</v>
      </c>
      <c r="D152" s="1">
        <f t="shared" si="22"/>
        <v>0.10457358702298396</v>
      </c>
      <c r="E152" s="1">
        <f t="shared" si="16"/>
        <v>61.027363926221987</v>
      </c>
      <c r="F152" s="1">
        <f t="shared" si="17"/>
        <v>0.46558095274905587</v>
      </c>
      <c r="G152" s="1">
        <f t="shared" si="23"/>
        <v>28.413178240533796</v>
      </c>
      <c r="H152" s="1">
        <f t="shared" si="18"/>
        <v>1573.9725157495839</v>
      </c>
      <c r="I152" s="1">
        <f t="shared" si="24"/>
        <v>1.0487580562677385E-2</v>
      </c>
      <c r="J152" s="1">
        <f t="shared" si="19"/>
        <v>1.7637098747321465E-2</v>
      </c>
    </row>
    <row r="153" spans="1:10" x14ac:dyDescent="0.25">
      <c r="A153" s="1">
        <f t="shared" si="20"/>
        <v>128</v>
      </c>
      <c r="B153" s="1">
        <f t="shared" si="21"/>
        <v>1.2799999999999978E-2</v>
      </c>
      <c r="C153" s="1">
        <f t="shared" si="15"/>
        <v>17.331437811434835</v>
      </c>
      <c r="D153" s="1">
        <f t="shared" si="22"/>
        <v>0.10630673080412745</v>
      </c>
      <c r="E153" s="1">
        <f t="shared" si="16"/>
        <v>61.027363926221987</v>
      </c>
      <c r="F153" s="1">
        <f t="shared" si="17"/>
        <v>0.46558095274905587</v>
      </c>
      <c r="G153" s="1">
        <f t="shared" si="23"/>
        <v>28.413178240533796</v>
      </c>
      <c r="H153" s="1">
        <f t="shared" si="18"/>
        <v>1578.2012053015612</v>
      </c>
      <c r="I153" s="1">
        <f t="shared" si="24"/>
        <v>1.0441022467402479E-2</v>
      </c>
      <c r="J153" s="1">
        <f t="shared" si="19"/>
        <v>1.7590540652046557E-2</v>
      </c>
    </row>
    <row r="154" spans="1:10" x14ac:dyDescent="0.25">
      <c r="A154" s="1">
        <f t="shared" si="20"/>
        <v>129</v>
      </c>
      <c r="B154" s="1">
        <f t="shared" si="21"/>
        <v>1.2899999999999977E-2</v>
      </c>
      <c r="C154" s="1">
        <f t="shared" si="15"/>
        <v>17.489257931964993</v>
      </c>
      <c r="D154" s="1">
        <f t="shared" si="22"/>
        <v>0.10805565659732394</v>
      </c>
      <c r="E154" s="1">
        <f t="shared" si="16"/>
        <v>61.027363926221987</v>
      </c>
      <c r="F154" s="1">
        <f t="shared" si="17"/>
        <v>0.46558095274905587</v>
      </c>
      <c r="G154" s="1">
        <f t="shared" si="23"/>
        <v>28.413178240533796</v>
      </c>
      <c r="H154" s="1">
        <f t="shared" si="18"/>
        <v>1582.4521468287542</v>
      </c>
      <c r="I154" s="1">
        <f t="shared" si="24"/>
        <v>1.0394464372127573E-2</v>
      </c>
      <c r="J154" s="1">
        <f t="shared" si="19"/>
        <v>1.7543982556771649E-2</v>
      </c>
    </row>
    <row r="155" spans="1:10" x14ac:dyDescent="0.25">
      <c r="A155" s="1">
        <f t="shared" si="20"/>
        <v>130</v>
      </c>
      <c r="B155" s="1">
        <f t="shared" si="21"/>
        <v>1.2999999999999977E-2</v>
      </c>
      <c r="C155" s="1">
        <f t="shared" ref="C155:C218" si="25">C154+H154*$B$2</f>
        <v>17.647503146647868</v>
      </c>
      <c r="D155" s="1">
        <f t="shared" si="22"/>
        <v>0.10982040691198873</v>
      </c>
      <c r="E155" s="1">
        <f t="shared" ref="E155:E218" si="26">SQRT(2*$C$17/($B$15*(1-($B$13/$B$12)^4)))</f>
        <v>61.027363926221987</v>
      </c>
      <c r="F155" s="1">
        <f t="shared" ref="F155:F218" si="27">PI()*($B$13/2)^2*$B$15*E155</f>
        <v>0.46558095274905587</v>
      </c>
      <c r="G155" s="1">
        <f t="shared" si="23"/>
        <v>28.413178240533796</v>
      </c>
      <c r="H155" s="1">
        <f t="shared" ref="H155:H218" si="28">-(0.5*$B$3*C155^2*$B$5*$B$11)/J154-$B$10+G155/J154</f>
        <v>1586.7255164966812</v>
      </c>
      <c r="I155" s="1">
        <f t="shared" si="24"/>
        <v>1.0347906276852666E-2</v>
      </c>
      <c r="J155" s="1">
        <f t="shared" ref="J155:J218" si="29">$B$7+I155</f>
        <v>1.7497424461496745E-2</v>
      </c>
    </row>
    <row r="156" spans="1:10" x14ac:dyDescent="0.25">
      <c r="A156" s="1">
        <f t="shared" si="20"/>
        <v>131</v>
      </c>
      <c r="B156" s="1">
        <f t="shared" si="21"/>
        <v>1.3099999999999976E-2</v>
      </c>
      <c r="C156" s="1">
        <f t="shared" si="25"/>
        <v>17.806175698297537</v>
      </c>
      <c r="D156" s="1">
        <f t="shared" si="22"/>
        <v>0.11160102448181848</v>
      </c>
      <c r="E156" s="1">
        <f t="shared" si="26"/>
        <v>61.027363926221987</v>
      </c>
      <c r="F156" s="1">
        <f t="shared" si="27"/>
        <v>0.46558095274905587</v>
      </c>
      <c r="G156" s="1">
        <f t="shared" si="23"/>
        <v>28.413178240533796</v>
      </c>
      <c r="H156" s="1">
        <f t="shared" si="28"/>
        <v>1591.0214923364781</v>
      </c>
      <c r="I156" s="1">
        <f t="shared" si="24"/>
        <v>1.030134818157776E-2</v>
      </c>
      <c r="J156" s="1">
        <f t="shared" si="29"/>
        <v>1.745086636622184E-2</v>
      </c>
    </row>
    <row r="157" spans="1:10" x14ac:dyDescent="0.25">
      <c r="A157" s="1">
        <f t="shared" si="20"/>
        <v>132</v>
      </c>
      <c r="B157" s="1">
        <f t="shared" si="21"/>
        <v>1.3199999999999976E-2</v>
      </c>
      <c r="C157" s="1">
        <f t="shared" si="25"/>
        <v>17.965277847531183</v>
      </c>
      <c r="D157" s="1">
        <f t="shared" si="22"/>
        <v>0.1133975522665716</v>
      </c>
      <c r="E157" s="1">
        <f t="shared" si="26"/>
        <v>61.027363926221987</v>
      </c>
      <c r="F157" s="1">
        <f t="shared" si="27"/>
        <v>0.46558095274905587</v>
      </c>
      <c r="G157" s="1">
        <f t="shared" si="23"/>
        <v>28.413178240533796</v>
      </c>
      <c r="H157" s="1">
        <f t="shared" si="28"/>
        <v>1595.3402542696726</v>
      </c>
      <c r="I157" s="1">
        <f t="shared" si="24"/>
        <v>1.0254790086302853E-2</v>
      </c>
      <c r="J157" s="1">
        <f t="shared" si="29"/>
        <v>1.7404308270946932E-2</v>
      </c>
    </row>
    <row r="158" spans="1:10" x14ac:dyDescent="0.25">
      <c r="A158" s="1">
        <f t="shared" si="20"/>
        <v>133</v>
      </c>
      <c r="B158" s="1">
        <f t="shared" si="21"/>
        <v>1.3299999999999975E-2</v>
      </c>
      <c r="C158" s="1">
        <f t="shared" si="25"/>
        <v>18.124811872958151</v>
      </c>
      <c r="D158" s="1">
        <f t="shared" si="22"/>
        <v>0.11521003345386741</v>
      </c>
      <c r="E158" s="1">
        <f t="shared" si="26"/>
        <v>61.027363926221987</v>
      </c>
      <c r="F158" s="1">
        <f t="shared" si="27"/>
        <v>0.46558095274905587</v>
      </c>
      <c r="G158" s="1">
        <f t="shared" si="23"/>
        <v>28.413178240533796</v>
      </c>
      <c r="H158" s="1">
        <f t="shared" si="28"/>
        <v>1599.6819841333577</v>
      </c>
      <c r="I158" s="1">
        <f t="shared" si="24"/>
        <v>1.0208231991027947E-2</v>
      </c>
      <c r="J158" s="1">
        <f t="shared" si="29"/>
        <v>1.7357750175672024E-2</v>
      </c>
    </row>
    <row r="159" spans="1:10" x14ac:dyDescent="0.25">
      <c r="A159" s="1">
        <f t="shared" si="20"/>
        <v>134</v>
      </c>
      <c r="B159" s="1">
        <f t="shared" si="21"/>
        <v>1.3399999999999974E-2</v>
      </c>
      <c r="C159" s="1">
        <f t="shared" si="25"/>
        <v>18.284780071371486</v>
      </c>
      <c r="D159" s="1">
        <f t="shared" si="22"/>
        <v>0.11703851146100455</v>
      </c>
      <c r="E159" s="1">
        <f t="shared" si="26"/>
        <v>61.027363926221987</v>
      </c>
      <c r="F159" s="1">
        <f t="shared" si="27"/>
        <v>0.46558095274905587</v>
      </c>
      <c r="G159" s="1">
        <f t="shared" si="23"/>
        <v>28.413178240533796</v>
      </c>
      <c r="H159" s="1">
        <f t="shared" si="28"/>
        <v>1604.0468657057625</v>
      </c>
      <c r="I159" s="1">
        <f t="shared" si="24"/>
        <v>1.0161673895753041E-2</v>
      </c>
      <c r="J159" s="1">
        <f t="shared" si="29"/>
        <v>1.7311192080397119E-2</v>
      </c>
    </row>
    <row r="160" spans="1:10" x14ac:dyDescent="0.25">
      <c r="A160" s="1">
        <f t="shared" si="20"/>
        <v>135</v>
      </c>
      <c r="B160" s="1">
        <f t="shared" si="21"/>
        <v>1.3499999999999974E-2</v>
      </c>
      <c r="C160" s="1">
        <f t="shared" si="25"/>
        <v>18.445184757942062</v>
      </c>
      <c r="D160" s="1">
        <f t="shared" si="22"/>
        <v>0.11888302993679876</v>
      </c>
      <c r="E160" s="1">
        <f t="shared" si="26"/>
        <v>61.027363926221987</v>
      </c>
      <c r="F160" s="1">
        <f t="shared" si="27"/>
        <v>0.46558095274905587</v>
      </c>
      <c r="G160" s="1">
        <f t="shared" si="23"/>
        <v>28.413178240533796</v>
      </c>
      <c r="H160" s="1">
        <f t="shared" si="28"/>
        <v>1608.435084732241</v>
      </c>
      <c r="I160" s="1">
        <f t="shared" si="24"/>
        <v>1.0115115800478134E-2</v>
      </c>
      <c r="J160" s="1">
        <f t="shared" si="29"/>
        <v>1.7264633985122214E-2</v>
      </c>
    </row>
    <row r="161" spans="1:10" x14ac:dyDescent="0.25">
      <c r="A161" s="1">
        <f t="shared" si="20"/>
        <v>136</v>
      </c>
      <c r="B161" s="1">
        <f t="shared" si="21"/>
        <v>1.3599999999999973E-2</v>
      </c>
      <c r="C161" s="1">
        <f t="shared" si="25"/>
        <v>18.606028266415287</v>
      </c>
      <c r="D161" s="1">
        <f t="shared" si="22"/>
        <v>0.12074363276344029</v>
      </c>
      <c r="E161" s="1">
        <f t="shared" si="26"/>
        <v>61.027363926221987</v>
      </c>
      <c r="F161" s="1">
        <f t="shared" si="27"/>
        <v>0.46558095274905587</v>
      </c>
      <c r="G161" s="1">
        <f t="shared" si="23"/>
        <v>28.413178240533796</v>
      </c>
      <c r="H161" s="1">
        <f t="shared" si="28"/>
        <v>1612.8468289516759</v>
      </c>
      <c r="I161" s="1">
        <f t="shared" si="24"/>
        <v>1.0068557705203228E-2</v>
      </c>
      <c r="J161" s="1">
        <f t="shared" si="29"/>
        <v>1.7218075889847306E-2</v>
      </c>
    </row>
    <row r="162" spans="1:10" x14ac:dyDescent="0.25">
      <c r="A162" s="1">
        <f t="shared" si="20"/>
        <v>137</v>
      </c>
      <c r="B162" s="1">
        <f t="shared" si="21"/>
        <v>1.3699999999999973E-2</v>
      </c>
      <c r="C162" s="1">
        <f t="shared" si="25"/>
        <v>18.767312949310455</v>
      </c>
      <c r="D162" s="1">
        <f t="shared" si="22"/>
        <v>0.12262036405837133</v>
      </c>
      <c r="E162" s="1">
        <f t="shared" si="26"/>
        <v>61.027363926221987</v>
      </c>
      <c r="F162" s="1">
        <f t="shared" si="27"/>
        <v>0.46558095274905587</v>
      </c>
      <c r="G162" s="1">
        <f t="shared" si="23"/>
        <v>28.413178240533796</v>
      </c>
      <c r="H162" s="1">
        <f t="shared" si="28"/>
        <v>1617.2822881233099</v>
      </c>
      <c r="I162" s="1">
        <f t="shared" si="24"/>
        <v>1.0021999609928322E-2</v>
      </c>
      <c r="J162" s="1">
        <f t="shared" si="29"/>
        <v>1.7171517794572398E-2</v>
      </c>
    </row>
    <row r="163" spans="1:10" x14ac:dyDescent="0.25">
      <c r="A163" s="1">
        <f t="shared" si="20"/>
        <v>138</v>
      </c>
      <c r="B163" s="1">
        <f t="shared" si="21"/>
        <v>1.3799999999999972E-2</v>
      </c>
      <c r="C163" s="1">
        <f t="shared" si="25"/>
        <v>18.929041178122787</v>
      </c>
      <c r="D163" s="1">
        <f t="shared" si="22"/>
        <v>0.12451326817618361</v>
      </c>
      <c r="E163" s="1">
        <f t="shared" si="26"/>
        <v>61.027363926221987</v>
      </c>
      <c r="F163" s="1">
        <f t="shared" si="27"/>
        <v>0.46558095274905587</v>
      </c>
      <c r="G163" s="1">
        <f t="shared" si="23"/>
        <v>28.413178240533796</v>
      </c>
      <c r="H163" s="1">
        <f t="shared" si="28"/>
        <v>1621.7416540540098</v>
      </c>
      <c r="I163" s="1">
        <f t="shared" si="24"/>
        <v>9.9754415146534152E-3</v>
      </c>
      <c r="J163" s="1">
        <f t="shared" si="29"/>
        <v>1.7124959699297494E-2</v>
      </c>
    </row>
    <row r="164" spans="1:10" x14ac:dyDescent="0.25">
      <c r="A164" s="1">
        <f t="shared" si="20"/>
        <v>139</v>
      </c>
      <c r="B164" s="1">
        <f t="shared" si="21"/>
        <v>1.3899999999999971E-2</v>
      </c>
      <c r="C164" s="1">
        <f t="shared" si="25"/>
        <v>19.091215343528187</v>
      </c>
      <c r="D164" s="1">
        <f t="shared" si="22"/>
        <v>0.12642238971053643</v>
      </c>
      <c r="E164" s="1">
        <f t="shared" si="26"/>
        <v>61.027363926221987</v>
      </c>
      <c r="F164" s="1">
        <f t="shared" si="27"/>
        <v>0.46558095274905587</v>
      </c>
      <c r="G164" s="1">
        <f t="shared" si="23"/>
        <v>28.413178240533796</v>
      </c>
      <c r="H164" s="1">
        <f t="shared" si="28"/>
        <v>1626.2251206259771</v>
      </c>
      <c r="I164" s="1">
        <f t="shared" si="24"/>
        <v>9.9288834193785088E-3</v>
      </c>
      <c r="J164" s="1">
        <f t="shared" si="29"/>
        <v>1.7078401604022589E-2</v>
      </c>
    </row>
    <row r="165" spans="1:10" x14ac:dyDescent="0.25">
      <c r="A165" s="1">
        <f t="shared" si="20"/>
        <v>140</v>
      </c>
      <c r="B165" s="1">
        <f t="shared" si="21"/>
        <v>1.3999999999999971E-2</v>
      </c>
      <c r="C165" s="1">
        <f t="shared" si="25"/>
        <v>19.253837855590785</v>
      </c>
      <c r="D165" s="1">
        <f t="shared" si="22"/>
        <v>0.1283477734960955</v>
      </c>
      <c r="E165" s="1">
        <f t="shared" si="26"/>
        <v>61.027363926221987</v>
      </c>
      <c r="F165" s="1">
        <f t="shared" si="27"/>
        <v>0.46558095274905587</v>
      </c>
      <c r="G165" s="1">
        <f t="shared" si="23"/>
        <v>28.413178240533796</v>
      </c>
      <c r="H165" s="1">
        <f t="shared" si="28"/>
        <v>1630.7328838249077</v>
      </c>
      <c r="I165" s="1">
        <f t="shared" si="24"/>
        <v>9.8823253241036024E-3</v>
      </c>
      <c r="J165" s="1">
        <f t="shared" si="29"/>
        <v>1.7031843508747681E-2</v>
      </c>
    </row>
    <row r="166" spans="1:10" x14ac:dyDescent="0.25">
      <c r="A166" s="1">
        <f t="shared" si="20"/>
        <v>141</v>
      </c>
      <c r="B166" s="1">
        <f t="shared" si="21"/>
        <v>1.409999999999997E-2</v>
      </c>
      <c r="C166" s="1">
        <f t="shared" si="25"/>
        <v>19.416911143973277</v>
      </c>
      <c r="D166" s="1">
        <f t="shared" si="22"/>
        <v>0.13028946461049282</v>
      </c>
      <c r="E166" s="1">
        <f t="shared" si="26"/>
        <v>61.027363926221987</v>
      </c>
      <c r="F166" s="1">
        <f t="shared" si="27"/>
        <v>0.46558095274905587</v>
      </c>
      <c r="G166" s="1">
        <f t="shared" si="23"/>
        <v>28.413178240533796</v>
      </c>
      <c r="H166" s="1">
        <f t="shared" si="28"/>
        <v>1635.2651417686129</v>
      </c>
      <c r="I166" s="1">
        <f t="shared" si="24"/>
        <v>9.835767228828696E-3</v>
      </c>
      <c r="J166" s="1">
        <f t="shared" si="29"/>
        <v>1.6985285413472773E-2</v>
      </c>
    </row>
    <row r="167" spans="1:10" x14ac:dyDescent="0.25">
      <c r="A167" s="1">
        <f t="shared" si="20"/>
        <v>142</v>
      </c>
      <c r="B167" s="1">
        <f t="shared" si="21"/>
        <v>1.419999999999997E-2</v>
      </c>
      <c r="C167" s="1">
        <f t="shared" si="25"/>
        <v>19.580437658150139</v>
      </c>
      <c r="D167" s="1">
        <f t="shared" si="22"/>
        <v>0.13224750837630783</v>
      </c>
      <c r="E167" s="1">
        <f t="shared" si="26"/>
        <v>61.027363926221987</v>
      </c>
      <c r="F167" s="1">
        <f t="shared" si="27"/>
        <v>0.46558095274905587</v>
      </c>
      <c r="G167" s="1">
        <f t="shared" si="23"/>
        <v>28.413178240533796</v>
      </c>
      <c r="H167" s="1">
        <f t="shared" si="28"/>
        <v>1639.8220947361053</v>
      </c>
      <c r="I167" s="1">
        <f t="shared" si="24"/>
        <v>9.7892091335537897E-3</v>
      </c>
      <c r="J167" s="1">
        <f t="shared" si="29"/>
        <v>1.6938727318197868E-2</v>
      </c>
    </row>
    <row r="168" spans="1:10" x14ac:dyDescent="0.25">
      <c r="A168" s="1">
        <f t="shared" si="20"/>
        <v>143</v>
      </c>
      <c r="B168" s="1">
        <f t="shared" si="21"/>
        <v>1.4299999999999969E-2</v>
      </c>
      <c r="C168" s="1">
        <f t="shared" si="25"/>
        <v>19.744419867623748</v>
      </c>
      <c r="D168" s="1">
        <f t="shared" si="22"/>
        <v>0.13422195036307022</v>
      </c>
      <c r="E168" s="1">
        <f t="shared" si="26"/>
        <v>61.027363926221987</v>
      </c>
      <c r="F168" s="1">
        <f t="shared" si="27"/>
        <v>0.46558095274905587</v>
      </c>
      <c r="G168" s="1">
        <f t="shared" si="23"/>
        <v>28.413178240533796</v>
      </c>
      <c r="H168" s="1">
        <f t="shared" si="28"/>
        <v>1644.4039451971687</v>
      </c>
      <c r="I168" s="1">
        <f t="shared" si="24"/>
        <v>9.7426510382788833E-3</v>
      </c>
      <c r="J168" s="1">
        <f t="shared" si="29"/>
        <v>1.6892169222922963E-2</v>
      </c>
    </row>
    <row r="169" spans="1:10" x14ac:dyDescent="0.25">
      <c r="A169" s="1">
        <f t="shared" si="20"/>
        <v>144</v>
      </c>
      <c r="B169" s="1">
        <f t="shared" si="21"/>
        <v>1.4399999999999968E-2</v>
      </c>
      <c r="C169" s="1">
        <f t="shared" si="25"/>
        <v>19.908860262143463</v>
      </c>
      <c r="D169" s="1">
        <f t="shared" si="22"/>
        <v>0.13621283638928455</v>
      </c>
      <c r="E169" s="1">
        <f t="shared" si="26"/>
        <v>61.027363926221987</v>
      </c>
      <c r="F169" s="1">
        <f t="shared" si="27"/>
        <v>0.46558095274905587</v>
      </c>
      <c r="G169" s="1">
        <f t="shared" si="23"/>
        <v>28.413178240533796</v>
      </c>
      <c r="H169" s="1">
        <f t="shared" si="28"/>
        <v>1649.0108978424103</v>
      </c>
      <c r="I169" s="1">
        <f t="shared" si="24"/>
        <v>9.6960929430039769E-3</v>
      </c>
      <c r="J169" s="1">
        <f t="shared" si="29"/>
        <v>1.6845611127648055E-2</v>
      </c>
    </row>
    <row r="170" spans="1:10" x14ac:dyDescent="0.25">
      <c r="A170" s="1">
        <f t="shared" si="20"/>
        <v>145</v>
      </c>
      <c r="B170" s="1">
        <f t="shared" si="21"/>
        <v>1.4499999999999968E-2</v>
      </c>
      <c r="C170" s="1">
        <f t="shared" si="25"/>
        <v>20.073761351927704</v>
      </c>
      <c r="D170" s="1">
        <f t="shared" si="22"/>
        <v>0.13822021252447733</v>
      </c>
      <c r="E170" s="1">
        <f t="shared" si="26"/>
        <v>61.027363926221987</v>
      </c>
      <c r="F170" s="1">
        <f t="shared" si="27"/>
        <v>0.46558095274905587</v>
      </c>
      <c r="G170" s="1">
        <f t="shared" si="23"/>
        <v>28.413178240533796</v>
      </c>
      <c r="H170" s="1">
        <f t="shared" si="28"/>
        <v>1653.6431596138113</v>
      </c>
      <c r="I170" s="1">
        <f t="shared" si="24"/>
        <v>9.6495348477290705E-3</v>
      </c>
      <c r="J170" s="1">
        <f t="shared" si="29"/>
        <v>1.6799053032373147E-2</v>
      </c>
    </row>
    <row r="171" spans="1:10" x14ac:dyDescent="0.25">
      <c r="A171" s="1">
        <f t="shared" si="20"/>
        <v>146</v>
      </c>
      <c r="B171" s="1">
        <f t="shared" si="21"/>
        <v>1.4599999999999967E-2</v>
      </c>
      <c r="C171" s="1">
        <f t="shared" si="25"/>
        <v>20.239125667889084</v>
      </c>
      <c r="D171" s="1">
        <f t="shared" si="22"/>
        <v>0.14024412509126624</v>
      </c>
      <c r="E171" s="1">
        <f t="shared" si="26"/>
        <v>61.027363926221987</v>
      </c>
      <c r="F171" s="1">
        <f t="shared" si="27"/>
        <v>0.46558095274905587</v>
      </c>
      <c r="G171" s="1">
        <f t="shared" si="23"/>
        <v>28.413178240533796</v>
      </c>
      <c r="H171" s="1">
        <f t="shared" si="28"/>
        <v>1658.3009397357814</v>
      </c>
      <c r="I171" s="1">
        <f t="shared" si="24"/>
        <v>9.6029767524541641E-3</v>
      </c>
      <c r="J171" s="1">
        <f t="shared" si="29"/>
        <v>1.6752494937098242E-2</v>
      </c>
    </row>
    <row r="172" spans="1:10" x14ac:dyDescent="0.25">
      <c r="A172" s="1">
        <f t="shared" si="20"/>
        <v>147</v>
      </c>
      <c r="B172" s="1">
        <f t="shared" si="21"/>
        <v>1.4699999999999967E-2</v>
      </c>
      <c r="C172" s="1">
        <f t="shared" si="25"/>
        <v>20.404955761862663</v>
      </c>
      <c r="D172" s="1">
        <f t="shared" si="22"/>
        <v>0.14228462066745251</v>
      </c>
      <c r="E172" s="1">
        <f t="shared" si="26"/>
        <v>61.027363926221987</v>
      </c>
      <c r="F172" s="1">
        <f t="shared" si="27"/>
        <v>0.46558095274905587</v>
      </c>
      <c r="G172" s="1">
        <f t="shared" si="23"/>
        <v>28.413178240533796</v>
      </c>
      <c r="H172" s="1">
        <f t="shared" si="28"/>
        <v>1662.9844497467309</v>
      </c>
      <c r="I172" s="1">
        <f t="shared" si="24"/>
        <v>9.5564186571792577E-3</v>
      </c>
      <c r="J172" s="1">
        <f t="shared" si="29"/>
        <v>1.6705936841823338E-2</v>
      </c>
    </row>
    <row r="173" spans="1:10" x14ac:dyDescent="0.25">
      <c r="A173" s="1">
        <f t="shared" si="20"/>
        <v>148</v>
      </c>
      <c r="B173" s="1">
        <f t="shared" si="21"/>
        <v>1.4799999999999966E-2</v>
      </c>
      <c r="C173" s="1">
        <f t="shared" si="25"/>
        <v>20.571254206837335</v>
      </c>
      <c r="D173" s="1">
        <f t="shared" si="22"/>
        <v>0.14434174608813624</v>
      </c>
      <c r="E173" s="1">
        <f t="shared" si="26"/>
        <v>61.027363926221987</v>
      </c>
      <c r="F173" s="1">
        <f t="shared" si="27"/>
        <v>0.46558095274905587</v>
      </c>
      <c r="G173" s="1">
        <f t="shared" si="23"/>
        <v>28.413178240533796</v>
      </c>
      <c r="H173" s="1">
        <f t="shared" si="28"/>
        <v>1667.6939035311696</v>
      </c>
      <c r="I173" s="1">
        <f t="shared" si="24"/>
        <v>9.5098605619043514E-3</v>
      </c>
      <c r="J173" s="1">
        <f t="shared" si="29"/>
        <v>1.665937874654843E-2</v>
      </c>
    </row>
    <row r="174" spans="1:10" x14ac:dyDescent="0.25">
      <c r="A174" s="1">
        <f t="shared" si="20"/>
        <v>149</v>
      </c>
      <c r="B174" s="1">
        <f t="shared" si="21"/>
        <v>1.4899999999999965E-2</v>
      </c>
      <c r="C174" s="1">
        <f t="shared" si="25"/>
        <v>20.738023597190452</v>
      </c>
      <c r="D174" s="1">
        <f t="shared" si="22"/>
        <v>0.14641554844785529</v>
      </c>
      <c r="E174" s="1">
        <f t="shared" si="26"/>
        <v>61.027363926221987</v>
      </c>
      <c r="F174" s="1">
        <f t="shared" si="27"/>
        <v>0.46558095274905587</v>
      </c>
      <c r="G174" s="1">
        <f t="shared" si="23"/>
        <v>28.413178240533796</v>
      </c>
      <c r="H174" s="1">
        <f t="shared" si="28"/>
        <v>1672.4295173523381</v>
      </c>
      <c r="I174" s="1">
        <f t="shared" si="24"/>
        <v>9.463302466629445E-3</v>
      </c>
      <c r="J174" s="1">
        <f t="shared" si="29"/>
        <v>1.6612820651273522E-2</v>
      </c>
    </row>
    <row r="175" spans="1:10" x14ac:dyDescent="0.25">
      <c r="A175" s="1">
        <f t="shared" si="20"/>
        <v>150</v>
      </c>
      <c r="B175" s="1">
        <f t="shared" si="21"/>
        <v>1.4999999999999965E-2</v>
      </c>
      <c r="C175" s="1">
        <f t="shared" si="25"/>
        <v>20.905266548925685</v>
      </c>
      <c r="D175" s="1">
        <f t="shared" si="22"/>
        <v>0.14850607510274785</v>
      </c>
      <c r="E175" s="1">
        <f t="shared" si="26"/>
        <v>61.027363926221987</v>
      </c>
      <c r="F175" s="1">
        <f t="shared" si="27"/>
        <v>0.46558095274905587</v>
      </c>
      <c r="G175" s="1">
        <f t="shared" si="23"/>
        <v>28.413178240533796</v>
      </c>
      <c r="H175" s="1">
        <f t="shared" si="28"/>
        <v>1677.1915098853876</v>
      </c>
      <c r="I175" s="1">
        <f t="shared" si="24"/>
        <v>9.4167443713545386E-3</v>
      </c>
      <c r="J175" s="1">
        <f t="shared" si="29"/>
        <v>1.6566262555998617E-2</v>
      </c>
    </row>
    <row r="176" spans="1:10" x14ac:dyDescent="0.25">
      <c r="A176" s="1">
        <f t="shared" si="20"/>
        <v>151</v>
      </c>
      <c r="B176" s="1">
        <f t="shared" si="21"/>
        <v>1.5099999999999964E-2</v>
      </c>
      <c r="C176" s="1">
        <f t="shared" si="25"/>
        <v>21.072985699914224</v>
      </c>
      <c r="D176" s="1">
        <f t="shared" si="22"/>
        <v>0.15061337367273928</v>
      </c>
      <c r="E176" s="1">
        <f t="shared" si="26"/>
        <v>61.027363926221987</v>
      </c>
      <c r="F176" s="1">
        <f t="shared" si="27"/>
        <v>0.46558095274905587</v>
      </c>
      <c r="G176" s="1">
        <f t="shared" si="23"/>
        <v>28.413178240533796</v>
      </c>
      <c r="H176" s="1">
        <f t="shared" si="28"/>
        <v>1681.9801022511185</v>
      </c>
      <c r="I176" s="1">
        <f t="shared" si="24"/>
        <v>9.3701862760796322E-3</v>
      </c>
      <c r="J176" s="1">
        <f t="shared" si="29"/>
        <v>1.6519704460723712E-2</v>
      </c>
    </row>
    <row r="177" spans="1:10" x14ac:dyDescent="0.25">
      <c r="A177" s="1">
        <f t="shared" si="20"/>
        <v>152</v>
      </c>
      <c r="B177" s="1">
        <f t="shared" si="21"/>
        <v>1.5199999999999964E-2</v>
      </c>
      <c r="C177" s="1">
        <f t="shared" si="25"/>
        <v>21.241183710139335</v>
      </c>
      <c r="D177" s="1">
        <f t="shared" si="22"/>
        <v>0.1527374920437532</v>
      </c>
      <c r="E177" s="1">
        <f t="shared" si="26"/>
        <v>61.027363926221987</v>
      </c>
      <c r="F177" s="1">
        <f t="shared" si="27"/>
        <v>0.46558095274905587</v>
      </c>
      <c r="G177" s="1">
        <f t="shared" si="23"/>
        <v>28.413178240533796</v>
      </c>
      <c r="H177" s="1">
        <f t="shared" si="28"/>
        <v>1686.7955180502838</v>
      </c>
      <c r="I177" s="1">
        <f t="shared" si="24"/>
        <v>9.3236281808047258E-3</v>
      </c>
      <c r="J177" s="1">
        <f t="shared" si="29"/>
        <v>1.6473146365448804E-2</v>
      </c>
    </row>
    <row r="178" spans="1:10" x14ac:dyDescent="0.25">
      <c r="A178" s="1">
        <f t="shared" si="20"/>
        <v>153</v>
      </c>
      <c r="B178" s="1">
        <f t="shared" si="21"/>
        <v>1.5299999999999963E-2</v>
      </c>
      <c r="C178" s="1">
        <f t="shared" si="25"/>
        <v>21.409863261944363</v>
      </c>
      <c r="D178" s="1">
        <f t="shared" si="22"/>
        <v>0.15487847836994764</v>
      </c>
      <c r="E178" s="1">
        <f t="shared" si="26"/>
        <v>61.027363926221987</v>
      </c>
      <c r="F178" s="1">
        <f t="shared" si="27"/>
        <v>0.46558095274905587</v>
      </c>
      <c r="G178" s="1">
        <f t="shared" si="23"/>
        <v>28.413178240533796</v>
      </c>
      <c r="H178" s="1">
        <f t="shared" si="28"/>
        <v>1691.6379833984756</v>
      </c>
      <c r="I178" s="1">
        <f t="shared" si="24"/>
        <v>9.2770700855298194E-3</v>
      </c>
      <c r="J178" s="1">
        <f t="shared" si="29"/>
        <v>1.6426588270173896E-2</v>
      </c>
    </row>
    <row r="179" spans="1:10" x14ac:dyDescent="0.25">
      <c r="A179" s="1">
        <f t="shared" si="20"/>
        <v>154</v>
      </c>
      <c r="B179" s="1">
        <f t="shared" si="21"/>
        <v>1.5399999999999962E-2</v>
      </c>
      <c r="C179" s="1">
        <f t="shared" si="25"/>
        <v>21.579027060284211</v>
      </c>
      <c r="D179" s="1">
        <f t="shared" si="22"/>
        <v>0.15703638107597606</v>
      </c>
      <c r="E179" s="1">
        <f t="shared" si="26"/>
        <v>61.027363926221987</v>
      </c>
      <c r="F179" s="1">
        <f t="shared" si="27"/>
        <v>0.46558095274905587</v>
      </c>
      <c r="G179" s="1">
        <f t="shared" si="23"/>
        <v>28.413178240533796</v>
      </c>
      <c r="H179" s="1">
        <f t="shared" si="28"/>
        <v>1696.5077269615972</v>
      </c>
      <c r="I179" s="1">
        <f t="shared" si="24"/>
        <v>9.2305119902549131E-3</v>
      </c>
      <c r="J179" s="1">
        <f t="shared" si="29"/>
        <v>1.6380030174898991E-2</v>
      </c>
    </row>
    <row r="180" spans="1:10" x14ac:dyDescent="0.25">
      <c r="A180" s="1">
        <f t="shared" si="20"/>
        <v>155</v>
      </c>
      <c r="B180" s="1">
        <f t="shared" si="21"/>
        <v>1.5499999999999962E-2</v>
      </c>
      <c r="C180" s="1">
        <f t="shared" si="25"/>
        <v>21.74867783298037</v>
      </c>
      <c r="D180" s="1">
        <f t="shared" si="22"/>
        <v>0.1592112488592741</v>
      </c>
      <c r="E180" s="1">
        <f t="shared" si="26"/>
        <v>61.027363926221987</v>
      </c>
      <c r="F180" s="1">
        <f t="shared" si="27"/>
        <v>0.46558095274905587</v>
      </c>
      <c r="G180" s="1">
        <f t="shared" si="23"/>
        <v>28.413178240533796</v>
      </c>
      <c r="H180" s="1">
        <f t="shared" si="28"/>
        <v>1701.4049799919426</v>
      </c>
      <c r="I180" s="1">
        <f t="shared" si="24"/>
        <v>9.1839538949800067E-3</v>
      </c>
      <c r="J180" s="1">
        <f t="shared" si="29"/>
        <v>1.6333472079624087E-2</v>
      </c>
    </row>
    <row r="181" spans="1:10" x14ac:dyDescent="0.25">
      <c r="A181" s="1">
        <f t="shared" si="20"/>
        <v>156</v>
      </c>
      <c r="B181" s="1">
        <f t="shared" si="21"/>
        <v>1.5599999999999961E-2</v>
      </c>
      <c r="C181" s="1">
        <f t="shared" si="25"/>
        <v>21.918818330979565</v>
      </c>
      <c r="D181" s="1">
        <f t="shared" si="22"/>
        <v>0.16140313069237205</v>
      </c>
      <c r="E181" s="1">
        <f t="shared" si="26"/>
        <v>61.027363926221987</v>
      </c>
      <c r="F181" s="1">
        <f t="shared" si="27"/>
        <v>0.46558095274905587</v>
      </c>
      <c r="G181" s="1">
        <f t="shared" si="23"/>
        <v>28.413178240533796</v>
      </c>
      <c r="H181" s="1">
        <f t="shared" si="28"/>
        <v>1706.3299763648895</v>
      </c>
      <c r="I181" s="1">
        <f t="shared" si="24"/>
        <v>9.1373957997051003E-3</v>
      </c>
      <c r="J181" s="1">
        <f t="shared" si="29"/>
        <v>1.6286913984349179E-2</v>
      </c>
    </row>
    <row r="182" spans="1:10" x14ac:dyDescent="0.25">
      <c r="A182" s="1">
        <f t="shared" si="20"/>
        <v>157</v>
      </c>
      <c r="B182" s="1">
        <f t="shared" si="21"/>
        <v>1.5699999999999961E-2</v>
      </c>
      <c r="C182" s="1">
        <f t="shared" si="25"/>
        <v>22.089451328616054</v>
      </c>
      <c r="D182" s="1">
        <f t="shared" si="22"/>
        <v>0.16361207582523365</v>
      </c>
      <c r="E182" s="1">
        <f t="shared" si="26"/>
        <v>61.027363926221987</v>
      </c>
      <c r="F182" s="1">
        <f t="shared" si="27"/>
        <v>0.46558095274905587</v>
      </c>
      <c r="G182" s="1">
        <f t="shared" si="23"/>
        <v>28.413178240533796</v>
      </c>
      <c r="H182" s="1">
        <f t="shared" si="28"/>
        <v>1711.2829526162172</v>
      </c>
      <c r="I182" s="1">
        <f t="shared" si="24"/>
        <v>9.0908377044301939E-3</v>
      </c>
      <c r="J182" s="1">
        <f t="shared" si="29"/>
        <v>1.6240355889074271E-2</v>
      </c>
    </row>
    <row r="183" spans="1:10" x14ac:dyDescent="0.25">
      <c r="A183" s="1">
        <f t="shared" si="20"/>
        <v>158</v>
      </c>
      <c r="B183" s="1">
        <f t="shared" si="21"/>
        <v>1.579999999999996E-2</v>
      </c>
      <c r="C183" s="1">
        <f t="shared" si="25"/>
        <v>22.260579623877675</v>
      </c>
      <c r="D183" s="1">
        <f t="shared" si="22"/>
        <v>0.16583813378762141</v>
      </c>
      <c r="E183" s="1">
        <f t="shared" si="26"/>
        <v>61.027363926221987</v>
      </c>
      <c r="F183" s="1">
        <f t="shared" si="27"/>
        <v>0.46558095274905587</v>
      </c>
      <c r="G183" s="1">
        <f t="shared" si="23"/>
        <v>28.413178240533796</v>
      </c>
      <c r="H183" s="1">
        <f t="shared" si="28"/>
        <v>1716.2641479800639</v>
      </c>
      <c r="I183" s="1">
        <f t="shared" si="24"/>
        <v>9.0442796091552875E-3</v>
      </c>
      <c r="J183" s="1">
        <f t="shared" si="29"/>
        <v>1.6193797793799366E-2</v>
      </c>
    </row>
    <row r="184" spans="1:10" x14ac:dyDescent="0.25">
      <c r="A184" s="1">
        <f t="shared" si="20"/>
        <v>159</v>
      </c>
      <c r="B184" s="1">
        <f t="shared" si="21"/>
        <v>1.5899999999999959E-2</v>
      </c>
      <c r="C184" s="1">
        <f t="shared" si="25"/>
        <v>22.43220603867568</v>
      </c>
      <c r="D184" s="1">
        <f t="shared" si="22"/>
        <v>0.16808135439148897</v>
      </c>
      <c r="E184" s="1">
        <f t="shared" si="26"/>
        <v>61.027363926221987</v>
      </c>
      <c r="F184" s="1">
        <f t="shared" si="27"/>
        <v>0.46558095274905587</v>
      </c>
      <c r="G184" s="1">
        <f t="shared" si="23"/>
        <v>28.413178240533796</v>
      </c>
      <c r="H184" s="1">
        <f t="shared" si="28"/>
        <v>1721.2738044275368</v>
      </c>
      <c r="I184" s="1">
        <f t="shared" si="24"/>
        <v>8.9977215138803811E-3</v>
      </c>
      <c r="J184" s="1">
        <f t="shared" si="29"/>
        <v>1.6147239698524461E-2</v>
      </c>
    </row>
    <row r="185" spans="1:10" x14ac:dyDescent="0.25">
      <c r="A185" s="1">
        <f t="shared" si="20"/>
        <v>160</v>
      </c>
      <c r="B185" s="1">
        <f t="shared" si="21"/>
        <v>1.5999999999999959E-2</v>
      </c>
      <c r="C185" s="1">
        <f t="shared" si="25"/>
        <v>22.604333419118433</v>
      </c>
      <c r="D185" s="1">
        <f t="shared" si="22"/>
        <v>0.17034178773340081</v>
      </c>
      <c r="E185" s="1">
        <f t="shared" si="26"/>
        <v>61.027363926221987</v>
      </c>
      <c r="F185" s="1">
        <f t="shared" si="27"/>
        <v>0.46558095274905587</v>
      </c>
      <c r="G185" s="1">
        <f t="shared" si="23"/>
        <v>28.413178240533796</v>
      </c>
      <c r="H185" s="1">
        <f t="shared" si="28"/>
        <v>1726.3121667059904</v>
      </c>
      <c r="I185" s="1">
        <f t="shared" si="24"/>
        <v>8.9511634186054748E-3</v>
      </c>
      <c r="J185" s="1">
        <f t="shared" si="29"/>
        <v>1.6100681603249553E-2</v>
      </c>
    </row>
    <row r="186" spans="1:10" x14ac:dyDescent="0.25">
      <c r="A186" s="1">
        <f t="shared" si="20"/>
        <v>161</v>
      </c>
      <c r="B186" s="1">
        <f t="shared" si="21"/>
        <v>1.6099999999999958E-2</v>
      </c>
      <c r="C186" s="1">
        <f t="shared" si="25"/>
        <v>22.776964635789032</v>
      </c>
      <c r="D186" s="1">
        <f t="shared" si="22"/>
        <v>0.1726194841969797</v>
      </c>
      <c r="E186" s="1">
        <f t="shared" si="26"/>
        <v>61.027363926221987</v>
      </c>
      <c r="F186" s="1">
        <f t="shared" si="27"/>
        <v>0.46558095274905587</v>
      </c>
      <c r="G186" s="1">
        <f t="shared" si="23"/>
        <v>28.413178240533796</v>
      </c>
      <c r="H186" s="1">
        <f t="shared" si="28"/>
        <v>1731.3794823789772</v>
      </c>
      <c r="I186" s="1">
        <f t="shared" si="24"/>
        <v>8.9046053233305684E-3</v>
      </c>
      <c r="J186" s="1">
        <f t="shared" si="29"/>
        <v>1.6054123507974645E-2</v>
      </c>
    </row>
    <row r="187" spans="1:10" x14ac:dyDescent="0.25">
      <c r="A187" s="1">
        <f t="shared" si="20"/>
        <v>162</v>
      </c>
      <c r="B187" s="1">
        <f t="shared" si="21"/>
        <v>1.6199999999999957E-2</v>
      </c>
      <c r="C187" s="1">
        <f t="shared" si="25"/>
        <v>22.950102584026929</v>
      </c>
      <c r="D187" s="1">
        <f t="shared" si="22"/>
        <v>0.1749144944553824</v>
      </c>
      <c r="E187" s="1">
        <f t="shared" si="26"/>
        <v>61.027363926221987</v>
      </c>
      <c r="F187" s="1">
        <f t="shared" si="27"/>
        <v>0.46558095274905587</v>
      </c>
      <c r="G187" s="1">
        <f t="shared" si="23"/>
        <v>28.413178240533796</v>
      </c>
      <c r="H187" s="1">
        <f t="shared" si="28"/>
        <v>1736.4760018668942</v>
      </c>
      <c r="I187" s="1">
        <f t="shared" si="24"/>
        <v>8.858047228055662E-3</v>
      </c>
      <c r="J187" s="1">
        <f t="shared" si="29"/>
        <v>1.600756541269974E-2</v>
      </c>
    </row>
    <row r="188" spans="1:10" x14ac:dyDescent="0.25">
      <c r="A188" s="1">
        <f t="shared" si="20"/>
        <v>163</v>
      </c>
      <c r="B188" s="1">
        <f t="shared" si="21"/>
        <v>1.6299999999999957E-2</v>
      </c>
      <c r="C188" s="1">
        <f t="shared" si="25"/>
        <v>23.12375018421362</v>
      </c>
      <c r="D188" s="1">
        <f t="shared" si="22"/>
        <v>0.17722686947380376</v>
      </c>
      <c r="E188" s="1">
        <f t="shared" si="26"/>
        <v>61.027363926221987</v>
      </c>
      <c r="F188" s="1">
        <f t="shared" si="27"/>
        <v>0.46558095274905587</v>
      </c>
      <c r="G188" s="1">
        <f t="shared" si="23"/>
        <v>28.413178240533796</v>
      </c>
      <c r="H188" s="1">
        <f t="shared" si="28"/>
        <v>1741.601978488337</v>
      </c>
      <c r="I188" s="1">
        <f t="shared" si="24"/>
        <v>8.8114891327807556E-3</v>
      </c>
      <c r="J188" s="1">
        <f t="shared" si="29"/>
        <v>1.5961007317424836E-2</v>
      </c>
    </row>
    <row r="189" spans="1:10" x14ac:dyDescent="0.25">
      <c r="A189" s="1">
        <f t="shared" si="20"/>
        <v>164</v>
      </c>
      <c r="B189" s="1">
        <f t="shared" si="21"/>
        <v>1.6399999999999956E-2</v>
      </c>
      <c r="C189" s="1">
        <f t="shared" si="25"/>
        <v>23.297910382062454</v>
      </c>
      <c r="D189" s="1">
        <f t="shared" si="22"/>
        <v>0.17955666051201</v>
      </c>
      <c r="E189" s="1">
        <f t="shared" si="26"/>
        <v>61.027363926221987</v>
      </c>
      <c r="F189" s="1">
        <f t="shared" si="27"/>
        <v>0.46558095274905587</v>
      </c>
      <c r="G189" s="1">
        <f t="shared" si="23"/>
        <v>28.413178240533796</v>
      </c>
      <c r="H189" s="1">
        <f t="shared" si="28"/>
        <v>1746.7576685021718</v>
      </c>
      <c r="I189" s="1">
        <f t="shared" si="24"/>
        <v>8.7649310375058492E-3</v>
      </c>
      <c r="J189" s="1">
        <f t="shared" si="29"/>
        <v>1.5914449222149928E-2</v>
      </c>
    </row>
    <row r="190" spans="1:10" x14ac:dyDescent="0.25">
      <c r="A190" s="1">
        <f t="shared" si="20"/>
        <v>165</v>
      </c>
      <c r="B190" s="1">
        <f t="shared" si="21"/>
        <v>1.6499999999999956E-2</v>
      </c>
      <c r="C190" s="1">
        <f t="shared" si="25"/>
        <v>23.472586148912672</v>
      </c>
      <c r="D190" s="1">
        <f t="shared" si="22"/>
        <v>0.18190391912690126</v>
      </c>
      <c r="E190" s="1">
        <f t="shared" si="26"/>
        <v>61.027363926221987</v>
      </c>
      <c r="F190" s="1">
        <f t="shared" si="27"/>
        <v>0.46558095274905587</v>
      </c>
      <c r="G190" s="1">
        <f t="shared" si="23"/>
        <v>28.413178240533796</v>
      </c>
      <c r="H190" s="1">
        <f t="shared" si="28"/>
        <v>1751.9433311503456</v>
      </c>
      <c r="I190" s="1">
        <f t="shared" si="24"/>
        <v>8.7183729422309428E-3</v>
      </c>
      <c r="J190" s="1">
        <f t="shared" si="29"/>
        <v>1.5867891126875019E-2</v>
      </c>
    </row>
    <row r="191" spans="1:10" x14ac:dyDescent="0.25">
      <c r="A191" s="1">
        <f t="shared" si="20"/>
        <v>166</v>
      </c>
      <c r="B191" s="1">
        <f t="shared" si="21"/>
        <v>1.6599999999999955E-2</v>
      </c>
      <c r="C191" s="1">
        <f t="shared" si="25"/>
        <v>23.647780482027706</v>
      </c>
      <c r="D191" s="1">
        <f t="shared" si="22"/>
        <v>0.18426869717510402</v>
      </c>
      <c r="E191" s="1">
        <f t="shared" si="26"/>
        <v>61.027363926221987</v>
      </c>
      <c r="F191" s="1">
        <f t="shared" si="27"/>
        <v>0.46558095274905587</v>
      </c>
      <c r="G191" s="1">
        <f t="shared" si="23"/>
        <v>28.413178240533796</v>
      </c>
      <c r="H191" s="1">
        <f t="shared" si="28"/>
        <v>1757.159228701443</v>
      </c>
      <c r="I191" s="1">
        <f t="shared" si="24"/>
        <v>8.6718148469560365E-3</v>
      </c>
      <c r="J191" s="1">
        <f t="shared" si="29"/>
        <v>1.5821333031600115E-2</v>
      </c>
    </row>
    <row r="192" spans="1:10" x14ac:dyDescent="0.25">
      <c r="A192" s="1">
        <f t="shared" si="20"/>
        <v>167</v>
      </c>
      <c r="B192" s="1">
        <f t="shared" si="21"/>
        <v>1.6699999999999954E-2</v>
      </c>
      <c r="C192" s="1">
        <f t="shared" si="25"/>
        <v>23.823496404897849</v>
      </c>
      <c r="D192" s="1">
        <f t="shared" si="22"/>
        <v>0.1866510468155938</v>
      </c>
      <c r="E192" s="1">
        <f t="shared" si="26"/>
        <v>61.027363926221987</v>
      </c>
      <c r="F192" s="1">
        <f t="shared" si="27"/>
        <v>0.46558095274905587</v>
      </c>
      <c r="G192" s="1">
        <f t="shared" si="23"/>
        <v>28.413178240533796</v>
      </c>
      <c r="H192" s="1">
        <f t="shared" si="28"/>
        <v>1762.4056264950123</v>
      </c>
      <c r="I192" s="1">
        <f t="shared" si="24"/>
        <v>8.6252567516811301E-3</v>
      </c>
      <c r="J192" s="1">
        <f t="shared" si="29"/>
        <v>1.577477493632521E-2</v>
      </c>
    </row>
    <row r="193" spans="1:10" x14ac:dyDescent="0.25">
      <c r="A193" s="1">
        <f t="shared" si="20"/>
        <v>168</v>
      </c>
      <c r="B193" s="1">
        <f t="shared" si="21"/>
        <v>1.6799999999999954E-2</v>
      </c>
      <c r="C193" s="1">
        <f t="shared" si="25"/>
        <v>23.999736967547349</v>
      </c>
      <c r="D193" s="1">
        <f t="shared" si="22"/>
        <v>0.18905102051234854</v>
      </c>
      <c r="E193" s="1">
        <f t="shared" si="26"/>
        <v>61.027363926221987</v>
      </c>
      <c r="F193" s="1">
        <f t="shared" si="27"/>
        <v>0.46558095274905587</v>
      </c>
      <c r="G193" s="1">
        <f t="shared" si="23"/>
        <v>28.413178240533796</v>
      </c>
      <c r="H193" s="1">
        <f t="shared" si="28"/>
        <v>1767.6827929866738</v>
      </c>
      <c r="I193" s="1">
        <f t="shared" si="24"/>
        <v>8.5786986564062237E-3</v>
      </c>
      <c r="J193" s="1">
        <f t="shared" si="29"/>
        <v>1.5728216841050302E-2</v>
      </c>
    </row>
    <row r="194" spans="1:10" x14ac:dyDescent="0.25">
      <c r="A194" s="1">
        <f t="shared" si="20"/>
        <v>169</v>
      </c>
      <c r="B194" s="1">
        <f t="shared" si="21"/>
        <v>1.6899999999999953E-2</v>
      </c>
      <c r="C194" s="1">
        <f t="shared" si="25"/>
        <v>24.176505246846016</v>
      </c>
      <c r="D194" s="1">
        <f t="shared" si="22"/>
        <v>0.19146867103703313</v>
      </c>
      <c r="E194" s="1">
        <f t="shared" si="26"/>
        <v>61.027363926221987</v>
      </c>
      <c r="F194" s="1">
        <f t="shared" si="27"/>
        <v>0.46558095274905587</v>
      </c>
      <c r="G194" s="1">
        <f t="shared" si="23"/>
        <v>28.413178240533796</v>
      </c>
      <c r="H194" s="1">
        <f t="shared" si="28"/>
        <v>1772.9909997940217</v>
      </c>
      <c r="I194" s="1">
        <f t="shared" si="24"/>
        <v>8.5321405611313173E-3</v>
      </c>
      <c r="J194" s="1">
        <f t="shared" si="29"/>
        <v>1.5681658745775394E-2</v>
      </c>
    </row>
    <row r="195" spans="1:10" x14ac:dyDescent="0.25">
      <c r="A195" s="1">
        <f t="shared" si="20"/>
        <v>170</v>
      </c>
      <c r="B195" s="1">
        <f t="shared" si="21"/>
        <v>1.6999999999999953E-2</v>
      </c>
      <c r="C195" s="1">
        <f t="shared" si="25"/>
        <v>24.35380434682542</v>
      </c>
      <c r="D195" s="1">
        <f t="shared" si="22"/>
        <v>0.19390405147171569</v>
      </c>
      <c r="E195" s="1">
        <f t="shared" si="26"/>
        <v>61.027363926221987</v>
      </c>
      <c r="F195" s="1">
        <f t="shared" si="27"/>
        <v>0.46558095274905587</v>
      </c>
      <c r="G195" s="1">
        <f t="shared" si="23"/>
        <v>28.413178240533796</v>
      </c>
      <c r="H195" s="1">
        <f t="shared" si="28"/>
        <v>1778.3305217433438</v>
      </c>
      <c r="I195" s="1">
        <f t="shared" si="24"/>
        <v>8.4855824658564109E-3</v>
      </c>
      <c r="J195" s="1">
        <f t="shared" si="29"/>
        <v>1.5635100650500489E-2</v>
      </c>
    </row>
    <row r="196" spans="1:10" x14ac:dyDescent="0.25">
      <c r="A196" s="1">
        <f t="shared" si="20"/>
        <v>171</v>
      </c>
      <c r="B196" s="1">
        <f t="shared" si="21"/>
        <v>1.7099999999999952E-2</v>
      </c>
      <c r="C196" s="1">
        <f t="shared" si="25"/>
        <v>24.531637398999756</v>
      </c>
      <c r="D196" s="1">
        <f t="shared" si="22"/>
        <v>0.19635721521161567</v>
      </c>
      <c r="E196" s="1">
        <f t="shared" si="26"/>
        <v>61.027363926221987</v>
      </c>
      <c r="F196" s="1">
        <f t="shared" si="27"/>
        <v>0.46558095274905587</v>
      </c>
      <c r="G196" s="1">
        <f t="shared" si="23"/>
        <v>28.413178240533796</v>
      </c>
      <c r="H196" s="1">
        <f t="shared" si="28"/>
        <v>1783.7016369171711</v>
      </c>
      <c r="I196" s="1">
        <f t="shared" si="24"/>
        <v>8.4390243705815045E-3</v>
      </c>
      <c r="J196" s="1">
        <f t="shared" si="29"/>
        <v>1.5588542555225583E-2</v>
      </c>
    </row>
    <row r="197" spans="1:10" x14ac:dyDescent="0.25">
      <c r="A197" s="1">
        <f t="shared" si="20"/>
        <v>172</v>
      </c>
      <c r="B197" s="1">
        <f t="shared" si="21"/>
        <v>1.7199999999999951E-2</v>
      </c>
      <c r="C197" s="1">
        <f t="shared" si="25"/>
        <v>24.710007562691473</v>
      </c>
      <c r="D197" s="1">
        <f t="shared" si="22"/>
        <v>0.19882821596788483</v>
      </c>
      <c r="E197" s="1">
        <f t="shared" si="26"/>
        <v>61.027363926221987</v>
      </c>
      <c r="F197" s="1">
        <f t="shared" si="27"/>
        <v>0.46558095274905587</v>
      </c>
      <c r="G197" s="1">
        <f t="shared" si="23"/>
        <v>28.413178240533796</v>
      </c>
      <c r="H197" s="1">
        <f t="shared" si="28"/>
        <v>1789.1046267026773</v>
      </c>
      <c r="I197" s="1">
        <f t="shared" si="24"/>
        <v>8.3924662753065982E-3</v>
      </c>
      <c r="J197" s="1">
        <f t="shared" si="29"/>
        <v>1.5541984459950677E-2</v>
      </c>
    </row>
    <row r="198" spans="1:10" x14ac:dyDescent="0.25">
      <c r="A198" s="1">
        <f t="shared" ref="A198:A261" si="30">A197+1</f>
        <v>173</v>
      </c>
      <c r="B198" s="1">
        <f t="shared" ref="B198:B261" si="31">B197+$B$2</f>
        <v>1.7299999999999951E-2</v>
      </c>
      <c r="C198" s="1">
        <f t="shared" si="25"/>
        <v>24.88891802536174</v>
      </c>
      <c r="D198" s="1">
        <f t="shared" ref="D198:D261" si="32">D197+$B$2*C198</f>
        <v>0.201317107770421</v>
      </c>
      <c r="E198" s="1">
        <f t="shared" si="26"/>
        <v>61.027363926221987</v>
      </c>
      <c r="F198" s="1">
        <f t="shared" si="27"/>
        <v>0.46558095274905587</v>
      </c>
      <c r="G198" s="1">
        <f t="shared" ref="G198:G261" si="33">E198*F198</f>
        <v>28.413178240533796</v>
      </c>
      <c r="H198" s="1">
        <f t="shared" si="28"/>
        <v>1794.5397758409417</v>
      </c>
      <c r="I198" s="1">
        <f t="shared" ref="I198:I261" si="34">I197-F198*$B$2</f>
        <v>8.3459081800316918E-3</v>
      </c>
      <c r="J198" s="1">
        <f t="shared" si="29"/>
        <v>1.549542636467577E-2</v>
      </c>
    </row>
    <row r="199" spans="1:10" x14ac:dyDescent="0.25">
      <c r="A199" s="1">
        <f t="shared" si="30"/>
        <v>174</v>
      </c>
      <c r="B199" s="1">
        <f t="shared" si="31"/>
        <v>1.739999999999995E-2</v>
      </c>
      <c r="C199" s="1">
        <f t="shared" si="25"/>
        <v>25.068372002945832</v>
      </c>
      <c r="D199" s="1">
        <f t="shared" si="32"/>
        <v>0.20382394497071557</v>
      </c>
      <c r="E199" s="1">
        <f t="shared" si="26"/>
        <v>61.027363926221987</v>
      </c>
      <c r="F199" s="1">
        <f t="shared" si="27"/>
        <v>0.46558095274905587</v>
      </c>
      <c r="G199" s="1">
        <f t="shared" si="33"/>
        <v>28.413178240533796</v>
      </c>
      <c r="H199" s="1">
        <f t="shared" si="28"/>
        <v>1800.0073724770987</v>
      </c>
      <c r="I199" s="1">
        <f t="shared" si="34"/>
        <v>8.2993500847567854E-3</v>
      </c>
      <c r="J199" s="1">
        <f t="shared" si="29"/>
        <v>1.5448868269400864E-2</v>
      </c>
    </row>
    <row r="200" spans="1:10" x14ac:dyDescent="0.25">
      <c r="A200" s="1">
        <f t="shared" si="30"/>
        <v>175</v>
      </c>
      <c r="B200" s="1">
        <f t="shared" si="31"/>
        <v>1.749999999999995E-2</v>
      </c>
      <c r="C200" s="1">
        <f t="shared" si="25"/>
        <v>25.248372740193542</v>
      </c>
      <c r="D200" s="1">
        <f t="shared" si="32"/>
        <v>0.20634878224473494</v>
      </c>
      <c r="E200" s="1">
        <f t="shared" si="26"/>
        <v>61.027363926221987</v>
      </c>
      <c r="F200" s="1">
        <f t="shared" si="27"/>
        <v>0.46558095274905587</v>
      </c>
      <c r="G200" s="1">
        <f t="shared" si="33"/>
        <v>28.413178240533796</v>
      </c>
      <c r="H200" s="1">
        <f t="shared" si="28"/>
        <v>1805.5077082113903</v>
      </c>
      <c r="I200" s="1">
        <f t="shared" si="34"/>
        <v>8.252791989481879E-3</v>
      </c>
      <c r="J200" s="1">
        <f t="shared" si="29"/>
        <v>1.5402310174125957E-2</v>
      </c>
    </row>
    <row r="201" spans="1:10" x14ac:dyDescent="0.25">
      <c r="A201" s="1">
        <f t="shared" si="30"/>
        <v>176</v>
      </c>
      <c r="B201" s="1">
        <f t="shared" si="31"/>
        <v>1.7599999999999949E-2</v>
      </c>
      <c r="C201" s="1">
        <f t="shared" si="25"/>
        <v>25.428923511014681</v>
      </c>
      <c r="D201" s="1">
        <f t="shared" si="32"/>
        <v>0.20889167459583641</v>
      </c>
      <c r="E201" s="1">
        <f t="shared" si="26"/>
        <v>61.027363926221987</v>
      </c>
      <c r="F201" s="1">
        <f t="shared" si="27"/>
        <v>0.46558095274905587</v>
      </c>
      <c r="G201" s="1">
        <f t="shared" si="33"/>
        <v>28.413178240533796</v>
      </c>
      <c r="H201" s="1">
        <f t="shared" si="28"/>
        <v>1811.0410781511393</v>
      </c>
      <c r="I201" s="1">
        <f t="shared" si="34"/>
        <v>8.2062338942069726E-3</v>
      </c>
      <c r="J201" s="1">
        <f t="shared" si="29"/>
        <v>1.5355752078851051E-2</v>
      </c>
    </row>
    <row r="202" spans="1:10" x14ac:dyDescent="0.25">
      <c r="A202" s="1">
        <f t="shared" si="30"/>
        <v>177</v>
      </c>
      <c r="B202" s="1">
        <f t="shared" si="31"/>
        <v>1.7699999999999948E-2</v>
      </c>
      <c r="C202" s="1">
        <f t="shared" si="25"/>
        <v>25.610027618829793</v>
      </c>
      <c r="D202" s="1">
        <f t="shared" si="32"/>
        <v>0.21145267735771939</v>
      </c>
      <c r="E202" s="1">
        <f t="shared" si="26"/>
        <v>61.027363926221987</v>
      </c>
      <c r="F202" s="1">
        <f t="shared" si="27"/>
        <v>0.46558095274905587</v>
      </c>
      <c r="G202" s="1">
        <f t="shared" si="33"/>
        <v>28.413178240533796</v>
      </c>
      <c r="H202" s="1">
        <f t="shared" si="28"/>
        <v>1816.6077809636647</v>
      </c>
      <c r="I202" s="1">
        <f t="shared" si="34"/>
        <v>8.1596757989320663E-3</v>
      </c>
      <c r="J202" s="1">
        <f t="shared" si="29"/>
        <v>1.5309193983576145E-2</v>
      </c>
    </row>
    <row r="203" spans="1:10" x14ac:dyDescent="0.25">
      <c r="A203" s="1">
        <f t="shared" si="30"/>
        <v>178</v>
      </c>
      <c r="B203" s="1">
        <f t="shared" si="31"/>
        <v>1.7799999999999948E-2</v>
      </c>
      <c r="C203" s="1">
        <f t="shared" si="25"/>
        <v>25.791688396926158</v>
      </c>
      <c r="D203" s="1">
        <f t="shared" si="32"/>
        <v>0.214031846197412</v>
      </c>
      <c r="E203" s="1">
        <f t="shared" si="26"/>
        <v>61.027363926221987</v>
      </c>
      <c r="F203" s="1">
        <f t="shared" si="27"/>
        <v>0.46558095274905587</v>
      </c>
      <c r="G203" s="1">
        <f t="shared" si="33"/>
        <v>28.413178240533796</v>
      </c>
      <c r="H203" s="1">
        <f t="shared" si="28"/>
        <v>1822.2081189301587</v>
      </c>
      <c r="I203" s="1">
        <f t="shared" si="34"/>
        <v>8.1131177036571599E-3</v>
      </c>
      <c r="J203" s="1">
        <f t="shared" si="29"/>
        <v>1.5262635888301238E-2</v>
      </c>
    </row>
    <row r="204" spans="1:10" x14ac:dyDescent="0.25">
      <c r="A204" s="1">
        <f t="shared" si="30"/>
        <v>179</v>
      </c>
      <c r="B204" s="1">
        <f t="shared" si="31"/>
        <v>1.7899999999999947E-2</v>
      </c>
      <c r="C204" s="1">
        <f t="shared" si="25"/>
        <v>25.973909208819173</v>
      </c>
      <c r="D204" s="1">
        <f t="shared" si="32"/>
        <v>0.2166292371182939</v>
      </c>
      <c r="E204" s="1">
        <f t="shared" si="26"/>
        <v>61.027363926221987</v>
      </c>
      <c r="F204" s="1">
        <f t="shared" si="27"/>
        <v>0.46558095274905587</v>
      </c>
      <c r="G204" s="1">
        <f t="shared" si="33"/>
        <v>28.413178240533796</v>
      </c>
      <c r="H204" s="1">
        <f t="shared" si="28"/>
        <v>1827.842398000545</v>
      </c>
      <c r="I204" s="1">
        <f t="shared" si="34"/>
        <v>8.0665596083822535E-3</v>
      </c>
      <c r="J204" s="1">
        <f t="shared" si="29"/>
        <v>1.5216077793026332E-2</v>
      </c>
    </row>
    <row r="205" spans="1:10" x14ac:dyDescent="0.25">
      <c r="A205" s="1">
        <f t="shared" si="30"/>
        <v>180</v>
      </c>
      <c r="B205" s="1">
        <f t="shared" si="31"/>
        <v>1.7999999999999947E-2</v>
      </c>
      <c r="C205" s="1">
        <f t="shared" si="25"/>
        <v>26.156693448619226</v>
      </c>
      <c r="D205" s="1">
        <f t="shared" si="32"/>
        <v>0.21924490646315584</v>
      </c>
      <c r="E205" s="1">
        <f t="shared" si="26"/>
        <v>61.027363926221987</v>
      </c>
      <c r="F205" s="1">
        <f t="shared" si="27"/>
        <v>0.46558095274905587</v>
      </c>
      <c r="G205" s="1">
        <f t="shared" si="33"/>
        <v>28.413178240533796</v>
      </c>
      <c r="H205" s="1">
        <f t="shared" si="28"/>
        <v>1833.510927849341</v>
      </c>
      <c r="I205" s="1">
        <f t="shared" si="34"/>
        <v>8.0200015131073471E-3</v>
      </c>
      <c r="J205" s="1">
        <f t="shared" si="29"/>
        <v>1.5169519697751425E-2</v>
      </c>
    </row>
    <row r="206" spans="1:10" x14ac:dyDescent="0.25">
      <c r="A206" s="1">
        <f t="shared" si="30"/>
        <v>181</v>
      </c>
      <c r="B206" s="1">
        <f t="shared" si="31"/>
        <v>1.8099999999999946E-2</v>
      </c>
      <c r="C206" s="1">
        <f t="shared" si="25"/>
        <v>26.340044541404161</v>
      </c>
      <c r="D206" s="1">
        <f t="shared" si="32"/>
        <v>0.22187891091729625</v>
      </c>
      <c r="E206" s="1">
        <f t="shared" si="26"/>
        <v>61.027363926221987</v>
      </c>
      <c r="F206" s="1">
        <f t="shared" si="27"/>
        <v>0.46558095274905587</v>
      </c>
      <c r="G206" s="1">
        <f t="shared" si="33"/>
        <v>28.413178240533796</v>
      </c>
      <c r="H206" s="1">
        <f t="shared" si="28"/>
        <v>1839.2140219325427</v>
      </c>
      <c r="I206" s="1">
        <f t="shared" si="34"/>
        <v>7.9734434178324407E-3</v>
      </c>
      <c r="J206" s="1">
        <f t="shared" si="29"/>
        <v>1.5122961602476519E-2</v>
      </c>
    </row>
    <row r="207" spans="1:10" x14ac:dyDescent="0.25">
      <c r="A207" s="1">
        <f t="shared" si="30"/>
        <v>182</v>
      </c>
      <c r="B207" s="1">
        <f t="shared" si="31"/>
        <v>1.8199999999999945E-2</v>
      </c>
      <c r="C207" s="1">
        <f t="shared" si="25"/>
        <v>26.523965943597414</v>
      </c>
      <c r="D207" s="1">
        <f t="shared" si="32"/>
        <v>0.22453130751165598</v>
      </c>
      <c r="E207" s="1">
        <f t="shared" si="26"/>
        <v>61.027363926221987</v>
      </c>
      <c r="F207" s="1">
        <f t="shared" si="27"/>
        <v>0.46558095274905587</v>
      </c>
      <c r="G207" s="1">
        <f t="shared" si="33"/>
        <v>28.413178240533796</v>
      </c>
      <c r="H207" s="1">
        <f t="shared" si="28"/>
        <v>1844.9519975455571</v>
      </c>
      <c r="I207" s="1">
        <f t="shared" si="34"/>
        <v>7.9268853225575343E-3</v>
      </c>
      <c r="J207" s="1">
        <f t="shared" si="29"/>
        <v>1.5076403507201613E-2</v>
      </c>
    </row>
    <row r="208" spans="1:10" x14ac:dyDescent="0.25">
      <c r="A208" s="1">
        <f t="shared" si="30"/>
        <v>183</v>
      </c>
      <c r="B208" s="1">
        <f t="shared" si="31"/>
        <v>1.8299999999999945E-2</v>
      </c>
      <c r="C208" s="1">
        <f t="shared" si="25"/>
        <v>26.708461143351968</v>
      </c>
      <c r="D208" s="1">
        <f t="shared" si="32"/>
        <v>0.22720215362599117</v>
      </c>
      <c r="E208" s="1">
        <f t="shared" si="26"/>
        <v>61.027363926221987</v>
      </c>
      <c r="F208" s="1">
        <f t="shared" si="27"/>
        <v>0.46558095274905587</v>
      </c>
      <c r="G208" s="1">
        <f t="shared" si="33"/>
        <v>28.413178240533796</v>
      </c>
      <c r="H208" s="1">
        <f t="shared" si="28"/>
        <v>1850.725175882204</v>
      </c>
      <c r="I208" s="1">
        <f t="shared" si="34"/>
        <v>7.880327227282628E-3</v>
      </c>
      <c r="J208" s="1">
        <f t="shared" si="29"/>
        <v>1.5029845411926706E-2</v>
      </c>
    </row>
    <row r="209" spans="1:10" x14ac:dyDescent="0.25">
      <c r="A209" s="1">
        <f t="shared" si="30"/>
        <v>184</v>
      </c>
      <c r="B209" s="1">
        <f t="shared" si="31"/>
        <v>1.8399999999999944E-2</v>
      </c>
      <c r="C209" s="1">
        <f t="shared" si="25"/>
        <v>26.893533660940189</v>
      </c>
      <c r="D209" s="1">
        <f t="shared" si="32"/>
        <v>0.22989150699208519</v>
      </c>
      <c r="E209" s="1">
        <f t="shared" si="26"/>
        <v>61.027363926221987</v>
      </c>
      <c r="F209" s="1">
        <f t="shared" si="27"/>
        <v>0.46558095274905587</v>
      </c>
      <c r="G209" s="1">
        <f t="shared" si="33"/>
        <v>28.413178240533796</v>
      </c>
      <c r="H209" s="1">
        <f t="shared" si="28"/>
        <v>1856.533882094807</v>
      </c>
      <c r="I209" s="1">
        <f t="shared" si="34"/>
        <v>7.8337691320077216E-3</v>
      </c>
      <c r="J209" s="1">
        <f t="shared" si="29"/>
        <v>1.49832873166518E-2</v>
      </c>
    </row>
    <row r="210" spans="1:10" x14ac:dyDescent="0.25">
      <c r="A210" s="1">
        <f t="shared" si="30"/>
        <v>185</v>
      </c>
      <c r="B210" s="1">
        <f t="shared" si="31"/>
        <v>1.8499999999999944E-2</v>
      </c>
      <c r="C210" s="1">
        <f t="shared" si="25"/>
        <v>27.07918704914967</v>
      </c>
      <c r="D210" s="1">
        <f t="shared" si="32"/>
        <v>0.23259942569700015</v>
      </c>
      <c r="E210" s="1">
        <f t="shared" si="26"/>
        <v>61.027363926221987</v>
      </c>
      <c r="F210" s="1">
        <f t="shared" si="27"/>
        <v>0.46558095274905587</v>
      </c>
      <c r="G210" s="1">
        <f t="shared" si="33"/>
        <v>28.413178240533796</v>
      </c>
      <c r="H210" s="1">
        <f t="shared" si="28"/>
        <v>1862.3784453554035</v>
      </c>
      <c r="I210" s="1">
        <f t="shared" si="34"/>
        <v>7.7872110367328161E-3</v>
      </c>
      <c r="J210" s="1">
        <f t="shared" si="29"/>
        <v>1.4936729221376895E-2</v>
      </c>
    </row>
    <row r="211" spans="1:10" x14ac:dyDescent="0.25">
      <c r="A211" s="1">
        <f t="shared" si="30"/>
        <v>186</v>
      </c>
      <c r="B211" s="1">
        <f t="shared" si="31"/>
        <v>1.8599999999999943E-2</v>
      </c>
      <c r="C211" s="1">
        <f t="shared" si="25"/>
        <v>27.265424893685211</v>
      </c>
      <c r="D211" s="1">
        <f t="shared" si="32"/>
        <v>0.23532596818636867</v>
      </c>
      <c r="E211" s="1">
        <f t="shared" si="26"/>
        <v>61.027363926221987</v>
      </c>
      <c r="F211" s="1">
        <f t="shared" si="27"/>
        <v>0.46558095274905587</v>
      </c>
      <c r="G211" s="1">
        <f t="shared" si="33"/>
        <v>28.413178240533796</v>
      </c>
      <c r="H211" s="1">
        <f t="shared" si="28"/>
        <v>1868.2591989180921</v>
      </c>
      <c r="I211" s="1">
        <f t="shared" si="34"/>
        <v>7.7406529414579105E-3</v>
      </c>
      <c r="J211" s="1">
        <f t="shared" si="29"/>
        <v>1.4890171126101989E-2</v>
      </c>
    </row>
    <row r="212" spans="1:10" x14ac:dyDescent="0.25">
      <c r="A212" s="1">
        <f t="shared" si="30"/>
        <v>187</v>
      </c>
      <c r="B212" s="1">
        <f t="shared" si="31"/>
        <v>1.8699999999999942E-2</v>
      </c>
      <c r="C212" s="1">
        <f t="shared" si="25"/>
        <v>27.45225081357702</v>
      </c>
      <c r="D212" s="1">
        <f t="shared" si="32"/>
        <v>0.23807119326772636</v>
      </c>
      <c r="E212" s="1">
        <f t="shared" si="26"/>
        <v>61.027363926221987</v>
      </c>
      <c r="F212" s="1">
        <f t="shared" si="27"/>
        <v>0.46558095274905587</v>
      </c>
      <c r="G212" s="1">
        <f t="shared" si="33"/>
        <v>28.413178240533796</v>
      </c>
      <c r="H212" s="1">
        <f t="shared" si="28"/>
        <v>1874.1764801825454</v>
      </c>
      <c r="I212" s="1">
        <f t="shared" si="34"/>
        <v>7.694094846183005E-3</v>
      </c>
      <c r="J212" s="1">
        <f t="shared" si="29"/>
        <v>1.4843613030827082E-2</v>
      </c>
    </row>
    <row r="213" spans="1:10" x14ac:dyDescent="0.25">
      <c r="A213" s="1">
        <f t="shared" si="30"/>
        <v>188</v>
      </c>
      <c r="B213" s="1">
        <f t="shared" si="31"/>
        <v>1.8799999999999942E-2</v>
      </c>
      <c r="C213" s="1">
        <f t="shared" si="25"/>
        <v>27.639668461595274</v>
      </c>
      <c r="D213" s="1">
        <f t="shared" si="32"/>
        <v>0.24083516011388589</v>
      </c>
      <c r="E213" s="1">
        <f t="shared" si="26"/>
        <v>61.027363926221987</v>
      </c>
      <c r="F213" s="1">
        <f t="shared" si="27"/>
        <v>0.46558095274905587</v>
      </c>
      <c r="G213" s="1">
        <f t="shared" si="33"/>
        <v>28.413178240533796</v>
      </c>
      <c r="H213" s="1">
        <f t="shared" si="28"/>
        <v>1880.1306307587133</v>
      </c>
      <c r="I213" s="1">
        <f t="shared" si="34"/>
        <v>7.6475367509080995E-3</v>
      </c>
      <c r="J213" s="1">
        <f t="shared" si="29"/>
        <v>1.4797054935552178E-2</v>
      </c>
    </row>
    <row r="214" spans="1:10" x14ac:dyDescent="0.25">
      <c r="A214" s="1">
        <f t="shared" si="30"/>
        <v>189</v>
      </c>
      <c r="B214" s="1">
        <f t="shared" si="31"/>
        <v>1.8899999999999941E-2</v>
      </c>
      <c r="C214" s="1">
        <f t="shared" si="25"/>
        <v>27.827681524671146</v>
      </c>
      <c r="D214" s="1">
        <f t="shared" si="32"/>
        <v>0.24361792826635301</v>
      </c>
      <c r="E214" s="1">
        <f t="shared" si="26"/>
        <v>61.027363926221987</v>
      </c>
      <c r="F214" s="1">
        <f t="shared" si="27"/>
        <v>0.46558095274905587</v>
      </c>
      <c r="G214" s="1">
        <f t="shared" si="33"/>
        <v>28.413178240533796</v>
      </c>
      <c r="H214" s="1">
        <f t="shared" si="28"/>
        <v>1886.1219965327418</v>
      </c>
      <c r="I214" s="1">
        <f t="shared" si="34"/>
        <v>7.600978655633194E-3</v>
      </c>
      <c r="J214" s="1">
        <f t="shared" si="29"/>
        <v>1.4750496840277273E-2</v>
      </c>
    </row>
    <row r="215" spans="1:10" x14ac:dyDescent="0.25">
      <c r="A215" s="1">
        <f t="shared" si="30"/>
        <v>190</v>
      </c>
      <c r="B215" s="1">
        <f t="shared" si="31"/>
        <v>1.8999999999999941E-2</v>
      </c>
      <c r="C215" s="1">
        <f t="shared" si="25"/>
        <v>28.01629372432442</v>
      </c>
      <c r="D215" s="1">
        <f t="shared" si="32"/>
        <v>0.24641955763878545</v>
      </c>
      <c r="E215" s="1">
        <f t="shared" si="26"/>
        <v>61.027363926221987</v>
      </c>
      <c r="F215" s="1">
        <f t="shared" si="27"/>
        <v>0.46558095274905587</v>
      </c>
      <c r="G215" s="1">
        <f t="shared" si="33"/>
        <v>28.413178240533796</v>
      </c>
      <c r="H215" s="1">
        <f t="shared" si="28"/>
        <v>1892.1509277341356</v>
      </c>
      <c r="I215" s="1">
        <f t="shared" si="34"/>
        <v>7.5544205603582885E-3</v>
      </c>
      <c r="J215" s="1">
        <f t="shared" si="29"/>
        <v>1.4703938745002367E-2</v>
      </c>
    </row>
    <row r="216" spans="1:10" x14ac:dyDescent="0.25">
      <c r="A216" s="1">
        <f t="shared" si="30"/>
        <v>191</v>
      </c>
      <c r="B216" s="1">
        <f t="shared" si="31"/>
        <v>1.909999999999994E-2</v>
      </c>
      <c r="C216" s="1">
        <f t="shared" si="25"/>
        <v>28.205508817097833</v>
      </c>
      <c r="D216" s="1">
        <f t="shared" si="32"/>
        <v>0.24924010852049525</v>
      </c>
      <c r="E216" s="1">
        <f t="shared" si="26"/>
        <v>61.027363926221987</v>
      </c>
      <c r="F216" s="1">
        <f t="shared" si="27"/>
        <v>0.46558095274905587</v>
      </c>
      <c r="G216" s="1">
        <f t="shared" si="33"/>
        <v>28.413178240533796</v>
      </c>
      <c r="H216" s="1">
        <f t="shared" si="28"/>
        <v>1898.217779004191</v>
      </c>
      <c r="I216" s="1">
        <f t="shared" si="34"/>
        <v>7.507862465083383E-3</v>
      </c>
      <c r="J216" s="1">
        <f t="shared" si="29"/>
        <v>1.465738064972746E-2</v>
      </c>
    </row>
    <row r="217" spans="1:10" x14ac:dyDescent="0.25">
      <c r="A217" s="1">
        <f t="shared" si="30"/>
        <v>192</v>
      </c>
      <c r="B217" s="1">
        <f t="shared" si="31"/>
        <v>1.9199999999999939E-2</v>
      </c>
      <c r="C217" s="1">
        <f t="shared" si="25"/>
        <v>28.395330594998253</v>
      </c>
      <c r="D217" s="1">
        <f t="shared" si="32"/>
        <v>0.25207964157999507</v>
      </c>
      <c r="E217" s="1">
        <f t="shared" si="26"/>
        <v>61.027363926221987</v>
      </c>
      <c r="F217" s="1">
        <f t="shared" si="27"/>
        <v>0.46558095274905587</v>
      </c>
      <c r="G217" s="1">
        <f t="shared" si="33"/>
        <v>28.413178240533796</v>
      </c>
      <c r="H217" s="1">
        <f t="shared" si="28"/>
        <v>1904.3229094657258</v>
      </c>
      <c r="I217" s="1">
        <f t="shared" si="34"/>
        <v>7.4613043698084774E-3</v>
      </c>
      <c r="J217" s="1">
        <f t="shared" si="29"/>
        <v>1.4610822554452556E-2</v>
      </c>
    </row>
    <row r="218" spans="1:10" x14ac:dyDescent="0.25">
      <c r="A218" s="1">
        <f t="shared" si="30"/>
        <v>193</v>
      </c>
      <c r="B218" s="1">
        <f t="shared" si="31"/>
        <v>1.9299999999999939E-2</v>
      </c>
      <c r="C218" s="1">
        <f t="shared" si="25"/>
        <v>28.585762885944824</v>
      </c>
      <c r="D218" s="1">
        <f t="shared" si="32"/>
        <v>0.25493821786858956</v>
      </c>
      <c r="E218" s="1">
        <f t="shared" si="26"/>
        <v>61.027363926221987</v>
      </c>
      <c r="F218" s="1">
        <f t="shared" si="27"/>
        <v>0.46558095274905587</v>
      </c>
      <c r="G218" s="1">
        <f t="shared" si="33"/>
        <v>28.413178240533796</v>
      </c>
      <c r="H218" s="1">
        <f t="shared" si="28"/>
        <v>1910.4666827941392</v>
      </c>
      <c r="I218" s="1">
        <f t="shared" si="34"/>
        <v>7.4147462745335719E-3</v>
      </c>
      <c r="J218" s="1">
        <f t="shared" si="29"/>
        <v>1.4564264459177651E-2</v>
      </c>
    </row>
    <row r="219" spans="1:10" x14ac:dyDescent="0.25">
      <c r="A219" s="1">
        <f t="shared" si="30"/>
        <v>194</v>
      </c>
      <c r="B219" s="1">
        <f t="shared" si="31"/>
        <v>1.9399999999999938E-2</v>
      </c>
      <c r="C219" s="1">
        <f t="shared" ref="C219:C282" si="35">C218+H218*$B$2</f>
        <v>28.776809554224236</v>
      </c>
      <c r="D219" s="1">
        <f t="shared" si="32"/>
        <v>0.25781589882401196</v>
      </c>
      <c r="E219" s="1">
        <f t="shared" ref="E219:E282" si="36">SQRT(2*$C$17/($B$15*(1-($B$13/$B$12)^4)))</f>
        <v>61.027363926221987</v>
      </c>
      <c r="F219" s="1">
        <f t="shared" ref="F219:F282" si="37">PI()*($B$13/2)^2*$B$15*E219</f>
        <v>0.46558095274905587</v>
      </c>
      <c r="G219" s="1">
        <f t="shared" si="33"/>
        <v>28.413178240533796</v>
      </c>
      <c r="H219" s="1">
        <f t="shared" ref="H219:H282" si="38">-(0.5*$B$3*C219^2*$B$5*$B$11)/J218-$B$10+G219/J218</f>
        <v>1916.6494672898268</v>
      </c>
      <c r="I219" s="1">
        <f t="shared" si="34"/>
        <v>7.3681881792586664E-3</v>
      </c>
      <c r="J219" s="1">
        <f t="shared" ref="J219:J282" si="39">$B$7+I219</f>
        <v>1.4517706363902745E-2</v>
      </c>
    </row>
    <row r="220" spans="1:10" x14ac:dyDescent="0.25">
      <c r="A220" s="1">
        <f t="shared" si="30"/>
        <v>195</v>
      </c>
      <c r="B220" s="1">
        <f t="shared" si="31"/>
        <v>1.9499999999999938E-2</v>
      </c>
      <c r="C220" s="1">
        <f t="shared" si="35"/>
        <v>28.968474500953221</v>
      </c>
      <c r="D220" s="1">
        <f t="shared" si="32"/>
        <v>0.26071274627410729</v>
      </c>
      <c r="E220" s="1">
        <f t="shared" si="36"/>
        <v>61.027363926221987</v>
      </c>
      <c r="F220" s="1">
        <f t="shared" si="37"/>
        <v>0.46558095274905587</v>
      </c>
      <c r="G220" s="1">
        <f t="shared" si="33"/>
        <v>28.413178240533796</v>
      </c>
      <c r="H220" s="1">
        <f t="shared" si="38"/>
        <v>1922.8716359519849</v>
      </c>
      <c r="I220" s="1">
        <f t="shared" si="34"/>
        <v>7.3216300839837609E-3</v>
      </c>
      <c r="J220" s="1">
        <f t="shared" si="39"/>
        <v>1.4471148268627838E-2</v>
      </c>
    </row>
    <row r="221" spans="1:10" x14ac:dyDescent="0.25">
      <c r="A221" s="1">
        <f t="shared" si="30"/>
        <v>196</v>
      </c>
      <c r="B221" s="1">
        <f t="shared" si="31"/>
        <v>1.9599999999999937E-2</v>
      </c>
      <c r="C221" s="1">
        <f t="shared" si="35"/>
        <v>29.160761664548421</v>
      </c>
      <c r="D221" s="1">
        <f t="shared" si="32"/>
        <v>0.26362882244056213</v>
      </c>
      <c r="E221" s="1">
        <f t="shared" si="36"/>
        <v>61.027363926221987</v>
      </c>
      <c r="F221" s="1">
        <f t="shared" si="37"/>
        <v>0.46558095274905587</v>
      </c>
      <c r="G221" s="1">
        <f t="shared" si="33"/>
        <v>28.413178240533796</v>
      </c>
      <c r="H221" s="1">
        <f t="shared" si="38"/>
        <v>1929.1335665538302</v>
      </c>
      <c r="I221" s="1">
        <f t="shared" si="34"/>
        <v>7.2750719887088554E-3</v>
      </c>
      <c r="J221" s="1">
        <f t="shared" si="39"/>
        <v>1.4424590173352934E-2</v>
      </c>
    </row>
    <row r="222" spans="1:10" x14ac:dyDescent="0.25">
      <c r="A222" s="1">
        <f t="shared" si="30"/>
        <v>197</v>
      </c>
      <c r="B222" s="1">
        <f t="shared" si="31"/>
        <v>1.9699999999999936E-2</v>
      </c>
      <c r="C222" s="1">
        <f t="shared" si="35"/>
        <v>29.353675021203802</v>
      </c>
      <c r="D222" s="1">
        <f t="shared" si="32"/>
        <v>0.26656418994268249</v>
      </c>
      <c r="E222" s="1">
        <f t="shared" si="36"/>
        <v>61.027363926221987</v>
      </c>
      <c r="F222" s="1">
        <f t="shared" si="37"/>
        <v>0.46558095274905587</v>
      </c>
      <c r="G222" s="1">
        <f t="shared" si="33"/>
        <v>28.413178240533796</v>
      </c>
      <c r="H222" s="1">
        <f t="shared" si="38"/>
        <v>1935.4356417192726</v>
      </c>
      <c r="I222" s="1">
        <f t="shared" si="34"/>
        <v>7.2285138934339499E-3</v>
      </c>
      <c r="J222" s="1">
        <f t="shared" si="39"/>
        <v>1.4378032078078029E-2</v>
      </c>
    </row>
    <row r="223" spans="1:10" x14ac:dyDescent="0.25">
      <c r="A223" s="1">
        <f t="shared" si="30"/>
        <v>198</v>
      </c>
      <c r="B223" s="1">
        <f t="shared" si="31"/>
        <v>1.9799999999999936E-2</v>
      </c>
      <c r="C223" s="1">
        <f t="shared" si="35"/>
        <v>29.547218585375731</v>
      </c>
      <c r="D223" s="1">
        <f t="shared" si="32"/>
        <v>0.26951891180122006</v>
      </c>
      <c r="E223" s="1">
        <f t="shared" si="36"/>
        <v>61.027363926221987</v>
      </c>
      <c r="F223" s="1">
        <f t="shared" si="37"/>
        <v>0.46558095274905587</v>
      </c>
      <c r="G223" s="1">
        <f t="shared" si="33"/>
        <v>28.413178240533796</v>
      </c>
      <c r="H223" s="1">
        <f t="shared" si="38"/>
        <v>1941.7782490010707</v>
      </c>
      <c r="I223" s="1">
        <f t="shared" si="34"/>
        <v>7.1819557981590443E-3</v>
      </c>
      <c r="J223" s="1">
        <f t="shared" si="39"/>
        <v>1.4331473982803123E-2</v>
      </c>
    </row>
    <row r="224" spans="1:10" x14ac:dyDescent="0.25">
      <c r="A224" s="1">
        <f t="shared" si="30"/>
        <v>199</v>
      </c>
      <c r="B224" s="1">
        <f t="shared" si="31"/>
        <v>1.9899999999999935E-2</v>
      </c>
      <c r="C224" s="1">
        <f t="shared" si="35"/>
        <v>29.741396410275836</v>
      </c>
      <c r="D224" s="1">
        <f t="shared" si="32"/>
        <v>0.27249305144224767</v>
      </c>
      <c r="E224" s="1">
        <f t="shared" si="36"/>
        <v>61.027363926221987</v>
      </c>
      <c r="F224" s="1">
        <f t="shared" si="37"/>
        <v>0.46558095274905587</v>
      </c>
      <c r="G224" s="1">
        <f t="shared" si="33"/>
        <v>28.413178240533796</v>
      </c>
      <c r="H224" s="1">
        <f t="shared" si="38"/>
        <v>1948.1617809605038</v>
      </c>
      <c r="I224" s="1">
        <f t="shared" si="34"/>
        <v>7.1353977028841388E-3</v>
      </c>
      <c r="J224" s="1">
        <f t="shared" si="39"/>
        <v>1.4284915887528216E-2</v>
      </c>
    </row>
    <row r="225" spans="1:10" x14ac:dyDescent="0.25">
      <c r="A225" s="1">
        <f t="shared" si="30"/>
        <v>200</v>
      </c>
      <c r="B225" s="1">
        <f t="shared" si="31"/>
        <v>1.9999999999999934E-2</v>
      </c>
      <c r="C225" s="1">
        <f t="shared" si="35"/>
        <v>29.936212588371887</v>
      </c>
      <c r="D225" s="1">
        <f t="shared" si="32"/>
        <v>0.27548667270108484</v>
      </c>
      <c r="E225" s="1">
        <f t="shared" si="36"/>
        <v>61.027363926221987</v>
      </c>
      <c r="F225" s="1">
        <f t="shared" si="37"/>
        <v>0.46558095274905587</v>
      </c>
      <c r="G225" s="1">
        <f t="shared" si="33"/>
        <v>28.413178240533796</v>
      </c>
      <c r="H225" s="1">
        <f t="shared" si="38"/>
        <v>1954.5866352485932</v>
      </c>
      <c r="I225" s="1">
        <f t="shared" si="34"/>
        <v>7.0888396076092333E-3</v>
      </c>
      <c r="J225" s="1">
        <f t="shared" si="39"/>
        <v>1.4238357792253312E-2</v>
      </c>
    </row>
    <row r="226" spans="1:10" x14ac:dyDescent="0.25">
      <c r="A226" s="1">
        <f t="shared" si="30"/>
        <v>201</v>
      </c>
      <c r="B226" s="1">
        <f t="shared" si="31"/>
        <v>2.0099999999999934E-2</v>
      </c>
      <c r="C226" s="1">
        <f t="shared" si="35"/>
        <v>30.131671251896748</v>
      </c>
      <c r="D226" s="1">
        <f t="shared" si="32"/>
        <v>0.27849983982627452</v>
      </c>
      <c r="E226" s="1">
        <f t="shared" si="36"/>
        <v>61.027363926221987</v>
      </c>
      <c r="F226" s="1">
        <f t="shared" si="37"/>
        <v>0.46558095274905587</v>
      </c>
      <c r="G226" s="1">
        <f t="shared" si="33"/>
        <v>28.413178240533796</v>
      </c>
      <c r="H226" s="1">
        <f t="shared" si="38"/>
        <v>1961.0532146889138</v>
      </c>
      <c r="I226" s="1">
        <f t="shared" si="34"/>
        <v>7.0422815123343278E-3</v>
      </c>
      <c r="J226" s="1">
        <f t="shared" si="39"/>
        <v>1.4191799696978407E-2</v>
      </c>
    </row>
    <row r="227" spans="1:10" x14ac:dyDescent="0.25">
      <c r="A227" s="1">
        <f t="shared" si="30"/>
        <v>202</v>
      </c>
      <c r="B227" s="1">
        <f t="shared" si="31"/>
        <v>2.0199999999999933E-2</v>
      </c>
      <c r="C227" s="1">
        <f t="shared" si="35"/>
        <v>30.327776573365639</v>
      </c>
      <c r="D227" s="1">
        <f t="shared" si="32"/>
        <v>0.28153261748361108</v>
      </c>
      <c r="E227" s="1">
        <f t="shared" si="36"/>
        <v>61.027363926221987</v>
      </c>
      <c r="F227" s="1">
        <f t="shared" si="37"/>
        <v>0.46558095274905587</v>
      </c>
      <c r="G227" s="1">
        <f t="shared" si="33"/>
        <v>28.413178240533796</v>
      </c>
      <c r="H227" s="1">
        <f t="shared" si="38"/>
        <v>1967.5619273620266</v>
      </c>
      <c r="I227" s="1">
        <f t="shared" si="34"/>
        <v>6.9957234170594223E-3</v>
      </c>
      <c r="J227" s="1">
        <f t="shared" si="39"/>
        <v>1.4145241601703501E-2</v>
      </c>
    </row>
    <row r="228" spans="1:10" x14ac:dyDescent="0.25">
      <c r="A228" s="1">
        <f t="shared" si="30"/>
        <v>203</v>
      </c>
      <c r="B228" s="1">
        <f t="shared" si="31"/>
        <v>2.0299999999999933E-2</v>
      </c>
      <c r="C228" s="1">
        <f t="shared" si="35"/>
        <v>30.524532766101842</v>
      </c>
      <c r="D228" s="1">
        <f t="shared" si="32"/>
        <v>0.28458507076022127</v>
      </c>
      <c r="E228" s="1">
        <f t="shared" si="36"/>
        <v>61.027363926221987</v>
      </c>
      <c r="F228" s="1">
        <f t="shared" si="37"/>
        <v>0.46558095274905587</v>
      </c>
      <c r="G228" s="1">
        <f t="shared" si="33"/>
        <v>28.413178240533796</v>
      </c>
      <c r="H228" s="1">
        <f t="shared" si="38"/>
        <v>1974.1131866915694</v>
      </c>
      <c r="I228" s="1">
        <f t="shared" si="34"/>
        <v>6.9491653217845168E-3</v>
      </c>
      <c r="J228" s="1">
        <f t="shared" si="39"/>
        <v>1.4098683506428594E-2</v>
      </c>
    </row>
    <row r="229" spans="1:10" x14ac:dyDescent="0.25">
      <c r="A229" s="1">
        <f t="shared" si="30"/>
        <v>204</v>
      </c>
      <c r="B229" s="1">
        <f t="shared" si="31"/>
        <v>2.0399999999999932E-2</v>
      </c>
      <c r="C229" s="1">
        <f t="shared" si="35"/>
        <v>30.721944084771</v>
      </c>
      <c r="D229" s="1">
        <f t="shared" si="32"/>
        <v>0.28765726516869838</v>
      </c>
      <c r="E229" s="1">
        <f t="shared" si="36"/>
        <v>61.027363926221987</v>
      </c>
      <c r="F229" s="1">
        <f t="shared" si="37"/>
        <v>0.46558095274905587</v>
      </c>
      <c r="G229" s="1">
        <f t="shared" si="33"/>
        <v>28.413178240533796</v>
      </c>
      <c r="H229" s="1">
        <f t="shared" si="38"/>
        <v>1980.7074115320502</v>
      </c>
      <c r="I229" s="1">
        <f t="shared" si="34"/>
        <v>6.9026072265096113E-3</v>
      </c>
      <c r="J229" s="1">
        <f t="shared" si="39"/>
        <v>1.405212541115369E-2</v>
      </c>
    </row>
    <row r="230" spans="1:10" x14ac:dyDescent="0.25">
      <c r="A230" s="1">
        <f t="shared" si="30"/>
        <v>205</v>
      </c>
      <c r="B230" s="1">
        <f t="shared" si="31"/>
        <v>2.0499999999999931E-2</v>
      </c>
      <c r="C230" s="1">
        <f t="shared" si="35"/>
        <v>30.920014825924206</v>
      </c>
      <c r="D230" s="1">
        <f t="shared" si="32"/>
        <v>0.29074926665129081</v>
      </c>
      <c r="E230" s="1">
        <f t="shared" si="36"/>
        <v>61.027363926221987</v>
      </c>
      <c r="F230" s="1">
        <f t="shared" si="37"/>
        <v>0.46558095274905587</v>
      </c>
      <c r="G230" s="1">
        <f t="shared" si="33"/>
        <v>28.413178240533796</v>
      </c>
      <c r="H230" s="1">
        <f t="shared" si="38"/>
        <v>1987.3450262583735</v>
      </c>
      <c r="I230" s="1">
        <f t="shared" si="34"/>
        <v>6.8560491312347057E-3</v>
      </c>
      <c r="J230" s="1">
        <f t="shared" si="39"/>
        <v>1.4005567315878785E-2</v>
      </c>
    </row>
    <row r="231" spans="1:10" x14ac:dyDescent="0.25">
      <c r="A231" s="1">
        <f t="shared" si="30"/>
        <v>206</v>
      </c>
      <c r="B231" s="1">
        <f t="shared" si="31"/>
        <v>2.0599999999999931E-2</v>
      </c>
      <c r="C231" s="1">
        <f t="shared" si="35"/>
        <v>31.118749328550042</v>
      </c>
      <c r="D231" s="1">
        <f t="shared" si="32"/>
        <v>0.29386114158414584</v>
      </c>
      <c r="E231" s="1">
        <f t="shared" si="36"/>
        <v>61.027363926221987</v>
      </c>
      <c r="F231" s="1">
        <f t="shared" si="37"/>
        <v>0.46558095274905587</v>
      </c>
      <c r="G231" s="1">
        <f t="shared" si="33"/>
        <v>28.413178240533796</v>
      </c>
      <c r="H231" s="1">
        <f t="shared" si="38"/>
        <v>1994.0264608571488</v>
      </c>
      <c r="I231" s="1">
        <f t="shared" si="34"/>
        <v>6.8094910359598002E-3</v>
      </c>
      <c r="J231" s="1">
        <f t="shared" si="39"/>
        <v>1.3959009220603879E-2</v>
      </c>
    </row>
    <row r="232" spans="1:10" x14ac:dyDescent="0.25">
      <c r="A232" s="1">
        <f t="shared" si="30"/>
        <v>207</v>
      </c>
      <c r="B232" s="1">
        <f t="shared" si="31"/>
        <v>2.069999999999993E-2</v>
      </c>
      <c r="C232" s="1">
        <f t="shared" si="35"/>
        <v>31.318151974635757</v>
      </c>
      <c r="D232" s="1">
        <f t="shared" si="32"/>
        <v>0.29699295678160942</v>
      </c>
      <c r="E232" s="1">
        <f t="shared" si="36"/>
        <v>61.027363926221987</v>
      </c>
      <c r="F232" s="1">
        <f t="shared" si="37"/>
        <v>0.46558095274905587</v>
      </c>
      <c r="G232" s="1">
        <f t="shared" si="33"/>
        <v>28.413178240533796</v>
      </c>
      <c r="H232" s="1">
        <f t="shared" si="38"/>
        <v>2000.7521510198151</v>
      </c>
      <c r="I232" s="1">
        <f t="shared" si="34"/>
        <v>6.7629329406848947E-3</v>
      </c>
      <c r="J232" s="1">
        <f t="shared" si="39"/>
        <v>1.3912451125328972E-2</v>
      </c>
    </row>
    <row r="233" spans="1:10" x14ac:dyDescent="0.25">
      <c r="A233" s="1">
        <f t="shared" si="30"/>
        <v>208</v>
      </c>
      <c r="B233" s="1">
        <f t="shared" si="31"/>
        <v>2.079999999999993E-2</v>
      </c>
      <c r="C233" s="1">
        <f t="shared" si="35"/>
        <v>31.51822718973774</v>
      </c>
      <c r="D233" s="1">
        <f t="shared" si="32"/>
        <v>0.30014477950058321</v>
      </c>
      <c r="E233" s="1">
        <f t="shared" si="36"/>
        <v>61.027363926221987</v>
      </c>
      <c r="F233" s="1">
        <f t="shared" si="37"/>
        <v>0.46558095274905587</v>
      </c>
      <c r="G233" s="1">
        <f t="shared" si="33"/>
        <v>28.413178240533796</v>
      </c>
      <c r="H233" s="1">
        <f t="shared" si="38"/>
        <v>2007.5225382376277</v>
      </c>
      <c r="I233" s="1">
        <f t="shared" si="34"/>
        <v>6.7163748454099892E-3</v>
      </c>
      <c r="J233" s="1">
        <f t="shared" si="39"/>
        <v>1.3865893030054068E-2</v>
      </c>
    </row>
    <row r="234" spans="1:10" x14ac:dyDescent="0.25">
      <c r="A234" s="1">
        <f t="shared" si="30"/>
        <v>209</v>
      </c>
      <c r="B234" s="1">
        <f t="shared" si="31"/>
        <v>2.0899999999999929E-2</v>
      </c>
      <c r="C234" s="1">
        <f t="shared" si="35"/>
        <v>31.718979443561501</v>
      </c>
      <c r="D234" s="1">
        <f t="shared" si="32"/>
        <v>0.30331667744493934</v>
      </c>
      <c r="E234" s="1">
        <f t="shared" si="36"/>
        <v>61.027363926221987</v>
      </c>
      <c r="F234" s="1">
        <f t="shared" si="37"/>
        <v>0.46558095274905587</v>
      </c>
      <c r="G234" s="1">
        <f t="shared" si="33"/>
        <v>28.413178240533796</v>
      </c>
      <c r="H234" s="1">
        <f t="shared" si="38"/>
        <v>2014.3380698985511</v>
      </c>
      <c r="I234" s="1">
        <f t="shared" si="34"/>
        <v>6.6698167501350837E-3</v>
      </c>
      <c r="J234" s="1">
        <f t="shared" si="39"/>
        <v>1.3819334934779163E-2</v>
      </c>
    </row>
    <row r="235" spans="1:10" x14ac:dyDescent="0.25">
      <c r="A235" s="1">
        <f t="shared" si="30"/>
        <v>210</v>
      </c>
      <c r="B235" s="1">
        <f t="shared" si="31"/>
        <v>2.0999999999999928E-2</v>
      </c>
      <c r="C235" s="1">
        <f t="shared" si="35"/>
        <v>31.920413250551356</v>
      </c>
      <c r="D235" s="1">
        <f t="shared" si="32"/>
        <v>0.30650871876999447</v>
      </c>
      <c r="E235" s="1">
        <f t="shared" si="36"/>
        <v>61.027363926221987</v>
      </c>
      <c r="F235" s="1">
        <f t="shared" si="37"/>
        <v>0.46558095274905587</v>
      </c>
      <c r="G235" s="1">
        <f t="shared" si="33"/>
        <v>28.413178240533796</v>
      </c>
      <c r="H235" s="1">
        <f t="shared" si="38"/>
        <v>2021.199199386102</v>
      </c>
      <c r="I235" s="1">
        <f t="shared" si="34"/>
        <v>6.6232586548601782E-3</v>
      </c>
      <c r="J235" s="1">
        <f t="shared" si="39"/>
        <v>1.3772776839504257E-2</v>
      </c>
    </row>
    <row r="236" spans="1:10" x14ac:dyDescent="0.25">
      <c r="A236" s="1">
        <f t="shared" si="30"/>
        <v>211</v>
      </c>
      <c r="B236" s="1">
        <f t="shared" si="31"/>
        <v>2.1099999999999928E-2</v>
      </c>
      <c r="C236" s="1">
        <f t="shared" si="35"/>
        <v>32.122533170489966</v>
      </c>
      <c r="D236" s="1">
        <f t="shared" si="32"/>
        <v>0.30972097208704347</v>
      </c>
      <c r="E236" s="1">
        <f t="shared" si="36"/>
        <v>61.027363926221987</v>
      </c>
      <c r="F236" s="1">
        <f t="shared" si="37"/>
        <v>0.46558095274905587</v>
      </c>
      <c r="G236" s="1">
        <f t="shared" si="33"/>
        <v>28.413178240533796</v>
      </c>
      <c r="H236" s="1">
        <f t="shared" si="38"/>
        <v>2028.1063861801865</v>
      </c>
      <c r="I236" s="1">
        <f t="shared" si="34"/>
        <v>6.5767005595852726E-3</v>
      </c>
      <c r="J236" s="1">
        <f t="shared" si="39"/>
        <v>1.372621874422935E-2</v>
      </c>
    </row>
    <row r="237" spans="1:10" x14ac:dyDescent="0.25">
      <c r="A237" s="1">
        <f t="shared" si="30"/>
        <v>212</v>
      </c>
      <c r="B237" s="1">
        <f t="shared" si="31"/>
        <v>2.1199999999999927E-2</v>
      </c>
      <c r="C237" s="1">
        <f t="shared" si="35"/>
        <v>32.325343809107984</v>
      </c>
      <c r="D237" s="1">
        <f t="shared" si="32"/>
        <v>0.31295350646795428</v>
      </c>
      <c r="E237" s="1">
        <f t="shared" si="36"/>
        <v>61.027363926221987</v>
      </c>
      <c r="F237" s="1">
        <f t="shared" si="37"/>
        <v>0.46558095274905587</v>
      </c>
      <c r="G237" s="1">
        <f t="shared" si="33"/>
        <v>28.413178240533796</v>
      </c>
      <c r="H237" s="1">
        <f t="shared" si="38"/>
        <v>2035.0600959599822</v>
      </c>
      <c r="I237" s="1">
        <f t="shared" si="34"/>
        <v>6.5301424643103671E-3</v>
      </c>
      <c r="J237" s="1">
        <f t="shared" si="39"/>
        <v>1.3679660648954445E-2</v>
      </c>
    </row>
    <row r="238" spans="1:10" x14ac:dyDescent="0.25">
      <c r="A238" s="1">
        <f t="shared" si="30"/>
        <v>213</v>
      </c>
      <c r="B238" s="1">
        <f t="shared" si="31"/>
        <v>2.1299999999999927E-2</v>
      </c>
      <c r="C238" s="1">
        <f t="shared" si="35"/>
        <v>32.528849818703982</v>
      </c>
      <c r="D238" s="1">
        <f t="shared" si="32"/>
        <v>0.31620639144982465</v>
      </c>
      <c r="E238" s="1">
        <f t="shared" si="36"/>
        <v>61.027363926221987</v>
      </c>
      <c r="F238" s="1">
        <f t="shared" si="37"/>
        <v>0.46558095274905587</v>
      </c>
      <c r="G238" s="1">
        <f t="shared" si="33"/>
        <v>28.413178240533796</v>
      </c>
      <c r="H238" s="1">
        <f t="shared" si="38"/>
        <v>2042.0608007089108</v>
      </c>
      <c r="I238" s="1">
        <f t="shared" si="34"/>
        <v>6.4835843690354616E-3</v>
      </c>
      <c r="J238" s="1">
        <f t="shared" si="39"/>
        <v>1.3633102553679541E-2</v>
      </c>
    </row>
    <row r="239" spans="1:10" x14ac:dyDescent="0.25">
      <c r="A239" s="1">
        <f t="shared" si="30"/>
        <v>214</v>
      </c>
      <c r="B239" s="1">
        <f t="shared" si="31"/>
        <v>2.1399999999999926E-2</v>
      </c>
      <c r="C239" s="1">
        <f t="shared" si="35"/>
        <v>32.733055898774872</v>
      </c>
      <c r="D239" s="1">
        <f t="shared" si="32"/>
        <v>0.31947969703970214</v>
      </c>
      <c r="E239" s="1">
        <f t="shared" si="36"/>
        <v>61.027363926221987</v>
      </c>
      <c r="F239" s="1">
        <f t="shared" si="37"/>
        <v>0.46558095274905587</v>
      </c>
      <c r="G239" s="1">
        <f t="shared" si="33"/>
        <v>28.413178240533796</v>
      </c>
      <c r="H239" s="1">
        <f t="shared" si="38"/>
        <v>2049.1089788217528</v>
      </c>
      <c r="I239" s="1">
        <f t="shared" si="34"/>
        <v>6.4370262737605561E-3</v>
      </c>
      <c r="J239" s="1">
        <f t="shared" si="39"/>
        <v>1.3586544458404634E-2</v>
      </c>
    </row>
    <row r="240" spans="1:10" x14ac:dyDescent="0.25">
      <c r="A240" s="1">
        <f t="shared" si="30"/>
        <v>215</v>
      </c>
      <c r="B240" s="1">
        <f t="shared" si="31"/>
        <v>2.1499999999999925E-2</v>
      </c>
      <c r="C240" s="1">
        <f t="shared" si="35"/>
        <v>32.937966796657044</v>
      </c>
      <c r="D240" s="1">
        <f t="shared" si="32"/>
        <v>0.32277349371936787</v>
      </c>
      <c r="E240" s="1">
        <f t="shared" si="36"/>
        <v>61.027363926221987</v>
      </c>
      <c r="F240" s="1">
        <f t="shared" si="37"/>
        <v>0.46558095274905587</v>
      </c>
      <c r="G240" s="1">
        <f t="shared" si="33"/>
        <v>28.413178240533796</v>
      </c>
      <c r="H240" s="1">
        <f t="shared" si="38"/>
        <v>2056.2051152139547</v>
      </c>
      <c r="I240" s="1">
        <f t="shared" si="34"/>
        <v>6.3904681784856506E-3</v>
      </c>
      <c r="J240" s="1">
        <f t="shared" si="39"/>
        <v>1.3539986363129728E-2</v>
      </c>
    </row>
    <row r="241" spans="1:10" x14ac:dyDescent="0.25">
      <c r="A241" s="1">
        <f t="shared" si="30"/>
        <v>216</v>
      </c>
      <c r="B241" s="1">
        <f t="shared" si="31"/>
        <v>2.1599999999999925E-2</v>
      </c>
      <c r="C241" s="1">
        <f t="shared" si="35"/>
        <v>33.143587308178439</v>
      </c>
      <c r="D241" s="1">
        <f t="shared" si="32"/>
        <v>0.32608785245018573</v>
      </c>
      <c r="E241" s="1">
        <f t="shared" si="36"/>
        <v>61.027363926221987</v>
      </c>
      <c r="F241" s="1">
        <f t="shared" si="37"/>
        <v>0.46558095274905587</v>
      </c>
      <c r="G241" s="1">
        <f t="shared" si="33"/>
        <v>28.413178240533796</v>
      </c>
      <c r="H241" s="1">
        <f t="shared" si="38"/>
        <v>2063.3497014331806</v>
      </c>
      <c r="I241" s="1">
        <f t="shared" si="34"/>
        <v>6.3439100832107451E-3</v>
      </c>
      <c r="J241" s="1">
        <f t="shared" si="39"/>
        <v>1.3493428267854823E-2</v>
      </c>
    </row>
    <row r="242" spans="1:10" x14ac:dyDescent="0.25">
      <c r="A242" s="1">
        <f t="shared" si="30"/>
        <v>217</v>
      </c>
      <c r="B242" s="1">
        <f t="shared" si="31"/>
        <v>2.1699999999999924E-2</v>
      </c>
      <c r="C242" s="1">
        <f t="shared" si="35"/>
        <v>33.349922278321756</v>
      </c>
      <c r="D242" s="1">
        <f t="shared" si="32"/>
        <v>0.32942284467801791</v>
      </c>
      <c r="E242" s="1">
        <f t="shared" si="36"/>
        <v>61.027363926221987</v>
      </c>
      <c r="F242" s="1">
        <f t="shared" si="37"/>
        <v>0.46558095274905587</v>
      </c>
      <c r="G242" s="1">
        <f t="shared" si="33"/>
        <v>28.413178240533796</v>
      </c>
      <c r="H242" s="1">
        <f t="shared" si="38"/>
        <v>2070.5432357731625</v>
      </c>
      <c r="I242" s="1">
        <f t="shared" si="34"/>
        <v>6.2973519879358395E-3</v>
      </c>
      <c r="J242" s="1">
        <f t="shared" si="39"/>
        <v>1.3446870172579919E-2</v>
      </c>
    </row>
    <row r="243" spans="1:10" x14ac:dyDescent="0.25">
      <c r="A243" s="1">
        <f t="shared" si="30"/>
        <v>218</v>
      </c>
      <c r="B243" s="1">
        <f t="shared" si="31"/>
        <v>2.1799999999999924E-2</v>
      </c>
      <c r="C243" s="1">
        <f t="shared" si="35"/>
        <v>33.556976601899073</v>
      </c>
      <c r="D243" s="1">
        <f t="shared" si="32"/>
        <v>0.33277854233820781</v>
      </c>
      <c r="E243" s="1">
        <f t="shared" si="36"/>
        <v>61.027363926221987</v>
      </c>
      <c r="F243" s="1">
        <f t="shared" si="37"/>
        <v>0.46558095274905587</v>
      </c>
      <c r="G243" s="1">
        <f t="shared" si="33"/>
        <v>28.413178240533796</v>
      </c>
      <c r="H243" s="1">
        <f t="shared" si="38"/>
        <v>2077.7862233899086</v>
      </c>
      <c r="I243" s="1">
        <f t="shared" si="34"/>
        <v>6.250793892660934E-3</v>
      </c>
      <c r="J243" s="1">
        <f t="shared" si="39"/>
        <v>1.3400312077305012E-2</v>
      </c>
    </row>
    <row r="244" spans="1:10" x14ac:dyDescent="0.25">
      <c r="A244" s="1">
        <f t="shared" si="30"/>
        <v>219</v>
      </c>
      <c r="B244" s="1">
        <f t="shared" si="31"/>
        <v>2.1899999999999923E-2</v>
      </c>
      <c r="C244" s="1">
        <f t="shared" si="35"/>
        <v>33.764755224238066</v>
      </c>
      <c r="D244" s="1">
        <f t="shared" si="32"/>
        <v>0.33615501786063162</v>
      </c>
      <c r="E244" s="1">
        <f t="shared" si="36"/>
        <v>61.027363926221987</v>
      </c>
      <c r="F244" s="1">
        <f t="shared" si="37"/>
        <v>0.46558095274905587</v>
      </c>
      <c r="G244" s="1">
        <f t="shared" si="33"/>
        <v>28.413178240533796</v>
      </c>
      <c r="H244" s="1">
        <f t="shared" si="38"/>
        <v>2085.0791764203191</v>
      </c>
      <c r="I244" s="1">
        <f t="shared" si="34"/>
        <v>6.2042357973860285E-3</v>
      </c>
      <c r="J244" s="1">
        <f t="shared" si="39"/>
        <v>1.3353753982030106E-2</v>
      </c>
    </row>
    <row r="245" spans="1:10" x14ac:dyDescent="0.25">
      <c r="A245" s="1">
        <f t="shared" si="30"/>
        <v>220</v>
      </c>
      <c r="B245" s="1">
        <f t="shared" si="31"/>
        <v>2.1999999999999922E-2</v>
      </c>
      <c r="C245" s="1">
        <f t="shared" si="35"/>
        <v>33.973263141880096</v>
      </c>
      <c r="D245" s="1">
        <f t="shared" si="32"/>
        <v>0.33955234417481961</v>
      </c>
      <c r="E245" s="1">
        <f t="shared" si="36"/>
        <v>61.027363926221987</v>
      </c>
      <c r="F245" s="1">
        <f t="shared" si="37"/>
        <v>0.46558095274905587</v>
      </c>
      <c r="G245" s="1">
        <f t="shared" si="33"/>
        <v>28.413178240533796</v>
      </c>
      <c r="H245" s="1">
        <f t="shared" si="38"/>
        <v>2092.4226141032732</v>
      </c>
      <c r="I245" s="1">
        <f t="shared" si="34"/>
        <v>6.157677702111123E-3</v>
      </c>
      <c r="J245" s="1">
        <f t="shared" si="39"/>
        <v>1.3307195886755201E-2</v>
      </c>
    </row>
    <row r="246" spans="1:10" x14ac:dyDescent="0.25">
      <c r="A246" s="1">
        <f t="shared" si="30"/>
        <v>221</v>
      </c>
      <c r="B246" s="1">
        <f t="shared" si="31"/>
        <v>2.2099999999999922E-2</v>
      </c>
      <c r="C246" s="1">
        <f t="shared" si="35"/>
        <v>34.182505403290421</v>
      </c>
      <c r="D246" s="1">
        <f t="shared" si="32"/>
        <v>0.34297059471514862</v>
      </c>
      <c r="E246" s="1">
        <f t="shared" si="36"/>
        <v>61.027363926221987</v>
      </c>
      <c r="F246" s="1">
        <f t="shared" si="37"/>
        <v>0.46558095274905587</v>
      </c>
      <c r="G246" s="1">
        <f t="shared" si="33"/>
        <v>28.413178240533796</v>
      </c>
      <c r="H246" s="1">
        <f t="shared" si="38"/>
        <v>2099.8170629032497</v>
      </c>
      <c r="I246" s="1">
        <f t="shared" si="34"/>
        <v>6.1111196068362175E-3</v>
      </c>
      <c r="J246" s="1">
        <f t="shared" si="39"/>
        <v>1.3260637791480297E-2</v>
      </c>
    </row>
    <row r="247" spans="1:10" x14ac:dyDescent="0.25">
      <c r="A247" s="1">
        <f t="shared" si="30"/>
        <v>222</v>
      </c>
      <c r="B247" s="1">
        <f t="shared" si="31"/>
        <v>2.2199999999999921E-2</v>
      </c>
      <c r="C247" s="1">
        <f t="shared" si="35"/>
        <v>34.392487109580749</v>
      </c>
      <c r="D247" s="1">
        <f t="shared" si="32"/>
        <v>0.3464098434261067</v>
      </c>
      <c r="E247" s="1">
        <f t="shared" si="36"/>
        <v>61.027363926221987</v>
      </c>
      <c r="F247" s="1">
        <f t="shared" si="37"/>
        <v>0.46558095274905587</v>
      </c>
      <c r="G247" s="1">
        <f t="shared" si="33"/>
        <v>28.413178240533796</v>
      </c>
      <c r="H247" s="1">
        <f t="shared" si="38"/>
        <v>2107.2630566365347</v>
      </c>
      <c r="I247" s="1">
        <f t="shared" si="34"/>
        <v>6.064561511561312E-3</v>
      </c>
      <c r="J247" s="1">
        <f t="shared" si="39"/>
        <v>1.321407969620539E-2</v>
      </c>
    </row>
    <row r="248" spans="1:10" x14ac:dyDescent="0.25">
      <c r="A248" s="1">
        <f t="shared" si="30"/>
        <v>223</v>
      </c>
      <c r="B248" s="1">
        <f t="shared" si="31"/>
        <v>2.2299999999999921E-2</v>
      </c>
      <c r="C248" s="1">
        <f t="shared" si="35"/>
        <v>34.603213415244404</v>
      </c>
      <c r="D248" s="1">
        <f t="shared" si="32"/>
        <v>0.34987016476763116</v>
      </c>
      <c r="E248" s="1">
        <f t="shared" si="36"/>
        <v>61.027363926221987</v>
      </c>
      <c r="F248" s="1">
        <f t="shared" si="37"/>
        <v>0.46558095274905587</v>
      </c>
      <c r="G248" s="1">
        <f t="shared" si="33"/>
        <v>28.413178240533796</v>
      </c>
      <c r="H248" s="1">
        <f t="shared" si="38"/>
        <v>2114.7611366000929</v>
      </c>
      <c r="I248" s="1">
        <f t="shared" si="34"/>
        <v>6.0180034162864065E-3</v>
      </c>
      <c r="J248" s="1">
        <f t="shared" si="39"/>
        <v>1.3167521600930484E-2</v>
      </c>
    </row>
    <row r="249" spans="1:10" x14ac:dyDescent="0.25">
      <c r="A249" s="1">
        <f t="shared" si="30"/>
        <v>224</v>
      </c>
      <c r="B249" s="1">
        <f t="shared" si="31"/>
        <v>2.239999999999992E-2</v>
      </c>
      <c r="C249" s="1">
        <f t="shared" si="35"/>
        <v>34.814689528904417</v>
      </c>
      <c r="D249" s="1">
        <f t="shared" si="32"/>
        <v>0.35335163372052159</v>
      </c>
      <c r="E249" s="1">
        <f t="shared" si="36"/>
        <v>61.027363926221987</v>
      </c>
      <c r="F249" s="1">
        <f t="shared" si="37"/>
        <v>0.46558095274905587</v>
      </c>
      <c r="G249" s="1">
        <f t="shared" si="33"/>
        <v>28.413178240533796</v>
      </c>
      <c r="H249" s="1">
        <f t="shared" si="38"/>
        <v>2122.3118517031503</v>
      </c>
      <c r="I249" s="1">
        <f t="shared" si="34"/>
        <v>5.9714453210115009E-3</v>
      </c>
      <c r="J249" s="1">
        <f t="shared" si="39"/>
        <v>1.3120963505655579E-2</v>
      </c>
    </row>
    <row r="250" spans="1:10" x14ac:dyDescent="0.25">
      <c r="A250" s="1">
        <f t="shared" si="30"/>
        <v>225</v>
      </c>
      <c r="B250" s="1">
        <f t="shared" si="31"/>
        <v>2.2499999999999919E-2</v>
      </c>
      <c r="C250" s="1">
        <f t="shared" si="35"/>
        <v>35.026920714074734</v>
      </c>
      <c r="D250" s="1">
        <f t="shared" si="32"/>
        <v>0.35685432579192905</v>
      </c>
      <c r="E250" s="1">
        <f t="shared" si="36"/>
        <v>61.027363926221987</v>
      </c>
      <c r="F250" s="1">
        <f t="shared" si="37"/>
        <v>0.46558095274905587</v>
      </c>
      <c r="G250" s="1">
        <f t="shared" si="33"/>
        <v>28.413178240533796</v>
      </c>
      <c r="H250" s="1">
        <f t="shared" si="38"/>
        <v>2129.9157586015767</v>
      </c>
      <c r="I250" s="1">
        <f t="shared" si="34"/>
        <v>5.9248872257365954E-3</v>
      </c>
      <c r="J250" s="1">
        <f t="shared" si="39"/>
        <v>1.3074405410380675E-2</v>
      </c>
    </row>
    <row r="251" spans="1:10" x14ac:dyDescent="0.25">
      <c r="A251" s="1">
        <f t="shared" si="30"/>
        <v>226</v>
      </c>
      <c r="B251" s="1">
        <f t="shared" si="31"/>
        <v>2.2599999999999919E-2</v>
      </c>
      <c r="C251" s="1">
        <f t="shared" si="35"/>
        <v>35.239912289934892</v>
      </c>
      <c r="D251" s="1">
        <f t="shared" si="32"/>
        <v>0.36037831702092255</v>
      </c>
      <c r="E251" s="1">
        <f t="shared" si="36"/>
        <v>61.027363926221987</v>
      </c>
      <c r="F251" s="1">
        <f t="shared" si="37"/>
        <v>0.46558095274905587</v>
      </c>
      <c r="G251" s="1">
        <f t="shared" si="33"/>
        <v>28.413178240533796</v>
      </c>
      <c r="H251" s="1">
        <f t="shared" si="38"/>
        <v>2137.5734218351195</v>
      </c>
      <c r="I251" s="1">
        <f t="shared" si="34"/>
        <v>5.8783291304616899E-3</v>
      </c>
      <c r="J251" s="1">
        <f t="shared" si="39"/>
        <v>1.3027847315105768E-2</v>
      </c>
    </row>
    <row r="252" spans="1:10" x14ac:dyDescent="0.25">
      <c r="A252" s="1">
        <f t="shared" si="30"/>
        <v>227</v>
      </c>
      <c r="B252" s="1">
        <f t="shared" si="31"/>
        <v>2.2699999999999918E-2</v>
      </c>
      <c r="C252" s="1">
        <f t="shared" si="35"/>
        <v>35.453669632118405</v>
      </c>
      <c r="D252" s="1">
        <f t="shared" si="32"/>
        <v>0.36392368398413438</v>
      </c>
      <c r="E252" s="1">
        <f t="shared" si="36"/>
        <v>61.027363926221987</v>
      </c>
      <c r="F252" s="1">
        <f t="shared" si="37"/>
        <v>0.46558095274905587</v>
      </c>
      <c r="G252" s="1">
        <f t="shared" si="33"/>
        <v>28.413178240533796</v>
      </c>
      <c r="H252" s="1">
        <f t="shared" si="38"/>
        <v>2145.2854139675683</v>
      </c>
      <c r="I252" s="1">
        <f t="shared" si="34"/>
        <v>5.8317710351867844E-3</v>
      </c>
      <c r="J252" s="1">
        <f t="shared" si="39"/>
        <v>1.2981289219830862E-2</v>
      </c>
    </row>
    <row r="253" spans="1:10" x14ac:dyDescent="0.25">
      <c r="A253" s="1">
        <f t="shared" si="30"/>
        <v>228</v>
      </c>
      <c r="B253" s="1">
        <f t="shared" si="31"/>
        <v>2.2799999999999918E-2</v>
      </c>
      <c r="C253" s="1">
        <f t="shared" si="35"/>
        <v>35.668198173515165</v>
      </c>
      <c r="D253" s="1">
        <f t="shared" si="32"/>
        <v>0.3674905038014859</v>
      </c>
      <c r="E253" s="1">
        <f t="shared" si="36"/>
        <v>61.027363926221987</v>
      </c>
      <c r="F253" s="1">
        <f t="shared" si="37"/>
        <v>0.46558095274905587</v>
      </c>
      <c r="G253" s="1">
        <f t="shared" si="33"/>
        <v>28.413178240533796</v>
      </c>
      <c r="H253" s="1">
        <f t="shared" si="38"/>
        <v>2153.0523157299235</v>
      </c>
      <c r="I253" s="1">
        <f t="shared" si="34"/>
        <v>5.7852129399118789E-3</v>
      </c>
      <c r="J253" s="1">
        <f t="shared" si="39"/>
        <v>1.2934731124555957E-2</v>
      </c>
    </row>
    <row r="254" spans="1:10" x14ac:dyDescent="0.25">
      <c r="A254" s="1">
        <f t="shared" si="30"/>
        <v>229</v>
      </c>
      <c r="B254" s="1">
        <f t="shared" si="31"/>
        <v>2.2899999999999917E-2</v>
      </c>
      <c r="C254" s="1">
        <f t="shared" si="35"/>
        <v>35.883503405088156</v>
      </c>
      <c r="D254" s="1">
        <f t="shared" si="32"/>
        <v>0.37107885414199471</v>
      </c>
      <c r="E254" s="1">
        <f t="shared" si="36"/>
        <v>61.027363926221987</v>
      </c>
      <c r="F254" s="1">
        <f t="shared" si="37"/>
        <v>0.46558095274905587</v>
      </c>
      <c r="G254" s="1">
        <f t="shared" si="33"/>
        <v>28.413178240533796</v>
      </c>
      <c r="H254" s="1">
        <f t="shared" si="38"/>
        <v>2160.8747161666392</v>
      </c>
      <c r="I254" s="1">
        <f t="shared" si="34"/>
        <v>5.7386548446369734E-3</v>
      </c>
      <c r="J254" s="1">
        <f t="shared" si="39"/>
        <v>1.2888173029281053E-2</v>
      </c>
    </row>
    <row r="255" spans="1:10" x14ac:dyDescent="0.25">
      <c r="A255" s="1">
        <f t="shared" si="30"/>
        <v>230</v>
      </c>
      <c r="B255" s="1">
        <f t="shared" si="31"/>
        <v>2.2999999999999916E-2</v>
      </c>
      <c r="C255" s="1">
        <f t="shared" si="35"/>
        <v>36.099590876704823</v>
      </c>
      <c r="D255" s="1">
        <f t="shared" si="32"/>
        <v>0.37468881322966519</v>
      </c>
      <c r="E255" s="1">
        <f t="shared" si="36"/>
        <v>61.027363926221987</v>
      </c>
      <c r="F255" s="1">
        <f t="shared" si="37"/>
        <v>0.46558095274905587</v>
      </c>
      <c r="G255" s="1">
        <f t="shared" si="33"/>
        <v>28.413178240533796</v>
      </c>
      <c r="H255" s="1">
        <f t="shared" si="38"/>
        <v>2168.7532127850304</v>
      </c>
      <c r="I255" s="1">
        <f t="shared" si="34"/>
        <v>5.6920967493620678E-3</v>
      </c>
      <c r="J255" s="1">
        <f t="shared" si="39"/>
        <v>1.2841614934006146E-2</v>
      </c>
    </row>
    <row r="256" spans="1:10" x14ac:dyDescent="0.25">
      <c r="A256" s="1">
        <f t="shared" si="30"/>
        <v>231</v>
      </c>
      <c r="B256" s="1">
        <f t="shared" si="31"/>
        <v>2.3099999999999916E-2</v>
      </c>
      <c r="C256" s="1">
        <f t="shared" si="35"/>
        <v>36.316466197983324</v>
      </c>
      <c r="D256" s="1">
        <f t="shared" si="32"/>
        <v>0.3783204598494635</v>
      </c>
      <c r="E256" s="1">
        <f t="shared" si="36"/>
        <v>61.027363926221987</v>
      </c>
      <c r="F256" s="1">
        <f t="shared" si="37"/>
        <v>0.46558095274905587</v>
      </c>
      <c r="G256" s="1">
        <f t="shared" si="33"/>
        <v>28.413178240533796</v>
      </c>
      <c r="H256" s="1">
        <f t="shared" si="38"/>
        <v>2176.6884117079035</v>
      </c>
      <c r="I256" s="1">
        <f t="shared" si="34"/>
        <v>5.6455386540871623E-3</v>
      </c>
      <c r="J256" s="1">
        <f t="shared" si="39"/>
        <v>1.279505683873124E-2</v>
      </c>
    </row>
    <row r="257" spans="1:10" x14ac:dyDescent="0.25">
      <c r="A257" s="1">
        <f t="shared" si="30"/>
        <v>232</v>
      </c>
      <c r="B257" s="1">
        <f t="shared" si="31"/>
        <v>2.3199999999999915E-2</v>
      </c>
      <c r="C257" s="1">
        <f t="shared" si="35"/>
        <v>36.534135039154116</v>
      </c>
      <c r="D257" s="1">
        <f t="shared" si="32"/>
        <v>0.3819738733533789</v>
      </c>
      <c r="E257" s="1">
        <f t="shared" si="36"/>
        <v>61.027363926221987</v>
      </c>
      <c r="F257" s="1">
        <f t="shared" si="37"/>
        <v>0.46558095274905587</v>
      </c>
      <c r="G257" s="1">
        <f t="shared" si="33"/>
        <v>28.413178240533796</v>
      </c>
      <c r="H257" s="1">
        <f t="shared" si="38"/>
        <v>2184.6809278295123</v>
      </c>
      <c r="I257" s="1">
        <f t="shared" si="34"/>
        <v>5.5989805588122568E-3</v>
      </c>
      <c r="J257" s="1">
        <f t="shared" si="39"/>
        <v>1.2748498743456335E-2</v>
      </c>
    </row>
    <row r="258" spans="1:10" x14ac:dyDescent="0.25">
      <c r="A258" s="1">
        <f t="shared" si="30"/>
        <v>233</v>
      </c>
      <c r="B258" s="1">
        <f t="shared" si="31"/>
        <v>2.3299999999999915E-2</v>
      </c>
      <c r="C258" s="1">
        <f t="shared" si="35"/>
        <v>36.752603131937065</v>
      </c>
      <c r="D258" s="1">
        <f t="shared" si="32"/>
        <v>0.38564913366657261</v>
      </c>
      <c r="E258" s="1">
        <f t="shared" si="36"/>
        <v>61.027363926221987</v>
      </c>
      <c r="F258" s="1">
        <f t="shared" si="37"/>
        <v>0.46558095274905587</v>
      </c>
      <c r="G258" s="1">
        <f t="shared" si="33"/>
        <v>28.413178240533796</v>
      </c>
      <c r="H258" s="1">
        <f t="shared" si="38"/>
        <v>2192.731384974913</v>
      </c>
      <c r="I258" s="1">
        <f t="shared" si="34"/>
        <v>5.5524224635373513E-3</v>
      </c>
      <c r="J258" s="1">
        <f t="shared" si="39"/>
        <v>1.2701940648181431E-2</v>
      </c>
    </row>
    <row r="259" spans="1:10" x14ac:dyDescent="0.25">
      <c r="A259" s="1">
        <f t="shared" si="30"/>
        <v>234</v>
      </c>
      <c r="B259" s="1">
        <f t="shared" si="31"/>
        <v>2.3399999999999914E-2</v>
      </c>
      <c r="C259" s="1">
        <f t="shared" si="35"/>
        <v>36.971876270434556</v>
      </c>
      <c r="D259" s="1">
        <f t="shared" si="32"/>
        <v>0.38934632129361607</v>
      </c>
      <c r="E259" s="1">
        <f t="shared" si="36"/>
        <v>61.027363926221987</v>
      </c>
      <c r="F259" s="1">
        <f t="shared" si="37"/>
        <v>0.46558095274905587</v>
      </c>
      <c r="G259" s="1">
        <f t="shared" si="33"/>
        <v>28.413178240533796</v>
      </c>
      <c r="H259" s="1">
        <f t="shared" si="38"/>
        <v>2200.8404160628097</v>
      </c>
      <c r="I259" s="1">
        <f t="shared" si="34"/>
        <v>5.5058643682624458E-3</v>
      </c>
      <c r="J259" s="1">
        <f t="shared" si="39"/>
        <v>1.2655382552906524E-2</v>
      </c>
    </row>
    <row r="260" spans="1:10" x14ac:dyDescent="0.25">
      <c r="A260" s="1">
        <f t="shared" si="30"/>
        <v>235</v>
      </c>
      <c r="B260" s="1">
        <f t="shared" si="31"/>
        <v>2.3499999999999913E-2</v>
      </c>
      <c r="C260" s="1">
        <f t="shared" si="35"/>
        <v>37.191960312040834</v>
      </c>
      <c r="D260" s="1">
        <f t="shared" si="32"/>
        <v>0.39306551732482015</v>
      </c>
      <c r="E260" s="1">
        <f t="shared" si="36"/>
        <v>61.027363926221987</v>
      </c>
      <c r="F260" s="1">
        <f t="shared" si="37"/>
        <v>0.46558095274905587</v>
      </c>
      <c r="G260" s="1">
        <f t="shared" si="33"/>
        <v>28.413178240533796</v>
      </c>
      <c r="H260" s="1">
        <f t="shared" si="38"/>
        <v>2209.0086632719763</v>
      </c>
      <c r="I260" s="1">
        <f t="shared" si="34"/>
        <v>5.4593062729875403E-3</v>
      </c>
      <c r="J260" s="1">
        <f t="shared" si="39"/>
        <v>1.2608824457631618E-2</v>
      </c>
    </row>
    <row r="261" spans="1:10" x14ac:dyDescent="0.25">
      <c r="A261" s="1">
        <f t="shared" si="30"/>
        <v>236</v>
      </c>
      <c r="B261" s="1">
        <f t="shared" si="31"/>
        <v>2.3599999999999913E-2</v>
      </c>
      <c r="C261" s="1">
        <f t="shared" si="35"/>
        <v>37.412861178368033</v>
      </c>
      <c r="D261" s="1">
        <f t="shared" si="32"/>
        <v>0.39680680344265695</v>
      </c>
      <c r="E261" s="1">
        <f t="shared" si="36"/>
        <v>61.027363926221987</v>
      </c>
      <c r="F261" s="1">
        <f t="shared" si="37"/>
        <v>0.46558095274905587</v>
      </c>
      <c r="G261" s="1">
        <f t="shared" si="33"/>
        <v>28.413178240533796</v>
      </c>
      <c r="H261" s="1">
        <f t="shared" si="38"/>
        <v>2217.2367782113479</v>
      </c>
      <c r="I261" s="1">
        <f t="shared" si="34"/>
        <v>5.4127481777126348E-3</v>
      </c>
      <c r="J261" s="1">
        <f t="shared" si="39"/>
        <v>1.2562266362356713E-2</v>
      </c>
    </row>
    <row r="262" spans="1:10" x14ac:dyDescent="0.25">
      <c r="A262" s="1">
        <f t="shared" ref="A262:A325" si="40">A261+1</f>
        <v>237</v>
      </c>
      <c r="B262" s="1">
        <f t="shared" ref="B262:B325" si="41">B261+$B$2</f>
        <v>2.3699999999999912E-2</v>
      </c>
      <c r="C262" s="1">
        <f t="shared" si="35"/>
        <v>37.634584856189164</v>
      </c>
      <c r="D262" s="1">
        <f t="shared" ref="D262:D325" si="42">D261+$B$2*C262</f>
        <v>0.40057026192827588</v>
      </c>
      <c r="E262" s="1">
        <f t="shared" si="36"/>
        <v>61.027363926221987</v>
      </c>
      <c r="F262" s="1">
        <f t="shared" si="37"/>
        <v>0.46558095274905587</v>
      </c>
      <c r="G262" s="1">
        <f t="shared" ref="G262:G325" si="43">E262*F262</f>
        <v>28.413178240533796</v>
      </c>
      <c r="H262" s="1">
        <f t="shared" si="38"/>
        <v>2225.5254220938787</v>
      </c>
      <c r="I262" s="1">
        <f t="shared" ref="I262:I325" si="44">I261-F262*$B$2</f>
        <v>5.3661900824377292E-3</v>
      </c>
      <c r="J262" s="1">
        <f t="shared" si="39"/>
        <v>1.2515708267081808E-2</v>
      </c>
    </row>
    <row r="263" spans="1:10" x14ac:dyDescent="0.25">
      <c r="A263" s="1">
        <f t="shared" si="40"/>
        <v>238</v>
      </c>
      <c r="B263" s="1">
        <f t="shared" si="41"/>
        <v>2.3799999999999912E-2</v>
      </c>
      <c r="C263" s="1">
        <f t="shared" si="35"/>
        <v>37.85713739839855</v>
      </c>
      <c r="D263" s="1">
        <f t="shared" si="42"/>
        <v>0.40435597566811576</v>
      </c>
      <c r="E263" s="1">
        <f t="shared" si="36"/>
        <v>61.027363926221987</v>
      </c>
      <c r="F263" s="1">
        <f t="shared" si="37"/>
        <v>0.46558095274905587</v>
      </c>
      <c r="G263" s="1">
        <f t="shared" si="43"/>
        <v>28.413178240533796</v>
      </c>
      <c r="H263" s="1">
        <f t="shared" si="38"/>
        <v>2233.8752659142656</v>
      </c>
      <c r="I263" s="1">
        <f t="shared" si="44"/>
        <v>5.3196319871628237E-3</v>
      </c>
      <c r="J263" s="1">
        <f t="shared" si="39"/>
        <v>1.2469150171806902E-2</v>
      </c>
    </row>
    <row r="264" spans="1:10" x14ac:dyDescent="0.25">
      <c r="A264" s="1">
        <f t="shared" si="40"/>
        <v>239</v>
      </c>
      <c r="B264" s="1">
        <f t="shared" si="41"/>
        <v>2.3899999999999911E-2</v>
      </c>
      <c r="C264" s="1">
        <f t="shared" si="35"/>
        <v>38.080524924989973</v>
      </c>
      <c r="D264" s="1">
        <f t="shared" si="42"/>
        <v>0.40816402816061476</v>
      </c>
      <c r="E264" s="1">
        <f t="shared" si="36"/>
        <v>61.027363926221987</v>
      </c>
      <c r="F264" s="1">
        <f t="shared" si="37"/>
        <v>0.46558095274905587</v>
      </c>
      <c r="G264" s="1">
        <f t="shared" si="43"/>
        <v>28.413178240533796</v>
      </c>
      <c r="H264" s="1">
        <f t="shared" si="38"/>
        <v>2242.2869906306282</v>
      </c>
      <c r="I264" s="1">
        <f t="shared" si="44"/>
        <v>5.2730738918879182E-3</v>
      </c>
      <c r="J264" s="1">
        <f t="shared" si="39"/>
        <v>1.2422592076531996E-2</v>
      </c>
    </row>
    <row r="265" spans="1:10" x14ac:dyDescent="0.25">
      <c r="A265" s="1">
        <f t="shared" si="40"/>
        <v>240</v>
      </c>
      <c r="B265" s="1">
        <f t="shared" si="41"/>
        <v>2.399999999999991E-2</v>
      </c>
      <c r="C265" s="1">
        <f t="shared" si="35"/>
        <v>38.304753624053035</v>
      </c>
      <c r="D265" s="1">
        <f t="shared" si="42"/>
        <v>0.41199450352302008</v>
      </c>
      <c r="E265" s="1">
        <f t="shared" si="36"/>
        <v>61.027363926221987</v>
      </c>
      <c r="F265" s="1">
        <f t="shared" si="37"/>
        <v>0.46558095274905587</v>
      </c>
      <c r="G265" s="1">
        <f t="shared" si="43"/>
        <v>28.413178240533796</v>
      </c>
      <c r="H265" s="1">
        <f t="shared" si="38"/>
        <v>2250.7612873502599</v>
      </c>
      <c r="I265" s="1">
        <f t="shared" si="44"/>
        <v>5.2265157966130127E-3</v>
      </c>
      <c r="J265" s="1">
        <f t="shared" si="39"/>
        <v>1.2376033981257091E-2</v>
      </c>
    </row>
    <row r="266" spans="1:10" x14ac:dyDescent="0.25">
      <c r="A266" s="1">
        <f t="shared" si="40"/>
        <v>241</v>
      </c>
      <c r="B266" s="1">
        <f t="shared" si="41"/>
        <v>2.409999999999991E-2</v>
      </c>
      <c r="C266" s="1">
        <f t="shared" si="35"/>
        <v>38.529829752788061</v>
      </c>
      <c r="D266" s="1">
        <f t="shared" si="42"/>
        <v>0.41584748649829889</v>
      </c>
      <c r="E266" s="1">
        <f t="shared" si="36"/>
        <v>61.027363926221987</v>
      </c>
      <c r="F266" s="1">
        <f t="shared" si="37"/>
        <v>0.46558095274905587</v>
      </c>
      <c r="G266" s="1">
        <f t="shared" si="43"/>
        <v>28.413178240533796</v>
      </c>
      <c r="H266" s="1">
        <f t="shared" si="38"/>
        <v>2259.2988575195541</v>
      </c>
      <c r="I266" s="1">
        <f t="shared" si="44"/>
        <v>5.1799577013381072E-3</v>
      </c>
      <c r="J266" s="1">
        <f t="shared" si="39"/>
        <v>1.2329475885982186E-2</v>
      </c>
    </row>
    <row r="267" spans="1:10" x14ac:dyDescent="0.25">
      <c r="A267" s="1">
        <f t="shared" si="40"/>
        <v>242</v>
      </c>
      <c r="B267" s="1">
        <f t="shared" si="41"/>
        <v>2.4199999999999909E-2</v>
      </c>
      <c r="C267" s="1">
        <f t="shared" si="35"/>
        <v>38.755759638540013</v>
      </c>
      <c r="D267" s="1">
        <f t="shared" si="42"/>
        <v>0.41972306246215291</v>
      </c>
      <c r="E267" s="1">
        <f t="shared" si="36"/>
        <v>61.027363926221987</v>
      </c>
      <c r="F267" s="1">
        <f t="shared" si="37"/>
        <v>0.46558095274905587</v>
      </c>
      <c r="G267" s="1">
        <f t="shared" si="43"/>
        <v>28.413178240533796</v>
      </c>
      <c r="H267" s="1">
        <f t="shared" si="38"/>
        <v>2267.9004131182105</v>
      </c>
      <c r="I267" s="1">
        <f t="shared" si="44"/>
        <v>5.1333996060632017E-3</v>
      </c>
      <c r="J267" s="1">
        <f t="shared" si="39"/>
        <v>1.228291779070728E-2</v>
      </c>
    </row>
    <row r="268" spans="1:10" x14ac:dyDescent="0.25">
      <c r="A268" s="1">
        <f t="shared" si="40"/>
        <v>243</v>
      </c>
      <c r="B268" s="1">
        <f t="shared" si="41"/>
        <v>2.4299999999999908E-2</v>
      </c>
      <c r="C268" s="1">
        <f t="shared" si="35"/>
        <v>38.982549679851836</v>
      </c>
      <c r="D268" s="1">
        <f t="shared" si="42"/>
        <v>0.42362131743013809</v>
      </c>
      <c r="E268" s="1">
        <f t="shared" si="36"/>
        <v>61.027363926221987</v>
      </c>
      <c r="F268" s="1">
        <f t="shared" si="37"/>
        <v>0.46558095274905587</v>
      </c>
      <c r="G268" s="1">
        <f t="shared" si="43"/>
        <v>28.413178240533796</v>
      </c>
      <c r="H268" s="1">
        <f t="shared" si="38"/>
        <v>2276.566676857838</v>
      </c>
      <c r="I268" s="1">
        <f t="shared" si="44"/>
        <v>5.0868415107882961E-3</v>
      </c>
      <c r="J268" s="1">
        <f t="shared" si="39"/>
        <v>1.2236359695432374E-2</v>
      </c>
    </row>
    <row r="269" spans="1:10" x14ac:dyDescent="0.25">
      <c r="A269" s="1">
        <f t="shared" si="40"/>
        <v>244</v>
      </c>
      <c r="B269" s="1">
        <f t="shared" si="41"/>
        <v>2.4399999999999908E-2</v>
      </c>
      <c r="C269" s="1">
        <f t="shared" si="35"/>
        <v>39.210206347537621</v>
      </c>
      <c r="D269" s="1">
        <f t="shared" si="42"/>
        <v>0.42754233806489184</v>
      </c>
      <c r="E269" s="1">
        <f t="shared" si="36"/>
        <v>61.027363926221987</v>
      </c>
      <c r="F269" s="1">
        <f t="shared" si="37"/>
        <v>0.46558095274905587</v>
      </c>
      <c r="G269" s="1">
        <f t="shared" si="43"/>
        <v>28.413178240533796</v>
      </c>
      <c r="H269" s="1">
        <f t="shared" si="38"/>
        <v>2285.2983823850736</v>
      </c>
      <c r="I269" s="1">
        <f t="shared" si="44"/>
        <v>5.0402834155133906E-3</v>
      </c>
      <c r="J269" s="1">
        <f t="shared" si="39"/>
        <v>1.2189801600157469E-2</v>
      </c>
    </row>
    <row r="270" spans="1:10" x14ac:dyDescent="0.25">
      <c r="A270" s="1">
        <f t="shared" si="40"/>
        <v>245</v>
      </c>
      <c r="B270" s="1">
        <f t="shared" si="41"/>
        <v>2.4499999999999907E-2</v>
      </c>
      <c r="C270" s="1">
        <f t="shared" si="35"/>
        <v>39.438736185776129</v>
      </c>
      <c r="D270" s="1">
        <f t="shared" si="42"/>
        <v>0.43148621168346946</v>
      </c>
      <c r="E270" s="1">
        <f t="shared" si="36"/>
        <v>61.027363926221987</v>
      </c>
      <c r="F270" s="1">
        <f t="shared" si="37"/>
        <v>0.46558095274905587</v>
      </c>
      <c r="G270" s="1">
        <f t="shared" si="43"/>
        <v>28.413178240533796</v>
      </c>
      <c r="H270" s="1">
        <f t="shared" si="38"/>
        <v>2294.0962744893304</v>
      </c>
      <c r="I270" s="1">
        <f t="shared" si="44"/>
        <v>4.9937253202384851E-3</v>
      </c>
      <c r="J270" s="1">
        <f t="shared" si="39"/>
        <v>1.2143243504882564E-2</v>
      </c>
    </row>
    <row r="271" spans="1:10" x14ac:dyDescent="0.25">
      <c r="A271" s="1">
        <f t="shared" si="40"/>
        <v>246</v>
      </c>
      <c r="B271" s="1">
        <f t="shared" si="41"/>
        <v>2.4599999999999907E-2</v>
      </c>
      <c r="C271" s="1">
        <f t="shared" si="35"/>
        <v>39.66814581322506</v>
      </c>
      <c r="D271" s="1">
        <f t="shared" si="42"/>
        <v>0.43545302626479199</v>
      </c>
      <c r="E271" s="1">
        <f t="shared" si="36"/>
        <v>61.027363926221987</v>
      </c>
      <c r="F271" s="1">
        <f t="shared" si="37"/>
        <v>0.46558095274905587</v>
      </c>
      <c r="G271" s="1">
        <f t="shared" si="43"/>
        <v>28.413178240533796</v>
      </c>
      <c r="H271" s="1">
        <f t="shared" si="38"/>
        <v>2302.9611093153071</v>
      </c>
      <c r="I271" s="1">
        <f t="shared" si="44"/>
        <v>4.9471672249635796E-3</v>
      </c>
      <c r="J271" s="1">
        <f t="shared" si="39"/>
        <v>1.2096685409607658E-2</v>
      </c>
    </row>
    <row r="272" spans="1:10" x14ac:dyDescent="0.25">
      <c r="A272" s="1">
        <f t="shared" si="40"/>
        <v>247</v>
      </c>
      <c r="B272" s="1">
        <f t="shared" si="41"/>
        <v>2.4699999999999906E-2</v>
      </c>
      <c r="C272" s="1">
        <f t="shared" si="35"/>
        <v>39.898441924156593</v>
      </c>
      <c r="D272" s="1">
        <f t="shared" si="42"/>
        <v>0.43944287045720765</v>
      </c>
      <c r="E272" s="1">
        <f t="shared" si="36"/>
        <v>61.027363926221987</v>
      </c>
      <c r="F272" s="1">
        <f t="shared" si="37"/>
        <v>0.46558095274905587</v>
      </c>
      <c r="G272" s="1">
        <f t="shared" si="43"/>
        <v>28.413178240533796</v>
      </c>
      <c r="H272" s="1">
        <f t="shared" si="38"/>
        <v>2311.8936545803804</v>
      </c>
      <c r="I272" s="1">
        <f t="shared" si="44"/>
        <v>4.9006091296886741E-3</v>
      </c>
      <c r="J272" s="1">
        <f t="shared" si="39"/>
        <v>1.2050127314332752E-2</v>
      </c>
    </row>
    <row r="273" spans="1:10" x14ac:dyDescent="0.25">
      <c r="A273" s="1">
        <f t="shared" si="40"/>
        <v>248</v>
      </c>
      <c r="B273" s="1">
        <f t="shared" si="41"/>
        <v>2.4799999999999905E-2</v>
      </c>
      <c r="C273" s="1">
        <f t="shared" si="35"/>
        <v>40.129631289614629</v>
      </c>
      <c r="D273" s="1">
        <f t="shared" si="42"/>
        <v>0.44345583358616913</v>
      </c>
      <c r="E273" s="1">
        <f t="shared" si="36"/>
        <v>61.027363926221987</v>
      </c>
      <c r="F273" s="1">
        <f t="shared" si="37"/>
        <v>0.46558095274905587</v>
      </c>
      <c r="G273" s="1">
        <f t="shared" si="43"/>
        <v>28.413178240533796</v>
      </c>
      <c r="H273" s="1">
        <f t="shared" si="38"/>
        <v>2320.8946897970109</v>
      </c>
      <c r="I273" s="1">
        <f t="shared" si="44"/>
        <v>4.8540510344137686E-3</v>
      </c>
      <c r="J273" s="1">
        <f t="shared" si="39"/>
        <v>1.2003569219057847E-2</v>
      </c>
    </row>
    <row r="274" spans="1:10" x14ac:dyDescent="0.25">
      <c r="A274" s="1">
        <f t="shared" si="40"/>
        <v>249</v>
      </c>
      <c r="B274" s="1">
        <f t="shared" si="41"/>
        <v>2.4899999999999905E-2</v>
      </c>
      <c r="C274" s="1">
        <f t="shared" si="35"/>
        <v>40.361720758594331</v>
      </c>
      <c r="D274" s="1">
        <f t="shared" si="42"/>
        <v>0.44749200566202857</v>
      </c>
      <c r="E274" s="1">
        <f t="shared" si="36"/>
        <v>61.027363926221987</v>
      </c>
      <c r="F274" s="1">
        <f t="shared" si="37"/>
        <v>0.46558095274905587</v>
      </c>
      <c r="G274" s="1">
        <f t="shared" si="43"/>
        <v>28.413178240533796</v>
      </c>
      <c r="H274" s="1">
        <f t="shared" si="38"/>
        <v>2329.9650065003048</v>
      </c>
      <c r="I274" s="1">
        <f t="shared" si="44"/>
        <v>4.807492939138863E-3</v>
      </c>
      <c r="J274" s="1">
        <f t="shared" si="39"/>
        <v>1.1957011123782942E-2</v>
      </c>
    </row>
    <row r="275" spans="1:10" x14ac:dyDescent="0.25">
      <c r="A275" s="1">
        <f t="shared" si="40"/>
        <v>250</v>
      </c>
      <c r="B275" s="1">
        <f t="shared" si="41"/>
        <v>2.4999999999999904E-2</v>
      </c>
      <c r="C275" s="1">
        <f t="shared" si="35"/>
        <v>40.594717259244362</v>
      </c>
      <c r="D275" s="1">
        <f t="shared" si="42"/>
        <v>0.45155147738795298</v>
      </c>
      <c r="E275" s="1">
        <f t="shared" si="36"/>
        <v>61.027363926221987</v>
      </c>
      <c r="F275" s="1">
        <f t="shared" si="37"/>
        <v>0.46558095274905587</v>
      </c>
      <c r="G275" s="1">
        <f t="shared" si="43"/>
        <v>28.413178240533796</v>
      </c>
      <c r="H275" s="1">
        <f t="shared" si="38"/>
        <v>2339.1054084808679</v>
      </c>
      <c r="I275" s="1">
        <f t="shared" si="44"/>
        <v>4.7609348438639575E-3</v>
      </c>
      <c r="J275" s="1">
        <f t="shared" si="39"/>
        <v>1.1910453028508036E-2</v>
      </c>
    </row>
    <row r="276" spans="1:10" x14ac:dyDescent="0.25">
      <c r="A276" s="1">
        <f t="shared" si="40"/>
        <v>251</v>
      </c>
      <c r="B276" s="1">
        <f t="shared" si="41"/>
        <v>2.5099999999999904E-2</v>
      </c>
      <c r="C276" s="1">
        <f t="shared" si="35"/>
        <v>40.828627800092448</v>
      </c>
      <c r="D276" s="1">
        <f t="shared" si="42"/>
        <v>0.45563434016796223</v>
      </c>
      <c r="E276" s="1">
        <f t="shared" si="36"/>
        <v>61.027363926221987</v>
      </c>
      <c r="F276" s="1">
        <f t="shared" si="37"/>
        <v>0.46558095274905587</v>
      </c>
      <c r="G276" s="1">
        <f t="shared" si="43"/>
        <v>28.413178240533796</v>
      </c>
      <c r="H276" s="1">
        <f t="shared" si="38"/>
        <v>2348.3167120230919</v>
      </c>
      <c r="I276" s="1">
        <f t="shared" si="44"/>
        <v>4.714376748589052E-3</v>
      </c>
      <c r="J276" s="1">
        <f t="shared" si="39"/>
        <v>1.1863894933233129E-2</v>
      </c>
    </row>
    <row r="277" spans="1:10" x14ac:dyDescent="0.25">
      <c r="A277" s="1">
        <f t="shared" si="40"/>
        <v>252</v>
      </c>
      <c r="B277" s="1">
        <f t="shared" si="41"/>
        <v>2.5199999999999903E-2</v>
      </c>
      <c r="C277" s="1">
        <f t="shared" si="35"/>
        <v>41.063459471294756</v>
      </c>
      <c r="D277" s="1">
        <f t="shared" si="42"/>
        <v>0.45974068611509172</v>
      </c>
      <c r="E277" s="1">
        <f t="shared" si="36"/>
        <v>61.027363926221987</v>
      </c>
      <c r="F277" s="1">
        <f t="shared" si="37"/>
        <v>0.46558095274905587</v>
      </c>
      <c r="G277" s="1">
        <f t="shared" si="43"/>
        <v>28.413178240533796</v>
      </c>
      <c r="H277" s="1">
        <f t="shared" si="38"/>
        <v>2357.5997461490251</v>
      </c>
      <c r="I277" s="1">
        <f t="shared" si="44"/>
        <v>4.6678186533141465E-3</v>
      </c>
      <c r="J277" s="1">
        <f t="shared" si="39"/>
        <v>1.1817336837958225E-2</v>
      </c>
    </row>
    <row r="278" spans="1:10" x14ac:dyDescent="0.25">
      <c r="A278" s="1">
        <f t="shared" si="40"/>
        <v>253</v>
      </c>
      <c r="B278" s="1">
        <f t="shared" si="41"/>
        <v>2.5299999999999902E-2</v>
      </c>
      <c r="C278" s="1">
        <f t="shared" si="35"/>
        <v>41.299219445909657</v>
      </c>
      <c r="D278" s="1">
        <f t="shared" si="42"/>
        <v>0.46387060805968267</v>
      </c>
      <c r="E278" s="1">
        <f t="shared" si="36"/>
        <v>61.027363926221987</v>
      </c>
      <c r="F278" s="1">
        <f t="shared" si="37"/>
        <v>0.46558095274905587</v>
      </c>
      <c r="G278" s="1">
        <f t="shared" si="43"/>
        <v>28.413178240533796</v>
      </c>
      <c r="H278" s="1">
        <f t="shared" si="38"/>
        <v>2366.9553528679862</v>
      </c>
      <c r="I278" s="1">
        <f t="shared" si="44"/>
        <v>4.621260558039241E-3</v>
      </c>
      <c r="J278" s="1">
        <f t="shared" si="39"/>
        <v>1.177077874268332E-2</v>
      </c>
    </row>
    <row r="279" spans="1:10" x14ac:dyDescent="0.25">
      <c r="A279" s="1">
        <f t="shared" si="40"/>
        <v>254</v>
      </c>
      <c r="B279" s="1">
        <f t="shared" si="41"/>
        <v>2.5399999999999902E-2</v>
      </c>
      <c r="C279" s="1">
        <f t="shared" si="35"/>
        <v>41.535914981196456</v>
      </c>
      <c r="D279" s="1">
        <f t="shared" si="42"/>
        <v>0.46802419955780233</v>
      </c>
      <c r="E279" s="1">
        <f t="shared" si="36"/>
        <v>61.027363926221987</v>
      </c>
      <c r="F279" s="1">
        <f t="shared" si="37"/>
        <v>0.46558095274905587</v>
      </c>
      <c r="G279" s="1">
        <f t="shared" si="43"/>
        <v>28.413178240533796</v>
      </c>
      <c r="H279" s="1">
        <f t="shared" si="38"/>
        <v>2376.3843874320728</v>
      </c>
      <c r="I279" s="1">
        <f t="shared" si="44"/>
        <v>4.5747024627643355E-3</v>
      </c>
      <c r="J279" s="1">
        <f t="shared" si="39"/>
        <v>1.1724220647408414E-2</v>
      </c>
    </row>
    <row r="280" spans="1:10" x14ac:dyDescent="0.25">
      <c r="A280" s="1">
        <f t="shared" si="40"/>
        <v>255</v>
      </c>
      <c r="B280" s="1">
        <f t="shared" si="41"/>
        <v>2.5499999999999901E-2</v>
      </c>
      <c r="C280" s="1">
        <f t="shared" si="35"/>
        <v>41.77355341993966</v>
      </c>
      <c r="D280" s="1">
        <f t="shared" si="42"/>
        <v>0.47220155489979632</v>
      </c>
      <c r="E280" s="1">
        <f t="shared" si="36"/>
        <v>61.027363926221987</v>
      </c>
      <c r="F280" s="1">
        <f t="shared" si="37"/>
        <v>0.46558095274905587</v>
      </c>
      <c r="G280" s="1">
        <f t="shared" si="43"/>
        <v>28.413178240533796</v>
      </c>
      <c r="H280" s="1">
        <f t="shared" si="38"/>
        <v>2385.8877185977217</v>
      </c>
      <c r="I280" s="1">
        <f t="shared" si="44"/>
        <v>4.52814436748943E-3</v>
      </c>
      <c r="J280" s="1">
        <f t="shared" si="39"/>
        <v>1.1677662552133507E-2</v>
      </c>
    </row>
    <row r="281" spans="1:10" x14ac:dyDescent="0.25">
      <c r="A281" s="1">
        <f t="shared" si="40"/>
        <v>256</v>
      </c>
      <c r="B281" s="1">
        <f t="shared" si="41"/>
        <v>2.5599999999999901E-2</v>
      </c>
      <c r="C281" s="1">
        <f t="shared" si="35"/>
        <v>42.012142191799434</v>
      </c>
      <c r="D281" s="1">
        <f t="shared" si="42"/>
        <v>0.47640276911897628</v>
      </c>
      <c r="E281" s="1">
        <f t="shared" si="36"/>
        <v>61.027363926221987</v>
      </c>
      <c r="F281" s="1">
        <f t="shared" si="37"/>
        <v>0.46558095274905587</v>
      </c>
      <c r="G281" s="1">
        <f t="shared" si="43"/>
        <v>28.413178240533796</v>
      </c>
      <c r="H281" s="1">
        <f t="shared" si="38"/>
        <v>2395.4662288935097</v>
      </c>
      <c r="I281" s="1">
        <f t="shared" si="44"/>
        <v>4.4815862722145244E-3</v>
      </c>
      <c r="J281" s="1">
        <f t="shared" si="39"/>
        <v>1.1631104456858603E-2</v>
      </c>
    </row>
    <row r="282" spans="1:10" x14ac:dyDescent="0.25">
      <c r="A282" s="1">
        <f t="shared" si="40"/>
        <v>257</v>
      </c>
      <c r="B282" s="1">
        <f t="shared" si="41"/>
        <v>2.56999999999999E-2</v>
      </c>
      <c r="C282" s="1">
        <f t="shared" si="35"/>
        <v>42.251688814688784</v>
      </c>
      <c r="D282" s="1">
        <f t="shared" si="42"/>
        <v>0.48062793800044518</v>
      </c>
      <c r="E282" s="1">
        <f t="shared" si="36"/>
        <v>61.027363926221987</v>
      </c>
      <c r="F282" s="1">
        <f t="shared" si="37"/>
        <v>0.46558095274905587</v>
      </c>
      <c r="G282" s="1">
        <f t="shared" si="43"/>
        <v>28.413178240533796</v>
      </c>
      <c r="H282" s="1">
        <f t="shared" si="38"/>
        <v>2405.1208148943429</v>
      </c>
      <c r="I282" s="1">
        <f t="shared" si="44"/>
        <v>4.4350281769396189E-3</v>
      </c>
      <c r="J282" s="1">
        <f t="shared" si="39"/>
        <v>1.1584546361583698E-2</v>
      </c>
    </row>
    <row r="283" spans="1:10" x14ac:dyDescent="0.25">
      <c r="A283" s="1">
        <f t="shared" si="40"/>
        <v>258</v>
      </c>
      <c r="B283" s="1">
        <f t="shared" si="41"/>
        <v>2.5799999999999899E-2</v>
      </c>
      <c r="C283" s="1">
        <f t="shared" ref="C283:C346" si="45">C282+H282*$B$2</f>
        <v>42.492200896178218</v>
      </c>
      <c r="D283" s="1">
        <f t="shared" si="42"/>
        <v>0.48487715809006299</v>
      </c>
      <c r="E283" s="1">
        <f t="shared" ref="E283:E346" si="46">SQRT(2*$C$17/($B$15*(1-($B$13/$B$12)^4)))</f>
        <v>61.027363926221987</v>
      </c>
      <c r="F283" s="1">
        <f t="shared" ref="F283:F346" si="47">PI()*($B$13/2)^2*$B$15*E283</f>
        <v>0.46558095274905587</v>
      </c>
      <c r="G283" s="1">
        <f t="shared" si="43"/>
        <v>28.413178240533796</v>
      </c>
      <c r="H283" s="1">
        <f t="shared" ref="H283:H346" si="48">-(0.5*$B$3*C283^2*$B$5*$B$11)/J282-$B$10+G283/J282</f>
        <v>2414.8523875022402</v>
      </c>
      <c r="I283" s="1">
        <f t="shared" si="44"/>
        <v>4.3884700816647134E-3</v>
      </c>
      <c r="J283" s="1">
        <f t="shared" ref="J283:J346" si="49">$B$7+I283</f>
        <v>1.1537988266308792E-2</v>
      </c>
    </row>
    <row r="284" spans="1:10" x14ac:dyDescent="0.25">
      <c r="A284" s="1">
        <f t="shared" si="40"/>
        <v>259</v>
      </c>
      <c r="B284" s="1">
        <f t="shared" si="41"/>
        <v>2.5899999999999899E-2</v>
      </c>
      <c r="C284" s="1">
        <f t="shared" si="45"/>
        <v>42.73368613492844</v>
      </c>
      <c r="D284" s="1">
        <f t="shared" si="42"/>
        <v>0.48915052670355585</v>
      </c>
      <c r="E284" s="1">
        <f t="shared" si="46"/>
        <v>61.027363926221987</v>
      </c>
      <c r="F284" s="1">
        <f t="shared" si="47"/>
        <v>0.46558095274905587</v>
      </c>
      <c r="G284" s="1">
        <f t="shared" si="43"/>
        <v>28.413178240533796</v>
      </c>
      <c r="H284" s="1">
        <f t="shared" si="48"/>
        <v>2424.6618722338712</v>
      </c>
      <c r="I284" s="1">
        <f t="shared" si="44"/>
        <v>4.3419119863898079E-3</v>
      </c>
      <c r="J284" s="1">
        <f t="shared" si="49"/>
        <v>1.1491430171033885E-2</v>
      </c>
    </row>
    <row r="285" spans="1:10" x14ac:dyDescent="0.25">
      <c r="A285" s="1">
        <f t="shared" si="40"/>
        <v>260</v>
      </c>
      <c r="B285" s="1">
        <f t="shared" si="41"/>
        <v>2.5999999999999898E-2</v>
      </c>
      <c r="C285" s="1">
        <f t="shared" si="45"/>
        <v>42.976152322151826</v>
      </c>
      <c r="D285" s="1">
        <f t="shared" si="42"/>
        <v>0.49344814193577102</v>
      </c>
      <c r="E285" s="1">
        <f t="shared" si="46"/>
        <v>61.027363926221987</v>
      </c>
      <c r="F285" s="1">
        <f t="shared" si="47"/>
        <v>0.46558095274905587</v>
      </c>
      <c r="G285" s="1">
        <f t="shared" si="43"/>
        <v>28.413178240533796</v>
      </c>
      <c r="H285" s="1">
        <f t="shared" si="48"/>
        <v>2434.5502095150587</v>
      </c>
      <c r="I285" s="1">
        <f t="shared" si="44"/>
        <v>4.2953538911149024E-3</v>
      </c>
      <c r="J285" s="1">
        <f t="shared" si="49"/>
        <v>1.1444872075758981E-2</v>
      </c>
    </row>
    <row r="286" spans="1:10" x14ac:dyDescent="0.25">
      <c r="A286" s="1">
        <f t="shared" si="40"/>
        <v>261</v>
      </c>
      <c r="B286" s="1">
        <f t="shared" si="41"/>
        <v>2.6099999999999898E-2</v>
      </c>
      <c r="C286" s="1">
        <f t="shared" si="45"/>
        <v>43.219607343103334</v>
      </c>
      <c r="D286" s="1">
        <f t="shared" si="42"/>
        <v>0.49777010267008137</v>
      </c>
      <c r="E286" s="1">
        <f t="shared" si="46"/>
        <v>61.027363926221987</v>
      </c>
      <c r="F286" s="1">
        <f t="shared" si="47"/>
        <v>0.46558095274905587</v>
      </c>
      <c r="G286" s="1">
        <f t="shared" si="43"/>
        <v>28.413178240533796</v>
      </c>
      <c r="H286" s="1">
        <f t="shared" si="48"/>
        <v>2444.5183549824278</v>
      </c>
      <c r="I286" s="1">
        <f t="shared" si="44"/>
        <v>4.2487957958399969E-3</v>
      </c>
      <c r="J286" s="1">
        <f t="shared" si="49"/>
        <v>1.1398313980484076E-2</v>
      </c>
    </row>
    <row r="287" spans="1:10" x14ac:dyDescent="0.25">
      <c r="A287" s="1">
        <f t="shared" si="40"/>
        <v>262</v>
      </c>
      <c r="B287" s="1">
        <f t="shared" si="41"/>
        <v>2.6199999999999897E-2</v>
      </c>
      <c r="C287" s="1">
        <f t="shared" si="45"/>
        <v>43.464059178601573</v>
      </c>
      <c r="D287" s="1">
        <f t="shared" si="42"/>
        <v>0.50211650858794155</v>
      </c>
      <c r="E287" s="1">
        <f t="shared" si="46"/>
        <v>61.027363926221987</v>
      </c>
      <c r="F287" s="1">
        <f t="shared" si="47"/>
        <v>0.46558095274905587</v>
      </c>
      <c r="G287" s="1">
        <f t="shared" si="43"/>
        <v>28.413178240533796</v>
      </c>
      <c r="H287" s="1">
        <f t="shared" si="48"/>
        <v>2454.5672797924262</v>
      </c>
      <c r="I287" s="1">
        <f t="shared" si="44"/>
        <v>4.2022377005650913E-3</v>
      </c>
      <c r="J287" s="1">
        <f t="shared" si="49"/>
        <v>1.135175588520917E-2</v>
      </c>
    </row>
    <row r="288" spans="1:10" x14ac:dyDescent="0.25">
      <c r="A288" s="1">
        <f t="shared" si="40"/>
        <v>263</v>
      </c>
      <c r="B288" s="1">
        <f t="shared" si="41"/>
        <v>2.6299999999999896E-2</v>
      </c>
      <c r="C288" s="1">
        <f t="shared" si="45"/>
        <v>43.709515906580819</v>
      </c>
      <c r="D288" s="1">
        <f t="shared" si="42"/>
        <v>0.50648746017859958</v>
      </c>
      <c r="E288" s="1">
        <f t="shared" si="46"/>
        <v>61.027363926221987</v>
      </c>
      <c r="F288" s="1">
        <f t="shared" si="47"/>
        <v>0.46558095274905587</v>
      </c>
      <c r="G288" s="1">
        <f t="shared" si="43"/>
        <v>28.413178240533796</v>
      </c>
      <c r="H288" s="1">
        <f t="shared" si="48"/>
        <v>2464.6979709378993</v>
      </c>
      <c r="I288" s="1">
        <f t="shared" si="44"/>
        <v>4.1556796052901858E-3</v>
      </c>
      <c r="J288" s="1">
        <f t="shared" si="49"/>
        <v>1.1305197789934263E-2</v>
      </c>
    </row>
    <row r="289" spans="1:10" x14ac:dyDescent="0.25">
      <c r="A289" s="1">
        <f t="shared" si="40"/>
        <v>264</v>
      </c>
      <c r="B289" s="1">
        <f t="shared" si="41"/>
        <v>2.6399999999999896E-2</v>
      </c>
      <c r="C289" s="1">
        <f t="shared" si="45"/>
        <v>43.955985703674607</v>
      </c>
      <c r="D289" s="1">
        <f t="shared" si="42"/>
        <v>0.510883058748967</v>
      </c>
      <c r="E289" s="1">
        <f t="shared" si="46"/>
        <v>61.027363926221987</v>
      </c>
      <c r="F289" s="1">
        <f t="shared" si="47"/>
        <v>0.46558095274905587</v>
      </c>
      <c r="G289" s="1">
        <f t="shared" si="43"/>
        <v>28.413178240533796</v>
      </c>
      <c r="H289" s="1">
        <f t="shared" si="48"/>
        <v>2474.9114315724564</v>
      </c>
      <c r="I289" s="1">
        <f t="shared" si="44"/>
        <v>4.1091215100152803E-3</v>
      </c>
      <c r="J289" s="1">
        <f t="shared" si="49"/>
        <v>1.1258639694659359E-2</v>
      </c>
    </row>
    <row r="290" spans="1:10" x14ac:dyDescent="0.25">
      <c r="A290" s="1">
        <f t="shared" si="40"/>
        <v>265</v>
      </c>
      <c r="B290" s="1">
        <f t="shared" si="41"/>
        <v>2.6499999999999895E-2</v>
      </c>
      <c r="C290" s="1">
        <f t="shared" si="45"/>
        <v>44.203476846831855</v>
      </c>
      <c r="D290" s="1">
        <f t="shared" si="42"/>
        <v>0.51530340643365014</v>
      </c>
      <c r="E290" s="1">
        <f t="shared" si="46"/>
        <v>61.027363926221987</v>
      </c>
      <c r="F290" s="1">
        <f t="shared" si="47"/>
        <v>0.46558095274905587</v>
      </c>
      <c r="G290" s="1">
        <f t="shared" si="43"/>
        <v>28.413178240533796</v>
      </c>
      <c r="H290" s="1">
        <f t="shared" si="48"/>
        <v>2485.2086813428477</v>
      </c>
      <c r="I290" s="1">
        <f t="shared" si="44"/>
        <v>4.0625634147403748E-3</v>
      </c>
      <c r="J290" s="1">
        <f t="shared" si="49"/>
        <v>1.1212081599384454E-2</v>
      </c>
    </row>
    <row r="291" spans="1:10" x14ac:dyDescent="0.25">
      <c r="A291" s="1">
        <f t="shared" si="40"/>
        <v>266</v>
      </c>
      <c r="B291" s="1">
        <f t="shared" si="41"/>
        <v>2.6599999999999895E-2</v>
      </c>
      <c r="C291" s="1">
        <f t="shared" si="45"/>
        <v>44.45199771496614</v>
      </c>
      <c r="D291" s="1">
        <f t="shared" si="42"/>
        <v>0.51974860620514673</v>
      </c>
      <c r="E291" s="1">
        <f t="shared" si="46"/>
        <v>61.027363926221987</v>
      </c>
      <c r="F291" s="1">
        <f t="shared" si="47"/>
        <v>0.46558095274905587</v>
      </c>
      <c r="G291" s="1">
        <f t="shared" si="43"/>
        <v>28.413178240533796</v>
      </c>
      <c r="H291" s="1">
        <f t="shared" si="48"/>
        <v>2495.5907567295853</v>
      </c>
      <c r="I291" s="1">
        <f t="shared" si="44"/>
        <v>4.0160053194654693E-3</v>
      </c>
      <c r="J291" s="1">
        <f t="shared" si="49"/>
        <v>1.1165523504109548E-2</v>
      </c>
    </row>
    <row r="292" spans="1:10" x14ac:dyDescent="0.25">
      <c r="A292" s="1">
        <f t="shared" si="40"/>
        <v>267</v>
      </c>
      <c r="B292" s="1">
        <f t="shared" si="41"/>
        <v>2.6699999999999894E-2</v>
      </c>
      <c r="C292" s="1">
        <f t="shared" si="45"/>
        <v>44.701556790639096</v>
      </c>
      <c r="D292" s="1">
        <f t="shared" si="42"/>
        <v>0.52421876188421068</v>
      </c>
      <c r="E292" s="1">
        <f t="shared" si="46"/>
        <v>61.027363926221987</v>
      </c>
      <c r="F292" s="1">
        <f t="shared" si="47"/>
        <v>0.46558095274905587</v>
      </c>
      <c r="G292" s="1">
        <f t="shared" si="43"/>
        <v>28.413178240533796</v>
      </c>
      <c r="H292" s="1">
        <f t="shared" si="48"/>
        <v>2506.0587113960387</v>
      </c>
      <c r="I292" s="1">
        <f t="shared" si="44"/>
        <v>3.9694472241905638E-3</v>
      </c>
      <c r="J292" s="1">
        <f t="shared" si="49"/>
        <v>1.1118965408834641E-2</v>
      </c>
    </row>
    <row r="293" spans="1:10" x14ac:dyDescent="0.25">
      <c r="A293" s="1">
        <f t="shared" si="40"/>
        <v>268</v>
      </c>
      <c r="B293" s="1">
        <f t="shared" si="41"/>
        <v>2.6799999999999893E-2</v>
      </c>
      <c r="C293" s="1">
        <f t="shared" si="45"/>
        <v>44.952162661778701</v>
      </c>
      <c r="D293" s="1">
        <f t="shared" si="42"/>
        <v>0.52871397815038856</v>
      </c>
      <c r="E293" s="1">
        <f t="shared" si="46"/>
        <v>61.027363926221987</v>
      </c>
      <c r="F293" s="1">
        <f t="shared" si="47"/>
        <v>0.46558095274905587</v>
      </c>
      <c r="G293" s="1">
        <f t="shared" si="43"/>
        <v>28.413178240533796</v>
      </c>
      <c r="H293" s="1">
        <f t="shared" si="48"/>
        <v>2516.6136165462649</v>
      </c>
      <c r="I293" s="1">
        <f t="shared" si="44"/>
        <v>3.9228891289156582E-3</v>
      </c>
      <c r="J293" s="1">
        <f t="shared" si="49"/>
        <v>1.1072407313559737E-2</v>
      </c>
    </row>
    <row r="294" spans="1:10" x14ac:dyDescent="0.25">
      <c r="A294" s="1">
        <f t="shared" si="40"/>
        <v>269</v>
      </c>
      <c r="B294" s="1">
        <f t="shared" si="41"/>
        <v>2.6899999999999893E-2</v>
      </c>
      <c r="C294" s="1">
        <f t="shared" si="45"/>
        <v>45.203824023433327</v>
      </c>
      <c r="D294" s="1">
        <f t="shared" si="42"/>
        <v>0.53323436055273188</v>
      </c>
      <c r="E294" s="1">
        <f t="shared" si="46"/>
        <v>61.027363926221987</v>
      </c>
      <c r="F294" s="1">
        <f t="shared" si="47"/>
        <v>0.46558095274905587</v>
      </c>
      <c r="G294" s="1">
        <f t="shared" si="43"/>
        <v>28.413178240533796</v>
      </c>
      <c r="H294" s="1">
        <f t="shared" si="48"/>
        <v>2527.2565612918215</v>
      </c>
      <c r="I294" s="1">
        <f t="shared" si="44"/>
        <v>3.8763310336407527E-3</v>
      </c>
      <c r="J294" s="1">
        <f t="shared" si="49"/>
        <v>1.1025849218284832E-2</v>
      </c>
    </row>
    <row r="295" spans="1:10" x14ac:dyDescent="0.25">
      <c r="A295" s="1">
        <f t="shared" si="40"/>
        <v>270</v>
      </c>
      <c r="B295" s="1">
        <f t="shared" si="41"/>
        <v>2.6999999999999892E-2</v>
      </c>
      <c r="C295" s="1">
        <f t="shared" si="45"/>
        <v>45.456549679562507</v>
      </c>
      <c r="D295" s="1">
        <f t="shared" si="42"/>
        <v>0.5377800155206881</v>
      </c>
      <c r="E295" s="1">
        <f t="shared" si="46"/>
        <v>61.027363926221987</v>
      </c>
      <c r="F295" s="1">
        <f t="shared" si="47"/>
        <v>0.46558095274905587</v>
      </c>
      <c r="G295" s="1">
        <f t="shared" si="43"/>
        <v>28.413178240533796</v>
      </c>
      <c r="H295" s="1">
        <f t="shared" si="48"/>
        <v>2537.9886530278313</v>
      </c>
      <c r="I295" s="1">
        <f t="shared" si="44"/>
        <v>3.8297729383658472E-3</v>
      </c>
      <c r="J295" s="1">
        <f t="shared" si="49"/>
        <v>1.0979291123009926E-2</v>
      </c>
    </row>
    <row r="296" spans="1:10" x14ac:dyDescent="0.25">
      <c r="A296" s="1">
        <f t="shared" si="40"/>
        <v>271</v>
      </c>
      <c r="B296" s="1">
        <f t="shared" si="41"/>
        <v>2.7099999999999892E-2</v>
      </c>
      <c r="C296" s="1">
        <f t="shared" si="45"/>
        <v>45.71034854486529</v>
      </c>
      <c r="D296" s="1">
        <f t="shared" si="42"/>
        <v>0.54235105037517461</v>
      </c>
      <c r="E296" s="1">
        <f t="shared" si="46"/>
        <v>61.027363926221987</v>
      </c>
      <c r="F296" s="1">
        <f t="shared" si="47"/>
        <v>0.46558095274905587</v>
      </c>
      <c r="G296" s="1">
        <f t="shared" si="43"/>
        <v>28.413178240533796</v>
      </c>
      <c r="H296" s="1">
        <f t="shared" si="48"/>
        <v>2548.8110178185634</v>
      </c>
      <c r="I296" s="1">
        <f t="shared" si="44"/>
        <v>3.7832148430909417E-3</v>
      </c>
      <c r="J296" s="1">
        <f t="shared" si="49"/>
        <v>1.0932733027735019E-2</v>
      </c>
    </row>
    <row r="297" spans="1:10" x14ac:dyDescent="0.25">
      <c r="A297" s="1">
        <f t="shared" si="40"/>
        <v>272</v>
      </c>
      <c r="B297" s="1">
        <f t="shared" si="41"/>
        <v>2.7199999999999891E-2</v>
      </c>
      <c r="C297" s="1">
        <f t="shared" si="45"/>
        <v>45.965229646647146</v>
      </c>
      <c r="D297" s="1">
        <f t="shared" si="42"/>
        <v>0.54694757333983934</v>
      </c>
      <c r="E297" s="1">
        <f t="shared" si="46"/>
        <v>61.027363926221987</v>
      </c>
      <c r="F297" s="1">
        <f t="shared" si="47"/>
        <v>0.46558095274905587</v>
      </c>
      <c r="G297" s="1">
        <f t="shared" si="43"/>
        <v>28.413178240533796</v>
      </c>
      <c r="H297" s="1">
        <f t="shared" si="48"/>
        <v>2559.724800792827</v>
      </c>
      <c r="I297" s="1">
        <f t="shared" si="44"/>
        <v>3.7366567478160362E-3</v>
      </c>
      <c r="J297" s="1">
        <f t="shared" si="49"/>
        <v>1.0886174932460115E-2</v>
      </c>
    </row>
    <row r="298" spans="1:10" x14ac:dyDescent="0.25">
      <c r="A298" s="1">
        <f t="shared" si="40"/>
        <v>273</v>
      </c>
      <c r="B298" s="1">
        <f t="shared" si="41"/>
        <v>2.729999999999989E-2</v>
      </c>
      <c r="C298" s="1">
        <f t="shared" si="45"/>
        <v>46.221202126726425</v>
      </c>
      <c r="D298" s="1">
        <f t="shared" si="42"/>
        <v>0.55156969355251195</v>
      </c>
      <c r="E298" s="1">
        <f t="shared" si="46"/>
        <v>61.027363926221987</v>
      </c>
      <c r="F298" s="1">
        <f t="shared" si="47"/>
        <v>0.46558095274905587</v>
      </c>
      <c r="G298" s="1">
        <f t="shared" si="43"/>
        <v>28.413178240533796</v>
      </c>
      <c r="H298" s="1">
        <f t="shared" si="48"/>
        <v>2570.7311665494562</v>
      </c>
      <c r="I298" s="1">
        <f t="shared" si="44"/>
        <v>3.6900986525411307E-3</v>
      </c>
      <c r="J298" s="1">
        <f t="shared" si="49"/>
        <v>1.083961683718521E-2</v>
      </c>
    </row>
    <row r="299" spans="1:10" x14ac:dyDescent="0.25">
      <c r="A299" s="1">
        <f t="shared" si="40"/>
        <v>274</v>
      </c>
      <c r="B299" s="1">
        <f t="shared" si="41"/>
        <v>2.739999999999989E-2</v>
      </c>
      <c r="C299" s="1">
        <f t="shared" si="45"/>
        <v>46.478275243381368</v>
      </c>
      <c r="D299" s="1">
        <f t="shared" si="42"/>
        <v>0.55621752107685007</v>
      </c>
      <c r="E299" s="1">
        <f t="shared" si="46"/>
        <v>61.027363926221987</v>
      </c>
      <c r="F299" s="1">
        <f t="shared" si="47"/>
        <v>0.46558095274905587</v>
      </c>
      <c r="G299" s="1">
        <f t="shared" si="43"/>
        <v>28.413178240533796</v>
      </c>
      <c r="H299" s="1">
        <f t="shared" si="48"/>
        <v>2581.8312995732008</v>
      </c>
      <c r="I299" s="1">
        <f t="shared" si="44"/>
        <v>3.6435405572662252E-3</v>
      </c>
      <c r="J299" s="1">
        <f t="shared" si="49"/>
        <v>1.0793058741910303E-2</v>
      </c>
    </row>
    <row r="300" spans="1:10" x14ac:dyDescent="0.25">
      <c r="A300" s="1">
        <f t="shared" si="40"/>
        <v>275</v>
      </c>
      <c r="B300" s="1">
        <f t="shared" si="41"/>
        <v>2.7499999999999889E-2</v>
      </c>
      <c r="C300" s="1">
        <f t="shared" si="45"/>
        <v>46.736458373338685</v>
      </c>
      <c r="D300" s="1">
        <f t="shared" si="42"/>
        <v>0.56089116691418395</v>
      </c>
      <c r="E300" s="1">
        <f t="shared" si="46"/>
        <v>61.027363926221987</v>
      </c>
      <c r="F300" s="1">
        <f t="shared" si="47"/>
        <v>0.46558095274905587</v>
      </c>
      <c r="G300" s="1">
        <f t="shared" si="43"/>
        <v>28.413178240533796</v>
      </c>
      <c r="H300" s="1">
        <f t="shared" si="48"/>
        <v>2593.0264046613242</v>
      </c>
      <c r="I300" s="1">
        <f t="shared" si="44"/>
        <v>3.5969824619913196E-3</v>
      </c>
      <c r="J300" s="1">
        <f t="shared" si="49"/>
        <v>1.0746500646635397E-2</v>
      </c>
    </row>
    <row r="301" spans="1:10" x14ac:dyDescent="0.25">
      <c r="A301" s="1">
        <f t="shared" si="40"/>
        <v>276</v>
      </c>
      <c r="B301" s="1">
        <f t="shared" si="41"/>
        <v>2.7599999999999889E-2</v>
      </c>
      <c r="C301" s="1">
        <f t="shared" si="45"/>
        <v>46.995761013804817</v>
      </c>
      <c r="D301" s="1">
        <f t="shared" si="42"/>
        <v>0.56559074301556445</v>
      </c>
      <c r="E301" s="1">
        <f t="shared" si="46"/>
        <v>61.027363926221987</v>
      </c>
      <c r="F301" s="1">
        <f t="shared" si="47"/>
        <v>0.46558095274905587</v>
      </c>
      <c r="G301" s="1">
        <f t="shared" si="43"/>
        <v>28.413178240533796</v>
      </c>
      <c r="H301" s="1">
        <f t="shared" si="48"/>
        <v>2604.3177073612396</v>
      </c>
      <c r="I301" s="1">
        <f t="shared" si="44"/>
        <v>3.5504243667164141E-3</v>
      </c>
      <c r="J301" s="1">
        <f t="shared" si="49"/>
        <v>1.0699942551360492E-2</v>
      </c>
    </row>
    <row r="302" spans="1:10" x14ac:dyDescent="0.25">
      <c r="A302" s="1">
        <f t="shared" si="40"/>
        <v>277</v>
      </c>
      <c r="B302" s="1">
        <f t="shared" si="41"/>
        <v>2.7699999999999888E-2</v>
      </c>
      <c r="C302" s="1">
        <f t="shared" si="45"/>
        <v>47.256192784540943</v>
      </c>
      <c r="D302" s="1">
        <f t="shared" si="42"/>
        <v>0.5703163622940185</v>
      </c>
      <c r="E302" s="1">
        <f t="shared" si="46"/>
        <v>61.027363926221987</v>
      </c>
      <c r="F302" s="1">
        <f t="shared" si="47"/>
        <v>0.46558095274905587</v>
      </c>
      <c r="G302" s="1">
        <f t="shared" si="43"/>
        <v>28.413178240533796</v>
      </c>
      <c r="H302" s="1">
        <f t="shared" si="48"/>
        <v>2615.7064544195159</v>
      </c>
      <c r="I302" s="1">
        <f t="shared" si="44"/>
        <v>3.5038662714415086E-3</v>
      </c>
      <c r="J302" s="1">
        <f t="shared" si="49"/>
        <v>1.0653384456085588E-2</v>
      </c>
    </row>
    <row r="303" spans="1:10" x14ac:dyDescent="0.25">
      <c r="A303" s="1">
        <f t="shared" si="40"/>
        <v>278</v>
      </c>
      <c r="B303" s="1">
        <f t="shared" si="41"/>
        <v>2.7799999999999887E-2</v>
      </c>
      <c r="C303" s="1">
        <f t="shared" si="45"/>
        <v>47.517763429982892</v>
      </c>
      <c r="D303" s="1">
        <f t="shared" si="42"/>
        <v>0.57506813863701678</v>
      </c>
      <c r="E303" s="1">
        <f t="shared" si="46"/>
        <v>61.027363926221987</v>
      </c>
      <c r="F303" s="1">
        <f t="shared" si="47"/>
        <v>0.46558095274905587</v>
      </c>
      <c r="G303" s="1">
        <f t="shared" si="43"/>
        <v>28.413178240533796</v>
      </c>
      <c r="H303" s="1">
        <f t="shared" si="48"/>
        <v>2627.1939142426036</v>
      </c>
      <c r="I303" s="1">
        <f t="shared" si="44"/>
        <v>3.4573081761666031E-3</v>
      </c>
      <c r="J303" s="1">
        <f t="shared" si="49"/>
        <v>1.0606826360810681E-2</v>
      </c>
    </row>
    <row r="304" spans="1:10" x14ac:dyDescent="0.25">
      <c r="A304" s="1">
        <f t="shared" si="40"/>
        <v>279</v>
      </c>
      <c r="B304" s="1">
        <f t="shared" si="41"/>
        <v>2.7899999999999887E-2</v>
      </c>
      <c r="C304" s="1">
        <f t="shared" si="45"/>
        <v>47.780482821407155</v>
      </c>
      <c r="D304" s="1">
        <f t="shared" si="42"/>
        <v>0.57984618691915746</v>
      </c>
      <c r="E304" s="1">
        <f t="shared" si="46"/>
        <v>61.027363926221987</v>
      </c>
      <c r="F304" s="1">
        <f t="shared" si="47"/>
        <v>0.46558095274905587</v>
      </c>
      <c r="G304" s="1">
        <f t="shared" si="43"/>
        <v>28.413178240533796</v>
      </c>
      <c r="H304" s="1">
        <f t="shared" si="48"/>
        <v>2638.7813773696307</v>
      </c>
      <c r="I304" s="1">
        <f t="shared" si="44"/>
        <v>3.4107500808916976E-3</v>
      </c>
      <c r="J304" s="1">
        <f t="shared" si="49"/>
        <v>1.0560268265535775E-2</v>
      </c>
    </row>
    <row r="305" spans="1:10" x14ac:dyDescent="0.25">
      <c r="A305" s="1">
        <f t="shared" si="40"/>
        <v>280</v>
      </c>
      <c r="B305" s="1">
        <f t="shared" si="41"/>
        <v>2.7999999999999886E-2</v>
      </c>
      <c r="C305" s="1">
        <f t="shared" si="45"/>
        <v>48.044360959144115</v>
      </c>
      <c r="D305" s="1">
        <f t="shared" si="42"/>
        <v>0.58465062301507187</v>
      </c>
      <c r="E305" s="1">
        <f t="shared" si="46"/>
        <v>61.027363926221987</v>
      </c>
      <c r="F305" s="1">
        <f t="shared" si="47"/>
        <v>0.46558095274905587</v>
      </c>
      <c r="G305" s="1">
        <f t="shared" si="43"/>
        <v>28.413178240533796</v>
      </c>
      <c r="H305" s="1">
        <f t="shared" si="48"/>
        <v>2650.4701569576496</v>
      </c>
      <c r="I305" s="1">
        <f t="shared" si="44"/>
        <v>3.3641919856167921E-3</v>
      </c>
      <c r="J305" s="1">
        <f t="shared" si="49"/>
        <v>1.051371017026087E-2</v>
      </c>
    </row>
    <row r="306" spans="1:10" x14ac:dyDescent="0.25">
      <c r="A306" s="1">
        <f t="shared" si="40"/>
        <v>281</v>
      </c>
      <c r="B306" s="1">
        <f t="shared" si="41"/>
        <v>2.8099999999999885E-2</v>
      </c>
      <c r="C306" s="1">
        <f t="shared" si="45"/>
        <v>48.309407974839878</v>
      </c>
      <c r="D306" s="1">
        <f t="shared" si="42"/>
        <v>0.5894815638125559</v>
      </c>
      <c r="E306" s="1">
        <f t="shared" si="46"/>
        <v>61.027363926221987</v>
      </c>
      <c r="F306" s="1">
        <f t="shared" si="47"/>
        <v>0.46558095274905587</v>
      </c>
      <c r="G306" s="1">
        <f t="shared" si="43"/>
        <v>28.413178240533796</v>
      </c>
      <c r="H306" s="1">
        <f t="shared" si="48"/>
        <v>2662.2615892797112</v>
      </c>
      <c r="I306" s="1">
        <f t="shared" si="44"/>
        <v>3.3176338903418865E-3</v>
      </c>
      <c r="J306" s="1">
        <f t="shared" si="49"/>
        <v>1.0467152074985966E-2</v>
      </c>
    </row>
    <row r="307" spans="1:10" x14ac:dyDescent="0.25">
      <c r="A307" s="1">
        <f t="shared" si="40"/>
        <v>282</v>
      </c>
      <c r="B307" s="1">
        <f t="shared" si="41"/>
        <v>2.8199999999999885E-2</v>
      </c>
      <c r="C307" s="1">
        <f t="shared" si="45"/>
        <v>48.575634133767849</v>
      </c>
      <c r="D307" s="1">
        <f t="shared" si="42"/>
        <v>0.59433912722593263</v>
      </c>
      <c r="E307" s="1">
        <f t="shared" si="46"/>
        <v>61.027363926221987</v>
      </c>
      <c r="F307" s="1">
        <f t="shared" si="47"/>
        <v>0.46558095274905587</v>
      </c>
      <c r="G307" s="1">
        <f t="shared" si="43"/>
        <v>28.413178240533796</v>
      </c>
      <c r="H307" s="1">
        <f t="shared" si="48"/>
        <v>2674.1570342361715</v>
      </c>
      <c r="I307" s="1">
        <f t="shared" si="44"/>
        <v>3.271075795066981E-3</v>
      </c>
      <c r="J307" s="1">
        <f t="shared" si="49"/>
        <v>1.0420593979711059E-2</v>
      </c>
    </row>
    <row r="308" spans="1:10" x14ac:dyDescent="0.25">
      <c r="A308" s="1">
        <f t="shared" si="40"/>
        <v>283</v>
      </c>
      <c r="B308" s="1">
        <f t="shared" si="41"/>
        <v>2.8299999999999884E-2</v>
      </c>
      <c r="C308" s="1">
        <f t="shared" si="45"/>
        <v>48.843049837191465</v>
      </c>
      <c r="D308" s="1">
        <f t="shared" si="42"/>
        <v>0.5992234322096518</v>
      </c>
      <c r="E308" s="1">
        <f t="shared" si="46"/>
        <v>61.027363926221987</v>
      </c>
      <c r="F308" s="1">
        <f t="shared" si="47"/>
        <v>0.46558095274905587</v>
      </c>
      <c r="G308" s="1">
        <f t="shared" si="43"/>
        <v>28.413178240533796</v>
      </c>
      <c r="H308" s="1">
        <f t="shared" si="48"/>
        <v>2686.1578758796354</v>
      </c>
      <c r="I308" s="1">
        <f t="shared" si="44"/>
        <v>3.2245176997920755E-3</v>
      </c>
      <c r="J308" s="1">
        <f t="shared" si="49"/>
        <v>1.0374035884436153E-2</v>
      </c>
    </row>
    <row r="309" spans="1:10" x14ac:dyDescent="0.25">
      <c r="A309" s="1">
        <f t="shared" si="40"/>
        <v>284</v>
      </c>
      <c r="B309" s="1">
        <f t="shared" si="41"/>
        <v>2.8399999999999884E-2</v>
      </c>
      <c r="C309" s="1">
        <f t="shared" si="45"/>
        <v>49.111665624779427</v>
      </c>
      <c r="D309" s="1">
        <f t="shared" si="42"/>
        <v>0.60413459877212972</v>
      </c>
      <c r="E309" s="1">
        <f t="shared" si="46"/>
        <v>61.027363926221987</v>
      </c>
      <c r="F309" s="1">
        <f t="shared" si="47"/>
        <v>0.46558095274905587</v>
      </c>
      <c r="G309" s="1">
        <f t="shared" si="43"/>
        <v>28.413178240533796</v>
      </c>
      <c r="H309" s="1">
        <f t="shared" si="48"/>
        <v>2698.2655229539632</v>
      </c>
      <c r="I309" s="1">
        <f t="shared" si="44"/>
        <v>3.17795960451717E-3</v>
      </c>
      <c r="J309" s="1">
        <f t="shared" si="49"/>
        <v>1.0327477789161248E-2</v>
      </c>
    </row>
    <row r="310" spans="1:10" x14ac:dyDescent="0.25">
      <c r="A310" s="1">
        <f t="shared" si="40"/>
        <v>285</v>
      </c>
      <c r="B310" s="1">
        <f t="shared" si="41"/>
        <v>2.8499999999999883E-2</v>
      </c>
      <c r="C310" s="1">
        <f t="shared" si="45"/>
        <v>49.381492177074826</v>
      </c>
      <c r="D310" s="1">
        <f t="shared" si="42"/>
        <v>0.60907274798983724</v>
      </c>
      <c r="E310" s="1">
        <f t="shared" si="46"/>
        <v>61.027363926221987</v>
      </c>
      <c r="F310" s="1">
        <f t="shared" si="47"/>
        <v>0.46558095274905587</v>
      </c>
      <c r="G310" s="1">
        <f t="shared" si="43"/>
        <v>28.413178240533796</v>
      </c>
      <c r="H310" s="1">
        <f t="shared" si="48"/>
        <v>2710.4814094477965</v>
      </c>
      <c r="I310" s="1">
        <f t="shared" si="44"/>
        <v>3.1314015092422645E-3</v>
      </c>
      <c r="J310" s="1">
        <f t="shared" si="49"/>
        <v>1.0280919693886344E-2</v>
      </c>
    </row>
    <row r="311" spans="1:10" x14ac:dyDescent="0.25">
      <c r="A311" s="1">
        <f t="shared" si="40"/>
        <v>286</v>
      </c>
      <c r="B311" s="1">
        <f t="shared" si="41"/>
        <v>2.8599999999999882E-2</v>
      </c>
      <c r="C311" s="1">
        <f t="shared" si="45"/>
        <v>49.652540318019604</v>
      </c>
      <c r="D311" s="1">
        <f t="shared" si="42"/>
        <v>0.61403800202163916</v>
      </c>
      <c r="E311" s="1">
        <f t="shared" si="46"/>
        <v>61.027363926221987</v>
      </c>
      <c r="F311" s="1">
        <f t="shared" si="47"/>
        <v>0.46558095274905587</v>
      </c>
      <c r="G311" s="1">
        <f t="shared" si="43"/>
        <v>28.413178240533796</v>
      </c>
      <c r="H311" s="1">
        <f t="shared" si="48"/>
        <v>2722.8069951630418</v>
      </c>
      <c r="I311" s="1">
        <f t="shared" si="44"/>
        <v>3.084843413967359E-3</v>
      </c>
      <c r="J311" s="1">
        <f t="shared" si="49"/>
        <v>1.0234361598611437E-2</v>
      </c>
    </row>
    <row r="312" spans="1:10" x14ac:dyDescent="0.25">
      <c r="A312" s="1">
        <f t="shared" si="40"/>
        <v>287</v>
      </c>
      <c r="B312" s="1">
        <f t="shared" si="41"/>
        <v>2.8699999999999882E-2</v>
      </c>
      <c r="C312" s="1">
        <f t="shared" si="45"/>
        <v>49.924821017535905</v>
      </c>
      <c r="D312" s="1">
        <f t="shared" si="42"/>
        <v>0.61903048412339279</v>
      </c>
      <c r="E312" s="1">
        <f t="shared" si="46"/>
        <v>61.027363926221987</v>
      </c>
      <c r="F312" s="1">
        <f t="shared" si="47"/>
        <v>0.46558095274905587</v>
      </c>
      <c r="G312" s="1">
        <f t="shared" si="43"/>
        <v>28.413178240533796</v>
      </c>
      <c r="H312" s="1">
        <f t="shared" si="48"/>
        <v>2735.2437662988</v>
      </c>
      <c r="I312" s="1">
        <f t="shared" si="44"/>
        <v>3.0382853186924534E-3</v>
      </c>
      <c r="J312" s="1">
        <f t="shared" si="49"/>
        <v>1.0187803503336531E-2</v>
      </c>
    </row>
    <row r="313" spans="1:10" x14ac:dyDescent="0.25">
      <c r="A313" s="1">
        <f t="shared" si="40"/>
        <v>288</v>
      </c>
      <c r="B313" s="1">
        <f t="shared" si="41"/>
        <v>2.8799999999999881E-2</v>
      </c>
      <c r="C313" s="1">
        <f t="shared" si="45"/>
        <v>50.198345394165784</v>
      </c>
      <c r="D313" s="1">
        <f t="shared" si="42"/>
        <v>0.62405031866280936</v>
      </c>
      <c r="E313" s="1">
        <f t="shared" si="46"/>
        <v>61.027363926221987</v>
      </c>
      <c r="F313" s="1">
        <f t="shared" si="47"/>
        <v>0.46558095274905587</v>
      </c>
      <c r="G313" s="1">
        <f t="shared" si="43"/>
        <v>28.413178240533796</v>
      </c>
      <c r="H313" s="1">
        <f t="shared" si="48"/>
        <v>2747.7932360512227</v>
      </c>
      <c r="I313" s="1">
        <f t="shared" si="44"/>
        <v>2.9917272234175479E-3</v>
      </c>
      <c r="J313" s="1">
        <f t="shared" si="49"/>
        <v>1.0141245408061626E-2</v>
      </c>
    </row>
    <row r="314" spans="1:10" x14ac:dyDescent="0.25">
      <c r="A314" s="1">
        <f t="shared" si="40"/>
        <v>289</v>
      </c>
      <c r="B314" s="1">
        <f t="shared" si="41"/>
        <v>2.8899999999999881E-2</v>
      </c>
      <c r="C314" s="1">
        <f t="shared" si="45"/>
        <v>50.473124717770908</v>
      </c>
      <c r="D314" s="1">
        <f t="shared" si="42"/>
        <v>0.6290976311345865</v>
      </c>
      <c r="E314" s="1">
        <f t="shared" si="46"/>
        <v>61.027363926221987</v>
      </c>
      <c r="F314" s="1">
        <f t="shared" si="47"/>
        <v>0.46558095274905587</v>
      </c>
      <c r="G314" s="1">
        <f t="shared" si="43"/>
        <v>28.413178240533796</v>
      </c>
      <c r="H314" s="1">
        <f t="shared" si="48"/>
        <v>2760.456945229821</v>
      </c>
      <c r="I314" s="1">
        <f t="shared" si="44"/>
        <v>2.9451691281426424E-3</v>
      </c>
      <c r="J314" s="1">
        <f t="shared" si="49"/>
        <v>1.0094687312786722E-2</v>
      </c>
    </row>
    <row r="315" spans="1:10" x14ac:dyDescent="0.25">
      <c r="A315" s="1">
        <f t="shared" si="40"/>
        <v>290</v>
      </c>
      <c r="B315" s="1">
        <f t="shared" si="41"/>
        <v>2.899999999999988E-2</v>
      </c>
      <c r="C315" s="1">
        <f t="shared" si="45"/>
        <v>50.749170412293893</v>
      </c>
      <c r="D315" s="1">
        <f t="shared" si="42"/>
        <v>0.63417254817581592</v>
      </c>
      <c r="E315" s="1">
        <f t="shared" si="46"/>
        <v>61.027363926221987</v>
      </c>
      <c r="F315" s="1">
        <f t="shared" si="47"/>
        <v>0.46558095274905587</v>
      </c>
      <c r="G315" s="1">
        <f t="shared" si="43"/>
        <v>28.413178240533796</v>
      </c>
      <c r="H315" s="1">
        <f t="shared" si="48"/>
        <v>2773.2364628907371</v>
      </c>
      <c r="I315" s="1">
        <f t="shared" si="44"/>
        <v>2.8986110328677369E-3</v>
      </c>
      <c r="J315" s="1">
        <f t="shared" si="49"/>
        <v>1.0048129217511815E-2</v>
      </c>
    </row>
    <row r="316" spans="1:10" x14ac:dyDescent="0.25">
      <c r="A316" s="1">
        <f t="shared" si="40"/>
        <v>291</v>
      </c>
      <c r="B316" s="1">
        <f t="shared" si="41"/>
        <v>2.9099999999999879E-2</v>
      </c>
      <c r="C316" s="1">
        <f t="shared" si="45"/>
        <v>51.026494058582969</v>
      </c>
      <c r="D316" s="1">
        <f t="shared" si="42"/>
        <v>0.63927519758167417</v>
      </c>
      <c r="E316" s="1">
        <f t="shared" si="46"/>
        <v>61.027363926221987</v>
      </c>
      <c r="F316" s="1">
        <f t="shared" si="47"/>
        <v>0.46558095274905587</v>
      </c>
      <c r="G316" s="1">
        <f t="shared" si="43"/>
        <v>28.413178240533796</v>
      </c>
      <c r="H316" s="1">
        <f t="shared" si="48"/>
        <v>2786.1333869875416</v>
      </c>
      <c r="I316" s="1">
        <f t="shared" si="44"/>
        <v>2.8520529375928314E-3</v>
      </c>
      <c r="J316" s="1">
        <f t="shared" si="49"/>
        <v>1.0001571122236909E-2</v>
      </c>
    </row>
    <row r="317" spans="1:10" x14ac:dyDescent="0.25">
      <c r="A317" s="1">
        <f t="shared" si="40"/>
        <v>292</v>
      </c>
      <c r="B317" s="1">
        <f t="shared" si="41"/>
        <v>2.9199999999999879E-2</v>
      </c>
      <c r="C317" s="1">
        <f t="shared" si="45"/>
        <v>51.305107397281724</v>
      </c>
      <c r="D317" s="1">
        <f t="shared" si="42"/>
        <v>0.64440570832140232</v>
      </c>
      <c r="E317" s="1">
        <f t="shared" si="46"/>
        <v>61.027363926221987</v>
      </c>
      <c r="F317" s="1">
        <f t="shared" si="47"/>
        <v>0.46558095274905587</v>
      </c>
      <c r="G317" s="1">
        <f t="shared" si="43"/>
        <v>28.413178240533796</v>
      </c>
      <c r="H317" s="1">
        <f t="shared" si="48"/>
        <v>2799.1493450401094</v>
      </c>
      <c r="I317" s="1">
        <f t="shared" si="44"/>
        <v>2.8054948423179259E-3</v>
      </c>
      <c r="J317" s="1">
        <f t="shared" si="49"/>
        <v>9.9550130269620042E-3</v>
      </c>
    </row>
    <row r="318" spans="1:10" x14ac:dyDescent="0.25">
      <c r="A318" s="1">
        <f t="shared" si="40"/>
        <v>293</v>
      </c>
      <c r="B318" s="1">
        <f t="shared" si="41"/>
        <v>2.9299999999999878E-2</v>
      </c>
      <c r="C318" s="1">
        <f t="shared" si="45"/>
        <v>51.585022331785737</v>
      </c>
      <c r="D318" s="1">
        <f t="shared" si="42"/>
        <v>0.64956421055458091</v>
      </c>
      <c r="E318" s="1">
        <f t="shared" si="46"/>
        <v>61.027363926221987</v>
      </c>
      <c r="F318" s="1">
        <f t="shared" si="47"/>
        <v>0.46558095274905587</v>
      </c>
      <c r="G318" s="1">
        <f t="shared" si="43"/>
        <v>28.413178240533796</v>
      </c>
      <c r="H318" s="1">
        <f t="shared" si="48"/>
        <v>2812.285994822184</v>
      </c>
      <c r="I318" s="1">
        <f t="shared" si="44"/>
        <v>2.7589367470430204E-3</v>
      </c>
      <c r="J318" s="1">
        <f t="shared" si="49"/>
        <v>9.9084549316870996E-3</v>
      </c>
    </row>
    <row r="319" spans="1:10" x14ac:dyDescent="0.25">
      <c r="A319" s="1">
        <f t="shared" si="40"/>
        <v>294</v>
      </c>
      <c r="B319" s="1">
        <f t="shared" si="41"/>
        <v>2.9399999999999878E-2</v>
      </c>
      <c r="C319" s="1">
        <f t="shared" si="45"/>
        <v>51.866250931267956</v>
      </c>
      <c r="D319" s="1">
        <f t="shared" si="42"/>
        <v>0.65475083564770775</v>
      </c>
      <c r="E319" s="1">
        <f t="shared" si="46"/>
        <v>61.027363926221987</v>
      </c>
      <c r="F319" s="1">
        <f t="shared" si="47"/>
        <v>0.46558095274905587</v>
      </c>
      <c r="G319" s="1">
        <f t="shared" si="43"/>
        <v>28.413178240533796</v>
      </c>
      <c r="H319" s="1">
        <f t="shared" si="48"/>
        <v>2825.5450250682234</v>
      </c>
      <c r="I319" s="1">
        <f t="shared" si="44"/>
        <v>2.7123786517681148E-3</v>
      </c>
      <c r="J319" s="1">
        <f t="shared" si="49"/>
        <v>9.8618968364121932E-3</v>
      </c>
    </row>
    <row r="320" spans="1:10" x14ac:dyDescent="0.25">
      <c r="A320" s="1">
        <f t="shared" si="40"/>
        <v>295</v>
      </c>
      <c r="B320" s="1">
        <f t="shared" si="41"/>
        <v>2.9499999999999877E-2</v>
      </c>
      <c r="C320" s="1">
        <f t="shared" si="45"/>
        <v>52.148805433774776</v>
      </c>
      <c r="D320" s="1">
        <f t="shared" si="42"/>
        <v>0.65996571619108524</v>
      </c>
      <c r="E320" s="1">
        <f t="shared" si="46"/>
        <v>61.027363926221987</v>
      </c>
      <c r="F320" s="1">
        <f t="shared" si="47"/>
        <v>0.46558095274905587</v>
      </c>
      <c r="G320" s="1">
        <f t="shared" si="43"/>
        <v>28.413178240533796</v>
      </c>
      <c r="H320" s="1">
        <f t="shared" si="48"/>
        <v>2838.9281562001702</v>
      </c>
      <c r="I320" s="1">
        <f t="shared" si="44"/>
        <v>2.6658205564932093E-3</v>
      </c>
      <c r="J320" s="1">
        <f t="shared" si="49"/>
        <v>9.8153387411372868E-3</v>
      </c>
    </row>
    <row r="321" spans="1:10" x14ac:dyDescent="0.25">
      <c r="A321" s="1">
        <f t="shared" si="40"/>
        <v>296</v>
      </c>
      <c r="B321" s="1">
        <f t="shared" si="41"/>
        <v>2.9599999999999876E-2</v>
      </c>
      <c r="C321" s="1">
        <f t="shared" si="45"/>
        <v>52.43269824939479</v>
      </c>
      <c r="D321" s="1">
        <f t="shared" si="42"/>
        <v>0.66520898601602474</v>
      </c>
      <c r="E321" s="1">
        <f t="shared" si="46"/>
        <v>61.027363926221987</v>
      </c>
      <c r="F321" s="1">
        <f t="shared" si="47"/>
        <v>0.46558095274905587</v>
      </c>
      <c r="G321" s="1">
        <f t="shared" si="43"/>
        <v>28.413178240533796</v>
      </c>
      <c r="H321" s="1">
        <f t="shared" si="48"/>
        <v>2852.4371410748054</v>
      </c>
      <c r="I321" s="1">
        <f t="shared" si="44"/>
        <v>2.6192624612183038E-3</v>
      </c>
      <c r="J321" s="1">
        <f t="shared" si="49"/>
        <v>9.7687806458623822E-3</v>
      </c>
    </row>
    <row r="322" spans="1:10" x14ac:dyDescent="0.25">
      <c r="A322" s="1">
        <f t="shared" si="40"/>
        <v>297</v>
      </c>
      <c r="B322" s="1">
        <f t="shared" si="41"/>
        <v>2.9699999999999876E-2</v>
      </c>
      <c r="C322" s="1">
        <f t="shared" si="45"/>
        <v>52.71794196350227</v>
      </c>
      <c r="D322" s="1">
        <f t="shared" si="42"/>
        <v>0.670480780212375</v>
      </c>
      <c r="E322" s="1">
        <f t="shared" si="46"/>
        <v>61.027363926221987</v>
      </c>
      <c r="F322" s="1">
        <f t="shared" si="47"/>
        <v>0.46558095274905587</v>
      </c>
      <c r="G322" s="1">
        <f t="shared" si="43"/>
        <v>28.413178240533796</v>
      </c>
      <c r="H322" s="1">
        <f t="shared" si="48"/>
        <v>2866.073765752365</v>
      </c>
      <c r="I322" s="1">
        <f t="shared" si="44"/>
        <v>2.5727043659433983E-3</v>
      </c>
      <c r="J322" s="1">
        <f t="shared" si="49"/>
        <v>9.7222225505874775E-3</v>
      </c>
    </row>
    <row r="323" spans="1:10" x14ac:dyDescent="0.25">
      <c r="A323" s="1">
        <f t="shared" si="40"/>
        <v>298</v>
      </c>
      <c r="B323" s="1">
        <f t="shared" si="41"/>
        <v>2.9799999999999875E-2</v>
      </c>
      <c r="C323" s="1">
        <f t="shared" si="45"/>
        <v>53.004549340077503</v>
      </c>
      <c r="D323" s="1">
        <f t="shared" si="42"/>
        <v>0.67578123514638277</v>
      </c>
      <c r="E323" s="1">
        <f t="shared" si="46"/>
        <v>61.027363926221987</v>
      </c>
      <c r="F323" s="1">
        <f t="shared" si="47"/>
        <v>0.46558095274905587</v>
      </c>
      <c r="G323" s="1">
        <f t="shared" si="43"/>
        <v>28.413178240533796</v>
      </c>
      <c r="H323" s="1">
        <f t="shared" si="48"/>
        <v>2879.8398502871378</v>
      </c>
      <c r="I323" s="1">
        <f t="shared" si="44"/>
        <v>2.5261462706684928E-3</v>
      </c>
      <c r="J323" s="1">
        <f t="shared" si="49"/>
        <v>9.6756644553125711E-3</v>
      </c>
    </row>
    <row r="324" spans="1:10" x14ac:dyDescent="0.25">
      <c r="A324" s="1">
        <f t="shared" si="40"/>
        <v>299</v>
      </c>
      <c r="B324" s="1">
        <f t="shared" si="41"/>
        <v>2.9899999999999875E-2</v>
      </c>
      <c r="C324" s="1">
        <f t="shared" si="45"/>
        <v>53.29253332510622</v>
      </c>
      <c r="D324" s="1">
        <f t="shared" si="42"/>
        <v>0.68111048847889344</v>
      </c>
      <c r="E324" s="1">
        <f t="shared" si="46"/>
        <v>61.027363926221987</v>
      </c>
      <c r="F324" s="1">
        <f t="shared" si="47"/>
        <v>0.46558095274905587</v>
      </c>
      <c r="G324" s="1">
        <f t="shared" si="43"/>
        <v>28.413178240533796</v>
      </c>
      <c r="H324" s="1">
        <f t="shared" si="48"/>
        <v>2893.7372495407672</v>
      </c>
      <c r="I324" s="1">
        <f t="shared" si="44"/>
        <v>2.4795881753935873E-3</v>
      </c>
      <c r="J324" s="1">
        <f t="shared" si="49"/>
        <v>9.6291063600376647E-3</v>
      </c>
    </row>
    <row r="325" spans="1:10" x14ac:dyDescent="0.25">
      <c r="A325" s="1">
        <f t="shared" si="40"/>
        <v>300</v>
      </c>
      <c r="B325" s="1">
        <f t="shared" si="41"/>
        <v>2.9999999999999874E-2</v>
      </c>
      <c r="C325" s="1">
        <f t="shared" si="45"/>
        <v>53.581907050060295</v>
      </c>
      <c r="D325" s="1">
        <f t="shared" si="42"/>
        <v>0.68646867918389942</v>
      </c>
      <c r="E325" s="1">
        <f t="shared" si="46"/>
        <v>61.027363926221987</v>
      </c>
      <c r="F325" s="1">
        <f t="shared" si="47"/>
        <v>0.46558095274905587</v>
      </c>
      <c r="G325" s="1">
        <f t="shared" si="43"/>
        <v>28.413178240533796</v>
      </c>
      <c r="H325" s="1">
        <f t="shared" si="48"/>
        <v>2907.7678540190341</v>
      </c>
      <c r="I325" s="1">
        <f t="shared" si="44"/>
        <v>2.4330300801186817E-3</v>
      </c>
      <c r="J325" s="1">
        <f t="shared" si="49"/>
        <v>9.5825482647627601E-3</v>
      </c>
    </row>
    <row r="326" spans="1:10" x14ac:dyDescent="0.25">
      <c r="A326" s="1">
        <f t="shared" ref="A326:A389" si="50">A325+1</f>
        <v>301</v>
      </c>
      <c r="B326" s="1">
        <f t="shared" ref="B326:B389" si="51">B325+$B$2</f>
        <v>3.0099999999999873E-2</v>
      </c>
      <c r="C326" s="1">
        <f t="shared" si="45"/>
        <v>53.872683835462198</v>
      </c>
      <c r="D326" s="1">
        <f t="shared" ref="D326:D389" si="52">D325+$B$2*C326</f>
        <v>0.69185594756744562</v>
      </c>
      <c r="E326" s="1">
        <f t="shared" si="46"/>
        <v>61.027363926221987</v>
      </c>
      <c r="F326" s="1">
        <f t="shared" si="47"/>
        <v>0.46558095274905587</v>
      </c>
      <c r="G326" s="1">
        <f t="shared" ref="G326:G389" si="53">E326*F326</f>
        <v>28.413178240533796</v>
      </c>
      <c r="H326" s="1">
        <f t="shared" si="48"/>
        <v>2921.933590732915</v>
      </c>
      <c r="I326" s="1">
        <f t="shared" ref="I326:I389" si="54">I325-F326*$B$2</f>
        <v>2.3864719848437762E-3</v>
      </c>
      <c r="J326" s="1">
        <f t="shared" si="49"/>
        <v>9.5359901694878554E-3</v>
      </c>
    </row>
    <row r="327" spans="1:10" x14ac:dyDescent="0.25">
      <c r="A327" s="1">
        <f t="shared" si="50"/>
        <v>302</v>
      </c>
      <c r="B327" s="1">
        <f t="shared" si="51"/>
        <v>3.0199999999999873E-2</v>
      </c>
      <c r="C327" s="1">
        <f t="shared" si="45"/>
        <v>54.164877194535492</v>
      </c>
      <c r="D327" s="1">
        <f t="shared" si="52"/>
        <v>0.69727243528689919</v>
      </c>
      <c r="E327" s="1">
        <f t="shared" si="46"/>
        <v>61.027363926221987</v>
      </c>
      <c r="F327" s="1">
        <f t="shared" si="47"/>
        <v>0.46558095274905587</v>
      </c>
      <c r="G327" s="1">
        <f t="shared" si="53"/>
        <v>28.413178240533796</v>
      </c>
      <c r="H327" s="1">
        <f t="shared" si="48"/>
        <v>2936.2364240847332</v>
      </c>
      <c r="I327" s="1">
        <f t="shared" si="54"/>
        <v>2.3399138895688707E-3</v>
      </c>
      <c r="J327" s="1">
        <f t="shared" si="49"/>
        <v>9.4894320742129491E-3</v>
      </c>
    </row>
    <row r="328" spans="1:10" x14ac:dyDescent="0.25">
      <c r="A328" s="1">
        <f t="shared" si="50"/>
        <v>303</v>
      </c>
      <c r="B328" s="1">
        <f t="shared" si="51"/>
        <v>3.0299999999999872E-2</v>
      </c>
      <c r="C328" s="1">
        <f t="shared" si="45"/>
        <v>54.458500836943969</v>
      </c>
      <c r="D328" s="1">
        <f t="shared" si="52"/>
        <v>0.70271828537059355</v>
      </c>
      <c r="E328" s="1">
        <f t="shared" si="46"/>
        <v>61.027363926221987</v>
      </c>
      <c r="F328" s="1">
        <f t="shared" si="47"/>
        <v>0.46558095274905587</v>
      </c>
      <c r="G328" s="1">
        <f t="shared" si="53"/>
        <v>28.413178240533796</v>
      </c>
      <c r="H328" s="1">
        <f t="shared" si="48"/>
        <v>2950.6783567802695</v>
      </c>
      <c r="I328" s="1">
        <f t="shared" si="54"/>
        <v>2.2933557942939652E-3</v>
      </c>
      <c r="J328" s="1">
        <f t="shared" si="49"/>
        <v>9.4428739789380427E-3</v>
      </c>
    </row>
    <row r="329" spans="1:10" x14ac:dyDescent="0.25">
      <c r="A329" s="1">
        <f t="shared" si="50"/>
        <v>304</v>
      </c>
      <c r="B329" s="1">
        <f t="shared" si="51"/>
        <v>3.0399999999999872E-2</v>
      </c>
      <c r="C329" s="1">
        <f t="shared" si="45"/>
        <v>54.753568672621995</v>
      </c>
      <c r="D329" s="1">
        <f t="shared" si="52"/>
        <v>0.70819364223785575</v>
      </c>
      <c r="E329" s="1">
        <f t="shared" si="46"/>
        <v>61.027363926221987</v>
      </c>
      <c r="F329" s="1">
        <f t="shared" si="47"/>
        <v>0.46558095274905587</v>
      </c>
      <c r="G329" s="1">
        <f t="shared" si="53"/>
        <v>28.413178240533796</v>
      </c>
      <c r="H329" s="1">
        <f t="shared" si="48"/>
        <v>2965.2614307677186</v>
      </c>
      <c r="I329" s="1">
        <f t="shared" si="54"/>
        <v>2.2467976990190597E-3</v>
      </c>
      <c r="J329" s="1">
        <f t="shared" si="49"/>
        <v>9.396315883663138E-3</v>
      </c>
    </row>
    <row r="330" spans="1:10" x14ac:dyDescent="0.25">
      <c r="A330" s="1">
        <f t="shared" si="50"/>
        <v>305</v>
      </c>
      <c r="B330" s="1">
        <f t="shared" si="51"/>
        <v>3.0499999999999871E-2</v>
      </c>
      <c r="C330" s="1">
        <f t="shared" si="45"/>
        <v>55.05009481569877</v>
      </c>
      <c r="D330" s="1">
        <f t="shared" si="52"/>
        <v>0.71369865171942559</v>
      </c>
      <c r="E330" s="1">
        <f t="shared" si="46"/>
        <v>61.027363926221987</v>
      </c>
      <c r="F330" s="1">
        <f t="shared" si="47"/>
        <v>0.46558095274905587</v>
      </c>
      <c r="G330" s="1">
        <f t="shared" si="53"/>
        <v>28.413178240533796</v>
      </c>
      <c r="H330" s="1">
        <f t="shared" si="48"/>
        <v>2979.9877282044213</v>
      </c>
      <c r="I330" s="1">
        <f t="shared" si="54"/>
        <v>2.2002396037441542E-3</v>
      </c>
      <c r="J330" s="1">
        <f t="shared" si="49"/>
        <v>9.3497577883882334E-3</v>
      </c>
    </row>
    <row r="331" spans="1:10" x14ac:dyDescent="0.25">
      <c r="A331" s="1">
        <f t="shared" si="50"/>
        <v>306</v>
      </c>
      <c r="B331" s="1">
        <f t="shared" si="51"/>
        <v>3.059999999999987E-2</v>
      </c>
      <c r="C331" s="1">
        <f t="shared" si="45"/>
        <v>55.348093588519212</v>
      </c>
      <c r="D331" s="1">
        <f t="shared" si="52"/>
        <v>0.71923346107827746</v>
      </c>
      <c r="E331" s="1">
        <f t="shared" si="46"/>
        <v>61.027363926221987</v>
      </c>
      <c r="F331" s="1">
        <f t="shared" si="47"/>
        <v>0.46558095274905587</v>
      </c>
      <c r="G331" s="1">
        <f t="shared" si="53"/>
        <v>28.413178240533796</v>
      </c>
      <c r="H331" s="1">
        <f t="shared" si="48"/>
        <v>2994.8593724523362</v>
      </c>
      <c r="I331" s="1">
        <f t="shared" si="54"/>
        <v>2.1536815084692486E-3</v>
      </c>
      <c r="J331" s="1">
        <f t="shared" si="49"/>
        <v>9.303199693113327E-3</v>
      </c>
    </row>
    <row r="332" spans="1:10" x14ac:dyDescent="0.25">
      <c r="A332" s="1">
        <f t="shared" si="50"/>
        <v>307</v>
      </c>
      <c r="B332" s="1">
        <f t="shared" si="51"/>
        <v>3.069999999999987E-2</v>
      </c>
      <c r="C332" s="1">
        <f t="shared" si="45"/>
        <v>55.647579525764449</v>
      </c>
      <c r="D332" s="1">
        <f t="shared" si="52"/>
        <v>0.72479821903085395</v>
      </c>
      <c r="E332" s="1">
        <f t="shared" si="46"/>
        <v>61.027363926221987</v>
      </c>
      <c r="F332" s="1">
        <f t="shared" si="47"/>
        <v>0.46558095274905587</v>
      </c>
      <c r="G332" s="1">
        <f t="shared" si="53"/>
        <v>28.413178240533796</v>
      </c>
      <c r="H332" s="1">
        <f t="shared" si="48"/>
        <v>3009.8785291032527</v>
      </c>
      <c r="I332" s="1">
        <f t="shared" si="54"/>
        <v>2.1071234131943431E-3</v>
      </c>
      <c r="J332" s="1">
        <f t="shared" si="49"/>
        <v>9.2566415978384206E-3</v>
      </c>
    </row>
    <row r="333" spans="1:10" x14ac:dyDescent="0.25">
      <c r="A333" s="1">
        <f t="shared" si="50"/>
        <v>308</v>
      </c>
      <c r="B333" s="1">
        <f t="shared" si="51"/>
        <v>3.0799999999999869E-2</v>
      </c>
      <c r="C333" s="1">
        <f t="shared" si="45"/>
        <v>55.948567378674774</v>
      </c>
      <c r="D333" s="1">
        <f t="shared" si="52"/>
        <v>0.73039307576872148</v>
      </c>
      <c r="E333" s="1">
        <f t="shared" si="46"/>
        <v>61.027363926221987</v>
      </c>
      <c r="F333" s="1">
        <f t="shared" si="47"/>
        <v>0.46558095274905587</v>
      </c>
      <c r="G333" s="1">
        <f t="shared" si="53"/>
        <v>28.413178240533796</v>
      </c>
      <c r="H333" s="1">
        <f t="shared" si="48"/>
        <v>3025.047407034785</v>
      </c>
      <c r="I333" s="1">
        <f t="shared" si="54"/>
        <v>2.0605653179194376E-3</v>
      </c>
      <c r="J333" s="1">
        <f t="shared" si="49"/>
        <v>9.210083502563516E-3</v>
      </c>
    </row>
    <row r="334" spans="1:10" x14ac:dyDescent="0.25">
      <c r="A334" s="1">
        <f t="shared" si="50"/>
        <v>309</v>
      </c>
      <c r="B334" s="1">
        <f t="shared" si="51"/>
        <v>3.0899999999999869E-2</v>
      </c>
      <c r="C334" s="1">
        <f t="shared" si="45"/>
        <v>56.25107211937825</v>
      </c>
      <c r="D334" s="1">
        <f t="shared" si="52"/>
        <v>0.73601818298065935</v>
      </c>
      <c r="E334" s="1">
        <f t="shared" si="46"/>
        <v>61.027363926221987</v>
      </c>
      <c r="F334" s="1">
        <f t="shared" si="47"/>
        <v>0.46558095274905587</v>
      </c>
      <c r="G334" s="1">
        <f t="shared" si="53"/>
        <v>28.413178240533796</v>
      </c>
      <c r="H334" s="1">
        <f t="shared" si="48"/>
        <v>3040.368259498232</v>
      </c>
      <c r="I334" s="1">
        <f t="shared" si="54"/>
        <v>2.0140072226445321E-3</v>
      </c>
      <c r="J334" s="1">
        <f t="shared" si="49"/>
        <v>9.1635254072886113E-3</v>
      </c>
    </row>
    <row r="335" spans="1:10" x14ac:dyDescent="0.25">
      <c r="A335" s="1">
        <f t="shared" si="50"/>
        <v>310</v>
      </c>
      <c r="B335" s="1">
        <f t="shared" si="51"/>
        <v>3.0999999999999868E-2</v>
      </c>
      <c r="C335" s="1">
        <f t="shared" si="45"/>
        <v>56.555108945328072</v>
      </c>
      <c r="D335" s="1">
        <f t="shared" si="52"/>
        <v>0.74167369387519211</v>
      </c>
      <c r="E335" s="1">
        <f t="shared" si="46"/>
        <v>61.027363926221987</v>
      </c>
      <c r="F335" s="1">
        <f t="shared" si="47"/>
        <v>0.46558095274905587</v>
      </c>
      <c r="G335" s="1">
        <f t="shared" si="53"/>
        <v>28.413178240533796</v>
      </c>
      <c r="H335" s="1">
        <f t="shared" si="48"/>
        <v>3055.8433852394442</v>
      </c>
      <c r="I335" s="1">
        <f t="shared" si="54"/>
        <v>1.9674491273696266E-3</v>
      </c>
      <c r="J335" s="1">
        <f t="shared" si="49"/>
        <v>9.1169673120137049E-3</v>
      </c>
    </row>
    <row r="336" spans="1:10" x14ac:dyDescent="0.25">
      <c r="A336" s="1">
        <f t="shared" si="50"/>
        <v>311</v>
      </c>
      <c r="B336" s="1">
        <f t="shared" si="51"/>
        <v>3.1099999999999867E-2</v>
      </c>
      <c r="C336" s="1">
        <f t="shared" si="45"/>
        <v>56.860693283852015</v>
      </c>
      <c r="D336" s="1">
        <f t="shared" si="52"/>
        <v>0.74735976320357733</v>
      </c>
      <c r="E336" s="1">
        <f t="shared" si="46"/>
        <v>61.027363926221987</v>
      </c>
      <c r="F336" s="1">
        <f t="shared" si="47"/>
        <v>0.46558095274905587</v>
      </c>
      <c r="G336" s="1">
        <f t="shared" si="53"/>
        <v>28.413178240533796</v>
      </c>
      <c r="H336" s="1">
        <f t="shared" si="48"/>
        <v>3071.4751296538452</v>
      </c>
      <c r="I336" s="1">
        <f t="shared" si="54"/>
        <v>1.9208910320947211E-3</v>
      </c>
      <c r="J336" s="1">
        <f t="shared" si="49"/>
        <v>9.0704092167387985E-3</v>
      </c>
    </row>
    <row r="337" spans="1:10" x14ac:dyDescent="0.25">
      <c r="A337" s="1">
        <f t="shared" si="50"/>
        <v>312</v>
      </c>
      <c r="B337" s="1">
        <f t="shared" si="51"/>
        <v>3.1199999999999867E-2</v>
      </c>
      <c r="C337" s="1">
        <f t="shared" si="45"/>
        <v>57.167840796817401</v>
      </c>
      <c r="D337" s="1">
        <f t="shared" si="52"/>
        <v>0.75307654728325912</v>
      </c>
      <c r="E337" s="1">
        <f t="shared" si="46"/>
        <v>61.027363926221987</v>
      </c>
      <c r="F337" s="1">
        <f t="shared" si="47"/>
        <v>0.46558095274905587</v>
      </c>
      <c r="G337" s="1">
        <f t="shared" si="53"/>
        <v>28.413178240533796</v>
      </c>
      <c r="H337" s="1">
        <f t="shared" si="48"/>
        <v>3087.2658859768567</v>
      </c>
      <c r="I337" s="1">
        <f t="shared" si="54"/>
        <v>1.8743329368198156E-3</v>
      </c>
      <c r="J337" s="1">
        <f t="shared" si="49"/>
        <v>9.0238511214638939E-3</v>
      </c>
    </row>
    <row r="338" spans="1:10" x14ac:dyDescent="0.25">
      <c r="A338" s="1">
        <f t="shared" si="50"/>
        <v>313</v>
      </c>
      <c r="B338" s="1">
        <f t="shared" si="51"/>
        <v>3.129999999999987E-2</v>
      </c>
      <c r="C338" s="1">
        <f t="shared" si="45"/>
        <v>57.476567385415088</v>
      </c>
      <c r="D338" s="1">
        <f t="shared" si="52"/>
        <v>0.75882420402180062</v>
      </c>
      <c r="E338" s="1">
        <f t="shared" si="46"/>
        <v>61.027363926221987</v>
      </c>
      <c r="F338" s="1">
        <f t="shared" si="47"/>
        <v>0.46558095274905587</v>
      </c>
      <c r="G338" s="1">
        <f t="shared" si="53"/>
        <v>28.413178240533796</v>
      </c>
      <c r="H338" s="1">
        <f t="shared" si="48"/>
        <v>3103.2180965109796</v>
      </c>
      <c r="I338" s="1">
        <f t="shared" si="54"/>
        <v>1.82777484154491E-3</v>
      </c>
      <c r="J338" s="1">
        <f t="shared" si="49"/>
        <v>8.9772930261889893E-3</v>
      </c>
    </row>
    <row r="339" spans="1:10" x14ac:dyDescent="0.25">
      <c r="A339" s="1">
        <f t="shared" si="50"/>
        <v>314</v>
      </c>
      <c r="B339" s="1">
        <f t="shared" si="51"/>
        <v>3.1399999999999872E-2</v>
      </c>
      <c r="C339" s="1">
        <f t="shared" si="45"/>
        <v>57.786889195066188</v>
      </c>
      <c r="D339" s="1">
        <f t="shared" si="52"/>
        <v>0.76460289294130723</v>
      </c>
      <c r="E339" s="1">
        <f t="shared" si="46"/>
        <v>61.027363926221987</v>
      </c>
      <c r="F339" s="1">
        <f t="shared" si="47"/>
        <v>0.46558095274905587</v>
      </c>
      <c r="G339" s="1">
        <f t="shared" si="53"/>
        <v>28.413178240533796</v>
      </c>
      <c r="H339" s="1">
        <f t="shared" si="48"/>
        <v>3119.3342538908764</v>
      </c>
      <c r="I339" s="1">
        <f t="shared" si="54"/>
        <v>1.7812167462700045E-3</v>
      </c>
      <c r="J339" s="1">
        <f t="shared" si="49"/>
        <v>8.9307349309140829E-3</v>
      </c>
    </row>
    <row r="340" spans="1:10" x14ac:dyDescent="0.25">
      <c r="A340" s="1">
        <f t="shared" si="50"/>
        <v>315</v>
      </c>
      <c r="B340" s="1">
        <f t="shared" si="51"/>
        <v>3.1499999999999875E-2</v>
      </c>
      <c r="C340" s="1">
        <f t="shared" si="45"/>
        <v>58.098822620455273</v>
      </c>
      <c r="D340" s="1">
        <f t="shared" si="52"/>
        <v>0.77041277520335272</v>
      </c>
      <c r="E340" s="1">
        <f t="shared" si="46"/>
        <v>61.027363926221987</v>
      </c>
      <c r="F340" s="1">
        <f t="shared" si="47"/>
        <v>0.46558095274905587</v>
      </c>
      <c r="G340" s="1">
        <f t="shared" si="53"/>
        <v>28.413178240533796</v>
      </c>
      <c r="H340" s="1">
        <f t="shared" si="48"/>
        <v>3135.6169023878115</v>
      </c>
      <c r="I340" s="1">
        <f t="shared" si="54"/>
        <v>1.734658650995099E-3</v>
      </c>
      <c r="J340" s="1">
        <f t="shared" si="49"/>
        <v>8.8841768356391765E-3</v>
      </c>
    </row>
    <row r="341" spans="1:10" x14ac:dyDescent="0.25">
      <c r="A341" s="1">
        <f t="shared" si="50"/>
        <v>316</v>
      </c>
      <c r="B341" s="1">
        <f t="shared" si="51"/>
        <v>3.1599999999999878E-2</v>
      </c>
      <c r="C341" s="1">
        <f t="shared" si="45"/>
        <v>58.412384310694051</v>
      </c>
      <c r="D341" s="1">
        <f t="shared" si="52"/>
        <v>0.77625401363442215</v>
      </c>
      <c r="E341" s="1">
        <f t="shared" si="46"/>
        <v>61.027363926221987</v>
      </c>
      <c r="F341" s="1">
        <f t="shared" si="47"/>
        <v>0.46558095274905587</v>
      </c>
      <c r="G341" s="1">
        <f t="shared" si="53"/>
        <v>28.413178240533796</v>
      </c>
      <c r="H341" s="1">
        <f t="shared" si="48"/>
        <v>3152.068639254901</v>
      </c>
      <c r="I341" s="1">
        <f t="shared" si="54"/>
        <v>1.6881005557201935E-3</v>
      </c>
      <c r="J341" s="1">
        <f t="shared" si="49"/>
        <v>8.8376187403642718E-3</v>
      </c>
    </row>
    <row r="342" spans="1:10" x14ac:dyDescent="0.25">
      <c r="A342" s="1">
        <f t="shared" si="50"/>
        <v>317</v>
      </c>
      <c r="B342" s="1">
        <f t="shared" si="51"/>
        <v>3.1699999999999881E-2</v>
      </c>
      <c r="C342" s="1">
        <f t="shared" si="45"/>
        <v>58.72759117461954</v>
      </c>
      <c r="D342" s="1">
        <f t="shared" si="52"/>
        <v>0.78212677275188414</v>
      </c>
      <c r="E342" s="1">
        <f t="shared" si="46"/>
        <v>61.027363926221987</v>
      </c>
      <c r="F342" s="1">
        <f t="shared" si="47"/>
        <v>0.46558095274905587</v>
      </c>
      <c r="G342" s="1">
        <f t="shared" si="53"/>
        <v>28.413178240533796</v>
      </c>
      <c r="H342" s="1">
        <f t="shared" si="48"/>
        <v>3168.6921161146738</v>
      </c>
      <c r="I342" s="1">
        <f t="shared" si="54"/>
        <v>1.641542460445288E-3</v>
      </c>
      <c r="J342" s="1">
        <f t="shared" si="49"/>
        <v>8.7910606450893672E-3</v>
      </c>
    </row>
    <row r="343" spans="1:10" x14ac:dyDescent="0.25">
      <c r="A343" s="1">
        <f t="shared" si="50"/>
        <v>318</v>
      </c>
      <c r="B343" s="1">
        <f t="shared" si="51"/>
        <v>3.1799999999999884E-2</v>
      </c>
      <c r="C343" s="1">
        <f t="shared" si="45"/>
        <v>59.044460386231009</v>
      </c>
      <c r="D343" s="1">
        <f t="shared" si="52"/>
        <v>0.78803121879050719</v>
      </c>
      <c r="E343" s="1">
        <f t="shared" si="46"/>
        <v>61.027363926221987</v>
      </c>
      <c r="F343" s="1">
        <f t="shared" si="47"/>
        <v>0.46558095274905587</v>
      </c>
      <c r="G343" s="1">
        <f t="shared" si="53"/>
        <v>28.413178240533796</v>
      </c>
      <c r="H343" s="1">
        <f t="shared" si="48"/>
        <v>3185.4900403904944</v>
      </c>
      <c r="I343" s="1">
        <f t="shared" si="54"/>
        <v>1.5949843651703825E-3</v>
      </c>
      <c r="J343" s="1">
        <f t="shared" si="49"/>
        <v>8.7445025498144608E-3</v>
      </c>
    </row>
    <row r="344" spans="1:10" x14ac:dyDescent="0.25">
      <c r="A344" s="1">
        <f t="shared" si="50"/>
        <v>319</v>
      </c>
      <c r="B344" s="1">
        <f t="shared" si="51"/>
        <v>3.1899999999999887E-2</v>
      </c>
      <c r="C344" s="1">
        <f t="shared" si="45"/>
        <v>59.363009390270058</v>
      </c>
      <c r="D344" s="1">
        <f t="shared" si="52"/>
        <v>0.79396751972953417</v>
      </c>
      <c r="E344" s="1">
        <f t="shared" si="46"/>
        <v>61.027363926221987</v>
      </c>
      <c r="F344" s="1">
        <f t="shared" si="47"/>
        <v>0.46558095274905587</v>
      </c>
      <c r="G344" s="1">
        <f t="shared" si="53"/>
        <v>28.413178240533796</v>
      </c>
      <c r="H344" s="1">
        <f t="shared" si="48"/>
        <v>3202.4651767834785</v>
      </c>
      <c r="I344" s="1">
        <f t="shared" si="54"/>
        <v>1.5484262698954769E-3</v>
      </c>
      <c r="J344" s="1">
        <f t="shared" si="49"/>
        <v>8.6979444545395544E-3</v>
      </c>
    </row>
    <row r="345" spans="1:10" x14ac:dyDescent="0.25">
      <c r="A345" s="1">
        <f t="shared" si="50"/>
        <v>320</v>
      </c>
      <c r="B345" s="1">
        <f t="shared" si="51"/>
        <v>3.199999999999989E-2</v>
      </c>
      <c r="C345" s="1">
        <f t="shared" si="45"/>
        <v>59.683255907948407</v>
      </c>
      <c r="D345" s="1">
        <f t="shared" si="52"/>
        <v>0.79993584532032902</v>
      </c>
      <c r="E345" s="1">
        <f t="shared" si="46"/>
        <v>61.027363926221987</v>
      </c>
      <c r="F345" s="1">
        <f t="shared" si="47"/>
        <v>0.46558095274905587</v>
      </c>
      <c r="G345" s="1">
        <f t="shared" si="53"/>
        <v>28.413178240533796</v>
      </c>
      <c r="H345" s="1">
        <f t="shared" si="48"/>
        <v>3219.6203487965986</v>
      </c>
      <c r="I345" s="1">
        <f t="shared" si="54"/>
        <v>1.5018681746205714E-3</v>
      </c>
      <c r="J345" s="1">
        <f t="shared" si="49"/>
        <v>8.6513863592646498E-3</v>
      </c>
    </row>
    <row r="346" spans="1:10" x14ac:dyDescent="0.25">
      <c r="A346" s="1">
        <f t="shared" si="50"/>
        <v>321</v>
      </c>
      <c r="B346" s="1">
        <f t="shared" si="51"/>
        <v>3.2099999999999893E-2</v>
      </c>
      <c r="C346" s="1">
        <f t="shared" si="45"/>
        <v>60.005217942828068</v>
      </c>
      <c r="D346" s="1">
        <f t="shared" si="52"/>
        <v>0.80593636711461181</v>
      </c>
      <c r="E346" s="1">
        <f t="shared" si="46"/>
        <v>61.027363926221987</v>
      </c>
      <c r="F346" s="1">
        <f t="shared" si="47"/>
        <v>0.46558095274905587</v>
      </c>
      <c r="G346" s="1">
        <f t="shared" si="53"/>
        <v>28.413178240533796</v>
      </c>
      <c r="H346" s="1">
        <f t="shared" si="48"/>
        <v>3236.9584403077542</v>
      </c>
      <c r="I346" s="1">
        <f t="shared" si="54"/>
        <v>1.4553100793456659E-3</v>
      </c>
      <c r="J346" s="1">
        <f t="shared" si="49"/>
        <v>8.6048282639897451E-3</v>
      </c>
    </row>
    <row r="347" spans="1:10" x14ac:dyDescent="0.25">
      <c r="A347" s="1">
        <f t="shared" si="50"/>
        <v>322</v>
      </c>
      <c r="B347" s="1">
        <f t="shared" si="51"/>
        <v>3.2199999999999895E-2</v>
      </c>
      <c r="C347" s="1">
        <f t="shared" ref="C347:C410" si="55">C346+H346*$B$2</f>
        <v>60.328913786858841</v>
      </c>
      <c r="D347" s="1">
        <f t="shared" si="52"/>
        <v>0.81196925849329771</v>
      </c>
      <c r="E347" s="1">
        <f t="shared" ref="E347:E410" si="56">SQRT(2*$C$17/($B$15*(1-($B$13/$B$12)^4)))</f>
        <v>61.027363926221987</v>
      </c>
      <c r="F347" s="1">
        <f t="shared" ref="F347:F410" si="57">PI()*($B$13/2)^2*$B$15*E347</f>
        <v>0.46558095274905587</v>
      </c>
      <c r="G347" s="1">
        <f t="shared" si="53"/>
        <v>28.413178240533796</v>
      </c>
      <c r="H347" s="1">
        <f t="shared" ref="H347:H410" si="58">-(0.5*$B$3*C347^2*$B$5*$B$11)/J346-$B$10+G347/J346</f>
        <v>3254.4823971936444</v>
      </c>
      <c r="I347" s="1">
        <f t="shared" si="54"/>
        <v>1.4087519840707604E-3</v>
      </c>
      <c r="J347" s="1">
        <f t="shared" ref="J347:J410" si="59">$B$7+I347</f>
        <v>8.5582701687148387E-3</v>
      </c>
    </row>
    <row r="348" spans="1:10" x14ac:dyDescent="0.25">
      <c r="A348" s="1">
        <f t="shared" si="50"/>
        <v>323</v>
      </c>
      <c r="B348" s="1">
        <f t="shared" si="51"/>
        <v>3.2299999999999898E-2</v>
      </c>
      <c r="C348" s="1">
        <f t="shared" si="55"/>
        <v>60.654362026578205</v>
      </c>
      <c r="D348" s="1">
        <f t="shared" si="52"/>
        <v>0.81803469469595558</v>
      </c>
      <c r="E348" s="1">
        <f t="shared" si="56"/>
        <v>61.027363926221987</v>
      </c>
      <c r="F348" s="1">
        <f t="shared" si="57"/>
        <v>0.46558095274905587</v>
      </c>
      <c r="G348" s="1">
        <f t="shared" si="53"/>
        <v>28.413178240533796</v>
      </c>
      <c r="H348" s="1">
        <f t="shared" si="58"/>
        <v>3272.1952290063682</v>
      </c>
      <c r="I348" s="1">
        <f t="shared" si="54"/>
        <v>1.3621938887958549E-3</v>
      </c>
      <c r="J348" s="1">
        <f t="shared" si="59"/>
        <v>8.5117120734399324E-3</v>
      </c>
    </row>
    <row r="349" spans="1:10" x14ac:dyDescent="0.25">
      <c r="A349" s="1">
        <f t="shared" si="50"/>
        <v>324</v>
      </c>
      <c r="B349" s="1">
        <f t="shared" si="51"/>
        <v>3.2399999999999901E-2</v>
      </c>
      <c r="C349" s="1">
        <f t="shared" si="55"/>
        <v>60.98158154947884</v>
      </c>
      <c r="D349" s="1">
        <f t="shared" si="52"/>
        <v>0.82413285285090343</v>
      </c>
      <c r="E349" s="1">
        <f t="shared" si="56"/>
        <v>61.027363926221987</v>
      </c>
      <c r="F349" s="1">
        <f t="shared" si="57"/>
        <v>0.46558095274905587</v>
      </c>
      <c r="G349" s="1">
        <f t="shared" si="53"/>
        <v>28.413178240533796</v>
      </c>
      <c r="H349" s="1">
        <f t="shared" si="58"/>
        <v>3290.100010704773</v>
      </c>
      <c r="I349" s="1">
        <f t="shared" si="54"/>
        <v>1.3156357935209494E-3</v>
      </c>
      <c r="J349" s="1">
        <f t="shared" si="59"/>
        <v>8.4651539781650277E-3</v>
      </c>
    </row>
    <row r="350" spans="1:10" x14ac:dyDescent="0.25">
      <c r="A350" s="1">
        <f t="shared" si="50"/>
        <v>325</v>
      </c>
      <c r="B350" s="1">
        <f t="shared" si="51"/>
        <v>3.2499999999999904E-2</v>
      </c>
      <c r="C350" s="1">
        <f t="shared" si="55"/>
        <v>61.310591550549319</v>
      </c>
      <c r="D350" s="1">
        <f t="shared" si="52"/>
        <v>0.83026391200595839</v>
      </c>
      <c r="E350" s="1">
        <f t="shared" si="56"/>
        <v>61.027363926221987</v>
      </c>
      <c r="F350" s="1">
        <f t="shared" si="57"/>
        <v>0.46558095274905587</v>
      </c>
      <c r="G350" s="1">
        <f t="shared" si="53"/>
        <v>28.413178240533796</v>
      </c>
      <c r="H350" s="1">
        <f t="shared" si="58"/>
        <v>3308.1998844426371</v>
      </c>
      <c r="I350" s="1">
        <f t="shared" si="54"/>
        <v>1.2690776982460438E-3</v>
      </c>
      <c r="J350" s="1">
        <f t="shared" si="59"/>
        <v>8.4185958828901231E-3</v>
      </c>
    </row>
    <row r="351" spans="1:10" x14ac:dyDescent="0.25">
      <c r="A351" s="1">
        <f t="shared" si="50"/>
        <v>326</v>
      </c>
      <c r="B351" s="1">
        <f t="shared" si="51"/>
        <v>3.2599999999999907E-2</v>
      </c>
      <c r="C351" s="1">
        <f t="shared" si="55"/>
        <v>61.64141153899358</v>
      </c>
      <c r="D351" s="1">
        <f t="shared" si="52"/>
        <v>0.8364280531598578</v>
      </c>
      <c r="E351" s="1">
        <f t="shared" si="56"/>
        <v>61.027363926221987</v>
      </c>
      <c r="F351" s="1">
        <f t="shared" si="57"/>
        <v>0.46558095274905587</v>
      </c>
      <c r="G351" s="1">
        <f t="shared" si="53"/>
        <v>28.413178240533796</v>
      </c>
      <c r="H351" s="1">
        <f t="shared" si="58"/>
        <v>3326.4980614158831</v>
      </c>
      <c r="I351" s="1">
        <f t="shared" si="54"/>
        <v>1.2225196029711383E-3</v>
      </c>
      <c r="J351" s="1">
        <f t="shared" si="59"/>
        <v>8.3720377876152167E-3</v>
      </c>
    </row>
    <row r="352" spans="1:10" x14ac:dyDescent="0.25">
      <c r="A352" s="1">
        <f t="shared" si="50"/>
        <v>327</v>
      </c>
      <c r="B352" s="1">
        <f t="shared" si="51"/>
        <v>3.269999999999991E-2</v>
      </c>
      <c r="C352" s="1">
        <f t="shared" si="55"/>
        <v>61.974061345135169</v>
      </c>
      <c r="D352" s="1">
        <f t="shared" si="52"/>
        <v>0.84262545929437127</v>
      </c>
      <c r="E352" s="1">
        <f t="shared" si="56"/>
        <v>61.027363926221987</v>
      </c>
      <c r="F352" s="1">
        <f t="shared" si="57"/>
        <v>0.46558095274905587</v>
      </c>
      <c r="G352" s="1">
        <f t="shared" si="53"/>
        <v>28.413178240533796</v>
      </c>
      <c r="H352" s="1">
        <f t="shared" si="58"/>
        <v>3344.9978237711071</v>
      </c>
      <c r="I352" s="1">
        <f t="shared" si="54"/>
        <v>1.1759615076962328E-3</v>
      </c>
      <c r="J352" s="1">
        <f t="shared" si="59"/>
        <v>8.3254796923403103E-3</v>
      </c>
    </row>
    <row r="353" spans="1:10" x14ac:dyDescent="0.25">
      <c r="A353" s="1">
        <f t="shared" si="50"/>
        <v>328</v>
      </c>
      <c r="B353" s="1">
        <f t="shared" si="51"/>
        <v>3.2799999999999913E-2</v>
      </c>
      <c r="C353" s="1">
        <f t="shared" si="55"/>
        <v>62.308561127512277</v>
      </c>
      <c r="D353" s="1">
        <f t="shared" si="52"/>
        <v>0.84885631540712247</v>
      </c>
      <c r="E353" s="1">
        <f t="shared" si="56"/>
        <v>61.027363926221987</v>
      </c>
      <c r="F353" s="1">
        <f t="shared" si="57"/>
        <v>0.46558095274905587</v>
      </c>
      <c r="G353" s="1">
        <f t="shared" si="53"/>
        <v>28.413178240533796</v>
      </c>
      <c r="H353" s="1">
        <f t="shared" si="58"/>
        <v>3363.7025265778102</v>
      </c>
      <c r="I353" s="1">
        <f t="shared" si="54"/>
        <v>1.1294034124213273E-3</v>
      </c>
      <c r="J353" s="1">
        <f t="shared" si="59"/>
        <v>8.2789215970654056E-3</v>
      </c>
    </row>
    <row r="354" spans="1:10" x14ac:dyDescent="0.25">
      <c r="A354" s="1">
        <f t="shared" si="50"/>
        <v>329</v>
      </c>
      <c r="B354" s="1">
        <f t="shared" si="51"/>
        <v>3.2899999999999915E-2</v>
      </c>
      <c r="C354" s="1">
        <f t="shared" si="55"/>
        <v>62.644931380170057</v>
      </c>
      <c r="D354" s="1">
        <f t="shared" si="52"/>
        <v>0.8551208085451395</v>
      </c>
      <c r="E354" s="1">
        <f t="shared" si="56"/>
        <v>61.027363926221987</v>
      </c>
      <c r="F354" s="1">
        <f t="shared" si="57"/>
        <v>0.46558095274905587</v>
      </c>
      <c r="G354" s="1">
        <f t="shared" si="53"/>
        <v>28.413178240533796</v>
      </c>
      <c r="H354" s="1">
        <f t="shared" si="58"/>
        <v>3382.6155998668337</v>
      </c>
      <c r="I354" s="1">
        <f t="shared" si="54"/>
        <v>1.0828453171464218E-3</v>
      </c>
      <c r="J354" s="1">
        <f t="shared" si="59"/>
        <v>8.232363501790501E-3</v>
      </c>
    </row>
    <row r="355" spans="1:10" x14ac:dyDescent="0.25">
      <c r="A355" s="1">
        <f t="shared" si="50"/>
        <v>330</v>
      </c>
      <c r="B355" s="1">
        <f t="shared" si="51"/>
        <v>3.2999999999999918E-2</v>
      </c>
      <c r="C355" s="1">
        <f t="shared" si="55"/>
        <v>62.983192940156741</v>
      </c>
      <c r="D355" s="1">
        <f t="shared" si="52"/>
        <v>0.8614191278391552</v>
      </c>
      <c r="E355" s="1">
        <f t="shared" si="56"/>
        <v>61.027363926221987</v>
      </c>
      <c r="F355" s="1">
        <f t="shared" si="57"/>
        <v>0.46558095274905587</v>
      </c>
      <c r="G355" s="1">
        <f t="shared" si="53"/>
        <v>28.413178240533796</v>
      </c>
      <c r="H355" s="1">
        <f t="shared" si="58"/>
        <v>3401.7405507376084</v>
      </c>
      <c r="I355" s="1">
        <f t="shared" si="54"/>
        <v>1.0362872218715163E-3</v>
      </c>
      <c r="J355" s="1">
        <f t="shared" si="59"/>
        <v>8.1858054065155946E-3</v>
      </c>
    </row>
    <row r="356" spans="1:10" x14ac:dyDescent="0.25">
      <c r="A356" s="1">
        <f t="shared" si="50"/>
        <v>331</v>
      </c>
      <c r="B356" s="1">
        <f t="shared" si="51"/>
        <v>3.3099999999999921E-2</v>
      </c>
      <c r="C356" s="1">
        <f t="shared" si="55"/>
        <v>63.323366995230501</v>
      </c>
      <c r="D356" s="1">
        <f t="shared" si="52"/>
        <v>0.86775146453867824</v>
      </c>
      <c r="E356" s="1">
        <f t="shared" si="56"/>
        <v>61.027363926221987</v>
      </c>
      <c r="F356" s="1">
        <f t="shared" si="57"/>
        <v>0.46558095274905587</v>
      </c>
      <c r="G356" s="1">
        <f t="shared" si="53"/>
        <v>28.413178240533796</v>
      </c>
      <c r="H356" s="1">
        <f t="shared" si="58"/>
        <v>3421.0809655369326</v>
      </c>
      <c r="I356" s="1">
        <f t="shared" si="54"/>
        <v>9.8972912659661075E-4</v>
      </c>
      <c r="J356" s="1">
        <f t="shared" si="59"/>
        <v>8.1392473112406882E-3</v>
      </c>
    </row>
    <row r="357" spans="1:10" x14ac:dyDescent="0.25">
      <c r="A357" s="1">
        <f t="shared" si="50"/>
        <v>332</v>
      </c>
      <c r="B357" s="1">
        <f t="shared" si="51"/>
        <v>3.3199999999999924E-2</v>
      </c>
      <c r="C357" s="1">
        <f t="shared" si="55"/>
        <v>63.665475091784195</v>
      </c>
      <c r="D357" s="1">
        <f t="shared" si="52"/>
        <v>0.87411801204785666</v>
      </c>
      <c r="E357" s="1">
        <f t="shared" si="56"/>
        <v>61.027363926221987</v>
      </c>
      <c r="F357" s="1">
        <f t="shared" si="57"/>
        <v>0.46558095274905587</v>
      </c>
      <c r="G357" s="1">
        <f t="shared" si="53"/>
        <v>28.413178240533796</v>
      </c>
      <c r="H357" s="1">
        <f t="shared" si="58"/>
        <v>3440.6405121121379</v>
      </c>
      <c r="I357" s="1">
        <f t="shared" si="54"/>
        <v>9.4317103132170513E-4</v>
      </c>
      <c r="J357" s="1">
        <f t="shared" si="59"/>
        <v>8.0926892159657836E-3</v>
      </c>
    </row>
    <row r="358" spans="1:10" x14ac:dyDescent="0.25">
      <c r="A358" s="1">
        <f t="shared" si="50"/>
        <v>333</v>
      </c>
      <c r="B358" s="1">
        <f t="shared" si="51"/>
        <v>3.3299999999999927E-2</v>
      </c>
      <c r="C358" s="1">
        <f t="shared" si="55"/>
        <v>64.009539142995408</v>
      </c>
      <c r="D358" s="1">
        <f t="shared" si="52"/>
        <v>0.88051896596215617</v>
      </c>
      <c r="E358" s="1">
        <f t="shared" si="56"/>
        <v>61.027363926221987</v>
      </c>
      <c r="F358" s="1">
        <f t="shared" si="57"/>
        <v>0.46558095274905587</v>
      </c>
      <c r="G358" s="1">
        <f t="shared" si="53"/>
        <v>28.413178240533796</v>
      </c>
      <c r="H358" s="1">
        <f t="shared" si="58"/>
        <v>3460.4229421416312</v>
      </c>
      <c r="I358" s="1">
        <f t="shared" si="54"/>
        <v>8.9661293604679951E-4</v>
      </c>
      <c r="J358" s="1">
        <f t="shared" si="59"/>
        <v>8.0461311206908772E-3</v>
      </c>
    </row>
    <row r="359" spans="1:10" x14ac:dyDescent="0.25">
      <c r="A359" s="1">
        <f t="shared" si="50"/>
        <v>334</v>
      </c>
      <c r="B359" s="1">
        <f t="shared" si="51"/>
        <v>3.339999999999993E-2</v>
      </c>
      <c r="C359" s="1">
        <f t="shared" si="55"/>
        <v>64.355581437209565</v>
      </c>
      <c r="D359" s="1">
        <f t="shared" si="52"/>
        <v>0.88695452410587716</v>
      </c>
      <c r="E359" s="1">
        <f t="shared" si="56"/>
        <v>61.027363926221987</v>
      </c>
      <c r="F359" s="1">
        <f t="shared" si="57"/>
        <v>0.46558095274905587</v>
      </c>
      <c r="G359" s="1">
        <f t="shared" si="53"/>
        <v>28.413178240533796</v>
      </c>
      <c r="H359" s="1">
        <f t="shared" si="58"/>
        <v>3480.43209354592</v>
      </c>
      <c r="I359" s="1">
        <f t="shared" si="54"/>
        <v>8.5005484077189388E-4</v>
      </c>
      <c r="J359" s="1">
        <f t="shared" si="59"/>
        <v>7.9995730254159726E-3</v>
      </c>
    </row>
    <row r="360" spans="1:10" x14ac:dyDescent="0.25">
      <c r="A360" s="1">
        <f t="shared" si="50"/>
        <v>335</v>
      </c>
      <c r="B360" s="1">
        <f t="shared" si="51"/>
        <v>3.3499999999999933E-2</v>
      </c>
      <c r="C360" s="1">
        <f t="shared" si="55"/>
        <v>64.703624646564151</v>
      </c>
      <c r="D360" s="1">
        <f t="shared" si="52"/>
        <v>0.89342488657053354</v>
      </c>
      <c r="E360" s="1">
        <f t="shared" si="56"/>
        <v>61.027363926221987</v>
      </c>
      <c r="F360" s="1">
        <f t="shared" si="57"/>
        <v>0.46558095274905587</v>
      </c>
      <c r="G360" s="1">
        <f t="shared" si="53"/>
        <v>28.413178240533796</v>
      </c>
      <c r="H360" s="1">
        <f t="shared" si="58"/>
        <v>3500.6718929823865</v>
      </c>
      <c r="I360" s="1">
        <f t="shared" si="54"/>
        <v>8.0349674549698826E-4</v>
      </c>
      <c r="J360" s="1">
        <f t="shared" si="59"/>
        <v>7.9530149301410662E-3</v>
      </c>
    </row>
    <row r="361" spans="1:10" x14ac:dyDescent="0.25">
      <c r="A361" s="1">
        <f t="shared" si="50"/>
        <v>336</v>
      </c>
      <c r="B361" s="1">
        <f t="shared" si="51"/>
        <v>3.3599999999999935E-2</v>
      </c>
      <c r="C361" s="1">
        <f t="shared" si="55"/>
        <v>65.053691835862395</v>
      </c>
      <c r="D361" s="1">
        <f t="shared" si="52"/>
        <v>0.89993025575411978</v>
      </c>
      <c r="E361" s="1">
        <f t="shared" si="56"/>
        <v>61.027363926221987</v>
      </c>
      <c r="F361" s="1">
        <f t="shared" si="57"/>
        <v>0.46558095274905587</v>
      </c>
      <c r="G361" s="1">
        <f t="shared" si="53"/>
        <v>28.413178240533796</v>
      </c>
      <c r="H361" s="1">
        <f t="shared" si="58"/>
        <v>3521.1463584272365</v>
      </c>
      <c r="I361" s="1">
        <f t="shared" si="54"/>
        <v>7.5693865022208263E-4</v>
      </c>
      <c r="J361" s="1">
        <f t="shared" si="59"/>
        <v>7.9064568348661615E-3</v>
      </c>
    </row>
    <row r="362" spans="1:10" x14ac:dyDescent="0.25">
      <c r="A362" s="1">
        <f t="shared" si="50"/>
        <v>337</v>
      </c>
      <c r="B362" s="1">
        <f t="shared" si="51"/>
        <v>3.3699999999999938E-2</v>
      </c>
      <c r="C362" s="1">
        <f t="shared" si="55"/>
        <v>65.40580647170512</v>
      </c>
      <c r="D362" s="1">
        <f t="shared" si="52"/>
        <v>0.90647083640129034</v>
      </c>
      <c r="E362" s="1">
        <f t="shared" si="56"/>
        <v>61.027363926221987</v>
      </c>
      <c r="F362" s="1">
        <f t="shared" si="57"/>
        <v>0.46558095274905587</v>
      </c>
      <c r="G362" s="1">
        <f t="shared" si="53"/>
        <v>28.413178240533796</v>
      </c>
      <c r="H362" s="1">
        <f t="shared" si="58"/>
        <v>3541.859601848184</v>
      </c>
      <c r="I362" s="1">
        <f t="shared" si="54"/>
        <v>7.1038055494717701E-4</v>
      </c>
      <c r="J362" s="1">
        <f t="shared" si="59"/>
        <v>7.8598987395912551E-3</v>
      </c>
    </row>
    <row r="363" spans="1:10" x14ac:dyDescent="0.25">
      <c r="A363" s="1">
        <f t="shared" si="50"/>
        <v>338</v>
      </c>
      <c r="B363" s="1">
        <f t="shared" si="51"/>
        <v>3.3799999999999941E-2</v>
      </c>
      <c r="C363" s="1">
        <f t="shared" si="55"/>
        <v>65.759992431889941</v>
      </c>
      <c r="D363" s="1">
        <f t="shared" si="52"/>
        <v>0.9130468356444793</v>
      </c>
      <c r="E363" s="1">
        <f t="shared" si="56"/>
        <v>61.027363926221987</v>
      </c>
      <c r="F363" s="1">
        <f t="shared" si="57"/>
        <v>0.46558095274905587</v>
      </c>
      <c r="G363" s="1">
        <f t="shared" si="53"/>
        <v>28.413178240533796</v>
      </c>
      <c r="H363" s="1">
        <f t="shared" si="58"/>
        <v>3562.8158319716322</v>
      </c>
      <c r="I363" s="1">
        <f t="shared" si="54"/>
        <v>6.6382245967227139E-4</v>
      </c>
      <c r="J363" s="1">
        <f t="shared" si="59"/>
        <v>7.8133406443163505E-3</v>
      </c>
    </row>
    <row r="364" spans="1:10" x14ac:dyDescent="0.25">
      <c r="A364" s="1">
        <f t="shared" si="50"/>
        <v>339</v>
      </c>
      <c r="B364" s="1">
        <f t="shared" si="51"/>
        <v>3.3899999999999944E-2</v>
      </c>
      <c r="C364" s="1">
        <f t="shared" si="55"/>
        <v>66.1162740150871</v>
      </c>
      <c r="D364" s="1">
        <f t="shared" si="52"/>
        <v>0.91965846304598797</v>
      </c>
      <c r="E364" s="1">
        <f t="shared" si="56"/>
        <v>61.027363926221987</v>
      </c>
      <c r="F364" s="1">
        <f t="shared" si="57"/>
        <v>0.46558095274905587</v>
      </c>
      <c r="G364" s="1">
        <f t="shared" si="53"/>
        <v>28.413178240533796</v>
      </c>
      <c r="H364" s="1">
        <f t="shared" si="58"/>
        <v>3584.0193571482555</v>
      </c>
      <c r="I364" s="1">
        <f t="shared" si="54"/>
        <v>6.1726436439736576E-4</v>
      </c>
      <c r="J364" s="1">
        <f t="shared" si="59"/>
        <v>7.7667825490414441E-3</v>
      </c>
    </row>
    <row r="365" spans="1:10" x14ac:dyDescent="0.25">
      <c r="A365" s="1">
        <f t="shared" si="50"/>
        <v>340</v>
      </c>
      <c r="B365" s="1">
        <f t="shared" si="51"/>
        <v>3.3999999999999947E-2</v>
      </c>
      <c r="C365" s="1">
        <f t="shared" si="55"/>
        <v>66.474675950801924</v>
      </c>
      <c r="D365" s="1">
        <f t="shared" si="52"/>
        <v>0.92630593064106814</v>
      </c>
      <c r="E365" s="1">
        <f t="shared" si="56"/>
        <v>61.027363926221987</v>
      </c>
      <c r="F365" s="1">
        <f t="shared" si="57"/>
        <v>0.46558095274905587</v>
      </c>
      <c r="G365" s="1">
        <f t="shared" si="53"/>
        <v>28.413178240533796</v>
      </c>
      <c r="H365" s="1">
        <f t="shared" si="58"/>
        <v>3605.4745883211149</v>
      </c>
      <c r="I365" s="1">
        <f t="shared" si="54"/>
        <v>5.7070626912246014E-4</v>
      </c>
      <c r="J365" s="1">
        <f t="shared" si="59"/>
        <v>7.7202244537665386E-3</v>
      </c>
    </row>
    <row r="366" spans="1:10" x14ac:dyDescent="0.25">
      <c r="A366" s="1">
        <f t="shared" si="50"/>
        <v>341</v>
      </c>
      <c r="B366" s="1">
        <f t="shared" si="51"/>
        <v>3.409999999999995E-2</v>
      </c>
      <c r="C366" s="1">
        <f t="shared" si="55"/>
        <v>66.83522340963404</v>
      </c>
      <c r="D366" s="1">
        <f t="shared" si="52"/>
        <v>0.93298945298203151</v>
      </c>
      <c r="E366" s="1">
        <f t="shared" si="56"/>
        <v>61.027363926221987</v>
      </c>
      <c r="F366" s="1">
        <f t="shared" si="57"/>
        <v>0.46558095274905587</v>
      </c>
      <c r="G366" s="1">
        <f t="shared" si="53"/>
        <v>28.413178240533796</v>
      </c>
      <c r="H366" s="1">
        <f t="shared" si="58"/>
        <v>3627.1860421005872</v>
      </c>
      <c r="I366" s="1">
        <f t="shared" si="54"/>
        <v>5.2414817384755451E-4</v>
      </c>
      <c r="J366" s="1">
        <f t="shared" si="59"/>
        <v>7.6736663584916331E-3</v>
      </c>
    </row>
    <row r="367" spans="1:10" x14ac:dyDescent="0.25">
      <c r="A367" s="1">
        <f t="shared" si="50"/>
        <v>342</v>
      </c>
      <c r="B367" s="1">
        <f t="shared" si="51"/>
        <v>3.4199999999999953E-2</v>
      </c>
      <c r="C367" s="1">
        <f t="shared" si="55"/>
        <v>67.197942013844099</v>
      </c>
      <c r="D367" s="1">
        <f t="shared" si="52"/>
        <v>0.93970924718341586</v>
      </c>
      <c r="E367" s="1">
        <f t="shared" si="56"/>
        <v>61.027363926221987</v>
      </c>
      <c r="F367" s="1">
        <f t="shared" si="57"/>
        <v>0.46558095274905587</v>
      </c>
      <c r="G367" s="1">
        <f t="shared" si="53"/>
        <v>28.413178240533796</v>
      </c>
      <c r="H367" s="1">
        <f t="shared" si="58"/>
        <v>3649.1583439506508</v>
      </c>
      <c r="I367" s="1">
        <f t="shared" si="54"/>
        <v>4.7759007857264894E-4</v>
      </c>
      <c r="J367" s="1">
        <f t="shared" si="59"/>
        <v>7.6271082632167276E-3</v>
      </c>
    </row>
    <row r="368" spans="1:10" x14ac:dyDescent="0.25">
      <c r="A368" s="1">
        <f t="shared" si="50"/>
        <v>343</v>
      </c>
      <c r="B368" s="1">
        <f t="shared" si="51"/>
        <v>3.4299999999999956E-2</v>
      </c>
      <c r="C368" s="1">
        <f t="shared" si="55"/>
        <v>67.562857848239162</v>
      </c>
      <c r="D368" s="1">
        <f t="shared" si="52"/>
        <v>0.94646553296823976</v>
      </c>
      <c r="E368" s="1">
        <f t="shared" si="56"/>
        <v>61.027363926221987</v>
      </c>
      <c r="F368" s="1">
        <f t="shared" si="57"/>
        <v>0.46558095274905587</v>
      </c>
      <c r="G368" s="1">
        <f t="shared" si="53"/>
        <v>28.413178240533796</v>
      </c>
      <c r="H368" s="1">
        <f t="shared" si="58"/>
        <v>3671.3962314912396</v>
      </c>
      <c r="I368" s="1">
        <f t="shared" si="54"/>
        <v>4.3103198329774337E-4</v>
      </c>
      <c r="J368" s="1">
        <f t="shared" si="59"/>
        <v>7.580550167941822E-3</v>
      </c>
    </row>
    <row r="369" spans="1:10" x14ac:dyDescent="0.25">
      <c r="A369" s="1">
        <f t="shared" si="50"/>
        <v>344</v>
      </c>
      <c r="B369" s="1">
        <f t="shared" si="51"/>
        <v>3.4399999999999958E-2</v>
      </c>
      <c r="C369" s="1">
        <f t="shared" si="55"/>
        <v>67.92999747138829</v>
      </c>
      <c r="D369" s="1">
        <f t="shared" si="52"/>
        <v>0.95325853271537864</v>
      </c>
      <c r="E369" s="1">
        <f t="shared" si="56"/>
        <v>61.027363926221987</v>
      </c>
      <c r="F369" s="1">
        <f t="shared" si="57"/>
        <v>0.46558095274905587</v>
      </c>
      <c r="G369" s="1">
        <f t="shared" si="53"/>
        <v>28.413178240533796</v>
      </c>
      <c r="H369" s="1">
        <f t="shared" si="58"/>
        <v>3693.904557921649</v>
      </c>
      <c r="I369" s="1">
        <f t="shared" si="54"/>
        <v>3.844738880228378E-4</v>
      </c>
      <c r="J369" s="1">
        <f t="shared" si="59"/>
        <v>7.5339920726669165E-3</v>
      </c>
    </row>
    <row r="370" spans="1:10" x14ac:dyDescent="0.25">
      <c r="A370" s="1">
        <f t="shared" si="50"/>
        <v>345</v>
      </c>
      <c r="B370" s="1">
        <f t="shared" si="51"/>
        <v>3.4499999999999961E-2</v>
      </c>
      <c r="C370" s="1">
        <f t="shared" si="55"/>
        <v>68.299387927180462</v>
      </c>
      <c r="D370" s="1">
        <f t="shared" si="52"/>
        <v>0.96008847150809673</v>
      </c>
      <c r="E370" s="1">
        <f t="shared" si="56"/>
        <v>61.027363926221987</v>
      </c>
      <c r="F370" s="1">
        <f t="shared" si="57"/>
        <v>0.46558095274905587</v>
      </c>
      <c r="G370" s="1">
        <f t="shared" si="53"/>
        <v>28.413178240533796</v>
      </c>
      <c r="H370" s="1">
        <f t="shared" si="58"/>
        <v>3716.6882955701926</v>
      </c>
      <c r="I370" s="1">
        <f t="shared" si="54"/>
        <v>3.3791579274793223E-4</v>
      </c>
      <c r="J370" s="1">
        <f t="shared" si="59"/>
        <v>7.487433977392011E-3</v>
      </c>
    </row>
    <row r="371" spans="1:10" x14ac:dyDescent="0.25">
      <c r="A371" s="1">
        <f t="shared" si="50"/>
        <v>346</v>
      </c>
      <c r="B371" s="1">
        <f t="shared" si="51"/>
        <v>3.4599999999999964E-2</v>
      </c>
      <c r="C371" s="1">
        <f t="shared" si="55"/>
        <v>68.671056756737485</v>
      </c>
      <c r="D371" s="1">
        <f t="shared" si="52"/>
        <v>0.96695557718377045</v>
      </c>
      <c r="E371" s="1">
        <f t="shared" si="56"/>
        <v>61.027363926221987</v>
      </c>
      <c r="F371" s="1">
        <f t="shared" si="57"/>
        <v>0.46558095274905587</v>
      </c>
      <c r="G371" s="1">
        <f t="shared" si="53"/>
        <v>28.413178240533796</v>
      </c>
      <c r="H371" s="1">
        <f t="shared" si="58"/>
        <v>3739.752539575587</v>
      </c>
      <c r="I371" s="1">
        <f t="shared" si="54"/>
        <v>2.9135769747302666E-4</v>
      </c>
      <c r="J371" s="1">
        <f t="shared" si="59"/>
        <v>7.4408758821171046E-3</v>
      </c>
    </row>
    <row r="372" spans="1:10" x14ac:dyDescent="0.25">
      <c r="A372" s="1">
        <f t="shared" si="50"/>
        <v>347</v>
      </c>
      <c r="B372" s="1">
        <f t="shared" si="51"/>
        <v>3.4699999999999967E-2</v>
      </c>
      <c r="C372" s="1">
        <f t="shared" si="55"/>
        <v>69.045032010695039</v>
      </c>
      <c r="D372" s="1">
        <f t="shared" si="52"/>
        <v>0.97386008038483995</v>
      </c>
      <c r="E372" s="1">
        <f t="shared" si="56"/>
        <v>61.027363926221987</v>
      </c>
      <c r="F372" s="1">
        <f t="shared" si="57"/>
        <v>0.46558095274905587</v>
      </c>
      <c r="G372" s="1">
        <f t="shared" si="53"/>
        <v>28.413178240533796</v>
      </c>
      <c r="H372" s="1">
        <f t="shared" si="58"/>
        <v>3763.1025117058043</v>
      </c>
      <c r="I372" s="1">
        <f t="shared" si="54"/>
        <v>2.4479960219812109E-4</v>
      </c>
      <c r="J372" s="1">
        <f t="shared" si="59"/>
        <v>7.3943177868421991E-3</v>
      </c>
    </row>
    <row r="373" spans="1:10" x14ac:dyDescent="0.25">
      <c r="A373" s="1">
        <f t="shared" si="50"/>
        <v>348</v>
      </c>
      <c r="B373" s="1">
        <f t="shared" si="51"/>
        <v>3.479999999999997E-2</v>
      </c>
      <c r="C373" s="1">
        <f t="shared" si="55"/>
        <v>69.421342261865618</v>
      </c>
      <c r="D373" s="1">
        <f t="shared" si="52"/>
        <v>0.98080221461102657</v>
      </c>
      <c r="E373" s="1">
        <f t="shared" si="56"/>
        <v>61.027363926221987</v>
      </c>
      <c r="F373" s="1">
        <f t="shared" si="57"/>
        <v>0.46558095274905587</v>
      </c>
      <c r="G373" s="1">
        <f t="shared" si="53"/>
        <v>28.413178240533796</v>
      </c>
      <c r="H373" s="1">
        <f t="shared" si="58"/>
        <v>3786.7435643204162</v>
      </c>
      <c r="I373" s="1">
        <f t="shared" si="54"/>
        <v>1.982415069232155E-4</v>
      </c>
      <c r="J373" s="1">
        <f t="shared" si="59"/>
        <v>7.3477596915672936E-3</v>
      </c>
    </row>
    <row r="374" spans="1:10" x14ac:dyDescent="0.25">
      <c r="A374" s="1">
        <f t="shared" si="50"/>
        <v>349</v>
      </c>
      <c r="B374" s="1">
        <f t="shared" si="51"/>
        <v>3.4899999999999973E-2</v>
      </c>
      <c r="C374" s="1">
        <f t="shared" si="55"/>
        <v>69.800016618297661</v>
      </c>
      <c r="D374" s="1">
        <f t="shared" si="52"/>
        <v>0.98778221627285634</v>
      </c>
      <c r="E374" s="1">
        <f t="shared" si="56"/>
        <v>61.027363926221987</v>
      </c>
      <c r="F374" s="1">
        <f t="shared" si="57"/>
        <v>0.46558095274905587</v>
      </c>
      <c r="G374" s="1">
        <f t="shared" si="53"/>
        <v>28.413178240533796</v>
      </c>
      <c r="H374" s="1">
        <f t="shared" si="58"/>
        <v>3810.6811844827766</v>
      </c>
      <c r="I374" s="1">
        <f t="shared" si="54"/>
        <v>1.516834116483099E-4</v>
      </c>
      <c r="J374" s="1">
        <f t="shared" si="59"/>
        <v>7.3012015962923881E-3</v>
      </c>
    </row>
    <row r="375" spans="1:10" x14ac:dyDescent="0.25">
      <c r="A375" s="1">
        <f t="shared" si="50"/>
        <v>350</v>
      </c>
      <c r="B375" s="1">
        <f t="shared" si="51"/>
        <v>3.4999999999999976E-2</v>
      </c>
      <c r="C375" s="1">
        <f t="shared" si="55"/>
        <v>70.181084736745944</v>
      </c>
      <c r="D375" s="1">
        <f t="shared" si="52"/>
        <v>0.99480032474653091</v>
      </c>
      <c r="E375" s="1">
        <f t="shared" si="56"/>
        <v>61.027363926221987</v>
      </c>
      <c r="F375" s="1">
        <f t="shared" si="57"/>
        <v>0.46558095274905587</v>
      </c>
      <c r="G375" s="1">
        <f t="shared" si="53"/>
        <v>28.413178240533796</v>
      </c>
      <c r="H375" s="1">
        <f t="shared" si="58"/>
        <v>3834.9209982286816</v>
      </c>
      <c r="I375" s="1">
        <f t="shared" si="54"/>
        <v>1.051253163734043E-4</v>
      </c>
      <c r="J375" s="1">
        <f t="shared" si="59"/>
        <v>7.2546435010174826E-3</v>
      </c>
    </row>
    <row r="376" spans="1:10" x14ac:dyDescent="0.25">
      <c r="A376" s="1">
        <f t="shared" si="50"/>
        <v>351</v>
      </c>
      <c r="B376" s="1">
        <f t="shared" si="51"/>
        <v>3.5099999999999978E-2</v>
      </c>
      <c r="C376" s="1">
        <f t="shared" si="55"/>
        <v>70.564576836568818</v>
      </c>
      <c r="D376" s="1">
        <f t="shared" si="52"/>
        <v>1.0018567824301878</v>
      </c>
      <c r="E376" s="1">
        <f t="shared" si="56"/>
        <v>61.027363926221987</v>
      </c>
      <c r="F376" s="1">
        <f t="shared" si="57"/>
        <v>0.46558095274905587</v>
      </c>
      <c r="G376" s="1">
        <f t="shared" si="53"/>
        <v>28.413178240533796</v>
      </c>
      <c r="H376" s="1">
        <f t="shared" si="58"/>
        <v>3859.4687749985192</v>
      </c>
      <c r="I376" s="1">
        <f t="shared" si="54"/>
        <v>5.8567221098498712E-5</v>
      </c>
      <c r="J376" s="1">
        <f t="shared" si="59"/>
        <v>7.208085405742577E-3</v>
      </c>
    </row>
    <row r="377" spans="1:10" x14ac:dyDescent="0.25">
      <c r="A377" s="1">
        <f t="shared" si="50"/>
        <v>352</v>
      </c>
      <c r="B377" s="1">
        <f t="shared" si="51"/>
        <v>3.5199999999999981E-2</v>
      </c>
      <c r="C377" s="1">
        <f t="shared" si="55"/>
        <v>70.950523714068666</v>
      </c>
      <c r="D377" s="1">
        <f t="shared" si="52"/>
        <v>1.0089518348015947</v>
      </c>
      <c r="E377" s="1">
        <f t="shared" si="56"/>
        <v>61.027363926221987</v>
      </c>
      <c r="F377" s="1">
        <f t="shared" si="57"/>
        <v>0.46558095274905587</v>
      </c>
      <c r="G377" s="1">
        <f t="shared" si="53"/>
        <v>28.413178240533796</v>
      </c>
      <c r="H377" s="1">
        <f t="shared" si="58"/>
        <v>3884.3304322402519</v>
      </c>
      <c r="I377" s="1">
        <f t="shared" si="54"/>
        <v>1.2009125823593121E-5</v>
      </c>
      <c r="J377" s="1">
        <f t="shared" si="59"/>
        <v>7.1615273104676715E-3</v>
      </c>
    </row>
    <row r="378" spans="1:10" x14ac:dyDescent="0.25">
      <c r="A378" s="1">
        <f t="shared" si="50"/>
        <v>353</v>
      </c>
      <c r="B378" s="1">
        <f t="shared" si="51"/>
        <v>3.5299999999999984E-2</v>
      </c>
      <c r="C378" s="1">
        <f t="shared" si="55"/>
        <v>71.338956757292692</v>
      </c>
      <c r="D378" s="1">
        <f t="shared" si="52"/>
        <v>1.0160857304773239</v>
      </c>
      <c r="E378" s="1">
        <f t="shared" si="56"/>
        <v>61.027363926221987</v>
      </c>
      <c r="F378" s="1">
        <f t="shared" si="57"/>
        <v>0.46558095274905587</v>
      </c>
      <c r="G378" s="1">
        <f t="shared" si="53"/>
        <v>28.413178240533796</v>
      </c>
      <c r="H378" s="1">
        <f t="shared" si="58"/>
        <v>3909.5120401909744</v>
      </c>
      <c r="I378" s="1">
        <f t="shared" si="54"/>
        <v>-3.4548969451312469E-5</v>
      </c>
      <c r="J378" s="1">
        <f t="shared" si="59"/>
        <v>7.114969215192766E-3</v>
      </c>
    </row>
    <row r="379" spans="1:10" x14ac:dyDescent="0.25">
      <c r="A379" s="1">
        <f t="shared" si="50"/>
        <v>354</v>
      </c>
      <c r="B379" s="1">
        <f t="shared" si="51"/>
        <v>3.5399999999999987E-2</v>
      </c>
      <c r="C379" s="1">
        <f t="shared" si="55"/>
        <v>71.729907961311795</v>
      </c>
      <c r="D379" s="1">
        <f t="shared" si="52"/>
        <v>1.023258721273455</v>
      </c>
      <c r="E379" s="1">
        <f t="shared" si="56"/>
        <v>61.027363926221987</v>
      </c>
      <c r="F379" s="1">
        <f t="shared" si="57"/>
        <v>0.46558095274905587</v>
      </c>
      <c r="G379" s="1">
        <f t="shared" si="53"/>
        <v>28.413178240533796</v>
      </c>
      <c r="H379" s="1">
        <f t="shared" si="58"/>
        <v>3935.0198268451918</v>
      </c>
      <c r="I379" s="1">
        <f t="shared" si="54"/>
        <v>-8.1107064726218059E-5</v>
      </c>
      <c r="J379" s="1">
        <f t="shared" si="59"/>
        <v>7.0684111199178605E-3</v>
      </c>
    </row>
    <row r="380" spans="1:10" x14ac:dyDescent="0.25">
      <c r="A380" s="1">
        <f t="shared" si="50"/>
        <v>355</v>
      </c>
      <c r="B380" s="1">
        <f t="shared" si="51"/>
        <v>3.549999999999999E-2</v>
      </c>
      <c r="C380" s="1">
        <f t="shared" si="55"/>
        <v>72.123409943996307</v>
      </c>
      <c r="D380" s="1">
        <f t="shared" si="52"/>
        <v>1.0304710622678546</v>
      </c>
      <c r="E380" s="1">
        <f t="shared" si="56"/>
        <v>61.027363926221987</v>
      </c>
      <c r="F380" s="1">
        <f t="shared" si="57"/>
        <v>0.46558095274905587</v>
      </c>
      <c r="G380" s="1">
        <f t="shared" si="53"/>
        <v>28.413178240533796</v>
      </c>
      <c r="H380" s="1">
        <f t="shared" si="58"/>
        <v>3960.8601831183673</v>
      </c>
      <c r="I380" s="1">
        <f t="shared" si="54"/>
        <v>-1.2766516000112366E-4</v>
      </c>
      <c r="J380" s="1">
        <f t="shared" si="59"/>
        <v>7.021853024642955E-3</v>
      </c>
    </row>
    <row r="381" spans="1:10" x14ac:dyDescent="0.25">
      <c r="A381" s="1">
        <f t="shared" si="50"/>
        <v>356</v>
      </c>
      <c r="B381" s="1">
        <f t="shared" si="51"/>
        <v>3.5599999999999993E-2</v>
      </c>
      <c r="C381" s="1">
        <f t="shared" si="55"/>
        <v>72.519495962308142</v>
      </c>
      <c r="D381" s="1">
        <f t="shared" si="52"/>
        <v>1.0377230118640854</v>
      </c>
      <c r="E381" s="1">
        <f t="shared" si="56"/>
        <v>61.027363926221987</v>
      </c>
      <c r="F381" s="1">
        <f t="shared" si="57"/>
        <v>0.46558095274905587</v>
      </c>
      <c r="G381" s="1">
        <f t="shared" si="53"/>
        <v>28.413178240533796</v>
      </c>
      <c r="H381" s="1">
        <f t="shared" si="58"/>
        <v>3987.0396682147857</v>
      </c>
      <c r="I381" s="1">
        <f t="shared" si="54"/>
        <v>-1.7422325527602925E-4</v>
      </c>
      <c r="J381" s="1">
        <f t="shared" si="59"/>
        <v>6.9752949293680495E-3</v>
      </c>
    </row>
    <row r="382" spans="1:10" x14ac:dyDescent="0.25">
      <c r="A382" s="1">
        <f t="shared" si="50"/>
        <v>357</v>
      </c>
      <c r="B382" s="1">
        <f t="shared" si="51"/>
        <v>3.5699999999999996E-2</v>
      </c>
      <c r="C382" s="1">
        <f t="shared" si="55"/>
        <v>72.918199929129614</v>
      </c>
      <c r="D382" s="1">
        <f t="shared" si="52"/>
        <v>1.0450148318569985</v>
      </c>
      <c r="E382" s="1">
        <f t="shared" si="56"/>
        <v>61.027363926221987</v>
      </c>
      <c r="F382" s="1">
        <f t="shared" si="57"/>
        <v>0.46558095274905587</v>
      </c>
      <c r="G382" s="1">
        <f t="shared" si="53"/>
        <v>28.413178240533796</v>
      </c>
      <c r="H382" s="1">
        <f t="shared" si="58"/>
        <v>4013.5650152092021</v>
      </c>
      <c r="I382" s="1">
        <f t="shared" si="54"/>
        <v>-2.2078135055093485E-4</v>
      </c>
      <c r="J382" s="1">
        <f t="shared" si="59"/>
        <v>6.9287368340931431E-3</v>
      </c>
    </row>
    <row r="383" spans="1:10" x14ac:dyDescent="0.25">
      <c r="A383" s="1">
        <f t="shared" si="50"/>
        <v>358</v>
      </c>
      <c r="B383" s="1">
        <f t="shared" si="51"/>
        <v>3.5799999999999998E-2</v>
      </c>
      <c r="C383" s="1">
        <f t="shared" si="55"/>
        <v>73.319556430650536</v>
      </c>
      <c r="D383" s="1">
        <f t="shared" si="52"/>
        <v>1.0523467875000636</v>
      </c>
      <c r="E383" s="1">
        <f t="shared" si="56"/>
        <v>61.027363926221987</v>
      </c>
      <c r="F383" s="1">
        <f t="shared" si="57"/>
        <v>0.46558095274905587</v>
      </c>
      <c r="G383" s="1">
        <f t="shared" si="53"/>
        <v>28.413178240533796</v>
      </c>
      <c r="H383" s="1">
        <f t="shared" si="58"/>
        <v>4040.4431368523083</v>
      </c>
      <c r="I383" s="1">
        <f t="shared" si="54"/>
        <v>-2.6733944582584045E-4</v>
      </c>
      <c r="J383" s="1">
        <f t="shared" si="59"/>
        <v>6.8821787388182376E-3</v>
      </c>
    </row>
    <row r="384" spans="1:10" x14ac:dyDescent="0.25">
      <c r="A384" s="1">
        <f t="shared" si="50"/>
        <v>359</v>
      </c>
      <c r="B384" s="1">
        <f t="shared" si="51"/>
        <v>3.5900000000000001E-2</v>
      </c>
      <c r="C384" s="1">
        <f t="shared" si="55"/>
        <v>73.723600744335769</v>
      </c>
      <c r="D384" s="1">
        <f t="shared" si="52"/>
        <v>1.0597191475744971</v>
      </c>
      <c r="E384" s="1">
        <f t="shared" si="56"/>
        <v>61.027363926221987</v>
      </c>
      <c r="F384" s="1">
        <f t="shared" si="57"/>
        <v>0.46558095274905587</v>
      </c>
      <c r="G384" s="1">
        <f t="shared" si="53"/>
        <v>28.413178240533796</v>
      </c>
      <c r="H384" s="1">
        <f t="shared" si="58"/>
        <v>4067.6811316105454</v>
      </c>
      <c r="I384" s="1">
        <f t="shared" si="54"/>
        <v>-3.1389754110074602E-4</v>
      </c>
      <c r="J384" s="1">
        <f t="shared" si="59"/>
        <v>6.8356206435433321E-3</v>
      </c>
    </row>
    <row r="385" spans="1:10" x14ac:dyDescent="0.25">
      <c r="A385" s="1">
        <f t="shared" si="50"/>
        <v>360</v>
      </c>
      <c r="B385" s="1">
        <f t="shared" si="51"/>
        <v>3.6000000000000004E-2</v>
      </c>
      <c r="C385" s="1">
        <f t="shared" si="55"/>
        <v>74.130368857496819</v>
      </c>
      <c r="D385" s="1">
        <f t="shared" si="52"/>
        <v>1.0671321844602468</v>
      </c>
      <c r="E385" s="1">
        <f t="shared" si="56"/>
        <v>61.027363926221987</v>
      </c>
      <c r="F385" s="1">
        <f t="shared" si="57"/>
        <v>0.46558095274905587</v>
      </c>
      <c r="G385" s="1">
        <f t="shared" si="53"/>
        <v>28.413178240533796</v>
      </c>
      <c r="H385" s="1">
        <f t="shared" si="58"/>
        <v>4095.2862899513921</v>
      </c>
      <c r="I385" s="1">
        <f t="shared" si="54"/>
        <v>-3.6045563637565159E-4</v>
      </c>
      <c r="J385" s="1">
        <f t="shared" si="59"/>
        <v>6.7890625482684265E-3</v>
      </c>
    </row>
    <row r="386" spans="1:10" x14ac:dyDescent="0.25">
      <c r="A386" s="1">
        <f t="shared" si="50"/>
        <v>361</v>
      </c>
      <c r="B386" s="1">
        <f t="shared" si="51"/>
        <v>3.6100000000000007E-2</v>
      </c>
      <c r="C386" s="1">
        <f t="shared" si="55"/>
        <v>74.539897486491952</v>
      </c>
      <c r="D386" s="1">
        <f t="shared" si="52"/>
        <v>1.074586174208896</v>
      </c>
      <c r="E386" s="1">
        <f t="shared" si="56"/>
        <v>61.027363926221987</v>
      </c>
      <c r="F386" s="1">
        <f t="shared" si="57"/>
        <v>0.46558095274905587</v>
      </c>
      <c r="G386" s="1">
        <f t="shared" si="53"/>
        <v>28.413178240533796</v>
      </c>
      <c r="H386" s="1">
        <f t="shared" si="58"/>
        <v>4123.2661008858486</v>
      </c>
      <c r="I386" s="1">
        <f t="shared" si="54"/>
        <v>-4.0701373165055716E-4</v>
      </c>
      <c r="J386" s="1">
        <f t="shared" si="59"/>
        <v>6.742504452993521E-3</v>
      </c>
    </row>
    <row r="387" spans="1:10" x14ac:dyDescent="0.25">
      <c r="A387" s="1">
        <f t="shared" si="50"/>
        <v>362</v>
      </c>
      <c r="B387" s="1">
        <f t="shared" si="51"/>
        <v>3.620000000000001E-2</v>
      </c>
      <c r="C387" s="1">
        <f t="shared" si="55"/>
        <v>74.952224096580537</v>
      </c>
      <c r="D387" s="1">
        <f t="shared" si="52"/>
        <v>1.0820813966185541</v>
      </c>
      <c r="E387" s="1">
        <f t="shared" si="56"/>
        <v>61.027363926221987</v>
      </c>
      <c r="F387" s="1">
        <f t="shared" si="57"/>
        <v>0.46558095274905587</v>
      </c>
      <c r="G387" s="1">
        <f t="shared" si="53"/>
        <v>28.413178240533796</v>
      </c>
      <c r="H387" s="1">
        <f t="shared" si="58"/>
        <v>4151.6282587804835</v>
      </c>
      <c r="I387" s="1">
        <f t="shared" si="54"/>
        <v>-4.5357182692546273E-4</v>
      </c>
      <c r="J387" s="1">
        <f t="shared" si="59"/>
        <v>6.6959463577186155E-3</v>
      </c>
    </row>
    <row r="388" spans="1:10" x14ac:dyDescent="0.25">
      <c r="A388" s="1">
        <f t="shared" si="50"/>
        <v>363</v>
      </c>
      <c r="B388" s="1">
        <f t="shared" si="51"/>
        <v>3.6300000000000013E-2</v>
      </c>
      <c r="C388" s="1">
        <f t="shared" si="55"/>
        <v>75.367386922458579</v>
      </c>
      <c r="D388" s="1">
        <f t="shared" si="52"/>
        <v>1.0896181353107999</v>
      </c>
      <c r="E388" s="1">
        <f t="shared" si="56"/>
        <v>61.027363926221987</v>
      </c>
      <c r="F388" s="1">
        <f t="shared" si="57"/>
        <v>0.46558095274905587</v>
      </c>
      <c r="G388" s="1">
        <f t="shared" si="53"/>
        <v>28.413178240533796</v>
      </c>
      <c r="H388" s="1">
        <f t="shared" si="58"/>
        <v>4180.3806704521203</v>
      </c>
      <c r="I388" s="1">
        <f t="shared" si="54"/>
        <v>-5.0012992220036835E-4</v>
      </c>
      <c r="J388" s="1">
        <f t="shared" si="59"/>
        <v>6.64938826244371E-3</v>
      </c>
    </row>
    <row r="389" spans="1:10" x14ac:dyDescent="0.25">
      <c r="A389" s="1">
        <f t="shared" si="50"/>
        <v>364</v>
      </c>
      <c r="B389" s="1">
        <f t="shared" si="51"/>
        <v>3.6400000000000016E-2</v>
      </c>
      <c r="C389" s="1">
        <f t="shared" si="55"/>
        <v>75.785424989503795</v>
      </c>
      <c r="D389" s="1">
        <f t="shared" si="52"/>
        <v>1.0971966778097502</v>
      </c>
      <c r="E389" s="1">
        <f t="shared" si="56"/>
        <v>61.027363926221987</v>
      </c>
      <c r="F389" s="1">
        <f t="shared" si="57"/>
        <v>0.46558095274905587</v>
      </c>
      <c r="G389" s="1">
        <f t="shared" si="53"/>
        <v>28.413178240533796</v>
      </c>
      <c r="H389" s="1">
        <f t="shared" si="58"/>
        <v>4209.5314625589035</v>
      </c>
      <c r="I389" s="1">
        <f t="shared" si="54"/>
        <v>-5.4668801747527398E-4</v>
      </c>
      <c r="J389" s="1">
        <f t="shared" si="59"/>
        <v>6.6028301671688045E-3</v>
      </c>
    </row>
    <row r="390" spans="1:10" x14ac:dyDescent="0.25">
      <c r="A390" s="1">
        <f t="shared" ref="A390:A453" si="60">A389+1</f>
        <v>365</v>
      </c>
      <c r="B390" s="1">
        <f t="shared" ref="B390:B453" si="61">B389+$B$2</f>
        <v>3.6500000000000019E-2</v>
      </c>
      <c r="C390" s="1">
        <f t="shared" si="55"/>
        <v>76.206378135759692</v>
      </c>
      <c r="D390" s="1">
        <f t="shared" ref="D390:D453" si="62">D389+$B$2*C390</f>
        <v>1.1048173156233261</v>
      </c>
      <c r="E390" s="1">
        <f t="shared" si="56"/>
        <v>61.027363926221987</v>
      </c>
      <c r="F390" s="1">
        <f t="shared" si="57"/>
        <v>0.46558095274905587</v>
      </c>
      <c r="G390" s="1">
        <f t="shared" ref="G390:G453" si="63">E390*F390</f>
        <v>28.413178240533796</v>
      </c>
      <c r="H390" s="1">
        <f t="shared" si="58"/>
        <v>4239.0889893023577</v>
      </c>
      <c r="I390" s="1">
        <f t="shared" ref="I390:I453" si="64">I389-F390*$B$2</f>
        <v>-5.932461127501796E-4</v>
      </c>
      <c r="J390" s="1">
        <f t="shared" si="59"/>
        <v>6.556272071893899E-3</v>
      </c>
    </row>
    <row r="391" spans="1:10" x14ac:dyDescent="0.25">
      <c r="A391" s="1">
        <f t="shared" si="60"/>
        <v>366</v>
      </c>
      <c r="B391" s="1">
        <f t="shared" si="61"/>
        <v>3.6600000000000021E-2</v>
      </c>
      <c r="C391" s="1">
        <f t="shared" si="55"/>
        <v>76.630287034689928</v>
      </c>
      <c r="D391" s="1">
        <f t="shared" si="62"/>
        <v>1.112480344326795</v>
      </c>
      <c r="E391" s="1">
        <f t="shared" si="56"/>
        <v>61.027363926221987</v>
      </c>
      <c r="F391" s="1">
        <f t="shared" si="57"/>
        <v>0.46558095274905587</v>
      </c>
      <c r="G391" s="1">
        <f t="shared" si="63"/>
        <v>28.413178240533796</v>
      </c>
      <c r="H391" s="1">
        <f t="shared" si="58"/>
        <v>4269.0618404557727</v>
      </c>
      <c r="I391" s="1">
        <f t="shared" si="64"/>
        <v>-6.3980420802508522E-4</v>
      </c>
      <c r="J391" s="1">
        <f t="shared" si="59"/>
        <v>6.5097139766189934E-3</v>
      </c>
    </row>
    <row r="392" spans="1:10" x14ac:dyDescent="0.25">
      <c r="A392" s="1">
        <f t="shared" si="60"/>
        <v>367</v>
      </c>
      <c r="B392" s="1">
        <f t="shared" si="61"/>
        <v>3.6700000000000024E-2</v>
      </c>
      <c r="C392" s="1">
        <f t="shared" si="55"/>
        <v>77.057193218735506</v>
      </c>
      <c r="D392" s="1">
        <f t="shared" si="62"/>
        <v>1.1201860636486685</v>
      </c>
      <c r="E392" s="1">
        <f t="shared" si="56"/>
        <v>61.027363926221987</v>
      </c>
      <c r="F392" s="1">
        <f t="shared" si="57"/>
        <v>0.46558095274905587</v>
      </c>
      <c r="G392" s="1">
        <f t="shared" si="63"/>
        <v>28.413178240533796</v>
      </c>
      <c r="H392" s="1">
        <f t="shared" si="58"/>
        <v>4299.4588497351961</v>
      </c>
      <c r="I392" s="1">
        <f t="shared" si="64"/>
        <v>-6.8636230329999085E-4</v>
      </c>
      <c r="J392" s="1">
        <f t="shared" si="59"/>
        <v>6.4631558813440879E-3</v>
      </c>
    </row>
    <row r="393" spans="1:10" x14ac:dyDescent="0.25">
      <c r="A393" s="1">
        <f t="shared" si="60"/>
        <v>368</v>
      </c>
      <c r="B393" s="1">
        <f t="shared" si="61"/>
        <v>3.6800000000000027E-2</v>
      </c>
      <c r="C393" s="1">
        <f t="shared" si="55"/>
        <v>77.487139103709026</v>
      </c>
      <c r="D393" s="1">
        <f t="shared" si="62"/>
        <v>1.1279347775590394</v>
      </c>
      <c r="E393" s="1">
        <f t="shared" si="56"/>
        <v>61.027363926221987</v>
      </c>
      <c r="F393" s="1">
        <f t="shared" si="57"/>
        <v>0.46558095274905587</v>
      </c>
      <c r="G393" s="1">
        <f t="shared" si="63"/>
        <v>28.413178240533796</v>
      </c>
      <c r="H393" s="1">
        <f t="shared" si="58"/>
        <v>4330.2891035302237</v>
      </c>
      <c r="I393" s="1">
        <f t="shared" si="64"/>
        <v>-7.3292039857489647E-4</v>
      </c>
      <c r="J393" s="1">
        <f t="shared" si="59"/>
        <v>6.4165977860691815E-3</v>
      </c>
    </row>
    <row r="394" spans="1:10" x14ac:dyDescent="0.25">
      <c r="A394" s="1">
        <f t="shared" si="60"/>
        <v>369</v>
      </c>
      <c r="B394" s="1">
        <f t="shared" si="61"/>
        <v>3.690000000000003E-2</v>
      </c>
      <c r="C394" s="1">
        <f t="shared" si="55"/>
        <v>77.920168014062043</v>
      </c>
      <c r="D394" s="1">
        <f t="shared" si="62"/>
        <v>1.1357267943604457</v>
      </c>
      <c r="E394" s="1">
        <f t="shared" si="56"/>
        <v>61.027363926221987</v>
      </c>
      <c r="F394" s="1">
        <f t="shared" si="57"/>
        <v>0.46558095274905587</v>
      </c>
      <c r="G394" s="1">
        <f t="shared" si="63"/>
        <v>28.413178240533796</v>
      </c>
      <c r="H394" s="1">
        <f t="shared" si="58"/>
        <v>4361.5619500127577</v>
      </c>
      <c r="I394" s="1">
        <f t="shared" si="64"/>
        <v>-7.794784938498021E-4</v>
      </c>
      <c r="J394" s="1">
        <f t="shared" si="59"/>
        <v>6.370039690794276E-3</v>
      </c>
    </row>
    <row r="395" spans="1:10" x14ac:dyDescent="0.25">
      <c r="A395" s="1">
        <f t="shared" si="60"/>
        <v>370</v>
      </c>
      <c r="B395" s="1">
        <f t="shared" si="61"/>
        <v>3.7000000000000033E-2</v>
      </c>
      <c r="C395" s="1">
        <f t="shared" si="55"/>
        <v>78.356324209063317</v>
      </c>
      <c r="D395" s="1">
        <f t="shared" si="62"/>
        <v>1.143562426781352</v>
      </c>
      <c r="E395" s="1">
        <f t="shared" si="56"/>
        <v>61.027363926221987</v>
      </c>
      <c r="F395" s="1">
        <f t="shared" si="57"/>
        <v>0.46558095274905587</v>
      </c>
      <c r="G395" s="1">
        <f t="shared" si="63"/>
        <v>28.413178240533796</v>
      </c>
      <c r="H395" s="1">
        <f t="shared" si="58"/>
        <v>4393.2870086429775</v>
      </c>
      <c r="I395" s="1">
        <f t="shared" si="64"/>
        <v>-8.2603658912470772E-4</v>
      </c>
      <c r="J395" s="1">
        <f t="shared" si="59"/>
        <v>6.3234815955193705E-3</v>
      </c>
    </row>
    <row r="396" spans="1:10" x14ac:dyDescent="0.25">
      <c r="A396" s="1">
        <f t="shared" si="60"/>
        <v>371</v>
      </c>
      <c r="B396" s="1">
        <f t="shared" si="61"/>
        <v>3.7100000000000036E-2</v>
      </c>
      <c r="C396" s="1">
        <f t="shared" si="55"/>
        <v>78.795652909927611</v>
      </c>
      <c r="D396" s="1">
        <f t="shared" si="62"/>
        <v>1.1514419920723447</v>
      </c>
      <c r="E396" s="1">
        <f t="shared" si="56"/>
        <v>61.027363926221987</v>
      </c>
      <c r="F396" s="1">
        <f t="shared" si="57"/>
        <v>0.46558095274905587</v>
      </c>
      <c r="G396" s="1">
        <f t="shared" si="63"/>
        <v>28.413178240533796</v>
      </c>
      <c r="H396" s="1">
        <f t="shared" si="58"/>
        <v>4425.4741800929096</v>
      </c>
      <c r="I396" s="1">
        <f t="shared" si="64"/>
        <v>-8.7259468439961334E-4</v>
      </c>
      <c r="J396" s="1">
        <f t="shared" si="59"/>
        <v>6.276923500244465E-3</v>
      </c>
    </row>
    <row r="397" spans="1:10" x14ac:dyDescent="0.25">
      <c r="A397" s="1">
        <f t="shared" si="60"/>
        <v>372</v>
      </c>
      <c r="B397" s="1">
        <f t="shared" si="61"/>
        <v>3.7200000000000039E-2</v>
      </c>
      <c r="C397" s="1">
        <f t="shared" si="55"/>
        <v>79.238200327936909</v>
      </c>
      <c r="D397" s="1">
        <f t="shared" si="62"/>
        <v>1.1593658121051384</v>
      </c>
      <c r="E397" s="1">
        <f t="shared" si="56"/>
        <v>61.027363926221987</v>
      </c>
      <c r="F397" s="1">
        <f t="shared" si="57"/>
        <v>0.46558095274905587</v>
      </c>
      <c r="G397" s="1">
        <f t="shared" si="63"/>
        <v>28.413178240533796</v>
      </c>
      <c r="H397" s="1">
        <f t="shared" si="58"/>
        <v>4458.1336566091386</v>
      </c>
      <c r="I397" s="1">
        <f t="shared" si="64"/>
        <v>-9.1915277967451897E-4</v>
      </c>
      <c r="J397" s="1">
        <f t="shared" si="59"/>
        <v>6.2303654049695595E-3</v>
      </c>
    </row>
    <row r="398" spans="1:10" x14ac:dyDescent="0.25">
      <c r="A398" s="1">
        <f t="shared" si="60"/>
        <v>373</v>
      </c>
      <c r="B398" s="1">
        <f t="shared" si="61"/>
        <v>3.7300000000000041E-2</v>
      </c>
      <c r="C398" s="1">
        <f t="shared" si="55"/>
        <v>79.684013693597819</v>
      </c>
      <c r="D398" s="1">
        <f t="shared" si="62"/>
        <v>1.1673342134744982</v>
      </c>
      <c r="E398" s="1">
        <f t="shared" si="56"/>
        <v>61.027363926221987</v>
      </c>
      <c r="F398" s="1">
        <f t="shared" si="57"/>
        <v>0.46558095274905587</v>
      </c>
      <c r="G398" s="1">
        <f t="shared" si="63"/>
        <v>28.413178240533796</v>
      </c>
      <c r="H398" s="1">
        <f t="shared" si="58"/>
        <v>4491.275932837546</v>
      </c>
      <c r="I398" s="1">
        <f t="shared" si="64"/>
        <v>-9.6571087494942459E-4</v>
      </c>
      <c r="J398" s="1">
        <f t="shared" si="59"/>
        <v>6.183807309694654E-3</v>
      </c>
    </row>
    <row r="399" spans="1:10" x14ac:dyDescent="0.25">
      <c r="A399" s="1">
        <f t="shared" si="60"/>
        <v>374</v>
      </c>
      <c r="B399" s="1">
        <f t="shared" si="61"/>
        <v>3.7400000000000044E-2</v>
      </c>
      <c r="C399" s="1">
        <f t="shared" si="55"/>
        <v>80.133141286881568</v>
      </c>
      <c r="D399" s="1">
        <f t="shared" si="62"/>
        <v>1.1753475276031864</v>
      </c>
      <c r="E399" s="1">
        <f t="shared" si="56"/>
        <v>61.027363926221987</v>
      </c>
      <c r="F399" s="1">
        <f t="shared" si="57"/>
        <v>0.46558095274905587</v>
      </c>
      <c r="G399" s="1">
        <f t="shared" si="63"/>
        <v>28.413178240533796</v>
      </c>
      <c r="H399" s="1">
        <f t="shared" si="58"/>
        <v>4524.9118171342834</v>
      </c>
      <c r="I399" s="1">
        <f t="shared" si="64"/>
        <v>-1.0122689702243301E-3</v>
      </c>
      <c r="J399" s="1">
        <f t="shared" si="59"/>
        <v>6.1372492144197485E-3</v>
      </c>
    </row>
    <row r="400" spans="1:10" x14ac:dyDescent="0.25">
      <c r="A400" s="1">
        <f t="shared" si="60"/>
        <v>375</v>
      </c>
      <c r="B400" s="1">
        <f t="shared" si="61"/>
        <v>3.7500000000000047E-2</v>
      </c>
      <c r="C400" s="1">
        <f t="shared" si="55"/>
        <v>80.585632468594994</v>
      </c>
      <c r="D400" s="1">
        <f t="shared" si="62"/>
        <v>1.1834060908500459</v>
      </c>
      <c r="E400" s="1">
        <f t="shared" si="56"/>
        <v>61.027363926221987</v>
      </c>
      <c r="F400" s="1">
        <f t="shared" si="57"/>
        <v>0.46558095274905587</v>
      </c>
      <c r="G400" s="1">
        <f t="shared" si="63"/>
        <v>28.413178240533796</v>
      </c>
      <c r="H400" s="1">
        <f t="shared" si="58"/>
        <v>4559.0524433886731</v>
      </c>
      <c r="I400" s="1">
        <f t="shared" si="64"/>
        <v>-1.0588270654992356E-3</v>
      </c>
      <c r="J400" s="1">
        <f t="shared" si="59"/>
        <v>6.0906911191448429E-3</v>
      </c>
    </row>
    <row r="401" spans="1:10" x14ac:dyDescent="0.25">
      <c r="A401" s="1">
        <f t="shared" si="60"/>
        <v>376</v>
      </c>
      <c r="B401" s="1">
        <f t="shared" si="61"/>
        <v>3.760000000000005E-2</v>
      </c>
      <c r="C401" s="1">
        <f t="shared" si="55"/>
        <v>81.041537712933859</v>
      </c>
      <c r="D401" s="1">
        <f t="shared" si="62"/>
        <v>1.1915102446213393</v>
      </c>
      <c r="E401" s="1">
        <f t="shared" si="56"/>
        <v>61.027363926221987</v>
      </c>
      <c r="F401" s="1">
        <f t="shared" si="57"/>
        <v>0.46558095274905587</v>
      </c>
      <c r="G401" s="1">
        <f t="shared" si="63"/>
        <v>28.413178240533796</v>
      </c>
      <c r="H401" s="1">
        <f t="shared" si="58"/>
        <v>4593.7092833853003</v>
      </c>
      <c r="I401" s="1">
        <f t="shared" si="64"/>
        <v>-1.1053851607741411E-3</v>
      </c>
      <c r="J401" s="1">
        <f t="shared" si="59"/>
        <v>6.0441330238699374E-3</v>
      </c>
    </row>
    <row r="402" spans="1:10" x14ac:dyDescent="0.25">
      <c r="A402" s="1">
        <f t="shared" si="60"/>
        <v>377</v>
      </c>
      <c r="B402" s="1">
        <f t="shared" si="61"/>
        <v>3.7700000000000053E-2</v>
      </c>
      <c r="C402" s="1">
        <f t="shared" si="55"/>
        <v>81.500908641272389</v>
      </c>
      <c r="D402" s="1">
        <f t="shared" si="62"/>
        <v>1.1996603354854665</v>
      </c>
      <c r="E402" s="1">
        <f t="shared" si="56"/>
        <v>61.027363926221987</v>
      </c>
      <c r="F402" s="1">
        <f t="shared" si="57"/>
        <v>0.46558095274905587</v>
      </c>
      <c r="G402" s="1">
        <f t="shared" si="63"/>
        <v>28.413178240533796</v>
      </c>
      <c r="H402" s="1">
        <f t="shared" si="58"/>
        <v>4628.8941597342191</v>
      </c>
      <c r="I402" s="1">
        <f t="shared" si="64"/>
        <v>-1.1519432560490467E-3</v>
      </c>
      <c r="J402" s="1">
        <f t="shared" si="59"/>
        <v>5.9975749285950319E-3</v>
      </c>
    </row>
    <row r="403" spans="1:10" x14ac:dyDescent="0.25">
      <c r="A403" s="1">
        <f t="shared" si="60"/>
        <v>378</v>
      </c>
      <c r="B403" s="1">
        <f t="shared" si="61"/>
        <v>3.7800000000000056E-2</v>
      </c>
      <c r="C403" s="1">
        <f t="shared" si="55"/>
        <v>81.96379805724581</v>
      </c>
      <c r="D403" s="1">
        <f t="shared" si="62"/>
        <v>1.207856715291191</v>
      </c>
      <c r="E403" s="1">
        <f t="shared" si="56"/>
        <v>61.027363926221987</v>
      </c>
      <c r="F403" s="1">
        <f t="shared" si="57"/>
        <v>0.46558095274905587</v>
      </c>
      <c r="G403" s="1">
        <f t="shared" si="63"/>
        <v>28.413178240533796</v>
      </c>
      <c r="H403" s="1">
        <f t="shared" si="58"/>
        <v>4664.6192593999731</v>
      </c>
      <c r="I403" s="1">
        <f t="shared" si="64"/>
        <v>-1.1985013513239522E-3</v>
      </c>
      <c r="J403" s="1">
        <f t="shared" si="59"/>
        <v>5.9510168333201264E-3</v>
      </c>
    </row>
    <row r="404" spans="1:10" x14ac:dyDescent="0.25">
      <c r="A404" s="1">
        <f t="shared" si="60"/>
        <v>379</v>
      </c>
      <c r="B404" s="1">
        <f t="shared" si="61"/>
        <v>3.7900000000000059E-2</v>
      </c>
      <c r="C404" s="1">
        <f t="shared" si="55"/>
        <v>82.430259983185806</v>
      </c>
      <c r="D404" s="1">
        <f t="shared" si="62"/>
        <v>1.2160997412895096</v>
      </c>
      <c r="E404" s="1">
        <f t="shared" si="56"/>
        <v>61.027363926221987</v>
      </c>
      <c r="F404" s="1">
        <f t="shared" si="57"/>
        <v>0.46558095274905587</v>
      </c>
      <c r="G404" s="1">
        <f t="shared" si="63"/>
        <v>28.413178240533796</v>
      </c>
      <c r="H404" s="1">
        <f t="shared" si="58"/>
        <v>4700.8971478620733</v>
      </c>
      <c r="I404" s="1">
        <f t="shared" si="64"/>
        <v>-1.2450594465988577E-3</v>
      </c>
      <c r="J404" s="1">
        <f t="shared" si="59"/>
        <v>5.9044587380452209E-3</v>
      </c>
    </row>
    <row r="405" spans="1:10" x14ac:dyDescent="0.25">
      <c r="A405" s="1">
        <f t="shared" si="60"/>
        <v>380</v>
      </c>
      <c r="B405" s="1">
        <f t="shared" si="61"/>
        <v>3.8000000000000062E-2</v>
      </c>
      <c r="C405" s="1">
        <f t="shared" si="55"/>
        <v>82.900349697972018</v>
      </c>
      <c r="D405" s="1">
        <f t="shared" si="62"/>
        <v>1.2243897762593068</v>
      </c>
      <c r="E405" s="1">
        <f t="shared" si="56"/>
        <v>61.027363926221987</v>
      </c>
      <c r="F405" s="1">
        <f t="shared" si="57"/>
        <v>0.46558095274905587</v>
      </c>
      <c r="G405" s="1">
        <f t="shared" si="63"/>
        <v>28.413178240533796</v>
      </c>
      <c r="H405" s="1">
        <f t="shared" si="58"/>
        <v>4737.7407839416119</v>
      </c>
      <c r="I405" s="1">
        <f t="shared" si="64"/>
        <v>-1.2916175418737632E-3</v>
      </c>
      <c r="J405" s="1">
        <f t="shared" si="59"/>
        <v>5.8579006427703154E-3</v>
      </c>
    </row>
    <row r="406" spans="1:10" x14ac:dyDescent="0.25">
      <c r="A406" s="1">
        <f t="shared" si="60"/>
        <v>381</v>
      </c>
      <c r="B406" s="1">
        <f t="shared" si="61"/>
        <v>3.8100000000000064E-2</v>
      </c>
      <c r="C406" s="1">
        <f t="shared" si="55"/>
        <v>83.374123776366176</v>
      </c>
      <c r="D406" s="1">
        <f t="shared" si="62"/>
        <v>1.2327271886369433</v>
      </c>
      <c r="E406" s="1">
        <f t="shared" si="56"/>
        <v>61.027363926221987</v>
      </c>
      <c r="F406" s="1">
        <f t="shared" si="57"/>
        <v>0.46558095274905587</v>
      </c>
      <c r="G406" s="1">
        <f t="shared" si="63"/>
        <v>28.413178240533796</v>
      </c>
      <c r="H406" s="1">
        <f t="shared" si="58"/>
        <v>4775.1635353308611</v>
      </c>
      <c r="I406" s="1">
        <f t="shared" si="64"/>
        <v>-1.3381756371486687E-3</v>
      </c>
      <c r="J406" s="1">
        <f t="shared" si="59"/>
        <v>5.8113425474954098E-3</v>
      </c>
    </row>
    <row r="407" spans="1:10" x14ac:dyDescent="0.25">
      <c r="A407" s="1">
        <f t="shared" si="60"/>
        <v>382</v>
      </c>
      <c r="B407" s="1">
        <f t="shared" si="61"/>
        <v>3.8200000000000067E-2</v>
      </c>
      <c r="C407" s="1">
        <f t="shared" si="55"/>
        <v>83.851640129899266</v>
      </c>
      <c r="D407" s="1">
        <f t="shared" si="62"/>
        <v>1.2411123526499332</v>
      </c>
      <c r="E407" s="1">
        <f t="shared" si="56"/>
        <v>61.027363926221987</v>
      </c>
      <c r="F407" s="1">
        <f t="shared" si="57"/>
        <v>0.46558095274905587</v>
      </c>
      <c r="G407" s="1">
        <f t="shared" si="63"/>
        <v>28.413178240533796</v>
      </c>
      <c r="H407" s="1">
        <f t="shared" si="58"/>
        <v>4813.1791948651098</v>
      </c>
      <c r="I407" s="1">
        <f t="shared" si="64"/>
        <v>-1.3847337324235742E-3</v>
      </c>
      <c r="J407" s="1">
        <f t="shared" si="59"/>
        <v>5.7647844522205043E-3</v>
      </c>
    </row>
    <row r="408" spans="1:10" x14ac:dyDescent="0.25">
      <c r="A408" s="1">
        <f t="shared" si="60"/>
        <v>383</v>
      </c>
      <c r="B408" s="1">
        <f t="shared" si="61"/>
        <v>3.830000000000007E-2</v>
      </c>
      <c r="C408" s="1">
        <f t="shared" si="55"/>
        <v>84.33295804938578</v>
      </c>
      <c r="D408" s="1">
        <f t="shared" si="62"/>
        <v>1.2495456484548719</v>
      </c>
      <c r="E408" s="1">
        <f t="shared" si="56"/>
        <v>61.027363926221987</v>
      </c>
      <c r="F408" s="1">
        <f t="shared" si="57"/>
        <v>0.46558095274905587</v>
      </c>
      <c r="G408" s="1">
        <f t="shared" si="63"/>
        <v>28.413178240533796</v>
      </c>
      <c r="H408" s="1">
        <f t="shared" si="58"/>
        <v>4851.8019975784491</v>
      </c>
      <c r="I408" s="1">
        <f t="shared" si="64"/>
        <v>-1.4312918276984798E-3</v>
      </c>
      <c r="J408" s="1">
        <f t="shared" si="59"/>
        <v>5.7182263569455988E-3</v>
      </c>
    </row>
    <row r="409" spans="1:10" x14ac:dyDescent="0.25">
      <c r="A409" s="1">
        <f t="shared" si="60"/>
        <v>384</v>
      </c>
      <c r="B409" s="1">
        <f t="shared" si="61"/>
        <v>3.8400000000000073E-2</v>
      </c>
      <c r="C409" s="1">
        <f t="shared" si="55"/>
        <v>84.81813824914363</v>
      </c>
      <c r="D409" s="1">
        <f t="shared" si="62"/>
        <v>1.2580274622797862</v>
      </c>
      <c r="E409" s="1">
        <f t="shared" si="56"/>
        <v>61.027363926221987</v>
      </c>
      <c r="F409" s="1">
        <f t="shared" si="57"/>
        <v>0.46558095274905587</v>
      </c>
      <c r="G409" s="1">
        <f t="shared" si="63"/>
        <v>28.413178240533796</v>
      </c>
      <c r="H409" s="1">
        <f t="shared" si="58"/>
        <v>4891.0466385879981</v>
      </c>
      <c r="I409" s="1">
        <f t="shared" si="64"/>
        <v>-1.4778499229733853E-3</v>
      </c>
      <c r="J409" s="1">
        <f t="shared" si="59"/>
        <v>5.6716682616706933E-3</v>
      </c>
    </row>
    <row r="410" spans="1:10" x14ac:dyDescent="0.25">
      <c r="A410" s="1">
        <f t="shared" si="60"/>
        <v>385</v>
      </c>
      <c r="B410" s="1">
        <f t="shared" si="61"/>
        <v>3.8500000000000076E-2</v>
      </c>
      <c r="C410" s="1">
        <f t="shared" si="55"/>
        <v>85.307242913002426</v>
      </c>
      <c r="D410" s="1">
        <f t="shared" si="62"/>
        <v>1.2665581865710864</v>
      </c>
      <c r="E410" s="1">
        <f t="shared" si="56"/>
        <v>61.027363926221987</v>
      </c>
      <c r="F410" s="1">
        <f t="shared" si="57"/>
        <v>0.46558095274905587</v>
      </c>
      <c r="G410" s="1">
        <f t="shared" si="63"/>
        <v>28.413178240533796</v>
      </c>
      <c r="H410" s="1">
        <f t="shared" si="58"/>
        <v>4930.9282918538875</v>
      </c>
      <c r="I410" s="1">
        <f t="shared" si="64"/>
        <v>-1.5244080182482908E-3</v>
      </c>
      <c r="J410" s="1">
        <f t="shared" si="59"/>
        <v>5.6251101663957878E-3</v>
      </c>
    </row>
    <row r="411" spans="1:10" x14ac:dyDescent="0.25">
      <c r="A411" s="1">
        <f t="shared" si="60"/>
        <v>386</v>
      </c>
      <c r="B411" s="1">
        <f t="shared" si="61"/>
        <v>3.8600000000000079E-2</v>
      </c>
      <c r="C411" s="1">
        <f t="shared" ref="C411:C474" si="65">C410+H410*$B$2</f>
        <v>85.800335742187812</v>
      </c>
      <c r="D411" s="1">
        <f t="shared" si="62"/>
        <v>1.2751382201453052</v>
      </c>
      <c r="E411" s="1">
        <f t="shared" ref="E411:E474" si="66">SQRT(2*$C$17/($B$15*(1-($B$13/$B$12)^4)))</f>
        <v>61.027363926221987</v>
      </c>
      <c r="F411" s="1">
        <f t="shared" ref="F411:F474" si="67">PI()*($B$13/2)^2*$B$15*E411</f>
        <v>0.46558095274905587</v>
      </c>
      <c r="G411" s="1">
        <f t="shared" si="63"/>
        <v>28.413178240533796</v>
      </c>
      <c r="H411" s="1">
        <f t="shared" ref="H411:H474" si="68">-(0.5*$B$3*C411^2*$B$5*$B$11)/J410-$B$10+G411/J410</f>
        <v>4971.4626298655112</v>
      </c>
      <c r="I411" s="1">
        <f t="shared" si="64"/>
        <v>-1.5709661135231963E-3</v>
      </c>
      <c r="J411" s="1">
        <f t="shared" ref="J411:J474" si="69">$B$7+I411</f>
        <v>5.5785520711208823E-3</v>
      </c>
    </row>
    <row r="412" spans="1:10" x14ac:dyDescent="0.25">
      <c r="A412" s="1">
        <f t="shared" si="60"/>
        <v>387</v>
      </c>
      <c r="B412" s="1">
        <f t="shared" si="61"/>
        <v>3.8700000000000082E-2</v>
      </c>
      <c r="C412" s="1">
        <f t="shared" si="65"/>
        <v>86.297482005174359</v>
      </c>
      <c r="D412" s="1">
        <f t="shared" si="62"/>
        <v>1.2837679683458227</v>
      </c>
      <c r="E412" s="1">
        <f t="shared" si="66"/>
        <v>61.027363926221987</v>
      </c>
      <c r="F412" s="1">
        <f t="shared" si="67"/>
        <v>0.46558095274905587</v>
      </c>
      <c r="G412" s="1">
        <f t="shared" si="63"/>
        <v>28.413178240533796</v>
      </c>
      <c r="H412" s="1">
        <f t="shared" si="68"/>
        <v>5012.6658443078559</v>
      </c>
      <c r="I412" s="1">
        <f t="shared" si="64"/>
        <v>-1.6175242087981018E-3</v>
      </c>
      <c r="J412" s="1">
        <f t="shared" si="69"/>
        <v>5.5319939758459767E-3</v>
      </c>
    </row>
    <row r="413" spans="1:10" x14ac:dyDescent="0.25">
      <c r="A413" s="1">
        <f t="shared" si="60"/>
        <v>388</v>
      </c>
      <c r="B413" s="1">
        <f t="shared" si="61"/>
        <v>3.8800000000000084E-2</v>
      </c>
      <c r="C413" s="1">
        <f t="shared" si="65"/>
        <v>86.79874858960514</v>
      </c>
      <c r="D413" s="1">
        <f t="shared" si="62"/>
        <v>1.2924478432047832</v>
      </c>
      <c r="E413" s="1">
        <f t="shared" si="66"/>
        <v>61.027363926221987</v>
      </c>
      <c r="F413" s="1">
        <f t="shared" si="67"/>
        <v>0.46558095274905587</v>
      </c>
      <c r="G413" s="1">
        <f t="shared" si="63"/>
        <v>28.413178240533796</v>
      </c>
      <c r="H413" s="1">
        <f t="shared" si="68"/>
        <v>5054.5546677653656</v>
      </c>
      <c r="I413" s="1">
        <f t="shared" si="64"/>
        <v>-1.6640823040730073E-3</v>
      </c>
      <c r="J413" s="1">
        <f t="shared" si="69"/>
        <v>5.4854358805710712E-3</v>
      </c>
    </row>
    <row r="414" spans="1:10" x14ac:dyDescent="0.25">
      <c r="A414" s="1">
        <f t="shared" si="60"/>
        <v>389</v>
      </c>
      <c r="B414" s="1">
        <f t="shared" si="61"/>
        <v>3.8900000000000087E-2</v>
      </c>
      <c r="C414" s="1">
        <f t="shared" si="65"/>
        <v>87.304204056381678</v>
      </c>
      <c r="D414" s="1">
        <f t="shared" si="62"/>
        <v>1.3011782636104214</v>
      </c>
      <c r="E414" s="1">
        <f t="shared" si="66"/>
        <v>61.027363926221987</v>
      </c>
      <c r="F414" s="1">
        <f t="shared" si="67"/>
        <v>0.46558095274905587</v>
      </c>
      <c r="G414" s="1">
        <f t="shared" si="63"/>
        <v>28.413178240533796</v>
      </c>
      <c r="H414" s="1">
        <f t="shared" si="68"/>
        <v>5097.1463965246548</v>
      </c>
      <c r="I414" s="1">
        <f t="shared" si="64"/>
        <v>-1.7106403993479128E-3</v>
      </c>
      <c r="J414" s="1">
        <f t="shared" si="69"/>
        <v>5.4388777852961657E-3</v>
      </c>
    </row>
    <row r="415" spans="1:10" x14ac:dyDescent="0.25">
      <c r="A415" s="1">
        <f t="shared" si="60"/>
        <v>390</v>
      </c>
      <c r="B415" s="1">
        <f t="shared" si="61"/>
        <v>3.900000000000009E-2</v>
      </c>
      <c r="C415" s="1">
        <f t="shared" si="65"/>
        <v>87.81391869603415</v>
      </c>
      <c r="D415" s="1">
        <f t="shared" si="62"/>
        <v>1.3099596554800248</v>
      </c>
      <c r="E415" s="1">
        <f t="shared" si="66"/>
        <v>61.027363926221987</v>
      </c>
      <c r="F415" s="1">
        <f t="shared" si="67"/>
        <v>0.46558095274905587</v>
      </c>
      <c r="G415" s="1">
        <f t="shared" si="63"/>
        <v>28.413178240533796</v>
      </c>
      <c r="H415" s="1">
        <f t="shared" si="68"/>
        <v>5140.4589145415694</v>
      </c>
      <c r="I415" s="1">
        <f t="shared" si="64"/>
        <v>-1.7571984946228184E-3</v>
      </c>
      <c r="J415" s="1">
        <f t="shared" si="69"/>
        <v>5.3923196900212602E-3</v>
      </c>
    </row>
    <row r="416" spans="1:10" x14ac:dyDescent="0.25">
      <c r="A416" s="1">
        <f t="shared" si="60"/>
        <v>391</v>
      </c>
      <c r="B416" s="1">
        <f t="shared" si="61"/>
        <v>3.9100000000000093E-2</v>
      </c>
      <c r="C416" s="1">
        <f t="shared" si="65"/>
        <v>88.32796458748831</v>
      </c>
      <c r="D416" s="1">
        <f t="shared" si="62"/>
        <v>1.3187924519387737</v>
      </c>
      <c r="E416" s="1">
        <f t="shared" si="66"/>
        <v>61.027363926221987</v>
      </c>
      <c r="F416" s="1">
        <f t="shared" si="67"/>
        <v>0.46558095274905587</v>
      </c>
      <c r="G416" s="1">
        <f t="shared" si="63"/>
        <v>28.413178240533796</v>
      </c>
      <c r="H416" s="1">
        <f t="shared" si="68"/>
        <v>5184.5107186426121</v>
      </c>
      <c r="I416" s="1">
        <f t="shared" si="64"/>
        <v>-1.8037565898977239E-3</v>
      </c>
      <c r="J416" s="1">
        <f t="shared" si="69"/>
        <v>5.3457615947463547E-3</v>
      </c>
    </row>
    <row r="417" spans="1:10" x14ac:dyDescent="0.25">
      <c r="A417" s="1">
        <f t="shared" si="60"/>
        <v>392</v>
      </c>
      <c r="B417" s="1">
        <f t="shared" si="61"/>
        <v>3.9200000000000096E-2</v>
      </c>
      <c r="C417" s="1">
        <f t="shared" si="65"/>
        <v>88.846415659352573</v>
      </c>
      <c r="D417" s="1">
        <f t="shared" si="62"/>
        <v>1.3276770935047089</v>
      </c>
      <c r="E417" s="1">
        <f t="shared" si="66"/>
        <v>61.027363926221987</v>
      </c>
      <c r="F417" s="1">
        <f t="shared" si="67"/>
        <v>0.46558095274905587</v>
      </c>
      <c r="G417" s="1">
        <f t="shared" si="63"/>
        <v>28.413178240533796</v>
      </c>
      <c r="H417" s="1">
        <f t="shared" si="68"/>
        <v>5229.3209450355771</v>
      </c>
      <c r="I417" s="1">
        <f t="shared" si="64"/>
        <v>-1.8503146851726294E-3</v>
      </c>
      <c r="J417" s="1">
        <f t="shared" si="69"/>
        <v>5.2992034994714492E-3</v>
      </c>
    </row>
    <row r="418" spans="1:10" x14ac:dyDescent="0.25">
      <c r="A418" s="1">
        <f t="shared" si="60"/>
        <v>393</v>
      </c>
      <c r="B418" s="1">
        <f t="shared" si="61"/>
        <v>3.9300000000000099E-2</v>
      </c>
      <c r="C418" s="1">
        <f t="shared" si="65"/>
        <v>89.369347753856132</v>
      </c>
      <c r="D418" s="1">
        <f t="shared" si="62"/>
        <v>1.3366140282800945</v>
      </c>
      <c r="E418" s="1">
        <f t="shared" si="66"/>
        <v>61.027363926221987</v>
      </c>
      <c r="F418" s="1">
        <f t="shared" si="67"/>
        <v>0.46558095274905587</v>
      </c>
      <c r="G418" s="1">
        <f t="shared" si="63"/>
        <v>28.413178240533796</v>
      </c>
      <c r="H418" s="1">
        <f t="shared" si="68"/>
        <v>5274.9093972095034</v>
      </c>
      <c r="I418" s="1">
        <f t="shared" si="64"/>
        <v>-1.8968727804475349E-3</v>
      </c>
      <c r="J418" s="1">
        <f t="shared" si="69"/>
        <v>5.2526454041965437E-3</v>
      </c>
    </row>
    <row r="419" spans="1:10" x14ac:dyDescent="0.25">
      <c r="A419" s="1">
        <f t="shared" si="60"/>
        <v>394</v>
      </c>
      <c r="B419" s="1">
        <f t="shared" si="61"/>
        <v>3.9400000000000102E-2</v>
      </c>
      <c r="C419" s="1">
        <f t="shared" si="65"/>
        <v>89.896838693577081</v>
      </c>
      <c r="D419" s="1">
        <f t="shared" si="62"/>
        <v>1.3456037121494522</v>
      </c>
      <c r="E419" s="1">
        <f t="shared" si="66"/>
        <v>61.027363926221987</v>
      </c>
      <c r="F419" s="1">
        <f t="shared" si="67"/>
        <v>0.46558095274905587</v>
      </c>
      <c r="G419" s="1">
        <f t="shared" si="63"/>
        <v>28.413178240533796</v>
      </c>
      <c r="H419" s="1">
        <f t="shared" si="68"/>
        <v>5321.2965753096851</v>
      </c>
      <c r="I419" s="1">
        <f t="shared" si="64"/>
        <v>-1.9434308757224404E-3</v>
      </c>
      <c r="J419" s="1">
        <f t="shared" si="69"/>
        <v>5.2060873089216381E-3</v>
      </c>
    </row>
    <row r="420" spans="1:10" x14ac:dyDescent="0.25">
      <c r="A420" s="1">
        <f t="shared" si="60"/>
        <v>395</v>
      </c>
      <c r="B420" s="1">
        <f t="shared" si="61"/>
        <v>3.9500000000000104E-2</v>
      </c>
      <c r="C420" s="1">
        <f t="shared" si="65"/>
        <v>90.428968351108054</v>
      </c>
      <c r="D420" s="1">
        <f t="shared" si="62"/>
        <v>1.354646608984563</v>
      </c>
      <c r="E420" s="1">
        <f t="shared" si="66"/>
        <v>61.027363926221987</v>
      </c>
      <c r="F420" s="1">
        <f t="shared" si="67"/>
        <v>0.46558095274905587</v>
      </c>
      <c r="G420" s="1">
        <f t="shared" si="63"/>
        <v>28.413178240533796</v>
      </c>
      <c r="H420" s="1">
        <f t="shared" si="68"/>
        <v>5368.5037070795997</v>
      </c>
      <c r="I420" s="1">
        <f t="shared" si="64"/>
        <v>-1.9899889709973462E-3</v>
      </c>
      <c r="J420" s="1">
        <f t="shared" si="69"/>
        <v>5.1595292136467318E-3</v>
      </c>
    </row>
    <row r="421" spans="1:10" x14ac:dyDescent="0.25">
      <c r="A421" s="1">
        <f t="shared" si="60"/>
        <v>396</v>
      </c>
      <c r="B421" s="1">
        <f t="shared" si="61"/>
        <v>3.9600000000000107E-2</v>
      </c>
      <c r="C421" s="1">
        <f t="shared" si="65"/>
        <v>90.965818721816021</v>
      </c>
      <c r="D421" s="1">
        <f t="shared" si="62"/>
        <v>1.3637431908567446</v>
      </c>
      <c r="E421" s="1">
        <f t="shared" si="66"/>
        <v>61.027363926221987</v>
      </c>
      <c r="F421" s="1">
        <f t="shared" si="67"/>
        <v>0.46558095274905587</v>
      </c>
      <c r="G421" s="1">
        <f t="shared" si="63"/>
        <v>28.413178240533796</v>
      </c>
      <c r="H421" s="1">
        <f t="shared" si="68"/>
        <v>5416.5527804682088</v>
      </c>
      <c r="I421" s="1">
        <f t="shared" si="64"/>
        <v>-2.0365470662722517E-3</v>
      </c>
      <c r="J421" s="1">
        <f t="shared" si="69"/>
        <v>5.1129711183718271E-3</v>
      </c>
    </row>
    <row r="422" spans="1:10" x14ac:dyDescent="0.25">
      <c r="A422" s="1">
        <f t="shared" si="60"/>
        <v>397</v>
      </c>
      <c r="B422" s="1">
        <f t="shared" si="61"/>
        <v>3.970000000000011E-2</v>
      </c>
      <c r="C422" s="1">
        <f t="shared" si="65"/>
        <v>91.507473999862839</v>
      </c>
      <c r="D422" s="1">
        <f t="shared" si="62"/>
        <v>1.3728939382567309</v>
      </c>
      <c r="E422" s="1">
        <f t="shared" si="66"/>
        <v>61.027363926221987</v>
      </c>
      <c r="F422" s="1">
        <f t="shared" si="67"/>
        <v>0.46558095274905587</v>
      </c>
      <c r="G422" s="1">
        <f t="shared" si="63"/>
        <v>28.413178240533796</v>
      </c>
      <c r="H422" s="1">
        <f t="shared" si="68"/>
        <v>5465.466578008205</v>
      </c>
      <c r="I422" s="1">
        <f t="shared" si="64"/>
        <v>-2.0831051615471572E-3</v>
      </c>
      <c r="J422" s="1">
        <f t="shared" si="69"/>
        <v>5.0664130230969207E-3</v>
      </c>
    </row>
    <row r="423" spans="1:10" x14ac:dyDescent="0.25">
      <c r="A423" s="1">
        <f t="shared" si="60"/>
        <v>398</v>
      </c>
      <c r="B423" s="1">
        <f t="shared" si="61"/>
        <v>3.9800000000000113E-2</v>
      </c>
      <c r="C423" s="1">
        <f t="shared" si="65"/>
        <v>92.054020657663656</v>
      </c>
      <c r="D423" s="1">
        <f t="shared" si="62"/>
        <v>1.3820993403224973</v>
      </c>
      <c r="E423" s="1">
        <f t="shared" si="66"/>
        <v>61.027363926221987</v>
      </c>
      <c r="F423" s="1">
        <f t="shared" si="67"/>
        <v>0.46558095274905587</v>
      </c>
      <c r="G423" s="1">
        <f t="shared" si="63"/>
        <v>28.413178240533796</v>
      </c>
      <c r="H423" s="1">
        <f t="shared" si="68"/>
        <v>5515.2687130785598</v>
      </c>
      <c r="I423" s="1">
        <f t="shared" si="64"/>
        <v>-2.1296632568220627E-3</v>
      </c>
      <c r="J423" s="1">
        <f t="shared" si="69"/>
        <v>5.0198549278220161E-3</v>
      </c>
    </row>
    <row r="424" spans="1:10" x14ac:dyDescent="0.25">
      <c r="A424" s="1">
        <f t="shared" si="60"/>
        <v>399</v>
      </c>
      <c r="B424" s="1">
        <f t="shared" si="61"/>
        <v>3.9900000000000116E-2</v>
      </c>
      <c r="C424" s="1">
        <f t="shared" si="65"/>
        <v>92.605547528971513</v>
      </c>
      <c r="D424" s="1">
        <f t="shared" si="62"/>
        <v>1.3913598950753945</v>
      </c>
      <c r="E424" s="1">
        <f t="shared" si="66"/>
        <v>61.027363926221987</v>
      </c>
      <c r="F424" s="1">
        <f t="shared" si="67"/>
        <v>0.46558095274905587</v>
      </c>
      <c r="G424" s="1">
        <f t="shared" si="63"/>
        <v>28.413178240533796</v>
      </c>
      <c r="H424" s="1">
        <f t="shared" si="68"/>
        <v>5565.9836681730085</v>
      </c>
      <c r="I424" s="1">
        <f t="shared" si="64"/>
        <v>-2.1762213520969682E-3</v>
      </c>
      <c r="J424" s="1">
        <f t="shared" si="69"/>
        <v>4.9732968325471097E-3</v>
      </c>
    </row>
    <row r="425" spans="1:10" x14ac:dyDescent="0.25">
      <c r="A425" s="1">
        <f t="shared" si="60"/>
        <v>400</v>
      </c>
      <c r="B425" s="1">
        <f t="shared" si="61"/>
        <v>4.0000000000000119E-2</v>
      </c>
      <c r="C425" s="1">
        <f t="shared" si="65"/>
        <v>93.162145895788811</v>
      </c>
      <c r="D425" s="1">
        <f t="shared" si="62"/>
        <v>1.4006761096649734</v>
      </c>
      <c r="E425" s="1">
        <f t="shared" si="66"/>
        <v>61.027363926221987</v>
      </c>
      <c r="F425" s="1">
        <f t="shared" si="67"/>
        <v>0.46558095274905587</v>
      </c>
      <c r="G425" s="1">
        <f t="shared" si="63"/>
        <v>28.413178240533796</v>
      </c>
      <c r="H425" s="1">
        <f t="shared" si="68"/>
        <v>5617.6368353052758</v>
      </c>
      <c r="I425" s="1">
        <f t="shared" si="64"/>
        <v>-2.2227794473718737E-3</v>
      </c>
      <c r="J425" s="1">
        <f t="shared" si="69"/>
        <v>4.926738737272205E-3</v>
      </c>
    </row>
    <row r="426" spans="1:10" x14ac:dyDescent="0.25">
      <c r="A426" s="1">
        <f t="shared" si="60"/>
        <v>401</v>
      </c>
      <c r="B426" s="1">
        <f t="shared" si="61"/>
        <v>4.0100000000000122E-2</v>
      </c>
      <c r="C426" s="1">
        <f t="shared" si="65"/>
        <v>93.72390957931934</v>
      </c>
      <c r="D426" s="1">
        <f t="shared" si="62"/>
        <v>1.4100485006229053</v>
      </c>
      <c r="E426" s="1">
        <f t="shared" si="66"/>
        <v>61.027363926221987</v>
      </c>
      <c r="F426" s="1">
        <f t="shared" si="67"/>
        <v>0.46558095274905587</v>
      </c>
      <c r="G426" s="1">
        <f t="shared" si="63"/>
        <v>28.413178240533796</v>
      </c>
      <c r="H426" s="1">
        <f t="shared" si="68"/>
        <v>5670.2545586915749</v>
      </c>
      <c r="I426" s="1">
        <f t="shared" si="64"/>
        <v>-2.2693375426467793E-3</v>
      </c>
      <c r="J426" s="1">
        <f t="shared" si="69"/>
        <v>4.8801806419972987E-3</v>
      </c>
    </row>
    <row r="427" spans="1:10" x14ac:dyDescent="0.25">
      <c r="A427" s="1">
        <f t="shared" si="60"/>
        <v>402</v>
      </c>
      <c r="B427" s="1">
        <f t="shared" si="61"/>
        <v>4.0200000000000125E-2</v>
      </c>
      <c r="C427" s="1">
        <f t="shared" si="65"/>
        <v>94.290935035188497</v>
      </c>
      <c r="D427" s="1">
        <f t="shared" si="62"/>
        <v>1.4194775941264242</v>
      </c>
      <c r="E427" s="1">
        <f t="shared" si="66"/>
        <v>61.027363926221987</v>
      </c>
      <c r="F427" s="1">
        <f t="shared" si="67"/>
        <v>0.46558095274905587</v>
      </c>
      <c r="G427" s="1">
        <f t="shared" si="63"/>
        <v>28.413178240533796</v>
      </c>
      <c r="H427" s="1">
        <f t="shared" si="68"/>
        <v>5723.8641798617218</v>
      </c>
      <c r="I427" s="1">
        <f t="shared" si="64"/>
        <v>-2.3158956379216848E-3</v>
      </c>
      <c r="J427" s="1">
        <f t="shared" si="69"/>
        <v>4.833622546722394E-3</v>
      </c>
    </row>
    <row r="428" spans="1:10" x14ac:dyDescent="0.25">
      <c r="A428" s="1">
        <f t="shared" si="60"/>
        <v>403</v>
      </c>
      <c r="B428" s="1">
        <f t="shared" si="61"/>
        <v>4.0300000000000127E-2</v>
      </c>
      <c r="C428" s="1">
        <f t="shared" si="65"/>
        <v>94.863321453174663</v>
      </c>
      <c r="D428" s="1">
        <f t="shared" si="62"/>
        <v>1.4289639262717415</v>
      </c>
      <c r="E428" s="1">
        <f t="shared" si="66"/>
        <v>61.027363926221987</v>
      </c>
      <c r="F428" s="1">
        <f t="shared" si="67"/>
        <v>0.46558095274905587</v>
      </c>
      <c r="G428" s="1">
        <f t="shared" si="63"/>
        <v>28.413178240533796</v>
      </c>
      <c r="H428" s="1">
        <f t="shared" si="68"/>
        <v>5778.4940853616599</v>
      </c>
      <c r="I428" s="1">
        <f t="shared" si="64"/>
        <v>-2.3624537331965903E-3</v>
      </c>
      <c r="J428" s="1">
        <f t="shared" si="69"/>
        <v>4.7870644514474876E-3</v>
      </c>
    </row>
    <row r="429" spans="1:10" x14ac:dyDescent="0.25">
      <c r="A429" s="1">
        <f t="shared" si="60"/>
        <v>404</v>
      </c>
      <c r="B429" s="1">
        <f t="shared" si="61"/>
        <v>4.040000000000013E-2</v>
      </c>
      <c r="C429" s="1">
        <f t="shared" si="65"/>
        <v>95.44117086171083</v>
      </c>
      <c r="D429" s="1">
        <f t="shared" si="62"/>
        <v>1.4385080433579125</v>
      </c>
      <c r="E429" s="1">
        <f t="shared" si="66"/>
        <v>61.027363926221987</v>
      </c>
      <c r="F429" s="1">
        <f t="shared" si="67"/>
        <v>0.46558095274905587</v>
      </c>
      <c r="G429" s="1">
        <f t="shared" si="63"/>
        <v>28.413178240533796</v>
      </c>
      <c r="H429" s="1">
        <f t="shared" si="68"/>
        <v>5834.1737572229376</v>
      </c>
      <c r="I429" s="1">
        <f t="shared" si="64"/>
        <v>-2.4090118284714958E-3</v>
      </c>
      <c r="J429" s="1">
        <f t="shared" si="69"/>
        <v>4.740506356172583E-3</v>
      </c>
    </row>
    <row r="430" spans="1:10" x14ac:dyDescent="0.25">
      <c r="A430" s="1">
        <f t="shared" si="60"/>
        <v>405</v>
      </c>
      <c r="B430" s="1">
        <f t="shared" si="61"/>
        <v>4.0500000000000133E-2</v>
      </c>
      <c r="C430" s="1">
        <f t="shared" si="65"/>
        <v>96.024588237433122</v>
      </c>
      <c r="D430" s="1">
        <f t="shared" si="62"/>
        <v>1.4481105021816558</v>
      </c>
      <c r="E430" s="1">
        <f t="shared" si="66"/>
        <v>61.027363926221987</v>
      </c>
      <c r="F430" s="1">
        <f t="shared" si="67"/>
        <v>0.46558095274905587</v>
      </c>
      <c r="G430" s="1">
        <f t="shared" si="63"/>
        <v>28.413178240533796</v>
      </c>
      <c r="H430" s="1">
        <f t="shared" si="68"/>
        <v>5890.9338263882892</v>
      </c>
      <c r="I430" s="1">
        <f t="shared" si="64"/>
        <v>-2.4555699237464013E-3</v>
      </c>
      <c r="J430" s="1">
        <f t="shared" si="69"/>
        <v>4.6939482608976766E-3</v>
      </c>
    </row>
    <row r="431" spans="1:10" x14ac:dyDescent="0.25">
      <c r="A431" s="1">
        <f t="shared" si="60"/>
        <v>406</v>
      </c>
      <c r="B431" s="1">
        <f t="shared" si="61"/>
        <v>4.0600000000000136E-2</v>
      </c>
      <c r="C431" s="1">
        <f t="shared" si="65"/>
        <v>96.613681620071944</v>
      </c>
      <c r="D431" s="1">
        <f t="shared" si="62"/>
        <v>1.4577718703436631</v>
      </c>
      <c r="E431" s="1">
        <f t="shared" si="66"/>
        <v>61.027363926221987</v>
      </c>
      <c r="F431" s="1">
        <f t="shared" si="67"/>
        <v>0.46558095274905587</v>
      </c>
      <c r="G431" s="1">
        <f t="shared" si="63"/>
        <v>28.413178240533796</v>
      </c>
      <c r="H431" s="1">
        <f t="shared" si="68"/>
        <v>5948.8061292975017</v>
      </c>
      <c r="I431" s="1">
        <f t="shared" si="64"/>
        <v>-2.5021280190213068E-3</v>
      </c>
      <c r="J431" s="1">
        <f t="shared" si="69"/>
        <v>4.6473901656227719E-3</v>
      </c>
    </row>
    <row r="432" spans="1:10" x14ac:dyDescent="0.25">
      <c r="A432" s="1">
        <f t="shared" si="60"/>
        <v>407</v>
      </c>
      <c r="B432" s="1">
        <f t="shared" si="61"/>
        <v>4.0700000000000139E-2</v>
      </c>
      <c r="C432" s="1">
        <f t="shared" si="65"/>
        <v>97.2085622330017</v>
      </c>
      <c r="D432" s="1">
        <f t="shared" si="62"/>
        <v>1.4674927265669633</v>
      </c>
      <c r="E432" s="1">
        <f t="shared" si="66"/>
        <v>61.027363926221987</v>
      </c>
      <c r="F432" s="1">
        <f t="shared" si="67"/>
        <v>0.46558095274905587</v>
      </c>
      <c r="G432" s="1">
        <f t="shared" si="63"/>
        <v>28.413178240533796</v>
      </c>
      <c r="H432" s="1">
        <f t="shared" si="68"/>
        <v>6007.8237678539545</v>
      </c>
      <c r="I432" s="1">
        <f t="shared" si="64"/>
        <v>-2.5486861142962123E-3</v>
      </c>
      <c r="J432" s="1">
        <f t="shared" si="69"/>
        <v>4.6008320703478656E-3</v>
      </c>
    </row>
    <row r="433" spans="1:10" x14ac:dyDescent="0.25">
      <c r="A433" s="1">
        <f t="shared" si="60"/>
        <v>408</v>
      </c>
      <c r="B433" s="1">
        <f t="shared" si="61"/>
        <v>4.0800000000000142E-2</v>
      </c>
      <c r="C433" s="1">
        <f t="shared" si="65"/>
        <v>97.80934460978709</v>
      </c>
      <c r="D433" s="1">
        <f t="shared" si="62"/>
        <v>1.477273661027942</v>
      </c>
      <c r="E433" s="1">
        <f t="shared" si="66"/>
        <v>61.027363926221987</v>
      </c>
      <c r="F433" s="1">
        <f t="shared" si="67"/>
        <v>0.46558095274905587</v>
      </c>
      <c r="G433" s="1">
        <f t="shared" si="63"/>
        <v>28.413178240533796</v>
      </c>
      <c r="H433" s="1">
        <f t="shared" si="68"/>
        <v>6068.0211730100445</v>
      </c>
      <c r="I433" s="1">
        <f t="shared" si="64"/>
        <v>-2.5952442095711179E-3</v>
      </c>
      <c r="J433" s="1">
        <f t="shared" si="69"/>
        <v>4.5542739750729609E-3</v>
      </c>
    </row>
    <row r="434" spans="1:10" x14ac:dyDescent="0.25">
      <c r="A434" s="1">
        <f t="shared" si="60"/>
        <v>409</v>
      </c>
      <c r="B434" s="1">
        <f t="shared" si="61"/>
        <v>4.0900000000000145E-2</v>
      </c>
      <c r="C434" s="1">
        <f t="shared" si="65"/>
        <v>98.416146727088091</v>
      </c>
      <c r="D434" s="1">
        <f t="shared" si="62"/>
        <v>1.4871152757006507</v>
      </c>
      <c r="E434" s="1">
        <f t="shared" si="66"/>
        <v>61.027363926221987</v>
      </c>
      <c r="F434" s="1">
        <f t="shared" si="67"/>
        <v>0.46558095274905587</v>
      </c>
      <c r="G434" s="1">
        <f t="shared" si="63"/>
        <v>28.413178240533796</v>
      </c>
      <c r="H434" s="1">
        <f t="shared" si="68"/>
        <v>6129.4341722290083</v>
      </c>
      <c r="I434" s="1">
        <f t="shared" si="64"/>
        <v>-2.6418023048460234E-3</v>
      </c>
      <c r="J434" s="1">
        <f t="shared" si="69"/>
        <v>4.5077158797980545E-3</v>
      </c>
    </row>
    <row r="435" spans="1:10" x14ac:dyDescent="0.25">
      <c r="A435" s="1">
        <f t="shared" si="60"/>
        <v>410</v>
      </c>
      <c r="B435" s="1">
        <f t="shared" si="61"/>
        <v>4.1000000000000147E-2</v>
      </c>
      <c r="C435" s="1">
        <f t="shared" si="65"/>
        <v>99.029090144310985</v>
      </c>
      <c r="D435" s="1">
        <f t="shared" si="62"/>
        <v>1.4970181847150819</v>
      </c>
      <c r="E435" s="1">
        <f t="shared" si="66"/>
        <v>61.027363926221987</v>
      </c>
      <c r="F435" s="1">
        <f t="shared" si="67"/>
        <v>0.46558095274905587</v>
      </c>
      <c r="G435" s="1">
        <f t="shared" si="63"/>
        <v>28.413178240533796</v>
      </c>
      <c r="H435" s="1">
        <f t="shared" si="68"/>
        <v>6192.100061101959</v>
      </c>
      <c r="I435" s="1">
        <f t="shared" si="64"/>
        <v>-2.6883604001209289E-3</v>
      </c>
      <c r="J435" s="1">
        <f t="shared" si="69"/>
        <v>4.4611577845231499E-3</v>
      </c>
    </row>
    <row r="436" spans="1:10" x14ac:dyDescent="0.25">
      <c r="A436" s="1">
        <f t="shared" si="60"/>
        <v>411</v>
      </c>
      <c r="B436" s="1">
        <f t="shared" si="61"/>
        <v>4.110000000000015E-2</v>
      </c>
      <c r="C436" s="1">
        <f t="shared" si="65"/>
        <v>99.648300150421179</v>
      </c>
      <c r="D436" s="1">
        <f t="shared" si="62"/>
        <v>1.506983014730124</v>
      </c>
      <c r="E436" s="1">
        <f t="shared" si="66"/>
        <v>61.027363926221987</v>
      </c>
      <c r="F436" s="1">
        <f t="shared" si="67"/>
        <v>0.46558095274905587</v>
      </c>
      <c r="G436" s="1">
        <f t="shared" si="63"/>
        <v>28.413178240533796</v>
      </c>
      <c r="H436" s="1">
        <f t="shared" si="68"/>
        <v>6256.0576794219323</v>
      </c>
      <c r="I436" s="1">
        <f t="shared" si="64"/>
        <v>-2.7349184953958344E-3</v>
      </c>
      <c r="J436" s="1">
        <f t="shared" si="69"/>
        <v>4.4145996892482435E-3</v>
      </c>
    </row>
    <row r="437" spans="1:10" x14ac:dyDescent="0.25">
      <c r="A437" s="1">
        <f t="shared" si="60"/>
        <v>412</v>
      </c>
      <c r="B437" s="1">
        <f t="shared" si="61"/>
        <v>4.1200000000000153E-2</v>
      </c>
      <c r="C437" s="1">
        <f t="shared" si="65"/>
        <v>100.27390591836337</v>
      </c>
      <c r="D437" s="1">
        <f t="shared" si="62"/>
        <v>1.5170104053219604</v>
      </c>
      <c r="E437" s="1">
        <f t="shared" si="66"/>
        <v>61.027363926221987</v>
      </c>
      <c r="F437" s="1">
        <f t="shared" si="67"/>
        <v>0.46558095274905587</v>
      </c>
      <c r="G437" s="1">
        <f t="shared" si="63"/>
        <v>28.413178240533796</v>
      </c>
      <c r="H437" s="1">
        <f t="shared" si="68"/>
        <v>6321.3474920422941</v>
      </c>
      <c r="I437" s="1">
        <f t="shared" si="64"/>
        <v>-2.7814765906707399E-3</v>
      </c>
      <c r="J437" s="1">
        <f t="shared" si="69"/>
        <v>4.3680415939733389E-3</v>
      </c>
    </row>
    <row r="438" spans="1:10" x14ac:dyDescent="0.25">
      <c r="A438" s="1">
        <f t="shared" si="60"/>
        <v>413</v>
      </c>
      <c r="B438" s="1">
        <f t="shared" si="61"/>
        <v>4.1300000000000156E-2</v>
      </c>
      <c r="C438" s="1">
        <f t="shared" si="65"/>
        <v>100.90604066756759</v>
      </c>
      <c r="D438" s="1">
        <f t="shared" si="62"/>
        <v>1.5271010093887172</v>
      </c>
      <c r="E438" s="1">
        <f t="shared" si="66"/>
        <v>61.027363926221987</v>
      </c>
      <c r="F438" s="1">
        <f t="shared" si="67"/>
        <v>0.46558095274905587</v>
      </c>
      <c r="G438" s="1">
        <f t="shared" si="63"/>
        <v>28.413178240533796</v>
      </c>
      <c r="H438" s="1">
        <f t="shared" si="68"/>
        <v>6388.0116748744122</v>
      </c>
      <c r="I438" s="1">
        <f t="shared" si="64"/>
        <v>-2.8280346859456454E-3</v>
      </c>
      <c r="J438" s="1">
        <f t="shared" si="69"/>
        <v>4.3214834986984325E-3</v>
      </c>
    </row>
    <row r="439" spans="1:10" x14ac:dyDescent="0.25">
      <c r="A439" s="1">
        <f t="shared" si="60"/>
        <v>414</v>
      </c>
      <c r="B439" s="1">
        <f t="shared" si="61"/>
        <v>4.1400000000000159E-2</v>
      </c>
      <c r="C439" s="1">
        <f t="shared" si="65"/>
        <v>101.54484183505504</v>
      </c>
      <c r="D439" s="1">
        <f t="shared" si="62"/>
        <v>1.5372554935722227</v>
      </c>
      <c r="E439" s="1">
        <f t="shared" si="66"/>
        <v>61.027363926221987</v>
      </c>
      <c r="F439" s="1">
        <f t="shared" si="67"/>
        <v>0.46558095274905587</v>
      </c>
      <c r="G439" s="1">
        <f t="shared" si="63"/>
        <v>28.413178240533796</v>
      </c>
      <c r="H439" s="1">
        <f t="shared" si="68"/>
        <v>6456.0942064101419</v>
      </c>
      <c r="I439" s="1">
        <f t="shared" si="64"/>
        <v>-2.874592781220551E-3</v>
      </c>
      <c r="J439" s="1">
        <f t="shared" si="69"/>
        <v>4.2749254034235278E-3</v>
      </c>
    </row>
    <row r="440" spans="1:10" x14ac:dyDescent="0.25">
      <c r="A440" s="1">
        <f t="shared" si="60"/>
        <v>415</v>
      </c>
      <c r="B440" s="1">
        <f t="shared" si="61"/>
        <v>4.1500000000000162E-2</v>
      </c>
      <c r="C440" s="1">
        <f t="shared" si="65"/>
        <v>102.19045125569605</v>
      </c>
      <c r="D440" s="1">
        <f t="shared" si="62"/>
        <v>1.5474745386977924</v>
      </c>
      <c r="E440" s="1">
        <f t="shared" si="66"/>
        <v>61.027363926221987</v>
      </c>
      <c r="F440" s="1">
        <f t="shared" si="67"/>
        <v>0.46558095274905587</v>
      </c>
      <c r="G440" s="1">
        <f t="shared" si="63"/>
        <v>28.413178240533796</v>
      </c>
      <c r="H440" s="1">
        <f t="shared" si="68"/>
        <v>6525.6409651879048</v>
      </c>
      <c r="I440" s="1">
        <f t="shared" si="64"/>
        <v>-2.9211508764954565E-3</v>
      </c>
      <c r="J440" s="1">
        <f t="shared" si="69"/>
        <v>4.2283673081486214E-3</v>
      </c>
    </row>
    <row r="441" spans="1:10" x14ac:dyDescent="0.25">
      <c r="A441" s="1">
        <f t="shared" si="60"/>
        <v>416</v>
      </c>
      <c r="B441" s="1">
        <f t="shared" si="61"/>
        <v>4.1600000000000165E-2</v>
      </c>
      <c r="C441" s="1">
        <f t="shared" si="65"/>
        <v>102.84301535221483</v>
      </c>
      <c r="D441" s="1">
        <f t="shared" si="62"/>
        <v>1.5577588402330138</v>
      </c>
      <c r="E441" s="1">
        <f t="shared" si="66"/>
        <v>61.027363926221987</v>
      </c>
      <c r="F441" s="1">
        <f t="shared" si="67"/>
        <v>0.46558095274905587</v>
      </c>
      <c r="G441" s="1">
        <f t="shared" si="63"/>
        <v>28.413178240533796</v>
      </c>
      <c r="H441" s="1">
        <f t="shared" si="68"/>
        <v>6596.6998336580382</v>
      </c>
      <c r="I441" s="1">
        <f t="shared" si="64"/>
        <v>-2.967708971770362E-3</v>
      </c>
      <c r="J441" s="1">
        <f t="shared" si="69"/>
        <v>4.1818092128737168E-3</v>
      </c>
    </row>
    <row r="442" spans="1:10" x14ac:dyDescent="0.25">
      <c r="A442" s="1">
        <f t="shared" si="60"/>
        <v>417</v>
      </c>
      <c r="B442" s="1">
        <f t="shared" si="61"/>
        <v>4.1700000000000167E-2</v>
      </c>
      <c r="C442" s="1">
        <f t="shared" si="65"/>
        <v>103.50268533558064</v>
      </c>
      <c r="D442" s="1">
        <f t="shared" si="62"/>
        <v>1.5681091087665719</v>
      </c>
      <c r="E442" s="1">
        <f t="shared" si="66"/>
        <v>61.027363926221987</v>
      </c>
      <c r="F442" s="1">
        <f t="shared" si="67"/>
        <v>0.46558095274905587</v>
      </c>
      <c r="G442" s="1">
        <f t="shared" si="63"/>
        <v>28.413178240533796</v>
      </c>
      <c r="H442" s="1">
        <f t="shared" si="68"/>
        <v>6669.3208089432774</v>
      </c>
      <c r="I442" s="1">
        <f t="shared" si="64"/>
        <v>-3.0142670670452675E-3</v>
      </c>
      <c r="J442" s="1">
        <f t="shared" si="69"/>
        <v>4.1352511175988104E-3</v>
      </c>
    </row>
    <row r="443" spans="1:10" x14ac:dyDescent="0.25">
      <c r="A443" s="1">
        <f t="shared" si="60"/>
        <v>418</v>
      </c>
      <c r="B443" s="1">
        <f t="shared" si="61"/>
        <v>4.180000000000017E-2</v>
      </c>
      <c r="C443" s="1">
        <f t="shared" si="65"/>
        <v>104.16961741647496</v>
      </c>
      <c r="D443" s="1">
        <f t="shared" si="62"/>
        <v>1.5785260705082194</v>
      </c>
      <c r="E443" s="1">
        <f t="shared" si="66"/>
        <v>61.027363926221987</v>
      </c>
      <c r="F443" s="1">
        <f t="shared" si="67"/>
        <v>0.46558095274905587</v>
      </c>
      <c r="G443" s="1">
        <f t="shared" si="63"/>
        <v>28.413178240533796</v>
      </c>
      <c r="H443" s="1">
        <f t="shared" si="68"/>
        <v>6743.5561210348651</v>
      </c>
      <c r="I443" s="1">
        <f t="shared" si="64"/>
        <v>-3.060825162320173E-3</v>
      </c>
      <c r="J443" s="1">
        <f t="shared" si="69"/>
        <v>4.0886930223239058E-3</v>
      </c>
    </row>
    <row r="444" spans="1:10" x14ac:dyDescent="0.25">
      <c r="A444" s="1">
        <f t="shared" si="60"/>
        <v>419</v>
      </c>
      <c r="B444" s="1">
        <f t="shared" si="61"/>
        <v>4.1900000000000173E-2</v>
      </c>
      <c r="C444" s="1">
        <f t="shared" si="65"/>
        <v>104.84397302857845</v>
      </c>
      <c r="D444" s="1">
        <f t="shared" si="62"/>
        <v>1.5890104678110772</v>
      </c>
      <c r="E444" s="1">
        <f t="shared" si="66"/>
        <v>61.027363926221987</v>
      </c>
      <c r="F444" s="1">
        <f t="shared" si="67"/>
        <v>0.46558095274905587</v>
      </c>
      <c r="G444" s="1">
        <f t="shared" si="63"/>
        <v>28.413178240533796</v>
      </c>
      <c r="H444" s="1">
        <f t="shared" si="68"/>
        <v>6819.460359013603</v>
      </c>
      <c r="I444" s="1">
        <f t="shared" si="64"/>
        <v>-3.1073832575950785E-3</v>
      </c>
      <c r="J444" s="1">
        <f t="shared" si="69"/>
        <v>4.0421349270489994E-3</v>
      </c>
    </row>
    <row r="445" spans="1:10" x14ac:dyDescent="0.25">
      <c r="A445" s="1">
        <f t="shared" si="60"/>
        <v>420</v>
      </c>
      <c r="B445" s="1">
        <f t="shared" si="61"/>
        <v>4.2000000000000176E-2</v>
      </c>
      <c r="C445" s="1">
        <f t="shared" si="65"/>
        <v>105.52591906447981</v>
      </c>
      <c r="D445" s="1">
        <f t="shared" si="62"/>
        <v>1.5995630597175252</v>
      </c>
      <c r="E445" s="1">
        <f t="shared" si="66"/>
        <v>61.027363926221987</v>
      </c>
      <c r="F445" s="1">
        <f t="shared" si="67"/>
        <v>0.46558095274905587</v>
      </c>
      <c r="G445" s="1">
        <f t="shared" si="63"/>
        <v>28.413178240533796</v>
      </c>
      <c r="H445" s="1">
        <f t="shared" si="68"/>
        <v>6897.0906059393337</v>
      </c>
      <c r="I445" s="1">
        <f t="shared" si="64"/>
        <v>-3.1539413528699841E-3</v>
      </c>
      <c r="J445" s="1">
        <f t="shared" si="69"/>
        <v>3.9955768317740947E-3</v>
      </c>
    </row>
    <row r="446" spans="1:10" x14ac:dyDescent="0.25">
      <c r="A446" s="1">
        <f t="shared" si="60"/>
        <v>421</v>
      </c>
      <c r="B446" s="1">
        <f t="shared" si="61"/>
        <v>4.2100000000000179E-2</v>
      </c>
      <c r="C446" s="1">
        <f t="shared" si="65"/>
        <v>106.21562812507374</v>
      </c>
      <c r="D446" s="1">
        <f t="shared" si="62"/>
        <v>1.6101846225300327</v>
      </c>
      <c r="E446" s="1">
        <f t="shared" si="66"/>
        <v>61.027363926221987</v>
      </c>
      <c r="F446" s="1">
        <f t="shared" si="67"/>
        <v>0.46558095274905587</v>
      </c>
      <c r="G446" s="1">
        <f t="shared" si="63"/>
        <v>28.413178240533796</v>
      </c>
      <c r="H446" s="1">
        <f t="shared" si="68"/>
        <v>6976.5065831118827</v>
      </c>
      <c r="I446" s="1">
        <f t="shared" si="64"/>
        <v>-3.2004994481448896E-3</v>
      </c>
      <c r="J446" s="1">
        <f t="shared" si="69"/>
        <v>3.9490187364991883E-3</v>
      </c>
    </row>
    <row r="447" spans="1:10" x14ac:dyDescent="0.25">
      <c r="A447" s="1">
        <f t="shared" si="60"/>
        <v>422</v>
      </c>
      <c r="B447" s="1">
        <f t="shared" si="61"/>
        <v>4.2200000000000182E-2</v>
      </c>
      <c r="C447" s="1">
        <f t="shared" si="65"/>
        <v>106.91327878338492</v>
      </c>
      <c r="D447" s="1">
        <f t="shared" si="62"/>
        <v>1.6208759504083712</v>
      </c>
      <c r="E447" s="1">
        <f t="shared" si="66"/>
        <v>61.027363926221987</v>
      </c>
      <c r="F447" s="1">
        <f t="shared" si="67"/>
        <v>0.46558095274905587</v>
      </c>
      <c r="G447" s="1">
        <f t="shared" si="63"/>
        <v>28.413178240533796</v>
      </c>
      <c r="H447" s="1">
        <f t="shared" si="68"/>
        <v>7057.7708044726214</v>
      </c>
      <c r="I447" s="1">
        <f t="shared" si="64"/>
        <v>-3.2470575434197951E-3</v>
      </c>
      <c r="J447" s="1">
        <f t="shared" si="69"/>
        <v>3.9024606412242833E-3</v>
      </c>
    </row>
    <row r="448" spans="1:10" x14ac:dyDescent="0.25">
      <c r="A448" s="1">
        <f t="shared" si="60"/>
        <v>423</v>
      </c>
      <c r="B448" s="1">
        <f t="shared" si="61"/>
        <v>4.2300000000000185E-2</v>
      </c>
      <c r="C448" s="1">
        <f t="shared" si="65"/>
        <v>107.61905586383219</v>
      </c>
      <c r="D448" s="1">
        <f t="shared" si="62"/>
        <v>1.6316378559947544</v>
      </c>
      <c r="E448" s="1">
        <f t="shared" si="66"/>
        <v>61.027363926221987</v>
      </c>
      <c r="F448" s="1">
        <f t="shared" si="67"/>
        <v>0.46558095274905587</v>
      </c>
      <c r="G448" s="1">
        <f t="shared" si="63"/>
        <v>28.413178240533796</v>
      </c>
      <c r="H448" s="1">
        <f t="shared" si="68"/>
        <v>7140.9487419886791</v>
      </c>
      <c r="I448" s="1">
        <f t="shared" si="64"/>
        <v>-3.2936156386947006E-3</v>
      </c>
      <c r="J448" s="1">
        <f t="shared" si="69"/>
        <v>3.8559025459493777E-3</v>
      </c>
    </row>
    <row r="449" spans="1:10" x14ac:dyDescent="0.25">
      <c r="A449" s="1">
        <f t="shared" si="60"/>
        <v>424</v>
      </c>
      <c r="B449" s="1">
        <f t="shared" si="61"/>
        <v>4.2400000000000188E-2</v>
      </c>
      <c r="C449" s="1">
        <f t="shared" si="65"/>
        <v>108.33315073803105</v>
      </c>
      <c r="D449" s="1">
        <f t="shared" si="62"/>
        <v>1.6424711710685576</v>
      </c>
      <c r="E449" s="1">
        <f t="shared" si="66"/>
        <v>61.027363926221987</v>
      </c>
      <c r="F449" s="1">
        <f t="shared" si="67"/>
        <v>0.46558095274905587</v>
      </c>
      <c r="G449" s="1">
        <f t="shared" si="63"/>
        <v>28.413178240533796</v>
      </c>
      <c r="H449" s="1">
        <f t="shared" si="68"/>
        <v>7226.1090029429261</v>
      </c>
      <c r="I449" s="1">
        <f t="shared" si="64"/>
        <v>-3.3401737339696061E-3</v>
      </c>
      <c r="J449" s="1">
        <f t="shared" si="69"/>
        <v>3.8093444506744722E-3</v>
      </c>
    </row>
    <row r="450" spans="1:10" x14ac:dyDescent="0.25">
      <c r="A450" s="1">
        <f t="shared" si="60"/>
        <v>425</v>
      </c>
      <c r="B450" s="1">
        <f t="shared" si="61"/>
        <v>4.250000000000019E-2</v>
      </c>
      <c r="C450" s="1">
        <f t="shared" si="65"/>
        <v>109.05576163832535</v>
      </c>
      <c r="D450" s="1">
        <f t="shared" si="62"/>
        <v>1.6533767472323901</v>
      </c>
      <c r="E450" s="1">
        <f t="shared" si="66"/>
        <v>61.027363926221987</v>
      </c>
      <c r="F450" s="1">
        <f t="shared" si="67"/>
        <v>0.46558095274905587</v>
      </c>
      <c r="G450" s="1">
        <f t="shared" si="63"/>
        <v>28.413178240533796</v>
      </c>
      <c r="H450" s="1">
        <f t="shared" si="68"/>
        <v>7313.3235201424941</v>
      </c>
      <c r="I450" s="1">
        <f t="shared" si="64"/>
        <v>-3.3867318292445116E-3</v>
      </c>
      <c r="J450" s="1">
        <f t="shared" si="69"/>
        <v>3.7627863553995667E-3</v>
      </c>
    </row>
    <row r="451" spans="1:10" x14ac:dyDescent="0.25">
      <c r="A451" s="1">
        <f t="shared" si="60"/>
        <v>426</v>
      </c>
      <c r="B451" s="1">
        <f t="shared" si="61"/>
        <v>4.2600000000000193E-2</v>
      </c>
      <c r="C451" s="1">
        <f t="shared" si="65"/>
        <v>109.7870939903396</v>
      </c>
      <c r="D451" s="1">
        <f t="shared" si="62"/>
        <v>1.664355456631424</v>
      </c>
      <c r="E451" s="1">
        <f t="shared" si="66"/>
        <v>61.027363926221987</v>
      </c>
      <c r="F451" s="1">
        <f t="shared" si="67"/>
        <v>0.46558095274905587</v>
      </c>
      <c r="G451" s="1">
        <f t="shared" si="63"/>
        <v>28.413178240533796</v>
      </c>
      <c r="H451" s="1">
        <f t="shared" si="68"/>
        <v>7402.667756158462</v>
      </c>
      <c r="I451" s="1">
        <f t="shared" si="64"/>
        <v>-3.4332899245194171E-3</v>
      </c>
      <c r="J451" s="1">
        <f t="shared" si="69"/>
        <v>3.7162282601246612E-3</v>
      </c>
    </row>
    <row r="452" spans="1:10" x14ac:dyDescent="0.25">
      <c r="A452" s="1">
        <f t="shared" si="60"/>
        <v>427</v>
      </c>
      <c r="B452" s="1">
        <f t="shared" si="61"/>
        <v>4.2700000000000196E-2</v>
      </c>
      <c r="C452" s="1">
        <f t="shared" si="65"/>
        <v>110.52736076595545</v>
      </c>
      <c r="D452" s="1">
        <f t="shared" si="62"/>
        <v>1.6754081927080196</v>
      </c>
      <c r="E452" s="1">
        <f t="shared" si="66"/>
        <v>61.027363926221987</v>
      </c>
      <c r="F452" s="1">
        <f t="shared" si="67"/>
        <v>0.46558095274905587</v>
      </c>
      <c r="G452" s="1">
        <f t="shared" si="63"/>
        <v>28.413178240533796</v>
      </c>
      <c r="H452" s="1">
        <f t="shared" si="68"/>
        <v>7494.2209228201937</v>
      </c>
      <c r="I452" s="1">
        <f t="shared" si="64"/>
        <v>-3.4798480197943227E-3</v>
      </c>
      <c r="J452" s="1">
        <f t="shared" si="69"/>
        <v>3.6696701648497557E-3</v>
      </c>
    </row>
    <row r="453" spans="1:10" x14ac:dyDescent="0.25">
      <c r="A453" s="1">
        <f t="shared" si="60"/>
        <v>428</v>
      </c>
      <c r="B453" s="1">
        <f t="shared" si="61"/>
        <v>4.2800000000000199E-2</v>
      </c>
      <c r="C453" s="1">
        <f t="shared" si="65"/>
        <v>111.27678285823747</v>
      </c>
      <c r="D453" s="1">
        <f t="shared" si="62"/>
        <v>1.6865358709938434</v>
      </c>
      <c r="E453" s="1">
        <f t="shared" si="66"/>
        <v>61.027363926221987</v>
      </c>
      <c r="F453" s="1">
        <f t="shared" si="67"/>
        <v>0.46558095274905587</v>
      </c>
      <c r="G453" s="1">
        <f t="shared" si="63"/>
        <v>28.413178240533796</v>
      </c>
      <c r="H453" s="1">
        <f t="shared" si="68"/>
        <v>7588.0662173114115</v>
      </c>
      <c r="I453" s="1">
        <f t="shared" si="64"/>
        <v>-3.5264061150692282E-3</v>
      </c>
      <c r="J453" s="1">
        <f t="shared" si="69"/>
        <v>3.6231120695748502E-3</v>
      </c>
    </row>
    <row r="454" spans="1:10" x14ac:dyDescent="0.25">
      <c r="A454" s="1">
        <f t="shared" ref="A454:A517" si="70">A453+1</f>
        <v>429</v>
      </c>
      <c r="B454" s="1">
        <f t="shared" ref="B454:B517" si="71">B453+$B$2</f>
        <v>4.2900000000000202E-2</v>
      </c>
      <c r="C454" s="1">
        <f t="shared" si="65"/>
        <v>112.03558947996861</v>
      </c>
      <c r="D454" s="1">
        <f t="shared" ref="D454:D517" si="72">D453+$B$2*C454</f>
        <v>1.6977394299418402</v>
      </c>
      <c r="E454" s="1">
        <f t="shared" si="66"/>
        <v>61.027363926221987</v>
      </c>
      <c r="F454" s="1">
        <f t="shared" si="67"/>
        <v>0.46558095274905587</v>
      </c>
      <c r="G454" s="1">
        <f t="shared" ref="G454:G517" si="73">E454*F454</f>
        <v>28.413178240533796</v>
      </c>
      <c r="H454" s="1">
        <f t="shared" si="68"/>
        <v>7684.2910763528289</v>
      </c>
      <c r="I454" s="1">
        <f t="shared" ref="I454:I517" si="74">I453-F454*$B$2</f>
        <v>-3.5729642103441337E-3</v>
      </c>
      <c r="J454" s="1">
        <f t="shared" si="69"/>
        <v>3.5765539742999447E-3</v>
      </c>
    </row>
    <row r="455" spans="1:10" x14ac:dyDescent="0.25">
      <c r="A455" s="1">
        <f t="shared" si="70"/>
        <v>430</v>
      </c>
      <c r="B455" s="1">
        <f t="shared" si="71"/>
        <v>4.3000000000000205E-2</v>
      </c>
      <c r="C455" s="1">
        <f t="shared" si="65"/>
        <v>112.80401858760389</v>
      </c>
      <c r="D455" s="1">
        <f t="shared" si="72"/>
        <v>1.7090198318006007</v>
      </c>
      <c r="E455" s="1">
        <f t="shared" si="66"/>
        <v>61.027363926221987</v>
      </c>
      <c r="F455" s="1">
        <f t="shared" si="67"/>
        <v>0.46558095274905587</v>
      </c>
      <c r="G455" s="1">
        <f t="shared" si="73"/>
        <v>28.413178240533796</v>
      </c>
      <c r="H455" s="1">
        <f t="shared" si="68"/>
        <v>7782.9874501100039</v>
      </c>
      <c r="I455" s="1">
        <f t="shared" si="74"/>
        <v>-3.6195223056190392E-3</v>
      </c>
      <c r="J455" s="1">
        <f t="shared" si="69"/>
        <v>3.5299958790250391E-3</v>
      </c>
    </row>
    <row r="456" spans="1:10" x14ac:dyDescent="0.25">
      <c r="A456" s="1">
        <f t="shared" si="70"/>
        <v>431</v>
      </c>
      <c r="B456" s="1">
        <f t="shared" si="71"/>
        <v>4.3100000000000208E-2</v>
      </c>
      <c r="C456" s="1">
        <f t="shared" si="65"/>
        <v>113.58231733261489</v>
      </c>
      <c r="D456" s="1">
        <f t="shared" si="72"/>
        <v>1.7203780635338621</v>
      </c>
      <c r="E456" s="1">
        <f t="shared" si="66"/>
        <v>61.027363926221987</v>
      </c>
      <c r="F456" s="1">
        <f t="shared" si="67"/>
        <v>0.46558095274905587</v>
      </c>
      <c r="G456" s="1">
        <f t="shared" si="73"/>
        <v>28.413178240533796</v>
      </c>
      <c r="H456" s="1">
        <f t="shared" si="68"/>
        <v>7884.2520976371006</v>
      </c>
      <c r="I456" s="1">
        <f t="shared" si="74"/>
        <v>-3.6660804008939447E-3</v>
      </c>
      <c r="J456" s="1">
        <f t="shared" si="69"/>
        <v>3.4834377837501336E-3</v>
      </c>
    </row>
    <row r="457" spans="1:10" x14ac:dyDescent="0.25">
      <c r="A457" s="1">
        <f t="shared" si="70"/>
        <v>432</v>
      </c>
      <c r="B457" s="1">
        <f t="shared" si="71"/>
        <v>4.320000000000021E-2</v>
      </c>
      <c r="C457" s="1">
        <f t="shared" si="65"/>
        <v>114.37074254237861</v>
      </c>
      <c r="D457" s="1">
        <f t="shared" si="72"/>
        <v>1.7318151377880999</v>
      </c>
      <c r="E457" s="1">
        <f t="shared" si="66"/>
        <v>61.027363926221987</v>
      </c>
      <c r="F457" s="1">
        <f t="shared" si="67"/>
        <v>0.46558095274905587</v>
      </c>
      <c r="G457" s="1">
        <f t="shared" si="73"/>
        <v>28.413178240533796</v>
      </c>
      <c r="H457" s="1">
        <f t="shared" si="68"/>
        <v>7988.1869058598131</v>
      </c>
      <c r="I457" s="1">
        <f t="shared" si="74"/>
        <v>-3.7126384961688502E-3</v>
      </c>
      <c r="J457" s="1">
        <f t="shared" si="69"/>
        <v>3.4368796884752281E-3</v>
      </c>
    </row>
    <row r="458" spans="1:10" x14ac:dyDescent="0.25">
      <c r="A458" s="1">
        <f t="shared" si="70"/>
        <v>433</v>
      </c>
      <c r="B458" s="1">
        <f t="shared" si="71"/>
        <v>4.3300000000000213E-2</v>
      </c>
      <c r="C458" s="1">
        <f t="shared" si="65"/>
        <v>115.16956123296458</v>
      </c>
      <c r="D458" s="1">
        <f t="shared" si="72"/>
        <v>1.7433320939113963</v>
      </c>
      <c r="E458" s="1">
        <f t="shared" si="66"/>
        <v>61.027363926221987</v>
      </c>
      <c r="F458" s="1">
        <f t="shared" si="67"/>
        <v>0.46558095274905587</v>
      </c>
      <c r="G458" s="1">
        <f t="shared" si="73"/>
        <v>28.413178240533796</v>
      </c>
      <c r="H458" s="1">
        <f t="shared" si="68"/>
        <v>8094.899234316712</v>
      </c>
      <c r="I458" s="1">
        <f t="shared" si="74"/>
        <v>-3.7591965914437558E-3</v>
      </c>
      <c r="J458" s="1">
        <f t="shared" si="69"/>
        <v>3.3903215932003226E-3</v>
      </c>
    </row>
    <row r="459" spans="1:10" x14ac:dyDescent="0.25">
      <c r="A459" s="1">
        <f t="shared" si="70"/>
        <v>434</v>
      </c>
      <c r="B459" s="1">
        <f t="shared" si="71"/>
        <v>4.3400000000000216E-2</v>
      </c>
      <c r="C459" s="1">
        <f t="shared" si="65"/>
        <v>115.97905115639625</v>
      </c>
      <c r="D459" s="1">
        <f t="shared" si="72"/>
        <v>1.7549299990270359</v>
      </c>
      <c r="E459" s="1">
        <f t="shared" si="66"/>
        <v>61.027363926221987</v>
      </c>
      <c r="F459" s="1">
        <f t="shared" si="67"/>
        <v>0.46558095274905587</v>
      </c>
      <c r="G459" s="1">
        <f t="shared" si="73"/>
        <v>28.413178240533796</v>
      </c>
      <c r="H459" s="1">
        <f t="shared" si="68"/>
        <v>8204.5022881207824</v>
      </c>
      <c r="I459" s="1">
        <f t="shared" si="74"/>
        <v>-3.8057546867186613E-3</v>
      </c>
      <c r="J459" s="1">
        <f t="shared" si="69"/>
        <v>3.3437634979254171E-3</v>
      </c>
    </row>
    <row r="460" spans="1:10" x14ac:dyDescent="0.25">
      <c r="A460" s="1">
        <f t="shared" si="70"/>
        <v>435</v>
      </c>
      <c r="B460" s="1">
        <f t="shared" si="71"/>
        <v>4.3500000000000219E-2</v>
      </c>
      <c r="C460" s="1">
        <f t="shared" si="65"/>
        <v>116.79950138520833</v>
      </c>
      <c r="D460" s="1">
        <f t="shared" si="72"/>
        <v>1.7666099491655567</v>
      </c>
      <c r="E460" s="1">
        <f t="shared" si="66"/>
        <v>61.027363926221987</v>
      </c>
      <c r="F460" s="1">
        <f t="shared" si="67"/>
        <v>0.46558095274905587</v>
      </c>
      <c r="G460" s="1">
        <f t="shared" si="73"/>
        <v>28.413178240533796</v>
      </c>
      <c r="H460" s="1">
        <f t="shared" si="68"/>
        <v>8317.1155218757158</v>
      </c>
      <c r="I460" s="1">
        <f t="shared" si="74"/>
        <v>-3.8523127819935668E-3</v>
      </c>
      <c r="J460" s="1">
        <f t="shared" si="69"/>
        <v>3.2972054026505116E-3</v>
      </c>
    </row>
    <row r="461" spans="1:10" x14ac:dyDescent="0.25">
      <c r="A461" s="1">
        <f t="shared" si="70"/>
        <v>436</v>
      </c>
      <c r="B461" s="1">
        <f t="shared" si="71"/>
        <v>4.3600000000000222E-2</v>
      </c>
      <c r="C461" s="1">
        <f t="shared" si="65"/>
        <v>117.6312129373959</v>
      </c>
      <c r="D461" s="1">
        <f t="shared" si="72"/>
        <v>1.7783730704592964</v>
      </c>
      <c r="E461" s="1">
        <f t="shared" si="66"/>
        <v>61.027363926221987</v>
      </c>
      <c r="F461" s="1">
        <f t="shared" si="67"/>
        <v>0.46558095274905587</v>
      </c>
      <c r="G461" s="1">
        <f t="shared" si="73"/>
        <v>28.413178240533796</v>
      </c>
      <c r="H461" s="1">
        <f t="shared" si="68"/>
        <v>8432.8650775888127</v>
      </c>
      <c r="I461" s="1">
        <f t="shared" si="74"/>
        <v>-3.8988708772684723E-3</v>
      </c>
      <c r="J461" s="1">
        <f t="shared" si="69"/>
        <v>3.250647307375606E-3</v>
      </c>
    </row>
    <row r="462" spans="1:10" x14ac:dyDescent="0.25">
      <c r="A462" s="1">
        <f t="shared" si="70"/>
        <v>437</v>
      </c>
      <c r="B462" s="1">
        <f t="shared" si="71"/>
        <v>4.3700000000000225E-2</v>
      </c>
      <c r="C462" s="1">
        <f t="shared" si="65"/>
        <v>118.47449944515478</v>
      </c>
      <c r="D462" s="1">
        <f t="shared" si="72"/>
        <v>1.790220520403812</v>
      </c>
      <c r="E462" s="1">
        <f t="shared" si="66"/>
        <v>61.027363926221987</v>
      </c>
      <c r="F462" s="1">
        <f t="shared" si="67"/>
        <v>0.46558095274905587</v>
      </c>
      <c r="G462" s="1">
        <f t="shared" si="73"/>
        <v>28.413178240533796</v>
      </c>
      <c r="H462" s="1">
        <f t="shared" si="68"/>
        <v>8551.8842599690506</v>
      </c>
      <c r="I462" s="1">
        <f t="shared" si="74"/>
        <v>-3.9454289725433783E-3</v>
      </c>
      <c r="J462" s="1">
        <f t="shared" si="69"/>
        <v>3.2040892121007001E-3</v>
      </c>
    </row>
    <row r="463" spans="1:10" x14ac:dyDescent="0.25">
      <c r="A463" s="1">
        <f t="shared" si="70"/>
        <v>438</v>
      </c>
      <c r="B463" s="1">
        <f t="shared" si="71"/>
        <v>4.3800000000000228E-2</v>
      </c>
      <c r="C463" s="1">
        <f t="shared" si="65"/>
        <v>119.32968787115168</v>
      </c>
      <c r="D463" s="1">
        <f t="shared" si="72"/>
        <v>1.8021534891909272</v>
      </c>
      <c r="E463" s="1">
        <f t="shared" si="66"/>
        <v>61.027363926221987</v>
      </c>
      <c r="F463" s="1">
        <f t="shared" si="67"/>
        <v>0.46558095274905587</v>
      </c>
      <c r="G463" s="1">
        <f t="shared" si="73"/>
        <v>28.413178240533796</v>
      </c>
      <c r="H463" s="1">
        <f t="shared" si="68"/>
        <v>8674.3140528906879</v>
      </c>
      <c r="I463" s="1">
        <f t="shared" si="74"/>
        <v>-3.9919870678182838E-3</v>
      </c>
      <c r="J463" s="1">
        <f t="shared" si="69"/>
        <v>3.1575311168257946E-3</v>
      </c>
    </row>
    <row r="464" spans="1:10" x14ac:dyDescent="0.25">
      <c r="A464" s="1">
        <f t="shared" si="70"/>
        <v>439</v>
      </c>
      <c r="B464" s="1">
        <f t="shared" si="71"/>
        <v>4.3900000000000231E-2</v>
      </c>
      <c r="C464" s="1">
        <f t="shared" si="65"/>
        <v>120.19711927644074</v>
      </c>
      <c r="D464" s="1">
        <f t="shared" si="72"/>
        <v>1.8141732011185714</v>
      </c>
      <c r="E464" s="1">
        <f t="shared" si="66"/>
        <v>61.027363926221987</v>
      </c>
      <c r="F464" s="1">
        <f t="shared" si="67"/>
        <v>0.46558095274905587</v>
      </c>
      <c r="G464" s="1">
        <f t="shared" si="73"/>
        <v>28.413178240533796</v>
      </c>
      <c r="H464" s="1">
        <f t="shared" si="68"/>
        <v>8800.303681246367</v>
      </c>
      <c r="I464" s="1">
        <f t="shared" si="74"/>
        <v>-4.0385451630931893E-3</v>
      </c>
      <c r="J464" s="1">
        <f t="shared" si="69"/>
        <v>3.1109730215508891E-3</v>
      </c>
    </row>
    <row r="465" spans="1:10" x14ac:dyDescent="0.25">
      <c r="A465" s="1">
        <f t="shared" si="70"/>
        <v>440</v>
      </c>
      <c r="B465" s="1">
        <f t="shared" si="71"/>
        <v>4.4000000000000233E-2</v>
      </c>
      <c r="C465" s="1">
        <f t="shared" si="65"/>
        <v>121.07714964456538</v>
      </c>
      <c r="D465" s="1">
        <f t="shared" si="72"/>
        <v>1.826280916083028</v>
      </c>
      <c r="E465" s="1">
        <f t="shared" si="66"/>
        <v>61.027363926221987</v>
      </c>
      <c r="F465" s="1">
        <f t="shared" si="67"/>
        <v>0.46558095274905587</v>
      </c>
      <c r="G465" s="1">
        <f t="shared" si="73"/>
        <v>28.413178240533796</v>
      </c>
      <c r="H465" s="1">
        <f t="shared" si="68"/>
        <v>8930.0112229167335</v>
      </c>
      <c r="I465" s="1">
        <f t="shared" si="74"/>
        <v>-4.0851032583680948E-3</v>
      </c>
      <c r="J465" s="1">
        <f t="shared" si="69"/>
        <v>3.0644149262759835E-3</v>
      </c>
    </row>
    <row r="466" spans="1:10" x14ac:dyDescent="0.25">
      <c r="A466" s="1">
        <f t="shared" si="70"/>
        <v>441</v>
      </c>
      <c r="B466" s="1">
        <f t="shared" si="71"/>
        <v>4.4100000000000236E-2</v>
      </c>
      <c r="C466" s="1">
        <f t="shared" si="65"/>
        <v>121.97015076685706</v>
      </c>
      <c r="D466" s="1">
        <f t="shared" si="72"/>
        <v>1.8384779311597137</v>
      </c>
      <c r="E466" s="1">
        <f t="shared" si="66"/>
        <v>61.027363926221987</v>
      </c>
      <c r="F466" s="1">
        <f t="shared" si="67"/>
        <v>0.46558095274905587</v>
      </c>
      <c r="G466" s="1">
        <f t="shared" si="73"/>
        <v>28.413178240533796</v>
      </c>
      <c r="H466" s="1">
        <f t="shared" si="68"/>
        <v>9063.6042761550016</v>
      </c>
      <c r="I466" s="1">
        <f t="shared" si="74"/>
        <v>-4.1316613536430003E-3</v>
      </c>
      <c r="J466" s="1">
        <f t="shared" si="69"/>
        <v>3.017856831001078E-3</v>
      </c>
    </row>
    <row r="467" spans="1:10" x14ac:dyDescent="0.25">
      <c r="A467" s="1">
        <f t="shared" si="70"/>
        <v>442</v>
      </c>
      <c r="B467" s="1">
        <f t="shared" si="71"/>
        <v>4.4200000000000239E-2</v>
      </c>
      <c r="C467" s="1">
        <f t="shared" si="65"/>
        <v>122.87651119447256</v>
      </c>
      <c r="D467" s="1">
        <f t="shared" si="72"/>
        <v>1.8507655822791609</v>
      </c>
      <c r="E467" s="1">
        <f t="shared" si="66"/>
        <v>61.027363926221987</v>
      </c>
      <c r="F467" s="1">
        <f t="shared" si="67"/>
        <v>0.46558095274905587</v>
      </c>
      <c r="G467" s="1">
        <f t="shared" si="73"/>
        <v>28.413178240533796</v>
      </c>
      <c r="H467" s="1">
        <f t="shared" si="68"/>
        <v>9201.2606883354401</v>
      </c>
      <c r="I467" s="1">
        <f t="shared" si="74"/>
        <v>-4.1782194489179058E-3</v>
      </c>
      <c r="J467" s="1">
        <f t="shared" si="69"/>
        <v>2.9712987357261725E-3</v>
      </c>
    </row>
    <row r="468" spans="1:10" x14ac:dyDescent="0.25">
      <c r="A468" s="1">
        <f t="shared" si="70"/>
        <v>443</v>
      </c>
      <c r="B468" s="1">
        <f t="shared" si="71"/>
        <v>4.4300000000000242E-2</v>
      </c>
      <c r="C468" s="1">
        <f t="shared" si="65"/>
        <v>123.7966372633061</v>
      </c>
      <c r="D468" s="1">
        <f t="shared" si="72"/>
        <v>1.8631452460054916</v>
      </c>
      <c r="E468" s="1">
        <f t="shared" si="66"/>
        <v>61.027363926221987</v>
      </c>
      <c r="F468" s="1">
        <f t="shared" si="67"/>
        <v>0.46558095274905587</v>
      </c>
      <c r="G468" s="1">
        <f t="shared" si="73"/>
        <v>28.413178240533796</v>
      </c>
      <c r="H468" s="1">
        <f t="shared" si="68"/>
        <v>9343.1693527563748</v>
      </c>
      <c r="I468" s="1">
        <f t="shared" si="74"/>
        <v>-4.2247775441928113E-3</v>
      </c>
      <c r="J468" s="1">
        <f t="shared" si="69"/>
        <v>2.924740640451267E-3</v>
      </c>
    </row>
    <row r="469" spans="1:10" x14ac:dyDescent="0.25">
      <c r="A469" s="1">
        <f t="shared" si="70"/>
        <v>444</v>
      </c>
      <c r="B469" s="1">
        <f t="shared" si="71"/>
        <v>4.4400000000000245E-2</v>
      </c>
      <c r="C469" s="1">
        <f t="shared" si="65"/>
        <v>124.73095419858173</v>
      </c>
      <c r="D469" s="1">
        <f t="shared" si="72"/>
        <v>1.8756183414253498</v>
      </c>
      <c r="E469" s="1">
        <f t="shared" si="66"/>
        <v>61.027363926221987</v>
      </c>
      <c r="F469" s="1">
        <f t="shared" si="67"/>
        <v>0.46558095274905587</v>
      </c>
      <c r="G469" s="1">
        <f t="shared" si="73"/>
        <v>28.413178240533796</v>
      </c>
      <c r="H469" s="1">
        <f t="shared" si="68"/>
        <v>9489.5310810358915</v>
      </c>
      <c r="I469" s="1">
        <f t="shared" si="74"/>
        <v>-4.2713356394677169E-3</v>
      </c>
      <c r="J469" s="1">
        <f t="shared" si="69"/>
        <v>2.8781825451763615E-3</v>
      </c>
    </row>
    <row r="470" spans="1:10" x14ac:dyDescent="0.25">
      <c r="A470" s="1">
        <f t="shared" si="70"/>
        <v>445</v>
      </c>
      <c r="B470" s="1">
        <f t="shared" si="71"/>
        <v>4.4500000000000248E-2</v>
      </c>
      <c r="C470" s="1">
        <f t="shared" si="65"/>
        <v>125.67990730668532</v>
      </c>
      <c r="D470" s="1">
        <f t="shared" si="72"/>
        <v>1.8881863321560184</v>
      </c>
      <c r="E470" s="1">
        <f t="shared" si="66"/>
        <v>61.027363926221987</v>
      </c>
      <c r="F470" s="1">
        <f t="shared" si="67"/>
        <v>0.46558095274905587</v>
      </c>
      <c r="G470" s="1">
        <f t="shared" si="73"/>
        <v>28.413178240533796</v>
      </c>
      <c r="H470" s="1">
        <f t="shared" si="68"/>
        <v>9640.5595596085604</v>
      </c>
      <c r="I470" s="1">
        <f t="shared" si="74"/>
        <v>-4.3178937347426224E-3</v>
      </c>
      <c r="J470" s="1">
        <f t="shared" si="69"/>
        <v>2.831624449901456E-3</v>
      </c>
    </row>
    <row r="471" spans="1:10" x14ac:dyDescent="0.25">
      <c r="A471" s="1">
        <f t="shared" si="70"/>
        <v>446</v>
      </c>
      <c r="B471" s="1">
        <f t="shared" si="71"/>
        <v>4.4600000000000251E-2</v>
      </c>
      <c r="C471" s="1">
        <f t="shared" si="65"/>
        <v>126.64396326264618</v>
      </c>
      <c r="D471" s="1">
        <f t="shared" si="72"/>
        <v>1.9008507284822831</v>
      </c>
      <c r="E471" s="1">
        <f t="shared" si="66"/>
        <v>61.027363926221987</v>
      </c>
      <c r="F471" s="1">
        <f t="shared" si="67"/>
        <v>0.46558095274905587</v>
      </c>
      <c r="G471" s="1">
        <f t="shared" si="73"/>
        <v>28.413178240533796</v>
      </c>
      <c r="H471" s="1">
        <f t="shared" si="68"/>
        <v>9796.4823999447071</v>
      </c>
      <c r="I471" s="1">
        <f t="shared" si="74"/>
        <v>-4.3644518300175279E-3</v>
      </c>
      <c r="J471" s="1">
        <f t="shared" si="69"/>
        <v>2.7850663546265505E-3</v>
      </c>
    </row>
    <row r="472" spans="1:10" x14ac:dyDescent="0.25">
      <c r="A472" s="1">
        <f t="shared" si="70"/>
        <v>447</v>
      </c>
      <c r="B472" s="1">
        <f t="shared" si="71"/>
        <v>4.4700000000000253E-2</v>
      </c>
      <c r="C472" s="1">
        <f t="shared" si="65"/>
        <v>127.62361150264066</v>
      </c>
      <c r="D472" s="1">
        <f t="shared" si="72"/>
        <v>1.9136130896325472</v>
      </c>
      <c r="E472" s="1">
        <f t="shared" si="66"/>
        <v>61.027363926221987</v>
      </c>
      <c r="F472" s="1">
        <f t="shared" si="67"/>
        <v>0.46558095274905587</v>
      </c>
      <c r="G472" s="1">
        <f t="shared" si="73"/>
        <v>28.413178240533796</v>
      </c>
      <c r="H472" s="1">
        <f t="shared" si="68"/>
        <v>9957.5422933934824</v>
      </c>
      <c r="I472" s="1">
        <f t="shared" si="74"/>
        <v>-4.4110099252924334E-3</v>
      </c>
      <c r="J472" s="1">
        <f t="shared" si="69"/>
        <v>2.7385082593516449E-3</v>
      </c>
    </row>
    <row r="473" spans="1:10" x14ac:dyDescent="0.25">
      <c r="A473" s="1">
        <f t="shared" si="70"/>
        <v>448</v>
      </c>
      <c r="B473" s="1">
        <f t="shared" si="71"/>
        <v>4.4800000000000256E-2</v>
      </c>
      <c r="C473" s="1">
        <f t="shared" si="65"/>
        <v>128.61936573198</v>
      </c>
      <c r="D473" s="1">
        <f t="shared" si="72"/>
        <v>1.9264750262057451</v>
      </c>
      <c r="E473" s="1">
        <f t="shared" si="66"/>
        <v>61.027363926221987</v>
      </c>
      <c r="F473" s="1">
        <f t="shared" si="67"/>
        <v>0.46558095274905587</v>
      </c>
      <c r="G473" s="1">
        <f t="shared" si="73"/>
        <v>28.413178240533796</v>
      </c>
      <c r="H473" s="1">
        <f t="shared" si="68"/>
        <v>10123.998283025598</v>
      </c>
      <c r="I473" s="1">
        <f t="shared" si="74"/>
        <v>-4.4575680205673389E-3</v>
      </c>
      <c r="J473" s="1">
        <f t="shared" si="69"/>
        <v>2.6919501640767394E-3</v>
      </c>
    </row>
    <row r="474" spans="1:10" x14ac:dyDescent="0.25">
      <c r="A474" s="1">
        <f t="shared" si="70"/>
        <v>449</v>
      </c>
      <c r="B474" s="1">
        <f t="shared" si="71"/>
        <v>4.4900000000000259E-2</v>
      </c>
      <c r="C474" s="1">
        <f t="shared" si="65"/>
        <v>129.63176556028256</v>
      </c>
      <c r="D474" s="1">
        <f t="shared" si="72"/>
        <v>1.9394382027617734</v>
      </c>
      <c r="E474" s="1">
        <f t="shared" si="66"/>
        <v>61.027363926221987</v>
      </c>
      <c r="F474" s="1">
        <f t="shared" si="67"/>
        <v>0.46558095274905587</v>
      </c>
      <c r="G474" s="1">
        <f t="shared" si="73"/>
        <v>28.413178240533796</v>
      </c>
      <c r="H474" s="1">
        <f t="shared" si="68"/>
        <v>10296.127166554606</v>
      </c>
      <c r="I474" s="1">
        <f t="shared" si="74"/>
        <v>-4.5041261158422444E-3</v>
      </c>
      <c r="J474" s="1">
        <f t="shared" si="69"/>
        <v>2.6453920688018339E-3</v>
      </c>
    </row>
    <row r="475" spans="1:10" x14ac:dyDescent="0.25">
      <c r="A475" s="1">
        <f t="shared" si="70"/>
        <v>450</v>
      </c>
      <c r="B475" s="1">
        <f t="shared" si="71"/>
        <v>4.5000000000000262E-2</v>
      </c>
      <c r="C475" s="1">
        <f t="shared" ref="C475:C538" si="75">C474+H474*$B$2</f>
        <v>130.66137827693802</v>
      </c>
      <c r="D475" s="1">
        <f t="shared" si="72"/>
        <v>1.9525043405894671</v>
      </c>
      <c r="E475" s="1">
        <f t="shared" ref="E475:E538" si="76">SQRT(2*$C$17/($B$15*(1-($B$13/$B$12)^4)))</f>
        <v>61.027363926221987</v>
      </c>
      <c r="F475" s="1">
        <f t="shared" ref="F475:F538" si="77">PI()*($B$13/2)^2*$B$15*E475</f>
        <v>0.46558095274905587</v>
      </c>
      <c r="G475" s="1">
        <f t="shared" si="73"/>
        <v>28.413178240533796</v>
      </c>
      <c r="H475" s="1">
        <f t="shared" ref="H475:H538" si="78">-(0.5*$B$3*C475^2*$B$5*$B$11)/J474-$B$10+G475/J474</f>
        <v>10474.225046387068</v>
      </c>
      <c r="I475" s="1">
        <f t="shared" si="74"/>
        <v>-4.55068421111715E-3</v>
      </c>
      <c r="J475" s="1">
        <f t="shared" ref="J475:J538" si="79">$B$7+I475</f>
        <v>2.5988339735269284E-3</v>
      </c>
    </row>
    <row r="476" spans="1:10" x14ac:dyDescent="0.25">
      <c r="A476" s="1">
        <f t="shared" si="70"/>
        <v>451</v>
      </c>
      <c r="B476" s="1">
        <f t="shared" si="71"/>
        <v>4.5100000000000265E-2</v>
      </c>
      <c r="C476" s="1">
        <f t="shared" si="75"/>
        <v>131.70880078157674</v>
      </c>
      <c r="D476" s="1">
        <f t="shared" si="72"/>
        <v>1.9656752206676247</v>
      </c>
      <c r="E476" s="1">
        <f t="shared" si="76"/>
        <v>61.027363926221987</v>
      </c>
      <c r="F476" s="1">
        <f t="shared" si="77"/>
        <v>0.46558095274905587</v>
      </c>
      <c r="G476" s="1">
        <f t="shared" si="73"/>
        <v>28.413178240533796</v>
      </c>
      <c r="H476" s="1">
        <f t="shared" si="78"/>
        <v>10658.609045139514</v>
      </c>
      <c r="I476" s="1">
        <f t="shared" si="74"/>
        <v>-4.5972423063920555E-3</v>
      </c>
      <c r="J476" s="1">
        <f t="shared" si="79"/>
        <v>2.5522758782520229E-3</v>
      </c>
    </row>
    <row r="477" spans="1:10" x14ac:dyDescent="0.25">
      <c r="A477" s="1">
        <f t="shared" si="70"/>
        <v>452</v>
      </c>
      <c r="B477" s="1">
        <f t="shared" si="71"/>
        <v>4.5200000000000268E-2</v>
      </c>
      <c r="C477" s="1">
        <f t="shared" si="75"/>
        <v>132.7746616860907</v>
      </c>
      <c r="D477" s="1">
        <f t="shared" si="72"/>
        <v>1.9789526868362337</v>
      </c>
      <c r="E477" s="1">
        <f t="shared" si="76"/>
        <v>61.027363926221987</v>
      </c>
      <c r="F477" s="1">
        <f t="shared" si="77"/>
        <v>0.46558095274905587</v>
      </c>
      <c r="G477" s="1">
        <f t="shared" si="73"/>
        <v>28.413178240533796</v>
      </c>
      <c r="H477" s="1">
        <f t="shared" si="78"/>
        <v>10849.619207621701</v>
      </c>
      <c r="I477" s="1">
        <f t="shared" si="74"/>
        <v>-4.643800401666961E-3</v>
      </c>
      <c r="J477" s="1">
        <f t="shared" si="79"/>
        <v>2.5057177829771174E-3</v>
      </c>
    </row>
    <row r="478" spans="1:10" x14ac:dyDescent="0.25">
      <c r="A478" s="1">
        <f t="shared" si="70"/>
        <v>453</v>
      </c>
      <c r="B478" s="1">
        <f t="shared" si="71"/>
        <v>4.5300000000000271E-2</v>
      </c>
      <c r="C478" s="1">
        <f t="shared" si="75"/>
        <v>133.85962360685286</v>
      </c>
      <c r="D478" s="1">
        <f t="shared" si="72"/>
        <v>1.9923386491969191</v>
      </c>
      <c r="E478" s="1">
        <f t="shared" si="76"/>
        <v>61.027363926221987</v>
      </c>
      <c r="F478" s="1">
        <f t="shared" si="77"/>
        <v>0.46558095274905587</v>
      </c>
      <c r="G478" s="1">
        <f t="shared" si="73"/>
        <v>28.413178240533796</v>
      </c>
      <c r="H478" s="1">
        <f t="shared" si="78"/>
        <v>11047.620613389647</v>
      </c>
      <c r="I478" s="1">
        <f t="shared" si="74"/>
        <v>-4.6903584969418665E-3</v>
      </c>
      <c r="J478" s="1">
        <f t="shared" si="79"/>
        <v>2.4591596877022118E-3</v>
      </c>
    </row>
    <row r="479" spans="1:10" x14ac:dyDescent="0.25">
      <c r="A479" s="1">
        <f t="shared" si="70"/>
        <v>454</v>
      </c>
      <c r="B479" s="1">
        <f t="shared" si="71"/>
        <v>4.5400000000000273E-2</v>
      </c>
      <c r="C479" s="1">
        <f t="shared" si="75"/>
        <v>134.96438566819182</v>
      </c>
      <c r="D479" s="1">
        <f t="shared" si="72"/>
        <v>2.0058350877637383</v>
      </c>
      <c r="E479" s="1">
        <f t="shared" si="76"/>
        <v>61.027363926221987</v>
      </c>
      <c r="F479" s="1">
        <f t="shared" si="77"/>
        <v>0.46558095274905587</v>
      </c>
      <c r="G479" s="1">
        <f t="shared" si="73"/>
        <v>28.413178240533796</v>
      </c>
      <c r="H479" s="1">
        <f t="shared" si="78"/>
        <v>11253.00572760258</v>
      </c>
      <c r="I479" s="1">
        <f t="shared" si="74"/>
        <v>-4.736916592216772E-3</v>
      </c>
      <c r="J479" s="1">
        <f t="shared" si="79"/>
        <v>2.4126015924273063E-3</v>
      </c>
    </row>
    <row r="480" spans="1:10" x14ac:dyDescent="0.25">
      <c r="A480" s="1">
        <f t="shared" si="70"/>
        <v>455</v>
      </c>
      <c r="B480" s="1">
        <f t="shared" si="71"/>
        <v>4.5500000000000276E-2</v>
      </c>
      <c r="C480" s="1">
        <f t="shared" si="75"/>
        <v>136.08968624095209</v>
      </c>
      <c r="D480" s="1">
        <f t="shared" si="72"/>
        <v>2.0194440563878335</v>
      </c>
      <c r="E480" s="1">
        <f t="shared" si="76"/>
        <v>61.027363926221987</v>
      </c>
      <c r="F480" s="1">
        <f t="shared" si="77"/>
        <v>0.46558095274905587</v>
      </c>
      <c r="G480" s="1">
        <f t="shared" si="73"/>
        <v>28.413178240533796</v>
      </c>
      <c r="H480" s="1">
        <f t="shared" si="78"/>
        <v>11466.197022175676</v>
      </c>
      <c r="I480" s="1">
        <f t="shared" si="74"/>
        <v>-4.7834746874916775E-3</v>
      </c>
      <c r="J480" s="1">
        <f t="shared" si="79"/>
        <v>2.3660434971524008E-3</v>
      </c>
    </row>
    <row r="481" spans="1:10" x14ac:dyDescent="0.25">
      <c r="A481" s="1">
        <f t="shared" si="70"/>
        <v>456</v>
      </c>
      <c r="B481" s="1">
        <f t="shared" si="71"/>
        <v>4.5600000000000279E-2</v>
      </c>
      <c r="C481" s="1">
        <f t="shared" si="75"/>
        <v>137.23630594316967</v>
      </c>
      <c r="D481" s="1">
        <f t="shared" si="72"/>
        <v>2.0331676869821504</v>
      </c>
      <c r="E481" s="1">
        <f t="shared" si="76"/>
        <v>61.027363926221987</v>
      </c>
      <c r="F481" s="1">
        <f t="shared" si="77"/>
        <v>0.46558095274905587</v>
      </c>
      <c r="G481" s="1">
        <f t="shared" si="73"/>
        <v>28.413178240533796</v>
      </c>
      <c r="H481" s="1">
        <f t="shared" si="78"/>
        <v>11687.649904228523</v>
      </c>
      <c r="I481" s="1">
        <f t="shared" si="74"/>
        <v>-4.8300327827665831E-3</v>
      </c>
      <c r="J481" s="1">
        <f t="shared" si="79"/>
        <v>2.3194854018774953E-3</v>
      </c>
    </row>
    <row r="482" spans="1:10" x14ac:dyDescent="0.25">
      <c r="A482" s="1">
        <f t="shared" si="70"/>
        <v>457</v>
      </c>
      <c r="B482" s="1">
        <f t="shared" si="71"/>
        <v>4.5700000000000282E-2</v>
      </c>
      <c r="C482" s="1">
        <f t="shared" si="75"/>
        <v>138.40507093359253</v>
      </c>
      <c r="D482" s="1">
        <f t="shared" si="72"/>
        <v>2.0470081940755098</v>
      </c>
      <c r="E482" s="1">
        <f t="shared" si="76"/>
        <v>61.027363926221987</v>
      </c>
      <c r="F482" s="1">
        <f t="shared" si="77"/>
        <v>0.46558095274905587</v>
      </c>
      <c r="G482" s="1">
        <f t="shared" si="73"/>
        <v>28.413178240533796</v>
      </c>
      <c r="H482" s="1">
        <f t="shared" si="78"/>
        <v>11917.855994737403</v>
      </c>
      <c r="I482" s="1">
        <f t="shared" si="74"/>
        <v>-4.8765908780414886E-3</v>
      </c>
      <c r="J482" s="1">
        <f t="shared" si="79"/>
        <v>2.2729273066025898E-3</v>
      </c>
    </row>
    <row r="483" spans="1:10" x14ac:dyDescent="0.25">
      <c r="A483" s="1">
        <f t="shared" si="70"/>
        <v>458</v>
      </c>
      <c r="B483" s="1">
        <f t="shared" si="71"/>
        <v>4.5800000000000285E-2</v>
      </c>
      <c r="C483" s="1">
        <f t="shared" si="75"/>
        <v>139.59685653306627</v>
      </c>
      <c r="D483" s="1">
        <f t="shared" si="72"/>
        <v>2.0609678797288162</v>
      </c>
      <c r="E483" s="1">
        <f t="shared" si="76"/>
        <v>61.027363926221987</v>
      </c>
      <c r="F483" s="1">
        <f t="shared" si="77"/>
        <v>0.46558095274905587</v>
      </c>
      <c r="G483" s="1">
        <f t="shared" si="73"/>
        <v>28.413178240533796</v>
      </c>
      <c r="H483" s="1">
        <f t="shared" si="78"/>
        <v>12157.346807291291</v>
      </c>
      <c r="I483" s="1">
        <f t="shared" si="74"/>
        <v>-4.9231489733163941E-3</v>
      </c>
      <c r="J483" s="1">
        <f t="shared" si="79"/>
        <v>2.2263692113276843E-3</v>
      </c>
    </row>
    <row r="484" spans="1:10" x14ac:dyDescent="0.25">
      <c r="A484" s="1">
        <f t="shared" si="70"/>
        <v>459</v>
      </c>
      <c r="B484" s="1">
        <f t="shared" si="71"/>
        <v>4.5900000000000288E-2</v>
      </c>
      <c r="C484" s="1">
        <f t="shared" si="75"/>
        <v>140.8125912137954</v>
      </c>
      <c r="D484" s="1">
        <f t="shared" si="72"/>
        <v>2.0750491388501957</v>
      </c>
      <c r="E484" s="1">
        <f t="shared" si="76"/>
        <v>61.027363926221987</v>
      </c>
      <c r="F484" s="1">
        <f t="shared" si="77"/>
        <v>0.46558095274905587</v>
      </c>
      <c r="G484" s="1">
        <f t="shared" si="73"/>
        <v>28.413178240533796</v>
      </c>
      <c r="H484" s="1">
        <f t="shared" si="78"/>
        <v>12406.697885152342</v>
      </c>
      <c r="I484" s="1">
        <f t="shared" si="74"/>
        <v>-4.9697070685912996E-3</v>
      </c>
      <c r="J484" s="1">
        <f t="shared" si="79"/>
        <v>2.1798111160527787E-3</v>
      </c>
    </row>
    <row r="485" spans="1:10" x14ac:dyDescent="0.25">
      <c r="A485" s="1">
        <f t="shared" si="70"/>
        <v>460</v>
      </c>
      <c r="B485" s="1">
        <f t="shared" si="71"/>
        <v>4.6000000000000291E-2</v>
      </c>
      <c r="C485" s="1">
        <f t="shared" si="75"/>
        <v>142.05326100231065</v>
      </c>
      <c r="D485" s="1">
        <f t="shared" si="72"/>
        <v>2.089254464950427</v>
      </c>
      <c r="E485" s="1">
        <f t="shared" si="76"/>
        <v>61.027363926221987</v>
      </c>
      <c r="F485" s="1">
        <f t="shared" si="77"/>
        <v>0.46558095274905587</v>
      </c>
      <c r="G485" s="1">
        <f t="shared" si="73"/>
        <v>28.413178240533796</v>
      </c>
      <c r="H485" s="1">
        <f t="shared" si="78"/>
        <v>12666.533464710088</v>
      </c>
      <c r="I485" s="1">
        <f t="shared" si="74"/>
        <v>-5.0162651638662051E-3</v>
      </c>
      <c r="J485" s="1">
        <f t="shared" si="79"/>
        <v>2.1332530207778732E-3</v>
      </c>
    </row>
    <row r="486" spans="1:10" x14ac:dyDescent="0.25">
      <c r="A486" s="1">
        <f t="shared" si="70"/>
        <v>461</v>
      </c>
      <c r="B486" s="1">
        <f t="shared" si="71"/>
        <v>4.6100000000000294E-2</v>
      </c>
      <c r="C486" s="1">
        <f t="shared" si="75"/>
        <v>143.31991434878165</v>
      </c>
      <c r="D486" s="1">
        <f t="shared" si="72"/>
        <v>2.1035864563853051</v>
      </c>
      <c r="E486" s="1">
        <f t="shared" si="76"/>
        <v>61.027363926221987</v>
      </c>
      <c r="F486" s="1">
        <f t="shared" si="77"/>
        <v>0.46558095274905587</v>
      </c>
      <c r="G486" s="1">
        <f t="shared" si="73"/>
        <v>28.413178240533796</v>
      </c>
      <c r="H486" s="1">
        <f t="shared" si="78"/>
        <v>12937.531745239194</v>
      </c>
      <c r="I486" s="1">
        <f t="shared" si="74"/>
        <v>-5.0628232591411106E-3</v>
      </c>
      <c r="J486" s="1">
        <f t="shared" si="79"/>
        <v>2.0866949255029677E-3</v>
      </c>
    </row>
    <row r="487" spans="1:10" x14ac:dyDescent="0.25">
      <c r="A487" s="1">
        <f t="shared" si="70"/>
        <v>462</v>
      </c>
      <c r="B487" s="1">
        <f t="shared" si="71"/>
        <v>4.6200000000000296E-2</v>
      </c>
      <c r="C487" s="1">
        <f t="shared" si="75"/>
        <v>144.61366752330557</v>
      </c>
      <c r="D487" s="1">
        <f t="shared" si="72"/>
        <v>2.1180478231376356</v>
      </c>
      <c r="E487" s="1">
        <f t="shared" si="76"/>
        <v>61.027363926221987</v>
      </c>
      <c r="F487" s="1">
        <f t="shared" si="77"/>
        <v>0.46558095274905587</v>
      </c>
      <c r="G487" s="1">
        <f t="shared" si="73"/>
        <v>28.413178240533796</v>
      </c>
      <c r="H487" s="1">
        <f t="shared" si="78"/>
        <v>13220.430859052663</v>
      </c>
      <c r="I487" s="1">
        <f t="shared" si="74"/>
        <v>-5.1093813544160161E-3</v>
      </c>
      <c r="J487" s="1">
        <f t="shared" si="79"/>
        <v>2.0401368302280622E-3</v>
      </c>
    </row>
    <row r="488" spans="1:10" x14ac:dyDescent="0.25">
      <c r="A488" s="1">
        <f t="shared" si="70"/>
        <v>463</v>
      </c>
      <c r="B488" s="1">
        <f t="shared" si="71"/>
        <v>4.6300000000000299E-2</v>
      </c>
      <c r="C488" s="1">
        <f t="shared" si="75"/>
        <v>145.93571060921084</v>
      </c>
      <c r="D488" s="1">
        <f t="shared" si="72"/>
        <v>2.1326413941985569</v>
      </c>
      <c r="E488" s="1">
        <f t="shared" si="76"/>
        <v>61.027363926221987</v>
      </c>
      <c r="F488" s="1">
        <f t="shared" si="77"/>
        <v>0.46558095274905587</v>
      </c>
      <c r="G488" s="1">
        <f t="shared" si="73"/>
        <v>28.413178240533796</v>
      </c>
      <c r="H488" s="1">
        <f t="shared" si="78"/>
        <v>13516.035653222043</v>
      </c>
      <c r="I488" s="1">
        <f t="shared" si="74"/>
        <v>-5.1559394496909217E-3</v>
      </c>
      <c r="J488" s="1">
        <f t="shared" si="79"/>
        <v>1.9935787349531567E-3</v>
      </c>
    </row>
    <row r="489" spans="1:10" x14ac:dyDescent="0.25">
      <c r="A489" s="1">
        <f t="shared" si="70"/>
        <v>464</v>
      </c>
      <c r="B489" s="1">
        <f t="shared" si="71"/>
        <v>4.6400000000000302E-2</v>
      </c>
      <c r="C489" s="1">
        <f t="shared" si="75"/>
        <v>147.28731417453304</v>
      </c>
      <c r="D489" s="1">
        <f t="shared" si="72"/>
        <v>2.14737012561601</v>
      </c>
      <c r="E489" s="1">
        <f t="shared" si="76"/>
        <v>61.027363926221987</v>
      </c>
      <c r="F489" s="1">
        <f t="shared" si="77"/>
        <v>0.46558095274905587</v>
      </c>
      <c r="G489" s="1">
        <f t="shared" si="73"/>
        <v>28.413178240533796</v>
      </c>
      <c r="H489" s="1">
        <f t="shared" si="78"/>
        <v>13825.225414686985</v>
      </c>
      <c r="I489" s="1">
        <f t="shared" si="74"/>
        <v>-5.2024975449658272E-3</v>
      </c>
      <c r="J489" s="1">
        <f t="shared" si="79"/>
        <v>1.9470206396782512E-3</v>
      </c>
    </row>
    <row r="490" spans="1:10" x14ac:dyDescent="0.25">
      <c r="A490" s="1">
        <f t="shared" si="70"/>
        <v>465</v>
      </c>
      <c r="B490" s="1">
        <f t="shared" si="71"/>
        <v>4.6500000000000305E-2</v>
      </c>
      <c r="C490" s="1">
        <f t="shared" si="75"/>
        <v>148.66983671600173</v>
      </c>
      <c r="D490" s="1">
        <f t="shared" si="72"/>
        <v>2.1622371092876103</v>
      </c>
      <c r="E490" s="1">
        <f t="shared" si="76"/>
        <v>61.027363926221987</v>
      </c>
      <c r="F490" s="1">
        <f t="shared" si="77"/>
        <v>0.46558095274905587</v>
      </c>
      <c r="G490" s="1">
        <f t="shared" si="73"/>
        <v>28.413178240533796</v>
      </c>
      <c r="H490" s="1">
        <f t="shared" si="78"/>
        <v>14148.962695648355</v>
      </c>
      <c r="I490" s="1">
        <f t="shared" si="74"/>
        <v>-5.2490556402407327E-3</v>
      </c>
      <c r="J490" s="1">
        <f t="shared" si="79"/>
        <v>1.9004625444033457E-3</v>
      </c>
    </row>
    <row r="491" spans="1:10" x14ac:dyDescent="0.25">
      <c r="A491" s="1">
        <f t="shared" si="70"/>
        <v>466</v>
      </c>
      <c r="B491" s="1">
        <f t="shared" si="71"/>
        <v>4.6600000000000308E-2</v>
      </c>
      <c r="C491" s="1">
        <f t="shared" si="75"/>
        <v>150.08473298556657</v>
      </c>
      <c r="D491" s="1">
        <f t="shared" si="72"/>
        <v>2.177245582586167</v>
      </c>
      <c r="E491" s="1">
        <f t="shared" si="76"/>
        <v>61.027363926221987</v>
      </c>
      <c r="F491" s="1">
        <f t="shared" si="77"/>
        <v>0.46558095274905587</v>
      </c>
      <c r="G491" s="1">
        <f t="shared" si="73"/>
        <v>28.413178240533796</v>
      </c>
      <c r="H491" s="1">
        <f t="shared" si="78"/>
        <v>14488.303426709617</v>
      </c>
      <c r="I491" s="1">
        <f t="shared" si="74"/>
        <v>-5.2956137355156382E-3</v>
      </c>
      <c r="J491" s="1">
        <f t="shared" si="79"/>
        <v>1.8539044491284401E-3</v>
      </c>
    </row>
    <row r="492" spans="1:10" x14ac:dyDescent="0.25">
      <c r="A492" s="1">
        <f t="shared" si="70"/>
        <v>467</v>
      </c>
      <c r="B492" s="1">
        <f t="shared" si="71"/>
        <v>4.6700000000000311E-2</v>
      </c>
      <c r="C492" s="1">
        <f t="shared" si="75"/>
        <v>151.53356332823753</v>
      </c>
      <c r="D492" s="1">
        <f t="shared" si="72"/>
        <v>2.1923989389189908</v>
      </c>
      <c r="E492" s="1">
        <f t="shared" si="76"/>
        <v>61.027363926221987</v>
      </c>
      <c r="F492" s="1">
        <f t="shared" si="77"/>
        <v>0.46558095274905587</v>
      </c>
      <c r="G492" s="1">
        <f t="shared" si="73"/>
        <v>28.413178240533796</v>
      </c>
      <c r="H492" s="1">
        <f t="shared" si="78"/>
        <v>14844.408542674859</v>
      </c>
      <c r="I492" s="1">
        <f t="shared" si="74"/>
        <v>-5.3421718307905437E-3</v>
      </c>
      <c r="J492" s="1">
        <f t="shared" si="79"/>
        <v>1.8073463538535346E-3</v>
      </c>
    </row>
    <row r="493" spans="1:10" x14ac:dyDescent="0.25">
      <c r="A493" s="1">
        <f t="shared" si="70"/>
        <v>468</v>
      </c>
      <c r="B493" s="1">
        <f t="shared" si="71"/>
        <v>4.6800000000000314E-2</v>
      </c>
      <c r="C493" s="1">
        <f t="shared" si="75"/>
        <v>153.01800418250502</v>
      </c>
      <c r="D493" s="1">
        <f t="shared" si="72"/>
        <v>2.2077007393372412</v>
      </c>
      <c r="E493" s="1">
        <f t="shared" si="76"/>
        <v>61.027363926221987</v>
      </c>
      <c r="F493" s="1">
        <f t="shared" si="77"/>
        <v>0.46558095274905587</v>
      </c>
      <c r="G493" s="1">
        <f t="shared" si="73"/>
        <v>28.413178240533796</v>
      </c>
      <c r="H493" s="1">
        <f t="shared" si="78"/>
        <v>15218.557391990498</v>
      </c>
      <c r="I493" s="1">
        <f t="shared" si="74"/>
        <v>-5.3887299260654492E-3</v>
      </c>
      <c r="J493" s="1">
        <f t="shared" si="79"/>
        <v>1.7607882585786291E-3</v>
      </c>
    </row>
    <row r="494" spans="1:10" x14ac:dyDescent="0.25">
      <c r="A494" s="1">
        <f t="shared" si="70"/>
        <v>469</v>
      </c>
      <c r="B494" s="1">
        <f t="shared" si="71"/>
        <v>4.6900000000000316E-2</v>
      </c>
      <c r="C494" s="1">
        <f t="shared" si="75"/>
        <v>154.53985992170408</v>
      </c>
      <c r="D494" s="1">
        <f t="shared" si="72"/>
        <v>2.2231547253294117</v>
      </c>
      <c r="E494" s="1">
        <f t="shared" si="76"/>
        <v>61.027363926221987</v>
      </c>
      <c r="F494" s="1">
        <f t="shared" si="77"/>
        <v>0.46558095274905587</v>
      </c>
      <c r="G494" s="1">
        <f t="shared" si="73"/>
        <v>28.413178240533796</v>
      </c>
      <c r="H494" s="1">
        <f t="shared" si="78"/>
        <v>15612.163257803202</v>
      </c>
      <c r="I494" s="1">
        <f t="shared" si="74"/>
        <v>-5.4352880213403548E-3</v>
      </c>
      <c r="J494" s="1">
        <f t="shared" si="79"/>
        <v>1.7142301633037236E-3</v>
      </c>
    </row>
    <row r="495" spans="1:10" x14ac:dyDescent="0.25">
      <c r="A495" s="1">
        <f t="shared" si="70"/>
        <v>470</v>
      </c>
      <c r="B495" s="1">
        <f t="shared" si="71"/>
        <v>4.7000000000000319E-2</v>
      </c>
      <c r="C495" s="1">
        <f t="shared" si="75"/>
        <v>156.1010762474844</v>
      </c>
      <c r="D495" s="1">
        <f t="shared" si="72"/>
        <v>2.2387648329541601</v>
      </c>
      <c r="E495" s="1">
        <f t="shared" si="76"/>
        <v>61.027363926221987</v>
      </c>
      <c r="F495" s="1">
        <f t="shared" si="77"/>
        <v>0.46558095274905587</v>
      </c>
      <c r="G495" s="1">
        <f t="shared" si="73"/>
        <v>28.413178240533796</v>
      </c>
      <c r="H495" s="1">
        <f t="shared" si="78"/>
        <v>16026.791389447066</v>
      </c>
      <c r="I495" s="1">
        <f t="shared" si="74"/>
        <v>-5.4818461166152603E-3</v>
      </c>
      <c r="J495" s="1">
        <f t="shared" si="79"/>
        <v>1.6676720680288181E-3</v>
      </c>
    </row>
    <row r="496" spans="1:10" x14ac:dyDescent="0.25">
      <c r="A496" s="1">
        <f t="shared" si="70"/>
        <v>471</v>
      </c>
      <c r="B496" s="1">
        <f t="shared" si="71"/>
        <v>4.7100000000000322E-2</v>
      </c>
      <c r="C496" s="1">
        <f t="shared" si="75"/>
        <v>157.70375538642909</v>
      </c>
      <c r="D496" s="1">
        <f t="shared" si="72"/>
        <v>2.2545352084928032</v>
      </c>
      <c r="E496" s="1">
        <f t="shared" si="76"/>
        <v>61.027363926221987</v>
      </c>
      <c r="F496" s="1">
        <f t="shared" si="77"/>
        <v>0.46558095274905587</v>
      </c>
      <c r="G496" s="1">
        <f t="shared" si="73"/>
        <v>28.413178240533796</v>
      </c>
      <c r="H496" s="1">
        <f t="shared" si="78"/>
        <v>16464.180031717104</v>
      </c>
      <c r="I496" s="1">
        <f t="shared" si="74"/>
        <v>-5.5284042118901658E-3</v>
      </c>
      <c r="J496" s="1">
        <f t="shared" si="79"/>
        <v>1.6211139727539126E-3</v>
      </c>
    </row>
    <row r="497" spans="1:10" x14ac:dyDescent="0.25">
      <c r="A497" s="1">
        <f t="shared" si="70"/>
        <v>472</v>
      </c>
      <c r="B497" s="1">
        <f t="shared" si="71"/>
        <v>4.7200000000000325E-2</v>
      </c>
      <c r="C497" s="1">
        <f t="shared" si="75"/>
        <v>159.3501733896008</v>
      </c>
      <c r="D497" s="1">
        <f t="shared" si="72"/>
        <v>2.2704702258317635</v>
      </c>
      <c r="E497" s="1">
        <f t="shared" si="76"/>
        <v>61.027363926221987</v>
      </c>
      <c r="F497" s="1">
        <f t="shared" si="77"/>
        <v>0.46558095274905587</v>
      </c>
      <c r="G497" s="1">
        <f t="shared" si="73"/>
        <v>28.413178240533796</v>
      </c>
      <c r="H497" s="1">
        <f t="shared" si="78"/>
        <v>16926.265050593316</v>
      </c>
      <c r="I497" s="1">
        <f t="shared" si="74"/>
        <v>-5.5749623071650713E-3</v>
      </c>
      <c r="J497" s="1">
        <f t="shared" si="79"/>
        <v>1.574555877479007E-3</v>
      </c>
    </row>
    <row r="498" spans="1:10" x14ac:dyDescent="0.25">
      <c r="A498" s="1">
        <f t="shared" si="70"/>
        <v>473</v>
      </c>
      <c r="B498" s="1">
        <f t="shared" si="71"/>
        <v>4.7300000000000328E-2</v>
      </c>
      <c r="C498" s="1">
        <f t="shared" si="75"/>
        <v>161.04279989466013</v>
      </c>
      <c r="D498" s="1">
        <f t="shared" si="72"/>
        <v>2.2865745058212297</v>
      </c>
      <c r="E498" s="1">
        <f t="shared" si="76"/>
        <v>61.027363926221987</v>
      </c>
      <c r="F498" s="1">
        <f t="shared" si="77"/>
        <v>0.46558095274905587</v>
      </c>
      <c r="G498" s="1">
        <f t="shared" si="73"/>
        <v>28.413178240533796</v>
      </c>
      <c r="H498" s="1">
        <f t="shared" si="78"/>
        <v>17415.20889484687</v>
      </c>
      <c r="I498" s="1">
        <f t="shared" si="74"/>
        <v>-5.6215204024399768E-3</v>
      </c>
      <c r="J498" s="1">
        <f t="shared" si="79"/>
        <v>1.5279977822041015E-3</v>
      </c>
    </row>
    <row r="499" spans="1:10" x14ac:dyDescent="0.25">
      <c r="A499" s="1">
        <f t="shared" si="70"/>
        <v>474</v>
      </c>
      <c r="B499" s="1">
        <f t="shared" si="71"/>
        <v>4.7400000000000331E-2</v>
      </c>
      <c r="C499" s="1">
        <f t="shared" si="75"/>
        <v>162.78432078414482</v>
      </c>
      <c r="D499" s="1">
        <f t="shared" si="72"/>
        <v>2.3028529378996443</v>
      </c>
      <c r="E499" s="1">
        <f t="shared" si="76"/>
        <v>61.027363926221987</v>
      </c>
      <c r="F499" s="1">
        <f t="shared" si="77"/>
        <v>0.46558095274905587</v>
      </c>
      <c r="G499" s="1">
        <f t="shared" si="73"/>
        <v>28.413178240533796</v>
      </c>
      <c r="H499" s="1">
        <f t="shared" si="78"/>
        <v>17933.434812119634</v>
      </c>
      <c r="I499" s="1">
        <f t="shared" si="74"/>
        <v>-5.6680784977148823E-3</v>
      </c>
      <c r="J499" s="1">
        <f t="shared" si="79"/>
        <v>1.481439686929196E-3</v>
      </c>
    </row>
    <row r="500" spans="1:10" x14ac:dyDescent="0.25">
      <c r="A500" s="1">
        <f t="shared" si="70"/>
        <v>475</v>
      </c>
      <c r="B500" s="1">
        <f t="shared" si="71"/>
        <v>4.7500000000000334E-2</v>
      </c>
      <c r="C500" s="1">
        <f t="shared" si="75"/>
        <v>164.57766426535679</v>
      </c>
      <c r="D500" s="1">
        <f t="shared" si="72"/>
        <v>2.3193107043261798</v>
      </c>
      <c r="E500" s="1">
        <f t="shared" si="76"/>
        <v>61.027363926221987</v>
      </c>
      <c r="F500" s="1">
        <f t="shared" si="77"/>
        <v>0.46558095274905587</v>
      </c>
      <c r="G500" s="1">
        <f t="shared" si="73"/>
        <v>28.413178240533796</v>
      </c>
      <c r="H500" s="1">
        <f t="shared" si="78"/>
        <v>18483.667467624713</v>
      </c>
      <c r="I500" s="1">
        <f t="shared" si="74"/>
        <v>-5.7146365929897878E-3</v>
      </c>
      <c r="J500" s="1">
        <f t="shared" si="79"/>
        <v>1.4348815916542905E-3</v>
      </c>
    </row>
    <row r="501" spans="1:10" x14ac:dyDescent="0.25">
      <c r="A501" s="1">
        <f t="shared" si="70"/>
        <v>476</v>
      </c>
      <c r="B501" s="1">
        <f t="shared" si="71"/>
        <v>4.7600000000000336E-2</v>
      </c>
      <c r="C501" s="1">
        <f t="shared" si="75"/>
        <v>166.42603101211927</v>
      </c>
      <c r="D501" s="1">
        <f t="shared" si="72"/>
        <v>2.3359533074273919</v>
      </c>
      <c r="E501" s="1">
        <f t="shared" si="76"/>
        <v>61.027363926221987</v>
      </c>
      <c r="F501" s="1">
        <f t="shared" si="77"/>
        <v>0.46558095274905587</v>
      </c>
      <c r="G501" s="1">
        <f t="shared" si="73"/>
        <v>28.413178240533796</v>
      </c>
      <c r="H501" s="1">
        <f t="shared" si="78"/>
        <v>19068.981409839871</v>
      </c>
      <c r="I501" s="1">
        <f t="shared" si="74"/>
        <v>-5.7611946882646934E-3</v>
      </c>
      <c r="J501" s="1">
        <f t="shared" si="79"/>
        <v>1.388323496379385E-3</v>
      </c>
    </row>
    <row r="502" spans="1:10" x14ac:dyDescent="0.25">
      <c r="A502" s="1">
        <f t="shared" si="70"/>
        <v>477</v>
      </c>
      <c r="B502" s="1">
        <f t="shared" si="71"/>
        <v>4.7700000000000339E-2</v>
      </c>
      <c r="C502" s="1">
        <f t="shared" si="75"/>
        <v>168.33292915310327</v>
      </c>
      <c r="D502" s="1">
        <f t="shared" si="72"/>
        <v>2.3527866003427023</v>
      </c>
      <c r="E502" s="1">
        <f t="shared" si="76"/>
        <v>61.027363926221987</v>
      </c>
      <c r="F502" s="1">
        <f t="shared" si="77"/>
        <v>0.46558095274905587</v>
      </c>
      <c r="G502" s="1">
        <f t="shared" si="73"/>
        <v>28.413178240533796</v>
      </c>
      <c r="H502" s="1">
        <f t="shared" si="78"/>
        <v>19692.859212700921</v>
      </c>
      <c r="I502" s="1">
        <f t="shared" si="74"/>
        <v>-5.8077527835395989E-3</v>
      </c>
      <c r="J502" s="1">
        <f t="shared" si="79"/>
        <v>1.3417654011044795E-3</v>
      </c>
    </row>
    <row r="503" spans="1:10" x14ac:dyDescent="0.25">
      <c r="A503" s="1">
        <f t="shared" si="70"/>
        <v>478</v>
      </c>
      <c r="B503" s="1">
        <f t="shared" si="71"/>
        <v>4.7800000000000342E-2</v>
      </c>
      <c r="C503" s="1">
        <f t="shared" si="75"/>
        <v>170.30221507437335</v>
      </c>
      <c r="D503" s="1">
        <f t="shared" si="72"/>
        <v>2.3698168218501396</v>
      </c>
      <c r="E503" s="1">
        <f t="shared" si="76"/>
        <v>61.027363926221987</v>
      </c>
      <c r="F503" s="1">
        <f t="shared" si="77"/>
        <v>0.46558095274905587</v>
      </c>
      <c r="G503" s="1">
        <f t="shared" si="73"/>
        <v>28.413178240533796</v>
      </c>
      <c r="H503" s="1">
        <f t="shared" si="78"/>
        <v>20359.261628543074</v>
      </c>
      <c r="I503" s="1">
        <f t="shared" si="74"/>
        <v>-5.8543108788145044E-3</v>
      </c>
      <c r="J503" s="1">
        <f t="shared" si="79"/>
        <v>1.2952073058295739E-3</v>
      </c>
    </row>
    <row r="504" spans="1:10" x14ac:dyDescent="0.25">
      <c r="A504" s="1">
        <f t="shared" si="70"/>
        <v>479</v>
      </c>
      <c r="B504" s="1">
        <f t="shared" si="71"/>
        <v>4.7900000000000345E-2</v>
      </c>
      <c r="C504" s="1">
        <f t="shared" si="75"/>
        <v>172.33814123722766</v>
      </c>
      <c r="D504" s="1">
        <f t="shared" si="72"/>
        <v>2.3870506359738624</v>
      </c>
      <c r="E504" s="1">
        <f t="shared" si="76"/>
        <v>61.027363926221987</v>
      </c>
      <c r="F504" s="1">
        <f t="shared" si="77"/>
        <v>0.46558095274905587</v>
      </c>
      <c r="G504" s="1">
        <f t="shared" si="73"/>
        <v>28.413178240533796</v>
      </c>
      <c r="H504" s="1">
        <f t="shared" si="78"/>
        <v>21072.712753159187</v>
      </c>
      <c r="I504" s="1">
        <f t="shared" si="74"/>
        <v>-5.9008689740894099E-3</v>
      </c>
      <c r="J504" s="1">
        <f t="shared" si="79"/>
        <v>1.2486492105546684E-3</v>
      </c>
    </row>
    <row r="505" spans="1:10" x14ac:dyDescent="0.25">
      <c r="A505" s="1">
        <f t="shared" si="70"/>
        <v>480</v>
      </c>
      <c r="B505" s="1">
        <f t="shared" si="71"/>
        <v>4.8000000000000348E-2</v>
      </c>
      <c r="C505" s="1">
        <f t="shared" si="75"/>
        <v>174.44541251254358</v>
      </c>
      <c r="D505" s="1">
        <f t="shared" si="72"/>
        <v>2.4044951772251166</v>
      </c>
      <c r="E505" s="1">
        <f t="shared" si="76"/>
        <v>61.027363926221987</v>
      </c>
      <c r="F505" s="1">
        <f t="shared" si="77"/>
        <v>0.46558095274905587</v>
      </c>
      <c r="G505" s="1">
        <f t="shared" si="73"/>
        <v>28.413178240533796</v>
      </c>
      <c r="H505" s="1">
        <f t="shared" si="78"/>
        <v>21838.404094079091</v>
      </c>
      <c r="I505" s="1">
        <f t="shared" si="74"/>
        <v>-5.9474270693643154E-3</v>
      </c>
      <c r="J505" s="1">
        <f t="shared" si="79"/>
        <v>1.2020911152797629E-3</v>
      </c>
    </row>
    <row r="506" spans="1:10" x14ac:dyDescent="0.25">
      <c r="A506" s="1">
        <f t="shared" si="70"/>
        <v>481</v>
      </c>
      <c r="B506" s="1">
        <f t="shared" si="71"/>
        <v>4.8100000000000351E-2</v>
      </c>
      <c r="C506" s="1">
        <f t="shared" si="75"/>
        <v>176.62925292195149</v>
      </c>
      <c r="D506" s="1">
        <f t="shared" si="72"/>
        <v>2.4221581025173116</v>
      </c>
      <c r="E506" s="1">
        <f t="shared" si="76"/>
        <v>61.027363926221987</v>
      </c>
      <c r="F506" s="1">
        <f t="shared" si="77"/>
        <v>0.46558095274905587</v>
      </c>
      <c r="G506" s="1">
        <f t="shared" si="73"/>
        <v>28.413178240533796</v>
      </c>
      <c r="H506" s="1">
        <f t="shared" si="78"/>
        <v>22662.322631299463</v>
      </c>
      <c r="I506" s="1">
        <f t="shared" si="74"/>
        <v>-5.9939851646392209E-3</v>
      </c>
      <c r="J506" s="1">
        <f t="shared" si="79"/>
        <v>1.1555330200048574E-3</v>
      </c>
    </row>
    <row r="507" spans="1:10" x14ac:dyDescent="0.25">
      <c r="A507" s="1">
        <f t="shared" si="70"/>
        <v>482</v>
      </c>
      <c r="B507" s="1">
        <f t="shared" si="71"/>
        <v>4.8200000000000354E-2</v>
      </c>
      <c r="C507" s="1">
        <f t="shared" si="75"/>
        <v>178.89548518508144</v>
      </c>
      <c r="D507" s="1">
        <f t="shared" si="72"/>
        <v>2.4400476510358198</v>
      </c>
      <c r="E507" s="1">
        <f t="shared" si="76"/>
        <v>61.027363926221987</v>
      </c>
      <c r="F507" s="1">
        <f t="shared" si="77"/>
        <v>0.46558095274905587</v>
      </c>
      <c r="G507" s="1">
        <f t="shared" si="73"/>
        <v>28.413178240533796</v>
      </c>
      <c r="H507" s="1">
        <f t="shared" si="78"/>
        <v>23551.409589817704</v>
      </c>
      <c r="I507" s="1">
        <f t="shared" si="74"/>
        <v>-6.0405432599141265E-3</v>
      </c>
      <c r="J507" s="1">
        <f t="shared" si="79"/>
        <v>1.1089749247299519E-3</v>
      </c>
    </row>
    <row r="508" spans="1:10" x14ac:dyDescent="0.25">
      <c r="A508" s="1">
        <f t="shared" si="70"/>
        <v>483</v>
      </c>
      <c r="B508" s="1">
        <f t="shared" si="71"/>
        <v>4.8300000000000357E-2</v>
      </c>
      <c r="C508" s="1">
        <f t="shared" si="75"/>
        <v>181.2506261440632</v>
      </c>
      <c r="D508" s="1">
        <f t="shared" si="72"/>
        <v>2.4581727136502263</v>
      </c>
      <c r="E508" s="1">
        <f t="shared" si="76"/>
        <v>61.027363926221987</v>
      </c>
      <c r="F508" s="1">
        <f t="shared" si="77"/>
        <v>0.46558095274905587</v>
      </c>
      <c r="G508" s="1">
        <f t="shared" si="73"/>
        <v>28.413178240533796</v>
      </c>
      <c r="H508" s="1">
        <f t="shared" si="78"/>
        <v>24513.758885864387</v>
      </c>
      <c r="I508" s="1">
        <f t="shared" si="74"/>
        <v>-6.087101355189032E-3</v>
      </c>
      <c r="J508" s="1">
        <f t="shared" si="79"/>
        <v>1.0624168294550464E-3</v>
      </c>
    </row>
    <row r="509" spans="1:10" x14ac:dyDescent="0.25">
      <c r="A509" s="1">
        <f t="shared" si="70"/>
        <v>484</v>
      </c>
      <c r="B509" s="1">
        <f t="shared" si="71"/>
        <v>4.8400000000000359E-2</v>
      </c>
      <c r="C509" s="1">
        <f t="shared" si="75"/>
        <v>183.70200203264963</v>
      </c>
      <c r="D509" s="1">
        <f t="shared" si="72"/>
        <v>2.4765429138534913</v>
      </c>
      <c r="E509" s="1">
        <f t="shared" si="76"/>
        <v>61.027363926221987</v>
      </c>
      <c r="F509" s="1">
        <f t="shared" si="77"/>
        <v>0.46558095274905587</v>
      </c>
      <c r="G509" s="1">
        <f t="shared" si="73"/>
        <v>28.413178240533796</v>
      </c>
      <c r="H509" s="1">
        <f t="shared" si="78"/>
        <v>25558.867330655674</v>
      </c>
      <c r="I509" s="1">
        <f t="shared" si="74"/>
        <v>-6.1336594504639375E-3</v>
      </c>
      <c r="J509" s="1">
        <f t="shared" si="79"/>
        <v>1.0158587341801409E-3</v>
      </c>
    </row>
    <row r="510" spans="1:10" x14ac:dyDescent="0.25">
      <c r="A510" s="1">
        <f t="shared" si="70"/>
        <v>485</v>
      </c>
      <c r="B510" s="1">
        <f t="shared" si="71"/>
        <v>4.8500000000000362E-2</v>
      </c>
      <c r="C510" s="1">
        <f t="shared" si="75"/>
        <v>186.25788876571519</v>
      </c>
      <c r="D510" s="1">
        <f t="shared" si="72"/>
        <v>2.4951687027300631</v>
      </c>
      <c r="E510" s="1">
        <f t="shared" si="76"/>
        <v>61.027363926221987</v>
      </c>
      <c r="F510" s="1">
        <f t="shared" si="77"/>
        <v>0.46558095274905587</v>
      </c>
      <c r="G510" s="1">
        <f t="shared" si="73"/>
        <v>28.413178240533796</v>
      </c>
      <c r="H510" s="1">
        <f t="shared" si="78"/>
        <v>26697.953077702441</v>
      </c>
      <c r="I510" s="1">
        <f t="shared" si="74"/>
        <v>-6.180217545738843E-3</v>
      </c>
      <c r="J510" s="1">
        <f t="shared" si="79"/>
        <v>9.6930063890523534E-4</v>
      </c>
    </row>
    <row r="511" spans="1:10" x14ac:dyDescent="0.25">
      <c r="A511" s="1">
        <f t="shared" si="70"/>
        <v>486</v>
      </c>
      <c r="B511" s="1">
        <f t="shared" si="71"/>
        <v>4.8600000000000365E-2</v>
      </c>
      <c r="C511" s="1">
        <f t="shared" si="75"/>
        <v>188.92768407348544</v>
      </c>
      <c r="D511" s="1">
        <f t="shared" si="72"/>
        <v>2.5140614711374116</v>
      </c>
      <c r="E511" s="1">
        <f t="shared" si="76"/>
        <v>61.027363926221987</v>
      </c>
      <c r="F511" s="1">
        <f t="shared" si="77"/>
        <v>0.46558095274905587</v>
      </c>
      <c r="G511" s="1">
        <f t="shared" si="73"/>
        <v>28.413178240533796</v>
      </c>
      <c r="H511" s="1">
        <f t="shared" si="78"/>
        <v>27944.365093903987</v>
      </c>
      <c r="I511" s="1">
        <f t="shared" si="74"/>
        <v>-6.2267756410137485E-3</v>
      </c>
      <c r="J511" s="1">
        <f t="shared" si="79"/>
        <v>9.2274254363032982E-4</v>
      </c>
    </row>
    <row r="512" spans="1:10" x14ac:dyDescent="0.25">
      <c r="A512" s="1">
        <f t="shared" si="70"/>
        <v>487</v>
      </c>
      <c r="B512" s="1">
        <f t="shared" si="71"/>
        <v>4.8700000000000368E-2</v>
      </c>
      <c r="C512" s="1">
        <f t="shared" si="75"/>
        <v>191.72212058287585</v>
      </c>
      <c r="D512" s="1">
        <f t="shared" si="72"/>
        <v>2.5332336831956992</v>
      </c>
      <c r="E512" s="1">
        <f t="shared" si="76"/>
        <v>61.027363926221987</v>
      </c>
      <c r="F512" s="1">
        <f t="shared" si="77"/>
        <v>0.46558095274905587</v>
      </c>
      <c r="G512" s="1">
        <f t="shared" si="73"/>
        <v>28.413178240533796</v>
      </c>
      <c r="H512" s="1">
        <f t="shared" si="78"/>
        <v>29314.115570331829</v>
      </c>
      <c r="I512" s="1">
        <f t="shared" si="74"/>
        <v>-6.273333736288654E-3</v>
      </c>
      <c r="J512" s="1">
        <f t="shared" si="79"/>
        <v>8.7618444835542431E-4</v>
      </c>
    </row>
    <row r="513" spans="1:10" x14ac:dyDescent="0.25">
      <c r="A513" s="1">
        <f t="shared" si="70"/>
        <v>488</v>
      </c>
      <c r="B513" s="1">
        <f t="shared" si="71"/>
        <v>4.8800000000000371E-2</v>
      </c>
      <c r="C513" s="1">
        <f t="shared" si="75"/>
        <v>194.65353213990903</v>
      </c>
      <c r="D513" s="1">
        <f t="shared" si="72"/>
        <v>2.55269903640969</v>
      </c>
      <c r="E513" s="1">
        <f t="shared" si="76"/>
        <v>61.027363926221987</v>
      </c>
      <c r="F513" s="1">
        <f t="shared" si="77"/>
        <v>0.46558095274905587</v>
      </c>
      <c r="G513" s="1">
        <f t="shared" si="73"/>
        <v>28.413178240533796</v>
      </c>
      <c r="H513" s="1">
        <f t="shared" si="78"/>
        <v>30826.58066753226</v>
      </c>
      <c r="I513" s="1">
        <f t="shared" si="74"/>
        <v>-6.3198918315635596E-3</v>
      </c>
      <c r="J513" s="1">
        <f t="shared" si="79"/>
        <v>8.2962635308051879E-4</v>
      </c>
    </row>
    <row r="514" spans="1:10" x14ac:dyDescent="0.25">
      <c r="A514" s="1">
        <f t="shared" si="70"/>
        <v>489</v>
      </c>
      <c r="B514" s="1">
        <f t="shared" si="71"/>
        <v>4.8900000000000374E-2</v>
      </c>
      <c r="C514" s="1">
        <f t="shared" si="75"/>
        <v>197.73619020666226</v>
      </c>
      <c r="D514" s="1">
        <f t="shared" si="72"/>
        <v>2.5724726554303561</v>
      </c>
      <c r="E514" s="1">
        <f t="shared" si="76"/>
        <v>61.027363926221987</v>
      </c>
      <c r="F514" s="1">
        <f t="shared" si="77"/>
        <v>0.46558095274905587</v>
      </c>
      <c r="G514" s="1">
        <f t="shared" si="73"/>
        <v>28.413178240533796</v>
      </c>
      <c r="H514" s="1">
        <f t="shared" si="78"/>
        <v>32505.435236531204</v>
      </c>
      <c r="I514" s="1">
        <f t="shared" si="74"/>
        <v>-6.3664499268384651E-3</v>
      </c>
      <c r="J514" s="1">
        <f t="shared" si="79"/>
        <v>7.8306825780561327E-4</v>
      </c>
    </row>
    <row r="515" spans="1:10" x14ac:dyDescent="0.25">
      <c r="A515" s="1">
        <f t="shared" si="70"/>
        <v>490</v>
      </c>
      <c r="B515" s="1">
        <f t="shared" si="71"/>
        <v>4.9000000000000377E-2</v>
      </c>
      <c r="C515" s="1">
        <f t="shared" si="75"/>
        <v>200.98673373031536</v>
      </c>
      <c r="D515" s="1">
        <f t="shared" si="72"/>
        <v>2.5925713288033876</v>
      </c>
      <c r="E515" s="1">
        <f t="shared" si="76"/>
        <v>61.027363926221987</v>
      </c>
      <c r="F515" s="1">
        <f t="shared" si="77"/>
        <v>0.46558095274905587</v>
      </c>
      <c r="G515" s="1">
        <f t="shared" si="73"/>
        <v>28.413178240533796</v>
      </c>
      <c r="H515" s="1">
        <f t="shared" si="78"/>
        <v>34379.918172187608</v>
      </c>
      <c r="I515" s="1">
        <f t="shared" si="74"/>
        <v>-6.4130080221133706E-3</v>
      </c>
      <c r="J515" s="1">
        <f t="shared" si="79"/>
        <v>7.3651016253070776E-4</v>
      </c>
    </row>
    <row r="516" spans="1:10" x14ac:dyDescent="0.25">
      <c r="A516" s="1">
        <f t="shared" si="70"/>
        <v>491</v>
      </c>
      <c r="B516" s="1">
        <f t="shared" si="71"/>
        <v>4.9100000000000379E-2</v>
      </c>
      <c r="C516" s="1">
        <f t="shared" si="75"/>
        <v>204.42472554753414</v>
      </c>
      <c r="D516" s="1">
        <f t="shared" si="72"/>
        <v>2.6130138013581412</v>
      </c>
      <c r="E516" s="1">
        <f t="shared" si="76"/>
        <v>61.027363926221987</v>
      </c>
      <c r="F516" s="1">
        <f t="shared" si="77"/>
        <v>0.46558095274905587</v>
      </c>
      <c r="G516" s="1">
        <f t="shared" si="73"/>
        <v>28.413178240533796</v>
      </c>
      <c r="H516" s="1">
        <f t="shared" si="78"/>
        <v>36486.573610310814</v>
      </c>
      <c r="I516" s="1">
        <f t="shared" si="74"/>
        <v>-6.4595661173882761E-3</v>
      </c>
      <c r="J516" s="1">
        <f t="shared" si="79"/>
        <v>6.8995206725580224E-4</v>
      </c>
    </row>
    <row r="517" spans="1:10" x14ac:dyDescent="0.25">
      <c r="A517" s="1">
        <f t="shared" si="70"/>
        <v>492</v>
      </c>
      <c r="B517" s="1">
        <f t="shared" si="71"/>
        <v>4.9200000000000382E-2</v>
      </c>
      <c r="C517" s="1">
        <f t="shared" si="75"/>
        <v>208.07338290856521</v>
      </c>
      <c r="D517" s="1">
        <f t="shared" si="72"/>
        <v>2.6338211396489979</v>
      </c>
      <c r="E517" s="1">
        <f t="shared" si="76"/>
        <v>61.027363926221987</v>
      </c>
      <c r="F517" s="1">
        <f t="shared" si="77"/>
        <v>0.46558095274905587</v>
      </c>
      <c r="G517" s="1">
        <f t="shared" si="73"/>
        <v>28.413178240533796</v>
      </c>
      <c r="H517" s="1">
        <f t="shared" si="78"/>
        <v>38871.691044010935</v>
      </c>
      <c r="I517" s="1">
        <f t="shared" si="74"/>
        <v>-6.5061242126631816E-3</v>
      </c>
      <c r="J517" s="1">
        <f t="shared" si="79"/>
        <v>6.4339397198089673E-4</v>
      </c>
    </row>
    <row r="518" spans="1:10" x14ac:dyDescent="0.25">
      <c r="A518" s="1">
        <f t="shared" ref="A518:A581" si="80">A517+1</f>
        <v>493</v>
      </c>
      <c r="B518" s="1">
        <f t="shared" ref="B518:B581" si="81">B517+$B$2</f>
        <v>4.9300000000000385E-2</v>
      </c>
      <c r="C518" s="1">
        <f t="shared" si="75"/>
        <v>211.9605520129663</v>
      </c>
      <c r="D518" s="1">
        <f t="shared" ref="D518:D581" si="82">D517+$B$2*C518</f>
        <v>2.6550171948502945</v>
      </c>
      <c r="E518" s="1">
        <f t="shared" si="76"/>
        <v>61.027363926221987</v>
      </c>
      <c r="F518" s="1">
        <f t="shared" si="77"/>
        <v>0.46558095274905587</v>
      </c>
      <c r="G518" s="1">
        <f t="shared" ref="G518:G581" si="83">E518*F518</f>
        <v>28.413178240533796</v>
      </c>
      <c r="H518" s="1">
        <f t="shared" si="78"/>
        <v>41594.795698802067</v>
      </c>
      <c r="I518" s="1">
        <f t="shared" ref="I518:I581" si="84">I517-F518*$B$2</f>
        <v>-6.5526823079380871E-3</v>
      </c>
      <c r="J518" s="1">
        <f t="shared" si="79"/>
        <v>5.9683587670599121E-4</v>
      </c>
    </row>
    <row r="519" spans="1:10" x14ac:dyDescent="0.25">
      <c r="A519" s="1">
        <f t="shared" si="80"/>
        <v>494</v>
      </c>
      <c r="B519" s="1">
        <f t="shared" si="81"/>
        <v>4.9400000000000388E-2</v>
      </c>
      <c r="C519" s="1">
        <f t="shared" si="75"/>
        <v>216.12003158284651</v>
      </c>
      <c r="D519" s="1">
        <f t="shared" si="82"/>
        <v>2.676629198008579</v>
      </c>
      <c r="E519" s="1">
        <f t="shared" si="76"/>
        <v>61.027363926221987</v>
      </c>
      <c r="F519" s="1">
        <f t="shared" si="77"/>
        <v>0.46558095274905587</v>
      </c>
      <c r="G519" s="1">
        <f t="shared" si="83"/>
        <v>28.413178240533796</v>
      </c>
      <c r="H519" s="1">
        <f t="shared" si="78"/>
        <v>44733.758264763099</v>
      </c>
      <c r="I519" s="1">
        <f t="shared" si="84"/>
        <v>-6.5992404032129926E-3</v>
      </c>
      <c r="J519" s="1">
        <f t="shared" si="79"/>
        <v>5.502777814310857E-4</v>
      </c>
    </row>
    <row r="520" spans="1:10" x14ac:dyDescent="0.25">
      <c r="A520" s="1">
        <f t="shared" si="80"/>
        <v>495</v>
      </c>
      <c r="B520" s="1">
        <f t="shared" si="81"/>
        <v>4.9500000000000391E-2</v>
      </c>
      <c r="C520" s="1">
        <f t="shared" si="75"/>
        <v>220.59340740932282</v>
      </c>
      <c r="D520" s="1">
        <f t="shared" si="82"/>
        <v>2.6986885387495114</v>
      </c>
      <c r="E520" s="1">
        <f t="shared" si="76"/>
        <v>61.027363926221987</v>
      </c>
      <c r="F520" s="1">
        <f t="shared" si="77"/>
        <v>0.46558095274905587</v>
      </c>
      <c r="G520" s="1">
        <f t="shared" si="83"/>
        <v>28.413178240533796</v>
      </c>
      <c r="H520" s="1">
        <f t="shared" si="78"/>
        <v>48392.475627472741</v>
      </c>
      <c r="I520" s="1">
        <f t="shared" si="84"/>
        <v>-6.6457984984878982E-3</v>
      </c>
      <c r="J520" s="1">
        <f t="shared" si="79"/>
        <v>5.0371968615618018E-4</v>
      </c>
    </row>
    <row r="521" spans="1:10" x14ac:dyDescent="0.25">
      <c r="A521" s="1">
        <f t="shared" si="80"/>
        <v>496</v>
      </c>
      <c r="B521" s="1">
        <f t="shared" si="81"/>
        <v>4.9600000000000394E-2</v>
      </c>
      <c r="C521" s="1">
        <f t="shared" si="75"/>
        <v>225.43265497207008</v>
      </c>
      <c r="D521" s="1">
        <f t="shared" si="82"/>
        <v>2.7212318042467185</v>
      </c>
      <c r="E521" s="1">
        <f t="shared" si="76"/>
        <v>61.027363926221987</v>
      </c>
      <c r="F521" s="1">
        <f t="shared" si="77"/>
        <v>0.46558095274905587</v>
      </c>
      <c r="G521" s="1">
        <f t="shared" si="83"/>
        <v>28.413178240533796</v>
      </c>
      <c r="H521" s="1">
        <f t="shared" si="78"/>
        <v>52712.773002356225</v>
      </c>
      <c r="I521" s="1">
        <f t="shared" si="84"/>
        <v>-6.6923565937628037E-3</v>
      </c>
      <c r="J521" s="1">
        <f t="shared" si="79"/>
        <v>4.5716159088127466E-4</v>
      </c>
    </row>
    <row r="522" spans="1:10" x14ac:dyDescent="0.25">
      <c r="A522" s="1">
        <f t="shared" si="80"/>
        <v>497</v>
      </c>
      <c r="B522" s="1">
        <f t="shared" si="81"/>
        <v>4.9700000000000397E-2</v>
      </c>
      <c r="C522" s="1">
        <f t="shared" si="75"/>
        <v>230.70393227230571</v>
      </c>
      <c r="D522" s="1">
        <f t="shared" si="82"/>
        <v>2.744302197473949</v>
      </c>
      <c r="E522" s="1">
        <f t="shared" si="76"/>
        <v>61.027363926221987</v>
      </c>
      <c r="F522" s="1">
        <f t="shared" si="77"/>
        <v>0.46558095274905587</v>
      </c>
      <c r="G522" s="1">
        <f t="shared" si="83"/>
        <v>28.413178240533796</v>
      </c>
      <c r="H522" s="1">
        <f t="shared" si="78"/>
        <v>57893.513038188743</v>
      </c>
      <c r="I522" s="1">
        <f t="shared" si="84"/>
        <v>-6.7389146890377092E-3</v>
      </c>
      <c r="J522" s="1">
        <f t="shared" si="79"/>
        <v>4.1060349560636915E-4</v>
      </c>
    </row>
    <row r="523" spans="1:10" x14ac:dyDescent="0.25">
      <c r="A523" s="1">
        <f t="shared" si="80"/>
        <v>498</v>
      </c>
      <c r="B523" s="1">
        <f t="shared" si="81"/>
        <v>4.98000000000004E-2</v>
      </c>
      <c r="C523" s="1">
        <f t="shared" si="75"/>
        <v>236.49328357612458</v>
      </c>
      <c r="D523" s="1">
        <f t="shared" si="82"/>
        <v>2.7679515258315615</v>
      </c>
      <c r="E523" s="1">
        <f t="shared" si="76"/>
        <v>61.027363926221987</v>
      </c>
      <c r="F523" s="1">
        <f t="shared" si="77"/>
        <v>0.46558095274905587</v>
      </c>
      <c r="G523" s="1">
        <f t="shared" si="83"/>
        <v>28.413178240533796</v>
      </c>
      <c r="H523" s="1">
        <f t="shared" si="78"/>
        <v>64222.586401135733</v>
      </c>
      <c r="I523" s="1">
        <f t="shared" si="84"/>
        <v>-6.7854727843126147E-3</v>
      </c>
      <c r="J523" s="1">
        <f t="shared" si="79"/>
        <v>3.6404540033146363E-4</v>
      </c>
    </row>
    <row r="524" spans="1:10" x14ac:dyDescent="0.25">
      <c r="A524" s="1">
        <f t="shared" si="80"/>
        <v>499</v>
      </c>
      <c r="B524" s="1">
        <f t="shared" si="81"/>
        <v>4.9900000000000402E-2</v>
      </c>
      <c r="C524" s="1">
        <f t="shared" si="75"/>
        <v>242.91554221623815</v>
      </c>
      <c r="D524" s="1">
        <f t="shared" si="82"/>
        <v>2.7922430800531854</v>
      </c>
      <c r="E524" s="1">
        <f t="shared" si="76"/>
        <v>61.027363926221987</v>
      </c>
      <c r="F524" s="1">
        <f t="shared" si="77"/>
        <v>0.46558095274905587</v>
      </c>
      <c r="G524" s="1">
        <f t="shared" si="83"/>
        <v>28.413178240533796</v>
      </c>
      <c r="H524" s="1">
        <f t="shared" si="78"/>
        <v>72133.222203319703</v>
      </c>
      <c r="I524" s="1">
        <f t="shared" si="84"/>
        <v>-6.8320308795875202E-3</v>
      </c>
      <c r="J524" s="1">
        <f t="shared" si="79"/>
        <v>3.1748730505655812E-4</v>
      </c>
    </row>
    <row r="525" spans="1:10" x14ac:dyDescent="0.25">
      <c r="A525" s="1">
        <f t="shared" si="80"/>
        <v>500</v>
      </c>
      <c r="B525" s="1">
        <f t="shared" si="81"/>
        <v>5.0000000000000405E-2</v>
      </c>
      <c r="C525" s="1">
        <f t="shared" si="75"/>
        <v>250.12886443657013</v>
      </c>
      <c r="D525" s="1">
        <f t="shared" si="82"/>
        <v>2.8172559664968424</v>
      </c>
      <c r="E525" s="1">
        <f t="shared" si="76"/>
        <v>61.027363926221987</v>
      </c>
      <c r="F525" s="1">
        <f t="shared" si="77"/>
        <v>0.46558095274905587</v>
      </c>
      <c r="G525" s="1">
        <f t="shared" si="83"/>
        <v>28.413178240533796</v>
      </c>
      <c r="H525" s="1">
        <f t="shared" si="78"/>
        <v>82309.377601543223</v>
      </c>
      <c r="I525" s="1">
        <f t="shared" si="84"/>
        <v>-6.8785889748624257E-3</v>
      </c>
      <c r="J525" s="1">
        <f t="shared" si="79"/>
        <v>2.709292097816526E-4</v>
      </c>
    </row>
    <row r="526" spans="1:10" x14ac:dyDescent="0.25">
      <c r="A526" s="1">
        <f t="shared" si="80"/>
        <v>501</v>
      </c>
      <c r="B526" s="1">
        <f t="shared" si="81"/>
        <v>5.0100000000000408E-2</v>
      </c>
      <c r="C526" s="1">
        <f t="shared" si="75"/>
        <v>258.35980219672444</v>
      </c>
      <c r="D526" s="1">
        <f t="shared" si="82"/>
        <v>2.8430919467165148</v>
      </c>
      <c r="E526" s="1">
        <f t="shared" si="76"/>
        <v>61.027363926221987</v>
      </c>
      <c r="F526" s="1">
        <f t="shared" si="77"/>
        <v>0.46558095274905587</v>
      </c>
      <c r="G526" s="1">
        <f t="shared" si="83"/>
        <v>28.413178240533796</v>
      </c>
      <c r="H526" s="1">
        <f t="shared" si="78"/>
        <v>95898.751697383253</v>
      </c>
      <c r="I526" s="1">
        <f t="shared" si="84"/>
        <v>-6.9251470701373313E-3</v>
      </c>
      <c r="J526" s="1">
        <f t="shared" si="79"/>
        <v>2.2437111450674709E-4</v>
      </c>
    </row>
    <row r="527" spans="1:10" x14ac:dyDescent="0.25">
      <c r="A527" s="1">
        <f t="shared" si="80"/>
        <v>502</v>
      </c>
      <c r="B527" s="1">
        <f t="shared" si="81"/>
        <v>5.0200000000000411E-2</v>
      </c>
      <c r="C527" s="1">
        <f t="shared" si="75"/>
        <v>267.94967736646277</v>
      </c>
      <c r="D527" s="1">
        <f t="shared" si="82"/>
        <v>2.8698869144531609</v>
      </c>
      <c r="E527" s="1">
        <f t="shared" si="76"/>
        <v>61.027363926221987</v>
      </c>
      <c r="F527" s="1">
        <f t="shared" si="77"/>
        <v>0.46558095274905587</v>
      </c>
      <c r="G527" s="1">
        <f t="shared" si="83"/>
        <v>28.413178240533796</v>
      </c>
      <c r="H527" s="1">
        <f t="shared" si="78"/>
        <v>114988.42328738947</v>
      </c>
      <c r="I527" s="1">
        <f t="shared" si="84"/>
        <v>-6.9717051654122368E-3</v>
      </c>
      <c r="J527" s="1">
        <f t="shared" si="79"/>
        <v>1.7781301923184157E-4</v>
      </c>
    </row>
    <row r="528" spans="1:10" x14ac:dyDescent="0.25">
      <c r="A528" s="1">
        <f t="shared" si="80"/>
        <v>503</v>
      </c>
      <c r="B528" s="1">
        <f t="shared" si="81"/>
        <v>5.0300000000000414E-2</v>
      </c>
      <c r="C528" s="1">
        <f t="shared" si="75"/>
        <v>279.4485196952017</v>
      </c>
      <c r="D528" s="1">
        <f t="shared" si="82"/>
        <v>2.8978317664226809</v>
      </c>
      <c r="E528" s="1">
        <f t="shared" si="76"/>
        <v>61.027363926221987</v>
      </c>
      <c r="F528" s="1">
        <f t="shared" si="77"/>
        <v>0.46558095274905587</v>
      </c>
      <c r="G528" s="1">
        <f t="shared" si="83"/>
        <v>28.413178240533796</v>
      </c>
      <c r="H528" s="1">
        <f t="shared" si="78"/>
        <v>143820.29569610849</v>
      </c>
      <c r="I528" s="1">
        <f t="shared" si="84"/>
        <v>-7.0182632606871423E-3</v>
      </c>
      <c r="J528" s="1">
        <f t="shared" si="79"/>
        <v>1.3125492395693605E-4</v>
      </c>
    </row>
    <row r="529" spans="1:10" x14ac:dyDescent="0.25">
      <c r="A529" s="1">
        <f t="shared" si="80"/>
        <v>504</v>
      </c>
      <c r="B529" s="1">
        <f t="shared" si="81"/>
        <v>5.0400000000000417E-2</v>
      </c>
      <c r="C529" s="1">
        <f t="shared" si="75"/>
        <v>293.83054926481253</v>
      </c>
      <c r="D529" s="1">
        <f t="shared" si="82"/>
        <v>2.9272148213491622</v>
      </c>
      <c r="E529" s="1">
        <f t="shared" si="76"/>
        <v>61.027363926221987</v>
      </c>
      <c r="F529" s="1">
        <f t="shared" si="77"/>
        <v>0.46558095274905587</v>
      </c>
      <c r="G529" s="1">
        <f t="shared" si="83"/>
        <v>28.413178240533796</v>
      </c>
      <c r="H529" s="1">
        <f t="shared" si="78"/>
        <v>192567.01419510363</v>
      </c>
      <c r="I529" s="1">
        <f t="shared" si="84"/>
        <v>-7.0648213559620478E-3</v>
      </c>
      <c r="J529" s="1">
        <f t="shared" si="79"/>
        <v>8.4696828682030538E-5</v>
      </c>
    </row>
    <row r="530" spans="1:10" x14ac:dyDescent="0.25">
      <c r="A530" s="1">
        <f t="shared" si="80"/>
        <v>505</v>
      </c>
      <c r="B530" s="1">
        <f t="shared" si="81"/>
        <v>5.050000000000042E-2</v>
      </c>
      <c r="C530" s="1">
        <f t="shared" si="75"/>
        <v>313.0872506843229</v>
      </c>
      <c r="D530" s="1">
        <f t="shared" si="82"/>
        <v>2.9585235464175943</v>
      </c>
      <c r="E530" s="1">
        <f t="shared" si="76"/>
        <v>61.027363926221987</v>
      </c>
      <c r="F530" s="1">
        <f t="shared" si="77"/>
        <v>0.46558095274905587</v>
      </c>
      <c r="G530" s="1">
        <f t="shared" si="83"/>
        <v>28.413178240533796</v>
      </c>
      <c r="H530" s="1">
        <f t="shared" si="78"/>
        <v>293431.02620864019</v>
      </c>
      <c r="I530" s="1">
        <f t="shared" si="84"/>
        <v>-7.1113794512369533E-3</v>
      </c>
      <c r="J530" s="1">
        <f t="shared" si="79"/>
        <v>3.8138733407125022E-5</v>
      </c>
    </row>
    <row r="531" spans="1:10" x14ac:dyDescent="0.25">
      <c r="A531" s="1">
        <f t="shared" si="80"/>
        <v>506</v>
      </c>
      <c r="B531" s="1">
        <f t="shared" si="81"/>
        <v>5.0600000000000422E-2</v>
      </c>
      <c r="C531" s="1">
        <f t="shared" si="75"/>
        <v>342.43035330518694</v>
      </c>
      <c r="D531" s="1">
        <f t="shared" si="82"/>
        <v>2.9927665817481128</v>
      </c>
      <c r="E531" s="1">
        <f t="shared" si="76"/>
        <v>61.027363926221987</v>
      </c>
      <c r="F531" s="1">
        <f t="shared" si="77"/>
        <v>0.46558095274905587</v>
      </c>
      <c r="G531" s="1">
        <f t="shared" si="83"/>
        <v>28.413178240533796</v>
      </c>
      <c r="H531" s="1">
        <f t="shared" si="78"/>
        <v>633372.94765628141</v>
      </c>
      <c r="I531" s="1">
        <f t="shared" si="84"/>
        <v>-7.1579375465118588E-3</v>
      </c>
      <c r="J531" s="1">
        <f t="shared" si="79"/>
        <v>-8.4193618677804935E-6</v>
      </c>
    </row>
    <row r="532" spans="1:10" x14ac:dyDescent="0.25">
      <c r="A532" s="1">
        <f t="shared" si="80"/>
        <v>507</v>
      </c>
      <c r="B532" s="1">
        <f t="shared" si="81"/>
        <v>5.0700000000000425E-2</v>
      </c>
      <c r="C532" s="1">
        <f t="shared" si="75"/>
        <v>405.76764807081508</v>
      </c>
      <c r="D532" s="1">
        <f t="shared" si="82"/>
        <v>3.0333433465551942</v>
      </c>
      <c r="E532" s="1">
        <f t="shared" si="76"/>
        <v>61.027363926221987</v>
      </c>
      <c r="F532" s="1">
        <f t="shared" si="77"/>
        <v>0.46558095274905587</v>
      </c>
      <c r="G532" s="1">
        <f t="shared" si="83"/>
        <v>28.413178240533796</v>
      </c>
      <c r="H532" s="1">
        <f t="shared" si="78"/>
        <v>-2664995.0536716091</v>
      </c>
      <c r="I532" s="1">
        <f t="shared" si="84"/>
        <v>-7.2044956417867644E-3</v>
      </c>
      <c r="J532" s="1">
        <f t="shared" si="79"/>
        <v>-5.4977457142686009E-5</v>
      </c>
    </row>
    <row r="533" spans="1:10" x14ac:dyDescent="0.25">
      <c r="A533" s="1">
        <f t="shared" si="80"/>
        <v>508</v>
      </c>
      <c r="B533" s="1">
        <f t="shared" si="81"/>
        <v>5.0800000000000428E-2</v>
      </c>
      <c r="C533" s="1">
        <f t="shared" si="75"/>
        <v>139.26814270365418</v>
      </c>
      <c r="D533" s="1">
        <f t="shared" si="82"/>
        <v>3.0472701608255597</v>
      </c>
      <c r="E533" s="1">
        <f t="shared" si="76"/>
        <v>61.027363926221987</v>
      </c>
      <c r="F533" s="1">
        <f t="shared" si="77"/>
        <v>0.46558095274905587</v>
      </c>
      <c r="G533" s="1">
        <f t="shared" si="83"/>
        <v>28.413178240533796</v>
      </c>
      <c r="H533" s="1">
        <f t="shared" si="78"/>
        <v>-504042.61536514515</v>
      </c>
      <c r="I533" s="1">
        <f t="shared" si="84"/>
        <v>-7.2510537370616699E-3</v>
      </c>
      <c r="J533" s="1">
        <f t="shared" si="79"/>
        <v>-1.0153555241759152E-4</v>
      </c>
    </row>
    <row r="534" spans="1:10" x14ac:dyDescent="0.25">
      <c r="A534" s="1">
        <f t="shared" si="80"/>
        <v>509</v>
      </c>
      <c r="B534" s="1">
        <f t="shared" si="81"/>
        <v>5.0900000000000431E-2</v>
      </c>
      <c r="C534" s="1">
        <f t="shared" si="75"/>
        <v>88.863881167139652</v>
      </c>
      <c r="D534" s="1">
        <f t="shared" si="82"/>
        <v>3.0561565489422735</v>
      </c>
      <c r="E534" s="1">
        <f t="shared" si="76"/>
        <v>61.027363926221987</v>
      </c>
      <c r="F534" s="1">
        <f t="shared" si="77"/>
        <v>0.46558095274905587</v>
      </c>
      <c r="G534" s="1">
        <f t="shared" si="83"/>
        <v>28.413178240533796</v>
      </c>
      <c r="H534" s="1">
        <f t="shared" si="78"/>
        <v>-277044.14169522439</v>
      </c>
      <c r="I534" s="1">
        <f t="shared" si="84"/>
        <v>-7.2976118323365754E-3</v>
      </c>
      <c r="J534" s="1">
        <f t="shared" si="79"/>
        <v>-1.4809364769249704E-4</v>
      </c>
    </row>
    <row r="535" spans="1:10" x14ac:dyDescent="0.25">
      <c r="A535" s="1">
        <f t="shared" si="80"/>
        <v>510</v>
      </c>
      <c r="B535" s="1">
        <f t="shared" si="81"/>
        <v>5.1000000000000434E-2</v>
      </c>
      <c r="C535" s="1">
        <f t="shared" si="75"/>
        <v>61.159466997617216</v>
      </c>
      <c r="D535" s="1">
        <f t="shared" si="82"/>
        <v>3.0622724956420351</v>
      </c>
      <c r="E535" s="1">
        <f t="shared" si="76"/>
        <v>61.027363926221987</v>
      </c>
      <c r="F535" s="1">
        <f t="shared" si="77"/>
        <v>0.46558095274905587</v>
      </c>
      <c r="G535" s="1">
        <f t="shared" si="83"/>
        <v>28.413178240533796</v>
      </c>
      <c r="H535" s="1">
        <f t="shared" si="78"/>
        <v>-190974.97959635934</v>
      </c>
      <c r="I535" s="1">
        <f t="shared" si="84"/>
        <v>-7.3441699276114809E-3</v>
      </c>
      <c r="J535" s="1">
        <f t="shared" si="79"/>
        <v>-1.9465174296740256E-4</v>
      </c>
    </row>
    <row r="536" spans="1:10" x14ac:dyDescent="0.25">
      <c r="A536" s="1">
        <f t="shared" si="80"/>
        <v>511</v>
      </c>
      <c r="B536" s="1">
        <f t="shared" si="81"/>
        <v>5.1100000000000437E-2</v>
      </c>
      <c r="C536" s="1">
        <f t="shared" si="75"/>
        <v>42.061969037981285</v>
      </c>
      <c r="D536" s="1">
        <f t="shared" si="82"/>
        <v>3.0664786925458332</v>
      </c>
      <c r="E536" s="1">
        <f t="shared" si="76"/>
        <v>61.027363926221987</v>
      </c>
      <c r="F536" s="1">
        <f t="shared" si="77"/>
        <v>0.46558095274905587</v>
      </c>
      <c r="G536" s="1">
        <f t="shared" si="83"/>
        <v>28.413178240533796</v>
      </c>
      <c r="H536" s="1">
        <f t="shared" si="78"/>
        <v>-145671.57811775809</v>
      </c>
      <c r="I536" s="1">
        <f t="shared" si="84"/>
        <v>-7.3907280228863864E-3</v>
      </c>
      <c r="J536" s="1">
        <f t="shared" si="79"/>
        <v>-2.4120983824230807E-4</v>
      </c>
    </row>
    <row r="537" spans="1:10" x14ac:dyDescent="0.25">
      <c r="A537" s="1">
        <f t="shared" si="80"/>
        <v>512</v>
      </c>
      <c r="B537" s="1">
        <f t="shared" si="81"/>
        <v>5.120000000000044E-2</v>
      </c>
      <c r="C537" s="1">
        <f t="shared" si="75"/>
        <v>27.494811226205474</v>
      </c>
      <c r="D537" s="1">
        <f t="shared" si="82"/>
        <v>3.0692281736684537</v>
      </c>
      <c r="E537" s="1">
        <f t="shared" si="76"/>
        <v>61.027363926221987</v>
      </c>
      <c r="F537" s="1">
        <f t="shared" si="77"/>
        <v>0.46558095274905587</v>
      </c>
      <c r="G537" s="1">
        <f t="shared" si="83"/>
        <v>28.413178240533796</v>
      </c>
      <c r="H537" s="1">
        <f t="shared" si="78"/>
        <v>-117712.86098596982</v>
      </c>
      <c r="I537" s="1">
        <f t="shared" si="84"/>
        <v>-7.4372861181612919E-3</v>
      </c>
      <c r="J537" s="1">
        <f t="shared" si="79"/>
        <v>-2.8776793351721359E-4</v>
      </c>
    </row>
    <row r="538" spans="1:10" x14ac:dyDescent="0.25">
      <c r="A538" s="1">
        <f t="shared" si="80"/>
        <v>513</v>
      </c>
      <c r="B538" s="1">
        <f t="shared" si="81"/>
        <v>5.1300000000000442E-2</v>
      </c>
      <c r="C538" s="1">
        <f t="shared" si="75"/>
        <v>15.723525127608491</v>
      </c>
      <c r="D538" s="1">
        <f t="shared" si="82"/>
        <v>3.0708005261812144</v>
      </c>
      <c r="E538" s="1">
        <f t="shared" si="76"/>
        <v>61.027363926221987</v>
      </c>
      <c r="F538" s="1">
        <f t="shared" si="77"/>
        <v>0.46558095274905587</v>
      </c>
      <c r="G538" s="1">
        <f t="shared" si="83"/>
        <v>28.413178240533796</v>
      </c>
      <c r="H538" s="1">
        <f t="shared" si="78"/>
        <v>-98737.41726701353</v>
      </c>
      <c r="I538" s="1">
        <f t="shared" si="84"/>
        <v>-7.4838442134361974E-3</v>
      </c>
      <c r="J538" s="1">
        <f t="shared" si="79"/>
        <v>-3.343260287921191E-4</v>
      </c>
    </row>
    <row r="539" spans="1:10" x14ac:dyDescent="0.25">
      <c r="A539" s="1">
        <f t="shared" si="80"/>
        <v>514</v>
      </c>
      <c r="B539" s="1">
        <f t="shared" si="81"/>
        <v>5.1400000000000445E-2</v>
      </c>
      <c r="C539" s="1">
        <f t="shared" ref="C539:C602" si="85">C538+H538*$B$2</f>
        <v>5.8497834009071372</v>
      </c>
      <c r="D539" s="1">
        <f t="shared" si="82"/>
        <v>3.071385504521305</v>
      </c>
      <c r="E539" s="1">
        <f t="shared" ref="E539:E602" si="86">SQRT(2*$C$17/($B$15*(1-($B$13/$B$12)^4)))</f>
        <v>61.027363926221987</v>
      </c>
      <c r="F539" s="1">
        <f t="shared" ref="F539:F602" si="87">PI()*($B$13/2)^2*$B$15*E539</f>
        <v>0.46558095274905587</v>
      </c>
      <c r="G539" s="1">
        <f t="shared" si="83"/>
        <v>28.413178240533796</v>
      </c>
      <c r="H539" s="1">
        <f t="shared" ref="H539:H602" si="88">-(0.5*$B$3*C539^2*$B$5*$B$11)/J538-$B$10+G539/J538</f>
        <v>-85014.892782605413</v>
      </c>
      <c r="I539" s="1">
        <f t="shared" si="84"/>
        <v>-7.530402308711103E-3</v>
      </c>
      <c r="J539" s="1">
        <f t="shared" ref="J539:J602" si="89">$B$7+I539</f>
        <v>-3.8088412406702462E-4</v>
      </c>
    </row>
    <row r="540" spans="1:10" x14ac:dyDescent="0.25">
      <c r="A540" s="1">
        <f t="shared" si="80"/>
        <v>515</v>
      </c>
      <c r="B540" s="1">
        <f t="shared" si="81"/>
        <v>5.1500000000000448E-2</v>
      </c>
      <c r="C540" s="1">
        <f t="shared" si="85"/>
        <v>-2.6517058773534039</v>
      </c>
      <c r="D540" s="1">
        <f t="shared" si="82"/>
        <v>3.0711203339335698</v>
      </c>
      <c r="E540" s="1">
        <f t="shared" si="86"/>
        <v>61.027363926221987</v>
      </c>
      <c r="F540" s="1">
        <f t="shared" si="87"/>
        <v>0.46558095274905587</v>
      </c>
      <c r="G540" s="1">
        <f t="shared" si="83"/>
        <v>28.413178240533796</v>
      </c>
      <c r="H540" s="1">
        <f t="shared" si="88"/>
        <v>-74629.458872615141</v>
      </c>
      <c r="I540" s="1">
        <f t="shared" si="84"/>
        <v>-7.5769604039860085E-3</v>
      </c>
      <c r="J540" s="1">
        <f t="shared" si="89"/>
        <v>-4.2744221934193014E-4</v>
      </c>
    </row>
    <row r="541" spans="1:10" x14ac:dyDescent="0.25">
      <c r="A541" s="1">
        <f t="shared" si="80"/>
        <v>516</v>
      </c>
      <c r="B541" s="1">
        <f t="shared" si="81"/>
        <v>5.1600000000000451E-2</v>
      </c>
      <c r="C541" s="1">
        <f t="shared" si="85"/>
        <v>-10.114651764614919</v>
      </c>
      <c r="D541" s="1">
        <f t="shared" si="82"/>
        <v>3.0701088687571083</v>
      </c>
      <c r="E541" s="1">
        <f t="shared" si="86"/>
        <v>61.027363926221987</v>
      </c>
      <c r="F541" s="1">
        <f t="shared" si="87"/>
        <v>0.46558095274905587</v>
      </c>
      <c r="G541" s="1">
        <f t="shared" si="83"/>
        <v>28.413178240533796</v>
      </c>
      <c r="H541" s="1">
        <f t="shared" si="88"/>
        <v>-66496.042175324896</v>
      </c>
      <c r="I541" s="1">
        <f t="shared" si="84"/>
        <v>-7.623518499260914E-3</v>
      </c>
      <c r="J541" s="1">
        <f t="shared" si="89"/>
        <v>-4.7400031461683565E-4</v>
      </c>
    </row>
    <row r="542" spans="1:10" x14ac:dyDescent="0.25">
      <c r="A542" s="1">
        <f t="shared" si="80"/>
        <v>517</v>
      </c>
      <c r="B542" s="1">
        <f t="shared" si="81"/>
        <v>5.1700000000000454E-2</v>
      </c>
      <c r="C542" s="1">
        <f t="shared" si="85"/>
        <v>-16.764255982147411</v>
      </c>
      <c r="D542" s="1">
        <f t="shared" si="82"/>
        <v>3.0684324431588936</v>
      </c>
      <c r="E542" s="1">
        <f t="shared" si="86"/>
        <v>61.027363926221987</v>
      </c>
      <c r="F542" s="1">
        <f t="shared" si="87"/>
        <v>0.46558095274905587</v>
      </c>
      <c r="G542" s="1">
        <f t="shared" si="83"/>
        <v>28.413178240533796</v>
      </c>
      <c r="H542" s="1">
        <f t="shared" si="88"/>
        <v>-59954.02444380489</v>
      </c>
      <c r="I542" s="1">
        <f t="shared" si="84"/>
        <v>-7.6700765945358195E-3</v>
      </c>
      <c r="J542" s="1">
        <f t="shared" si="89"/>
        <v>-5.2055840989174117E-4</v>
      </c>
    </row>
    <row r="543" spans="1:10" x14ac:dyDescent="0.25">
      <c r="A543" s="1">
        <f t="shared" si="80"/>
        <v>518</v>
      </c>
      <c r="B543" s="1">
        <f t="shared" si="81"/>
        <v>5.1800000000000457E-2</v>
      </c>
      <c r="C543" s="1">
        <f t="shared" si="85"/>
        <v>-22.759658426527899</v>
      </c>
      <c r="D543" s="1">
        <f t="shared" si="82"/>
        <v>3.0661564773162406</v>
      </c>
      <c r="E543" s="1">
        <f t="shared" si="86"/>
        <v>61.027363926221987</v>
      </c>
      <c r="F543" s="1">
        <f t="shared" si="87"/>
        <v>0.46558095274905587</v>
      </c>
      <c r="G543" s="1">
        <f t="shared" si="83"/>
        <v>28.413178240533796</v>
      </c>
      <c r="H543" s="1">
        <f t="shared" si="88"/>
        <v>-54578.16670419609</v>
      </c>
      <c r="I543" s="1">
        <f t="shared" si="84"/>
        <v>-7.716634689810725E-3</v>
      </c>
      <c r="J543" s="1">
        <f t="shared" si="89"/>
        <v>-5.6711650516664668E-4</v>
      </c>
    </row>
    <row r="544" spans="1:10" x14ac:dyDescent="0.25">
      <c r="A544" s="1">
        <f t="shared" si="80"/>
        <v>519</v>
      </c>
      <c r="B544" s="1">
        <f t="shared" si="81"/>
        <v>5.190000000000046E-2</v>
      </c>
      <c r="C544" s="1">
        <f t="shared" si="85"/>
        <v>-28.21747509694751</v>
      </c>
      <c r="D544" s="1">
        <f t="shared" si="82"/>
        <v>3.0633347298065461</v>
      </c>
      <c r="E544" s="1">
        <f t="shared" si="86"/>
        <v>61.027363926221987</v>
      </c>
      <c r="F544" s="1">
        <f t="shared" si="87"/>
        <v>0.46558095274905587</v>
      </c>
      <c r="G544" s="1">
        <f t="shared" si="83"/>
        <v>28.413178240533796</v>
      </c>
      <c r="H544" s="1">
        <f t="shared" si="88"/>
        <v>-50082.342923051467</v>
      </c>
      <c r="I544" s="1">
        <f t="shared" si="84"/>
        <v>-7.7631927850856305E-3</v>
      </c>
      <c r="J544" s="1">
        <f t="shared" si="89"/>
        <v>-6.136746004415522E-4</v>
      </c>
    </row>
    <row r="545" spans="1:10" x14ac:dyDescent="0.25">
      <c r="A545" s="1">
        <f t="shared" si="80"/>
        <v>520</v>
      </c>
      <c r="B545" s="1">
        <f t="shared" si="81"/>
        <v>5.2000000000000463E-2</v>
      </c>
      <c r="C545" s="1">
        <f t="shared" si="85"/>
        <v>-33.225709389252657</v>
      </c>
      <c r="D545" s="1">
        <f t="shared" si="82"/>
        <v>3.0600121588676208</v>
      </c>
      <c r="E545" s="1">
        <f t="shared" si="86"/>
        <v>61.027363926221987</v>
      </c>
      <c r="F545" s="1">
        <f t="shared" si="87"/>
        <v>0.46558095274905587</v>
      </c>
      <c r="G545" s="1">
        <f t="shared" si="83"/>
        <v>28.413178240533796</v>
      </c>
      <c r="H545" s="1">
        <f t="shared" si="88"/>
        <v>-46266.950351774794</v>
      </c>
      <c r="I545" s="1">
        <f t="shared" si="84"/>
        <v>-7.8097508803605361E-3</v>
      </c>
      <c r="J545" s="1">
        <f t="shared" si="89"/>
        <v>-6.6023269571645771E-4</v>
      </c>
    </row>
    <row r="546" spans="1:10" x14ac:dyDescent="0.25">
      <c r="A546" s="1">
        <f t="shared" si="80"/>
        <v>521</v>
      </c>
      <c r="B546" s="1">
        <f t="shared" si="81"/>
        <v>5.2100000000000465E-2</v>
      </c>
      <c r="C546" s="1">
        <f t="shared" si="85"/>
        <v>-37.852404424430134</v>
      </c>
      <c r="D546" s="1">
        <f t="shared" si="82"/>
        <v>3.0562269184251778</v>
      </c>
      <c r="E546" s="1">
        <f t="shared" si="86"/>
        <v>61.027363926221987</v>
      </c>
      <c r="F546" s="1">
        <f t="shared" si="87"/>
        <v>0.46558095274905587</v>
      </c>
      <c r="G546" s="1">
        <f t="shared" si="83"/>
        <v>28.413178240533796</v>
      </c>
      <c r="H546" s="1">
        <f t="shared" si="88"/>
        <v>-42988.501393243459</v>
      </c>
      <c r="I546" s="1">
        <f t="shared" si="84"/>
        <v>-7.8563089756354416E-3</v>
      </c>
      <c r="J546" s="1">
        <f t="shared" si="89"/>
        <v>-7.0679079099136323E-4</v>
      </c>
    </row>
    <row r="547" spans="1:10" x14ac:dyDescent="0.25">
      <c r="A547" s="1">
        <f t="shared" si="80"/>
        <v>522</v>
      </c>
      <c r="B547" s="1">
        <f t="shared" si="81"/>
        <v>5.2200000000000468E-2</v>
      </c>
      <c r="C547" s="1">
        <f t="shared" si="85"/>
        <v>-42.151254563754478</v>
      </c>
      <c r="D547" s="1">
        <f t="shared" si="82"/>
        <v>3.0520117929688024</v>
      </c>
      <c r="E547" s="1">
        <f t="shared" si="86"/>
        <v>61.027363926221987</v>
      </c>
      <c r="F547" s="1">
        <f t="shared" si="87"/>
        <v>0.46558095274905587</v>
      </c>
      <c r="G547" s="1">
        <f t="shared" si="83"/>
        <v>28.413178240533796</v>
      </c>
      <c r="H547" s="1">
        <f t="shared" si="88"/>
        <v>-40141.198148957556</v>
      </c>
      <c r="I547" s="1">
        <f t="shared" si="84"/>
        <v>-7.902867070910348E-3</v>
      </c>
      <c r="J547" s="1">
        <f t="shared" si="89"/>
        <v>-7.5334888626626961E-4</v>
      </c>
    </row>
    <row r="548" spans="1:10" x14ac:dyDescent="0.25">
      <c r="A548" s="1">
        <f t="shared" si="80"/>
        <v>523</v>
      </c>
      <c r="B548" s="1">
        <f t="shared" si="81"/>
        <v>5.2300000000000471E-2</v>
      </c>
      <c r="C548" s="1">
        <f t="shared" si="85"/>
        <v>-46.165374378650235</v>
      </c>
      <c r="D548" s="1">
        <f t="shared" si="82"/>
        <v>3.0473952555309376</v>
      </c>
      <c r="E548" s="1">
        <f t="shared" si="86"/>
        <v>61.027363926221987</v>
      </c>
      <c r="F548" s="1">
        <f t="shared" si="87"/>
        <v>0.46558095274905587</v>
      </c>
      <c r="G548" s="1">
        <f t="shared" si="83"/>
        <v>28.413178240533796</v>
      </c>
      <c r="H548" s="1">
        <f t="shared" si="88"/>
        <v>-37645.319960079374</v>
      </c>
      <c r="I548" s="1">
        <f t="shared" si="84"/>
        <v>-7.9494251661852543E-3</v>
      </c>
      <c r="J548" s="1">
        <f t="shared" si="89"/>
        <v>-7.99906981541176E-4</v>
      </c>
    </row>
    <row r="549" spans="1:10" x14ac:dyDescent="0.25">
      <c r="A549" s="1">
        <f t="shared" si="80"/>
        <v>524</v>
      </c>
      <c r="B549" s="1">
        <f t="shared" si="81"/>
        <v>5.2400000000000474E-2</v>
      </c>
      <c r="C549" s="1">
        <f t="shared" si="85"/>
        <v>-49.929906374658174</v>
      </c>
      <c r="D549" s="1">
        <f t="shared" si="82"/>
        <v>3.0424022648934717</v>
      </c>
      <c r="E549" s="1">
        <f t="shared" si="86"/>
        <v>61.027363926221987</v>
      </c>
      <c r="F549" s="1">
        <f t="shared" si="87"/>
        <v>0.46558095274905587</v>
      </c>
      <c r="G549" s="1">
        <f t="shared" si="83"/>
        <v>28.413178240533796</v>
      </c>
      <c r="H549" s="1">
        <f t="shared" si="88"/>
        <v>-35439.655370577442</v>
      </c>
      <c r="I549" s="1">
        <f t="shared" si="84"/>
        <v>-7.9959832614601607E-3</v>
      </c>
      <c r="J549" s="1">
        <f t="shared" si="89"/>
        <v>-8.4646507681608238E-4</v>
      </c>
    </row>
    <row r="550" spans="1:10" x14ac:dyDescent="0.25">
      <c r="A550" s="1">
        <f t="shared" si="80"/>
        <v>525</v>
      </c>
      <c r="B550" s="1">
        <f t="shared" si="81"/>
        <v>5.2500000000000477E-2</v>
      </c>
      <c r="C550" s="1">
        <f t="shared" si="85"/>
        <v>-53.473871911715918</v>
      </c>
      <c r="D550" s="1">
        <f t="shared" si="82"/>
        <v>3.0370548777023001</v>
      </c>
      <c r="E550" s="1">
        <f t="shared" si="86"/>
        <v>61.027363926221987</v>
      </c>
      <c r="F550" s="1">
        <f t="shared" si="87"/>
        <v>0.46558095274905587</v>
      </c>
      <c r="G550" s="1">
        <f t="shared" si="83"/>
        <v>28.413178240533796</v>
      </c>
      <c r="H550" s="1">
        <f t="shared" si="88"/>
        <v>-33476.425226635918</v>
      </c>
      <c r="I550" s="1">
        <f t="shared" si="84"/>
        <v>-8.0425413567350671E-3</v>
      </c>
      <c r="J550" s="1">
        <f t="shared" si="89"/>
        <v>-8.9302317209098876E-4</v>
      </c>
    </row>
    <row r="551" spans="1:10" x14ac:dyDescent="0.25">
      <c r="A551" s="1">
        <f t="shared" si="80"/>
        <v>526</v>
      </c>
      <c r="B551" s="1">
        <f t="shared" si="81"/>
        <v>5.260000000000048E-2</v>
      </c>
      <c r="C551" s="1">
        <f t="shared" si="85"/>
        <v>-56.821514434379509</v>
      </c>
      <c r="D551" s="1">
        <f t="shared" si="82"/>
        <v>3.0313727262588621</v>
      </c>
      <c r="E551" s="1">
        <f t="shared" si="86"/>
        <v>61.027363926221987</v>
      </c>
      <c r="F551" s="1">
        <f t="shared" si="87"/>
        <v>0.46558095274905587</v>
      </c>
      <c r="G551" s="1">
        <f t="shared" si="83"/>
        <v>28.413178240533796</v>
      </c>
      <c r="H551" s="1">
        <f t="shared" si="88"/>
        <v>-31717.789965456672</v>
      </c>
      <c r="I551" s="1">
        <f t="shared" si="84"/>
        <v>-8.0890994520099735E-3</v>
      </c>
      <c r="J551" s="1">
        <f t="shared" si="89"/>
        <v>-9.3958126736589515E-4</v>
      </c>
    </row>
    <row r="552" spans="1:10" x14ac:dyDescent="0.25">
      <c r="A552" s="1">
        <f t="shared" si="80"/>
        <v>527</v>
      </c>
      <c r="B552" s="1">
        <f t="shared" si="81"/>
        <v>5.2700000000000483E-2</v>
      </c>
      <c r="C552" s="1">
        <f t="shared" si="85"/>
        <v>-59.993293430925178</v>
      </c>
      <c r="D552" s="1">
        <f t="shared" si="82"/>
        <v>3.0253733969157697</v>
      </c>
      <c r="E552" s="1">
        <f t="shared" si="86"/>
        <v>61.027363926221987</v>
      </c>
      <c r="F552" s="1">
        <f t="shared" si="87"/>
        <v>0.46558095274905587</v>
      </c>
      <c r="G552" s="1">
        <f t="shared" si="83"/>
        <v>28.413178240533796</v>
      </c>
      <c r="H552" s="1">
        <f t="shared" si="88"/>
        <v>-30133.392867026399</v>
      </c>
      <c r="I552" s="1">
        <f t="shared" si="84"/>
        <v>-8.1356575472848799E-3</v>
      </c>
      <c r="J552" s="1">
        <f t="shared" si="89"/>
        <v>-9.8613936264080153E-4</v>
      </c>
    </row>
    <row r="553" spans="1:10" x14ac:dyDescent="0.25">
      <c r="A553" s="1">
        <f t="shared" si="80"/>
        <v>528</v>
      </c>
      <c r="B553" s="1">
        <f t="shared" si="81"/>
        <v>5.2800000000000485E-2</v>
      </c>
      <c r="C553" s="1">
        <f t="shared" si="85"/>
        <v>-63.006632717627816</v>
      </c>
      <c r="D553" s="1">
        <f t="shared" si="82"/>
        <v>3.0190727336440069</v>
      </c>
      <c r="E553" s="1">
        <f t="shared" si="86"/>
        <v>61.027363926221987</v>
      </c>
      <c r="F553" s="1">
        <f t="shared" si="87"/>
        <v>0.46558095274905587</v>
      </c>
      <c r="G553" s="1">
        <f t="shared" si="83"/>
        <v>28.413178240533796</v>
      </c>
      <c r="H553" s="1">
        <f t="shared" si="88"/>
        <v>-28698.597658775292</v>
      </c>
      <c r="I553" s="1">
        <f t="shared" si="84"/>
        <v>-8.1822156425597863E-3</v>
      </c>
      <c r="J553" s="1">
        <f t="shared" si="89"/>
        <v>-1.0326974579157079E-3</v>
      </c>
    </row>
    <row r="554" spans="1:10" x14ac:dyDescent="0.25">
      <c r="A554" s="1">
        <f t="shared" si="80"/>
        <v>529</v>
      </c>
      <c r="B554" s="1">
        <f t="shared" si="81"/>
        <v>5.2900000000000488E-2</v>
      </c>
      <c r="C554" s="1">
        <f t="shared" si="85"/>
        <v>-65.876492483505345</v>
      </c>
      <c r="D554" s="1">
        <f t="shared" si="82"/>
        <v>3.0124850843956565</v>
      </c>
      <c r="E554" s="1">
        <f t="shared" si="86"/>
        <v>61.027363926221987</v>
      </c>
      <c r="F554" s="1">
        <f t="shared" si="87"/>
        <v>0.46558095274905587</v>
      </c>
      <c r="G554" s="1">
        <f t="shared" si="83"/>
        <v>28.413178240533796</v>
      </c>
      <c r="H554" s="1">
        <f t="shared" si="88"/>
        <v>-27393.201814249183</v>
      </c>
      <c r="I554" s="1">
        <f t="shared" si="84"/>
        <v>-8.2287737378346926E-3</v>
      </c>
      <c r="J554" s="1">
        <f t="shared" si="89"/>
        <v>-1.0792555531906143E-3</v>
      </c>
    </row>
    <row r="555" spans="1:10" x14ac:dyDescent="0.25">
      <c r="A555" s="1">
        <f t="shared" si="80"/>
        <v>530</v>
      </c>
      <c r="B555" s="1">
        <f t="shared" si="81"/>
        <v>5.3000000000000491E-2</v>
      </c>
      <c r="C555" s="1">
        <f t="shared" si="85"/>
        <v>-68.61581266493026</v>
      </c>
      <c r="D555" s="1">
        <f t="shared" si="82"/>
        <v>3.0056235031291636</v>
      </c>
      <c r="E555" s="1">
        <f t="shared" si="86"/>
        <v>61.027363926221987</v>
      </c>
      <c r="F555" s="1">
        <f t="shared" si="87"/>
        <v>0.46558095274905587</v>
      </c>
      <c r="G555" s="1">
        <f t="shared" si="83"/>
        <v>28.413178240533796</v>
      </c>
      <c r="H555" s="1">
        <f t="shared" si="88"/>
        <v>-26200.482196156245</v>
      </c>
      <c r="I555" s="1">
        <f t="shared" si="84"/>
        <v>-8.275331833109599E-3</v>
      </c>
      <c r="J555" s="1">
        <f t="shared" si="89"/>
        <v>-1.1258136484655207E-3</v>
      </c>
    </row>
    <row r="556" spans="1:10" x14ac:dyDescent="0.25">
      <c r="A556" s="1">
        <f t="shared" si="80"/>
        <v>531</v>
      </c>
      <c r="B556" s="1">
        <f t="shared" si="81"/>
        <v>5.3100000000000494E-2</v>
      </c>
      <c r="C556" s="1">
        <f t="shared" si="85"/>
        <v>-71.235860884545886</v>
      </c>
      <c r="D556" s="1">
        <f t="shared" si="82"/>
        <v>2.998499917040709</v>
      </c>
      <c r="E556" s="1">
        <f t="shared" si="86"/>
        <v>61.027363926221987</v>
      </c>
      <c r="F556" s="1">
        <f t="shared" si="87"/>
        <v>0.46558095274905587</v>
      </c>
      <c r="G556" s="1">
        <f t="shared" si="83"/>
        <v>28.413178240533796</v>
      </c>
      <c r="H556" s="1">
        <f t="shared" si="88"/>
        <v>-25106.477027153069</v>
      </c>
      <c r="I556" s="1">
        <f t="shared" si="84"/>
        <v>-8.3218899283845054E-3</v>
      </c>
      <c r="J556" s="1">
        <f t="shared" si="89"/>
        <v>-1.1723717437404271E-3</v>
      </c>
    </row>
    <row r="557" spans="1:10" x14ac:dyDescent="0.25">
      <c r="A557" s="1">
        <f t="shared" si="80"/>
        <v>532</v>
      </c>
      <c r="B557" s="1">
        <f t="shared" si="81"/>
        <v>5.3200000000000497E-2</v>
      </c>
      <c r="C557" s="1">
        <f t="shared" si="85"/>
        <v>-73.746508587261189</v>
      </c>
      <c r="D557" s="1">
        <f t="shared" si="82"/>
        <v>2.9911252661819829</v>
      </c>
      <c r="E557" s="1">
        <f t="shared" si="86"/>
        <v>61.027363926221987</v>
      </c>
      <c r="F557" s="1">
        <f t="shared" si="87"/>
        <v>0.46558095274905587</v>
      </c>
      <c r="G557" s="1">
        <f t="shared" si="83"/>
        <v>28.413178240533796</v>
      </c>
      <c r="H557" s="1">
        <f t="shared" si="88"/>
        <v>-24099.438618568434</v>
      </c>
      <c r="I557" s="1">
        <f t="shared" si="84"/>
        <v>-8.3684480236594118E-3</v>
      </c>
      <c r="J557" s="1">
        <f t="shared" si="89"/>
        <v>-1.2189298390153334E-3</v>
      </c>
    </row>
    <row r="558" spans="1:10" x14ac:dyDescent="0.25">
      <c r="A558" s="1">
        <f t="shared" si="80"/>
        <v>533</v>
      </c>
      <c r="B558" s="1">
        <f t="shared" si="81"/>
        <v>5.33000000000005E-2</v>
      </c>
      <c r="C558" s="1">
        <f t="shared" si="85"/>
        <v>-76.156452449118035</v>
      </c>
      <c r="D558" s="1">
        <f t="shared" si="82"/>
        <v>2.9835096209370713</v>
      </c>
      <c r="E558" s="1">
        <f t="shared" si="86"/>
        <v>61.027363926221987</v>
      </c>
      <c r="F558" s="1">
        <f t="shared" si="87"/>
        <v>0.46558095274905587</v>
      </c>
      <c r="G558" s="1">
        <f t="shared" si="83"/>
        <v>28.413178240533796</v>
      </c>
      <c r="H558" s="1">
        <f t="shared" si="88"/>
        <v>-23169.411286425831</v>
      </c>
      <c r="I558" s="1">
        <f t="shared" si="84"/>
        <v>-8.4150061189343182E-3</v>
      </c>
      <c r="J558" s="1">
        <f t="shared" si="89"/>
        <v>-1.2654879342902398E-3</v>
      </c>
    </row>
    <row r="559" spans="1:10" x14ac:dyDescent="0.25">
      <c r="A559" s="1">
        <f t="shared" si="80"/>
        <v>534</v>
      </c>
      <c r="B559" s="1">
        <f t="shared" si="81"/>
        <v>5.3400000000000503E-2</v>
      </c>
      <c r="C559" s="1">
        <f t="shared" si="85"/>
        <v>-78.473393577760618</v>
      </c>
      <c r="D559" s="1">
        <f t="shared" si="82"/>
        <v>2.9756622815792952</v>
      </c>
      <c r="E559" s="1">
        <f t="shared" si="86"/>
        <v>61.027363926221987</v>
      </c>
      <c r="F559" s="1">
        <f t="shared" si="87"/>
        <v>0.46558095274905587</v>
      </c>
      <c r="G559" s="1">
        <f t="shared" si="83"/>
        <v>28.413178240533796</v>
      </c>
      <c r="H559" s="1">
        <f t="shared" si="88"/>
        <v>-22307.902272819025</v>
      </c>
      <c r="I559" s="1">
        <f t="shared" si="84"/>
        <v>-8.4615642142092246E-3</v>
      </c>
      <c r="J559" s="1">
        <f t="shared" si="89"/>
        <v>-1.3120460295651462E-3</v>
      </c>
    </row>
    <row r="560" spans="1:10" x14ac:dyDescent="0.25">
      <c r="A560" s="1">
        <f t="shared" si="80"/>
        <v>535</v>
      </c>
      <c r="B560" s="1">
        <f t="shared" si="81"/>
        <v>5.3500000000000505E-2</v>
      </c>
      <c r="C560" s="1">
        <f t="shared" si="85"/>
        <v>-80.704183805042518</v>
      </c>
      <c r="D560" s="1">
        <f t="shared" si="82"/>
        <v>2.9675918631987912</v>
      </c>
      <c r="E560" s="1">
        <f t="shared" si="86"/>
        <v>61.027363926221987</v>
      </c>
      <c r="F560" s="1">
        <f t="shared" si="87"/>
        <v>0.46558095274905587</v>
      </c>
      <c r="G560" s="1">
        <f t="shared" si="83"/>
        <v>28.413178240533796</v>
      </c>
      <c r="H560" s="1">
        <f t="shared" si="88"/>
        <v>-21507.622610754304</v>
      </c>
      <c r="I560" s="1">
        <f t="shared" si="84"/>
        <v>-8.5081223094841309E-3</v>
      </c>
      <c r="J560" s="1">
        <f t="shared" si="89"/>
        <v>-1.3586041248400526E-3</v>
      </c>
    </row>
    <row r="561" spans="1:10" x14ac:dyDescent="0.25">
      <c r="A561" s="1">
        <f t="shared" si="80"/>
        <v>536</v>
      </c>
      <c r="B561" s="1">
        <f t="shared" si="81"/>
        <v>5.3600000000000508E-2</v>
      </c>
      <c r="C561" s="1">
        <f t="shared" si="85"/>
        <v>-82.854946066117947</v>
      </c>
      <c r="D561" s="1">
        <f t="shared" si="82"/>
        <v>2.9593063685921792</v>
      </c>
      <c r="E561" s="1">
        <f t="shared" si="86"/>
        <v>61.027363926221987</v>
      </c>
      <c r="F561" s="1">
        <f t="shared" si="87"/>
        <v>0.46558095274905587</v>
      </c>
      <c r="G561" s="1">
        <f t="shared" si="83"/>
        <v>28.413178240533796</v>
      </c>
      <c r="H561" s="1">
        <f t="shared" si="88"/>
        <v>-20762.281182450981</v>
      </c>
      <c r="I561" s="1">
        <f t="shared" si="84"/>
        <v>-8.5546804047590373E-3</v>
      </c>
      <c r="J561" s="1">
        <f t="shared" si="89"/>
        <v>-1.405162220114959E-3</v>
      </c>
    </row>
    <row r="562" spans="1:10" x14ac:dyDescent="0.25">
      <c r="A562" s="1">
        <f t="shared" si="80"/>
        <v>537</v>
      </c>
      <c r="B562" s="1">
        <f t="shared" si="81"/>
        <v>5.3700000000000511E-2</v>
      </c>
      <c r="C562" s="1">
        <f t="shared" si="85"/>
        <v>-84.931174184363044</v>
      </c>
      <c r="D562" s="1">
        <f t="shared" si="82"/>
        <v>2.9508132511737428</v>
      </c>
      <c r="E562" s="1">
        <f t="shared" si="86"/>
        <v>61.027363926221987</v>
      </c>
      <c r="F562" s="1">
        <f t="shared" si="87"/>
        <v>0.46558095274905587</v>
      </c>
      <c r="G562" s="1">
        <f t="shared" si="83"/>
        <v>28.413178240533796</v>
      </c>
      <c r="H562" s="1">
        <f t="shared" si="88"/>
        <v>-20066.419653775491</v>
      </c>
      <c r="I562" s="1">
        <f t="shared" si="84"/>
        <v>-8.6012385000339437E-3</v>
      </c>
      <c r="J562" s="1">
        <f t="shared" si="89"/>
        <v>-1.4517203153898654E-3</v>
      </c>
    </row>
    <row r="563" spans="1:10" x14ac:dyDescent="0.25">
      <c r="A563" s="1">
        <f t="shared" si="80"/>
        <v>538</v>
      </c>
      <c r="B563" s="1">
        <f t="shared" si="81"/>
        <v>5.3800000000000514E-2</v>
      </c>
      <c r="C563" s="1">
        <f t="shared" si="85"/>
        <v>-86.937816149740598</v>
      </c>
      <c r="D563" s="1">
        <f t="shared" si="82"/>
        <v>2.9421194695587687</v>
      </c>
      <c r="E563" s="1">
        <f t="shared" si="86"/>
        <v>61.027363926221987</v>
      </c>
      <c r="F563" s="1">
        <f t="shared" si="87"/>
        <v>0.46558095274905587</v>
      </c>
      <c r="G563" s="1">
        <f t="shared" si="83"/>
        <v>28.413178240533796</v>
      </c>
      <c r="H563" s="1">
        <f t="shared" si="88"/>
        <v>-19415.279122721793</v>
      </c>
      <c r="I563" s="1">
        <f t="shared" si="84"/>
        <v>-8.6477965953088501E-3</v>
      </c>
      <c r="J563" s="1">
        <f t="shared" si="89"/>
        <v>-1.4982784106647717E-3</v>
      </c>
    </row>
    <row r="564" spans="1:10" x14ac:dyDescent="0.25">
      <c r="A564" s="1">
        <f t="shared" si="80"/>
        <v>539</v>
      </c>
      <c r="B564" s="1">
        <f t="shared" si="81"/>
        <v>5.3900000000000517E-2</v>
      </c>
      <c r="C564" s="1">
        <f t="shared" si="85"/>
        <v>-88.879344062012777</v>
      </c>
      <c r="D564" s="1">
        <f t="shared" si="82"/>
        <v>2.9332315351525673</v>
      </c>
      <c r="E564" s="1">
        <f t="shared" si="86"/>
        <v>61.027363926221987</v>
      </c>
      <c r="F564" s="1">
        <f t="shared" si="87"/>
        <v>0.46558095274905587</v>
      </c>
      <c r="G564" s="1">
        <f t="shared" si="83"/>
        <v>28.413178240533796</v>
      </c>
      <c r="H564" s="1">
        <f t="shared" si="88"/>
        <v>-18804.691594007487</v>
      </c>
      <c r="I564" s="1">
        <f t="shared" si="84"/>
        <v>-8.6943546905837565E-3</v>
      </c>
      <c r="J564" s="1">
        <f t="shared" si="89"/>
        <v>-1.5448365059396781E-3</v>
      </c>
    </row>
    <row r="565" spans="1:10" x14ac:dyDescent="0.25">
      <c r="A565" s="1">
        <f t="shared" si="80"/>
        <v>540</v>
      </c>
      <c r="B565" s="1">
        <f t="shared" si="81"/>
        <v>5.400000000000052E-2</v>
      </c>
      <c r="C565" s="1">
        <f t="shared" si="85"/>
        <v>-90.759813221413523</v>
      </c>
      <c r="D565" s="1">
        <f t="shared" si="82"/>
        <v>2.9241555538304258</v>
      </c>
      <c r="E565" s="1">
        <f t="shared" si="86"/>
        <v>61.027363926221987</v>
      </c>
      <c r="F565" s="1">
        <f t="shared" si="87"/>
        <v>0.46558095274905587</v>
      </c>
      <c r="G565" s="1">
        <f t="shared" si="83"/>
        <v>28.413178240533796</v>
      </c>
      <c r="H565" s="1">
        <f t="shared" si="88"/>
        <v>-18230.991050080884</v>
      </c>
      <c r="I565" s="1">
        <f t="shared" si="84"/>
        <v>-8.7409127858586629E-3</v>
      </c>
      <c r="J565" s="1">
        <f t="shared" si="89"/>
        <v>-1.5913946012145845E-3</v>
      </c>
    </row>
    <row r="566" spans="1:10" x14ac:dyDescent="0.25">
      <c r="A566" s="1">
        <f t="shared" si="80"/>
        <v>541</v>
      </c>
      <c r="B566" s="1">
        <f t="shared" si="81"/>
        <v>5.4100000000000523E-2</v>
      </c>
      <c r="C566" s="1">
        <f t="shared" si="85"/>
        <v>-92.582912326421607</v>
      </c>
      <c r="D566" s="1">
        <f t="shared" si="82"/>
        <v>2.9148972625977838</v>
      </c>
      <c r="E566" s="1">
        <f t="shared" si="86"/>
        <v>61.027363926221987</v>
      </c>
      <c r="F566" s="1">
        <f t="shared" si="87"/>
        <v>0.46558095274905587</v>
      </c>
      <c r="G566" s="1">
        <f t="shared" si="83"/>
        <v>28.413178240533796</v>
      </c>
      <c r="H566" s="1">
        <f t="shared" si="88"/>
        <v>-17690.940111070409</v>
      </c>
      <c r="I566" s="1">
        <f t="shared" si="84"/>
        <v>-8.7874708811335692E-3</v>
      </c>
      <c r="J566" s="1">
        <f t="shared" si="89"/>
        <v>-1.6379526964894909E-3</v>
      </c>
    </row>
    <row r="567" spans="1:10" x14ac:dyDescent="0.25">
      <c r="A567" s="1">
        <f t="shared" si="80"/>
        <v>542</v>
      </c>
      <c r="B567" s="1">
        <f t="shared" si="81"/>
        <v>5.4200000000000526E-2</v>
      </c>
      <c r="C567" s="1">
        <f t="shared" si="85"/>
        <v>-94.35200633752865</v>
      </c>
      <c r="D567" s="1">
        <f t="shared" si="82"/>
        <v>2.9054620619640308</v>
      </c>
      <c r="E567" s="1">
        <f t="shared" si="86"/>
        <v>61.027363926221987</v>
      </c>
      <c r="F567" s="1">
        <f t="shared" si="87"/>
        <v>0.46558095274905587</v>
      </c>
      <c r="G567" s="1">
        <f t="shared" si="83"/>
        <v>28.413178240533796</v>
      </c>
      <c r="H567" s="1">
        <f t="shared" si="88"/>
        <v>-17181.669186209674</v>
      </c>
      <c r="I567" s="1">
        <f t="shared" si="84"/>
        <v>-8.8340289764084756E-3</v>
      </c>
      <c r="J567" s="1">
        <f t="shared" si="89"/>
        <v>-1.6845107917643973E-3</v>
      </c>
    </row>
    <row r="568" spans="1:10" x14ac:dyDescent="0.25">
      <c r="A568" s="1">
        <f t="shared" si="80"/>
        <v>543</v>
      </c>
      <c r="B568" s="1">
        <f t="shared" si="81"/>
        <v>5.4300000000000528E-2</v>
      </c>
      <c r="C568" s="1">
        <f t="shared" si="85"/>
        <v>-96.070173256149616</v>
      </c>
      <c r="D568" s="1">
        <f t="shared" si="82"/>
        <v>2.8958550446384157</v>
      </c>
      <c r="E568" s="1">
        <f t="shared" si="86"/>
        <v>61.027363926221987</v>
      </c>
      <c r="F568" s="1">
        <f t="shared" si="87"/>
        <v>0.46558095274905587</v>
      </c>
      <c r="G568" s="1">
        <f t="shared" si="83"/>
        <v>28.413178240533796</v>
      </c>
      <c r="H568" s="1">
        <f t="shared" si="88"/>
        <v>-16700.625703220401</v>
      </c>
      <c r="I568" s="1">
        <f t="shared" si="84"/>
        <v>-8.880587071683382E-3</v>
      </c>
      <c r="J568" s="1">
        <f t="shared" si="89"/>
        <v>-1.7310688870393037E-3</v>
      </c>
    </row>
    <row r="569" spans="1:10" x14ac:dyDescent="0.25">
      <c r="A569" s="1">
        <f t="shared" si="80"/>
        <v>544</v>
      </c>
      <c r="B569" s="1">
        <f t="shared" si="81"/>
        <v>5.4400000000000531E-2</v>
      </c>
      <c r="C569" s="1">
        <f t="shared" si="85"/>
        <v>-97.740235826471661</v>
      </c>
      <c r="D569" s="1">
        <f t="shared" si="82"/>
        <v>2.8860810210557686</v>
      </c>
      <c r="E569" s="1">
        <f t="shared" si="86"/>
        <v>61.027363926221987</v>
      </c>
      <c r="F569" s="1">
        <f t="shared" si="87"/>
        <v>0.46558095274905587</v>
      </c>
      <c r="G569" s="1">
        <f t="shared" si="83"/>
        <v>28.413178240533796</v>
      </c>
      <c r="H569" s="1">
        <f t="shared" si="88"/>
        <v>-16245.531520748373</v>
      </c>
      <c r="I569" s="1">
        <f t="shared" si="84"/>
        <v>-8.9271451669582884E-3</v>
      </c>
      <c r="J569" s="1">
        <f t="shared" si="89"/>
        <v>-1.77762698231421E-3</v>
      </c>
    </row>
    <row r="570" spans="1:10" x14ac:dyDescent="0.25">
      <c r="A570" s="1">
        <f t="shared" si="80"/>
        <v>545</v>
      </c>
      <c r="B570" s="1">
        <f t="shared" si="81"/>
        <v>5.4500000000000534E-2</v>
      </c>
      <c r="C570" s="1">
        <f t="shared" si="85"/>
        <v>-99.3647889785465</v>
      </c>
      <c r="D570" s="1">
        <f t="shared" si="82"/>
        <v>2.8761445421579142</v>
      </c>
      <c r="E570" s="1">
        <f t="shared" si="86"/>
        <v>61.027363926221987</v>
      </c>
      <c r="F570" s="1">
        <f t="shared" si="87"/>
        <v>0.46558095274905587</v>
      </c>
      <c r="G570" s="1">
        <f t="shared" si="83"/>
        <v>28.413178240533796</v>
      </c>
      <c r="H570" s="1">
        <f t="shared" si="88"/>
        <v>-15814.347025472271</v>
      </c>
      <c r="I570" s="1">
        <f t="shared" si="84"/>
        <v>-8.9737032622331948E-3</v>
      </c>
      <c r="J570" s="1">
        <f t="shared" si="89"/>
        <v>-1.8241850775891164E-3</v>
      </c>
    </row>
    <row r="571" spans="1:10" x14ac:dyDescent="0.25">
      <c r="A571" s="1">
        <f t="shared" si="80"/>
        <v>546</v>
      </c>
      <c r="B571" s="1">
        <f t="shared" si="81"/>
        <v>5.4600000000000537E-2</v>
      </c>
      <c r="C571" s="1">
        <f t="shared" si="85"/>
        <v>-100.94622368109373</v>
      </c>
      <c r="D571" s="1">
        <f t="shared" si="82"/>
        <v>2.8660499197898046</v>
      </c>
      <c r="E571" s="1">
        <f t="shared" si="86"/>
        <v>61.027363926221987</v>
      </c>
      <c r="F571" s="1">
        <f t="shared" si="87"/>
        <v>0.46558095274905587</v>
      </c>
      <c r="G571" s="1">
        <f t="shared" si="83"/>
        <v>28.413178240533796</v>
      </c>
      <c r="H571" s="1">
        <f t="shared" si="88"/>
        <v>-15405.240721062277</v>
      </c>
      <c r="I571" s="1">
        <f t="shared" si="84"/>
        <v>-9.0202613575081012E-3</v>
      </c>
      <c r="J571" s="1">
        <f t="shared" si="89"/>
        <v>-1.8707431728640228E-3</v>
      </c>
    </row>
    <row r="572" spans="1:10" x14ac:dyDescent="0.25">
      <c r="A572" s="1">
        <f t="shared" si="80"/>
        <v>547</v>
      </c>
      <c r="B572" s="1">
        <f t="shared" si="81"/>
        <v>5.470000000000054E-2</v>
      </c>
      <c r="C572" s="1">
        <f t="shared" si="85"/>
        <v>-102.48674775319995</v>
      </c>
      <c r="D572" s="1">
        <f t="shared" si="82"/>
        <v>2.8558012450144847</v>
      </c>
      <c r="E572" s="1">
        <f t="shared" si="86"/>
        <v>61.027363926221987</v>
      </c>
      <c r="F572" s="1">
        <f t="shared" si="87"/>
        <v>0.46558095274905587</v>
      </c>
      <c r="G572" s="1">
        <f t="shared" si="83"/>
        <v>28.413178240533796</v>
      </c>
      <c r="H572" s="1">
        <f t="shared" si="88"/>
        <v>-15016.563353365922</v>
      </c>
      <c r="I572" s="1">
        <f t="shared" si="84"/>
        <v>-9.0668194527830075E-3</v>
      </c>
      <c r="J572" s="1">
        <f t="shared" si="89"/>
        <v>-1.9173012681389292E-3</v>
      </c>
    </row>
    <row r="573" spans="1:10" x14ac:dyDescent="0.25">
      <c r="A573" s="1">
        <f t="shared" si="80"/>
        <v>548</v>
      </c>
      <c r="B573" s="1">
        <f t="shared" si="81"/>
        <v>5.4800000000000543E-2</v>
      </c>
      <c r="C573" s="1">
        <f t="shared" si="85"/>
        <v>-103.98840408853654</v>
      </c>
      <c r="D573" s="1">
        <f t="shared" si="82"/>
        <v>2.8454024046056312</v>
      </c>
      <c r="E573" s="1">
        <f t="shared" si="86"/>
        <v>61.027363926221987</v>
      </c>
      <c r="F573" s="1">
        <f t="shared" si="87"/>
        <v>0.46558095274905587</v>
      </c>
      <c r="G573" s="1">
        <f t="shared" si="83"/>
        <v>28.413178240533796</v>
      </c>
      <c r="H573" s="1">
        <f t="shared" si="88"/>
        <v>-14646.825801622381</v>
      </c>
      <c r="I573" s="1">
        <f t="shared" si="84"/>
        <v>-9.1133775480579139E-3</v>
      </c>
      <c r="J573" s="1">
        <f t="shared" si="89"/>
        <v>-1.9638593634138356E-3</v>
      </c>
    </row>
    <row r="574" spans="1:10" x14ac:dyDescent="0.25">
      <c r="A574" s="1">
        <f t="shared" si="80"/>
        <v>549</v>
      </c>
      <c r="B574" s="1">
        <f t="shared" si="81"/>
        <v>5.4900000000000546E-2</v>
      </c>
      <c r="C574" s="1">
        <f t="shared" si="85"/>
        <v>-105.45308666869877</v>
      </c>
      <c r="D574" s="1">
        <f t="shared" si="82"/>
        <v>2.8348570959387613</v>
      </c>
      <c r="E574" s="1">
        <f t="shared" si="86"/>
        <v>61.027363926221987</v>
      </c>
      <c r="F574" s="1">
        <f t="shared" si="87"/>
        <v>0.46558095274905587</v>
      </c>
      <c r="G574" s="1">
        <f t="shared" si="83"/>
        <v>28.413178240533796</v>
      </c>
      <c r="H574" s="1">
        <f t="shared" si="88"/>
        <v>-14294.680111413219</v>
      </c>
      <c r="I574" s="1">
        <f t="shared" si="84"/>
        <v>-9.1599356433328203E-3</v>
      </c>
      <c r="J574" s="1">
        <f t="shared" si="89"/>
        <v>-2.010417458688742E-3</v>
      </c>
    </row>
    <row r="575" spans="1:10" x14ac:dyDescent="0.25">
      <c r="A575" s="1">
        <f t="shared" si="80"/>
        <v>550</v>
      </c>
      <c r="B575" s="1">
        <f t="shared" si="81"/>
        <v>5.5000000000000548E-2</v>
      </c>
      <c r="C575" s="1">
        <f t="shared" si="85"/>
        <v>-106.8825546798401</v>
      </c>
      <c r="D575" s="1">
        <f t="shared" si="82"/>
        <v>2.8241688404707772</v>
      </c>
      <c r="E575" s="1">
        <f t="shared" si="86"/>
        <v>61.027363926221987</v>
      </c>
      <c r="F575" s="1">
        <f t="shared" si="87"/>
        <v>0.46558095274905587</v>
      </c>
      <c r="G575" s="1">
        <f t="shared" si="83"/>
        <v>28.413178240533796</v>
      </c>
      <c r="H575" s="1">
        <f t="shared" si="88"/>
        <v>-13958.903160588612</v>
      </c>
      <c r="I575" s="1">
        <f t="shared" si="84"/>
        <v>-9.2064937386077267E-3</v>
      </c>
      <c r="J575" s="1">
        <f t="shared" si="89"/>
        <v>-2.0569755539636483E-3</v>
      </c>
    </row>
    <row r="576" spans="1:10" x14ac:dyDescent="0.25">
      <c r="A576" s="1">
        <f t="shared" si="80"/>
        <v>551</v>
      </c>
      <c r="B576" s="1">
        <f t="shared" si="81"/>
        <v>5.5100000000000551E-2</v>
      </c>
      <c r="C576" s="1">
        <f t="shared" si="85"/>
        <v>-108.27844499589897</v>
      </c>
      <c r="D576" s="1">
        <f t="shared" si="82"/>
        <v>2.8133409959711875</v>
      </c>
      <c r="E576" s="1">
        <f t="shared" si="86"/>
        <v>61.027363926221987</v>
      </c>
      <c r="F576" s="1">
        <f t="shared" si="87"/>
        <v>0.46558095274905587</v>
      </c>
      <c r="G576" s="1">
        <f t="shared" si="83"/>
        <v>28.413178240533796</v>
      </c>
      <c r="H576" s="1">
        <f t="shared" si="88"/>
        <v>-13638.38254143097</v>
      </c>
      <c r="I576" s="1">
        <f t="shared" si="84"/>
        <v>-9.2530518338826331E-3</v>
      </c>
      <c r="J576" s="1">
        <f t="shared" si="89"/>
        <v>-2.1035336492385547E-3</v>
      </c>
    </row>
    <row r="577" spans="1:10" x14ac:dyDescent="0.25">
      <c r="A577" s="1">
        <f t="shared" si="80"/>
        <v>552</v>
      </c>
      <c r="B577" s="1">
        <f t="shared" si="81"/>
        <v>5.5200000000000554E-2</v>
      </c>
      <c r="C577" s="1">
        <f t="shared" si="85"/>
        <v>-109.64228325004206</v>
      </c>
      <c r="D577" s="1">
        <f t="shared" si="82"/>
        <v>2.8023767676461833</v>
      </c>
      <c r="E577" s="1">
        <f t="shared" si="86"/>
        <v>61.027363926221987</v>
      </c>
      <c r="F577" s="1">
        <f t="shared" si="87"/>
        <v>0.46558095274905587</v>
      </c>
      <c r="G577" s="1">
        <f t="shared" si="83"/>
        <v>28.413178240533796</v>
      </c>
      <c r="H577" s="1">
        <f t="shared" si="88"/>
        <v>-13332.104316029703</v>
      </c>
      <c r="I577" s="1">
        <f t="shared" si="84"/>
        <v>-9.2996099291575395E-3</v>
      </c>
      <c r="J577" s="1">
        <f t="shared" si="89"/>
        <v>-2.1500917445134611E-3</v>
      </c>
    </row>
    <row r="578" spans="1:10" x14ac:dyDescent="0.25">
      <c r="A578" s="1">
        <f t="shared" si="80"/>
        <v>553</v>
      </c>
      <c r="B578" s="1">
        <f t="shared" si="81"/>
        <v>5.5300000000000557E-2</v>
      </c>
      <c r="C578" s="1">
        <f t="shared" si="85"/>
        <v>-110.97549368164502</v>
      </c>
      <c r="D578" s="1">
        <f t="shared" si="82"/>
        <v>2.7912792182780186</v>
      </c>
      <c r="E578" s="1">
        <f t="shared" si="86"/>
        <v>61.027363926221987</v>
      </c>
      <c r="F578" s="1">
        <f t="shared" si="87"/>
        <v>0.46558095274905587</v>
      </c>
      <c r="G578" s="1">
        <f t="shared" si="83"/>
        <v>28.413178240533796</v>
      </c>
      <c r="H578" s="1">
        <f t="shared" si="88"/>
        <v>-13039.142361202792</v>
      </c>
      <c r="I578" s="1">
        <f t="shared" si="84"/>
        <v>-9.3461680244324458E-3</v>
      </c>
      <c r="J578" s="1">
        <f t="shared" si="89"/>
        <v>-2.1966498397883675E-3</v>
      </c>
    </row>
    <row r="579" spans="1:10" x14ac:dyDescent="0.25">
      <c r="A579" s="1">
        <f t="shared" si="80"/>
        <v>554</v>
      </c>
      <c r="B579" s="1">
        <f t="shared" si="81"/>
        <v>5.540000000000056E-2</v>
      </c>
      <c r="C579" s="1">
        <f t="shared" si="85"/>
        <v>-112.2794079177653</v>
      </c>
      <c r="D579" s="1">
        <f t="shared" si="82"/>
        <v>2.7800512774862423</v>
      </c>
      <c r="E579" s="1">
        <f t="shared" si="86"/>
        <v>61.027363926221987</v>
      </c>
      <c r="F579" s="1">
        <f t="shared" si="87"/>
        <v>0.46558095274905587</v>
      </c>
      <c r="G579" s="1">
        <f t="shared" si="83"/>
        <v>28.413178240533796</v>
      </c>
      <c r="H579" s="1">
        <f t="shared" si="88"/>
        <v>-12758.649067350814</v>
      </c>
      <c r="I579" s="1">
        <f t="shared" si="84"/>
        <v>-9.3927261197073522E-3</v>
      </c>
      <c r="J579" s="1">
        <f t="shared" si="89"/>
        <v>-2.2432079350632739E-3</v>
      </c>
    </row>
    <row r="580" spans="1:10" x14ac:dyDescent="0.25">
      <c r="A580" s="1">
        <f t="shared" si="80"/>
        <v>555</v>
      </c>
      <c r="B580" s="1">
        <f t="shared" si="81"/>
        <v>5.5500000000000563E-2</v>
      </c>
      <c r="C580" s="1">
        <f t="shared" si="85"/>
        <v>-113.55527282450038</v>
      </c>
      <c r="D580" s="1">
        <f t="shared" si="82"/>
        <v>2.7686957502037921</v>
      </c>
      <c r="E580" s="1">
        <f t="shared" si="86"/>
        <v>61.027363926221987</v>
      </c>
      <c r="F580" s="1">
        <f t="shared" si="87"/>
        <v>0.46558095274905587</v>
      </c>
      <c r="G580" s="1">
        <f t="shared" si="83"/>
        <v>28.413178240533796</v>
      </c>
      <c r="H580" s="1">
        <f t="shared" si="88"/>
        <v>-12489.847194712609</v>
      </c>
      <c r="I580" s="1">
        <f t="shared" si="84"/>
        <v>-9.4392842149822586E-3</v>
      </c>
      <c r="J580" s="1">
        <f t="shared" si="89"/>
        <v>-2.2897660303381803E-3</v>
      </c>
    </row>
    <row r="581" spans="1:10" x14ac:dyDescent="0.25">
      <c r="A581" s="1">
        <f t="shared" si="80"/>
        <v>556</v>
      </c>
      <c r="B581" s="1">
        <f t="shared" si="81"/>
        <v>5.5600000000000566E-2</v>
      </c>
      <c r="C581" s="1">
        <f t="shared" si="85"/>
        <v>-114.80425754397164</v>
      </c>
      <c r="D581" s="1">
        <f t="shared" si="82"/>
        <v>2.7572153244493949</v>
      </c>
      <c r="E581" s="1">
        <f t="shared" si="86"/>
        <v>61.027363926221987</v>
      </c>
      <c r="F581" s="1">
        <f t="shared" si="87"/>
        <v>0.46558095274905587</v>
      </c>
      <c r="G581" s="1">
        <f t="shared" si="83"/>
        <v>28.413178240533796</v>
      </c>
      <c r="H581" s="1">
        <f t="shared" si="88"/>
        <v>-12232.022722430229</v>
      </c>
      <c r="I581" s="1">
        <f t="shared" si="84"/>
        <v>-9.485842310257165E-3</v>
      </c>
      <c r="J581" s="1">
        <f t="shared" si="89"/>
        <v>-2.3363241256130866E-3</v>
      </c>
    </row>
    <row r="582" spans="1:10" x14ac:dyDescent="0.25">
      <c r="A582" s="1">
        <f t="shared" ref="A582:A645" si="90">A581+1</f>
        <v>557</v>
      </c>
      <c r="B582" s="1">
        <f t="shared" ref="B582:B645" si="91">B581+$B$2</f>
        <v>5.5700000000000569E-2</v>
      </c>
      <c r="C582" s="1">
        <f t="shared" si="85"/>
        <v>-116.02745981621467</v>
      </c>
      <c r="D582" s="1">
        <f t="shared" ref="D582:D645" si="92">D581+$B$2*C582</f>
        <v>2.7456125784677736</v>
      </c>
      <c r="E582" s="1">
        <f t="shared" si="86"/>
        <v>61.027363926221987</v>
      </c>
      <c r="F582" s="1">
        <f t="shared" si="87"/>
        <v>0.46558095274905587</v>
      </c>
      <c r="G582" s="1">
        <f t="shared" ref="G582:G645" si="93">E582*F582</f>
        <v>28.413178240533796</v>
      </c>
      <c r="H582" s="1">
        <f t="shared" si="88"/>
        <v>-11984.518552046547</v>
      </c>
      <c r="I582" s="1">
        <f t="shared" ref="I582:I645" si="94">I581-F582*$B$2</f>
        <v>-9.5324004055320714E-3</v>
      </c>
      <c r="J582" s="1">
        <f t="shared" si="89"/>
        <v>-2.382882220887993E-3</v>
      </c>
    </row>
    <row r="583" spans="1:10" x14ac:dyDescent="0.25">
      <c r="A583" s="1">
        <f t="shared" si="90"/>
        <v>558</v>
      </c>
      <c r="B583" s="1">
        <f t="shared" si="91"/>
        <v>5.5800000000000571E-2</v>
      </c>
      <c r="C583" s="1">
        <f t="shared" si="85"/>
        <v>-117.22591167141933</v>
      </c>
      <c r="D583" s="1">
        <f t="shared" si="92"/>
        <v>2.7338899873006315</v>
      </c>
      <c r="E583" s="1">
        <f t="shared" si="86"/>
        <v>61.027363926221987</v>
      </c>
      <c r="F583" s="1">
        <f t="shared" si="87"/>
        <v>0.46558095274905587</v>
      </c>
      <c r="G583" s="1">
        <f t="shared" si="93"/>
        <v>28.413178240533796</v>
      </c>
      <c r="H583" s="1">
        <f t="shared" si="88"/>
        <v>-11746.728948669015</v>
      </c>
      <c r="I583" s="1">
        <f t="shared" si="94"/>
        <v>-9.5789585008069777E-3</v>
      </c>
      <c r="J583" s="1">
        <f t="shared" si="89"/>
        <v>-2.4294403161628994E-3</v>
      </c>
    </row>
    <row r="584" spans="1:10" x14ac:dyDescent="0.25">
      <c r="A584" s="1">
        <f t="shared" si="90"/>
        <v>559</v>
      </c>
      <c r="B584" s="1">
        <f t="shared" si="91"/>
        <v>5.5900000000000574E-2</v>
      </c>
      <c r="C584" s="1">
        <f t="shared" si="85"/>
        <v>-118.40058456628623</v>
      </c>
      <c r="D584" s="1">
        <f t="shared" si="92"/>
        <v>2.7220499288440028</v>
      </c>
      <c r="E584" s="1">
        <f t="shared" si="86"/>
        <v>61.027363926221987</v>
      </c>
      <c r="F584" s="1">
        <f t="shared" si="87"/>
        <v>0.46558095274905587</v>
      </c>
      <c r="G584" s="1">
        <f t="shared" si="93"/>
        <v>28.413178240533796</v>
      </c>
      <c r="H584" s="1">
        <f t="shared" si="88"/>
        <v>-11518.094620919397</v>
      </c>
      <c r="I584" s="1">
        <f t="shared" si="94"/>
        <v>-9.6255165960818841E-3</v>
      </c>
      <c r="J584" s="1">
        <f t="shared" si="89"/>
        <v>-2.4759984114378058E-3</v>
      </c>
    </row>
    <row r="585" spans="1:10" x14ac:dyDescent="0.25">
      <c r="A585" s="1">
        <f t="shared" si="90"/>
        <v>560</v>
      </c>
      <c r="B585" s="1">
        <f t="shared" si="91"/>
        <v>5.6000000000000577E-2</v>
      </c>
      <c r="C585" s="1">
        <f t="shared" si="85"/>
        <v>-119.55239402837816</v>
      </c>
      <c r="D585" s="1">
        <f t="shared" si="92"/>
        <v>2.7100946894411648</v>
      </c>
      <c r="E585" s="1">
        <f t="shared" si="86"/>
        <v>61.027363926221987</v>
      </c>
      <c r="F585" s="1">
        <f t="shared" si="87"/>
        <v>0.46558095274905587</v>
      </c>
      <c r="G585" s="1">
        <f t="shared" si="93"/>
        <v>28.413178240533796</v>
      </c>
      <c r="H585" s="1">
        <f t="shared" si="88"/>
        <v>-11298.098355651298</v>
      </c>
      <c r="I585" s="1">
        <f t="shared" si="94"/>
        <v>-9.6720746913567905E-3</v>
      </c>
      <c r="J585" s="1">
        <f t="shared" si="89"/>
        <v>-2.5225565067127122E-3</v>
      </c>
    </row>
    <row r="586" spans="1:10" x14ac:dyDescent="0.25">
      <c r="A586" s="1">
        <f t="shared" si="90"/>
        <v>561</v>
      </c>
      <c r="B586" s="1">
        <f t="shared" si="91"/>
        <v>5.610000000000058E-2</v>
      </c>
      <c r="C586" s="1">
        <f t="shared" si="85"/>
        <v>-120.68220386394329</v>
      </c>
      <c r="D586" s="1">
        <f t="shared" si="92"/>
        <v>2.6980264690547706</v>
      </c>
      <c r="E586" s="1">
        <f t="shared" si="86"/>
        <v>61.027363926221987</v>
      </c>
      <c r="F586" s="1">
        <f t="shared" si="87"/>
        <v>0.46558095274905587</v>
      </c>
      <c r="G586" s="1">
        <f t="shared" si="93"/>
        <v>28.413178240533796</v>
      </c>
      <c r="H586" s="1">
        <f t="shared" si="88"/>
        <v>-11086.261135812825</v>
      </c>
      <c r="I586" s="1">
        <f t="shared" si="94"/>
        <v>-9.7186327866316969E-3</v>
      </c>
      <c r="J586" s="1">
        <f t="shared" si="89"/>
        <v>-2.5691146019876186E-3</v>
      </c>
    </row>
    <row r="587" spans="1:10" x14ac:dyDescent="0.25">
      <c r="A587" s="1">
        <f t="shared" si="90"/>
        <v>562</v>
      </c>
      <c r="B587" s="1">
        <f t="shared" si="91"/>
        <v>5.6200000000000583E-2</v>
      </c>
      <c r="C587" s="1">
        <f t="shared" si="85"/>
        <v>-121.79082997752457</v>
      </c>
      <c r="D587" s="1">
        <f t="shared" si="92"/>
        <v>2.6858473860570182</v>
      </c>
      <c r="E587" s="1">
        <f t="shared" si="86"/>
        <v>61.027363926221987</v>
      </c>
      <c r="F587" s="1">
        <f t="shared" si="87"/>
        <v>0.46558095274905587</v>
      </c>
      <c r="G587" s="1">
        <f t="shared" si="93"/>
        <v>28.413178240533796</v>
      </c>
      <c r="H587" s="1">
        <f t="shared" si="88"/>
        <v>-10882.138680207107</v>
      </c>
      <c r="I587" s="1">
        <f t="shared" si="94"/>
        <v>-9.7651908819066033E-3</v>
      </c>
      <c r="J587" s="1">
        <f t="shared" si="89"/>
        <v>-2.6156726972625249E-3</v>
      </c>
    </row>
    <row r="588" spans="1:10" x14ac:dyDescent="0.25">
      <c r="A588" s="1">
        <f t="shared" si="90"/>
        <v>563</v>
      </c>
      <c r="B588" s="1">
        <f t="shared" si="91"/>
        <v>5.6300000000000586E-2</v>
      </c>
      <c r="C588" s="1">
        <f t="shared" si="85"/>
        <v>-122.87904384554528</v>
      </c>
      <c r="D588" s="1">
        <f t="shared" si="92"/>
        <v>2.6735594816724637</v>
      </c>
      <c r="E588" s="1">
        <f t="shared" si="86"/>
        <v>61.027363926221987</v>
      </c>
      <c r="F588" s="1">
        <f t="shared" si="87"/>
        <v>0.46558095274905587</v>
      </c>
      <c r="G588" s="1">
        <f t="shared" si="93"/>
        <v>28.413178240533796</v>
      </c>
      <c r="H588" s="1">
        <f t="shared" si="88"/>
        <v>-10685.318352618217</v>
      </c>
      <c r="I588" s="1">
        <f t="shared" si="94"/>
        <v>-9.8117489771815097E-3</v>
      </c>
      <c r="J588" s="1">
        <f t="shared" si="89"/>
        <v>-2.6622307925374313E-3</v>
      </c>
    </row>
    <row r="589" spans="1:10" x14ac:dyDescent="0.25">
      <c r="A589" s="1">
        <f t="shared" si="90"/>
        <v>564</v>
      </c>
      <c r="B589" s="1">
        <f t="shared" si="91"/>
        <v>5.6400000000000589E-2</v>
      </c>
      <c r="C589" s="1">
        <f t="shared" si="85"/>
        <v>-123.94757568080711</v>
      </c>
      <c r="D589" s="1">
        <f t="shared" si="92"/>
        <v>2.661164724104383</v>
      </c>
      <c r="E589" s="1">
        <f t="shared" si="86"/>
        <v>61.027363926221987</v>
      </c>
      <c r="F589" s="1">
        <f t="shared" si="87"/>
        <v>0.46558095274905587</v>
      </c>
      <c r="G589" s="1">
        <f t="shared" si="93"/>
        <v>28.413178240533796</v>
      </c>
      <c r="H589" s="1">
        <f t="shared" si="88"/>
        <v>-10495.416395114218</v>
      </c>
      <c r="I589" s="1">
        <f t="shared" si="94"/>
        <v>-9.858307072456416E-3</v>
      </c>
      <c r="J589" s="1">
        <f t="shared" si="89"/>
        <v>-2.7087888878123377E-3</v>
      </c>
    </row>
    <row r="590" spans="1:10" x14ac:dyDescent="0.25">
      <c r="A590" s="1">
        <f t="shared" si="90"/>
        <v>565</v>
      </c>
      <c r="B590" s="1">
        <f t="shared" si="91"/>
        <v>5.6500000000000591E-2</v>
      </c>
      <c r="C590" s="1">
        <f t="shared" si="85"/>
        <v>-124.99711732031852</v>
      </c>
      <c r="D590" s="1">
        <f t="shared" si="92"/>
        <v>2.648665012372351</v>
      </c>
      <c r="E590" s="1">
        <f t="shared" si="86"/>
        <v>61.027363926221987</v>
      </c>
      <c r="F590" s="1">
        <f t="shared" si="87"/>
        <v>0.46558095274905587</v>
      </c>
      <c r="G590" s="1">
        <f t="shared" si="93"/>
        <v>28.413178240533796</v>
      </c>
      <c r="H590" s="1">
        <f t="shared" si="88"/>
        <v>-10312.075446547975</v>
      </c>
      <c r="I590" s="1">
        <f t="shared" si="94"/>
        <v>-9.9048651677313224E-3</v>
      </c>
      <c r="J590" s="1">
        <f t="shared" si="89"/>
        <v>-2.7553469830872441E-3</v>
      </c>
    </row>
    <row r="591" spans="1:10" x14ac:dyDescent="0.25">
      <c r="A591" s="1">
        <f t="shared" si="90"/>
        <v>566</v>
      </c>
      <c r="B591" s="1">
        <f t="shared" si="91"/>
        <v>5.6600000000000594E-2</v>
      </c>
      <c r="C591" s="1">
        <f t="shared" si="85"/>
        <v>-126.02832486497331</v>
      </c>
      <c r="D591" s="1">
        <f t="shared" si="92"/>
        <v>2.6360621798858537</v>
      </c>
      <c r="E591" s="1">
        <f t="shared" si="86"/>
        <v>61.027363926221987</v>
      </c>
      <c r="F591" s="1">
        <f t="shared" si="87"/>
        <v>0.46558095274905587</v>
      </c>
      <c r="G591" s="1">
        <f t="shared" si="93"/>
        <v>28.413178240533796</v>
      </c>
      <c r="H591" s="1">
        <f t="shared" si="88"/>
        <v>-10134.962312541986</v>
      </c>
      <c r="I591" s="1">
        <f t="shared" si="94"/>
        <v>-9.9514232630062288E-3</v>
      </c>
      <c r="J591" s="1">
        <f t="shared" si="89"/>
        <v>-2.8019050783621505E-3</v>
      </c>
    </row>
    <row r="592" spans="1:10" x14ac:dyDescent="0.25">
      <c r="A592" s="1">
        <f t="shared" si="90"/>
        <v>567</v>
      </c>
      <c r="B592" s="1">
        <f t="shared" si="91"/>
        <v>5.6700000000000597E-2</v>
      </c>
      <c r="C592" s="1">
        <f t="shared" si="85"/>
        <v>-127.04182109622751</v>
      </c>
      <c r="D592" s="1">
        <f t="shared" si="92"/>
        <v>2.6233579977762309</v>
      </c>
      <c r="E592" s="1">
        <f t="shared" si="86"/>
        <v>61.027363926221987</v>
      </c>
      <c r="F592" s="1">
        <f t="shared" si="87"/>
        <v>0.46558095274905587</v>
      </c>
      <c r="G592" s="1">
        <f t="shared" si="93"/>
        <v>28.413178240533796</v>
      </c>
      <c r="H592" s="1">
        <f t="shared" si="88"/>
        <v>-9963.7659577220456</v>
      </c>
      <c r="I592" s="1">
        <f t="shared" si="94"/>
        <v>-9.9979813582811352E-3</v>
      </c>
      <c r="J592" s="1">
        <f t="shared" si="89"/>
        <v>-2.8484631736370569E-3</v>
      </c>
    </row>
    <row r="593" spans="1:10" x14ac:dyDescent="0.25">
      <c r="A593" s="1">
        <f t="shared" si="90"/>
        <v>568</v>
      </c>
      <c r="B593" s="1">
        <f t="shared" si="91"/>
        <v>5.68000000000006E-2</v>
      </c>
      <c r="C593" s="1">
        <f t="shared" si="85"/>
        <v>-128.0381976919997</v>
      </c>
      <c r="D593" s="1">
        <f t="shared" si="92"/>
        <v>2.6105541780070309</v>
      </c>
      <c r="E593" s="1">
        <f t="shared" si="86"/>
        <v>61.027363926221987</v>
      </c>
      <c r="F593" s="1">
        <f t="shared" si="87"/>
        <v>0.46558095274905587</v>
      </c>
      <c r="G593" s="1">
        <f t="shared" si="93"/>
        <v>28.413178240533796</v>
      </c>
      <c r="H593" s="1">
        <f t="shared" si="88"/>
        <v>-9798.195694784823</v>
      </c>
      <c r="I593" s="1">
        <f t="shared" si="94"/>
        <v>-1.0044539453556042E-2</v>
      </c>
      <c r="J593" s="1">
        <f t="shared" si="89"/>
        <v>-2.8950212689119632E-3</v>
      </c>
    </row>
    <row r="594" spans="1:10" x14ac:dyDescent="0.25">
      <c r="A594" s="1">
        <f t="shared" si="90"/>
        <v>569</v>
      </c>
      <c r="B594" s="1">
        <f t="shared" si="91"/>
        <v>5.6900000000000603E-2</v>
      </c>
      <c r="C594" s="1">
        <f t="shared" si="85"/>
        <v>-129.01801726147818</v>
      </c>
      <c r="D594" s="1">
        <f t="shared" si="92"/>
        <v>2.597652376280883</v>
      </c>
      <c r="E594" s="1">
        <f t="shared" si="86"/>
        <v>61.027363926221987</v>
      </c>
      <c r="F594" s="1">
        <f t="shared" si="87"/>
        <v>0.46558095274905587</v>
      </c>
      <c r="G594" s="1">
        <f t="shared" si="93"/>
        <v>28.413178240533796</v>
      </c>
      <c r="H594" s="1">
        <f t="shared" si="88"/>
        <v>-9637.9795482522295</v>
      </c>
      <c r="I594" s="1">
        <f t="shared" si="94"/>
        <v>-1.0091097548830948E-2</v>
      </c>
      <c r="J594" s="1">
        <f t="shared" si="89"/>
        <v>-2.9415793641868696E-3</v>
      </c>
    </row>
    <row r="595" spans="1:10" x14ac:dyDescent="0.25">
      <c r="A595" s="1">
        <f t="shared" si="90"/>
        <v>570</v>
      </c>
      <c r="B595" s="1">
        <f t="shared" si="91"/>
        <v>5.7000000000000606E-2</v>
      </c>
      <c r="C595" s="1">
        <f t="shared" si="85"/>
        <v>-129.9818152163034</v>
      </c>
      <c r="D595" s="1">
        <f t="shared" si="92"/>
        <v>2.5846541947592527</v>
      </c>
      <c r="E595" s="1">
        <f t="shared" si="86"/>
        <v>61.027363926221987</v>
      </c>
      <c r="F595" s="1">
        <f t="shared" si="87"/>
        <v>0.46558095274905587</v>
      </c>
      <c r="G595" s="1">
        <f t="shared" si="93"/>
        <v>28.413178240533796</v>
      </c>
      <c r="H595" s="1">
        <f t="shared" si="88"/>
        <v>-9482.8627735679402</v>
      </c>
      <c r="I595" s="1">
        <f t="shared" si="94"/>
        <v>-1.0137655644105854E-2</v>
      </c>
      <c r="J595" s="1">
        <f t="shared" si="89"/>
        <v>-2.988137459461776E-3</v>
      </c>
    </row>
    <row r="596" spans="1:10" x14ac:dyDescent="0.25">
      <c r="A596" s="1">
        <f t="shared" si="90"/>
        <v>571</v>
      </c>
      <c r="B596" s="1">
        <f t="shared" si="91"/>
        <v>5.7100000000000609E-2</v>
      </c>
      <c r="C596" s="1">
        <f t="shared" si="85"/>
        <v>-130.9301014936602</v>
      </c>
      <c r="D596" s="1">
        <f t="shared" si="92"/>
        <v>2.5715611846098869</v>
      </c>
      <c r="E596" s="1">
        <f t="shared" si="86"/>
        <v>61.027363926221987</v>
      </c>
      <c r="F596" s="1">
        <f t="shared" si="87"/>
        <v>0.46558095274905587</v>
      </c>
      <c r="G596" s="1">
        <f t="shared" si="93"/>
        <v>28.413178240533796</v>
      </c>
      <c r="H596" s="1">
        <f t="shared" si="88"/>
        <v>-9332.606514601337</v>
      </c>
      <c r="I596" s="1">
        <f t="shared" si="94"/>
        <v>-1.0184213739380761E-2</v>
      </c>
      <c r="J596" s="1">
        <f t="shared" si="89"/>
        <v>-3.0346955547366824E-3</v>
      </c>
    </row>
    <row r="597" spans="1:10" x14ac:dyDescent="0.25">
      <c r="A597" s="1">
        <f t="shared" si="90"/>
        <v>572</v>
      </c>
      <c r="B597" s="1">
        <f t="shared" si="91"/>
        <v>5.7200000000000611E-2</v>
      </c>
      <c r="C597" s="1">
        <f t="shared" si="85"/>
        <v>-131.86336214512033</v>
      </c>
      <c r="D597" s="1">
        <f t="shared" si="92"/>
        <v>2.558374848395375</v>
      </c>
      <c r="E597" s="1">
        <f t="shared" si="86"/>
        <v>61.027363926221987</v>
      </c>
      <c r="F597" s="1">
        <f t="shared" si="87"/>
        <v>0.46558095274905587</v>
      </c>
      <c r="G597" s="1">
        <f t="shared" si="93"/>
        <v>28.413178240533796</v>
      </c>
      <c r="H597" s="1">
        <f t="shared" si="88"/>
        <v>-9186.9865847014007</v>
      </c>
      <c r="I597" s="1">
        <f t="shared" si="94"/>
        <v>-1.0230771834655667E-2</v>
      </c>
      <c r="J597" s="1">
        <f t="shared" si="89"/>
        <v>-3.0812536500115888E-3</v>
      </c>
    </row>
    <row r="598" spans="1:10" x14ac:dyDescent="0.25">
      <c r="A598" s="1">
        <f t="shared" si="90"/>
        <v>573</v>
      </c>
      <c r="B598" s="1">
        <f t="shared" si="91"/>
        <v>5.7300000000000614E-2</v>
      </c>
      <c r="C598" s="1">
        <f t="shared" si="85"/>
        <v>-132.78206080359047</v>
      </c>
      <c r="D598" s="1">
        <f t="shared" si="92"/>
        <v>2.5450966423150159</v>
      </c>
      <c r="E598" s="1">
        <f t="shared" si="86"/>
        <v>61.027363926221987</v>
      </c>
      <c r="F598" s="1">
        <f t="shared" si="87"/>
        <v>0.46558095274905587</v>
      </c>
      <c r="G598" s="1">
        <f t="shared" si="93"/>
        <v>28.413178240533796</v>
      </c>
      <c r="H598" s="1">
        <f t="shared" si="88"/>
        <v>-9045.7923582380718</v>
      </c>
      <c r="I598" s="1">
        <f t="shared" si="94"/>
        <v>-1.0277329929930573E-2</v>
      </c>
      <c r="J598" s="1">
        <f t="shared" si="89"/>
        <v>-3.1278117452864952E-3</v>
      </c>
    </row>
    <row r="599" spans="1:10" x14ac:dyDescent="0.25">
      <c r="A599" s="1">
        <f t="shared" si="90"/>
        <v>574</v>
      </c>
      <c r="B599" s="1">
        <f t="shared" si="91"/>
        <v>5.7400000000000617E-2</v>
      </c>
      <c r="C599" s="1">
        <f t="shared" si="85"/>
        <v>-133.68664003941427</v>
      </c>
      <c r="D599" s="1">
        <f t="shared" si="92"/>
        <v>2.5317279783110744</v>
      </c>
      <c r="E599" s="1">
        <f t="shared" si="86"/>
        <v>61.027363926221987</v>
      </c>
      <c r="F599" s="1">
        <f t="shared" si="87"/>
        <v>0.46558095274905587</v>
      </c>
      <c r="G599" s="1">
        <f t="shared" si="93"/>
        <v>28.413178240533796</v>
      </c>
      <c r="H599" s="1">
        <f t="shared" si="88"/>
        <v>-8908.8257611232984</v>
      </c>
      <c r="I599" s="1">
        <f t="shared" si="94"/>
        <v>-1.032388802520548E-2</v>
      </c>
      <c r="J599" s="1">
        <f t="shared" si="89"/>
        <v>-3.1743698405614015E-3</v>
      </c>
    </row>
    <row r="600" spans="1:10" x14ac:dyDescent="0.25">
      <c r="A600" s="1">
        <f t="shared" si="90"/>
        <v>575</v>
      </c>
      <c r="B600" s="1">
        <f t="shared" si="91"/>
        <v>5.750000000000062E-2</v>
      </c>
      <c r="C600" s="1">
        <f t="shared" si="85"/>
        <v>-134.57752261552659</v>
      </c>
      <c r="D600" s="1">
        <f t="shared" si="92"/>
        <v>2.5182702260495216</v>
      </c>
      <c r="E600" s="1">
        <f t="shared" si="86"/>
        <v>61.027363926221987</v>
      </c>
      <c r="F600" s="1">
        <f t="shared" si="87"/>
        <v>0.46558095274905587</v>
      </c>
      <c r="G600" s="1">
        <f t="shared" si="93"/>
        <v>28.413178240533796</v>
      </c>
      <c r="H600" s="1">
        <f t="shared" si="88"/>
        <v>-8775.9003501535535</v>
      </c>
      <c r="I600" s="1">
        <f t="shared" si="94"/>
        <v>-1.0370446120480386E-2</v>
      </c>
      <c r="J600" s="1">
        <f t="shared" si="89"/>
        <v>-3.2209279358363079E-3</v>
      </c>
    </row>
    <row r="601" spans="1:10" x14ac:dyDescent="0.25">
      <c r="A601" s="1">
        <f t="shared" si="90"/>
        <v>576</v>
      </c>
      <c r="B601" s="1">
        <f t="shared" si="91"/>
        <v>5.7600000000000623E-2</v>
      </c>
      <c r="C601" s="1">
        <f t="shared" si="85"/>
        <v>-135.45511265054193</v>
      </c>
      <c r="D601" s="1">
        <f t="shared" si="92"/>
        <v>2.5047247147844676</v>
      </c>
      <c r="E601" s="1">
        <f t="shared" si="86"/>
        <v>61.027363926221987</v>
      </c>
      <c r="F601" s="1">
        <f t="shared" si="87"/>
        <v>0.46558095274905587</v>
      </c>
      <c r="G601" s="1">
        <f t="shared" si="93"/>
        <v>28.413178240533796</v>
      </c>
      <c r="H601" s="1">
        <f t="shared" si="88"/>
        <v>-8646.8404721896604</v>
      </c>
      <c r="I601" s="1">
        <f t="shared" si="94"/>
        <v>-1.0417004215755293E-2</v>
      </c>
      <c r="J601" s="1">
        <f t="shared" si="89"/>
        <v>-3.2674860311112143E-3</v>
      </c>
    </row>
    <row r="602" spans="1:10" x14ac:dyDescent="0.25">
      <c r="A602" s="1">
        <f t="shared" si="90"/>
        <v>577</v>
      </c>
      <c r="B602" s="1">
        <f t="shared" si="91"/>
        <v>5.7700000000000626E-2</v>
      </c>
      <c r="C602" s="1">
        <f t="shared" si="85"/>
        <v>-136.31979669776089</v>
      </c>
      <c r="D602" s="1">
        <f t="shared" si="92"/>
        <v>2.4910927351146914</v>
      </c>
      <c r="E602" s="1">
        <f t="shared" si="86"/>
        <v>61.027363926221987</v>
      </c>
      <c r="F602" s="1">
        <f t="shared" si="87"/>
        <v>0.46558095274905587</v>
      </c>
      <c r="G602" s="1">
        <f t="shared" si="93"/>
        <v>28.413178240533796</v>
      </c>
      <c r="H602" s="1">
        <f t="shared" si="88"/>
        <v>-8521.4804952134928</v>
      </c>
      <c r="I602" s="1">
        <f t="shared" si="94"/>
        <v>-1.0463562311030199E-2</v>
      </c>
      <c r="J602" s="1">
        <f t="shared" si="89"/>
        <v>-3.3140441263861207E-3</v>
      </c>
    </row>
    <row r="603" spans="1:10" x14ac:dyDescent="0.25">
      <c r="A603" s="1">
        <f t="shared" si="90"/>
        <v>578</v>
      </c>
      <c r="B603" s="1">
        <f t="shared" si="91"/>
        <v>5.7800000000000629E-2</v>
      </c>
      <c r="C603" s="1">
        <f t="shared" ref="C603:C666" si="95">C602+H602*$B$2</f>
        <v>-137.17194474728225</v>
      </c>
      <c r="D603" s="1">
        <f t="shared" si="92"/>
        <v>2.4773755406399633</v>
      </c>
      <c r="E603" s="1">
        <f t="shared" ref="E603:E666" si="96">SQRT(2*$C$17/($B$15*(1-($B$13/$B$12)^4)))</f>
        <v>61.027363926221987</v>
      </c>
      <c r="F603" s="1">
        <f t="shared" ref="F603:F666" si="97">PI()*($B$13/2)^2*$B$15*E603</f>
        <v>0.46558095274905587</v>
      </c>
      <c r="G603" s="1">
        <f t="shared" si="93"/>
        <v>28.413178240533796</v>
      </c>
      <c r="H603" s="1">
        <f t="shared" ref="H603:H666" si="98">-(0.5*$B$3*C603^2*$B$5*$B$11)/J602-$B$10+G603/J602</f>
        <v>-8399.6641041952607</v>
      </c>
      <c r="I603" s="1">
        <f t="shared" si="94"/>
        <v>-1.0510120406305105E-2</v>
      </c>
      <c r="J603" s="1">
        <f t="shared" ref="J603:J666" si="99">$B$7+I603</f>
        <v>-3.3606022216610271E-3</v>
      </c>
    </row>
    <row r="604" spans="1:10" x14ac:dyDescent="0.25">
      <c r="A604" s="1">
        <f t="shared" si="90"/>
        <v>579</v>
      </c>
      <c r="B604" s="1">
        <f t="shared" si="91"/>
        <v>5.7900000000000632E-2</v>
      </c>
      <c r="C604" s="1">
        <f t="shared" si="95"/>
        <v>-138.01191115770177</v>
      </c>
      <c r="D604" s="1">
        <f t="shared" si="92"/>
        <v>2.4635743495241931</v>
      </c>
      <c r="E604" s="1">
        <f t="shared" si="96"/>
        <v>61.027363926221987</v>
      </c>
      <c r="F604" s="1">
        <f t="shared" si="97"/>
        <v>0.46558095274905587</v>
      </c>
      <c r="G604" s="1">
        <f t="shared" si="93"/>
        <v>28.413178240533796</v>
      </c>
      <c r="H604" s="1">
        <f t="shared" si="98"/>
        <v>-8281.2436554880169</v>
      </c>
      <c r="I604" s="1">
        <f t="shared" si="94"/>
        <v>-1.0556678501580012E-2</v>
      </c>
      <c r="J604" s="1">
        <f t="shared" si="99"/>
        <v>-3.4071603169359335E-3</v>
      </c>
    </row>
    <row r="605" spans="1:10" x14ac:dyDescent="0.25">
      <c r="A605" s="1">
        <f t="shared" si="90"/>
        <v>580</v>
      </c>
      <c r="B605" s="1">
        <f t="shared" si="91"/>
        <v>5.8000000000000634E-2</v>
      </c>
      <c r="C605" s="1">
        <f t="shared" si="95"/>
        <v>-138.84003552325058</v>
      </c>
      <c r="D605" s="1">
        <f t="shared" si="92"/>
        <v>2.449690345971868</v>
      </c>
      <c r="E605" s="1">
        <f t="shared" si="96"/>
        <v>61.027363926221987</v>
      </c>
      <c r="F605" s="1">
        <f t="shared" si="97"/>
        <v>0.46558095274905587</v>
      </c>
      <c r="G605" s="1">
        <f t="shared" si="93"/>
        <v>28.413178240533796</v>
      </c>
      <c r="H605" s="1">
        <f t="shared" si="98"/>
        <v>-8166.0795841525696</v>
      </c>
      <c r="I605" s="1">
        <f t="shared" si="94"/>
        <v>-1.0603236596854918E-2</v>
      </c>
      <c r="J605" s="1">
        <f t="shared" si="99"/>
        <v>-3.4537184122108398E-3</v>
      </c>
    </row>
    <row r="606" spans="1:10" x14ac:dyDescent="0.25">
      <c r="A606" s="1">
        <f t="shared" si="90"/>
        <v>581</v>
      </c>
      <c r="B606" s="1">
        <f t="shared" si="91"/>
        <v>5.8100000000000637E-2</v>
      </c>
      <c r="C606" s="1">
        <f t="shared" si="95"/>
        <v>-139.65664348166584</v>
      </c>
      <c r="D606" s="1">
        <f t="shared" si="92"/>
        <v>2.4357246816237015</v>
      </c>
      <c r="E606" s="1">
        <f t="shared" si="96"/>
        <v>61.027363926221987</v>
      </c>
      <c r="F606" s="1">
        <f t="shared" si="97"/>
        <v>0.46558095274905587</v>
      </c>
      <c r="G606" s="1">
        <f t="shared" si="93"/>
        <v>28.413178240533796</v>
      </c>
      <c r="H606" s="1">
        <f t="shared" si="98"/>
        <v>-8054.0398592193542</v>
      </c>
      <c r="I606" s="1">
        <f t="shared" si="94"/>
        <v>-1.0649794692129825E-2</v>
      </c>
      <c r="J606" s="1">
        <f t="shared" si="99"/>
        <v>-3.5002765074857462E-3</v>
      </c>
    </row>
    <row r="607" spans="1:10" x14ac:dyDescent="0.25">
      <c r="A607" s="1">
        <f t="shared" si="90"/>
        <v>582</v>
      </c>
      <c r="B607" s="1">
        <f t="shared" si="91"/>
        <v>5.820000000000064E-2</v>
      </c>
      <c r="C607" s="1">
        <f t="shared" si="95"/>
        <v>-140.46204746758778</v>
      </c>
      <c r="D607" s="1">
        <f t="shared" si="92"/>
        <v>2.4216784768769428</v>
      </c>
      <c r="E607" s="1">
        <f t="shared" si="96"/>
        <v>61.027363926221987</v>
      </c>
      <c r="F607" s="1">
        <f t="shared" si="97"/>
        <v>0.46558095274905587</v>
      </c>
      <c r="G607" s="1">
        <f t="shared" si="93"/>
        <v>28.413178240533796</v>
      </c>
      <c r="H607" s="1">
        <f t="shared" si="98"/>
        <v>-7944.9994824249261</v>
      </c>
      <c r="I607" s="1">
        <f t="shared" si="94"/>
        <v>-1.0696352787404731E-2</v>
      </c>
      <c r="J607" s="1">
        <f t="shared" si="99"/>
        <v>-3.5468346027606526E-3</v>
      </c>
    </row>
    <row r="608" spans="1:10" x14ac:dyDescent="0.25">
      <c r="A608" s="1">
        <f t="shared" si="90"/>
        <v>583</v>
      </c>
      <c r="B608" s="1">
        <f t="shared" si="91"/>
        <v>5.8300000000000643E-2</v>
      </c>
      <c r="C608" s="1">
        <f t="shared" si="95"/>
        <v>-141.25654741583028</v>
      </c>
      <c r="D608" s="1">
        <f t="shared" si="92"/>
        <v>2.4075528221353597</v>
      </c>
      <c r="E608" s="1">
        <f t="shared" si="96"/>
        <v>61.027363926221987</v>
      </c>
      <c r="F608" s="1">
        <f t="shared" si="97"/>
        <v>0.46558095274905587</v>
      </c>
      <c r="G608" s="1">
        <f t="shared" si="93"/>
        <v>28.413178240533796</v>
      </c>
      <c r="H608" s="1">
        <f t="shared" si="98"/>
        <v>-7838.8400264292068</v>
      </c>
      <c r="I608" s="1">
        <f t="shared" si="94"/>
        <v>-1.0742910882679637E-2</v>
      </c>
      <c r="J608" s="1">
        <f t="shared" si="99"/>
        <v>-3.593392698035559E-3</v>
      </c>
    </row>
    <row r="609" spans="1:10" x14ac:dyDescent="0.25">
      <c r="A609" s="1">
        <f t="shared" si="90"/>
        <v>584</v>
      </c>
      <c r="B609" s="1">
        <f t="shared" si="91"/>
        <v>5.8400000000000646E-2</v>
      </c>
      <c r="C609" s="1">
        <f t="shared" si="95"/>
        <v>-142.04043141847319</v>
      </c>
      <c r="D609" s="1">
        <f t="shared" si="92"/>
        <v>2.3933487789935124</v>
      </c>
      <c r="E609" s="1">
        <f t="shared" si="96"/>
        <v>61.027363926221987</v>
      </c>
      <c r="F609" s="1">
        <f t="shared" si="97"/>
        <v>0.46558095274905587</v>
      </c>
      <c r="G609" s="1">
        <f t="shared" si="93"/>
        <v>28.413178240533796</v>
      </c>
      <c r="H609" s="1">
        <f t="shared" si="98"/>
        <v>-7735.4492089334462</v>
      </c>
      <c r="I609" s="1">
        <f t="shared" si="94"/>
        <v>-1.0789468977954544E-2</v>
      </c>
      <c r="J609" s="1">
        <f t="shared" si="99"/>
        <v>-3.6399507933104654E-3</v>
      </c>
    </row>
    <row r="610" spans="1:10" x14ac:dyDescent="0.25">
      <c r="A610" s="1">
        <f t="shared" si="90"/>
        <v>585</v>
      </c>
      <c r="B610" s="1">
        <f t="shared" si="91"/>
        <v>5.8500000000000649E-2</v>
      </c>
      <c r="C610" s="1">
        <f t="shared" si="95"/>
        <v>-142.81397633936655</v>
      </c>
      <c r="D610" s="1">
        <f t="shared" si="92"/>
        <v>2.3790673813595755</v>
      </c>
      <c r="E610" s="1">
        <f t="shared" si="96"/>
        <v>61.027363926221987</v>
      </c>
      <c r="F610" s="1">
        <f t="shared" si="97"/>
        <v>0.46558095274905587</v>
      </c>
      <c r="G610" s="1">
        <f t="shared" si="93"/>
        <v>28.413178240533796</v>
      </c>
      <c r="H610" s="1">
        <f t="shared" si="98"/>
        <v>-7634.7204994850308</v>
      </c>
      <c r="I610" s="1">
        <f t="shared" si="94"/>
        <v>-1.083602707322945E-2</v>
      </c>
      <c r="J610" s="1">
        <f t="shared" si="99"/>
        <v>-3.6865088885853717E-3</v>
      </c>
    </row>
    <row r="611" spans="1:10" x14ac:dyDescent="0.25">
      <c r="A611" s="1">
        <f t="shared" si="90"/>
        <v>586</v>
      </c>
      <c r="B611" s="1">
        <f t="shared" si="91"/>
        <v>5.8600000000000652E-2</v>
      </c>
      <c r="C611" s="1">
        <f t="shared" si="95"/>
        <v>-143.57744838931504</v>
      </c>
      <c r="D611" s="1">
        <f t="shared" si="92"/>
        <v>2.3647096365206441</v>
      </c>
      <c r="E611" s="1">
        <f t="shared" si="96"/>
        <v>61.027363926221987</v>
      </c>
      <c r="F611" s="1">
        <f t="shared" si="97"/>
        <v>0.46558095274905587</v>
      </c>
      <c r="G611" s="1">
        <f t="shared" si="93"/>
        <v>28.413178240533796</v>
      </c>
      <c r="H611" s="1">
        <f t="shared" si="98"/>
        <v>-7536.552756079921</v>
      </c>
      <c r="I611" s="1">
        <f t="shared" si="94"/>
        <v>-1.0882585168504356E-2</v>
      </c>
      <c r="J611" s="1">
        <f t="shared" si="99"/>
        <v>-3.7330669838602781E-3</v>
      </c>
    </row>
    <row r="612" spans="1:10" x14ac:dyDescent="0.25">
      <c r="A612" s="1">
        <f t="shared" si="90"/>
        <v>587</v>
      </c>
      <c r="B612" s="1">
        <f t="shared" si="91"/>
        <v>5.8700000000000654E-2</v>
      </c>
      <c r="C612" s="1">
        <f t="shared" si="95"/>
        <v>-144.33110366492303</v>
      </c>
      <c r="D612" s="1">
        <f t="shared" si="92"/>
        <v>2.3502765261541518</v>
      </c>
      <c r="E612" s="1">
        <f t="shared" si="96"/>
        <v>61.027363926221987</v>
      </c>
      <c r="F612" s="1">
        <f t="shared" si="97"/>
        <v>0.46558095274905587</v>
      </c>
      <c r="G612" s="1">
        <f t="shared" si="93"/>
        <v>28.413178240533796</v>
      </c>
      <c r="H612" s="1">
        <f t="shared" si="98"/>
        <v>-7440.8498889616685</v>
      </c>
      <c r="I612" s="1">
        <f t="shared" si="94"/>
        <v>-1.0929143263779263E-2</v>
      </c>
      <c r="J612" s="1">
        <f t="shared" si="99"/>
        <v>-3.7796250791351845E-3</v>
      </c>
    </row>
    <row r="613" spans="1:10" x14ac:dyDescent="0.25">
      <c r="A613" s="1">
        <f t="shared" si="90"/>
        <v>588</v>
      </c>
      <c r="B613" s="1">
        <f t="shared" si="91"/>
        <v>5.8800000000000657E-2</v>
      </c>
      <c r="C613" s="1">
        <f t="shared" si="95"/>
        <v>-145.0751886538192</v>
      </c>
      <c r="D613" s="1">
        <f t="shared" si="92"/>
        <v>2.33576900728877</v>
      </c>
      <c r="E613" s="1">
        <f t="shared" si="96"/>
        <v>61.027363926221987</v>
      </c>
      <c r="F613" s="1">
        <f t="shared" si="97"/>
        <v>0.46558095274905587</v>
      </c>
      <c r="G613" s="1">
        <f t="shared" si="93"/>
        <v>28.413178240533796</v>
      </c>
      <c r="H613" s="1">
        <f t="shared" si="98"/>
        <v>-7347.5205492721971</v>
      </c>
      <c r="I613" s="1">
        <f t="shared" si="94"/>
        <v>-1.0975701359054169E-2</v>
      </c>
      <c r="J613" s="1">
        <f t="shared" si="99"/>
        <v>-3.8261831744100909E-3</v>
      </c>
    </row>
    <row r="614" spans="1:10" x14ac:dyDescent="0.25">
      <c r="A614" s="1">
        <f t="shared" si="90"/>
        <v>589</v>
      </c>
      <c r="B614" s="1">
        <f t="shared" si="91"/>
        <v>5.890000000000066E-2</v>
      </c>
      <c r="C614" s="1">
        <f t="shared" si="95"/>
        <v>-145.80994070874641</v>
      </c>
      <c r="D614" s="1">
        <f t="shared" si="92"/>
        <v>2.3211880132178955</v>
      </c>
      <c r="E614" s="1">
        <f t="shared" si="96"/>
        <v>61.027363926221987</v>
      </c>
      <c r="F614" s="1">
        <f t="shared" si="97"/>
        <v>0.46558095274905587</v>
      </c>
      <c r="G614" s="1">
        <f t="shared" si="93"/>
        <v>28.413178240533796</v>
      </c>
      <c r="H614" s="1">
        <f t="shared" si="98"/>
        <v>-7256.4778404377639</v>
      </c>
      <c r="I614" s="1">
        <f t="shared" si="94"/>
        <v>-1.1022259454329076E-2</v>
      </c>
      <c r="J614" s="1">
        <f t="shared" si="99"/>
        <v>-3.8727412696849973E-3</v>
      </c>
    </row>
    <row r="615" spans="1:10" x14ac:dyDescent="0.25">
      <c r="A615" s="1">
        <f t="shared" si="90"/>
        <v>590</v>
      </c>
      <c r="B615" s="1">
        <f t="shared" si="91"/>
        <v>5.9000000000000663E-2</v>
      </c>
      <c r="C615" s="1">
        <f t="shared" si="95"/>
        <v>-146.5355884927902</v>
      </c>
      <c r="D615" s="1">
        <f t="shared" si="92"/>
        <v>2.3065344543686166</v>
      </c>
      <c r="E615" s="1">
        <f t="shared" si="96"/>
        <v>61.027363926221987</v>
      </c>
      <c r="F615" s="1">
        <f t="shared" si="97"/>
        <v>0.46558095274905587</v>
      </c>
      <c r="G615" s="1">
        <f t="shared" si="93"/>
        <v>28.413178240533796</v>
      </c>
      <c r="H615" s="1">
        <f t="shared" si="98"/>
        <v>-7167.639050376978</v>
      </c>
      <c r="I615" s="1">
        <f t="shared" si="94"/>
        <v>-1.1068817549603982E-2</v>
      </c>
      <c r="J615" s="1">
        <f t="shared" si="99"/>
        <v>-3.9192993649599037E-3</v>
      </c>
    </row>
    <row r="616" spans="1:10" x14ac:dyDescent="0.25">
      <c r="A616" s="1">
        <f t="shared" si="90"/>
        <v>591</v>
      </c>
      <c r="B616" s="1">
        <f t="shared" si="91"/>
        <v>5.9100000000000666E-2</v>
      </c>
      <c r="C616" s="1">
        <f t="shared" si="95"/>
        <v>-147.25235239782791</v>
      </c>
      <c r="D616" s="1">
        <f t="shared" si="92"/>
        <v>2.291809219128834</v>
      </c>
      <c r="E616" s="1">
        <f t="shared" si="96"/>
        <v>61.027363926221987</v>
      </c>
      <c r="F616" s="1">
        <f t="shared" si="97"/>
        <v>0.46558095274905587</v>
      </c>
      <c r="G616" s="1">
        <f t="shared" si="93"/>
        <v>28.413178240533796</v>
      </c>
      <c r="H616" s="1">
        <f t="shared" si="98"/>
        <v>-7080.9254027995721</v>
      </c>
      <c r="I616" s="1">
        <f t="shared" si="94"/>
        <v>-1.1115375644878888E-2</v>
      </c>
      <c r="J616" s="1">
        <f t="shared" si="99"/>
        <v>-3.96585746023481E-3</v>
      </c>
    </row>
    <row r="617" spans="1:10" x14ac:dyDescent="0.25">
      <c r="A617" s="1">
        <f t="shared" si="90"/>
        <v>592</v>
      </c>
      <c r="B617" s="1">
        <f t="shared" si="91"/>
        <v>5.9200000000000669E-2</v>
      </c>
      <c r="C617" s="1">
        <f t="shared" si="95"/>
        <v>-147.96044493810786</v>
      </c>
      <c r="D617" s="1">
        <f t="shared" si="92"/>
        <v>2.2770131746350231</v>
      </c>
      <c r="E617" s="1">
        <f t="shared" si="96"/>
        <v>61.027363926221987</v>
      </c>
      <c r="F617" s="1">
        <f t="shared" si="97"/>
        <v>0.46558095274905587</v>
      </c>
      <c r="G617" s="1">
        <f t="shared" si="93"/>
        <v>28.413178240533796</v>
      </c>
      <c r="H617" s="1">
        <f t="shared" si="98"/>
        <v>-6996.261826027162</v>
      </c>
      <c r="I617" s="1">
        <f t="shared" si="94"/>
        <v>-1.1161933740153795E-2</v>
      </c>
      <c r="J617" s="1">
        <f t="shared" si="99"/>
        <v>-4.0124155555097164E-3</v>
      </c>
    </row>
    <row r="618" spans="1:10" x14ac:dyDescent="0.25">
      <c r="A618" s="1">
        <f t="shared" si="90"/>
        <v>593</v>
      </c>
      <c r="B618" s="1">
        <f t="shared" si="91"/>
        <v>5.9300000000000672E-2</v>
      </c>
      <c r="C618" s="1">
        <f t="shared" si="95"/>
        <v>-148.66007112071057</v>
      </c>
      <c r="D618" s="1">
        <f t="shared" si="92"/>
        <v>2.2621471675229521</v>
      </c>
      <c r="E618" s="1">
        <f t="shared" si="96"/>
        <v>61.027363926221987</v>
      </c>
      <c r="F618" s="1">
        <f t="shared" si="97"/>
        <v>0.46558095274905587</v>
      </c>
      <c r="G618" s="1">
        <f t="shared" si="93"/>
        <v>28.413178240533796</v>
      </c>
      <c r="H618" s="1">
        <f t="shared" si="98"/>
        <v>-6913.5767379128174</v>
      </c>
      <c r="I618" s="1">
        <f t="shared" si="94"/>
        <v>-1.1208491835428701E-2</v>
      </c>
      <c r="J618" s="1">
        <f t="shared" si="99"/>
        <v>-4.0589736507846228E-3</v>
      </c>
    </row>
    <row r="619" spans="1:10" x14ac:dyDescent="0.25">
      <c r="A619" s="1">
        <f t="shared" si="90"/>
        <v>594</v>
      </c>
      <c r="B619" s="1">
        <f t="shared" si="91"/>
        <v>5.9400000000000674E-2</v>
      </c>
      <c r="C619" s="1">
        <f t="shared" si="95"/>
        <v>-149.35142879450186</v>
      </c>
      <c r="D619" s="1">
        <f t="shared" si="92"/>
        <v>2.2472120246435021</v>
      </c>
      <c r="E619" s="1">
        <f t="shared" si="96"/>
        <v>61.027363926221987</v>
      </c>
      <c r="F619" s="1">
        <f t="shared" si="97"/>
        <v>0.46558095274905587</v>
      </c>
      <c r="G619" s="1">
        <f t="shared" si="93"/>
        <v>28.413178240533796</v>
      </c>
      <c r="H619" s="1">
        <f t="shared" si="98"/>
        <v>-6832.8018455668416</v>
      </c>
      <c r="I619" s="1">
        <f t="shared" si="94"/>
        <v>-1.1255049930703608E-2</v>
      </c>
      <c r="J619" s="1">
        <f t="shared" si="99"/>
        <v>-4.1055317460595292E-3</v>
      </c>
    </row>
    <row r="620" spans="1:10" x14ac:dyDescent="0.25">
      <c r="A620" s="1">
        <f t="shared" si="90"/>
        <v>595</v>
      </c>
      <c r="B620" s="1">
        <f t="shared" si="91"/>
        <v>5.9500000000000677E-2</v>
      </c>
      <c r="C620" s="1">
        <f t="shared" si="95"/>
        <v>-150.03470897905854</v>
      </c>
      <c r="D620" s="1">
        <f t="shared" si="92"/>
        <v>2.2322085537455965</v>
      </c>
      <c r="E620" s="1">
        <f t="shared" si="96"/>
        <v>61.027363926221987</v>
      </c>
      <c r="F620" s="1">
        <f t="shared" si="97"/>
        <v>0.46558095274905587</v>
      </c>
      <c r="G620" s="1">
        <f t="shared" si="93"/>
        <v>28.413178240533796</v>
      </c>
      <c r="H620" s="1">
        <f t="shared" si="98"/>
        <v>-6753.8719587134383</v>
      </c>
      <c r="I620" s="1">
        <f t="shared" si="94"/>
        <v>-1.1301608025978514E-2</v>
      </c>
      <c r="J620" s="1">
        <f t="shared" si="99"/>
        <v>-4.1520898413344356E-3</v>
      </c>
    </row>
    <row r="621" spans="1:10" x14ac:dyDescent="0.25">
      <c r="A621" s="1">
        <f t="shared" si="90"/>
        <v>596</v>
      </c>
      <c r="B621" s="1">
        <f t="shared" si="91"/>
        <v>5.960000000000068E-2</v>
      </c>
      <c r="C621" s="1">
        <f t="shared" si="95"/>
        <v>-150.71009617492987</v>
      </c>
      <c r="D621" s="1">
        <f t="shared" si="92"/>
        <v>2.2171375441281036</v>
      </c>
      <c r="E621" s="1">
        <f t="shared" si="96"/>
        <v>61.027363926221987</v>
      </c>
      <c r="F621" s="1">
        <f t="shared" si="97"/>
        <v>0.46558095274905587</v>
      </c>
      <c r="G621" s="1">
        <f t="shared" si="93"/>
        <v>28.413178240533796</v>
      </c>
      <c r="H621" s="1">
        <f t="shared" si="98"/>
        <v>-6676.7248156082878</v>
      </c>
      <c r="I621" s="1">
        <f t="shared" si="94"/>
        <v>-1.134816612125342E-2</v>
      </c>
      <c r="J621" s="1">
        <f t="shared" si="99"/>
        <v>-4.198647936609342E-3</v>
      </c>
    </row>
    <row r="622" spans="1:10" x14ac:dyDescent="0.25">
      <c r="A622" s="1">
        <f t="shared" si="90"/>
        <v>597</v>
      </c>
      <c r="B622" s="1">
        <f t="shared" si="91"/>
        <v>5.9700000000000683E-2</v>
      </c>
      <c r="C622" s="1">
        <f t="shared" si="95"/>
        <v>-151.3777686564907</v>
      </c>
      <c r="D622" s="1">
        <f t="shared" si="92"/>
        <v>2.2019997672624547</v>
      </c>
      <c r="E622" s="1">
        <f t="shared" si="96"/>
        <v>61.027363926221987</v>
      </c>
      <c r="F622" s="1">
        <f t="shared" si="97"/>
        <v>0.46558095274905587</v>
      </c>
      <c r="G622" s="1">
        <f t="shared" si="93"/>
        <v>28.413178240533796</v>
      </c>
      <c r="H622" s="1">
        <f t="shared" si="98"/>
        <v>-6601.300920542024</v>
      </c>
      <c r="I622" s="1">
        <f t="shared" si="94"/>
        <v>-1.1394724216528327E-2</v>
      </c>
      <c r="J622" s="1">
        <f t="shared" si="99"/>
        <v>-4.2452060318842483E-3</v>
      </c>
    </row>
    <row r="623" spans="1:10" x14ac:dyDescent="0.25">
      <c r="A623" s="1">
        <f t="shared" si="90"/>
        <v>598</v>
      </c>
      <c r="B623" s="1">
        <f t="shared" si="91"/>
        <v>5.9800000000000686E-2</v>
      </c>
      <c r="C623" s="1">
        <f t="shared" si="95"/>
        <v>-152.0378987485449</v>
      </c>
      <c r="D623" s="1">
        <f t="shared" si="92"/>
        <v>2.1867959773876002</v>
      </c>
      <c r="E623" s="1">
        <f t="shared" si="96"/>
        <v>61.027363926221987</v>
      </c>
      <c r="F623" s="1">
        <f t="shared" si="97"/>
        <v>0.46558095274905587</v>
      </c>
      <c r="G623" s="1">
        <f t="shared" si="93"/>
        <v>28.413178240533796</v>
      </c>
      <c r="H623" s="1">
        <f t="shared" si="98"/>
        <v>-6527.5433920401265</v>
      </c>
      <c r="I623" s="1">
        <f t="shared" si="94"/>
        <v>-1.1441282311803233E-2</v>
      </c>
      <c r="J623" s="1">
        <f t="shared" si="99"/>
        <v>-4.2917641271591547E-3</v>
      </c>
    </row>
    <row r="624" spans="1:10" x14ac:dyDescent="0.25">
      <c r="A624" s="1">
        <f t="shared" si="90"/>
        <v>599</v>
      </c>
      <c r="B624" s="1">
        <f t="shared" si="91"/>
        <v>5.9900000000000689E-2</v>
      </c>
      <c r="C624" s="1">
        <f t="shared" si="95"/>
        <v>-152.69065308774893</v>
      </c>
      <c r="D624" s="1">
        <f t="shared" si="92"/>
        <v>2.1715269120788254</v>
      </c>
      <c r="E624" s="1">
        <f t="shared" si="96"/>
        <v>61.027363926221987</v>
      </c>
      <c r="F624" s="1">
        <f t="shared" si="97"/>
        <v>0.46558095274905587</v>
      </c>
      <c r="G624" s="1">
        <f t="shared" si="93"/>
        <v>28.413178240533796</v>
      </c>
      <c r="H624" s="1">
        <f t="shared" si="98"/>
        <v>-6455.3978209468787</v>
      </c>
      <c r="I624" s="1">
        <f t="shared" si="94"/>
        <v>-1.1487840407078139E-2</v>
      </c>
      <c r="J624" s="1">
        <f t="shared" si="99"/>
        <v>-4.3383222224340611E-3</v>
      </c>
    </row>
    <row r="625" spans="1:10" x14ac:dyDescent="0.25">
      <c r="A625" s="1">
        <f t="shared" si="90"/>
        <v>600</v>
      </c>
      <c r="B625" s="1">
        <f t="shared" si="91"/>
        <v>6.0000000000000692E-2</v>
      </c>
      <c r="C625" s="1">
        <f t="shared" si="95"/>
        <v>-153.33619286984361</v>
      </c>
      <c r="D625" s="1">
        <f t="shared" si="92"/>
        <v>2.156193292791841</v>
      </c>
      <c r="E625" s="1">
        <f t="shared" si="96"/>
        <v>61.027363926221987</v>
      </c>
      <c r="F625" s="1">
        <f t="shared" si="97"/>
        <v>0.46558095274905587</v>
      </c>
      <c r="G625" s="1">
        <f t="shared" si="93"/>
        <v>28.413178240533796</v>
      </c>
      <c r="H625" s="1">
        <f t="shared" si="98"/>
        <v>-6384.8121376508425</v>
      </c>
      <c r="I625" s="1">
        <f t="shared" si="94"/>
        <v>-1.1534398502353046E-2</v>
      </c>
      <c r="J625" s="1">
        <f t="shared" si="99"/>
        <v>-4.3848803177089675E-3</v>
      </c>
    </row>
    <row r="626" spans="1:10" x14ac:dyDescent="0.25">
      <c r="A626" s="1">
        <f t="shared" si="90"/>
        <v>601</v>
      </c>
      <c r="B626" s="1">
        <f t="shared" si="91"/>
        <v>6.0100000000000695E-2</v>
      </c>
      <c r="C626" s="1">
        <f t="shared" si="95"/>
        <v>-153.9746740836087</v>
      </c>
      <c r="D626" s="1">
        <f t="shared" si="92"/>
        <v>2.14079582538348</v>
      </c>
      <c r="E626" s="1">
        <f t="shared" si="96"/>
        <v>61.027363926221987</v>
      </c>
      <c r="F626" s="1">
        <f t="shared" si="97"/>
        <v>0.46558095274905587</v>
      </c>
      <c r="G626" s="1">
        <f t="shared" si="93"/>
        <v>28.413178240533796</v>
      </c>
      <c r="H626" s="1">
        <f t="shared" si="98"/>
        <v>-6315.7364877723312</v>
      </c>
      <c r="I626" s="1">
        <f t="shared" si="94"/>
        <v>-1.1580956597627952E-2</v>
      </c>
      <c r="J626" s="1">
        <f t="shared" si="99"/>
        <v>-4.4314384129838739E-3</v>
      </c>
    </row>
    <row r="627" spans="1:10" x14ac:dyDescent="0.25">
      <c r="A627" s="1">
        <f t="shared" si="90"/>
        <v>602</v>
      </c>
      <c r="B627" s="1">
        <f t="shared" si="91"/>
        <v>6.0200000000000697E-2</v>
      </c>
      <c r="C627" s="1">
        <f t="shared" si="95"/>
        <v>-154.60624773238592</v>
      </c>
      <c r="D627" s="1">
        <f t="shared" si="92"/>
        <v>2.1253352006102415</v>
      </c>
      <c r="E627" s="1">
        <f t="shared" si="96"/>
        <v>61.027363926221987</v>
      </c>
      <c r="F627" s="1">
        <f t="shared" si="97"/>
        <v>0.46558095274905587</v>
      </c>
      <c r="G627" s="1">
        <f t="shared" si="93"/>
        <v>28.413178240533796</v>
      </c>
      <c r="H627" s="1">
        <f t="shared" si="98"/>
        <v>-6248.1231156904814</v>
      </c>
      <c r="I627" s="1">
        <f t="shared" si="94"/>
        <v>-1.1627514692902859E-2</v>
      </c>
      <c r="J627" s="1">
        <f t="shared" si="99"/>
        <v>-4.4779965082587803E-3</v>
      </c>
    </row>
    <row r="628" spans="1:10" x14ac:dyDescent="0.25">
      <c r="A628" s="1">
        <f t="shared" si="90"/>
        <v>603</v>
      </c>
      <c r="B628" s="1">
        <f t="shared" si="91"/>
        <v>6.03000000000007E-2</v>
      </c>
      <c r="C628" s="1">
        <f t="shared" si="95"/>
        <v>-155.23106004395498</v>
      </c>
      <c r="D628" s="1">
        <f t="shared" si="92"/>
        <v>2.1098120946058461</v>
      </c>
      <c r="E628" s="1">
        <f t="shared" si="96"/>
        <v>61.027363926221987</v>
      </c>
      <c r="F628" s="1">
        <f t="shared" si="97"/>
        <v>0.46558095274905587</v>
      </c>
      <c r="G628" s="1">
        <f t="shared" si="93"/>
        <v>28.413178240533796</v>
      </c>
      <c r="H628" s="1">
        <f t="shared" si="98"/>
        <v>-6181.9262553392837</v>
      </c>
      <c r="I628" s="1">
        <f t="shared" si="94"/>
        <v>-1.1674072788177765E-2</v>
      </c>
      <c r="J628" s="1">
        <f t="shared" si="99"/>
        <v>-4.5245546035336866E-3</v>
      </c>
    </row>
    <row r="629" spans="1:10" x14ac:dyDescent="0.25">
      <c r="A629" s="1">
        <f t="shared" si="90"/>
        <v>604</v>
      </c>
      <c r="B629" s="1">
        <f t="shared" si="91"/>
        <v>6.0400000000000703E-2</v>
      </c>
      <c r="C629" s="1">
        <f t="shared" si="95"/>
        <v>-155.84925266948892</v>
      </c>
      <c r="D629" s="1">
        <f t="shared" si="92"/>
        <v>2.0942271693388972</v>
      </c>
      <c r="E629" s="1">
        <f t="shared" si="96"/>
        <v>61.027363926221987</v>
      </c>
      <c r="F629" s="1">
        <f t="shared" si="97"/>
        <v>0.46558095274905587</v>
      </c>
      <c r="G629" s="1">
        <f t="shared" si="93"/>
        <v>28.413178240533796</v>
      </c>
      <c r="H629" s="1">
        <f t="shared" si="98"/>
        <v>-6117.1020277489242</v>
      </c>
      <c r="I629" s="1">
        <f t="shared" si="94"/>
        <v>-1.1720630883452671E-2</v>
      </c>
      <c r="J629" s="1">
        <f t="shared" si="99"/>
        <v>-4.571112698808593E-3</v>
      </c>
    </row>
    <row r="630" spans="1:10" x14ac:dyDescent="0.25">
      <c r="A630" s="1">
        <f t="shared" si="90"/>
        <v>605</v>
      </c>
      <c r="B630" s="1">
        <f t="shared" si="91"/>
        <v>6.0500000000000706E-2</v>
      </c>
      <c r="C630" s="1">
        <f t="shared" si="95"/>
        <v>-156.46096287226382</v>
      </c>
      <c r="D630" s="1">
        <f t="shared" si="92"/>
        <v>2.0785810730516707</v>
      </c>
      <c r="E630" s="1">
        <f t="shared" si="96"/>
        <v>61.027363926221987</v>
      </c>
      <c r="F630" s="1">
        <f t="shared" si="97"/>
        <v>0.46558095274905587</v>
      </c>
      <c r="G630" s="1">
        <f t="shared" si="93"/>
        <v>28.413178240533796</v>
      </c>
      <c r="H630" s="1">
        <f t="shared" si="98"/>
        <v>-6053.6083448514228</v>
      </c>
      <c r="I630" s="1">
        <f t="shared" si="94"/>
        <v>-1.1767188978727578E-2</v>
      </c>
      <c r="J630" s="1">
        <f t="shared" si="99"/>
        <v>-4.6176707940834994E-3</v>
      </c>
    </row>
    <row r="631" spans="1:10" x14ac:dyDescent="0.25">
      <c r="A631" s="1">
        <f t="shared" si="90"/>
        <v>606</v>
      </c>
      <c r="B631" s="1">
        <f t="shared" si="91"/>
        <v>6.0600000000000709E-2</v>
      </c>
      <c r="C631" s="1">
        <f t="shared" si="95"/>
        <v>-157.06632370674896</v>
      </c>
      <c r="D631" s="1">
        <f t="shared" si="92"/>
        <v>2.062874440680996</v>
      </c>
      <c r="E631" s="1">
        <f t="shared" si="96"/>
        <v>61.027363926221987</v>
      </c>
      <c r="F631" s="1">
        <f t="shared" si="97"/>
        <v>0.46558095274905587</v>
      </c>
      <c r="G631" s="1">
        <f t="shared" si="93"/>
        <v>28.413178240533796</v>
      </c>
      <c r="H631" s="1">
        <f t="shared" si="98"/>
        <v>-5991.4048191083912</v>
      </c>
      <c r="I631" s="1">
        <f t="shared" si="94"/>
        <v>-1.1813747074002484E-2</v>
      </c>
      <c r="J631" s="1">
        <f t="shared" si="99"/>
        <v>-4.6642288893584058E-3</v>
      </c>
    </row>
    <row r="632" spans="1:10" x14ac:dyDescent="0.25">
      <c r="A632" s="1">
        <f t="shared" si="90"/>
        <v>607</v>
      </c>
      <c r="B632" s="1">
        <f t="shared" si="91"/>
        <v>6.0700000000000712E-2</v>
      </c>
      <c r="C632" s="1">
        <f t="shared" si="95"/>
        <v>-157.6654641886598</v>
      </c>
      <c r="D632" s="1">
        <f t="shared" si="92"/>
        <v>2.0471078942621301</v>
      </c>
      <c r="E632" s="1">
        <f t="shared" si="96"/>
        <v>61.027363926221987</v>
      </c>
      <c r="F632" s="1">
        <f t="shared" si="97"/>
        <v>0.46558095274905587</v>
      </c>
      <c r="G632" s="1">
        <f t="shared" si="93"/>
        <v>28.413178240533796</v>
      </c>
      <c r="H632" s="1">
        <f t="shared" si="98"/>
        <v>-5930.4526785539983</v>
      </c>
      <c r="I632" s="1">
        <f t="shared" si="94"/>
        <v>-1.1860305169277391E-2</v>
      </c>
      <c r="J632" s="1">
        <f t="shared" si="99"/>
        <v>-4.7107869846333122E-3</v>
      </c>
    </row>
    <row r="633" spans="1:10" x14ac:dyDescent="0.25">
      <c r="A633" s="1">
        <f t="shared" si="90"/>
        <v>608</v>
      </c>
      <c r="B633" s="1">
        <f t="shared" si="91"/>
        <v>6.0800000000000715E-2</v>
      </c>
      <c r="C633" s="1">
        <f t="shared" si="95"/>
        <v>-158.25850945651518</v>
      </c>
      <c r="D633" s="1">
        <f t="shared" si="92"/>
        <v>2.0312820433164784</v>
      </c>
      <c r="E633" s="1">
        <f t="shared" si="96"/>
        <v>61.027363926221987</v>
      </c>
      <c r="F633" s="1">
        <f t="shared" si="97"/>
        <v>0.46558095274905587</v>
      </c>
      <c r="G633" s="1">
        <f t="shared" si="93"/>
        <v>28.413178240533796</v>
      </c>
      <c r="H633" s="1">
        <f t="shared" si="98"/>
        <v>-5870.7146868784512</v>
      </c>
      <c r="I633" s="1">
        <f t="shared" si="94"/>
        <v>-1.1906863264552297E-2</v>
      </c>
      <c r="J633" s="1">
        <f t="shared" si="99"/>
        <v>-4.7573450799082186E-3</v>
      </c>
    </row>
    <row r="634" spans="1:10" x14ac:dyDescent="0.25">
      <c r="A634" s="1">
        <f t="shared" si="90"/>
        <v>609</v>
      </c>
      <c r="B634" s="1">
        <f t="shared" si="91"/>
        <v>6.0900000000000717E-2</v>
      </c>
      <c r="C634" s="1">
        <f t="shared" si="95"/>
        <v>-158.84558092520302</v>
      </c>
      <c r="D634" s="1">
        <f t="shared" si="92"/>
        <v>2.015397485223958</v>
      </c>
      <c r="E634" s="1">
        <f t="shared" si="96"/>
        <v>61.027363926221987</v>
      </c>
      <c r="F634" s="1">
        <f t="shared" si="97"/>
        <v>0.46558095274905587</v>
      </c>
      <c r="G634" s="1">
        <f t="shared" si="93"/>
        <v>28.413178240533796</v>
      </c>
      <c r="H634" s="1">
        <f t="shared" si="98"/>
        <v>-5812.1550682066008</v>
      </c>
      <c r="I634" s="1">
        <f t="shared" si="94"/>
        <v>-1.1953421359827203E-2</v>
      </c>
      <c r="J634" s="1">
        <f t="shared" si="99"/>
        <v>-4.8039031751831249E-3</v>
      </c>
    </row>
    <row r="635" spans="1:10" x14ac:dyDescent="0.25">
      <c r="A635" s="1">
        <f t="shared" si="90"/>
        <v>610</v>
      </c>
      <c r="B635" s="1">
        <f t="shared" si="91"/>
        <v>6.100000000000072E-2</v>
      </c>
      <c r="C635" s="1">
        <f t="shared" si="95"/>
        <v>-159.42679643202368</v>
      </c>
      <c r="D635" s="1">
        <f t="shared" si="92"/>
        <v>1.9994548055807557</v>
      </c>
      <c r="E635" s="1">
        <f t="shared" si="96"/>
        <v>61.027363926221987</v>
      </c>
      <c r="F635" s="1">
        <f t="shared" si="97"/>
        <v>0.46558095274905587</v>
      </c>
      <c r="G635" s="1">
        <f t="shared" si="93"/>
        <v>28.413178240533796</v>
      </c>
      <c r="H635" s="1">
        <f t="shared" si="98"/>
        <v>-5754.7394362530677</v>
      </c>
      <c r="I635" s="1">
        <f t="shared" si="94"/>
        <v>-1.199997945510211E-2</v>
      </c>
      <c r="J635" s="1">
        <f t="shared" si="99"/>
        <v>-4.8504612704580313E-3</v>
      </c>
    </row>
    <row r="636" spans="1:10" x14ac:dyDescent="0.25">
      <c r="A636" s="1">
        <f t="shared" si="90"/>
        <v>611</v>
      </c>
      <c r="B636" s="1">
        <f t="shared" si="91"/>
        <v>6.1100000000000723E-2</v>
      </c>
      <c r="C636" s="1">
        <f t="shared" si="95"/>
        <v>-160.00227037564898</v>
      </c>
      <c r="D636" s="1">
        <f t="shared" si="92"/>
        <v>1.9834545785431907</v>
      </c>
      <c r="E636" s="1">
        <f t="shared" si="96"/>
        <v>61.027363926221987</v>
      </c>
      <c r="F636" s="1">
        <f t="shared" si="97"/>
        <v>0.46558095274905587</v>
      </c>
      <c r="G636" s="1">
        <f t="shared" si="93"/>
        <v>28.413178240533796</v>
      </c>
      <c r="H636" s="1">
        <f t="shared" si="98"/>
        <v>-5698.4347275597684</v>
      </c>
      <c r="I636" s="1">
        <f t="shared" si="94"/>
        <v>-1.2046537550377016E-2</v>
      </c>
      <c r="J636" s="1">
        <f t="shared" si="99"/>
        <v>-4.8970193657329377E-3</v>
      </c>
    </row>
    <row r="637" spans="1:10" x14ac:dyDescent="0.25">
      <c r="A637" s="1">
        <f t="shared" si="90"/>
        <v>612</v>
      </c>
      <c r="B637" s="1">
        <f t="shared" si="91"/>
        <v>6.1200000000000726E-2</v>
      </c>
      <c r="C637" s="1">
        <f t="shared" si="95"/>
        <v>-160.57211384840494</v>
      </c>
      <c r="D637" s="1">
        <f t="shared" si="92"/>
        <v>1.9673973671583502</v>
      </c>
      <c r="E637" s="1">
        <f t="shared" si="96"/>
        <v>61.027363926221987</v>
      </c>
      <c r="F637" s="1">
        <f t="shared" si="97"/>
        <v>0.46558095274905587</v>
      </c>
      <c r="G637" s="1">
        <f t="shared" si="93"/>
        <v>28.413178240533796</v>
      </c>
      <c r="H637" s="1">
        <f t="shared" si="98"/>
        <v>-5643.2091385440672</v>
      </c>
      <c r="I637" s="1">
        <f t="shared" si="94"/>
        <v>-1.2093095645651922E-2</v>
      </c>
      <c r="J637" s="1">
        <f t="shared" si="99"/>
        <v>-4.9435774610078441E-3</v>
      </c>
    </row>
    <row r="638" spans="1:10" x14ac:dyDescent="0.25">
      <c r="A638" s="1">
        <f t="shared" si="90"/>
        <v>613</v>
      </c>
      <c r="B638" s="1">
        <f t="shared" si="91"/>
        <v>6.1300000000000729E-2</v>
      </c>
      <c r="C638" s="1">
        <f t="shared" si="95"/>
        <v>-161.13643476225934</v>
      </c>
      <c r="D638" s="1">
        <f t="shared" si="92"/>
        <v>1.9512837236821243</v>
      </c>
      <c r="E638" s="1">
        <f t="shared" si="96"/>
        <v>61.027363926221987</v>
      </c>
      <c r="F638" s="1">
        <f t="shared" si="97"/>
        <v>0.46558095274905587</v>
      </c>
      <c r="G638" s="1">
        <f t="shared" si="93"/>
        <v>28.413178240533796</v>
      </c>
      <c r="H638" s="1">
        <f t="shared" si="98"/>
        <v>-5589.0320661062797</v>
      </c>
      <c r="I638" s="1">
        <f t="shared" si="94"/>
        <v>-1.2139653740926829E-2</v>
      </c>
      <c r="J638" s="1">
        <f t="shared" si="99"/>
        <v>-4.9901355562827505E-3</v>
      </c>
    </row>
    <row r="639" spans="1:10" x14ac:dyDescent="0.25">
      <c r="A639" s="1">
        <f t="shared" si="90"/>
        <v>614</v>
      </c>
      <c r="B639" s="1">
        <f t="shared" si="91"/>
        <v>6.1400000000000732E-2</v>
      </c>
      <c r="C639" s="1">
        <f t="shared" si="95"/>
        <v>-161.69533796886998</v>
      </c>
      <c r="D639" s="1">
        <f t="shared" si="92"/>
        <v>1.9351141898852373</v>
      </c>
      <c r="E639" s="1">
        <f t="shared" si="96"/>
        <v>61.027363926221987</v>
      </c>
      <c r="F639" s="1">
        <f t="shared" si="97"/>
        <v>0.46558095274905587</v>
      </c>
      <c r="G639" s="1">
        <f t="shared" si="93"/>
        <v>28.413178240533796</v>
      </c>
      <c r="H639" s="1">
        <f t="shared" si="98"/>
        <v>-5535.8740515639965</v>
      </c>
      <c r="I639" s="1">
        <f t="shared" si="94"/>
        <v>-1.2186211836201735E-2</v>
      </c>
      <c r="J639" s="1">
        <f t="shared" si="99"/>
        <v>-5.0366936515576569E-3</v>
      </c>
    </row>
    <row r="640" spans="1:10" x14ac:dyDescent="0.25">
      <c r="A640" s="1">
        <f t="shared" si="90"/>
        <v>615</v>
      </c>
      <c r="B640" s="1">
        <f t="shared" si="91"/>
        <v>6.1500000000000735E-2</v>
      </c>
      <c r="C640" s="1">
        <f t="shared" si="95"/>
        <v>-162.24892537402638</v>
      </c>
      <c r="D640" s="1">
        <f t="shared" si="92"/>
        <v>1.9188892973478346</v>
      </c>
      <c r="E640" s="1">
        <f t="shared" si="96"/>
        <v>61.027363926221987</v>
      </c>
      <c r="F640" s="1">
        <f t="shared" si="97"/>
        <v>0.46558095274905587</v>
      </c>
      <c r="G640" s="1">
        <f t="shared" si="93"/>
        <v>28.413178240533796</v>
      </c>
      <c r="H640" s="1">
        <f t="shared" si="98"/>
        <v>-5483.7067276978905</v>
      </c>
      <c r="I640" s="1">
        <f t="shared" si="94"/>
        <v>-1.2232769931476642E-2</v>
      </c>
      <c r="J640" s="1">
        <f t="shared" si="99"/>
        <v>-5.0832517468325632E-3</v>
      </c>
    </row>
    <row r="641" spans="1:10" x14ac:dyDescent="0.25">
      <c r="A641" s="1">
        <f t="shared" si="90"/>
        <v>616</v>
      </c>
      <c r="B641" s="1">
        <f t="shared" si="91"/>
        <v>6.1600000000000737E-2</v>
      </c>
      <c r="C641" s="1">
        <f t="shared" si="95"/>
        <v>-162.79729604679616</v>
      </c>
      <c r="D641" s="1">
        <f t="shared" si="92"/>
        <v>1.9026095677431549</v>
      </c>
      <c r="E641" s="1">
        <f t="shared" si="96"/>
        <v>61.027363926221987</v>
      </c>
      <c r="F641" s="1">
        <f t="shared" si="97"/>
        <v>0.46558095274905587</v>
      </c>
      <c r="G641" s="1">
        <f t="shared" si="93"/>
        <v>28.413178240533796</v>
      </c>
      <c r="H641" s="1">
        <f t="shared" si="98"/>
        <v>-5432.5027687094707</v>
      </c>
      <c r="I641" s="1">
        <f t="shared" si="94"/>
        <v>-1.2279328026751548E-2</v>
      </c>
      <c r="J641" s="1">
        <f t="shared" si="99"/>
        <v>-5.1298098421074696E-3</v>
      </c>
    </row>
    <row r="642" spans="1:10" x14ac:dyDescent="0.25">
      <c r="A642" s="1">
        <f t="shared" si="90"/>
        <v>617</v>
      </c>
      <c r="B642" s="1">
        <f t="shared" si="91"/>
        <v>6.170000000000074E-2</v>
      </c>
      <c r="C642" s="1">
        <f t="shared" si="95"/>
        <v>-163.3405463236671</v>
      </c>
      <c r="D642" s="1">
        <f t="shared" si="92"/>
        <v>1.8862755131107882</v>
      </c>
      <c r="E642" s="1">
        <f t="shared" si="96"/>
        <v>61.027363926221987</v>
      </c>
      <c r="F642" s="1">
        <f t="shared" si="97"/>
        <v>0.46558095274905587</v>
      </c>
      <c r="G642" s="1">
        <f t="shared" si="93"/>
        <v>28.413178240533796</v>
      </c>
      <c r="H642" s="1">
        <f t="shared" si="98"/>
        <v>-5382.2358429057076</v>
      </c>
      <c r="I642" s="1">
        <f t="shared" si="94"/>
        <v>-1.2325886122026454E-2</v>
      </c>
      <c r="J642" s="1">
        <f t="shared" si="99"/>
        <v>-5.176367937382376E-3</v>
      </c>
    </row>
    <row r="643" spans="1:10" x14ac:dyDescent="0.25">
      <c r="A643" s="1">
        <f t="shared" si="90"/>
        <v>618</v>
      </c>
      <c r="B643" s="1">
        <f t="shared" si="91"/>
        <v>6.1800000000000743E-2</v>
      </c>
      <c r="C643" s="1">
        <f t="shared" si="95"/>
        <v>-163.87876990795766</v>
      </c>
      <c r="D643" s="1">
        <f t="shared" si="92"/>
        <v>1.8698876361199925</v>
      </c>
      <c r="E643" s="1">
        <f t="shared" si="96"/>
        <v>61.027363926221987</v>
      </c>
      <c r="F643" s="1">
        <f t="shared" si="97"/>
        <v>0.46558095274905587</v>
      </c>
      <c r="G643" s="1">
        <f t="shared" si="93"/>
        <v>28.413178240533796</v>
      </c>
      <c r="H643" s="1">
        <f t="shared" si="98"/>
        <v>-5332.8805679387915</v>
      </c>
      <c r="I643" s="1">
        <f t="shared" si="94"/>
        <v>-1.2372444217301361E-2</v>
      </c>
      <c r="J643" s="1">
        <f t="shared" si="99"/>
        <v>-5.2229260326572824E-3</v>
      </c>
    </row>
    <row r="644" spans="1:10" x14ac:dyDescent="0.25">
      <c r="A644" s="1">
        <f t="shared" si="90"/>
        <v>619</v>
      </c>
      <c r="B644" s="1">
        <f t="shared" si="91"/>
        <v>6.1900000000000746E-2</v>
      </c>
      <c r="C644" s="1">
        <f t="shared" si="95"/>
        <v>-164.41205796475154</v>
      </c>
      <c r="D644" s="1">
        <f t="shared" si="92"/>
        <v>1.8534464303235174</v>
      </c>
      <c r="E644" s="1">
        <f t="shared" si="96"/>
        <v>61.027363926221987</v>
      </c>
      <c r="F644" s="1">
        <f t="shared" si="97"/>
        <v>0.46558095274905587</v>
      </c>
      <c r="G644" s="1">
        <f t="shared" si="93"/>
        <v>28.413178240533796</v>
      </c>
      <c r="H644" s="1">
        <f t="shared" si="98"/>
        <v>-5284.4124684415401</v>
      </c>
      <c r="I644" s="1">
        <f t="shared" si="94"/>
        <v>-1.2419002312576267E-2</v>
      </c>
      <c r="J644" s="1">
        <f t="shared" si="99"/>
        <v>-5.2694841279321888E-3</v>
      </c>
    </row>
    <row r="645" spans="1:10" x14ac:dyDescent="0.25">
      <c r="A645" s="1">
        <f t="shared" si="90"/>
        <v>620</v>
      </c>
      <c r="B645" s="1">
        <f t="shared" si="91"/>
        <v>6.2000000000000749E-2</v>
      </c>
      <c r="C645" s="1">
        <f t="shared" si="95"/>
        <v>-164.94049921159569</v>
      </c>
      <c r="D645" s="1">
        <f t="shared" si="92"/>
        <v>1.8369523804023578</v>
      </c>
      <c r="E645" s="1">
        <f t="shared" si="96"/>
        <v>61.027363926221987</v>
      </c>
      <c r="F645" s="1">
        <f t="shared" si="97"/>
        <v>0.46558095274905587</v>
      </c>
      <c r="G645" s="1">
        <f t="shared" si="93"/>
        <v>28.413178240533796</v>
      </c>
      <c r="H645" s="1">
        <f t="shared" si="98"/>
        <v>-5236.8079359102185</v>
      </c>
      <c r="I645" s="1">
        <f t="shared" si="94"/>
        <v>-1.2465560407851174E-2</v>
      </c>
      <c r="J645" s="1">
        <f t="shared" si="99"/>
        <v>-5.3160422232070952E-3</v>
      </c>
    </row>
    <row r="646" spans="1:10" x14ac:dyDescent="0.25">
      <c r="A646" s="1">
        <f t="shared" ref="A646:A709" si="100">A645+1</f>
        <v>621</v>
      </c>
      <c r="B646" s="1">
        <f t="shared" ref="B646:B709" si="101">B645+$B$2</f>
        <v>6.2100000000000752E-2</v>
      </c>
      <c r="C646" s="1">
        <f t="shared" si="95"/>
        <v>-165.46418000518671</v>
      </c>
      <c r="D646" s="1">
        <f t="shared" ref="D646:D709" si="102">D645+$B$2*C646</f>
        <v>1.8204059624018392</v>
      </c>
      <c r="E646" s="1">
        <f t="shared" si="96"/>
        <v>61.027363926221987</v>
      </c>
      <c r="F646" s="1">
        <f t="shared" si="97"/>
        <v>0.46558095274905587</v>
      </c>
      <c r="G646" s="1">
        <f t="shared" ref="G646:G709" si="103">E646*F646</f>
        <v>28.413178240533796</v>
      </c>
      <c r="H646" s="1">
        <f t="shared" si="98"/>
        <v>-5190.0441906969518</v>
      </c>
      <c r="I646" s="1">
        <f t="shared" ref="I646:I709" si="104">I645-F646*$B$2</f>
        <v>-1.251211850312608E-2</v>
      </c>
      <c r="J646" s="1">
        <f t="shared" si="99"/>
        <v>-5.3626003184820015E-3</v>
      </c>
    </row>
    <row r="647" spans="1:10" x14ac:dyDescent="0.25">
      <c r="A647" s="1">
        <f t="shared" si="100"/>
        <v>622</v>
      </c>
      <c r="B647" s="1">
        <f t="shared" si="101"/>
        <v>6.2200000000000755E-2</v>
      </c>
      <c r="C647" s="1">
        <f t="shared" si="95"/>
        <v>-165.98318442425639</v>
      </c>
      <c r="D647" s="1">
        <f t="shared" si="102"/>
        <v>1.8038076439594135</v>
      </c>
      <c r="E647" s="1">
        <f t="shared" si="96"/>
        <v>61.027363926221987</v>
      </c>
      <c r="F647" s="1">
        <f t="shared" si="97"/>
        <v>0.46558095274905587</v>
      </c>
      <c r="G647" s="1">
        <f t="shared" si="103"/>
        <v>28.413178240533796</v>
      </c>
      <c r="H647" s="1">
        <f t="shared" si="98"/>
        <v>-5144.0992459834706</v>
      </c>
      <c r="I647" s="1">
        <f t="shared" si="104"/>
        <v>-1.2558676598400986E-2</v>
      </c>
      <c r="J647" s="1">
        <f t="shared" si="99"/>
        <v>-5.4091584137569079E-3</v>
      </c>
    </row>
    <row r="648" spans="1:10" x14ac:dyDescent="0.25">
      <c r="A648" s="1">
        <f t="shared" si="100"/>
        <v>623</v>
      </c>
      <c r="B648" s="1">
        <f t="shared" si="101"/>
        <v>6.2300000000000758E-2</v>
      </c>
      <c r="C648" s="1">
        <f t="shared" si="95"/>
        <v>-166.49759434885473</v>
      </c>
      <c r="D648" s="1">
        <f t="shared" si="102"/>
        <v>1.787157884524528</v>
      </c>
      <c r="E648" s="1">
        <f t="shared" si="96"/>
        <v>61.027363926221987</v>
      </c>
      <c r="F648" s="1">
        <f t="shared" si="97"/>
        <v>0.46558095274905587</v>
      </c>
      <c r="G648" s="1">
        <f t="shared" si="103"/>
        <v>28.413178240533796</v>
      </c>
      <c r="H648" s="1">
        <f t="shared" si="98"/>
        <v>-5098.9518736167574</v>
      </c>
      <c r="I648" s="1">
        <f t="shared" si="104"/>
        <v>-1.2605234693675893E-2</v>
      </c>
      <c r="J648" s="1">
        <f t="shared" si="99"/>
        <v>-5.4557165090318143E-3</v>
      </c>
    </row>
    <row r="649" spans="1:10" x14ac:dyDescent="0.25">
      <c r="A649" s="1">
        <f t="shared" si="100"/>
        <v>624</v>
      </c>
      <c r="B649" s="1">
        <f t="shared" si="101"/>
        <v>6.240000000000076E-2</v>
      </c>
      <c r="C649" s="1">
        <f t="shared" si="95"/>
        <v>-167.00748953621641</v>
      </c>
      <c r="D649" s="1">
        <f t="shared" si="102"/>
        <v>1.7704571355709062</v>
      </c>
      <c r="E649" s="1">
        <f t="shared" si="96"/>
        <v>61.027363926221987</v>
      </c>
      <c r="F649" s="1">
        <f t="shared" si="97"/>
        <v>0.46558095274905587</v>
      </c>
      <c r="G649" s="1">
        <f t="shared" si="103"/>
        <v>28.413178240533796</v>
      </c>
      <c r="H649" s="1">
        <f t="shared" si="98"/>
        <v>-5054.5815716953357</v>
      </c>
      <c r="I649" s="1">
        <f t="shared" si="104"/>
        <v>-1.2651792788950799E-2</v>
      </c>
      <c r="J649" s="1">
        <f t="shared" si="99"/>
        <v>-5.5022746043067207E-3</v>
      </c>
    </row>
    <row r="650" spans="1:10" x14ac:dyDescent="0.25">
      <c r="A650" s="1">
        <f t="shared" si="100"/>
        <v>625</v>
      </c>
      <c r="B650" s="1">
        <f t="shared" si="101"/>
        <v>6.2500000000000763E-2</v>
      </c>
      <c r="C650" s="1">
        <f t="shared" si="95"/>
        <v>-167.51294769338594</v>
      </c>
      <c r="D650" s="1">
        <f t="shared" si="102"/>
        <v>1.7537058408015676</v>
      </c>
      <c r="E650" s="1">
        <f t="shared" si="96"/>
        <v>61.027363926221987</v>
      </c>
      <c r="F650" s="1">
        <f t="shared" si="97"/>
        <v>0.46558095274905587</v>
      </c>
      <c r="G650" s="1">
        <f t="shared" si="103"/>
        <v>28.413178240533796</v>
      </c>
      <c r="H650" s="1">
        <f t="shared" si="98"/>
        <v>-5010.9685338024574</v>
      </c>
      <c r="I650" s="1">
        <f t="shared" si="104"/>
        <v>-1.2698350884225705E-2</v>
      </c>
      <c r="J650" s="1">
        <f t="shared" si="99"/>
        <v>-5.5488326995816271E-3</v>
      </c>
    </row>
    <row r="651" spans="1:10" x14ac:dyDescent="0.25">
      <c r="A651" s="1">
        <f t="shared" si="100"/>
        <v>626</v>
      </c>
      <c r="B651" s="1">
        <f t="shared" si="101"/>
        <v>6.2600000000000766E-2</v>
      </c>
      <c r="C651" s="1">
        <f t="shared" si="95"/>
        <v>-168.01404454676617</v>
      </c>
      <c r="D651" s="1">
        <f t="shared" si="102"/>
        <v>1.7369044363468908</v>
      </c>
      <c r="E651" s="1">
        <f t="shared" si="96"/>
        <v>61.027363926221987</v>
      </c>
      <c r="F651" s="1">
        <f t="shared" si="97"/>
        <v>0.46558095274905587</v>
      </c>
      <c r="G651" s="1">
        <f t="shared" si="103"/>
        <v>28.413178240533796</v>
      </c>
      <c r="H651" s="1">
        <f t="shared" si="98"/>
        <v>-4968.0936197894189</v>
      </c>
      <c r="I651" s="1">
        <f t="shared" si="104"/>
        <v>-1.2744908979500612E-2</v>
      </c>
      <c r="J651" s="1">
        <f t="shared" si="99"/>
        <v>-5.5953907948565335E-3</v>
      </c>
    </row>
    <row r="652" spans="1:10" x14ac:dyDescent="0.25">
      <c r="A652" s="1">
        <f t="shared" si="100"/>
        <v>627</v>
      </c>
      <c r="B652" s="1">
        <f t="shared" si="101"/>
        <v>6.2700000000000769E-2</v>
      </c>
      <c r="C652" s="1">
        <f t="shared" si="95"/>
        <v>-168.5108539087451</v>
      </c>
      <c r="D652" s="1">
        <f t="shared" si="102"/>
        <v>1.7200533509560163</v>
      </c>
      <c r="E652" s="1">
        <f t="shared" si="96"/>
        <v>61.027363926221987</v>
      </c>
      <c r="F652" s="1">
        <f t="shared" si="97"/>
        <v>0.46558095274905587</v>
      </c>
      <c r="G652" s="1">
        <f t="shared" si="103"/>
        <v>28.413178240533796</v>
      </c>
      <c r="H652" s="1">
        <f t="shared" si="98"/>
        <v>-4925.9383280186776</v>
      </c>
      <c r="I652" s="1">
        <f t="shared" si="104"/>
        <v>-1.2791467074775518E-2</v>
      </c>
      <c r="J652" s="1">
        <f t="shared" si="99"/>
        <v>-5.6419488901314398E-3</v>
      </c>
    </row>
    <row r="653" spans="1:10" x14ac:dyDescent="0.25">
      <c r="A653" s="1">
        <f t="shared" si="100"/>
        <v>628</v>
      </c>
      <c r="B653" s="1">
        <f t="shared" si="101"/>
        <v>6.2800000000000772E-2</v>
      </c>
      <c r="C653" s="1">
        <f t="shared" si="95"/>
        <v>-169.00344774154698</v>
      </c>
      <c r="D653" s="1">
        <f t="shared" si="102"/>
        <v>1.7031530061818616</v>
      </c>
      <c r="E653" s="1">
        <f t="shared" si="96"/>
        <v>61.027363926221987</v>
      </c>
      <c r="F653" s="1">
        <f t="shared" si="97"/>
        <v>0.46558095274905587</v>
      </c>
      <c r="G653" s="1">
        <f t="shared" si="103"/>
        <v>28.413178240533796</v>
      </c>
      <c r="H653" s="1">
        <f t="shared" si="98"/>
        <v>-4884.484768982401</v>
      </c>
      <c r="I653" s="1">
        <f t="shared" si="104"/>
        <v>-1.2838025170050425E-2</v>
      </c>
      <c r="J653" s="1">
        <f t="shared" si="99"/>
        <v>-5.6885069854063462E-3</v>
      </c>
    </row>
    <row r="654" spans="1:10" x14ac:dyDescent="0.25">
      <c r="A654" s="1">
        <f t="shared" si="100"/>
        <v>629</v>
      </c>
      <c r="B654" s="1">
        <f t="shared" si="101"/>
        <v>6.2900000000000775E-2</v>
      </c>
      <c r="C654" s="1">
        <f t="shared" si="95"/>
        <v>-169.49189621844522</v>
      </c>
      <c r="D654" s="1">
        <f t="shared" si="102"/>
        <v>1.6862038165600171</v>
      </c>
      <c r="E654" s="1">
        <f t="shared" si="96"/>
        <v>61.027363926221987</v>
      </c>
      <c r="F654" s="1">
        <f t="shared" si="97"/>
        <v>0.46558095274905587</v>
      </c>
      <c r="G654" s="1">
        <f t="shared" si="103"/>
        <v>28.413178240533796</v>
      </c>
      <c r="H654" s="1">
        <f t="shared" si="98"/>
        <v>-4843.7156402176206</v>
      </c>
      <c r="I654" s="1">
        <f t="shared" si="104"/>
        <v>-1.2884583265325331E-2</v>
      </c>
      <c r="J654" s="1">
        <f t="shared" si="99"/>
        <v>-5.7350650806812526E-3</v>
      </c>
    </row>
    <row r="655" spans="1:10" x14ac:dyDescent="0.25">
      <c r="A655" s="1">
        <f t="shared" si="100"/>
        <v>630</v>
      </c>
      <c r="B655" s="1">
        <f t="shared" si="101"/>
        <v>6.3000000000000778E-2</v>
      </c>
      <c r="C655" s="1">
        <f t="shared" si="95"/>
        <v>-169.97626778246698</v>
      </c>
      <c r="D655" s="1">
        <f t="shared" si="102"/>
        <v>1.6692061897817703</v>
      </c>
      <c r="E655" s="1">
        <f t="shared" si="96"/>
        <v>61.027363926221987</v>
      </c>
      <c r="F655" s="1">
        <f t="shared" si="97"/>
        <v>0.46558095274905587</v>
      </c>
      <c r="G655" s="1">
        <f t="shared" si="103"/>
        <v>28.413178240533796</v>
      </c>
      <c r="H655" s="1">
        <f t="shared" si="98"/>
        <v>-4803.6142024442624</v>
      </c>
      <c r="I655" s="1">
        <f t="shared" si="104"/>
        <v>-1.2931141360600237E-2</v>
      </c>
      <c r="J655" s="1">
        <f t="shared" si="99"/>
        <v>-5.781623175956159E-3</v>
      </c>
    </row>
    <row r="656" spans="1:10" x14ac:dyDescent="0.25">
      <c r="A656" s="1">
        <f t="shared" si="100"/>
        <v>631</v>
      </c>
      <c r="B656" s="1">
        <f t="shared" si="101"/>
        <v>6.310000000000078E-2</v>
      </c>
      <c r="C656" s="1">
        <f t="shared" si="95"/>
        <v>-170.45662920271141</v>
      </c>
      <c r="D656" s="1">
        <f t="shared" si="102"/>
        <v>1.6521605268614992</v>
      </c>
      <c r="E656" s="1">
        <f t="shared" si="96"/>
        <v>61.027363926221987</v>
      </c>
      <c r="F656" s="1">
        <f t="shared" si="97"/>
        <v>0.46558095274905587</v>
      </c>
      <c r="G656" s="1">
        <f t="shared" si="103"/>
        <v>28.413178240533796</v>
      </c>
      <c r="H656" s="1">
        <f t="shared" si="98"/>
        <v>-4764.1642568570851</v>
      </c>
      <c r="I656" s="1">
        <f t="shared" si="104"/>
        <v>-1.2977699455875144E-2</v>
      </c>
      <c r="J656" s="1">
        <f t="shared" si="99"/>
        <v>-5.8281812712310654E-3</v>
      </c>
    </row>
    <row r="657" spans="1:10" x14ac:dyDescent="0.25">
      <c r="A657" s="1">
        <f t="shared" si="100"/>
        <v>632</v>
      </c>
      <c r="B657" s="1">
        <f t="shared" si="101"/>
        <v>6.3200000000000783E-2</v>
      </c>
      <c r="C657" s="1">
        <f t="shared" si="95"/>
        <v>-170.93304562839711</v>
      </c>
      <c r="D657" s="1">
        <f t="shared" si="102"/>
        <v>1.6350672222986595</v>
      </c>
      <c r="E657" s="1">
        <f t="shared" si="96"/>
        <v>61.027363926221987</v>
      </c>
      <c r="F657" s="1">
        <f t="shared" si="97"/>
        <v>0.46558095274905587</v>
      </c>
      <c r="G657" s="1">
        <f t="shared" si="103"/>
        <v>28.413178240533796</v>
      </c>
      <c r="H657" s="1">
        <f t="shared" si="98"/>
        <v>-4725.3501235069834</v>
      </c>
      <c r="I657" s="1">
        <f t="shared" si="104"/>
        <v>-1.302425755115005E-2</v>
      </c>
      <c r="J657" s="1">
        <f t="shared" si="99"/>
        <v>-5.8747393665059718E-3</v>
      </c>
    </row>
    <row r="658" spans="1:10" x14ac:dyDescent="0.25">
      <c r="A658" s="1">
        <f t="shared" si="100"/>
        <v>633</v>
      </c>
      <c r="B658" s="1">
        <f t="shared" si="101"/>
        <v>6.3300000000000786E-2</v>
      </c>
      <c r="C658" s="1">
        <f t="shared" si="95"/>
        <v>-171.40558064074781</v>
      </c>
      <c r="D658" s="1">
        <f t="shared" si="102"/>
        <v>1.6179266642345846</v>
      </c>
      <c r="E658" s="1">
        <f t="shared" si="96"/>
        <v>61.027363926221987</v>
      </c>
      <c r="F658" s="1">
        <f t="shared" si="97"/>
        <v>0.46558095274905587</v>
      </c>
      <c r="G658" s="1">
        <f t="shared" si="103"/>
        <v>28.413178240533796</v>
      </c>
      <c r="H658" s="1">
        <f t="shared" si="98"/>
        <v>-4687.1566207111737</v>
      </c>
      <c r="I658" s="1">
        <f t="shared" si="104"/>
        <v>-1.3070815646424956E-2</v>
      </c>
      <c r="J658" s="1">
        <f t="shared" si="99"/>
        <v>-5.9212974617808781E-3</v>
      </c>
    </row>
    <row r="659" spans="1:10" x14ac:dyDescent="0.25">
      <c r="A659" s="1">
        <f t="shared" si="100"/>
        <v>634</v>
      </c>
      <c r="B659" s="1">
        <f t="shared" si="101"/>
        <v>6.3400000000000789E-2</v>
      </c>
      <c r="C659" s="1">
        <f t="shared" si="95"/>
        <v>-171.87429630281892</v>
      </c>
      <c r="D659" s="1">
        <f t="shared" si="102"/>
        <v>1.6007392346043028</v>
      </c>
      <c r="E659" s="1">
        <f t="shared" si="96"/>
        <v>61.027363926221987</v>
      </c>
      <c r="F659" s="1">
        <f t="shared" si="97"/>
        <v>0.46558095274905587</v>
      </c>
      <c r="G659" s="1">
        <f t="shared" si="103"/>
        <v>28.413178240533796</v>
      </c>
      <c r="H659" s="1">
        <f t="shared" si="98"/>
        <v>-4649.56904543561</v>
      </c>
      <c r="I659" s="1">
        <f t="shared" si="104"/>
        <v>-1.3117373741699863E-2</v>
      </c>
      <c r="J659" s="1">
        <f t="shared" si="99"/>
        <v>-5.9678555570557845E-3</v>
      </c>
    </row>
    <row r="660" spans="1:10" x14ac:dyDescent="0.25">
      <c r="A660" s="1">
        <f t="shared" si="100"/>
        <v>635</v>
      </c>
      <c r="B660" s="1">
        <f t="shared" si="101"/>
        <v>6.3500000000000792E-2</v>
      </c>
      <c r="C660" s="1">
        <f t="shared" si="95"/>
        <v>-172.33925320736247</v>
      </c>
      <c r="D660" s="1">
        <f t="shared" si="102"/>
        <v>1.5835053092835665</v>
      </c>
      <c r="E660" s="1">
        <f t="shared" si="96"/>
        <v>61.027363926221987</v>
      </c>
      <c r="F660" s="1">
        <f t="shared" si="97"/>
        <v>0.46558095274905587</v>
      </c>
      <c r="G660" s="1">
        <f t="shared" si="103"/>
        <v>28.413178240533796</v>
      </c>
      <c r="H660" s="1">
        <f t="shared" si="98"/>
        <v>-4612.5731545965173</v>
      </c>
      <c r="I660" s="1">
        <f t="shared" si="104"/>
        <v>-1.3163931836974769E-2</v>
      </c>
      <c r="J660" s="1">
        <f t="shared" si="99"/>
        <v>-6.0144136523306909E-3</v>
      </c>
    </row>
    <row r="661" spans="1:10" x14ac:dyDescent="0.25">
      <c r="A661" s="1">
        <f t="shared" si="100"/>
        <v>636</v>
      </c>
      <c r="B661" s="1">
        <f t="shared" si="101"/>
        <v>6.3600000000000795E-2</v>
      </c>
      <c r="C661" s="1">
        <f t="shared" si="95"/>
        <v>-172.80051052282212</v>
      </c>
      <c r="D661" s="1">
        <f t="shared" si="102"/>
        <v>1.5662252582312843</v>
      </c>
      <c r="E661" s="1">
        <f t="shared" si="96"/>
        <v>61.027363926221987</v>
      </c>
      <c r="F661" s="1">
        <f t="shared" si="97"/>
        <v>0.46558095274905587</v>
      </c>
      <c r="G661" s="1">
        <f t="shared" si="103"/>
        <v>28.413178240533796</v>
      </c>
      <c r="H661" s="1">
        <f t="shared" si="98"/>
        <v>-4576.1551472311894</v>
      </c>
      <c r="I661" s="1">
        <f t="shared" si="104"/>
        <v>-1.3210489932249676E-2</v>
      </c>
      <c r="J661" s="1">
        <f t="shared" si="99"/>
        <v>-6.0609717476055973E-3</v>
      </c>
    </row>
    <row r="662" spans="1:10" x14ac:dyDescent="0.25">
      <c r="A662" s="1">
        <f t="shared" si="100"/>
        <v>637</v>
      </c>
      <c r="B662" s="1">
        <f t="shared" si="101"/>
        <v>6.3700000000000798E-2</v>
      </c>
      <c r="C662" s="1">
        <f t="shared" si="95"/>
        <v>-173.25812603754525</v>
      </c>
      <c r="D662" s="1">
        <f t="shared" si="102"/>
        <v>1.5488994456275298</v>
      </c>
      <c r="E662" s="1">
        <f t="shared" si="96"/>
        <v>61.027363926221987</v>
      </c>
      <c r="F662" s="1">
        <f t="shared" si="97"/>
        <v>0.46558095274905587</v>
      </c>
      <c r="G662" s="1">
        <f t="shared" si="103"/>
        <v>28.413178240533796</v>
      </c>
      <c r="H662" s="1">
        <f t="shared" si="98"/>
        <v>-4540.3016474913002</v>
      </c>
      <c r="I662" s="1">
        <f t="shared" si="104"/>
        <v>-1.3257048027524582E-2</v>
      </c>
      <c r="J662" s="1">
        <f t="shared" si="99"/>
        <v>-6.1075298428805037E-3</v>
      </c>
    </row>
    <row r="663" spans="1:10" x14ac:dyDescent="0.25">
      <c r="A663" s="1">
        <f t="shared" si="100"/>
        <v>638</v>
      </c>
      <c r="B663" s="1">
        <f t="shared" si="101"/>
        <v>6.3800000000000801E-2</v>
      </c>
      <c r="C663" s="1">
        <f t="shared" si="95"/>
        <v>-173.71215620229438</v>
      </c>
      <c r="D663" s="1">
        <f t="shared" si="102"/>
        <v>1.5315282300073003</v>
      </c>
      <c r="E663" s="1">
        <f t="shared" si="96"/>
        <v>61.027363926221987</v>
      </c>
      <c r="F663" s="1">
        <f t="shared" si="97"/>
        <v>0.46558095274905587</v>
      </c>
      <c r="G663" s="1">
        <f t="shared" si="103"/>
        <v>28.413178240533796</v>
      </c>
      <c r="H663" s="1">
        <f t="shared" si="98"/>
        <v>-4504.9996884148095</v>
      </c>
      <c r="I663" s="1">
        <f t="shared" si="104"/>
        <v>-1.3303606122799488E-2</v>
      </c>
      <c r="J663" s="1">
        <f t="shared" si="99"/>
        <v>-6.1540879381554101E-3</v>
      </c>
    </row>
    <row r="664" spans="1:10" x14ac:dyDescent="0.25">
      <c r="A664" s="1">
        <f t="shared" si="100"/>
        <v>639</v>
      </c>
      <c r="B664" s="1">
        <f t="shared" si="101"/>
        <v>6.3900000000000803E-2</v>
      </c>
      <c r="C664" s="1">
        <f t="shared" si="95"/>
        <v>-174.16265617113586</v>
      </c>
      <c r="D664" s="1">
        <f t="shared" si="102"/>
        <v>1.5141119643901868</v>
      </c>
      <c r="E664" s="1">
        <f t="shared" si="96"/>
        <v>61.027363926221987</v>
      </c>
      <c r="F664" s="1">
        <f t="shared" si="97"/>
        <v>0.46558095274905587</v>
      </c>
      <c r="G664" s="1">
        <f t="shared" si="103"/>
        <v>28.413178240533796</v>
      </c>
      <c r="H664" s="1">
        <f t="shared" si="98"/>
        <v>-4470.2366964352004</v>
      </c>
      <c r="I664" s="1">
        <f t="shared" si="104"/>
        <v>-1.3350164218074395E-2</v>
      </c>
      <c r="J664" s="1">
        <f t="shared" si="99"/>
        <v>-6.2006460334303164E-3</v>
      </c>
    </row>
    <row r="665" spans="1:10" x14ac:dyDescent="0.25">
      <c r="A665" s="1">
        <f t="shared" si="100"/>
        <v>640</v>
      </c>
      <c r="B665" s="1">
        <f t="shared" si="101"/>
        <v>6.4000000000000806E-2</v>
      </c>
      <c r="C665" s="1">
        <f t="shared" si="95"/>
        <v>-174.60967984077939</v>
      </c>
      <c r="D665" s="1">
        <f t="shared" si="102"/>
        <v>1.4966509964061088</v>
      </c>
      <c r="E665" s="1">
        <f t="shared" si="96"/>
        <v>61.027363926221987</v>
      </c>
      <c r="F665" s="1">
        <f t="shared" si="97"/>
        <v>0.46558095274905587</v>
      </c>
      <c r="G665" s="1">
        <f t="shared" si="103"/>
        <v>28.413178240533796</v>
      </c>
      <c r="H665" s="1">
        <f t="shared" si="98"/>
        <v>-4436.0004765892818</v>
      </c>
      <c r="I665" s="1">
        <f t="shared" si="104"/>
        <v>-1.3396722313349301E-2</v>
      </c>
      <c r="J665" s="1">
        <f t="shared" si="99"/>
        <v>-6.2472041287052228E-3</v>
      </c>
    </row>
    <row r="666" spans="1:10" x14ac:dyDescent="0.25">
      <c r="A666" s="1">
        <f t="shared" si="100"/>
        <v>641</v>
      </c>
      <c r="B666" s="1">
        <f t="shared" si="101"/>
        <v>6.4100000000000809E-2</v>
      </c>
      <c r="C666" s="1">
        <f t="shared" si="95"/>
        <v>-175.05327988843831</v>
      </c>
      <c r="D666" s="1">
        <f t="shared" si="102"/>
        <v>1.479145668417265</v>
      </c>
      <c r="E666" s="1">
        <f t="shared" si="96"/>
        <v>61.027363926221987</v>
      </c>
      <c r="F666" s="1">
        <f t="shared" si="97"/>
        <v>0.46558095274905587</v>
      </c>
      <c r="G666" s="1">
        <f t="shared" si="103"/>
        <v>28.413178240533796</v>
      </c>
      <c r="H666" s="1">
        <f t="shared" si="98"/>
        <v>-4402.279198387072</v>
      </c>
      <c r="I666" s="1">
        <f t="shared" si="104"/>
        <v>-1.3443280408624208E-2</v>
      </c>
      <c r="J666" s="1">
        <f t="shared" si="99"/>
        <v>-6.2937622239801292E-3</v>
      </c>
    </row>
    <row r="667" spans="1:10" x14ac:dyDescent="0.25">
      <c r="A667" s="1">
        <f t="shared" si="100"/>
        <v>642</v>
      </c>
      <c r="B667" s="1">
        <f t="shared" si="101"/>
        <v>6.4200000000000812E-2</v>
      </c>
      <c r="C667" s="1">
        <f t="shared" ref="C667:C730" si="105">C666+H666*$B$2</f>
        <v>-175.49350780827703</v>
      </c>
      <c r="D667" s="1">
        <f t="shared" si="102"/>
        <v>1.4615963176364373</v>
      </c>
      <c r="E667" s="1">
        <f t="shared" ref="E667:E730" si="106">SQRT(2*$C$17/($B$15*(1-($B$13/$B$12)^4)))</f>
        <v>61.027363926221987</v>
      </c>
      <c r="F667" s="1">
        <f t="shared" ref="F667:F730" si="107">PI()*($B$13/2)^2*$B$15*E667</f>
        <v>0.46558095274905587</v>
      </c>
      <c r="G667" s="1">
        <f t="shared" si="103"/>
        <v>28.413178240533796</v>
      </c>
      <c r="H667" s="1">
        <f t="shared" ref="H667:H730" si="108">-(0.5*$B$3*C667^2*$B$5*$B$11)/J666-$B$10+G667/J666</f>
        <v>-4369.0613823094864</v>
      </c>
      <c r="I667" s="1">
        <f t="shared" si="104"/>
        <v>-1.3489838503899114E-2</v>
      </c>
      <c r="J667" s="1">
        <f t="shared" ref="J667:J730" si="109">$B$7+I667</f>
        <v>-6.3403203192550356E-3</v>
      </c>
    </row>
    <row r="668" spans="1:10" x14ac:dyDescent="0.25">
      <c r="A668" s="1">
        <f t="shared" si="100"/>
        <v>643</v>
      </c>
      <c r="B668" s="1">
        <f t="shared" si="101"/>
        <v>6.4300000000000815E-2</v>
      </c>
      <c r="C668" s="1">
        <f t="shared" si="105"/>
        <v>-175.93041394650797</v>
      </c>
      <c r="D668" s="1">
        <f t="shared" si="102"/>
        <v>1.4440032762417865</v>
      </c>
      <c r="E668" s="1">
        <f t="shared" si="106"/>
        <v>61.027363926221987</v>
      </c>
      <c r="F668" s="1">
        <f t="shared" si="107"/>
        <v>0.46558095274905587</v>
      </c>
      <c r="G668" s="1">
        <f t="shared" si="103"/>
        <v>28.413178240533796</v>
      </c>
      <c r="H668" s="1">
        <f t="shared" si="108"/>
        <v>-4336.335886901511</v>
      </c>
      <c r="I668" s="1">
        <f t="shared" si="104"/>
        <v>-1.353639659917402E-2</v>
      </c>
      <c r="J668" s="1">
        <f t="shared" si="109"/>
        <v>-6.386878414529942E-3</v>
      </c>
    </row>
    <row r="669" spans="1:10" x14ac:dyDescent="0.25">
      <c r="A669" s="1">
        <f t="shared" si="100"/>
        <v>644</v>
      </c>
      <c r="B669" s="1">
        <f t="shared" si="101"/>
        <v>6.4400000000000818E-2</v>
      </c>
      <c r="C669" s="1">
        <f t="shared" si="105"/>
        <v>-176.36404753519813</v>
      </c>
      <c r="D669" s="1">
        <f t="shared" si="102"/>
        <v>1.4263668714882667</v>
      </c>
      <c r="E669" s="1">
        <f t="shared" si="106"/>
        <v>61.027363926221987</v>
      </c>
      <c r="F669" s="1">
        <f t="shared" si="107"/>
        <v>0.46558095274905587</v>
      </c>
      <c r="G669" s="1">
        <f t="shared" si="103"/>
        <v>28.413178240533796</v>
      </c>
      <c r="H669" s="1">
        <f t="shared" si="108"/>
        <v>-4304.0918964304728</v>
      </c>
      <c r="I669" s="1">
        <f t="shared" si="104"/>
        <v>-1.3582954694448927E-2</v>
      </c>
      <c r="J669" s="1">
        <f t="shared" si="109"/>
        <v>-6.4334365098048484E-3</v>
      </c>
    </row>
    <row r="670" spans="1:10" x14ac:dyDescent="0.25">
      <c r="A670" s="1">
        <f t="shared" si="100"/>
        <v>645</v>
      </c>
      <c r="B670" s="1">
        <f t="shared" si="101"/>
        <v>6.4500000000000821E-2</v>
      </c>
      <c r="C670" s="1">
        <f t="shared" si="105"/>
        <v>-176.79445672484118</v>
      </c>
      <c r="D670" s="1">
        <f t="shared" si="102"/>
        <v>1.4086874258157827</v>
      </c>
      <c r="E670" s="1">
        <f t="shared" si="106"/>
        <v>61.027363926221987</v>
      </c>
      <c r="F670" s="1">
        <f t="shared" si="107"/>
        <v>0.46558095274905587</v>
      </c>
      <c r="G670" s="1">
        <f t="shared" si="103"/>
        <v>28.413178240533796</v>
      </c>
      <c r="H670" s="1">
        <f t="shared" si="108"/>
        <v>-4272.3189090807518</v>
      </c>
      <c r="I670" s="1">
        <f t="shared" si="104"/>
        <v>-1.3629512789723833E-2</v>
      </c>
      <c r="J670" s="1">
        <f t="shared" si="109"/>
        <v>-6.4799946050797547E-3</v>
      </c>
    </row>
    <row r="671" spans="1:10" x14ac:dyDescent="0.25">
      <c r="A671" s="1">
        <f t="shared" si="100"/>
        <v>646</v>
      </c>
      <c r="B671" s="1">
        <f t="shared" si="101"/>
        <v>6.4600000000000823E-2</v>
      </c>
      <c r="C671" s="1">
        <f t="shared" si="105"/>
        <v>-177.22168861574926</v>
      </c>
      <c r="D671" s="1">
        <f t="shared" si="102"/>
        <v>1.3909652569542077</v>
      </c>
      <c r="E671" s="1">
        <f t="shared" si="106"/>
        <v>61.027363926221987</v>
      </c>
      <c r="F671" s="1">
        <f t="shared" si="107"/>
        <v>0.46558095274905587</v>
      </c>
      <c r="G671" s="1">
        <f t="shared" si="103"/>
        <v>28.413178240533796</v>
      </c>
      <c r="H671" s="1">
        <f t="shared" si="108"/>
        <v>-4241.0067256579532</v>
      </c>
      <c r="I671" s="1">
        <f t="shared" si="104"/>
        <v>-1.3676070884998739E-2</v>
      </c>
      <c r="J671" s="1">
        <f t="shared" si="109"/>
        <v>-6.5265527003546611E-3</v>
      </c>
    </row>
    <row r="672" spans="1:10" x14ac:dyDescent="0.25">
      <c r="A672" s="1">
        <f t="shared" si="100"/>
        <v>647</v>
      </c>
      <c r="B672" s="1">
        <f t="shared" si="101"/>
        <v>6.4700000000000826E-2</v>
      </c>
      <c r="C672" s="1">
        <f t="shared" si="105"/>
        <v>-177.64578928831506</v>
      </c>
      <c r="D672" s="1">
        <f t="shared" si="102"/>
        <v>1.3732006780253763</v>
      </c>
      <c r="E672" s="1">
        <f t="shared" si="106"/>
        <v>61.027363926221987</v>
      </c>
      <c r="F672" s="1">
        <f t="shared" si="107"/>
        <v>0.46558095274905587</v>
      </c>
      <c r="G672" s="1">
        <f t="shared" si="103"/>
        <v>28.413178240533796</v>
      </c>
      <c r="H672" s="1">
        <f t="shared" si="108"/>
        <v>-4210.1454387770527</v>
      </c>
      <c r="I672" s="1">
        <f t="shared" si="104"/>
        <v>-1.3722628980273646E-2</v>
      </c>
      <c r="J672" s="1">
        <f t="shared" si="109"/>
        <v>-6.5731107956295675E-3</v>
      </c>
    </row>
    <row r="673" spans="1:10" x14ac:dyDescent="0.25">
      <c r="A673" s="1">
        <f t="shared" si="100"/>
        <v>648</v>
      </c>
      <c r="B673" s="1">
        <f t="shared" si="101"/>
        <v>6.4800000000000829E-2</v>
      </c>
      <c r="C673" s="1">
        <f t="shared" si="105"/>
        <v>-178.06680383219276</v>
      </c>
      <c r="D673" s="1">
        <f t="shared" si="102"/>
        <v>1.355393997642157</v>
      </c>
      <c r="E673" s="1">
        <f t="shared" si="106"/>
        <v>61.027363926221987</v>
      </c>
      <c r="F673" s="1">
        <f t="shared" si="107"/>
        <v>0.46558095274905587</v>
      </c>
      <c r="G673" s="1">
        <f t="shared" si="103"/>
        <v>28.413178240533796</v>
      </c>
      <c r="H673" s="1">
        <f t="shared" si="108"/>
        <v>-4179.7254225105444</v>
      </c>
      <c r="I673" s="1">
        <f t="shared" si="104"/>
        <v>-1.3769187075548552E-2</v>
      </c>
      <c r="J673" s="1">
        <f t="shared" si="109"/>
        <v>-6.6196688909044739E-3</v>
      </c>
    </row>
    <row r="674" spans="1:10" x14ac:dyDescent="0.25">
      <c r="A674" s="1">
        <f t="shared" si="100"/>
        <v>649</v>
      </c>
      <c r="B674" s="1">
        <f t="shared" si="101"/>
        <v>6.4900000000000832E-2</v>
      </c>
      <c r="C674" s="1">
        <f t="shared" si="105"/>
        <v>-178.48477637444381</v>
      </c>
      <c r="D674" s="1">
        <f t="shared" si="102"/>
        <v>1.3375455200047126</v>
      </c>
      <c r="E674" s="1">
        <f t="shared" si="106"/>
        <v>61.027363926221987</v>
      </c>
      <c r="F674" s="1">
        <f t="shared" si="107"/>
        <v>0.46558095274905587</v>
      </c>
      <c r="G674" s="1">
        <f t="shared" si="103"/>
        <v>28.413178240533796</v>
      </c>
      <c r="H674" s="1">
        <f t="shared" si="108"/>
        <v>-4149.737322473884</v>
      </c>
      <c r="I674" s="1">
        <f t="shared" si="104"/>
        <v>-1.3815745170823459E-2</v>
      </c>
      <c r="J674" s="1">
        <f t="shared" si="109"/>
        <v>-6.6662269861793803E-3</v>
      </c>
    </row>
    <row r="675" spans="1:10" x14ac:dyDescent="0.25">
      <c r="A675" s="1">
        <f t="shared" si="100"/>
        <v>650</v>
      </c>
      <c r="B675" s="1">
        <f t="shared" si="101"/>
        <v>6.5000000000000835E-2</v>
      </c>
      <c r="C675" s="1">
        <f t="shared" si="105"/>
        <v>-178.89975010669119</v>
      </c>
      <c r="D675" s="1">
        <f t="shared" si="102"/>
        <v>1.3196555449940435</v>
      </c>
      <c r="E675" s="1">
        <f t="shared" si="106"/>
        <v>61.027363926221987</v>
      </c>
      <c r="F675" s="1">
        <f t="shared" si="107"/>
        <v>0.46558095274905587</v>
      </c>
      <c r="G675" s="1">
        <f t="shared" si="103"/>
        <v>28.413178240533796</v>
      </c>
      <c r="H675" s="1">
        <f t="shared" si="108"/>
        <v>-4120.1720463268648</v>
      </c>
      <c r="I675" s="1">
        <f t="shared" si="104"/>
        <v>-1.3862303266098365E-2</v>
      </c>
      <c r="J675" s="1">
        <f t="shared" si="109"/>
        <v>-6.7127850814542867E-3</v>
      </c>
    </row>
    <row r="676" spans="1:10" x14ac:dyDescent="0.25">
      <c r="A676" s="1">
        <f t="shared" si="100"/>
        <v>651</v>
      </c>
      <c r="B676" s="1">
        <f t="shared" si="101"/>
        <v>6.5100000000000838E-2</v>
      </c>
      <c r="C676" s="1">
        <f t="shared" si="105"/>
        <v>-179.31176731132388</v>
      </c>
      <c r="D676" s="1">
        <f t="shared" si="102"/>
        <v>1.3017243682629112</v>
      </c>
      <c r="E676" s="1">
        <f t="shared" si="106"/>
        <v>61.027363926221987</v>
      </c>
      <c r="F676" s="1">
        <f t="shared" si="107"/>
        <v>0.46558095274905587</v>
      </c>
      <c r="G676" s="1">
        <f t="shared" si="103"/>
        <v>28.413178240533796</v>
      </c>
      <c r="H676" s="1">
        <f t="shared" si="108"/>
        <v>-4091.0207546707088</v>
      </c>
      <c r="I676" s="1">
        <f t="shared" si="104"/>
        <v>-1.3908861361373271E-2</v>
      </c>
      <c r="J676" s="1">
        <f t="shared" si="109"/>
        <v>-6.759343176729193E-3</v>
      </c>
    </row>
    <row r="677" spans="1:10" x14ac:dyDescent="0.25">
      <c r="A677" s="1">
        <f t="shared" si="100"/>
        <v>652</v>
      </c>
      <c r="B677" s="1">
        <f t="shared" si="101"/>
        <v>6.5200000000000841E-2</v>
      </c>
      <c r="C677" s="1">
        <f t="shared" si="105"/>
        <v>-179.72086938679095</v>
      </c>
      <c r="D677" s="1">
        <f t="shared" si="102"/>
        <v>1.2837522813242321</v>
      </c>
      <c r="E677" s="1">
        <f t="shared" si="106"/>
        <v>61.027363926221987</v>
      </c>
      <c r="F677" s="1">
        <f t="shared" si="107"/>
        <v>0.46558095274905587</v>
      </c>
      <c r="G677" s="1">
        <f t="shared" si="103"/>
        <v>28.413178240533796</v>
      </c>
      <c r="H677" s="1">
        <f t="shared" si="108"/>
        <v>-4062.2748523217724</v>
      </c>
      <c r="I677" s="1">
        <f t="shared" si="104"/>
        <v>-1.3955419456648178E-2</v>
      </c>
      <c r="J677" s="1">
        <f t="shared" si="109"/>
        <v>-6.8059012720040994E-3</v>
      </c>
    </row>
    <row r="678" spans="1:10" x14ac:dyDescent="0.25">
      <c r="A678" s="1">
        <f t="shared" si="100"/>
        <v>653</v>
      </c>
      <c r="B678" s="1">
        <f t="shared" si="101"/>
        <v>6.5300000000000843E-2</v>
      </c>
      <c r="C678" s="1">
        <f t="shared" si="105"/>
        <v>-180.12709687202312</v>
      </c>
      <c r="D678" s="1">
        <f t="shared" si="102"/>
        <v>1.2657395716370299</v>
      </c>
      <c r="E678" s="1">
        <f t="shared" si="106"/>
        <v>61.027363926221987</v>
      </c>
      <c r="F678" s="1">
        <f t="shared" si="107"/>
        <v>0.46558095274905587</v>
      </c>
      <c r="G678" s="1">
        <f t="shared" si="103"/>
        <v>28.413178240533796</v>
      </c>
      <c r="H678" s="1">
        <f t="shared" si="108"/>
        <v>-4033.9259799438337</v>
      </c>
      <c r="I678" s="1">
        <f t="shared" si="104"/>
        <v>-1.4001977551923084E-2</v>
      </c>
      <c r="J678" s="1">
        <f t="shared" si="109"/>
        <v>-6.8524593672790058E-3</v>
      </c>
    </row>
    <row r="679" spans="1:10" x14ac:dyDescent="0.25">
      <c r="A679" s="1">
        <f t="shared" si="100"/>
        <v>654</v>
      </c>
      <c r="B679" s="1">
        <f t="shared" si="101"/>
        <v>6.5400000000000846E-2</v>
      </c>
      <c r="C679" s="1">
        <f t="shared" si="105"/>
        <v>-180.5304894700175</v>
      </c>
      <c r="D679" s="1">
        <f t="shared" si="102"/>
        <v>1.2476865226900282</v>
      </c>
      <c r="E679" s="1">
        <f t="shared" si="106"/>
        <v>61.027363926221987</v>
      </c>
      <c r="F679" s="1">
        <f t="shared" si="107"/>
        <v>0.46558095274905587</v>
      </c>
      <c r="G679" s="1">
        <f t="shared" si="103"/>
        <v>28.413178240533796</v>
      </c>
      <c r="H679" s="1">
        <f t="shared" si="108"/>
        <v>-4005.9660060218785</v>
      </c>
      <c r="I679" s="1">
        <f t="shared" si="104"/>
        <v>-1.4048535647197991E-2</v>
      </c>
      <c r="J679" s="1">
        <f t="shared" si="109"/>
        <v>-6.8990174625539122E-3</v>
      </c>
    </row>
    <row r="680" spans="1:10" x14ac:dyDescent="0.25">
      <c r="A680" s="1">
        <f t="shared" si="100"/>
        <v>655</v>
      </c>
      <c r="B680" s="1">
        <f t="shared" si="101"/>
        <v>6.5500000000000849E-2</v>
      </c>
      <c r="C680" s="1">
        <f t="shared" si="105"/>
        <v>-180.9310860706197</v>
      </c>
      <c r="D680" s="1">
        <f t="shared" si="102"/>
        <v>1.2295934140829663</v>
      </c>
      <c r="E680" s="1">
        <f t="shared" si="106"/>
        <v>61.027363926221987</v>
      </c>
      <c r="F680" s="1">
        <f t="shared" si="107"/>
        <v>0.46558095274905587</v>
      </c>
      <c r="G680" s="1">
        <f t="shared" si="103"/>
        <v>28.413178240533796</v>
      </c>
      <c r="H680" s="1">
        <f t="shared" si="108"/>
        <v>-3978.3870191612546</v>
      </c>
      <c r="I680" s="1">
        <f t="shared" si="104"/>
        <v>-1.4095093742472897E-2</v>
      </c>
      <c r="J680" s="1">
        <f t="shared" si="109"/>
        <v>-6.9455755578288186E-3</v>
      </c>
    </row>
    <row r="681" spans="1:10" x14ac:dyDescent="0.25">
      <c r="A681" s="1">
        <f t="shared" si="100"/>
        <v>656</v>
      </c>
      <c r="B681" s="1">
        <f t="shared" si="101"/>
        <v>6.5600000000000852E-2</v>
      </c>
      <c r="C681" s="1">
        <f t="shared" si="105"/>
        <v>-181.32892477253583</v>
      </c>
      <c r="D681" s="1">
        <f t="shared" si="102"/>
        <v>1.2114605216057126</v>
      </c>
      <c r="E681" s="1">
        <f t="shared" si="106"/>
        <v>61.027363926221987</v>
      </c>
      <c r="F681" s="1">
        <f t="shared" si="107"/>
        <v>0.46558095274905587</v>
      </c>
      <c r="G681" s="1">
        <f t="shared" si="103"/>
        <v>28.413178240533796</v>
      </c>
      <c r="H681" s="1">
        <f t="shared" si="108"/>
        <v>-3951.1813206969068</v>
      </c>
      <c r="I681" s="1">
        <f t="shared" si="104"/>
        <v>-1.4141651837747803E-2</v>
      </c>
      <c r="J681" s="1">
        <f t="shared" si="109"/>
        <v>-6.9921336531037249E-3</v>
      </c>
    </row>
    <row r="682" spans="1:10" x14ac:dyDescent="0.25">
      <c r="A682" s="1">
        <f t="shared" si="100"/>
        <v>657</v>
      </c>
      <c r="B682" s="1">
        <f t="shared" si="101"/>
        <v>6.5700000000000855E-2</v>
      </c>
      <c r="C682" s="1">
        <f t="shared" si="105"/>
        <v>-181.72404290460551</v>
      </c>
      <c r="D682" s="1">
        <f t="shared" si="102"/>
        <v>1.1932881173152521</v>
      </c>
      <c r="E682" s="1">
        <f t="shared" si="106"/>
        <v>61.027363926221987</v>
      </c>
      <c r="F682" s="1">
        <f t="shared" si="107"/>
        <v>0.46558095274905587</v>
      </c>
      <c r="G682" s="1">
        <f t="shared" si="103"/>
        <v>28.413178240533796</v>
      </c>
      <c r="H682" s="1">
        <f t="shared" si="108"/>
        <v>-3924.3414175982284</v>
      </c>
      <c r="I682" s="1">
        <f t="shared" si="104"/>
        <v>-1.418820993302271E-2</v>
      </c>
      <c r="J682" s="1">
        <f t="shared" si="109"/>
        <v>-7.0386917483786313E-3</v>
      </c>
    </row>
    <row r="683" spans="1:10" x14ac:dyDescent="0.25">
      <c r="A683" s="1">
        <f t="shared" si="100"/>
        <v>658</v>
      </c>
      <c r="B683" s="1">
        <f t="shared" si="101"/>
        <v>6.5800000000000858E-2</v>
      </c>
      <c r="C683" s="1">
        <f t="shared" si="105"/>
        <v>-182.11647704636533</v>
      </c>
      <c r="D683" s="1">
        <f t="shared" si="102"/>
        <v>1.1750764696106155</v>
      </c>
      <c r="E683" s="1">
        <f t="shared" si="106"/>
        <v>61.027363926221987</v>
      </c>
      <c r="F683" s="1">
        <f t="shared" si="107"/>
        <v>0.46558095274905587</v>
      </c>
      <c r="G683" s="1">
        <f t="shared" si="103"/>
        <v>28.413178240533796</v>
      </c>
      <c r="H683" s="1">
        <f t="shared" si="108"/>
        <v>-3897.8600156558423</v>
      </c>
      <c r="I683" s="1">
        <f t="shared" si="104"/>
        <v>-1.4234768028297616E-2</v>
      </c>
      <c r="J683" s="1">
        <f t="shared" si="109"/>
        <v>-7.0852498436535377E-3</v>
      </c>
    </row>
    <row r="684" spans="1:10" x14ac:dyDescent="0.25">
      <c r="A684" s="1">
        <f t="shared" si="100"/>
        <v>659</v>
      </c>
      <c r="B684" s="1">
        <f t="shared" si="101"/>
        <v>6.5900000000000861E-2</v>
      </c>
      <c r="C684" s="1">
        <f t="shared" si="105"/>
        <v>-182.50626304793093</v>
      </c>
      <c r="D684" s="1">
        <f t="shared" si="102"/>
        <v>1.1568258433058225</v>
      </c>
      <c r="E684" s="1">
        <f t="shared" si="106"/>
        <v>61.027363926221987</v>
      </c>
      <c r="F684" s="1">
        <f t="shared" si="107"/>
        <v>0.46558095274905587</v>
      </c>
      <c r="G684" s="1">
        <f t="shared" si="103"/>
        <v>28.413178240533796</v>
      </c>
      <c r="H684" s="1">
        <f t="shared" si="108"/>
        <v>-3871.7300129373148</v>
      </c>
      <c r="I684" s="1">
        <f t="shared" si="104"/>
        <v>-1.4281326123572522E-2</v>
      </c>
      <c r="J684" s="1">
        <f t="shared" si="109"/>
        <v>-7.1318079389284441E-3</v>
      </c>
    </row>
    <row r="685" spans="1:10" x14ac:dyDescent="0.25">
      <c r="A685" s="1">
        <f t="shared" si="100"/>
        <v>660</v>
      </c>
      <c r="B685" s="1">
        <f t="shared" si="101"/>
        <v>6.6000000000000864E-2</v>
      </c>
      <c r="C685" s="1">
        <f t="shared" si="105"/>
        <v>-182.89343604922465</v>
      </c>
      <c r="D685" s="1">
        <f t="shared" si="102"/>
        <v>1.1385364997009</v>
      </c>
      <c r="E685" s="1">
        <f t="shared" si="106"/>
        <v>61.027363926221987</v>
      </c>
      <c r="F685" s="1">
        <f t="shared" si="107"/>
        <v>0.46558095274905587</v>
      </c>
      <c r="G685" s="1">
        <f t="shared" si="103"/>
        <v>28.413178240533796</v>
      </c>
      <c r="H685" s="1">
        <f t="shared" si="108"/>
        <v>-3845.9444934995199</v>
      </c>
      <c r="I685" s="1">
        <f t="shared" si="104"/>
        <v>-1.4327884218847429E-2</v>
      </c>
      <c r="J685" s="1">
        <f t="shared" si="109"/>
        <v>-7.1783660342033505E-3</v>
      </c>
    </row>
    <row r="686" spans="1:10" x14ac:dyDescent="0.25">
      <c r="A686" s="1">
        <f t="shared" si="100"/>
        <v>661</v>
      </c>
      <c r="B686" s="1">
        <f t="shared" si="101"/>
        <v>6.6100000000000866E-2</v>
      </c>
      <c r="C686" s="1">
        <f t="shared" si="105"/>
        <v>-183.27803049857459</v>
      </c>
      <c r="D686" s="1">
        <f t="shared" si="102"/>
        <v>1.1202086966510425</v>
      </c>
      <c r="E686" s="1">
        <f t="shared" si="106"/>
        <v>61.027363926221987</v>
      </c>
      <c r="F686" s="1">
        <f t="shared" si="107"/>
        <v>0.46558095274905587</v>
      </c>
      <c r="G686" s="1">
        <f t="shared" si="103"/>
        <v>28.413178240533796</v>
      </c>
      <c r="H686" s="1">
        <f t="shared" si="108"/>
        <v>-3820.4967213459804</v>
      </c>
      <c r="I686" s="1">
        <f t="shared" si="104"/>
        <v>-1.4374442314122335E-2</v>
      </c>
      <c r="J686" s="1">
        <f t="shared" si="109"/>
        <v>-7.2249241294782569E-3</v>
      </c>
    </row>
    <row r="687" spans="1:10" x14ac:dyDescent="0.25">
      <c r="A687" s="1">
        <f t="shared" si="100"/>
        <v>662</v>
      </c>
      <c r="B687" s="1">
        <f t="shared" si="101"/>
        <v>6.6200000000000869E-2</v>
      </c>
      <c r="C687" s="1">
        <f t="shared" si="105"/>
        <v>-183.66008017070919</v>
      </c>
      <c r="D687" s="1">
        <f t="shared" si="102"/>
        <v>1.1018426886339716</v>
      </c>
      <c r="E687" s="1">
        <f t="shared" si="106"/>
        <v>61.027363926221987</v>
      </c>
      <c r="F687" s="1">
        <f t="shared" si="107"/>
        <v>0.46558095274905587</v>
      </c>
      <c r="G687" s="1">
        <f t="shared" si="103"/>
        <v>28.413178240533796</v>
      </c>
      <c r="H687" s="1">
        <f t="shared" si="108"/>
        <v>-3795.3801346181367</v>
      </c>
      <c r="I687" s="1">
        <f t="shared" si="104"/>
        <v>-1.4421000409397242E-2</v>
      </c>
      <c r="J687" s="1">
        <f t="shared" si="109"/>
        <v>-7.2714822247531632E-3</v>
      </c>
    </row>
    <row r="688" spans="1:10" x14ac:dyDescent="0.25">
      <c r="A688" s="1">
        <f t="shared" si="100"/>
        <v>663</v>
      </c>
      <c r="B688" s="1">
        <f t="shared" si="101"/>
        <v>6.6300000000000872E-2</v>
      </c>
      <c r="C688" s="1">
        <f t="shared" si="105"/>
        <v>-184.03961818417102</v>
      </c>
      <c r="D688" s="1">
        <f t="shared" si="102"/>
        <v>1.0834387268155545</v>
      </c>
      <c r="E688" s="1">
        <f t="shared" si="106"/>
        <v>61.027363926221987</v>
      </c>
      <c r="F688" s="1">
        <f t="shared" si="107"/>
        <v>0.46558095274905587</v>
      </c>
      <c r="G688" s="1">
        <f t="shared" si="103"/>
        <v>28.413178240533796</v>
      </c>
      <c r="H688" s="1">
        <f t="shared" si="108"/>
        <v>-3770.5883400100392</v>
      </c>
      <c r="I688" s="1">
        <f t="shared" si="104"/>
        <v>-1.4467558504672148E-2</v>
      </c>
      <c r="J688" s="1">
        <f t="shared" si="109"/>
        <v>-7.3180403200280696E-3</v>
      </c>
    </row>
    <row r="689" spans="1:10" x14ac:dyDescent="0.25">
      <c r="A689" s="1">
        <f t="shared" si="100"/>
        <v>664</v>
      </c>
      <c r="B689" s="1">
        <f t="shared" si="101"/>
        <v>6.6400000000000875E-2</v>
      </c>
      <c r="C689" s="1">
        <f t="shared" si="105"/>
        <v>-184.41667701817201</v>
      </c>
      <c r="D689" s="1">
        <f t="shared" si="102"/>
        <v>1.0649970591137374</v>
      </c>
      <c r="E689" s="1">
        <f t="shared" si="106"/>
        <v>61.027363926221987</v>
      </c>
      <c r="F689" s="1">
        <f t="shared" si="107"/>
        <v>0.46558095274905587</v>
      </c>
      <c r="G689" s="1">
        <f t="shared" si="103"/>
        <v>28.413178240533796</v>
      </c>
      <c r="H689" s="1">
        <f t="shared" si="108"/>
        <v>-3746.1151073965157</v>
      </c>
      <c r="I689" s="1">
        <f t="shared" si="104"/>
        <v>-1.4514116599947054E-2</v>
      </c>
      <c r="J689" s="1">
        <f t="shared" si="109"/>
        <v>-7.364598415302976E-3</v>
      </c>
    </row>
    <row r="690" spans="1:10" x14ac:dyDescent="0.25">
      <c r="A690" s="1">
        <f t="shared" si="100"/>
        <v>665</v>
      </c>
      <c r="B690" s="1">
        <f t="shared" si="101"/>
        <v>6.6500000000000878E-2</v>
      </c>
      <c r="C690" s="1">
        <f t="shared" si="105"/>
        <v>-184.79128852891165</v>
      </c>
      <c r="D690" s="1">
        <f t="shared" si="102"/>
        <v>1.0465179302608463</v>
      </c>
      <c r="E690" s="1">
        <f t="shared" si="106"/>
        <v>61.027363926221987</v>
      </c>
      <c r="F690" s="1">
        <f t="shared" si="107"/>
        <v>0.46558095274905587</v>
      </c>
      <c r="G690" s="1">
        <f t="shared" si="103"/>
        <v>28.413178240533796</v>
      </c>
      <c r="H690" s="1">
        <f t="shared" si="108"/>
        <v>-3721.9543646653501</v>
      </c>
      <c r="I690" s="1">
        <f t="shared" si="104"/>
        <v>-1.4560674695221961E-2</v>
      </c>
      <c r="J690" s="1">
        <f t="shared" si="109"/>
        <v>-7.4111565105778824E-3</v>
      </c>
    </row>
    <row r="691" spans="1:10" x14ac:dyDescent="0.25">
      <c r="A691" s="1">
        <f t="shared" si="100"/>
        <v>666</v>
      </c>
      <c r="B691" s="1">
        <f t="shared" si="101"/>
        <v>6.6600000000000881E-2</v>
      </c>
      <c r="C691" s="1">
        <f t="shared" si="105"/>
        <v>-185.16348396537819</v>
      </c>
      <c r="D691" s="1">
        <f t="shared" si="102"/>
        <v>1.0280015818643085</v>
      </c>
      <c r="E691" s="1">
        <f t="shared" si="106"/>
        <v>61.027363926221987</v>
      </c>
      <c r="F691" s="1">
        <f t="shared" si="107"/>
        <v>0.46558095274905587</v>
      </c>
      <c r="G691" s="1">
        <f t="shared" si="103"/>
        <v>28.413178240533796</v>
      </c>
      <c r="H691" s="1">
        <f t="shared" si="108"/>
        <v>-3698.1001927445013</v>
      </c>
      <c r="I691" s="1">
        <f t="shared" si="104"/>
        <v>-1.4607232790496867E-2</v>
      </c>
      <c r="J691" s="1">
        <f t="shared" si="109"/>
        <v>-7.4577146058527888E-3</v>
      </c>
    </row>
    <row r="692" spans="1:10" x14ac:dyDescent="0.25">
      <c r="A692" s="1">
        <f t="shared" si="100"/>
        <v>667</v>
      </c>
      <c r="B692" s="1">
        <f t="shared" si="101"/>
        <v>6.6700000000000884E-2</v>
      </c>
      <c r="C692" s="1">
        <f t="shared" si="105"/>
        <v>-185.53329398465263</v>
      </c>
      <c r="D692" s="1">
        <f t="shared" si="102"/>
        <v>1.0094482524658432</v>
      </c>
      <c r="E692" s="1">
        <f t="shared" si="106"/>
        <v>61.027363926221987</v>
      </c>
      <c r="F692" s="1">
        <f t="shared" si="107"/>
        <v>0.46558095274905587</v>
      </c>
      <c r="G692" s="1">
        <f t="shared" si="103"/>
        <v>28.413178240533796</v>
      </c>
      <c r="H692" s="1">
        <f t="shared" si="108"/>
        <v>-3674.5468208158291</v>
      </c>
      <c r="I692" s="1">
        <f t="shared" si="104"/>
        <v>-1.4653790885771774E-2</v>
      </c>
      <c r="J692" s="1">
        <f t="shared" si="109"/>
        <v>-7.5042727011276952E-3</v>
      </c>
    </row>
    <row r="693" spans="1:10" x14ac:dyDescent="0.25">
      <c r="A693" s="1">
        <f t="shared" si="100"/>
        <v>668</v>
      </c>
      <c r="B693" s="1">
        <f t="shared" si="101"/>
        <v>6.6800000000000886E-2</v>
      </c>
      <c r="C693" s="1">
        <f t="shared" si="105"/>
        <v>-185.90074866673422</v>
      </c>
      <c r="D693" s="1">
        <f t="shared" si="102"/>
        <v>0.99085817759916983</v>
      </c>
      <c r="E693" s="1">
        <f t="shared" si="106"/>
        <v>61.027363926221987</v>
      </c>
      <c r="F693" s="1">
        <f t="shared" si="107"/>
        <v>0.46558095274905587</v>
      </c>
      <c r="G693" s="1">
        <f t="shared" si="103"/>
        <v>28.413178240533796</v>
      </c>
      <c r="H693" s="1">
        <f t="shared" si="108"/>
        <v>-3651.2886217072119</v>
      </c>
      <c r="I693" s="1">
        <f t="shared" si="104"/>
        <v>-1.470034898104668E-2</v>
      </c>
      <c r="J693" s="1">
        <f t="shared" si="109"/>
        <v>-7.5508307964026015E-3</v>
      </c>
    </row>
    <row r="694" spans="1:10" x14ac:dyDescent="0.25">
      <c r="A694" s="1">
        <f t="shared" si="100"/>
        <v>669</v>
      </c>
      <c r="B694" s="1">
        <f t="shared" si="101"/>
        <v>6.6900000000000889E-2</v>
      </c>
      <c r="C694" s="1">
        <f t="shared" si="105"/>
        <v>-186.26587752890495</v>
      </c>
      <c r="D694" s="1">
        <f t="shared" si="102"/>
        <v>0.97223158984627933</v>
      </c>
      <c r="E694" s="1">
        <f t="shared" si="106"/>
        <v>61.027363926221987</v>
      </c>
      <c r="F694" s="1">
        <f t="shared" si="107"/>
        <v>0.46558095274905587</v>
      </c>
      <c r="G694" s="1">
        <f t="shared" si="103"/>
        <v>28.413178240533796</v>
      </c>
      <c r="H694" s="1">
        <f t="shared" si="108"/>
        <v>-3628.3201074553695</v>
      </c>
      <c r="I694" s="1">
        <f t="shared" si="104"/>
        <v>-1.4746907076321586E-2</v>
      </c>
      <c r="J694" s="1">
        <f t="shared" si="109"/>
        <v>-7.5973888916775079E-3</v>
      </c>
    </row>
    <row r="695" spans="1:10" x14ac:dyDescent="0.25">
      <c r="A695" s="1">
        <f t="shared" si="100"/>
        <v>670</v>
      </c>
      <c r="B695" s="1">
        <f t="shared" si="101"/>
        <v>6.7000000000000892E-2</v>
      </c>
      <c r="C695" s="1">
        <f t="shared" si="105"/>
        <v>-186.62870953965049</v>
      </c>
      <c r="D695" s="1">
        <f t="shared" si="102"/>
        <v>0.95356871889231432</v>
      </c>
      <c r="E695" s="1">
        <f t="shared" si="106"/>
        <v>61.027363926221987</v>
      </c>
      <c r="F695" s="1">
        <f t="shared" si="107"/>
        <v>0.46558095274905587</v>
      </c>
      <c r="G695" s="1">
        <f t="shared" si="103"/>
        <v>28.413178240533796</v>
      </c>
      <c r="H695" s="1">
        <f t="shared" si="108"/>
        <v>-3605.6359250320361</v>
      </c>
      <c r="I695" s="1">
        <f t="shared" si="104"/>
        <v>-1.4793465171596493E-2</v>
      </c>
      <c r="J695" s="1">
        <f t="shared" si="109"/>
        <v>-7.6439469869524143E-3</v>
      </c>
    </row>
    <row r="696" spans="1:10" x14ac:dyDescent="0.25">
      <c r="A696" s="1">
        <f t="shared" si="100"/>
        <v>671</v>
      </c>
      <c r="B696" s="1">
        <f t="shared" si="101"/>
        <v>6.7100000000000895E-2</v>
      </c>
      <c r="C696" s="1">
        <f t="shared" si="105"/>
        <v>-186.9892731321537</v>
      </c>
      <c r="D696" s="1">
        <f t="shared" si="102"/>
        <v>0.934869791579099</v>
      </c>
      <c r="E696" s="1">
        <f t="shared" si="106"/>
        <v>61.027363926221987</v>
      </c>
      <c r="F696" s="1">
        <f t="shared" si="107"/>
        <v>0.46558095274905587</v>
      </c>
      <c r="G696" s="1">
        <f t="shared" si="103"/>
        <v>28.413178240533796</v>
      </c>
      <c r="H696" s="1">
        <f t="shared" si="108"/>
        <v>-3583.2308522265339</v>
      </c>
      <c r="I696" s="1">
        <f t="shared" si="104"/>
        <v>-1.4840023266871399E-2</v>
      </c>
      <c r="J696" s="1">
        <f t="shared" si="109"/>
        <v>-7.6905050822273207E-3</v>
      </c>
    </row>
    <row r="697" spans="1:10" x14ac:dyDescent="0.25">
      <c r="A697" s="1">
        <f t="shared" si="100"/>
        <v>672</v>
      </c>
      <c r="B697" s="1">
        <f t="shared" si="101"/>
        <v>6.7200000000000898E-2</v>
      </c>
      <c r="C697" s="1">
        <f t="shared" si="105"/>
        <v>-187.34759621737635</v>
      </c>
      <c r="D697" s="1">
        <f t="shared" si="102"/>
        <v>0.91613503195736135</v>
      </c>
      <c r="E697" s="1">
        <f t="shared" si="106"/>
        <v>61.027363926221987</v>
      </c>
      <c r="F697" s="1">
        <f t="shared" si="107"/>
        <v>0.46558095274905587</v>
      </c>
      <c r="G697" s="1">
        <f t="shared" si="103"/>
        <v>28.413178240533796</v>
      </c>
      <c r="H697" s="1">
        <f t="shared" si="108"/>
        <v>-3561.099793678105</v>
      </c>
      <c r="I697" s="1">
        <f t="shared" si="104"/>
        <v>-1.4886581362146305E-2</v>
      </c>
      <c r="J697" s="1">
        <f t="shared" si="109"/>
        <v>-7.7370631775022271E-3</v>
      </c>
    </row>
    <row r="698" spans="1:10" x14ac:dyDescent="0.25">
      <c r="A698" s="1">
        <f t="shared" si="100"/>
        <v>673</v>
      </c>
      <c r="B698" s="1">
        <f t="shared" si="101"/>
        <v>6.7300000000000901E-2</v>
      </c>
      <c r="C698" s="1">
        <f t="shared" si="105"/>
        <v>-187.70370619674415</v>
      </c>
      <c r="D698" s="1">
        <f t="shared" si="102"/>
        <v>0.89736466133768689</v>
      </c>
      <c r="E698" s="1">
        <f t="shared" si="106"/>
        <v>61.027363926221987</v>
      </c>
      <c r="F698" s="1">
        <f t="shared" si="107"/>
        <v>0.46558095274905587</v>
      </c>
      <c r="G698" s="1">
        <f t="shared" si="103"/>
        <v>28.413178240533796</v>
      </c>
      <c r="H698" s="1">
        <f t="shared" si="108"/>
        <v>-3539.2377770516869</v>
      </c>
      <c r="I698" s="1">
        <f t="shared" si="104"/>
        <v>-1.4933139457421212E-2</v>
      </c>
      <c r="J698" s="1">
        <f t="shared" si="109"/>
        <v>-7.7836212727771335E-3</v>
      </c>
    </row>
    <row r="699" spans="1:10" x14ac:dyDescent="0.25">
      <c r="A699" s="1">
        <f t="shared" si="100"/>
        <v>674</v>
      </c>
      <c r="B699" s="1">
        <f t="shared" si="101"/>
        <v>6.7400000000000904E-2</v>
      </c>
      <c r="C699" s="1">
        <f t="shared" si="105"/>
        <v>-188.05762997444933</v>
      </c>
      <c r="D699" s="1">
        <f t="shared" si="102"/>
        <v>0.87855889834024192</v>
      </c>
      <c r="E699" s="1">
        <f t="shared" si="106"/>
        <v>61.027363926221987</v>
      </c>
      <c r="F699" s="1">
        <f t="shared" si="107"/>
        <v>0.46558095274905587</v>
      </c>
      <c r="G699" s="1">
        <f t="shared" si="103"/>
        <v>28.413178240533796</v>
      </c>
      <c r="H699" s="1">
        <f t="shared" si="108"/>
        <v>-3517.6399493511171</v>
      </c>
      <c r="I699" s="1">
        <f t="shared" si="104"/>
        <v>-1.4979697552696118E-2</v>
      </c>
      <c r="J699" s="1">
        <f t="shared" si="109"/>
        <v>-7.8301793680520398E-3</v>
      </c>
    </row>
    <row r="700" spans="1:10" x14ac:dyDescent="0.25">
      <c r="A700" s="1">
        <f t="shared" si="100"/>
        <v>675</v>
      </c>
      <c r="B700" s="1">
        <f t="shared" si="101"/>
        <v>6.7500000000000906E-2</v>
      </c>
      <c r="C700" s="1">
        <f t="shared" si="105"/>
        <v>-188.40939396938444</v>
      </c>
      <c r="D700" s="1">
        <f t="shared" si="102"/>
        <v>0.8597179589433035</v>
      </c>
      <c r="E700" s="1">
        <f t="shared" si="106"/>
        <v>61.027363926221987</v>
      </c>
      <c r="F700" s="1">
        <f t="shared" si="107"/>
        <v>0.46558095274905587</v>
      </c>
      <c r="G700" s="1">
        <f t="shared" si="103"/>
        <v>28.413178240533796</v>
      </c>
      <c r="H700" s="1">
        <f t="shared" si="108"/>
        <v>-3496.3015733640536</v>
      </c>
      <c r="I700" s="1">
        <f t="shared" si="104"/>
        <v>-1.5026255647971025E-2</v>
      </c>
      <c r="J700" s="1">
        <f t="shared" si="109"/>
        <v>-7.8767374633269462E-3</v>
      </c>
    </row>
    <row r="701" spans="1:10" x14ac:dyDescent="0.25">
      <c r="A701" s="1">
        <f t="shared" si="100"/>
        <v>676</v>
      </c>
      <c r="B701" s="1">
        <f t="shared" si="101"/>
        <v>6.7600000000000909E-2</v>
      </c>
      <c r="C701" s="1">
        <f t="shared" si="105"/>
        <v>-188.75902412672085</v>
      </c>
      <c r="D701" s="1">
        <f t="shared" si="102"/>
        <v>0.84084205653063138</v>
      </c>
      <c r="E701" s="1">
        <f t="shared" si="106"/>
        <v>61.027363926221987</v>
      </c>
      <c r="F701" s="1">
        <f t="shared" si="107"/>
        <v>0.46558095274905587</v>
      </c>
      <c r="G701" s="1">
        <f t="shared" si="103"/>
        <v>28.413178240533796</v>
      </c>
      <c r="H701" s="1">
        <f t="shared" si="108"/>
        <v>-3475.218024233141</v>
      </c>
      <c r="I701" s="1">
        <f t="shared" si="104"/>
        <v>-1.5072813743245931E-2</v>
      </c>
      <c r="J701" s="1">
        <f t="shared" si="109"/>
        <v>-7.9232955586018526E-3</v>
      </c>
    </row>
    <row r="702" spans="1:10" x14ac:dyDescent="0.25">
      <c r="A702" s="1">
        <f t="shared" si="100"/>
        <v>677</v>
      </c>
      <c r="B702" s="1">
        <f t="shared" si="101"/>
        <v>6.7700000000000912E-2</v>
      </c>
      <c r="C702" s="1">
        <f t="shared" si="105"/>
        <v>-189.10654592914415</v>
      </c>
      <c r="D702" s="1">
        <f t="shared" si="102"/>
        <v>0.82193140193771697</v>
      </c>
      <c r="E702" s="1">
        <f t="shared" si="106"/>
        <v>61.027363926221987</v>
      </c>
      <c r="F702" s="1">
        <f t="shared" si="107"/>
        <v>0.46558095274905587</v>
      </c>
      <c r="G702" s="1">
        <f t="shared" si="103"/>
        <v>28.413178240533796</v>
      </c>
      <c r="H702" s="1">
        <f t="shared" si="108"/>
        <v>-3454.3847861482368</v>
      </c>
      <c r="I702" s="1">
        <f t="shared" si="104"/>
        <v>-1.5119371838520837E-2</v>
      </c>
      <c r="J702" s="1">
        <f t="shared" si="109"/>
        <v>-7.969853653876759E-3</v>
      </c>
    </row>
    <row r="703" spans="1:10" x14ac:dyDescent="0.25">
      <c r="A703" s="1">
        <f t="shared" si="100"/>
        <v>678</v>
      </c>
      <c r="B703" s="1">
        <f t="shared" si="101"/>
        <v>6.7800000000000915E-2</v>
      </c>
      <c r="C703" s="1">
        <f t="shared" si="105"/>
        <v>-189.45198440775897</v>
      </c>
      <c r="D703" s="1">
        <f t="shared" si="102"/>
        <v>0.80298620349694105</v>
      </c>
      <c r="E703" s="1">
        <f t="shared" si="106"/>
        <v>61.027363926221987</v>
      </c>
      <c r="F703" s="1">
        <f t="shared" si="107"/>
        <v>0.46558095274905587</v>
      </c>
      <c r="G703" s="1">
        <f t="shared" si="103"/>
        <v>28.413178240533796</v>
      </c>
      <c r="H703" s="1">
        <f t="shared" si="108"/>
        <v>-3433.7974491547347</v>
      </c>
      <c r="I703" s="1">
        <f t="shared" si="104"/>
        <v>-1.5165929933795744E-2</v>
      </c>
      <c r="J703" s="1">
        <f t="shared" si="109"/>
        <v>-8.0164117491516654E-3</v>
      </c>
    </row>
    <row r="704" spans="1:10" x14ac:dyDescent="0.25">
      <c r="A704" s="1">
        <f t="shared" si="100"/>
        <v>679</v>
      </c>
      <c r="B704" s="1">
        <f t="shared" si="101"/>
        <v>6.7900000000000918E-2</v>
      </c>
      <c r="C704" s="1">
        <f t="shared" si="105"/>
        <v>-189.79536415267444</v>
      </c>
      <c r="D704" s="1">
        <f t="shared" si="102"/>
        <v>0.78400666708167366</v>
      </c>
      <c r="E704" s="1">
        <f t="shared" si="106"/>
        <v>61.027363926221987</v>
      </c>
      <c r="F704" s="1">
        <f t="shared" si="107"/>
        <v>0.46558095274905587</v>
      </c>
      <c r="G704" s="1">
        <f t="shared" si="103"/>
        <v>28.413178240533796</v>
      </c>
      <c r="H704" s="1">
        <f t="shared" si="108"/>
        <v>-3413.4517060732637</v>
      </c>
      <c r="I704" s="1">
        <f t="shared" si="104"/>
        <v>-1.521248802907065E-2</v>
      </c>
      <c r="J704" s="1">
        <f t="shared" si="109"/>
        <v>-8.0629698444265718E-3</v>
      </c>
    </row>
    <row r="705" spans="1:10" x14ac:dyDescent="0.25">
      <c r="A705" s="1">
        <f t="shared" si="100"/>
        <v>680</v>
      </c>
      <c r="B705" s="1">
        <f t="shared" si="101"/>
        <v>6.8000000000000921E-2</v>
      </c>
      <c r="C705" s="1">
        <f t="shared" si="105"/>
        <v>-190.13670932328176</v>
      </c>
      <c r="D705" s="1">
        <f t="shared" si="102"/>
        <v>0.76499299614934546</v>
      </c>
      <c r="E705" s="1">
        <f t="shared" si="106"/>
        <v>61.027363926221987</v>
      </c>
      <c r="F705" s="1">
        <f t="shared" si="107"/>
        <v>0.46558095274905587</v>
      </c>
      <c r="G705" s="1">
        <f t="shared" si="103"/>
        <v>28.413178240533796</v>
      </c>
      <c r="H705" s="1">
        <f t="shared" si="108"/>
        <v>-3393.343349526258</v>
      </c>
      <c r="I705" s="1">
        <f t="shared" si="104"/>
        <v>-1.5259046124345556E-2</v>
      </c>
      <c r="J705" s="1">
        <f t="shared" si="109"/>
        <v>-8.1095279397014781E-3</v>
      </c>
    </row>
    <row r="706" spans="1:10" x14ac:dyDescent="0.25">
      <c r="A706" s="1">
        <f t="shared" si="100"/>
        <v>681</v>
      </c>
      <c r="B706" s="1">
        <f t="shared" si="101"/>
        <v>6.8100000000000924E-2</v>
      </c>
      <c r="C706" s="1">
        <f t="shared" si="105"/>
        <v>-190.4760436582344</v>
      </c>
      <c r="D706" s="1">
        <f t="shared" si="102"/>
        <v>0.74594539178352204</v>
      </c>
      <c r="E706" s="1">
        <f t="shared" si="106"/>
        <v>61.027363926221987</v>
      </c>
      <c r="F706" s="1">
        <f t="shared" si="107"/>
        <v>0.46558095274905587</v>
      </c>
      <c r="G706" s="1">
        <f t="shared" si="103"/>
        <v>28.413178240533796</v>
      </c>
      <c r="H706" s="1">
        <f t="shared" si="108"/>
        <v>-3373.4682690670957</v>
      </c>
      <c r="I706" s="1">
        <f t="shared" si="104"/>
        <v>-1.5305604219620463E-2</v>
      </c>
      <c r="J706" s="1">
        <f t="shared" si="109"/>
        <v>-8.1560860349763845E-3</v>
      </c>
    </row>
    <row r="707" spans="1:10" x14ac:dyDescent="0.25">
      <c r="A707" s="1">
        <f t="shared" si="100"/>
        <v>682</v>
      </c>
      <c r="B707" s="1">
        <f t="shared" si="101"/>
        <v>6.8200000000000927E-2</v>
      </c>
      <c r="C707" s="1">
        <f t="shared" si="105"/>
        <v>-190.8133904851411</v>
      </c>
      <c r="D707" s="1">
        <f t="shared" si="102"/>
        <v>0.72686405273500787</v>
      </c>
      <c r="E707" s="1">
        <f t="shared" si="106"/>
        <v>61.027363926221987</v>
      </c>
      <c r="F707" s="1">
        <f t="shared" si="107"/>
        <v>0.46558095274905587</v>
      </c>
      <c r="G707" s="1">
        <f t="shared" si="103"/>
        <v>28.413178240533796</v>
      </c>
      <c r="H707" s="1">
        <f t="shared" si="108"/>
        <v>-3353.8224484077059</v>
      </c>
      <c r="I707" s="1">
        <f t="shared" si="104"/>
        <v>-1.5352162314895369E-2</v>
      </c>
      <c r="J707" s="1">
        <f t="shared" si="109"/>
        <v>-8.2026441302512909E-3</v>
      </c>
    </row>
    <row r="708" spans="1:10" x14ac:dyDescent="0.25">
      <c r="A708" s="1">
        <f t="shared" si="100"/>
        <v>683</v>
      </c>
      <c r="B708" s="1">
        <f t="shared" si="101"/>
        <v>6.8300000000000929E-2</v>
      </c>
      <c r="C708" s="1">
        <f t="shared" si="105"/>
        <v>-191.14877272998186</v>
      </c>
      <c r="D708" s="1">
        <f t="shared" si="102"/>
        <v>0.70774917546200966</v>
      </c>
      <c r="E708" s="1">
        <f t="shared" si="106"/>
        <v>61.027363926221987</v>
      </c>
      <c r="F708" s="1">
        <f t="shared" si="107"/>
        <v>0.46558095274905587</v>
      </c>
      <c r="G708" s="1">
        <f t="shared" si="103"/>
        <v>28.413178240533796</v>
      </c>
      <c r="H708" s="1">
        <f t="shared" si="108"/>
        <v>-3334.4019627407279</v>
      </c>
      <c r="I708" s="1">
        <f t="shared" si="104"/>
        <v>-1.5398720410170276E-2</v>
      </c>
      <c r="J708" s="1">
        <f t="shared" si="109"/>
        <v>-8.2492022255261973E-3</v>
      </c>
    </row>
    <row r="709" spans="1:10" x14ac:dyDescent="0.25">
      <c r="A709" s="1">
        <f t="shared" si="100"/>
        <v>684</v>
      </c>
      <c r="B709" s="1">
        <f t="shared" si="101"/>
        <v>6.8400000000000932E-2</v>
      </c>
      <c r="C709" s="1">
        <f t="shared" si="105"/>
        <v>-191.48221292625593</v>
      </c>
      <c r="D709" s="1">
        <f t="shared" si="102"/>
        <v>0.68860095416938405</v>
      </c>
      <c r="E709" s="1">
        <f t="shared" si="106"/>
        <v>61.027363926221987</v>
      </c>
      <c r="F709" s="1">
        <f t="shared" si="107"/>
        <v>0.46558095274905587</v>
      </c>
      <c r="G709" s="1">
        <f t="shared" si="103"/>
        <v>28.413178240533796</v>
      </c>
      <c r="H709" s="1">
        <f t="shared" si="108"/>
        <v>-3315.2029761524791</v>
      </c>
      <c r="I709" s="1">
        <f t="shared" si="104"/>
        <v>-1.5445278505445182E-2</v>
      </c>
      <c r="J709" s="1">
        <f t="shared" si="109"/>
        <v>-8.2957603208011037E-3</v>
      </c>
    </row>
    <row r="710" spans="1:10" x14ac:dyDescent="0.25">
      <c r="A710" s="1">
        <f t="shared" ref="A710:A773" si="110">A709+1</f>
        <v>685</v>
      </c>
      <c r="B710" s="1">
        <f t="shared" ref="B710:B773" si="111">B709+$B$2</f>
        <v>6.8500000000000935E-2</v>
      </c>
      <c r="C710" s="1">
        <f t="shared" si="105"/>
        <v>-191.81373322387117</v>
      </c>
      <c r="D710" s="1">
        <f t="shared" ref="D710:D773" si="112">D709+$B$2*C710</f>
        <v>0.66941958084699693</v>
      </c>
      <c r="E710" s="1">
        <f t="shared" si="106"/>
        <v>61.027363926221987</v>
      </c>
      <c r="F710" s="1">
        <f t="shared" si="107"/>
        <v>0.46558095274905587</v>
      </c>
      <c r="G710" s="1">
        <f t="shared" ref="G710:G773" si="113">E710*F710</f>
        <v>28.413178240533796</v>
      </c>
      <c r="H710" s="1">
        <f t="shared" si="108"/>
        <v>-3296.2217391231698</v>
      </c>
      <c r="I710" s="1">
        <f t="shared" ref="I710:I773" si="114">I709-F710*$B$2</f>
        <v>-1.5491836600720088E-2</v>
      </c>
      <c r="J710" s="1">
        <f t="shared" si="109"/>
        <v>-8.3423184160760101E-3</v>
      </c>
    </row>
    <row r="711" spans="1:10" x14ac:dyDescent="0.25">
      <c r="A711" s="1">
        <f t="shared" si="110"/>
        <v>686</v>
      </c>
      <c r="B711" s="1">
        <f t="shared" si="111"/>
        <v>6.8600000000000938E-2</v>
      </c>
      <c r="C711" s="1">
        <f t="shared" si="105"/>
        <v>-192.14335539778349</v>
      </c>
      <c r="D711" s="1">
        <f t="shared" si="112"/>
        <v>0.65020524530721857</v>
      </c>
      <c r="E711" s="1">
        <f t="shared" si="106"/>
        <v>61.027363926221987</v>
      </c>
      <c r="F711" s="1">
        <f t="shared" si="107"/>
        <v>0.46558095274905587</v>
      </c>
      <c r="G711" s="1">
        <f t="shared" si="113"/>
        <v>28.413178240533796</v>
      </c>
      <c r="H711" s="1">
        <f t="shared" si="108"/>
        <v>-3277.4545861109414</v>
      </c>
      <c r="I711" s="1">
        <f t="shared" si="114"/>
        <v>-1.5538394695994995E-2</v>
      </c>
      <c r="J711" s="1">
        <f t="shared" si="109"/>
        <v>-8.3888765113509164E-3</v>
      </c>
    </row>
    <row r="712" spans="1:10" x14ac:dyDescent="0.25">
      <c r="A712" s="1">
        <f t="shared" si="110"/>
        <v>687</v>
      </c>
      <c r="B712" s="1">
        <f t="shared" si="111"/>
        <v>6.8700000000000941E-2</v>
      </c>
      <c r="C712" s="1">
        <f t="shared" si="105"/>
        <v>-192.4711008563946</v>
      </c>
      <c r="D712" s="1">
        <f t="shared" si="112"/>
        <v>0.63095813522157906</v>
      </c>
      <c r="E712" s="1">
        <f t="shared" si="106"/>
        <v>61.027363926221987</v>
      </c>
      <c r="F712" s="1">
        <f t="shared" si="107"/>
        <v>0.46558095274905587</v>
      </c>
      <c r="G712" s="1">
        <f t="shared" si="113"/>
        <v>28.413178240533796</v>
      </c>
      <c r="H712" s="1">
        <f t="shared" si="108"/>
        <v>-3258.8979332164777</v>
      </c>
      <c r="I712" s="1">
        <f t="shared" si="114"/>
        <v>-1.5584952791269901E-2</v>
      </c>
      <c r="J712" s="1">
        <f t="shared" si="109"/>
        <v>-8.4354346066258228E-3</v>
      </c>
    </row>
    <row r="713" spans="1:10" x14ac:dyDescent="0.25">
      <c r="A713" s="1">
        <f t="shared" si="110"/>
        <v>688</v>
      </c>
      <c r="B713" s="1">
        <f t="shared" si="111"/>
        <v>6.8800000000000944E-2</v>
      </c>
      <c r="C713" s="1">
        <f t="shared" si="105"/>
        <v>-192.79699064971624</v>
      </c>
      <c r="D713" s="1">
        <f t="shared" si="112"/>
        <v>0.61167843615660744</v>
      </c>
      <c r="E713" s="1">
        <f t="shared" si="106"/>
        <v>61.027363926221987</v>
      </c>
      <c r="F713" s="1">
        <f t="shared" si="107"/>
        <v>0.46558095274905587</v>
      </c>
      <c r="G713" s="1">
        <f t="shared" si="113"/>
        <v>28.413178240533796</v>
      </c>
      <c r="H713" s="1">
        <f t="shared" si="108"/>
        <v>-3240.5482759250672</v>
      </c>
      <c r="I713" s="1">
        <f t="shared" si="114"/>
        <v>-1.5631510886544808E-2</v>
      </c>
      <c r="J713" s="1">
        <f t="shared" si="109"/>
        <v>-8.4819927019007292E-3</v>
      </c>
    </row>
    <row r="714" spans="1:10" x14ac:dyDescent="0.25">
      <c r="A714" s="1">
        <f t="shared" si="110"/>
        <v>689</v>
      </c>
      <c r="B714" s="1">
        <f t="shared" si="111"/>
        <v>6.8900000000000947E-2</v>
      </c>
      <c r="C714" s="1">
        <f t="shared" si="105"/>
        <v>-193.12104547730874</v>
      </c>
      <c r="D714" s="1">
        <f t="shared" si="112"/>
        <v>0.59236633160887653</v>
      </c>
      <c r="E714" s="1">
        <f t="shared" si="106"/>
        <v>61.027363926221987</v>
      </c>
      <c r="F714" s="1">
        <f t="shared" si="107"/>
        <v>0.46558095274905587</v>
      </c>
      <c r="G714" s="1">
        <f t="shared" si="113"/>
        <v>28.413178240533796</v>
      </c>
      <c r="H714" s="1">
        <f t="shared" si="108"/>
        <v>-3222.4021869231415</v>
      </c>
      <c r="I714" s="1">
        <f t="shared" si="114"/>
        <v>-1.5678068981819712E-2</v>
      </c>
      <c r="J714" s="1">
        <f t="shared" si="109"/>
        <v>-8.5285507971756339E-3</v>
      </c>
    </row>
    <row r="715" spans="1:10" x14ac:dyDescent="0.25">
      <c r="A715" s="1">
        <f t="shared" si="110"/>
        <v>690</v>
      </c>
      <c r="B715" s="1">
        <f t="shared" si="111"/>
        <v>6.9000000000000949E-2</v>
      </c>
      <c r="C715" s="1">
        <f t="shared" si="105"/>
        <v>-193.44328569600106</v>
      </c>
      <c r="D715" s="1">
        <f t="shared" si="112"/>
        <v>0.57302200303927642</v>
      </c>
      <c r="E715" s="1">
        <f t="shared" si="106"/>
        <v>61.027363926221987</v>
      </c>
      <c r="F715" s="1">
        <f t="shared" si="107"/>
        <v>0.46558095274905587</v>
      </c>
      <c r="G715" s="1">
        <f t="shared" si="113"/>
        <v>28.413178240533796</v>
      </c>
      <c r="H715" s="1">
        <f t="shared" si="108"/>
        <v>-3204.4563139864372</v>
      </c>
      <c r="I715" s="1">
        <f t="shared" si="114"/>
        <v>-1.5724627077094617E-2</v>
      </c>
      <c r="J715" s="1">
        <f t="shared" si="109"/>
        <v>-8.5751088924505385E-3</v>
      </c>
    </row>
    <row r="716" spans="1:10" x14ac:dyDescent="0.25">
      <c r="A716" s="1">
        <f t="shared" si="110"/>
        <v>691</v>
      </c>
      <c r="B716" s="1">
        <f t="shared" si="111"/>
        <v>6.9100000000000952E-2</v>
      </c>
      <c r="C716" s="1">
        <f t="shared" si="105"/>
        <v>-193.76373132739971</v>
      </c>
      <c r="D716" s="1">
        <f t="shared" si="112"/>
        <v>0.55364562990653643</v>
      </c>
      <c r="E716" s="1">
        <f t="shared" si="106"/>
        <v>61.027363926221987</v>
      </c>
      <c r="F716" s="1">
        <f t="shared" si="107"/>
        <v>0.46558095274905587</v>
      </c>
      <c r="G716" s="1">
        <f t="shared" si="113"/>
        <v>28.413178240533796</v>
      </c>
      <c r="H716" s="1">
        <f t="shared" si="108"/>
        <v>-3186.7073779370567</v>
      </c>
      <c r="I716" s="1">
        <f t="shared" si="114"/>
        <v>-1.5771185172369521E-2</v>
      </c>
      <c r="J716" s="1">
        <f t="shared" si="109"/>
        <v>-8.6216669877254432E-3</v>
      </c>
    </row>
    <row r="717" spans="1:10" x14ac:dyDescent="0.25">
      <c r="A717" s="1">
        <f t="shared" si="110"/>
        <v>692</v>
      </c>
      <c r="B717" s="1">
        <f t="shared" si="111"/>
        <v>6.9200000000000955E-2</v>
      </c>
      <c r="C717" s="1">
        <f t="shared" si="105"/>
        <v>-194.08240206519341</v>
      </c>
      <c r="D717" s="1">
        <f t="shared" si="112"/>
        <v>0.53423738970001711</v>
      </c>
      <c r="E717" s="1">
        <f t="shared" si="106"/>
        <v>61.027363926221987</v>
      </c>
      <c r="F717" s="1">
        <f t="shared" si="107"/>
        <v>0.46558095274905587</v>
      </c>
      <c r="G717" s="1">
        <f t="shared" si="113"/>
        <v>28.413178240533796</v>
      </c>
      <c r="H717" s="1">
        <f t="shared" si="108"/>
        <v>-3169.1521706668236</v>
      </c>
      <c r="I717" s="1">
        <f t="shared" si="114"/>
        <v>-1.5817743267644426E-2</v>
      </c>
      <c r="J717" s="1">
        <f t="shared" si="109"/>
        <v>-8.6682250830003478E-3</v>
      </c>
    </row>
    <row r="718" spans="1:10" x14ac:dyDescent="0.25">
      <c r="A718" s="1">
        <f t="shared" si="110"/>
        <v>693</v>
      </c>
      <c r="B718" s="1">
        <f t="shared" si="111"/>
        <v>6.9300000000000958E-2</v>
      </c>
      <c r="C718" s="1">
        <f t="shared" si="105"/>
        <v>-194.39931728226009</v>
      </c>
      <c r="D718" s="1">
        <f t="shared" si="112"/>
        <v>0.51479745797179111</v>
      </c>
      <c r="E718" s="1">
        <f t="shared" si="106"/>
        <v>61.027363926221987</v>
      </c>
      <c r="F718" s="1">
        <f t="shared" si="107"/>
        <v>0.46558095274905587</v>
      </c>
      <c r="G718" s="1">
        <f t="shared" si="113"/>
        <v>28.413178240533796</v>
      </c>
      <c r="H718" s="1">
        <f t="shared" si="108"/>
        <v>-3151.7875532244398</v>
      </c>
      <c r="I718" s="1">
        <f t="shared" si="114"/>
        <v>-1.5864301362919331E-2</v>
      </c>
      <c r="J718" s="1">
        <f t="shared" si="109"/>
        <v>-8.7147831782752525E-3</v>
      </c>
    </row>
    <row r="719" spans="1:10" x14ac:dyDescent="0.25">
      <c r="A719" s="1">
        <f t="shared" si="110"/>
        <v>694</v>
      </c>
      <c r="B719" s="1">
        <f t="shared" si="111"/>
        <v>6.9400000000000961E-2</v>
      </c>
      <c r="C719" s="1">
        <f t="shared" si="105"/>
        <v>-194.71449603758253</v>
      </c>
      <c r="D719" s="1">
        <f t="shared" si="112"/>
        <v>0.49532600836803287</v>
      </c>
      <c r="E719" s="1">
        <f t="shared" si="106"/>
        <v>61.027363926221987</v>
      </c>
      <c r="F719" s="1">
        <f t="shared" si="107"/>
        <v>0.46558095274905587</v>
      </c>
      <c r="G719" s="1">
        <f t="shared" si="113"/>
        <v>28.413178240533796</v>
      </c>
      <c r="H719" s="1">
        <f t="shared" si="108"/>
        <v>-3134.6104539640428</v>
      </c>
      <c r="I719" s="1">
        <f t="shared" si="114"/>
        <v>-1.5910859458194235E-2</v>
      </c>
      <c r="J719" s="1">
        <f t="shared" si="109"/>
        <v>-8.7613412735501571E-3</v>
      </c>
    </row>
    <row r="720" spans="1:10" x14ac:dyDescent="0.25">
      <c r="A720" s="1">
        <f t="shared" si="110"/>
        <v>695</v>
      </c>
      <c r="B720" s="1">
        <f t="shared" si="111"/>
        <v>6.9500000000000964E-2</v>
      </c>
      <c r="C720" s="1">
        <f t="shared" si="105"/>
        <v>-195.02795708297893</v>
      </c>
      <c r="D720" s="1">
        <f t="shared" si="112"/>
        <v>0.47582321265973498</v>
      </c>
      <c r="E720" s="1">
        <f t="shared" si="106"/>
        <v>61.027363926221987</v>
      </c>
      <c r="F720" s="1">
        <f t="shared" si="107"/>
        <v>0.46558095274905587</v>
      </c>
      <c r="G720" s="1">
        <f t="shared" si="113"/>
        <v>28.413178240533796</v>
      </c>
      <c r="H720" s="1">
        <f t="shared" si="108"/>
        <v>-3117.6178667528907</v>
      </c>
      <c r="I720" s="1">
        <f t="shared" si="114"/>
        <v>-1.595741755346914E-2</v>
      </c>
      <c r="J720" s="1">
        <f t="shared" si="109"/>
        <v>-8.8078993688250617E-3</v>
      </c>
    </row>
    <row r="721" spans="1:10" x14ac:dyDescent="0.25">
      <c r="A721" s="1">
        <f t="shared" si="110"/>
        <v>696</v>
      </c>
      <c r="B721" s="1">
        <f t="shared" si="111"/>
        <v>6.9600000000000967E-2</v>
      </c>
      <c r="C721" s="1">
        <f t="shared" si="105"/>
        <v>-195.33971886965421</v>
      </c>
      <c r="D721" s="1">
        <f t="shared" si="112"/>
        <v>0.45628924077276956</v>
      </c>
      <c r="E721" s="1">
        <f t="shared" si="106"/>
        <v>61.027363926221987</v>
      </c>
      <c r="F721" s="1">
        <f t="shared" si="107"/>
        <v>0.46558095274905587</v>
      </c>
      <c r="G721" s="1">
        <f t="shared" si="113"/>
        <v>28.413178240533796</v>
      </c>
      <c r="H721" s="1">
        <f t="shared" si="108"/>
        <v>-3100.8068492359835</v>
      </c>
      <c r="I721" s="1">
        <f t="shared" si="114"/>
        <v>-1.6003975648744045E-2</v>
      </c>
      <c r="J721" s="1">
        <f t="shared" si="109"/>
        <v>-8.8544574640999664E-3</v>
      </c>
    </row>
    <row r="722" spans="1:10" x14ac:dyDescent="0.25">
      <c r="A722" s="1">
        <f t="shared" si="110"/>
        <v>697</v>
      </c>
      <c r="B722" s="1">
        <f t="shared" si="111"/>
        <v>6.970000000000097E-2</v>
      </c>
      <c r="C722" s="1">
        <f t="shared" si="105"/>
        <v>-195.64979955457781</v>
      </c>
      <c r="D722" s="1">
        <f t="shared" si="112"/>
        <v>0.43672426081731175</v>
      </c>
      <c r="E722" s="1">
        <f t="shared" si="106"/>
        <v>61.027363926221987</v>
      </c>
      <c r="F722" s="1">
        <f t="shared" si="107"/>
        <v>0.46558095274905587</v>
      </c>
      <c r="G722" s="1">
        <f t="shared" si="113"/>
        <v>28.413178240533796</v>
      </c>
      <c r="H722" s="1">
        <f t="shared" si="108"/>
        <v>-3084.1745211555094</v>
      </c>
      <c r="I722" s="1">
        <f t="shared" si="114"/>
        <v>-1.6050533744018949E-2</v>
      </c>
      <c r="J722" s="1">
        <f t="shared" si="109"/>
        <v>-8.901015559374871E-3</v>
      </c>
    </row>
    <row r="723" spans="1:10" x14ac:dyDescent="0.25">
      <c r="A723" s="1">
        <f t="shared" si="110"/>
        <v>698</v>
      </c>
      <c r="B723" s="1">
        <f t="shared" si="111"/>
        <v>6.9800000000000972E-2</v>
      </c>
      <c r="C723" s="1">
        <f t="shared" si="105"/>
        <v>-195.95821700669336</v>
      </c>
      <c r="D723" s="1">
        <f t="shared" si="112"/>
        <v>0.41712843911664244</v>
      </c>
      <c r="E723" s="1">
        <f t="shared" si="106"/>
        <v>61.027363926221987</v>
      </c>
      <c r="F723" s="1">
        <f t="shared" si="107"/>
        <v>0.46558095274905587</v>
      </c>
      <c r="G723" s="1">
        <f t="shared" si="113"/>
        <v>28.413178240533796</v>
      </c>
      <c r="H723" s="1">
        <f t="shared" si="108"/>
        <v>-3067.7180627231264</v>
      </c>
      <c r="I723" s="1">
        <f t="shared" si="114"/>
        <v>-1.6097091839293854E-2</v>
      </c>
      <c r="J723" s="1">
        <f t="shared" si="109"/>
        <v>-8.9475736546497757E-3</v>
      </c>
    </row>
    <row r="724" spans="1:10" x14ac:dyDescent="0.25">
      <c r="A724" s="1">
        <f t="shared" si="110"/>
        <v>699</v>
      </c>
      <c r="B724" s="1">
        <f t="shared" si="111"/>
        <v>6.9900000000000975E-2</v>
      </c>
      <c r="C724" s="1">
        <f t="shared" si="105"/>
        <v>-196.26498881296567</v>
      </c>
      <c r="D724" s="1">
        <f t="shared" si="112"/>
        <v>0.39750194023534585</v>
      </c>
      <c r="E724" s="1">
        <f t="shared" si="106"/>
        <v>61.027363926221987</v>
      </c>
      <c r="F724" s="1">
        <f t="shared" si="107"/>
        <v>0.46558095274905587</v>
      </c>
      <c r="G724" s="1">
        <f t="shared" si="113"/>
        <v>28.413178240533796</v>
      </c>
      <c r="H724" s="1">
        <f t="shared" si="108"/>
        <v>-3051.4347130431324</v>
      </c>
      <c r="I724" s="1">
        <f t="shared" si="114"/>
        <v>-1.6143649934568759E-2</v>
      </c>
      <c r="J724" s="1">
        <f t="shared" si="109"/>
        <v>-8.9941317499246803E-3</v>
      </c>
    </row>
    <row r="725" spans="1:10" x14ac:dyDescent="0.25">
      <c r="A725" s="1">
        <f t="shared" si="110"/>
        <v>700</v>
      </c>
      <c r="B725" s="1">
        <f t="shared" si="111"/>
        <v>7.0000000000000978E-2</v>
      </c>
      <c r="C725" s="1">
        <f t="shared" si="105"/>
        <v>-196.57013228426999</v>
      </c>
      <c r="D725" s="1">
        <f t="shared" si="112"/>
        <v>0.37784492700691885</v>
      </c>
      <c r="E725" s="1">
        <f t="shared" si="106"/>
        <v>61.027363926221987</v>
      </c>
      <c r="F725" s="1">
        <f t="shared" si="107"/>
        <v>0.46558095274905587</v>
      </c>
      <c r="G725" s="1">
        <f t="shared" si="113"/>
        <v>28.413178240533796</v>
      </c>
      <c r="H725" s="1">
        <f t="shared" si="108"/>
        <v>-3035.3217685846957</v>
      </c>
      <c r="I725" s="1">
        <f t="shared" si="114"/>
        <v>-1.6190208029843663E-2</v>
      </c>
      <c r="J725" s="1">
        <f t="shared" si="109"/>
        <v>-9.040689845199585E-3</v>
      </c>
    </row>
    <row r="726" spans="1:10" x14ac:dyDescent="0.25">
      <c r="A726" s="1">
        <f t="shared" si="110"/>
        <v>701</v>
      </c>
      <c r="B726" s="1">
        <f t="shared" si="111"/>
        <v>7.0100000000000981E-2</v>
      </c>
      <c r="C726" s="1">
        <f t="shared" si="105"/>
        <v>-196.87366446112847</v>
      </c>
      <c r="D726" s="1">
        <f t="shared" si="112"/>
        <v>0.358157560560806</v>
      </c>
      <c r="E726" s="1">
        <f t="shared" si="106"/>
        <v>61.027363926221987</v>
      </c>
      <c r="F726" s="1">
        <f t="shared" si="107"/>
        <v>0.46558095274905587</v>
      </c>
      <c r="G726" s="1">
        <f t="shared" si="113"/>
        <v>28.413178240533796</v>
      </c>
      <c r="H726" s="1">
        <f t="shared" si="108"/>
        <v>-3019.3765817013623</v>
      </c>
      <c r="I726" s="1">
        <f t="shared" si="114"/>
        <v>-1.6236766125118568E-2</v>
      </c>
      <c r="J726" s="1">
        <f t="shared" si="109"/>
        <v>-9.0872479404744896E-3</v>
      </c>
    </row>
    <row r="727" spans="1:10" x14ac:dyDescent="0.25">
      <c r="A727" s="1">
        <f t="shared" si="110"/>
        <v>702</v>
      </c>
      <c r="B727" s="1">
        <f t="shared" si="111"/>
        <v>7.0200000000000984E-2</v>
      </c>
      <c r="C727" s="1">
        <f t="shared" si="105"/>
        <v>-197.17560211929862</v>
      </c>
      <c r="D727" s="1">
        <f t="shared" si="112"/>
        <v>0.33844000034887611</v>
      </c>
      <c r="E727" s="1">
        <f t="shared" si="106"/>
        <v>61.027363926221987</v>
      </c>
      <c r="F727" s="1">
        <f t="shared" si="107"/>
        <v>0.46558095274905587</v>
      </c>
      <c r="G727" s="1">
        <f t="shared" si="113"/>
        <v>28.413178240533796</v>
      </c>
      <c r="H727" s="1">
        <f t="shared" si="108"/>
        <v>-3003.5965591961472</v>
      </c>
      <c r="I727" s="1">
        <f t="shared" si="114"/>
        <v>-1.6283324220393473E-2</v>
      </c>
      <c r="J727" s="1">
        <f t="shared" si="109"/>
        <v>-9.1338060357493943E-3</v>
      </c>
    </row>
    <row r="728" spans="1:10" x14ac:dyDescent="0.25">
      <c r="A728" s="1">
        <f t="shared" si="110"/>
        <v>703</v>
      </c>
      <c r="B728" s="1">
        <f t="shared" si="111"/>
        <v>7.0300000000000987E-2</v>
      </c>
      <c r="C728" s="1">
        <f t="shared" si="105"/>
        <v>-197.47596177521822</v>
      </c>
      <c r="D728" s="1">
        <f t="shared" si="112"/>
        <v>0.3186924041713543</v>
      </c>
      <c r="E728" s="1">
        <f t="shared" si="106"/>
        <v>61.027363926221987</v>
      </c>
      <c r="F728" s="1">
        <f t="shared" si="107"/>
        <v>0.46558095274905587</v>
      </c>
      <c r="G728" s="1">
        <f t="shared" si="113"/>
        <v>28.413178240533796</v>
      </c>
      <c r="H728" s="1">
        <f t="shared" si="108"/>
        <v>-2987.9791609305871</v>
      </c>
      <c r="I728" s="1">
        <f t="shared" si="114"/>
        <v>-1.6329882315668377E-2</v>
      </c>
      <c r="J728" s="1">
        <f t="shared" si="109"/>
        <v>-9.1803641310242989E-3</v>
      </c>
    </row>
    <row r="729" spans="1:10" x14ac:dyDescent="0.25">
      <c r="A729" s="1">
        <f t="shared" si="110"/>
        <v>704</v>
      </c>
      <c r="B729" s="1">
        <f t="shared" si="111"/>
        <v>7.040000000000099E-2</v>
      </c>
      <c r="C729" s="1">
        <f t="shared" si="105"/>
        <v>-197.77475969131129</v>
      </c>
      <c r="D729" s="1">
        <f t="shared" si="112"/>
        <v>0.29891492820222315</v>
      </c>
      <c r="E729" s="1">
        <f t="shared" si="106"/>
        <v>61.027363926221987</v>
      </c>
      <c r="F729" s="1">
        <f t="shared" si="107"/>
        <v>0.46558095274905587</v>
      </c>
      <c r="G729" s="1">
        <f t="shared" si="113"/>
        <v>28.413178240533796</v>
      </c>
      <c r="H729" s="1">
        <f t="shared" si="108"/>
        <v>-2972.5218984761764</v>
      </c>
      <c r="I729" s="1">
        <f t="shared" si="114"/>
        <v>-1.6376440410943282E-2</v>
      </c>
      <c r="J729" s="1">
        <f t="shared" si="109"/>
        <v>-9.2269222262992036E-3</v>
      </c>
    </row>
    <row r="730" spans="1:10" x14ac:dyDescent="0.25">
      <c r="A730" s="1">
        <f t="shared" si="110"/>
        <v>705</v>
      </c>
      <c r="B730" s="1">
        <f t="shared" si="111"/>
        <v>7.0500000000000992E-2</v>
      </c>
      <c r="C730" s="1">
        <f t="shared" si="105"/>
        <v>-198.07201188115891</v>
      </c>
      <c r="D730" s="1">
        <f t="shared" si="112"/>
        <v>0.27910772701410724</v>
      </c>
      <c r="E730" s="1">
        <f t="shared" si="106"/>
        <v>61.027363926221987</v>
      </c>
      <c r="F730" s="1">
        <f t="shared" si="107"/>
        <v>0.46558095274905587</v>
      </c>
      <c r="G730" s="1">
        <f t="shared" si="113"/>
        <v>28.413178240533796</v>
      </c>
      <c r="H730" s="1">
        <f t="shared" si="108"/>
        <v>-2957.2223338067097</v>
      </c>
      <c r="I730" s="1">
        <f t="shared" si="114"/>
        <v>-1.6422998506218187E-2</v>
      </c>
      <c r="J730" s="1">
        <f t="shared" si="109"/>
        <v>-9.2734803215741082E-3</v>
      </c>
    </row>
    <row r="731" spans="1:10" x14ac:dyDescent="0.25">
      <c r="A731" s="1">
        <f t="shared" si="110"/>
        <v>706</v>
      </c>
      <c r="B731" s="1">
        <f t="shared" si="111"/>
        <v>7.0600000000000995E-2</v>
      </c>
      <c r="C731" s="1">
        <f t="shared" ref="C731:C794" si="115">C730+H730*$B$2</f>
        <v>-198.36773411453959</v>
      </c>
      <c r="D731" s="1">
        <f t="shared" si="112"/>
        <v>0.25927095360265329</v>
      </c>
      <c r="E731" s="1">
        <f t="shared" ref="E731:E794" si="116">SQRT(2*$C$17/($B$15*(1-($B$13/$B$12)^4)))</f>
        <v>61.027363926221987</v>
      </c>
      <c r="F731" s="1">
        <f t="shared" ref="F731:F794" si="117">PI()*($B$13/2)^2*$B$15*E731</f>
        <v>0.46558095274905587</v>
      </c>
      <c r="G731" s="1">
        <f t="shared" si="113"/>
        <v>28.413178240533796</v>
      </c>
      <c r="H731" s="1">
        <f t="shared" ref="H731:H794" si="118">-(0.5*$B$3*C731^2*$B$5*$B$11)/J730-$B$10+G731/J730</f>
        <v>-2942.0780780300697</v>
      </c>
      <c r="I731" s="1">
        <f t="shared" si="114"/>
        <v>-1.6469556601493091E-2</v>
      </c>
      <c r="J731" s="1">
        <f t="shared" ref="J731:J794" si="119">$B$7+I731</f>
        <v>-9.3200384168490129E-3</v>
      </c>
    </row>
    <row r="732" spans="1:10" x14ac:dyDescent="0.25">
      <c r="A732" s="1">
        <f t="shared" si="110"/>
        <v>707</v>
      </c>
      <c r="B732" s="1">
        <f t="shared" si="111"/>
        <v>7.0700000000000998E-2</v>
      </c>
      <c r="C732" s="1">
        <f t="shared" si="115"/>
        <v>-198.66194192234261</v>
      </c>
      <c r="D732" s="1">
        <f t="shared" si="112"/>
        <v>0.23940475941041903</v>
      </c>
      <c r="E732" s="1">
        <f t="shared" si="116"/>
        <v>61.027363926221987</v>
      </c>
      <c r="F732" s="1">
        <f t="shared" si="117"/>
        <v>0.46558095274905587</v>
      </c>
      <c r="G732" s="1">
        <f t="shared" si="113"/>
        <v>28.413178240533796</v>
      </c>
      <c r="H732" s="1">
        <f t="shared" si="118"/>
        <v>-2927.0867901580946</v>
      </c>
      <c r="I732" s="1">
        <f t="shared" si="114"/>
        <v>-1.6516114696767996E-2</v>
      </c>
      <c r="J732" s="1">
        <f t="shared" si="119"/>
        <v>-9.3665965121239175E-3</v>
      </c>
    </row>
    <row r="733" spans="1:10" x14ac:dyDescent="0.25">
      <c r="A733" s="1">
        <f t="shared" si="110"/>
        <v>708</v>
      </c>
      <c r="B733" s="1">
        <f t="shared" si="111"/>
        <v>7.0800000000001001E-2</v>
      </c>
      <c r="C733" s="1">
        <f t="shared" si="115"/>
        <v>-198.95465060135842</v>
      </c>
      <c r="D733" s="1">
        <f t="shared" si="112"/>
        <v>0.21950929435028319</v>
      </c>
      <c r="E733" s="1">
        <f t="shared" si="116"/>
        <v>61.027363926221987</v>
      </c>
      <c r="F733" s="1">
        <f t="shared" si="117"/>
        <v>0.46558095274905587</v>
      </c>
      <c r="G733" s="1">
        <f t="shared" si="113"/>
        <v>28.413178240533796</v>
      </c>
      <c r="H733" s="1">
        <f t="shared" si="118"/>
        <v>-2912.246175913192</v>
      </c>
      <c r="I733" s="1">
        <f t="shared" si="114"/>
        <v>-1.6562672792042901E-2</v>
      </c>
      <c r="J733" s="1">
        <f t="shared" si="119"/>
        <v>-9.4131546073988222E-3</v>
      </c>
    </row>
    <row r="734" spans="1:10" x14ac:dyDescent="0.25">
      <c r="A734" s="1">
        <f t="shared" si="110"/>
        <v>709</v>
      </c>
      <c r="B734" s="1">
        <f t="shared" si="111"/>
        <v>7.0900000000001004E-2</v>
      </c>
      <c r="C734" s="1">
        <f t="shared" si="115"/>
        <v>-199.24587521894975</v>
      </c>
      <c r="D734" s="1">
        <f t="shared" si="112"/>
        <v>0.19958470682838822</v>
      </c>
      <c r="E734" s="1">
        <f t="shared" si="116"/>
        <v>61.027363926221987</v>
      </c>
      <c r="F734" s="1">
        <f t="shared" si="117"/>
        <v>0.46558095274905587</v>
      </c>
      <c r="G734" s="1">
        <f t="shared" si="113"/>
        <v>28.413178240533796</v>
      </c>
      <c r="H734" s="1">
        <f t="shared" si="118"/>
        <v>-2897.5539865704277</v>
      </c>
      <c r="I734" s="1">
        <f t="shared" si="114"/>
        <v>-1.6609230887317805E-2</v>
      </c>
      <c r="J734" s="1">
        <f t="shared" si="119"/>
        <v>-9.4597127026737268E-3</v>
      </c>
    </row>
    <row r="735" spans="1:10" x14ac:dyDescent="0.25">
      <c r="A735" s="1">
        <f t="shared" si="110"/>
        <v>710</v>
      </c>
      <c r="B735" s="1">
        <f t="shared" si="111"/>
        <v>7.1000000000001007E-2</v>
      </c>
      <c r="C735" s="1">
        <f t="shared" si="115"/>
        <v>-199.53563061760678</v>
      </c>
      <c r="D735" s="1">
        <f t="shared" si="112"/>
        <v>0.17963114376662753</v>
      </c>
      <c r="E735" s="1">
        <f t="shared" si="116"/>
        <v>61.027363926221987</v>
      </c>
      <c r="F735" s="1">
        <f t="shared" si="117"/>
        <v>0.46558095274905587</v>
      </c>
      <c r="G735" s="1">
        <f t="shared" si="113"/>
        <v>28.413178240533796</v>
      </c>
      <c r="H735" s="1">
        <f t="shared" si="118"/>
        <v>-2883.0080178338635</v>
      </c>
      <c r="I735" s="1">
        <f t="shared" si="114"/>
        <v>-1.665578898259271E-2</v>
      </c>
      <c r="J735" s="1">
        <f t="shared" si="119"/>
        <v>-9.5062707979486315E-3</v>
      </c>
    </row>
    <row r="736" spans="1:10" x14ac:dyDescent="0.25">
      <c r="A736" s="1">
        <f t="shared" si="110"/>
        <v>711</v>
      </c>
      <c r="B736" s="1">
        <f t="shared" si="111"/>
        <v>7.110000000000101E-2</v>
      </c>
      <c r="C736" s="1">
        <f t="shared" si="115"/>
        <v>-199.82393141939016</v>
      </c>
      <c r="D736" s="1">
        <f t="shared" si="112"/>
        <v>0.15964875062468853</v>
      </c>
      <c r="E736" s="1">
        <f t="shared" si="116"/>
        <v>61.027363926221987</v>
      </c>
      <c r="F736" s="1">
        <f t="shared" si="117"/>
        <v>0.46558095274905587</v>
      </c>
      <c r="G736" s="1">
        <f t="shared" si="113"/>
        <v>28.413178240533796</v>
      </c>
      <c r="H736" s="1">
        <f t="shared" si="118"/>
        <v>-2868.6061087459689</v>
      </c>
      <c r="I736" s="1">
        <f t="shared" si="114"/>
        <v>-1.6702347077867614E-2</v>
      </c>
      <c r="J736" s="1">
        <f t="shared" si="119"/>
        <v>-9.5528288932235361E-3</v>
      </c>
    </row>
    <row r="737" spans="1:10" x14ac:dyDescent="0.25">
      <c r="A737" s="1">
        <f t="shared" si="110"/>
        <v>712</v>
      </c>
      <c r="B737" s="1">
        <f t="shared" si="111"/>
        <v>7.1200000000001012E-2</v>
      </c>
      <c r="C737" s="1">
        <f t="shared" si="115"/>
        <v>-200.11079203026475</v>
      </c>
      <c r="D737" s="1">
        <f t="shared" si="112"/>
        <v>0.13963767142166206</v>
      </c>
      <c r="E737" s="1">
        <f t="shared" si="116"/>
        <v>61.027363926221987</v>
      </c>
      <c r="F737" s="1">
        <f t="shared" si="117"/>
        <v>0.46558095274905587</v>
      </c>
      <c r="G737" s="1">
        <f t="shared" si="113"/>
        <v>28.413178240533796</v>
      </c>
      <c r="H737" s="1">
        <f t="shared" si="118"/>
        <v>-2854.3461406289825</v>
      </c>
      <c r="I737" s="1">
        <f t="shared" si="114"/>
        <v>-1.6748905173142519E-2</v>
      </c>
      <c r="J737" s="1">
        <f t="shared" si="119"/>
        <v>-9.5993869884984408E-3</v>
      </c>
    </row>
    <row r="738" spans="1:10" x14ac:dyDescent="0.25">
      <c r="A738" s="1">
        <f t="shared" si="110"/>
        <v>713</v>
      </c>
      <c r="B738" s="1">
        <f t="shared" si="111"/>
        <v>7.1300000000001015E-2</v>
      </c>
      <c r="C738" s="1">
        <f t="shared" si="115"/>
        <v>-200.39622664432764</v>
      </c>
      <c r="D738" s="1">
        <f t="shared" si="112"/>
        <v>0.11959804875722929</v>
      </c>
      <c r="E738" s="1">
        <f t="shared" si="116"/>
        <v>61.027363926221987</v>
      </c>
      <c r="F738" s="1">
        <f t="shared" si="117"/>
        <v>0.46558095274905587</v>
      </c>
      <c r="G738" s="1">
        <f t="shared" si="113"/>
        <v>28.413178240533796</v>
      </c>
      <c r="H738" s="1">
        <f t="shared" si="118"/>
        <v>-2840.2260360571277</v>
      </c>
      <c r="I738" s="1">
        <f t="shared" si="114"/>
        <v>-1.6795463268417424E-2</v>
      </c>
      <c r="J738" s="1">
        <f t="shared" si="119"/>
        <v>-9.6459450837733454E-3</v>
      </c>
    </row>
    <row r="739" spans="1:10" x14ac:dyDescent="0.25">
      <c r="A739" s="1">
        <f t="shared" si="110"/>
        <v>714</v>
      </c>
      <c r="B739" s="1">
        <f t="shared" si="111"/>
        <v>7.1400000000001018E-2</v>
      </c>
      <c r="C739" s="1">
        <f t="shared" si="115"/>
        <v>-200.68024924793335</v>
      </c>
      <c r="D739" s="1">
        <f t="shared" si="112"/>
        <v>9.9530023832435949E-2</v>
      </c>
      <c r="E739" s="1">
        <f t="shared" si="116"/>
        <v>61.027363926221987</v>
      </c>
      <c r="F739" s="1">
        <f t="shared" si="117"/>
        <v>0.46558095274905587</v>
      </c>
      <c r="G739" s="1">
        <f t="shared" si="113"/>
        <v>28.413178240533796</v>
      </c>
      <c r="H739" s="1">
        <f t="shared" si="118"/>
        <v>-2826.2437578586459</v>
      </c>
      <c r="I739" s="1">
        <f t="shared" si="114"/>
        <v>-1.6842021363692328E-2</v>
      </c>
      <c r="J739" s="1">
        <f t="shared" si="119"/>
        <v>-9.6925031790482501E-3</v>
      </c>
    </row>
    <row r="740" spans="1:10" x14ac:dyDescent="0.25">
      <c r="A740" s="1">
        <f t="shared" si="110"/>
        <v>715</v>
      </c>
      <c r="B740" s="1">
        <f t="shared" si="111"/>
        <v>7.1500000000001021E-2</v>
      </c>
      <c r="C740" s="1">
        <f t="shared" si="115"/>
        <v>-200.96287362371922</v>
      </c>
      <c r="D740" s="1">
        <f t="shared" si="112"/>
        <v>7.943373647006402E-2</v>
      </c>
      <c r="E740" s="1">
        <f t="shared" si="116"/>
        <v>61.027363926221987</v>
      </c>
      <c r="F740" s="1">
        <f t="shared" si="117"/>
        <v>0.46558095274905587</v>
      </c>
      <c r="G740" s="1">
        <f t="shared" si="113"/>
        <v>28.413178240533796</v>
      </c>
      <c r="H740" s="1">
        <f t="shared" si="118"/>
        <v>-2812.3973081466402</v>
      </c>
      <c r="I740" s="1">
        <f t="shared" si="114"/>
        <v>-1.6888579458967233E-2</v>
      </c>
      <c r="J740" s="1">
        <f t="shared" si="119"/>
        <v>-9.7390612743231547E-3</v>
      </c>
    </row>
    <row r="741" spans="1:10" x14ac:dyDescent="0.25">
      <c r="A741" s="1">
        <f t="shared" si="110"/>
        <v>716</v>
      </c>
      <c r="B741" s="1">
        <f t="shared" si="111"/>
        <v>7.1600000000001024E-2</v>
      </c>
      <c r="C741" s="1">
        <f t="shared" si="115"/>
        <v>-201.24411335453388</v>
      </c>
      <c r="D741" s="1">
        <f t="shared" si="112"/>
        <v>5.9309325134610631E-2</v>
      </c>
      <c r="E741" s="1">
        <f t="shared" si="116"/>
        <v>61.027363926221987</v>
      </c>
      <c r="F741" s="1">
        <f t="shared" si="117"/>
        <v>0.46558095274905587</v>
      </c>
      <c r="G741" s="1">
        <f t="shared" si="113"/>
        <v>28.413178240533796</v>
      </c>
      <c r="H741" s="1">
        <f t="shared" si="118"/>
        <v>-2798.6847273777676</v>
      </c>
      <c r="I741" s="1">
        <f t="shared" si="114"/>
        <v>-1.6935137554242138E-2</v>
      </c>
      <c r="J741" s="1">
        <f t="shared" si="119"/>
        <v>-9.7856193695980594E-3</v>
      </c>
    </row>
    <row r="742" spans="1:10" x14ac:dyDescent="0.25">
      <c r="A742" s="1">
        <f t="shared" si="110"/>
        <v>717</v>
      </c>
      <c r="B742" s="1">
        <f t="shared" si="111"/>
        <v>7.1700000000001027E-2</v>
      </c>
      <c r="C742" s="1">
        <f t="shared" si="115"/>
        <v>-201.52398182727165</v>
      </c>
      <c r="D742" s="1">
        <f t="shared" si="112"/>
        <v>3.915692695188347E-2</v>
      </c>
      <c r="E742" s="1">
        <f t="shared" si="116"/>
        <v>61.027363926221987</v>
      </c>
      <c r="F742" s="1">
        <f t="shared" si="117"/>
        <v>0.46558095274905587</v>
      </c>
      <c r="G742" s="1">
        <f t="shared" si="113"/>
        <v>28.413178240533796</v>
      </c>
      <c r="H742" s="1">
        <f t="shared" si="118"/>
        <v>-2785.1040934378448</v>
      </c>
      <c r="I742" s="1">
        <f t="shared" si="114"/>
        <v>-1.6981695649517042E-2</v>
      </c>
      <c r="J742" s="1">
        <f t="shared" si="119"/>
        <v>-9.832177464872964E-3</v>
      </c>
    </row>
    <row r="743" spans="1:10" x14ac:dyDescent="0.25">
      <c r="A743" s="1">
        <f t="shared" si="110"/>
        <v>718</v>
      </c>
      <c r="B743" s="1">
        <f t="shared" si="111"/>
        <v>7.180000000000103E-2</v>
      </c>
      <c r="C743" s="1">
        <f t="shared" si="115"/>
        <v>-201.80249223661545</v>
      </c>
      <c r="D743" s="1">
        <f t="shared" si="112"/>
        <v>1.8976677728221925E-2</v>
      </c>
      <c r="E743" s="1">
        <f t="shared" si="116"/>
        <v>61.027363926221987</v>
      </c>
      <c r="F743" s="1">
        <f t="shared" si="117"/>
        <v>0.46558095274905587</v>
      </c>
      <c r="G743" s="1">
        <f t="shared" si="113"/>
        <v>28.413178240533796</v>
      </c>
      <c r="H743" s="1">
        <f t="shared" si="118"/>
        <v>-2771.6535207534816</v>
      </c>
      <c r="I743" s="1">
        <f t="shared" si="114"/>
        <v>-1.7028253744791947E-2</v>
      </c>
      <c r="J743" s="1">
        <f t="shared" si="119"/>
        <v>-9.8787355601478687E-3</v>
      </c>
    </row>
    <row r="744" spans="1:10" x14ac:dyDescent="0.25">
      <c r="A744" s="1">
        <f t="shared" si="110"/>
        <v>719</v>
      </c>
      <c r="B744" s="1">
        <f t="shared" si="111"/>
        <v>7.1900000000001033E-2</v>
      </c>
      <c r="C744" s="1">
        <f t="shared" si="115"/>
        <v>-202.07965758869079</v>
      </c>
      <c r="D744" s="1">
        <f t="shared" si="112"/>
        <v>-1.2312880306471555E-3</v>
      </c>
      <c r="E744" s="1">
        <f t="shared" si="116"/>
        <v>61.027363926221987</v>
      </c>
      <c r="F744" s="1">
        <f t="shared" si="117"/>
        <v>0.46558095274905587</v>
      </c>
      <c r="G744" s="1">
        <f t="shared" si="113"/>
        <v>28.413178240533796</v>
      </c>
      <c r="H744" s="1">
        <f t="shared" si="118"/>
        <v>-2758.3311594288789</v>
      </c>
      <c r="I744" s="1">
        <f t="shared" si="114"/>
        <v>-1.7074811840066852E-2</v>
      </c>
      <c r="J744" s="1">
        <f t="shared" si="119"/>
        <v>-9.9252936554227733E-3</v>
      </c>
    </row>
    <row r="745" spans="1:10" x14ac:dyDescent="0.25">
      <c r="A745" s="1">
        <f t="shared" si="110"/>
        <v>720</v>
      </c>
      <c r="B745" s="1">
        <f t="shared" si="111"/>
        <v>7.2000000000001035E-2</v>
      </c>
      <c r="C745" s="1">
        <f t="shared" si="115"/>
        <v>-202.3554907046337</v>
      </c>
      <c r="D745" s="1">
        <f t="shared" si="112"/>
        <v>-2.1466837101110525E-2</v>
      </c>
      <c r="E745" s="1">
        <f t="shared" si="116"/>
        <v>61.027363926221987</v>
      </c>
      <c r="F745" s="1">
        <f t="shared" si="117"/>
        <v>0.46558095274905587</v>
      </c>
      <c r="G745" s="1">
        <f t="shared" si="113"/>
        <v>28.413178240533796</v>
      </c>
      <c r="H745" s="1">
        <f t="shared" si="118"/>
        <v>-2745.1351944069625</v>
      </c>
      <c r="I745" s="1">
        <f t="shared" si="114"/>
        <v>-1.7121369935341756E-2</v>
      </c>
      <c r="J745" s="1">
        <f t="shared" si="119"/>
        <v>-9.971851750697678E-3</v>
      </c>
    </row>
    <row r="746" spans="1:10" x14ac:dyDescent="0.25">
      <c r="A746" s="1">
        <f t="shared" si="110"/>
        <v>721</v>
      </c>
      <c r="B746" s="1">
        <f t="shared" si="111"/>
        <v>7.2100000000001038E-2</v>
      </c>
      <c r="C746" s="1">
        <f t="shared" si="115"/>
        <v>-202.63000422407438</v>
      </c>
      <c r="D746" s="1">
        <f t="shared" si="112"/>
        <v>-4.1729837523517964E-2</v>
      </c>
      <c r="E746" s="1">
        <f t="shared" si="116"/>
        <v>61.027363926221987</v>
      </c>
      <c r="F746" s="1">
        <f t="shared" si="117"/>
        <v>0.46558095274905587</v>
      </c>
      <c r="G746" s="1">
        <f t="shared" si="113"/>
        <v>28.413178240533796</v>
      </c>
      <c r="H746" s="1">
        <f t="shared" si="118"/>
        <v>-2732.0638446540556</v>
      </c>
      <c r="I746" s="1">
        <f t="shared" si="114"/>
        <v>-1.7167928030616661E-2</v>
      </c>
      <c r="J746" s="1">
        <f t="shared" si="119"/>
        <v>-1.0018409845972583E-2</v>
      </c>
    </row>
    <row r="747" spans="1:10" x14ac:dyDescent="0.25">
      <c r="A747" s="1">
        <f t="shared" si="110"/>
        <v>722</v>
      </c>
      <c r="B747" s="1">
        <f t="shared" si="111"/>
        <v>7.2200000000001041E-2</v>
      </c>
      <c r="C747" s="1">
        <f t="shared" si="115"/>
        <v>-202.90321060853978</v>
      </c>
      <c r="D747" s="1">
        <f t="shared" si="112"/>
        <v>-6.2020158584371946E-2</v>
      </c>
      <c r="E747" s="1">
        <f t="shared" si="116"/>
        <v>61.027363926221987</v>
      </c>
      <c r="F747" s="1">
        <f t="shared" si="117"/>
        <v>0.46558095274905587</v>
      </c>
      <c r="G747" s="1">
        <f t="shared" si="113"/>
        <v>28.413178240533796</v>
      </c>
      <c r="H747" s="1">
        <f t="shared" si="118"/>
        <v>-2719.1153623673326</v>
      </c>
      <c r="I747" s="1">
        <f t="shared" si="114"/>
        <v>-1.7214486125891566E-2</v>
      </c>
      <c r="J747" s="1">
        <f t="shared" si="119"/>
        <v>-1.0064967941247487E-2</v>
      </c>
    </row>
    <row r="748" spans="1:10" x14ac:dyDescent="0.25">
      <c r="A748" s="1">
        <f t="shared" si="110"/>
        <v>723</v>
      </c>
      <c r="B748" s="1">
        <f t="shared" si="111"/>
        <v>7.2300000000001044E-2</v>
      </c>
      <c r="C748" s="1">
        <f t="shared" si="115"/>
        <v>-203.17512214477651</v>
      </c>
      <c r="D748" s="1">
        <f t="shared" si="112"/>
        <v>-8.2337670798849599E-2</v>
      </c>
      <c r="E748" s="1">
        <f t="shared" si="116"/>
        <v>61.027363926221987</v>
      </c>
      <c r="F748" s="1">
        <f t="shared" si="117"/>
        <v>0.46558095274905587</v>
      </c>
      <c r="G748" s="1">
        <f t="shared" si="113"/>
        <v>28.413178240533796</v>
      </c>
      <c r="H748" s="1">
        <f t="shared" si="118"/>
        <v>-2706.2880322043015</v>
      </c>
      <c r="I748" s="1">
        <f t="shared" si="114"/>
        <v>-1.726104422116647E-2</v>
      </c>
      <c r="J748" s="1">
        <f t="shared" si="119"/>
        <v>-1.0111526036522392E-2</v>
      </c>
    </row>
    <row r="749" spans="1:10" x14ac:dyDescent="0.25">
      <c r="A749" s="1">
        <f t="shared" si="110"/>
        <v>724</v>
      </c>
      <c r="B749" s="1">
        <f t="shared" si="111"/>
        <v>7.2400000000001047E-2</v>
      </c>
      <c r="C749" s="1">
        <f t="shared" si="115"/>
        <v>-203.44575094799694</v>
      </c>
      <c r="D749" s="1">
        <f t="shared" si="112"/>
        <v>-0.1026822458936493</v>
      </c>
      <c r="E749" s="1">
        <f t="shared" si="116"/>
        <v>61.027363926221987</v>
      </c>
      <c r="F749" s="1">
        <f t="shared" si="117"/>
        <v>0.46558095274905587</v>
      </c>
      <c r="G749" s="1">
        <f t="shared" si="113"/>
        <v>28.413178240533796</v>
      </c>
      <c r="H749" s="1">
        <f t="shared" si="118"/>
        <v>-2693.5801705336121</v>
      </c>
      <c r="I749" s="1">
        <f t="shared" si="114"/>
        <v>-1.7307602316441375E-2</v>
      </c>
      <c r="J749" s="1">
        <f t="shared" si="119"/>
        <v>-1.0158084131797297E-2</v>
      </c>
    </row>
    <row r="750" spans="1:10" x14ac:dyDescent="0.25">
      <c r="A750" s="1">
        <f t="shared" si="110"/>
        <v>725</v>
      </c>
      <c r="B750" s="1">
        <f t="shared" si="111"/>
        <v>7.250000000000105E-2</v>
      </c>
      <c r="C750" s="1">
        <f t="shared" si="115"/>
        <v>-203.71510896505029</v>
      </c>
      <c r="D750" s="1">
        <f t="shared" si="112"/>
        <v>-0.12305375679015433</v>
      </c>
      <c r="E750" s="1">
        <f t="shared" si="116"/>
        <v>61.027363926221987</v>
      </c>
      <c r="F750" s="1">
        <f t="shared" si="117"/>
        <v>0.46558095274905587</v>
      </c>
      <c r="G750" s="1">
        <f t="shared" si="113"/>
        <v>28.413178240533796</v>
      </c>
      <c r="H750" s="1">
        <f t="shared" si="118"/>
        <v>-2680.9901247065086</v>
      </c>
      <c r="I750" s="1">
        <f t="shared" si="114"/>
        <v>-1.735416041171628E-2</v>
      </c>
      <c r="J750" s="1">
        <f t="shared" si="119"/>
        <v>-1.0204642227072201E-2</v>
      </c>
    </row>
    <row r="751" spans="1:10" x14ac:dyDescent="0.25">
      <c r="A751" s="1">
        <f t="shared" si="110"/>
        <v>726</v>
      </c>
      <c r="B751" s="1">
        <f t="shared" si="111"/>
        <v>7.2600000000001053E-2</v>
      </c>
      <c r="C751" s="1">
        <f t="shared" si="115"/>
        <v>-203.98320797752095</v>
      </c>
      <c r="D751" s="1">
        <f t="shared" si="112"/>
        <v>-0.14345207758790643</v>
      </c>
      <c r="E751" s="1">
        <f t="shared" si="116"/>
        <v>61.027363926221987</v>
      </c>
      <c r="F751" s="1">
        <f t="shared" si="117"/>
        <v>0.46558095274905587</v>
      </c>
      <c r="G751" s="1">
        <f t="shared" si="113"/>
        <v>28.413178240533796</v>
      </c>
      <c r="H751" s="1">
        <f t="shared" si="118"/>
        <v>-2668.5162723482554</v>
      </c>
      <c r="I751" s="1">
        <f t="shared" si="114"/>
        <v>-1.7400718506991184E-2</v>
      </c>
      <c r="J751" s="1">
        <f t="shared" si="119"/>
        <v>-1.0251200322347106E-2</v>
      </c>
    </row>
    <row r="752" spans="1:10" x14ac:dyDescent="0.25">
      <c r="A752" s="1">
        <f t="shared" si="110"/>
        <v>727</v>
      </c>
      <c r="B752" s="1">
        <f t="shared" si="111"/>
        <v>7.2700000000001055E-2</v>
      </c>
      <c r="C752" s="1">
        <f t="shared" si="115"/>
        <v>-204.25005960475576</v>
      </c>
      <c r="D752" s="1">
        <f t="shared" si="112"/>
        <v>-0.16387708354838201</v>
      </c>
      <c r="E752" s="1">
        <f t="shared" si="116"/>
        <v>61.027363926221987</v>
      </c>
      <c r="F752" s="1">
        <f t="shared" si="117"/>
        <v>0.46558095274905587</v>
      </c>
      <c r="G752" s="1">
        <f t="shared" si="113"/>
        <v>28.413178240533796</v>
      </c>
      <c r="H752" s="1">
        <f t="shared" si="118"/>
        <v>-2656.1570206689094</v>
      </c>
      <c r="I752" s="1">
        <f t="shared" si="114"/>
        <v>-1.7447276602266089E-2</v>
      </c>
      <c r="J752" s="1">
        <f t="shared" si="119"/>
        <v>-1.029775841762201E-2</v>
      </c>
    </row>
    <row r="753" spans="1:10" x14ac:dyDescent="0.25">
      <c r="A753" s="1">
        <f t="shared" si="110"/>
        <v>728</v>
      </c>
      <c r="B753" s="1">
        <f t="shared" si="111"/>
        <v>7.2800000000001058E-2</v>
      </c>
      <c r="C753" s="1">
        <f t="shared" si="115"/>
        <v>-204.51567530682266</v>
      </c>
      <c r="D753" s="1">
        <f t="shared" si="112"/>
        <v>-0.18432865107906427</v>
      </c>
      <c r="E753" s="1">
        <f t="shared" si="116"/>
        <v>61.027363926221987</v>
      </c>
      <c r="F753" s="1">
        <f t="shared" si="117"/>
        <v>0.46558095274905587</v>
      </c>
      <c r="G753" s="1">
        <f t="shared" si="113"/>
        <v>28.413178240533796</v>
      </c>
      <c r="H753" s="1">
        <f t="shared" si="118"/>
        <v>-2643.9108057928233</v>
      </c>
      <c r="I753" s="1">
        <f t="shared" si="114"/>
        <v>-1.7493834697540993E-2</v>
      </c>
      <c r="J753" s="1">
        <f t="shared" si="119"/>
        <v>-1.0344316512896915E-2</v>
      </c>
    </row>
    <row r="754" spans="1:10" x14ac:dyDescent="0.25">
      <c r="A754" s="1">
        <f t="shared" si="110"/>
        <v>729</v>
      </c>
      <c r="B754" s="1">
        <f t="shared" si="111"/>
        <v>7.2900000000001061E-2</v>
      </c>
      <c r="C754" s="1">
        <f t="shared" si="115"/>
        <v>-204.78006638740194</v>
      </c>
      <c r="D754" s="1">
        <f t="shared" si="112"/>
        <v>-0.20480665771780446</v>
      </c>
      <c r="E754" s="1">
        <f t="shared" si="116"/>
        <v>61.027363926221987</v>
      </c>
      <c r="F754" s="1">
        <f t="shared" si="117"/>
        <v>0.46558095274905587</v>
      </c>
      <c r="G754" s="1">
        <f t="shared" si="113"/>
        <v>28.413178240533796</v>
      </c>
      <c r="H754" s="1">
        <f t="shared" si="118"/>
        <v>-2631.7760921062882</v>
      </c>
      <c r="I754" s="1">
        <f t="shared" si="114"/>
        <v>-1.7540392792815898E-2</v>
      </c>
      <c r="J754" s="1">
        <f t="shared" si="119"/>
        <v>-1.039087460817182E-2</v>
      </c>
    </row>
    <row r="755" spans="1:10" x14ac:dyDescent="0.25">
      <c r="A755" s="1">
        <f t="shared" si="110"/>
        <v>730</v>
      </c>
      <c r="B755" s="1">
        <f t="shared" si="111"/>
        <v>7.3000000000001064E-2</v>
      </c>
      <c r="C755" s="1">
        <f t="shared" si="115"/>
        <v>-205.04324399661257</v>
      </c>
      <c r="D755" s="1">
        <f t="shared" si="112"/>
        <v>-0.22531098211746572</v>
      </c>
      <c r="E755" s="1">
        <f t="shared" si="116"/>
        <v>61.027363926221987</v>
      </c>
      <c r="F755" s="1">
        <f t="shared" si="117"/>
        <v>0.46558095274905587</v>
      </c>
      <c r="G755" s="1">
        <f t="shared" si="113"/>
        <v>28.413178240533796</v>
      </c>
      <c r="H755" s="1">
        <f t="shared" si="118"/>
        <v>-2619.7513716227431</v>
      </c>
      <c r="I755" s="1">
        <f t="shared" si="114"/>
        <v>-1.7586950888090803E-2</v>
      </c>
      <c r="J755" s="1">
        <f t="shared" si="119"/>
        <v>-1.0437432703446724E-2</v>
      </c>
    </row>
    <row r="756" spans="1:10" x14ac:dyDescent="0.25">
      <c r="A756" s="1">
        <f t="shared" si="110"/>
        <v>731</v>
      </c>
      <c r="B756" s="1">
        <f t="shared" si="111"/>
        <v>7.3100000000001067E-2</v>
      </c>
      <c r="C756" s="1">
        <f t="shared" si="115"/>
        <v>-205.30521913377484</v>
      </c>
      <c r="D756" s="1">
        <f t="shared" si="112"/>
        <v>-0.24584150403084321</v>
      </c>
      <c r="E756" s="1">
        <f t="shared" si="116"/>
        <v>61.027363926221987</v>
      </c>
      <c r="F756" s="1">
        <f t="shared" si="117"/>
        <v>0.46558095274905587</v>
      </c>
      <c r="G756" s="1">
        <f t="shared" si="113"/>
        <v>28.413178240533796</v>
      </c>
      <c r="H756" s="1">
        <f t="shared" si="118"/>
        <v>-2607.83516336501</v>
      </c>
      <c r="I756" s="1">
        <f t="shared" si="114"/>
        <v>-1.7633508983365707E-2</v>
      </c>
      <c r="J756" s="1">
        <f t="shared" si="119"/>
        <v>-1.0483990798721629E-2</v>
      </c>
    </row>
    <row r="757" spans="1:10" x14ac:dyDescent="0.25">
      <c r="A757" s="1">
        <f t="shared" si="110"/>
        <v>732</v>
      </c>
      <c r="B757" s="1">
        <f t="shared" si="111"/>
        <v>7.320000000000107E-2</v>
      </c>
      <c r="C757" s="1">
        <f t="shared" si="115"/>
        <v>-205.56600265011133</v>
      </c>
      <c r="D757" s="1">
        <f t="shared" si="112"/>
        <v>-0.26639810429585431</v>
      </c>
      <c r="E757" s="1">
        <f t="shared" si="116"/>
        <v>61.027363926221987</v>
      </c>
      <c r="F757" s="1">
        <f t="shared" si="117"/>
        <v>0.46558095274905587</v>
      </c>
      <c r="G757" s="1">
        <f t="shared" si="113"/>
        <v>28.413178240533796</v>
      </c>
      <c r="H757" s="1">
        <f t="shared" si="118"/>
        <v>-2596.0260127640158</v>
      </c>
      <c r="I757" s="1">
        <f t="shared" si="114"/>
        <v>-1.7680067078640612E-2</v>
      </c>
      <c r="J757" s="1">
        <f t="shared" si="119"/>
        <v>-1.0530548893996534E-2</v>
      </c>
    </row>
    <row r="758" spans="1:10" x14ac:dyDescent="0.25">
      <c r="A758" s="1">
        <f t="shared" si="110"/>
        <v>733</v>
      </c>
      <c r="B758" s="1">
        <f t="shared" si="111"/>
        <v>7.3300000000001073E-2</v>
      </c>
      <c r="C758" s="1">
        <f t="shared" si="115"/>
        <v>-205.82560525138774</v>
      </c>
      <c r="D758" s="1">
        <f t="shared" si="112"/>
        <v>-0.2869806648209931</v>
      </c>
      <c r="E758" s="1">
        <f t="shared" si="116"/>
        <v>61.027363926221987</v>
      </c>
      <c r="F758" s="1">
        <f t="shared" si="117"/>
        <v>0.46558095274905587</v>
      </c>
      <c r="G758" s="1">
        <f t="shared" si="113"/>
        <v>28.413178240533796</v>
      </c>
      <c r="H758" s="1">
        <f t="shared" si="118"/>
        <v>-2584.3224910734953</v>
      </c>
      <c r="I758" s="1">
        <f t="shared" si="114"/>
        <v>-1.7726625173915517E-2</v>
      </c>
      <c r="J758" s="1">
        <f t="shared" si="119"/>
        <v>-1.0577106989271438E-2</v>
      </c>
    </row>
    <row r="759" spans="1:10" x14ac:dyDescent="0.25">
      <c r="A759" s="1">
        <f t="shared" si="110"/>
        <v>734</v>
      </c>
      <c r="B759" s="1">
        <f t="shared" si="111"/>
        <v>7.3400000000001075E-2</v>
      </c>
      <c r="C759" s="1">
        <f t="shared" si="115"/>
        <v>-206.0840375004951</v>
      </c>
      <c r="D759" s="1">
        <f t="shared" si="112"/>
        <v>-0.30758906857104262</v>
      </c>
      <c r="E759" s="1">
        <f t="shared" si="116"/>
        <v>61.027363926221987</v>
      </c>
      <c r="F759" s="1">
        <f t="shared" si="117"/>
        <v>0.46558095274905587</v>
      </c>
      <c r="G759" s="1">
        <f t="shared" si="113"/>
        <v>28.413178240533796</v>
      </c>
      <c r="H759" s="1">
        <f t="shared" si="118"/>
        <v>-2572.72319480018</v>
      </c>
      <c r="I759" s="1">
        <f t="shared" si="114"/>
        <v>-1.7773183269190421E-2</v>
      </c>
      <c r="J759" s="1">
        <f t="shared" si="119"/>
        <v>-1.0623665084546343E-2</v>
      </c>
    </row>
    <row r="760" spans="1:10" x14ac:dyDescent="0.25">
      <c r="A760" s="1">
        <f t="shared" si="110"/>
        <v>735</v>
      </c>
      <c r="B760" s="1">
        <f t="shared" si="111"/>
        <v>7.3500000000001078E-2</v>
      </c>
      <c r="C760" s="1">
        <f t="shared" si="115"/>
        <v>-206.34130981997512</v>
      </c>
      <c r="D760" s="1">
        <f t="shared" si="112"/>
        <v>-0.32822319955304013</v>
      </c>
      <c r="E760" s="1">
        <f t="shared" si="116"/>
        <v>61.027363926221987</v>
      </c>
      <c r="F760" s="1">
        <f t="shared" si="117"/>
        <v>0.46558095274905587</v>
      </c>
      <c r="G760" s="1">
        <f t="shared" si="113"/>
        <v>28.413178240533796</v>
      </c>
      <c r="H760" s="1">
        <f t="shared" si="118"/>
        <v>-2561.2267451490006</v>
      </c>
      <c r="I760" s="1">
        <f t="shared" si="114"/>
        <v>-1.7819741364465326E-2</v>
      </c>
      <c r="J760" s="1">
        <f t="shared" si="119"/>
        <v>-1.0670223179821248E-2</v>
      </c>
    </row>
    <row r="761" spans="1:10" x14ac:dyDescent="0.25">
      <c r="A761" s="1">
        <f t="shared" si="110"/>
        <v>736</v>
      </c>
      <c r="B761" s="1">
        <f t="shared" si="111"/>
        <v>7.3600000000001081E-2</v>
      </c>
      <c r="C761" s="1">
        <f t="shared" si="115"/>
        <v>-206.59743249449002</v>
      </c>
      <c r="D761" s="1">
        <f t="shared" si="112"/>
        <v>-0.34888294280248916</v>
      </c>
      <c r="E761" s="1">
        <f t="shared" si="116"/>
        <v>61.027363926221987</v>
      </c>
      <c r="F761" s="1">
        <f t="shared" si="117"/>
        <v>0.46558095274905587</v>
      </c>
      <c r="G761" s="1">
        <f t="shared" si="113"/>
        <v>28.413178240533796</v>
      </c>
      <c r="H761" s="1">
        <f t="shared" si="118"/>
        <v>-2549.8317874828367</v>
      </c>
      <c r="I761" s="1">
        <f t="shared" si="114"/>
        <v>-1.7866299459740231E-2</v>
      </c>
      <c r="J761" s="1">
        <f t="shared" si="119"/>
        <v>-1.0716781275096152E-2</v>
      </c>
    </row>
    <row r="762" spans="1:10" x14ac:dyDescent="0.25">
      <c r="A762" s="1">
        <f t="shared" si="110"/>
        <v>737</v>
      </c>
      <c r="B762" s="1">
        <f t="shared" si="111"/>
        <v>7.3700000000001084E-2</v>
      </c>
      <c r="C762" s="1">
        <f t="shared" si="115"/>
        <v>-206.85241567323831</v>
      </c>
      <c r="D762" s="1">
        <f t="shared" si="112"/>
        <v>-0.36956818436981298</v>
      </c>
      <c r="E762" s="1">
        <f t="shared" si="116"/>
        <v>61.027363926221987</v>
      </c>
      <c r="F762" s="1">
        <f t="shared" si="117"/>
        <v>0.46558095274905587</v>
      </c>
      <c r="G762" s="1">
        <f t="shared" si="113"/>
        <v>28.413178240533796</v>
      </c>
      <c r="H762" s="1">
        <f t="shared" si="118"/>
        <v>-2538.5369907963791</v>
      </c>
      <c r="I762" s="1">
        <f t="shared" si="114"/>
        <v>-1.7912857555015135E-2</v>
      </c>
      <c r="J762" s="1">
        <f t="shared" si="119"/>
        <v>-1.0763339370371057E-2</v>
      </c>
    </row>
    <row r="763" spans="1:10" x14ac:dyDescent="0.25">
      <c r="A763" s="1">
        <f t="shared" si="110"/>
        <v>738</v>
      </c>
      <c r="B763" s="1">
        <f t="shared" si="111"/>
        <v>7.3800000000001087E-2</v>
      </c>
      <c r="C763" s="1">
        <f t="shared" si="115"/>
        <v>-207.10626937231794</v>
      </c>
      <c r="D763" s="1">
        <f t="shared" si="112"/>
        <v>-0.39027881130704478</v>
      </c>
      <c r="E763" s="1">
        <f t="shared" si="116"/>
        <v>61.027363926221987</v>
      </c>
      <c r="F763" s="1">
        <f t="shared" si="117"/>
        <v>0.46558095274905587</v>
      </c>
      <c r="G763" s="1">
        <f t="shared" si="113"/>
        <v>28.413178240533796</v>
      </c>
      <c r="H763" s="1">
        <f t="shared" si="118"/>
        <v>-2527.3410472036717</v>
      </c>
      <c r="I763" s="1">
        <f t="shared" si="114"/>
        <v>-1.795941565029004E-2</v>
      </c>
      <c r="J763" s="1">
        <f t="shared" si="119"/>
        <v>-1.0809897465645962E-2</v>
      </c>
    </row>
    <row r="764" spans="1:10" x14ac:dyDescent="0.25">
      <c r="A764" s="1">
        <f t="shared" si="110"/>
        <v>739</v>
      </c>
      <c r="B764" s="1">
        <f t="shared" si="111"/>
        <v>7.390000000000109E-2</v>
      </c>
      <c r="C764" s="1">
        <f t="shared" si="115"/>
        <v>-207.3590034770383</v>
      </c>
      <c r="D764" s="1">
        <f t="shared" si="112"/>
        <v>-0.41101471165474862</v>
      </c>
      <c r="E764" s="1">
        <f t="shared" si="116"/>
        <v>61.027363926221987</v>
      </c>
      <c r="F764" s="1">
        <f t="shared" si="117"/>
        <v>0.46558095274905587</v>
      </c>
      <c r="G764" s="1">
        <f t="shared" si="113"/>
        <v>28.413178240533796</v>
      </c>
      <c r="H764" s="1">
        <f t="shared" si="118"/>
        <v>-2516.2426714389198</v>
      </c>
      <c r="I764" s="1">
        <f t="shared" si="114"/>
        <v>-1.8005973745564945E-2</v>
      </c>
      <c r="J764" s="1">
        <f t="shared" si="119"/>
        <v>-1.0856455560920866E-2</v>
      </c>
    </row>
    <row r="765" spans="1:10" x14ac:dyDescent="0.25">
      <c r="A765" s="1">
        <f t="shared" si="110"/>
        <v>740</v>
      </c>
      <c r="B765" s="1">
        <f t="shared" si="111"/>
        <v>7.4000000000001093E-2</v>
      </c>
      <c r="C765" s="1">
        <f t="shared" si="115"/>
        <v>-207.61062774418218</v>
      </c>
      <c r="D765" s="1">
        <f t="shared" si="112"/>
        <v>-0.43177577442916681</v>
      </c>
      <c r="E765" s="1">
        <f t="shared" si="116"/>
        <v>61.027363926221987</v>
      </c>
      <c r="F765" s="1">
        <f t="shared" si="117"/>
        <v>0.46558095274905587</v>
      </c>
      <c r="G765" s="1">
        <f t="shared" si="113"/>
        <v>28.413178240533796</v>
      </c>
      <c r="H765" s="1">
        <f t="shared" si="118"/>
        <v>-2505.2406003701699</v>
      </c>
      <c r="I765" s="1">
        <f t="shared" si="114"/>
        <v>-1.8052531840839849E-2</v>
      </c>
      <c r="J765" s="1">
        <f t="shared" si="119"/>
        <v>-1.0903013656195771E-2</v>
      </c>
    </row>
    <row r="766" spans="1:10" x14ac:dyDescent="0.25">
      <c r="A766" s="1">
        <f t="shared" si="110"/>
        <v>741</v>
      </c>
      <c r="B766" s="1">
        <f t="shared" si="111"/>
        <v>7.4100000000001096E-2</v>
      </c>
      <c r="C766" s="1">
        <f t="shared" si="115"/>
        <v>-207.86115180421919</v>
      </c>
      <c r="D766" s="1">
        <f t="shared" si="112"/>
        <v>-0.45256188960958876</v>
      </c>
      <c r="E766" s="1">
        <f t="shared" si="116"/>
        <v>61.027363926221987</v>
      </c>
      <c r="F766" s="1">
        <f t="shared" si="117"/>
        <v>0.46558095274905587</v>
      </c>
      <c r="G766" s="1">
        <f t="shared" si="113"/>
        <v>28.413178240533796</v>
      </c>
      <c r="H766" s="1">
        <f t="shared" si="118"/>
        <v>-2494.3335925254705</v>
      </c>
      <c r="I766" s="1">
        <f t="shared" si="114"/>
        <v>-1.8099089936114754E-2</v>
      </c>
      <c r="J766" s="1">
        <f t="shared" si="119"/>
        <v>-1.0949571751470676E-2</v>
      </c>
    </row>
    <row r="767" spans="1:10" x14ac:dyDescent="0.25">
      <c r="A767" s="1">
        <f t="shared" si="110"/>
        <v>742</v>
      </c>
      <c r="B767" s="1">
        <f t="shared" si="111"/>
        <v>7.4200000000001098E-2</v>
      </c>
      <c r="C767" s="1">
        <f t="shared" si="115"/>
        <v>-208.11058516347174</v>
      </c>
      <c r="D767" s="1">
        <f t="shared" si="112"/>
        <v>-0.47337294812593594</v>
      </c>
      <c r="E767" s="1">
        <f t="shared" si="116"/>
        <v>61.027363926221987</v>
      </c>
      <c r="F767" s="1">
        <f t="shared" si="117"/>
        <v>0.46558095274905587</v>
      </c>
      <c r="G767" s="1">
        <f t="shared" si="113"/>
        <v>28.413178240533796</v>
      </c>
      <c r="H767" s="1">
        <f t="shared" si="118"/>
        <v>-2483.5204276311465</v>
      </c>
      <c r="I767" s="1">
        <f t="shared" si="114"/>
        <v>-1.8145648031389659E-2</v>
      </c>
      <c r="J767" s="1">
        <f t="shared" si="119"/>
        <v>-1.099612984674558E-2</v>
      </c>
    </row>
    <row r="768" spans="1:10" x14ac:dyDescent="0.25">
      <c r="A768" s="1">
        <f t="shared" si="110"/>
        <v>743</v>
      </c>
      <c r="B768" s="1">
        <f t="shared" si="111"/>
        <v>7.4300000000001101E-2</v>
      </c>
      <c r="C768" s="1">
        <f t="shared" si="115"/>
        <v>-208.35893720623486</v>
      </c>
      <c r="D768" s="1">
        <f t="shared" si="112"/>
        <v>-0.49420884184655944</v>
      </c>
      <c r="E768" s="1">
        <f t="shared" si="116"/>
        <v>61.027363926221987</v>
      </c>
      <c r="F768" s="1">
        <f t="shared" si="117"/>
        <v>0.46558095274905587</v>
      </c>
      <c r="G768" s="1">
        <f t="shared" si="113"/>
        <v>28.413178240533796</v>
      </c>
      <c r="H768" s="1">
        <f t="shared" si="118"/>
        <v>-2472.7999061618284</v>
      </c>
      <c r="I768" s="1">
        <f t="shared" si="114"/>
        <v>-1.8192206126664563E-2</v>
      </c>
      <c r="J768" s="1">
        <f t="shared" si="119"/>
        <v>-1.1042687942020485E-2</v>
      </c>
    </row>
    <row r="769" spans="1:10" x14ac:dyDescent="0.25">
      <c r="A769" s="1">
        <f t="shared" si="110"/>
        <v>744</v>
      </c>
      <c r="B769" s="1">
        <f t="shared" si="111"/>
        <v>7.4400000000001104E-2</v>
      </c>
      <c r="C769" s="1">
        <f t="shared" si="115"/>
        <v>-208.60621719685105</v>
      </c>
      <c r="D769" s="1">
        <f t="shared" si="112"/>
        <v>-0.5150694635662445</v>
      </c>
      <c r="E769" s="1">
        <f t="shared" si="116"/>
        <v>61.027363926221987</v>
      </c>
      <c r="F769" s="1">
        <f t="shared" si="117"/>
        <v>0.46558095274905587</v>
      </c>
      <c r="G769" s="1">
        <f t="shared" si="113"/>
        <v>28.413178240533796</v>
      </c>
      <c r="H769" s="1">
        <f t="shared" si="118"/>
        <v>-2462.1708489018774</v>
      </c>
      <c r="I769" s="1">
        <f t="shared" si="114"/>
        <v>-1.8238764221939468E-2</v>
      </c>
      <c r="J769" s="1">
        <f t="shared" si="119"/>
        <v>-1.108924603729539E-2</v>
      </c>
    </row>
    <row r="770" spans="1:10" x14ac:dyDescent="0.25">
      <c r="A770" s="1">
        <f t="shared" si="110"/>
        <v>745</v>
      </c>
      <c r="B770" s="1">
        <f t="shared" si="111"/>
        <v>7.4500000000001107E-2</v>
      </c>
      <c r="C770" s="1">
        <f t="shared" si="115"/>
        <v>-208.85243428174124</v>
      </c>
      <c r="D770" s="1">
        <f t="shared" si="112"/>
        <v>-0.53595470699441861</v>
      </c>
      <c r="E770" s="1">
        <f t="shared" si="116"/>
        <v>61.027363926221987</v>
      </c>
      <c r="F770" s="1">
        <f t="shared" si="117"/>
        <v>0.46558095274905587</v>
      </c>
      <c r="G770" s="1">
        <f t="shared" si="113"/>
        <v>28.413178240533796</v>
      </c>
      <c r="H770" s="1">
        <f t="shared" si="118"/>
        <v>-2451.6320965178916</v>
      </c>
      <c r="I770" s="1">
        <f t="shared" si="114"/>
        <v>-1.8285322317214373E-2</v>
      </c>
      <c r="J770" s="1">
        <f t="shared" si="119"/>
        <v>-1.1135804132570294E-2</v>
      </c>
    </row>
    <row r="771" spans="1:10" x14ac:dyDescent="0.25">
      <c r="A771" s="1">
        <f t="shared" si="110"/>
        <v>746</v>
      </c>
      <c r="B771" s="1">
        <f t="shared" si="111"/>
        <v>7.460000000000111E-2</v>
      </c>
      <c r="C771" s="1">
        <f t="shared" si="115"/>
        <v>-209.09759749139303</v>
      </c>
      <c r="D771" s="1">
        <f t="shared" si="112"/>
        <v>-0.55686446674355794</v>
      </c>
      <c r="E771" s="1">
        <f t="shared" si="116"/>
        <v>61.027363926221987</v>
      </c>
      <c r="F771" s="1">
        <f t="shared" si="117"/>
        <v>0.46558095274905587</v>
      </c>
      <c r="G771" s="1">
        <f t="shared" si="113"/>
        <v>28.413178240533796</v>
      </c>
      <c r="H771" s="1">
        <f t="shared" si="118"/>
        <v>-2441.1825091419464</v>
      </c>
      <c r="I771" s="1">
        <f t="shared" si="114"/>
        <v>-1.8331880412489277E-2</v>
      </c>
      <c r="J771" s="1">
        <f t="shared" si="119"/>
        <v>-1.1182362227845199E-2</v>
      </c>
    </row>
    <row r="772" spans="1:10" x14ac:dyDescent="0.25">
      <c r="A772" s="1">
        <f t="shared" si="110"/>
        <v>747</v>
      </c>
      <c r="B772" s="1">
        <f t="shared" si="111"/>
        <v>7.4700000000001113E-2</v>
      </c>
      <c r="C772" s="1">
        <f t="shared" si="115"/>
        <v>-209.34171574230723</v>
      </c>
      <c r="D772" s="1">
        <f t="shared" si="112"/>
        <v>-0.57779863831778866</v>
      </c>
      <c r="E772" s="1">
        <f t="shared" si="116"/>
        <v>61.027363926221987</v>
      </c>
      <c r="F772" s="1">
        <f t="shared" si="117"/>
        <v>0.46558095274905587</v>
      </c>
      <c r="G772" s="1">
        <f t="shared" si="113"/>
        <v>28.413178240533796</v>
      </c>
      <c r="H772" s="1">
        <f t="shared" si="118"/>
        <v>-2430.8209659652744</v>
      </c>
      <c r="I772" s="1">
        <f t="shared" si="114"/>
        <v>-1.8378438507764182E-2</v>
      </c>
      <c r="J772" s="1">
        <f t="shared" si="119"/>
        <v>-1.1228920323120103E-2</v>
      </c>
    </row>
    <row r="773" spans="1:10" x14ac:dyDescent="0.25">
      <c r="A773" s="1">
        <f t="shared" si="110"/>
        <v>748</v>
      </c>
      <c r="B773" s="1">
        <f t="shared" si="111"/>
        <v>7.4800000000001116E-2</v>
      </c>
      <c r="C773" s="1">
        <f t="shared" si="115"/>
        <v>-209.58479783890377</v>
      </c>
      <c r="D773" s="1">
        <f t="shared" si="112"/>
        <v>-0.59875711810167909</v>
      </c>
      <c r="E773" s="1">
        <f t="shared" si="116"/>
        <v>61.027363926221987</v>
      </c>
      <c r="F773" s="1">
        <f t="shared" si="117"/>
        <v>0.46558095274905587</v>
      </c>
      <c r="G773" s="1">
        <f t="shared" si="113"/>
        <v>28.413178240533796</v>
      </c>
      <c r="H773" s="1">
        <f t="shared" si="118"/>
        <v>-2420.5463648420664</v>
      </c>
      <c r="I773" s="1">
        <f t="shared" si="114"/>
        <v>-1.8424996603039086E-2</v>
      </c>
      <c r="J773" s="1">
        <f t="shared" si="119"/>
        <v>-1.1275478418395008E-2</v>
      </c>
    </row>
    <row r="774" spans="1:10" x14ac:dyDescent="0.25">
      <c r="A774" s="1">
        <f t="shared" ref="A774:A837" si="120">A773+1</f>
        <v>749</v>
      </c>
      <c r="B774" s="1">
        <f t="shared" ref="B774:B837" si="121">B773+$B$2</f>
        <v>7.4900000000001118E-2</v>
      </c>
      <c r="C774" s="1">
        <f t="shared" si="115"/>
        <v>-209.82685247538797</v>
      </c>
      <c r="D774" s="1">
        <f t="shared" ref="D774:D837" si="122">D773+$B$2*C774</f>
        <v>-0.61973980334921785</v>
      </c>
      <c r="E774" s="1">
        <f t="shared" si="116"/>
        <v>61.027363926221987</v>
      </c>
      <c r="F774" s="1">
        <f t="shared" si="117"/>
        <v>0.46558095274905587</v>
      </c>
      <c r="G774" s="1">
        <f t="shared" ref="G774:G837" si="123">E774*F774</f>
        <v>28.413178240533796</v>
      </c>
      <c r="H774" s="1">
        <f t="shared" si="118"/>
        <v>-2410.3576219031133</v>
      </c>
      <c r="I774" s="1">
        <f t="shared" ref="I774:I837" si="124">I773-F774*$B$2</f>
        <v>-1.8471554698313991E-2</v>
      </c>
      <c r="J774" s="1">
        <f t="shared" si="119"/>
        <v>-1.1322036513669913E-2</v>
      </c>
    </row>
    <row r="775" spans="1:10" x14ac:dyDescent="0.25">
      <c r="A775" s="1">
        <f t="shared" si="120"/>
        <v>750</v>
      </c>
      <c r="B775" s="1">
        <f t="shared" si="121"/>
        <v>7.5000000000001121E-2</v>
      </c>
      <c r="C775" s="1">
        <f t="shared" si="115"/>
        <v>-210.06788823757827</v>
      </c>
      <c r="D775" s="1">
        <f t="shared" si="122"/>
        <v>-0.64074659217297569</v>
      </c>
      <c r="E775" s="1">
        <f t="shared" si="116"/>
        <v>61.027363926221987</v>
      </c>
      <c r="F775" s="1">
        <f t="shared" si="117"/>
        <v>0.46558095274905587</v>
      </c>
      <c r="G775" s="1">
        <f t="shared" si="123"/>
        <v>28.413178240533796</v>
      </c>
      <c r="H775" s="1">
        <f t="shared" si="118"/>
        <v>-2400.2536711789953</v>
      </c>
      <c r="I775" s="1">
        <f t="shared" si="124"/>
        <v>-1.8518112793588896E-2</v>
      </c>
      <c r="J775" s="1">
        <f t="shared" si="119"/>
        <v>-1.1368594608944817E-2</v>
      </c>
    </row>
    <row r="776" spans="1:10" x14ac:dyDescent="0.25">
      <c r="A776" s="1">
        <f t="shared" si="120"/>
        <v>751</v>
      </c>
      <c r="B776" s="1">
        <f t="shared" si="121"/>
        <v>7.5100000000001124E-2</v>
      </c>
      <c r="C776" s="1">
        <f t="shared" si="115"/>
        <v>-210.30791360469618</v>
      </c>
      <c r="D776" s="1">
        <f t="shared" si="122"/>
        <v>-0.66177738353344528</v>
      </c>
      <c r="E776" s="1">
        <f t="shared" si="116"/>
        <v>61.027363926221987</v>
      </c>
      <c r="F776" s="1">
        <f t="shared" si="117"/>
        <v>0.46558095274905587</v>
      </c>
      <c r="G776" s="1">
        <f t="shared" si="123"/>
        <v>28.413178240533796</v>
      </c>
      <c r="H776" s="1">
        <f t="shared" si="118"/>
        <v>-2390.2334642325482</v>
      </c>
      <c r="I776" s="1">
        <f t="shared" si="124"/>
        <v>-1.85646708888638E-2</v>
      </c>
      <c r="J776" s="1">
        <f t="shared" si="119"/>
        <v>-1.1415152704219722E-2</v>
      </c>
    </row>
    <row r="777" spans="1:10" x14ac:dyDescent="0.25">
      <c r="A777" s="1">
        <f t="shared" si="120"/>
        <v>752</v>
      </c>
      <c r="B777" s="1">
        <f t="shared" si="121"/>
        <v>7.5200000000001127E-2</v>
      </c>
      <c r="C777" s="1">
        <f t="shared" si="115"/>
        <v>-210.54693695111945</v>
      </c>
      <c r="D777" s="1">
        <f t="shared" si="122"/>
        <v>-0.68283207722855721</v>
      </c>
      <c r="E777" s="1">
        <f t="shared" si="116"/>
        <v>61.027363926221987</v>
      </c>
      <c r="F777" s="1">
        <f t="shared" si="117"/>
        <v>0.46558095274905587</v>
      </c>
      <c r="G777" s="1">
        <f t="shared" si="123"/>
        <v>28.413178240533796</v>
      </c>
      <c r="H777" s="1">
        <f t="shared" si="118"/>
        <v>-2380.2959698003451</v>
      </c>
      <c r="I777" s="1">
        <f t="shared" si="124"/>
        <v>-1.8611228984138705E-2</v>
      </c>
      <c r="J777" s="1">
        <f t="shared" si="119"/>
        <v>-1.1461710799494627E-2</v>
      </c>
    </row>
    <row r="778" spans="1:10" x14ac:dyDescent="0.25">
      <c r="A778" s="1">
        <f t="shared" si="120"/>
        <v>753</v>
      </c>
      <c r="B778" s="1">
        <f t="shared" si="121"/>
        <v>7.530000000000113E-2</v>
      </c>
      <c r="C778" s="1">
        <f t="shared" si="115"/>
        <v>-210.78496654809948</v>
      </c>
      <c r="D778" s="1">
        <f t="shared" si="122"/>
        <v>-0.7039105738833672</v>
      </c>
      <c r="E778" s="1">
        <f t="shared" si="116"/>
        <v>61.027363926221987</v>
      </c>
      <c r="F778" s="1">
        <f t="shared" si="117"/>
        <v>0.46558095274905587</v>
      </c>
      <c r="G778" s="1">
        <f t="shared" si="123"/>
        <v>28.413178240533796</v>
      </c>
      <c r="H778" s="1">
        <f t="shared" si="118"/>
        <v>-2370.4401734429298</v>
      </c>
      <c r="I778" s="1">
        <f t="shared" si="124"/>
        <v>-1.865778707941361E-2</v>
      </c>
      <c r="J778" s="1">
        <f t="shared" si="119"/>
        <v>-1.1508268894769531E-2</v>
      </c>
    </row>
    <row r="779" spans="1:10" x14ac:dyDescent="0.25">
      <c r="A779" s="1">
        <f t="shared" si="120"/>
        <v>754</v>
      </c>
      <c r="B779" s="1">
        <f t="shared" si="121"/>
        <v>7.5400000000001133E-2</v>
      </c>
      <c r="C779" s="1">
        <f t="shared" si="115"/>
        <v>-211.02201056544376</v>
      </c>
      <c r="D779" s="1">
        <f t="shared" si="122"/>
        <v>-0.72501277493991156</v>
      </c>
      <c r="E779" s="1">
        <f t="shared" si="116"/>
        <v>61.027363926221987</v>
      </c>
      <c r="F779" s="1">
        <f t="shared" si="117"/>
        <v>0.46558095274905587</v>
      </c>
      <c r="G779" s="1">
        <f t="shared" si="123"/>
        <v>28.413178240533796</v>
      </c>
      <c r="H779" s="1">
        <f t="shared" si="118"/>
        <v>-2360.6650772035587</v>
      </c>
      <c r="I779" s="1">
        <f t="shared" si="124"/>
        <v>-1.8704345174688514E-2</v>
      </c>
      <c r="J779" s="1">
        <f t="shared" si="119"/>
        <v>-1.1554826990044436E-2</v>
      </c>
    </row>
    <row r="780" spans="1:10" x14ac:dyDescent="0.25">
      <c r="A780" s="1">
        <f t="shared" si="120"/>
        <v>755</v>
      </c>
      <c r="B780" s="1">
        <f t="shared" si="121"/>
        <v>7.5500000000001136E-2</v>
      </c>
      <c r="C780" s="1">
        <f t="shared" si="115"/>
        <v>-211.25807707316412</v>
      </c>
      <c r="D780" s="1">
        <f t="shared" si="122"/>
        <v>-0.74613858264722799</v>
      </c>
      <c r="E780" s="1">
        <f t="shared" si="116"/>
        <v>61.027363926221987</v>
      </c>
      <c r="F780" s="1">
        <f t="shared" si="117"/>
        <v>0.46558095274905587</v>
      </c>
      <c r="G780" s="1">
        <f t="shared" si="123"/>
        <v>28.413178240533796</v>
      </c>
      <c r="H780" s="1">
        <f t="shared" si="118"/>
        <v>-2350.9696992752097</v>
      </c>
      <c r="I780" s="1">
        <f t="shared" si="124"/>
        <v>-1.8750903269963419E-2</v>
      </c>
      <c r="J780" s="1">
        <f t="shared" si="119"/>
        <v>-1.1601385085319341E-2</v>
      </c>
    </row>
    <row r="781" spans="1:10" x14ac:dyDescent="0.25">
      <c r="A781" s="1">
        <f t="shared" si="120"/>
        <v>756</v>
      </c>
      <c r="B781" s="1">
        <f t="shared" si="121"/>
        <v>7.5600000000001139E-2</v>
      </c>
      <c r="C781" s="1">
        <f t="shared" si="115"/>
        <v>-211.49317404309164</v>
      </c>
      <c r="D781" s="1">
        <f t="shared" si="122"/>
        <v>-0.76728790005153713</v>
      </c>
      <c r="E781" s="1">
        <f t="shared" si="116"/>
        <v>61.027363926221987</v>
      </c>
      <c r="F781" s="1">
        <f t="shared" si="117"/>
        <v>0.46558095274905587</v>
      </c>
      <c r="G781" s="1">
        <f t="shared" si="123"/>
        <v>28.413178240533796</v>
      </c>
      <c r="H781" s="1">
        <f t="shared" si="118"/>
        <v>-2341.353073675622</v>
      </c>
      <c r="I781" s="1">
        <f t="shared" si="124"/>
        <v>-1.8797461365238324E-2</v>
      </c>
      <c r="J781" s="1">
        <f t="shared" si="119"/>
        <v>-1.1647943180594245E-2</v>
      </c>
    </row>
    <row r="782" spans="1:10" x14ac:dyDescent="0.25">
      <c r="A782" s="1">
        <f t="shared" si="120"/>
        <v>757</v>
      </c>
      <c r="B782" s="1">
        <f t="shared" si="121"/>
        <v>7.5700000000001141E-2</v>
      </c>
      <c r="C782" s="1">
        <f t="shared" si="115"/>
        <v>-211.72730935045919</v>
      </c>
      <c r="D782" s="1">
        <f t="shared" si="122"/>
        <v>-0.78846063098658303</v>
      </c>
      <c r="E782" s="1">
        <f t="shared" si="116"/>
        <v>61.027363926221987</v>
      </c>
      <c r="F782" s="1">
        <f t="shared" si="117"/>
        <v>0.46558095274905587</v>
      </c>
      <c r="G782" s="1">
        <f t="shared" si="123"/>
        <v>28.413178240533796</v>
      </c>
      <c r="H782" s="1">
        <f t="shared" si="118"/>
        <v>-2331.8142499301516</v>
      </c>
      <c r="I782" s="1">
        <f t="shared" si="124"/>
        <v>-1.8844019460513228E-2</v>
      </c>
      <c r="J782" s="1">
        <f t="shared" si="119"/>
        <v>-1.169450127586915E-2</v>
      </c>
    </row>
    <row r="783" spans="1:10" x14ac:dyDescent="0.25">
      <c r="A783" s="1">
        <f t="shared" si="120"/>
        <v>758</v>
      </c>
      <c r="B783" s="1">
        <f t="shared" si="121"/>
        <v>7.5800000000001144E-2</v>
      </c>
      <c r="C783" s="1">
        <f t="shared" si="115"/>
        <v>-211.9604907754522</v>
      </c>
      <c r="D783" s="1">
        <f t="shared" si="122"/>
        <v>-0.80965668006412828</v>
      </c>
      <c r="E783" s="1">
        <f t="shared" si="116"/>
        <v>61.027363926221987</v>
      </c>
      <c r="F783" s="1">
        <f t="shared" si="117"/>
        <v>0.46558095274905587</v>
      </c>
      <c r="G783" s="1">
        <f t="shared" si="123"/>
        <v>28.413178240533796</v>
      </c>
      <c r="H783" s="1">
        <f t="shared" si="118"/>
        <v>-2322.3522927622112</v>
      </c>
      <c r="I783" s="1">
        <f t="shared" si="124"/>
        <v>-1.8890577555788133E-2</v>
      </c>
      <c r="J783" s="1">
        <f t="shared" si="119"/>
        <v>-1.1741059371144055E-2</v>
      </c>
    </row>
    <row r="784" spans="1:10" x14ac:dyDescent="0.25">
      <c r="A784" s="1">
        <f t="shared" si="120"/>
        <v>759</v>
      </c>
      <c r="B784" s="1">
        <f t="shared" si="121"/>
        <v>7.5900000000001147E-2</v>
      </c>
      <c r="C784" s="1">
        <f t="shared" si="115"/>
        <v>-212.19272600472843</v>
      </c>
      <c r="D784" s="1">
        <f t="shared" si="122"/>
        <v>-0.83087595266460113</v>
      </c>
      <c r="E784" s="1">
        <f t="shared" si="116"/>
        <v>61.027363926221987</v>
      </c>
      <c r="F784" s="1">
        <f t="shared" si="117"/>
        <v>0.46558095274905587</v>
      </c>
      <c r="G784" s="1">
        <f t="shared" si="123"/>
        <v>28.413178240533796</v>
      </c>
      <c r="H784" s="1">
        <f t="shared" si="118"/>
        <v>-2312.9662817910903</v>
      </c>
      <c r="I784" s="1">
        <f t="shared" si="124"/>
        <v>-1.8937135651063038E-2</v>
      </c>
      <c r="J784" s="1">
        <f t="shared" si="119"/>
        <v>-1.1787617466418959E-2</v>
      </c>
    </row>
    <row r="785" spans="1:10" x14ac:dyDescent="0.25">
      <c r="A785" s="1">
        <f t="shared" si="120"/>
        <v>760</v>
      </c>
      <c r="B785" s="1">
        <f t="shared" si="121"/>
        <v>7.600000000000115E-2</v>
      </c>
      <c r="C785" s="1">
        <f t="shared" si="115"/>
        <v>-212.42402263290754</v>
      </c>
      <c r="D785" s="1">
        <f t="shared" si="122"/>
        <v>-0.8521183549278919</v>
      </c>
      <c r="E785" s="1">
        <f t="shared" si="116"/>
        <v>61.027363926221987</v>
      </c>
      <c r="F785" s="1">
        <f t="shared" si="117"/>
        <v>0.46558095274905587</v>
      </c>
      <c r="G785" s="1">
        <f t="shared" si="123"/>
        <v>28.413178240533796</v>
      </c>
      <c r="H785" s="1">
        <f t="shared" si="118"/>
        <v>-2303.6553112369588</v>
      </c>
      <c r="I785" s="1">
        <f t="shared" si="124"/>
        <v>-1.8983693746337942E-2</v>
      </c>
      <c r="J785" s="1">
        <f t="shared" si="119"/>
        <v>-1.1834175561693864E-2</v>
      </c>
    </row>
    <row r="786" spans="1:10" x14ac:dyDescent="0.25">
      <c r="A786" s="1">
        <f t="shared" si="120"/>
        <v>761</v>
      </c>
      <c r="B786" s="1">
        <f t="shared" si="121"/>
        <v>7.6100000000001153E-2</v>
      </c>
      <c r="C786" s="1">
        <f t="shared" si="115"/>
        <v>-212.65438816403125</v>
      </c>
      <c r="D786" s="1">
        <f t="shared" si="122"/>
        <v>-0.87338379374429498</v>
      </c>
      <c r="E786" s="1">
        <f t="shared" si="116"/>
        <v>61.027363926221987</v>
      </c>
      <c r="F786" s="1">
        <f t="shared" si="117"/>
        <v>0.46558095274905587</v>
      </c>
      <c r="G786" s="1">
        <f t="shared" si="123"/>
        <v>28.413178240533796</v>
      </c>
      <c r="H786" s="1">
        <f t="shared" si="118"/>
        <v>-2294.418489632837</v>
      </c>
      <c r="I786" s="1">
        <f t="shared" si="124"/>
        <v>-1.9030251841612847E-2</v>
      </c>
      <c r="J786" s="1">
        <f t="shared" si="119"/>
        <v>-1.1880733656968769E-2</v>
      </c>
    </row>
    <row r="787" spans="1:10" x14ac:dyDescent="0.25">
      <c r="A787" s="1">
        <f t="shared" si="120"/>
        <v>762</v>
      </c>
      <c r="B787" s="1">
        <f t="shared" si="121"/>
        <v>7.6200000000001156E-2</v>
      </c>
      <c r="C787" s="1">
        <f t="shared" si="115"/>
        <v>-212.88383001299454</v>
      </c>
      <c r="D787" s="1">
        <f t="shared" si="122"/>
        <v>-0.89467217674559441</v>
      </c>
      <c r="E787" s="1">
        <f t="shared" si="116"/>
        <v>61.027363926221987</v>
      </c>
      <c r="F787" s="1">
        <f t="shared" si="117"/>
        <v>0.46558095274905587</v>
      </c>
      <c r="G787" s="1">
        <f t="shared" si="123"/>
        <v>28.413178240533796</v>
      </c>
      <c r="H787" s="1">
        <f t="shared" si="118"/>
        <v>-2285.2549395433612</v>
      </c>
      <c r="I787" s="1">
        <f t="shared" si="124"/>
        <v>-1.9076809936887752E-2</v>
      </c>
      <c r="J787" s="1">
        <f t="shared" si="119"/>
        <v>-1.1927291752243673E-2</v>
      </c>
    </row>
    <row r="788" spans="1:10" x14ac:dyDescent="0.25">
      <c r="A788" s="1">
        <f t="shared" si="120"/>
        <v>763</v>
      </c>
      <c r="B788" s="1">
        <f t="shared" si="121"/>
        <v>7.6300000000001159E-2</v>
      </c>
      <c r="C788" s="1">
        <f t="shared" si="115"/>
        <v>-213.11235550694886</v>
      </c>
      <c r="D788" s="1">
        <f t="shared" si="122"/>
        <v>-0.91598341229628932</v>
      </c>
      <c r="E788" s="1">
        <f t="shared" si="116"/>
        <v>61.027363926221987</v>
      </c>
      <c r="F788" s="1">
        <f t="shared" si="117"/>
        <v>0.46558095274905587</v>
      </c>
      <c r="G788" s="1">
        <f t="shared" si="123"/>
        <v>28.413178240533796</v>
      </c>
      <c r="H788" s="1">
        <f t="shared" si="118"/>
        <v>-2276.1637972901431</v>
      </c>
      <c r="I788" s="1">
        <f t="shared" si="124"/>
        <v>-1.9123368032162656E-2</v>
      </c>
      <c r="J788" s="1">
        <f t="shared" si="119"/>
        <v>-1.1973849847518578E-2</v>
      </c>
    </row>
    <row r="789" spans="1:10" x14ac:dyDescent="0.25">
      <c r="A789" s="1">
        <f t="shared" si="120"/>
        <v>764</v>
      </c>
      <c r="B789" s="1">
        <f t="shared" si="121"/>
        <v>7.6400000000001161E-2</v>
      </c>
      <c r="C789" s="1">
        <f t="shared" si="115"/>
        <v>-213.33997188667789</v>
      </c>
      <c r="D789" s="1">
        <f t="shared" si="122"/>
        <v>-0.93731740948495712</v>
      </c>
      <c r="E789" s="1">
        <f t="shared" si="116"/>
        <v>61.027363926221987</v>
      </c>
      <c r="F789" s="1">
        <f t="shared" si="117"/>
        <v>0.46558095274905587</v>
      </c>
      <c r="G789" s="1">
        <f t="shared" si="123"/>
        <v>28.413178240533796</v>
      </c>
      <c r="H789" s="1">
        <f t="shared" si="118"/>
        <v>-2267.1442126835541</v>
      </c>
      <c r="I789" s="1">
        <f t="shared" si="124"/>
        <v>-1.9169926127437561E-2</v>
      </c>
      <c r="J789" s="1">
        <f t="shared" si="119"/>
        <v>-1.2020407942793482E-2</v>
      </c>
    </row>
    <row r="790" spans="1:10" x14ac:dyDescent="0.25">
      <c r="A790" s="1">
        <f t="shared" si="120"/>
        <v>765</v>
      </c>
      <c r="B790" s="1">
        <f t="shared" si="121"/>
        <v>7.6500000000001164E-2</v>
      </c>
      <c r="C790" s="1">
        <f t="shared" si="115"/>
        <v>-213.56668630794624</v>
      </c>
      <c r="D790" s="1">
        <f t="shared" si="122"/>
        <v>-0.95867407811575178</v>
      </c>
      <c r="E790" s="1">
        <f t="shared" si="116"/>
        <v>61.027363926221987</v>
      </c>
      <c r="F790" s="1">
        <f t="shared" si="117"/>
        <v>0.46558095274905587</v>
      </c>
      <c r="G790" s="1">
        <f t="shared" si="123"/>
        <v>28.413178240533796</v>
      </c>
      <c r="H790" s="1">
        <f t="shared" si="118"/>
        <v>-2258.1953487607534</v>
      </c>
      <c r="I790" s="1">
        <f t="shared" si="124"/>
        <v>-1.9216484222712465E-2</v>
      </c>
      <c r="J790" s="1">
        <f t="shared" si="119"/>
        <v>-1.2066966038068387E-2</v>
      </c>
    </row>
    <row r="791" spans="1:10" x14ac:dyDescent="0.25">
      <c r="A791" s="1">
        <f t="shared" si="120"/>
        <v>766</v>
      </c>
      <c r="B791" s="1">
        <f t="shared" si="121"/>
        <v>7.6600000000001167E-2</v>
      </c>
      <c r="C791" s="1">
        <f t="shared" si="115"/>
        <v>-213.79250584282232</v>
      </c>
      <c r="D791" s="1">
        <f t="shared" si="122"/>
        <v>-0.98005332870003403</v>
      </c>
      <c r="E791" s="1">
        <f t="shared" si="116"/>
        <v>61.027363926221987</v>
      </c>
      <c r="F791" s="1">
        <f t="shared" si="117"/>
        <v>0.46558095274905587</v>
      </c>
      <c r="G791" s="1">
        <f t="shared" si="123"/>
        <v>28.413178240533796</v>
      </c>
      <c r="H791" s="1">
        <f t="shared" si="118"/>
        <v>-2249.316381529793</v>
      </c>
      <c r="I791" s="1">
        <f t="shared" si="124"/>
        <v>-1.926304231798737E-2</v>
      </c>
      <c r="J791" s="1">
        <f t="shared" si="119"/>
        <v>-1.2113524133343292E-2</v>
      </c>
    </row>
    <row r="792" spans="1:10" x14ac:dyDescent="0.25">
      <c r="A792" s="1">
        <f t="shared" si="120"/>
        <v>767</v>
      </c>
      <c r="B792" s="1">
        <f t="shared" si="121"/>
        <v>7.670000000000117E-2</v>
      </c>
      <c r="C792" s="1">
        <f t="shared" si="115"/>
        <v>-214.0174374809753</v>
      </c>
      <c r="D792" s="1">
        <f t="shared" si="122"/>
        <v>-1.0014550724481315</v>
      </c>
      <c r="E792" s="1">
        <f t="shared" si="116"/>
        <v>61.027363926221987</v>
      </c>
      <c r="F792" s="1">
        <f t="shared" si="117"/>
        <v>0.46558095274905587</v>
      </c>
      <c r="G792" s="1">
        <f t="shared" si="123"/>
        <v>28.413178240533796</v>
      </c>
      <c r="H792" s="1">
        <f t="shared" si="118"/>
        <v>-2240.5064997196355</v>
      </c>
      <c r="I792" s="1">
        <f t="shared" si="124"/>
        <v>-1.9309600413262275E-2</v>
      </c>
      <c r="J792" s="1">
        <f t="shared" si="119"/>
        <v>-1.2160082228618196E-2</v>
      </c>
    </row>
    <row r="793" spans="1:10" x14ac:dyDescent="0.25">
      <c r="A793" s="1">
        <f t="shared" si="120"/>
        <v>768</v>
      </c>
      <c r="B793" s="1">
        <f t="shared" si="121"/>
        <v>7.6800000000001173E-2</v>
      </c>
      <c r="C793" s="1">
        <f t="shared" si="115"/>
        <v>-214.24148813094726</v>
      </c>
      <c r="D793" s="1">
        <f t="shared" si="122"/>
        <v>-1.0228792212612261</v>
      </c>
      <c r="E793" s="1">
        <f t="shared" si="116"/>
        <v>61.027363926221987</v>
      </c>
      <c r="F793" s="1">
        <f t="shared" si="117"/>
        <v>0.46558095274905587</v>
      </c>
      <c r="G793" s="1">
        <f t="shared" si="123"/>
        <v>28.413178240533796</v>
      </c>
      <c r="H793" s="1">
        <f t="shared" si="118"/>
        <v>-2231.7649045359308</v>
      </c>
      <c r="I793" s="1">
        <f t="shared" si="124"/>
        <v>-1.9356158508537179E-2</v>
      </c>
      <c r="J793" s="1">
        <f t="shared" si="119"/>
        <v>-1.2206640323893101E-2</v>
      </c>
    </row>
    <row r="794" spans="1:10" x14ac:dyDescent="0.25">
      <c r="A794" s="1">
        <f t="shared" si="120"/>
        <v>769</v>
      </c>
      <c r="B794" s="1">
        <f t="shared" si="121"/>
        <v>7.6900000000001176E-2</v>
      </c>
      <c r="C794" s="1">
        <f t="shared" si="115"/>
        <v>-214.46466462140086</v>
      </c>
      <c r="D794" s="1">
        <f t="shared" si="122"/>
        <v>-1.0443256877233662</v>
      </c>
      <c r="E794" s="1">
        <f t="shared" si="116"/>
        <v>61.027363926221987</v>
      </c>
      <c r="F794" s="1">
        <f t="shared" si="117"/>
        <v>0.46558095274905587</v>
      </c>
      <c r="G794" s="1">
        <f t="shared" si="123"/>
        <v>28.413178240533796</v>
      </c>
      <c r="H794" s="1">
        <f t="shared" si="118"/>
        <v>-2223.0908094223864</v>
      </c>
      <c r="I794" s="1">
        <f t="shared" si="124"/>
        <v>-1.9402716603812084E-2</v>
      </c>
      <c r="J794" s="1">
        <f t="shared" si="119"/>
        <v>-1.2253198419168006E-2</v>
      </c>
    </row>
    <row r="795" spans="1:10" x14ac:dyDescent="0.25">
      <c r="A795" s="1">
        <f t="shared" si="120"/>
        <v>770</v>
      </c>
      <c r="B795" s="1">
        <f t="shared" si="121"/>
        <v>7.7000000000001179E-2</v>
      </c>
      <c r="C795" s="1">
        <f t="shared" ref="C795:C858" si="125">C794+H794*$B$2</f>
        <v>-214.6869737023431</v>
      </c>
      <c r="D795" s="1">
        <f t="shared" si="122"/>
        <v>-1.0657943850936005</v>
      </c>
      <c r="E795" s="1">
        <f t="shared" ref="E795:E858" si="126">SQRT(2*$C$17/($B$15*(1-($B$13/$B$12)^4)))</f>
        <v>61.027363926221987</v>
      </c>
      <c r="F795" s="1">
        <f t="shared" ref="F795:F858" si="127">PI()*($B$13/2)^2*$B$15*E795</f>
        <v>0.46558095274905587</v>
      </c>
      <c r="G795" s="1">
        <f t="shared" si="123"/>
        <v>28.413178240533796</v>
      </c>
      <c r="H795" s="1">
        <f t="shared" ref="H795:H858" si="128">-(0.5*$B$3*C795^2*$B$5*$B$11)/J794-$B$10+G795/J794</f>
        <v>-2214.4834398275984</v>
      </c>
      <c r="I795" s="1">
        <f t="shared" si="124"/>
        <v>-1.9449274699086989E-2</v>
      </c>
      <c r="J795" s="1">
        <f t="shared" ref="J795:J858" si="129">$B$7+I795</f>
        <v>-1.229975651444291E-2</v>
      </c>
    </row>
    <row r="796" spans="1:10" x14ac:dyDescent="0.25">
      <c r="A796" s="1">
        <f t="shared" si="120"/>
        <v>771</v>
      </c>
      <c r="B796" s="1">
        <f t="shared" si="121"/>
        <v>7.7100000000001181E-2</v>
      </c>
      <c r="C796" s="1">
        <f t="shared" si="125"/>
        <v>-214.90842204632585</v>
      </c>
      <c r="D796" s="1">
        <f t="shared" si="122"/>
        <v>-1.087285227298233</v>
      </c>
      <c r="E796" s="1">
        <f t="shared" si="126"/>
        <v>61.027363926221987</v>
      </c>
      <c r="F796" s="1">
        <f t="shared" si="127"/>
        <v>0.46558095274905587</v>
      </c>
      <c r="G796" s="1">
        <f t="shared" si="123"/>
        <v>28.413178240533796</v>
      </c>
      <c r="H796" s="1">
        <f t="shared" si="128"/>
        <v>-2205.9420329771779</v>
      </c>
      <c r="I796" s="1">
        <f t="shared" si="124"/>
        <v>-1.9495832794361893E-2</v>
      </c>
      <c r="J796" s="1">
        <f t="shared" si="129"/>
        <v>-1.2346314609717815E-2</v>
      </c>
    </row>
    <row r="797" spans="1:10" x14ac:dyDescent="0.25">
      <c r="A797" s="1">
        <f t="shared" si="120"/>
        <v>772</v>
      </c>
      <c r="B797" s="1">
        <f t="shared" si="121"/>
        <v>7.7200000000001184E-2</v>
      </c>
      <c r="C797" s="1">
        <f t="shared" si="125"/>
        <v>-215.12901624962356</v>
      </c>
      <c r="D797" s="1">
        <f t="shared" si="122"/>
        <v>-1.1087981289231954</v>
      </c>
      <c r="E797" s="1">
        <f t="shared" si="126"/>
        <v>61.027363926221987</v>
      </c>
      <c r="F797" s="1">
        <f t="shared" si="127"/>
        <v>0.46558095274905587</v>
      </c>
      <c r="G797" s="1">
        <f t="shared" si="123"/>
        <v>28.413178240533796</v>
      </c>
      <c r="H797" s="1">
        <f t="shared" si="128"/>
        <v>-2197.4658376510552</v>
      </c>
      <c r="I797" s="1">
        <f t="shared" si="124"/>
        <v>-1.9542390889636798E-2</v>
      </c>
      <c r="J797" s="1">
        <f t="shared" si="129"/>
        <v>-1.239287270499272E-2</v>
      </c>
    </row>
    <row r="798" spans="1:10" x14ac:dyDescent="0.25">
      <c r="A798" s="1">
        <f t="shared" si="120"/>
        <v>773</v>
      </c>
      <c r="B798" s="1">
        <f t="shared" si="121"/>
        <v>7.7300000000001187E-2</v>
      </c>
      <c r="C798" s="1">
        <f t="shared" si="125"/>
        <v>-215.34876283338866</v>
      </c>
      <c r="D798" s="1">
        <f t="shared" si="122"/>
        <v>-1.1303330052065343</v>
      </c>
      <c r="E798" s="1">
        <f t="shared" si="126"/>
        <v>61.027363926221987</v>
      </c>
      <c r="F798" s="1">
        <f t="shared" si="127"/>
        <v>0.46558095274905587</v>
      </c>
      <c r="G798" s="1">
        <f t="shared" si="123"/>
        <v>28.413178240533796</v>
      </c>
      <c r="H798" s="1">
        <f t="shared" si="128"/>
        <v>-2189.0541139658071</v>
      </c>
      <c r="I798" s="1">
        <f t="shared" si="124"/>
        <v>-1.9588948984911703E-2</v>
      </c>
      <c r="J798" s="1">
        <f t="shared" si="129"/>
        <v>-1.2439430800267624E-2</v>
      </c>
    </row>
    <row r="799" spans="1:10" x14ac:dyDescent="0.25">
      <c r="A799" s="1">
        <f t="shared" si="120"/>
        <v>774</v>
      </c>
      <c r="B799" s="1">
        <f t="shared" si="121"/>
        <v>7.740000000000119E-2</v>
      </c>
      <c r="C799" s="1">
        <f t="shared" si="125"/>
        <v>-215.56766824478524</v>
      </c>
      <c r="D799" s="1">
        <f t="shared" si="122"/>
        <v>-1.1518897720310128</v>
      </c>
      <c r="E799" s="1">
        <f t="shared" si="126"/>
        <v>61.027363926221987</v>
      </c>
      <c r="F799" s="1">
        <f t="shared" si="127"/>
        <v>0.46558095274905587</v>
      </c>
      <c r="G799" s="1">
        <f t="shared" si="123"/>
        <v>28.413178240533796</v>
      </c>
      <c r="H799" s="1">
        <f t="shared" si="128"/>
        <v>-2180.7061331618852</v>
      </c>
      <c r="I799" s="1">
        <f t="shared" si="124"/>
        <v>-1.9635507080186607E-2</v>
      </c>
      <c r="J799" s="1">
        <f t="shared" si="129"/>
        <v>-1.2485988895542529E-2</v>
      </c>
    </row>
    <row r="800" spans="1:10" x14ac:dyDescent="0.25">
      <c r="A800" s="1">
        <f t="shared" si="120"/>
        <v>775</v>
      </c>
      <c r="B800" s="1">
        <f t="shared" si="121"/>
        <v>7.7500000000001193E-2</v>
      </c>
      <c r="C800" s="1">
        <f t="shared" si="125"/>
        <v>-215.78573885810144</v>
      </c>
      <c r="D800" s="1">
        <f t="shared" si="122"/>
        <v>-1.1734683459168229</v>
      </c>
      <c r="E800" s="1">
        <f t="shared" si="126"/>
        <v>61.027363926221987</v>
      </c>
      <c r="F800" s="1">
        <f t="shared" si="127"/>
        <v>0.46558095274905587</v>
      </c>
      <c r="G800" s="1">
        <f t="shared" si="123"/>
        <v>28.413178240533796</v>
      </c>
      <c r="H800" s="1">
        <f t="shared" si="128"/>
        <v>-2172.4211773956172</v>
      </c>
      <c r="I800" s="1">
        <f t="shared" si="124"/>
        <v>-1.9682065175461512E-2</v>
      </c>
      <c r="J800" s="1">
        <f t="shared" si="129"/>
        <v>-1.2532546990817434E-2</v>
      </c>
    </row>
    <row r="801" spans="1:10" x14ac:dyDescent="0.25">
      <c r="A801" s="1">
        <f t="shared" si="120"/>
        <v>776</v>
      </c>
      <c r="B801" s="1">
        <f t="shared" si="121"/>
        <v>7.7600000000001196E-2</v>
      </c>
      <c r="C801" s="1">
        <f t="shared" si="125"/>
        <v>-216.00298097584101</v>
      </c>
      <c r="D801" s="1">
        <f t="shared" si="122"/>
        <v>-1.1950686440144069</v>
      </c>
      <c r="E801" s="1">
        <f t="shared" si="126"/>
        <v>61.027363926221987</v>
      </c>
      <c r="F801" s="1">
        <f t="shared" si="127"/>
        <v>0.46558095274905587</v>
      </c>
      <c r="G801" s="1">
        <f t="shared" si="123"/>
        <v>28.413178240533796</v>
      </c>
      <c r="H801" s="1">
        <f t="shared" si="128"/>
        <v>-2164.1985395358452</v>
      </c>
      <c r="I801" s="1">
        <f t="shared" si="124"/>
        <v>-1.9728623270736417E-2</v>
      </c>
      <c r="J801" s="1">
        <f t="shared" si="129"/>
        <v>-1.2579105086092338E-2</v>
      </c>
    </row>
    <row r="802" spans="1:10" x14ac:dyDescent="0.25">
      <c r="A802" s="1">
        <f t="shared" si="120"/>
        <v>777</v>
      </c>
      <c r="B802" s="1">
        <f t="shared" si="121"/>
        <v>7.7700000000001199E-2</v>
      </c>
      <c r="C802" s="1">
        <f t="shared" si="125"/>
        <v>-216.21940082979461</v>
      </c>
      <c r="D802" s="1">
        <f t="shared" si="122"/>
        <v>-1.2166905840973863</v>
      </c>
      <c r="E802" s="1">
        <f t="shared" si="126"/>
        <v>61.027363926221987</v>
      </c>
      <c r="F802" s="1">
        <f t="shared" si="127"/>
        <v>0.46558095274905587</v>
      </c>
      <c r="G802" s="1">
        <f t="shared" si="123"/>
        <v>28.413178240533796</v>
      </c>
      <c r="H802" s="1">
        <f t="shared" si="128"/>
        <v>-2156.037522965104</v>
      </c>
      <c r="I802" s="1">
        <f t="shared" si="124"/>
        <v>-1.9775181366011321E-2</v>
      </c>
      <c r="J802" s="1">
        <f t="shared" si="129"/>
        <v>-1.2625663181367243E-2</v>
      </c>
    </row>
    <row r="803" spans="1:10" x14ac:dyDescent="0.25">
      <c r="A803" s="1">
        <f t="shared" si="120"/>
        <v>778</v>
      </c>
      <c r="B803" s="1">
        <f t="shared" si="121"/>
        <v>7.7800000000001202E-2</v>
      </c>
      <c r="C803" s="1">
        <f t="shared" si="125"/>
        <v>-216.43500458209112</v>
      </c>
      <c r="D803" s="1">
        <f t="shared" si="122"/>
        <v>-1.2383340845555955</v>
      </c>
      <c r="E803" s="1">
        <f t="shared" si="126"/>
        <v>61.027363926221987</v>
      </c>
      <c r="F803" s="1">
        <f t="shared" si="127"/>
        <v>0.46558095274905587</v>
      </c>
      <c r="G803" s="1">
        <f t="shared" si="123"/>
        <v>28.413178240533796</v>
      </c>
      <c r="H803" s="1">
        <f t="shared" si="128"/>
        <v>-2147.9374413851947</v>
      </c>
      <c r="I803" s="1">
        <f t="shared" si="124"/>
        <v>-1.9821739461286226E-2</v>
      </c>
      <c r="J803" s="1">
        <f t="shared" si="129"/>
        <v>-1.2672221276642148E-2</v>
      </c>
    </row>
    <row r="804" spans="1:10" x14ac:dyDescent="0.25">
      <c r="A804" s="1">
        <f t="shared" si="120"/>
        <v>779</v>
      </c>
      <c r="B804" s="1">
        <f t="shared" si="121"/>
        <v>7.7900000000001204E-2</v>
      </c>
      <c r="C804" s="1">
        <f t="shared" si="125"/>
        <v>-216.64979832622964</v>
      </c>
      <c r="D804" s="1">
        <f t="shared" si="122"/>
        <v>-1.2599990643882184</v>
      </c>
      <c r="E804" s="1">
        <f t="shared" si="126"/>
        <v>61.027363926221987</v>
      </c>
      <c r="F804" s="1">
        <f t="shared" si="127"/>
        <v>0.46558095274905587</v>
      </c>
      <c r="G804" s="1">
        <f t="shared" si="123"/>
        <v>28.413178240533796</v>
      </c>
      <c r="H804" s="1">
        <f t="shared" si="128"/>
        <v>-2139.8976186270597</v>
      </c>
      <c r="I804" s="1">
        <f t="shared" si="124"/>
        <v>-1.9868297556561131E-2</v>
      </c>
      <c r="J804" s="1">
        <f t="shared" si="129"/>
        <v>-1.2718779371917052E-2</v>
      </c>
    </row>
    <row r="805" spans="1:10" x14ac:dyDescent="0.25">
      <c r="A805" s="1">
        <f t="shared" si="120"/>
        <v>780</v>
      </c>
      <c r="B805" s="1">
        <f t="shared" si="121"/>
        <v>7.8000000000001207E-2</v>
      </c>
      <c r="C805" s="1">
        <f t="shared" si="125"/>
        <v>-216.86378808809235</v>
      </c>
      <c r="D805" s="1">
        <f t="shared" si="122"/>
        <v>-1.2816854431970277</v>
      </c>
      <c r="E805" s="1">
        <f t="shared" si="126"/>
        <v>61.027363926221987</v>
      </c>
      <c r="F805" s="1">
        <f t="shared" si="127"/>
        <v>0.46558095274905587</v>
      </c>
      <c r="G805" s="1">
        <f t="shared" si="123"/>
        <v>28.413178240533796</v>
      </c>
      <c r="H805" s="1">
        <f t="shared" si="128"/>
        <v>-2131.917388464843</v>
      </c>
      <c r="I805" s="1">
        <f t="shared" si="124"/>
        <v>-1.9914855651836035E-2</v>
      </c>
      <c r="J805" s="1">
        <f t="shared" si="129"/>
        <v>-1.2765337467191957E-2</v>
      </c>
    </row>
    <row r="806" spans="1:10" x14ac:dyDescent="0.25">
      <c r="A806" s="1">
        <f t="shared" si="120"/>
        <v>781</v>
      </c>
      <c r="B806" s="1">
        <f t="shared" si="121"/>
        <v>7.810000000000121E-2</v>
      </c>
      <c r="C806" s="1">
        <f t="shared" si="125"/>
        <v>-217.07697982693884</v>
      </c>
      <c r="D806" s="1">
        <f t="shared" si="122"/>
        <v>-1.3033931411797215</v>
      </c>
      <c r="E806" s="1">
        <f t="shared" si="126"/>
        <v>61.027363926221987</v>
      </c>
      <c r="F806" s="1">
        <f t="shared" si="127"/>
        <v>0.46558095274905587</v>
      </c>
      <c r="G806" s="1">
        <f t="shared" si="123"/>
        <v>28.413178240533796</v>
      </c>
      <c r="H806" s="1">
        <f t="shared" si="128"/>
        <v>-2123.9960944340232</v>
      </c>
      <c r="I806" s="1">
        <f t="shared" si="124"/>
        <v>-1.996141374711094E-2</v>
      </c>
      <c r="J806" s="1">
        <f t="shared" si="129"/>
        <v>-1.2811895562466862E-2</v>
      </c>
    </row>
    <row r="807" spans="1:10" x14ac:dyDescent="0.25">
      <c r="A807" s="1">
        <f t="shared" si="120"/>
        <v>782</v>
      </c>
      <c r="B807" s="1">
        <f t="shared" si="121"/>
        <v>7.8200000000001213E-2</v>
      </c>
      <c r="C807" s="1">
        <f t="shared" si="125"/>
        <v>-217.28937943638223</v>
      </c>
      <c r="D807" s="1">
        <f t="shared" si="122"/>
        <v>-1.3251220791233598</v>
      </c>
      <c r="E807" s="1">
        <f t="shared" si="126"/>
        <v>61.027363926221987</v>
      </c>
      <c r="F807" s="1">
        <f t="shared" si="127"/>
        <v>0.46558095274905587</v>
      </c>
      <c r="G807" s="1">
        <f t="shared" si="123"/>
        <v>28.413178240533796</v>
      </c>
      <c r="H807" s="1">
        <f t="shared" si="128"/>
        <v>-2116.1330896535296</v>
      </c>
      <c r="I807" s="1">
        <f t="shared" si="124"/>
        <v>-2.0007971842385845E-2</v>
      </c>
      <c r="J807" s="1">
        <f t="shared" si="129"/>
        <v>-1.2858453657741766E-2</v>
      </c>
    </row>
    <row r="808" spans="1:10" x14ac:dyDescent="0.25">
      <c r="A808" s="1">
        <f t="shared" si="120"/>
        <v>783</v>
      </c>
      <c r="B808" s="1">
        <f t="shared" si="121"/>
        <v>7.8300000000001216E-2</v>
      </c>
      <c r="C808" s="1">
        <f t="shared" si="125"/>
        <v>-217.50099274534759</v>
      </c>
      <c r="D808" s="1">
        <f t="shared" si="122"/>
        <v>-1.3468721783978945</v>
      </c>
      <c r="E808" s="1">
        <f t="shared" si="126"/>
        <v>61.027363926221987</v>
      </c>
      <c r="F808" s="1">
        <f t="shared" si="127"/>
        <v>0.46558095274905587</v>
      </c>
      <c r="G808" s="1">
        <f t="shared" si="123"/>
        <v>28.413178240533796</v>
      </c>
      <c r="H808" s="1">
        <f t="shared" si="128"/>
        <v>-2108.3277366517195</v>
      </c>
      <c r="I808" s="1">
        <f t="shared" si="124"/>
        <v>-2.0054529937660749E-2</v>
      </c>
      <c r="J808" s="1">
        <f t="shared" si="129"/>
        <v>-1.2905011753016671E-2</v>
      </c>
    </row>
    <row r="809" spans="1:10" x14ac:dyDescent="0.25">
      <c r="A809" s="1">
        <f t="shared" si="120"/>
        <v>784</v>
      </c>
      <c r="B809" s="1">
        <f t="shared" si="121"/>
        <v>7.8400000000001219E-2</v>
      </c>
      <c r="C809" s="1">
        <f t="shared" si="125"/>
        <v>-217.71182551901276</v>
      </c>
      <c r="D809" s="1">
        <f t="shared" si="122"/>
        <v>-1.3686433609497959</v>
      </c>
      <c r="E809" s="1">
        <f t="shared" si="126"/>
        <v>61.027363926221987</v>
      </c>
      <c r="F809" s="1">
        <f t="shared" si="127"/>
        <v>0.46558095274905587</v>
      </c>
      <c r="G809" s="1">
        <f t="shared" si="123"/>
        <v>28.413178240533796</v>
      </c>
      <c r="H809" s="1">
        <f t="shared" si="128"/>
        <v>-2100.57940719614</v>
      </c>
      <c r="I809" s="1">
        <f t="shared" si="124"/>
        <v>-2.0101088032935654E-2</v>
      </c>
      <c r="J809" s="1">
        <f t="shared" si="129"/>
        <v>-1.2951569848291575E-2</v>
      </c>
    </row>
    <row r="810" spans="1:10" x14ac:dyDescent="0.25">
      <c r="A810" s="1">
        <f t="shared" si="120"/>
        <v>785</v>
      </c>
      <c r="B810" s="1">
        <f t="shared" si="121"/>
        <v>7.8500000000001222E-2</v>
      </c>
      <c r="C810" s="1">
        <f t="shared" si="125"/>
        <v>-217.92188345973238</v>
      </c>
      <c r="D810" s="1">
        <f t="shared" si="122"/>
        <v>-1.3904355492957692</v>
      </c>
      <c r="E810" s="1">
        <f t="shared" si="126"/>
        <v>61.027363926221987</v>
      </c>
      <c r="F810" s="1">
        <f t="shared" si="127"/>
        <v>0.46558095274905587</v>
      </c>
      <c r="G810" s="1">
        <f t="shared" si="123"/>
        <v>28.413178240533796</v>
      </c>
      <c r="H810" s="1">
        <f t="shared" si="128"/>
        <v>-2092.8874821269656</v>
      </c>
      <c r="I810" s="1">
        <f t="shared" si="124"/>
        <v>-2.0147646128210558E-2</v>
      </c>
      <c r="J810" s="1">
        <f t="shared" si="129"/>
        <v>-1.299812794356648E-2</v>
      </c>
    </row>
    <row r="811" spans="1:10" x14ac:dyDescent="0.25">
      <c r="A811" s="1">
        <f t="shared" si="120"/>
        <v>786</v>
      </c>
      <c r="B811" s="1">
        <f t="shared" si="121"/>
        <v>7.8600000000001224E-2</v>
      </c>
      <c r="C811" s="1">
        <f t="shared" si="125"/>
        <v>-218.13117220794507</v>
      </c>
      <c r="D811" s="1">
        <f t="shared" si="122"/>
        <v>-1.4122486665165637</v>
      </c>
      <c r="E811" s="1">
        <f t="shared" si="126"/>
        <v>61.027363926221987</v>
      </c>
      <c r="F811" s="1">
        <f t="shared" si="127"/>
        <v>0.46558095274905587</v>
      </c>
      <c r="G811" s="1">
        <f t="shared" si="123"/>
        <v>28.413178240533796</v>
      </c>
      <c r="H811" s="1">
        <f t="shared" si="128"/>
        <v>-2085.2513511940242</v>
      </c>
      <c r="I811" s="1">
        <f t="shared" si="124"/>
        <v>-2.0194204223485463E-2</v>
      </c>
      <c r="J811" s="1">
        <f t="shared" si="129"/>
        <v>-1.3044686038841385E-2</v>
      </c>
    </row>
    <row r="812" spans="1:10" x14ac:dyDescent="0.25">
      <c r="A812" s="1">
        <f t="shared" si="120"/>
        <v>787</v>
      </c>
      <c r="B812" s="1">
        <f t="shared" si="121"/>
        <v>7.8700000000001227E-2</v>
      </c>
      <c r="C812" s="1">
        <f t="shared" si="125"/>
        <v>-218.33969734306447</v>
      </c>
      <c r="D812" s="1">
        <f t="shared" si="122"/>
        <v>-1.4340826362508701</v>
      </c>
      <c r="E812" s="1">
        <f t="shared" si="126"/>
        <v>61.027363926221987</v>
      </c>
      <c r="F812" s="1">
        <f t="shared" si="127"/>
        <v>0.46558095274905587</v>
      </c>
      <c r="G812" s="1">
        <f t="shared" si="123"/>
        <v>28.413178240533796</v>
      </c>
      <c r="H812" s="1">
        <f t="shared" si="128"/>
        <v>-2077.6704128973192</v>
      </c>
      <c r="I812" s="1">
        <f t="shared" si="124"/>
        <v>-2.0240762318760368E-2</v>
      </c>
      <c r="J812" s="1">
        <f t="shared" si="129"/>
        <v>-1.3091244134116289E-2</v>
      </c>
    </row>
    <row r="813" spans="1:10" x14ac:dyDescent="0.25">
      <c r="A813" s="1">
        <f t="shared" si="120"/>
        <v>788</v>
      </c>
      <c r="B813" s="1">
        <f t="shared" si="121"/>
        <v>7.880000000000123E-2</v>
      </c>
      <c r="C813" s="1">
        <f t="shared" si="125"/>
        <v>-218.54746438435421</v>
      </c>
      <c r="D813" s="1">
        <f t="shared" si="122"/>
        <v>-1.4559373826893054</v>
      </c>
      <c r="E813" s="1">
        <f t="shared" si="126"/>
        <v>61.027363926221987</v>
      </c>
      <c r="F813" s="1">
        <f t="shared" si="127"/>
        <v>0.46558095274905587</v>
      </c>
      <c r="G813" s="1">
        <f t="shared" si="123"/>
        <v>28.413178240533796</v>
      </c>
      <c r="H813" s="1">
        <f t="shared" si="128"/>
        <v>-2070.1440743309654</v>
      </c>
      <c r="I813" s="1">
        <f t="shared" si="124"/>
        <v>-2.0287320414035272E-2</v>
      </c>
      <c r="J813" s="1">
        <f t="shared" si="129"/>
        <v>-1.3137802229391194E-2</v>
      </c>
    </row>
    <row r="814" spans="1:10" x14ac:dyDescent="0.25">
      <c r="A814" s="1">
        <f t="shared" si="120"/>
        <v>789</v>
      </c>
      <c r="B814" s="1">
        <f t="shared" si="121"/>
        <v>7.8900000000001233E-2</v>
      </c>
      <c r="C814" s="1">
        <f t="shared" si="125"/>
        <v>-218.75447879178731</v>
      </c>
      <c r="D814" s="1">
        <f t="shared" si="122"/>
        <v>-1.4778128305684841</v>
      </c>
      <c r="E814" s="1">
        <f t="shared" si="126"/>
        <v>61.027363926221987</v>
      </c>
      <c r="F814" s="1">
        <f t="shared" si="127"/>
        <v>0.46558095274905587</v>
      </c>
      <c r="G814" s="1">
        <f t="shared" si="123"/>
        <v>28.413178240533796</v>
      </c>
      <c r="H814" s="1">
        <f t="shared" si="128"/>
        <v>-2062.6717510304475</v>
      </c>
      <c r="I814" s="1">
        <f t="shared" si="124"/>
        <v>-2.0333878509310177E-2</v>
      </c>
      <c r="J814" s="1">
        <f t="shared" si="129"/>
        <v>-1.3184360324666099E-2</v>
      </c>
    </row>
    <row r="815" spans="1:10" x14ac:dyDescent="0.25">
      <c r="A815" s="1">
        <f t="shared" si="120"/>
        <v>790</v>
      </c>
      <c r="B815" s="1">
        <f t="shared" si="121"/>
        <v>7.9000000000001236E-2</v>
      </c>
      <c r="C815" s="1">
        <f t="shared" si="125"/>
        <v>-218.96074596689036</v>
      </c>
      <c r="D815" s="1">
        <f t="shared" si="122"/>
        <v>-1.4997089051651731</v>
      </c>
      <c r="E815" s="1">
        <f t="shared" si="126"/>
        <v>61.027363926221987</v>
      </c>
      <c r="F815" s="1">
        <f t="shared" si="127"/>
        <v>0.46558095274905587</v>
      </c>
      <c r="G815" s="1">
        <f t="shared" si="123"/>
        <v>28.413178240533796</v>
      </c>
      <c r="H815" s="1">
        <f t="shared" si="128"/>
        <v>-2055.2528668231216</v>
      </c>
      <c r="I815" s="1">
        <f t="shared" si="124"/>
        <v>-2.0380436604585082E-2</v>
      </c>
      <c r="J815" s="1">
        <f t="shared" si="129"/>
        <v>-1.3230918419941003E-2</v>
      </c>
    </row>
    <row r="816" spans="1:10" x14ac:dyDescent="0.25">
      <c r="A816" s="1">
        <f t="shared" si="120"/>
        <v>791</v>
      </c>
      <c r="B816" s="1">
        <f t="shared" si="121"/>
        <v>7.9100000000001239E-2</v>
      </c>
      <c r="C816" s="1">
        <f t="shared" si="125"/>
        <v>-219.16627125357266</v>
      </c>
      <c r="D816" s="1">
        <f t="shared" si="122"/>
        <v>-1.5216255322905303</v>
      </c>
      <c r="E816" s="1">
        <f t="shared" si="126"/>
        <v>61.027363926221987</v>
      </c>
      <c r="F816" s="1">
        <f t="shared" si="127"/>
        <v>0.46558095274905587</v>
      </c>
      <c r="G816" s="1">
        <f t="shared" si="123"/>
        <v>28.413178240533796</v>
      </c>
      <c r="H816" s="1">
        <f t="shared" si="128"/>
        <v>-2047.8868536818848</v>
      </c>
      <c r="I816" s="1">
        <f t="shared" si="124"/>
        <v>-2.0426994699859986E-2</v>
      </c>
      <c r="J816" s="1">
        <f t="shared" si="129"/>
        <v>-1.3277476515215908E-2</v>
      </c>
    </row>
    <row r="817" spans="1:10" x14ac:dyDescent="0.25">
      <c r="A817" s="1">
        <f t="shared" si="120"/>
        <v>792</v>
      </c>
      <c r="B817" s="1">
        <f t="shared" si="121"/>
        <v>7.9200000000001242E-2</v>
      </c>
      <c r="C817" s="1">
        <f t="shared" si="125"/>
        <v>-219.37105993894085</v>
      </c>
      <c r="D817" s="1">
        <f t="shared" si="122"/>
        <v>-1.5435626382844243</v>
      </c>
      <c r="E817" s="1">
        <f t="shared" si="126"/>
        <v>61.027363926221987</v>
      </c>
      <c r="F817" s="1">
        <f t="shared" si="127"/>
        <v>0.46558095274905587</v>
      </c>
      <c r="G817" s="1">
        <f t="shared" si="123"/>
        <v>28.413178240533796</v>
      </c>
      <c r="H817" s="1">
        <f t="shared" si="128"/>
        <v>-2040.5731515819248</v>
      </c>
      <c r="I817" s="1">
        <f t="shared" si="124"/>
        <v>-2.0473552795134891E-2</v>
      </c>
      <c r="J817" s="1">
        <f t="shared" si="129"/>
        <v>-1.3324034610490813E-2</v>
      </c>
    </row>
    <row r="818" spans="1:10" x14ac:dyDescent="0.25">
      <c r="A818" s="1">
        <f t="shared" si="120"/>
        <v>793</v>
      </c>
      <c r="B818" s="1">
        <f t="shared" si="121"/>
        <v>7.9300000000001244E-2</v>
      </c>
      <c r="C818" s="1">
        <f t="shared" si="125"/>
        <v>-219.57511725409904</v>
      </c>
      <c r="D818" s="1">
        <f t="shared" si="122"/>
        <v>-1.5655201500098341</v>
      </c>
      <c r="E818" s="1">
        <f t="shared" si="126"/>
        <v>61.027363926221987</v>
      </c>
      <c r="F818" s="1">
        <f t="shared" si="127"/>
        <v>0.46558095274905587</v>
      </c>
      <c r="G818" s="1">
        <f t="shared" si="123"/>
        <v>28.413178240533796</v>
      </c>
      <c r="H818" s="1">
        <f t="shared" si="128"/>
        <v>-2033.3112083604824</v>
      </c>
      <c r="I818" s="1">
        <f t="shared" si="124"/>
        <v>-2.0520110890409796E-2</v>
      </c>
      <c r="J818" s="1">
        <f t="shared" si="129"/>
        <v>-1.3370592705765717E-2</v>
      </c>
    </row>
    <row r="819" spans="1:10" x14ac:dyDescent="0.25">
      <c r="A819" s="1">
        <f t="shared" si="120"/>
        <v>794</v>
      </c>
      <c r="B819" s="1">
        <f t="shared" si="121"/>
        <v>7.9400000000001247E-2</v>
      </c>
      <c r="C819" s="1">
        <f t="shared" si="125"/>
        <v>-219.7784483749351</v>
      </c>
      <c r="D819" s="1">
        <f t="shared" si="122"/>
        <v>-1.5874979948473276</v>
      </c>
      <c r="E819" s="1">
        <f t="shared" si="126"/>
        <v>61.027363926221987</v>
      </c>
      <c r="F819" s="1">
        <f t="shared" si="127"/>
        <v>0.46558095274905587</v>
      </c>
      <c r="G819" s="1">
        <f t="shared" si="123"/>
        <v>28.413178240533796</v>
      </c>
      <c r="H819" s="1">
        <f t="shared" si="128"/>
        <v>-2026.1004795795491</v>
      </c>
      <c r="I819" s="1">
        <f t="shared" si="124"/>
        <v>-2.05666689856847E-2</v>
      </c>
      <c r="J819" s="1">
        <f t="shared" si="129"/>
        <v>-1.3417150801040622E-2</v>
      </c>
    </row>
    <row r="820" spans="1:10" x14ac:dyDescent="0.25">
      <c r="A820" s="1">
        <f t="shared" si="120"/>
        <v>795</v>
      </c>
      <c r="B820" s="1">
        <f t="shared" si="121"/>
        <v>7.950000000000125E-2</v>
      </c>
      <c r="C820" s="1">
        <f t="shared" si="125"/>
        <v>-219.98105842289306</v>
      </c>
      <c r="D820" s="1">
        <f t="shared" si="122"/>
        <v>-1.6094961006896169</v>
      </c>
      <c r="E820" s="1">
        <f t="shared" si="126"/>
        <v>61.027363926221987</v>
      </c>
      <c r="F820" s="1">
        <f t="shared" si="127"/>
        <v>0.46558095274905587</v>
      </c>
      <c r="G820" s="1">
        <f t="shared" si="123"/>
        <v>28.413178240533796</v>
      </c>
      <c r="H820" s="1">
        <f t="shared" si="128"/>
        <v>-2018.9404283914325</v>
      </c>
      <c r="I820" s="1">
        <f t="shared" si="124"/>
        <v>-2.0613227080959605E-2</v>
      </c>
      <c r="J820" s="1">
        <f t="shared" si="129"/>
        <v>-1.3463708896315527E-2</v>
      </c>
    </row>
    <row r="821" spans="1:10" x14ac:dyDescent="0.25">
      <c r="A821" s="1">
        <f t="shared" si="120"/>
        <v>796</v>
      </c>
      <c r="B821" s="1">
        <f t="shared" si="121"/>
        <v>7.9600000000001253E-2</v>
      </c>
      <c r="C821" s="1">
        <f t="shared" si="125"/>
        <v>-220.1829524657322</v>
      </c>
      <c r="D821" s="1">
        <f t="shared" si="122"/>
        <v>-1.6315143959361902</v>
      </c>
      <c r="E821" s="1">
        <f t="shared" si="126"/>
        <v>61.027363926221987</v>
      </c>
      <c r="F821" s="1">
        <f t="shared" si="127"/>
        <v>0.46558095274905587</v>
      </c>
      <c r="G821" s="1">
        <f t="shared" si="123"/>
        <v>28.413178240533796</v>
      </c>
      <c r="H821" s="1">
        <f t="shared" si="128"/>
        <v>-2011.8305254071126</v>
      </c>
      <c r="I821" s="1">
        <f t="shared" si="124"/>
        <v>-2.065978517623451E-2</v>
      </c>
      <c r="J821" s="1">
        <f t="shared" si="129"/>
        <v>-1.3510266991590431E-2</v>
      </c>
    </row>
    <row r="822" spans="1:10" x14ac:dyDescent="0.25">
      <c r="A822" s="1">
        <f t="shared" si="120"/>
        <v>797</v>
      </c>
      <c r="B822" s="1">
        <f t="shared" si="121"/>
        <v>7.9700000000001256E-2</v>
      </c>
      <c r="C822" s="1">
        <f t="shared" si="125"/>
        <v>-220.3841355182729</v>
      </c>
      <c r="D822" s="1">
        <f t="shared" si="122"/>
        <v>-1.6535528094880174</v>
      </c>
      <c r="E822" s="1">
        <f t="shared" si="126"/>
        <v>61.027363926221987</v>
      </c>
      <c r="F822" s="1">
        <f t="shared" si="127"/>
        <v>0.46558095274905587</v>
      </c>
      <c r="G822" s="1">
        <f t="shared" si="123"/>
        <v>28.413178240533796</v>
      </c>
      <c r="H822" s="1">
        <f t="shared" si="128"/>
        <v>-2004.7702485673319</v>
      </c>
      <c r="I822" s="1">
        <f t="shared" si="124"/>
        <v>-2.0706343271509414E-2</v>
      </c>
      <c r="J822" s="1">
        <f t="shared" si="129"/>
        <v>-1.3556825086865336E-2</v>
      </c>
    </row>
    <row r="823" spans="1:10" x14ac:dyDescent="0.25">
      <c r="A823" s="1">
        <f t="shared" si="120"/>
        <v>798</v>
      </c>
      <c r="B823" s="1">
        <f t="shared" si="121"/>
        <v>7.9800000000001259E-2</v>
      </c>
      <c r="C823" s="1">
        <f t="shared" si="125"/>
        <v>-220.58461254312962</v>
      </c>
      <c r="D823" s="1">
        <f t="shared" si="122"/>
        <v>-1.6756112707423303</v>
      </c>
      <c r="E823" s="1">
        <f t="shared" si="126"/>
        <v>61.027363926221987</v>
      </c>
      <c r="F823" s="1">
        <f t="shared" si="127"/>
        <v>0.46558095274905587</v>
      </c>
      <c r="G823" s="1">
        <f t="shared" si="123"/>
        <v>28.413178240533796</v>
      </c>
      <c r="H823" s="1">
        <f t="shared" si="128"/>
        <v>-1997.759083016341</v>
      </c>
      <c r="I823" s="1">
        <f t="shared" si="124"/>
        <v>-2.0752901366784319E-2</v>
      </c>
      <c r="J823" s="1">
        <f t="shared" si="129"/>
        <v>-1.3603383182140241E-2</v>
      </c>
    </row>
    <row r="824" spans="1:10" x14ac:dyDescent="0.25">
      <c r="A824" s="1">
        <f t="shared" si="120"/>
        <v>799</v>
      </c>
      <c r="B824" s="1">
        <f t="shared" si="121"/>
        <v>7.9900000000001262E-2</v>
      </c>
      <c r="C824" s="1">
        <f t="shared" si="125"/>
        <v>-220.78438845143125</v>
      </c>
      <c r="D824" s="1">
        <f t="shared" si="122"/>
        <v>-1.6976897095874735</v>
      </c>
      <c r="E824" s="1">
        <f t="shared" si="126"/>
        <v>61.027363926221987</v>
      </c>
      <c r="F824" s="1">
        <f t="shared" si="127"/>
        <v>0.46558095274905587</v>
      </c>
      <c r="G824" s="1">
        <f t="shared" si="123"/>
        <v>28.413178240533796</v>
      </c>
      <c r="H824" s="1">
        <f t="shared" si="128"/>
        <v>-1990.7965209782501</v>
      </c>
      <c r="I824" s="1">
        <f t="shared" si="124"/>
        <v>-2.0799459462059224E-2</v>
      </c>
      <c r="J824" s="1">
        <f t="shared" si="129"/>
        <v>-1.3649941277415145E-2</v>
      </c>
    </row>
    <row r="825" spans="1:10" x14ac:dyDescent="0.25">
      <c r="A825" s="1">
        <f t="shared" si="120"/>
        <v>800</v>
      </c>
      <c r="B825" s="1">
        <f t="shared" si="121"/>
        <v>8.0000000000001265E-2</v>
      </c>
      <c r="C825" s="1">
        <f t="shared" si="125"/>
        <v>-220.98346810352908</v>
      </c>
      <c r="D825" s="1">
        <f t="shared" si="122"/>
        <v>-1.7197880563978263</v>
      </c>
      <c r="E825" s="1">
        <f t="shared" si="126"/>
        <v>61.027363926221987</v>
      </c>
      <c r="F825" s="1">
        <f t="shared" si="127"/>
        <v>0.46558095274905587</v>
      </c>
      <c r="G825" s="1">
        <f t="shared" si="123"/>
        <v>28.413178240533796</v>
      </c>
      <c r="H825" s="1">
        <f t="shared" si="128"/>
        <v>-1983.8820616359098</v>
      </c>
      <c r="I825" s="1">
        <f t="shared" si="124"/>
        <v>-2.0846017557334128E-2</v>
      </c>
      <c r="J825" s="1">
        <f t="shared" si="129"/>
        <v>-1.369649937269005E-2</v>
      </c>
    </row>
    <row r="826" spans="1:10" x14ac:dyDescent="0.25">
      <c r="A826" s="1">
        <f t="shared" si="120"/>
        <v>801</v>
      </c>
      <c r="B826" s="1">
        <f t="shared" si="121"/>
        <v>8.0100000000001267E-2</v>
      </c>
      <c r="C826" s="1">
        <f t="shared" si="125"/>
        <v>-221.18185630969268</v>
      </c>
      <c r="D826" s="1">
        <f t="shared" si="122"/>
        <v>-1.7419062420287956</v>
      </c>
      <c r="E826" s="1">
        <f t="shared" si="126"/>
        <v>61.027363926221987</v>
      </c>
      <c r="F826" s="1">
        <f t="shared" si="127"/>
        <v>0.46558095274905587</v>
      </c>
      <c r="G826" s="1">
        <f t="shared" si="123"/>
        <v>28.413178240533796</v>
      </c>
      <c r="H826" s="1">
        <f t="shared" si="128"/>
        <v>-1977.0152110122738</v>
      </c>
      <c r="I826" s="1">
        <f t="shared" si="124"/>
        <v>-2.0892575652609033E-2</v>
      </c>
      <c r="J826" s="1">
        <f t="shared" si="129"/>
        <v>-1.3743057467964954E-2</v>
      </c>
    </row>
    <row r="827" spans="1:10" x14ac:dyDescent="0.25">
      <c r="A827" s="1">
        <f t="shared" si="120"/>
        <v>802</v>
      </c>
      <c r="B827" s="1">
        <f t="shared" si="121"/>
        <v>8.020000000000127E-2</v>
      </c>
      <c r="C827" s="1">
        <f t="shared" si="125"/>
        <v>-221.37955783079391</v>
      </c>
      <c r="D827" s="1">
        <f t="shared" si="122"/>
        <v>-1.764044197811875</v>
      </c>
      <c r="E827" s="1">
        <f t="shared" si="126"/>
        <v>61.027363926221987</v>
      </c>
      <c r="F827" s="1">
        <f t="shared" si="127"/>
        <v>0.46558095274905587</v>
      </c>
      <c r="G827" s="1">
        <f t="shared" si="123"/>
        <v>28.413178240533796</v>
      </c>
      <c r="H827" s="1">
        <f t="shared" si="128"/>
        <v>-1970.1954818541737</v>
      </c>
      <c r="I827" s="1">
        <f t="shared" si="124"/>
        <v>-2.0939133747883937E-2</v>
      </c>
      <c r="J827" s="1">
        <f t="shared" si="129"/>
        <v>-1.3789615563239859E-2</v>
      </c>
    </row>
    <row r="828" spans="1:10" x14ac:dyDescent="0.25">
      <c r="A828" s="1">
        <f t="shared" si="120"/>
        <v>803</v>
      </c>
      <c r="B828" s="1">
        <f t="shared" si="121"/>
        <v>8.0300000000001273E-2</v>
      </c>
      <c r="C828" s="1">
        <f t="shared" si="125"/>
        <v>-221.57657737897932</v>
      </c>
      <c r="D828" s="1">
        <f t="shared" si="122"/>
        <v>-1.786201855549773</v>
      </c>
      <c r="E828" s="1">
        <f t="shared" si="126"/>
        <v>61.027363926221987</v>
      </c>
      <c r="F828" s="1">
        <f t="shared" si="127"/>
        <v>0.46558095274905587</v>
      </c>
      <c r="G828" s="1">
        <f t="shared" si="123"/>
        <v>28.413178240533796</v>
      </c>
      <c r="H828" s="1">
        <f t="shared" si="128"/>
        <v>-1963.4223935184561</v>
      </c>
      <c r="I828" s="1">
        <f t="shared" si="124"/>
        <v>-2.0985691843158842E-2</v>
      </c>
      <c r="J828" s="1">
        <f t="shared" si="129"/>
        <v>-1.3836173658514764E-2</v>
      </c>
    </row>
    <row r="829" spans="1:10" x14ac:dyDescent="0.25">
      <c r="A829" s="1">
        <f t="shared" si="120"/>
        <v>804</v>
      </c>
      <c r="B829" s="1">
        <f t="shared" si="121"/>
        <v>8.0400000000001276E-2</v>
      </c>
      <c r="C829" s="1">
        <f t="shared" si="125"/>
        <v>-221.77291961833117</v>
      </c>
      <c r="D829" s="1">
        <f t="shared" si="122"/>
        <v>-1.808379147511606</v>
      </c>
      <c r="E829" s="1">
        <f t="shared" si="126"/>
        <v>61.027363926221987</v>
      </c>
      <c r="F829" s="1">
        <f t="shared" si="127"/>
        <v>0.46558095274905587</v>
      </c>
      <c r="G829" s="1">
        <f t="shared" si="123"/>
        <v>28.413178240533796</v>
      </c>
      <c r="H829" s="1">
        <f t="shared" si="128"/>
        <v>-1956.6954718604245</v>
      </c>
      <c r="I829" s="1">
        <f t="shared" si="124"/>
        <v>-2.1032249938433747E-2</v>
      </c>
      <c r="J829" s="1">
        <f t="shared" si="129"/>
        <v>-1.3882731753789668E-2</v>
      </c>
    </row>
    <row r="830" spans="1:10" x14ac:dyDescent="0.25">
      <c r="A830" s="1">
        <f t="shared" si="120"/>
        <v>805</v>
      </c>
      <c r="B830" s="1">
        <f t="shared" si="121"/>
        <v>8.0500000000001279E-2</v>
      </c>
      <c r="C830" s="1">
        <f t="shared" si="125"/>
        <v>-221.96858916551722</v>
      </c>
      <c r="D830" s="1">
        <f t="shared" si="122"/>
        <v>-1.8305760064281578</v>
      </c>
      <c r="E830" s="1">
        <f t="shared" si="126"/>
        <v>61.027363926221987</v>
      </c>
      <c r="F830" s="1">
        <f t="shared" si="127"/>
        <v>0.46558095274905587</v>
      </c>
      <c r="G830" s="1">
        <f t="shared" si="123"/>
        <v>28.413178240533796</v>
      </c>
      <c r="H830" s="1">
        <f t="shared" si="128"/>
        <v>-1950.0142491245283</v>
      </c>
      <c r="I830" s="1">
        <f t="shared" si="124"/>
        <v>-2.1078808033708651E-2</v>
      </c>
      <c r="J830" s="1">
        <f t="shared" si="129"/>
        <v>-1.3929289849064573E-2</v>
      </c>
    </row>
    <row r="831" spans="1:10" x14ac:dyDescent="0.25">
      <c r="A831" s="1">
        <f t="shared" si="120"/>
        <v>806</v>
      </c>
      <c r="B831" s="1">
        <f t="shared" si="121"/>
        <v>8.0600000000001282E-2</v>
      </c>
      <c r="C831" s="1">
        <f t="shared" si="125"/>
        <v>-222.16359059042966</v>
      </c>
      <c r="D831" s="1">
        <f t="shared" si="122"/>
        <v>-1.8527923654872007</v>
      </c>
      <c r="E831" s="1">
        <f t="shared" si="126"/>
        <v>61.027363926221987</v>
      </c>
      <c r="F831" s="1">
        <f t="shared" si="127"/>
        <v>0.46558095274905587</v>
      </c>
      <c r="G831" s="1">
        <f t="shared" si="123"/>
        <v>28.413178240533796</v>
      </c>
      <c r="H831" s="1">
        <f t="shared" si="128"/>
        <v>-1943.3782638372525</v>
      </c>
      <c r="I831" s="1">
        <f t="shared" si="124"/>
        <v>-2.1125366128983556E-2</v>
      </c>
      <c r="J831" s="1">
        <f t="shared" si="129"/>
        <v>-1.3975847944339478E-2</v>
      </c>
    </row>
    <row r="832" spans="1:10" x14ac:dyDescent="0.25">
      <c r="A832" s="1">
        <f t="shared" si="120"/>
        <v>807</v>
      </c>
      <c r="B832" s="1">
        <f t="shared" si="121"/>
        <v>8.0700000000001285E-2</v>
      </c>
      <c r="C832" s="1">
        <f t="shared" si="125"/>
        <v>-222.35792841681339</v>
      </c>
      <c r="D832" s="1">
        <f t="shared" si="122"/>
        <v>-1.8750281583288821</v>
      </c>
      <c r="E832" s="1">
        <f t="shared" si="126"/>
        <v>61.027363926221987</v>
      </c>
      <c r="F832" s="1">
        <f t="shared" si="127"/>
        <v>0.46558095274905587</v>
      </c>
      <c r="G832" s="1">
        <f t="shared" si="123"/>
        <v>28.413178240533796</v>
      </c>
      <c r="H832" s="1">
        <f t="shared" si="128"/>
        <v>-1936.7870607021503</v>
      </c>
      <c r="I832" s="1">
        <f t="shared" si="124"/>
        <v>-2.1171924224258461E-2</v>
      </c>
      <c r="J832" s="1">
        <f t="shared" si="129"/>
        <v>-1.4022406039614382E-2</v>
      </c>
    </row>
    <row r="833" spans="1:10" x14ac:dyDescent="0.25">
      <c r="A833" s="1">
        <f t="shared" si="120"/>
        <v>808</v>
      </c>
      <c r="B833" s="1">
        <f t="shared" si="121"/>
        <v>8.0800000000001287E-2</v>
      </c>
      <c r="C833" s="1">
        <f t="shared" si="125"/>
        <v>-222.55160712288361</v>
      </c>
      <c r="D833" s="1">
        <f t="shared" si="122"/>
        <v>-1.8972833190411704</v>
      </c>
      <c r="E833" s="1">
        <f t="shared" si="126"/>
        <v>61.027363926221987</v>
      </c>
      <c r="F833" s="1">
        <f t="shared" si="127"/>
        <v>0.46558095274905587</v>
      </c>
      <c r="G833" s="1">
        <f t="shared" si="123"/>
        <v>28.413178240533796</v>
      </c>
      <c r="H833" s="1">
        <f t="shared" si="128"/>
        <v>-1930.2401904969729</v>
      </c>
      <c r="I833" s="1">
        <f t="shared" si="124"/>
        <v>-2.1218482319533365E-2</v>
      </c>
      <c r="J833" s="1">
        <f t="shared" si="129"/>
        <v>-1.4068964134889287E-2</v>
      </c>
    </row>
    <row r="834" spans="1:10" x14ac:dyDescent="0.25">
      <c r="A834" s="1">
        <f t="shared" si="120"/>
        <v>809</v>
      </c>
      <c r="B834" s="1">
        <f t="shared" si="121"/>
        <v>8.090000000000129E-2</v>
      </c>
      <c r="C834" s="1">
        <f t="shared" si="125"/>
        <v>-222.7446311419333</v>
      </c>
      <c r="D834" s="1">
        <f t="shared" si="122"/>
        <v>-1.9195577821553638</v>
      </c>
      <c r="E834" s="1">
        <f t="shared" si="126"/>
        <v>61.027363926221987</v>
      </c>
      <c r="F834" s="1">
        <f t="shared" si="127"/>
        <v>0.46558095274905587</v>
      </c>
      <c r="G834" s="1">
        <f t="shared" si="123"/>
        <v>28.413178240533796</v>
      </c>
      <c r="H834" s="1">
        <f t="shared" si="128"/>
        <v>-1923.737209972847</v>
      </c>
      <c r="I834" s="1">
        <f t="shared" si="124"/>
        <v>-2.126504041480827E-2</v>
      </c>
      <c r="J834" s="1">
        <f t="shared" si="129"/>
        <v>-1.4115522230164192E-2</v>
      </c>
    </row>
    <row r="835" spans="1:10" x14ac:dyDescent="0.25">
      <c r="A835" s="1">
        <f t="shared" si="120"/>
        <v>810</v>
      </c>
      <c r="B835" s="1">
        <f t="shared" si="121"/>
        <v>8.1000000000001293E-2</v>
      </c>
      <c r="C835" s="1">
        <f t="shared" si="125"/>
        <v>-222.93700486293059</v>
      </c>
      <c r="D835" s="1">
        <f t="shared" si="122"/>
        <v>-1.9418514826416569</v>
      </c>
      <c r="E835" s="1">
        <f t="shared" si="126"/>
        <v>61.027363926221987</v>
      </c>
      <c r="F835" s="1">
        <f t="shared" si="127"/>
        <v>0.46558095274905587</v>
      </c>
      <c r="G835" s="1">
        <f t="shared" si="123"/>
        <v>28.413178240533796</v>
      </c>
      <c r="H835" s="1">
        <f t="shared" si="128"/>
        <v>-1917.2776817554513</v>
      </c>
      <c r="I835" s="1">
        <f t="shared" si="124"/>
        <v>-2.1311598510083175E-2</v>
      </c>
      <c r="J835" s="1">
        <f t="shared" si="129"/>
        <v>-1.4162080325439096E-2</v>
      </c>
    </row>
    <row r="836" spans="1:10" x14ac:dyDescent="0.25">
      <c r="A836" s="1">
        <f t="shared" si="120"/>
        <v>811</v>
      </c>
      <c r="B836" s="1">
        <f t="shared" si="121"/>
        <v>8.1100000000001296E-2</v>
      </c>
      <c r="C836" s="1">
        <f t="shared" si="125"/>
        <v>-223.12873263110615</v>
      </c>
      <c r="D836" s="1">
        <f t="shared" si="122"/>
        <v>-1.9641643559047675</v>
      </c>
      <c r="E836" s="1">
        <f t="shared" si="126"/>
        <v>61.027363926221987</v>
      </c>
      <c r="F836" s="1">
        <f t="shared" si="127"/>
        <v>0.46558095274905587</v>
      </c>
      <c r="G836" s="1">
        <f t="shared" si="123"/>
        <v>28.413178240533796</v>
      </c>
      <c r="H836" s="1">
        <f t="shared" si="128"/>
        <v>-1910.8611742481473</v>
      </c>
      <c r="I836" s="1">
        <f t="shared" si="124"/>
        <v>-2.1358156605358079E-2</v>
      </c>
      <c r="J836" s="1">
        <f t="shared" si="129"/>
        <v>-1.4208638420714001E-2</v>
      </c>
    </row>
    <row r="837" spans="1:10" x14ac:dyDescent="0.25">
      <c r="A837" s="1">
        <f t="shared" si="120"/>
        <v>812</v>
      </c>
      <c r="B837" s="1">
        <f t="shared" si="121"/>
        <v>8.1200000000001299E-2</v>
      </c>
      <c r="C837" s="1">
        <f t="shared" si="125"/>
        <v>-223.31981874853096</v>
      </c>
      <c r="D837" s="1">
        <f t="shared" si="122"/>
        <v>-1.9864963377796205</v>
      </c>
      <c r="E837" s="1">
        <f t="shared" si="126"/>
        <v>61.027363926221987</v>
      </c>
      <c r="F837" s="1">
        <f t="shared" si="127"/>
        <v>0.46558095274905587</v>
      </c>
      <c r="G837" s="1">
        <f t="shared" si="123"/>
        <v>28.413178240533796</v>
      </c>
      <c r="H837" s="1">
        <f t="shared" si="128"/>
        <v>-1904.4872615370191</v>
      </c>
      <c r="I837" s="1">
        <f t="shared" si="124"/>
        <v>-2.1404714700632984E-2</v>
      </c>
      <c r="J837" s="1">
        <f t="shared" si="129"/>
        <v>-1.4255196515988906E-2</v>
      </c>
    </row>
    <row r="838" spans="1:10" x14ac:dyDescent="0.25">
      <c r="A838" s="1">
        <f t="shared" ref="A838:A901" si="130">A837+1</f>
        <v>813</v>
      </c>
      <c r="B838" s="1">
        <f t="shared" ref="B838:B901" si="131">B837+$B$2</f>
        <v>8.1300000000001302E-2</v>
      </c>
      <c r="C838" s="1">
        <f t="shared" si="125"/>
        <v>-223.51026747468467</v>
      </c>
      <c r="D838" s="1">
        <f t="shared" ref="D838:D901" si="132">D837+$B$2*C838</f>
        <v>-2.0088473645270888</v>
      </c>
      <c r="E838" s="1">
        <f t="shared" si="126"/>
        <v>61.027363926221987</v>
      </c>
      <c r="F838" s="1">
        <f t="shared" si="127"/>
        <v>0.46558095274905587</v>
      </c>
      <c r="G838" s="1">
        <f t="shared" ref="G838:G901" si="133">E838*F838</f>
        <v>28.413178240533796</v>
      </c>
      <c r="H838" s="1">
        <f t="shared" si="128"/>
        <v>-1898.1555232977778</v>
      </c>
      <c r="I838" s="1">
        <f t="shared" ref="I838:I901" si="134">I837-F838*$B$2</f>
        <v>-2.1451272795907889E-2</v>
      </c>
      <c r="J838" s="1">
        <f t="shared" si="129"/>
        <v>-1.430175461126381E-2</v>
      </c>
    </row>
    <row r="839" spans="1:10" x14ac:dyDescent="0.25">
      <c r="A839" s="1">
        <f t="shared" si="130"/>
        <v>814</v>
      </c>
      <c r="B839" s="1">
        <f t="shared" si="131"/>
        <v>8.1400000000001305E-2</v>
      </c>
      <c r="C839" s="1">
        <f t="shared" si="125"/>
        <v>-223.70008302701444</v>
      </c>
      <c r="D839" s="1">
        <f t="shared" si="132"/>
        <v>-2.0312173728297904</v>
      </c>
      <c r="E839" s="1">
        <f t="shared" si="126"/>
        <v>61.027363926221987</v>
      </c>
      <c r="F839" s="1">
        <f t="shared" si="127"/>
        <v>0.46558095274905587</v>
      </c>
      <c r="G839" s="1">
        <f t="shared" si="133"/>
        <v>28.413178240533796</v>
      </c>
      <c r="H839" s="1">
        <f t="shared" si="128"/>
        <v>-1891.8655447044898</v>
      </c>
      <c r="I839" s="1">
        <f t="shared" si="134"/>
        <v>-2.1497830891182793E-2</v>
      </c>
      <c r="J839" s="1">
        <f t="shared" si="129"/>
        <v>-1.4348312706538715E-2</v>
      </c>
    </row>
    <row r="840" spans="1:10" x14ac:dyDescent="0.25">
      <c r="A840" s="1">
        <f t="shared" si="130"/>
        <v>815</v>
      </c>
      <c r="B840" s="1">
        <f t="shared" si="131"/>
        <v>8.1500000000001308E-2</v>
      </c>
      <c r="C840" s="1">
        <f t="shared" si="125"/>
        <v>-223.88926958148488</v>
      </c>
      <c r="D840" s="1">
        <f t="shared" si="132"/>
        <v>-2.0536062997879387</v>
      </c>
      <c r="E840" s="1">
        <f t="shared" si="126"/>
        <v>61.027363926221987</v>
      </c>
      <c r="F840" s="1">
        <f t="shared" si="127"/>
        <v>0.46558095274905587</v>
      </c>
      <c r="G840" s="1">
        <f t="shared" si="133"/>
        <v>28.413178240533796</v>
      </c>
      <c r="H840" s="1">
        <f t="shared" si="128"/>
        <v>-1885.6169163400843</v>
      </c>
      <c r="I840" s="1">
        <f t="shared" si="134"/>
        <v>-2.1544388986457698E-2</v>
      </c>
      <c r="J840" s="1">
        <f t="shared" si="129"/>
        <v>-1.439487080181362E-2</v>
      </c>
    </row>
    <row r="841" spans="1:10" x14ac:dyDescent="0.25">
      <c r="A841" s="1">
        <f t="shared" si="130"/>
        <v>816</v>
      </c>
      <c r="B841" s="1">
        <f t="shared" si="131"/>
        <v>8.160000000000131E-2</v>
      </c>
      <c r="C841" s="1">
        <f t="shared" si="125"/>
        <v>-224.0778312731189</v>
      </c>
      <c r="D841" s="1">
        <f t="shared" si="132"/>
        <v>-2.0760140829152505</v>
      </c>
      <c r="E841" s="1">
        <f t="shared" si="126"/>
        <v>61.027363926221987</v>
      </c>
      <c r="F841" s="1">
        <f t="shared" si="127"/>
        <v>0.46558095274905587</v>
      </c>
      <c r="G841" s="1">
        <f t="shared" si="133"/>
        <v>28.413178240533796</v>
      </c>
      <c r="H841" s="1">
        <f t="shared" si="128"/>
        <v>-1879.4092341086039</v>
      </c>
      <c r="I841" s="1">
        <f t="shared" si="134"/>
        <v>-2.1590947081732603E-2</v>
      </c>
      <c r="J841" s="1">
        <f t="shared" si="129"/>
        <v>-1.4441428897088524E-2</v>
      </c>
    </row>
    <row r="842" spans="1:10" x14ac:dyDescent="0.25">
      <c r="A842" s="1">
        <f t="shared" si="130"/>
        <v>817</v>
      </c>
      <c r="B842" s="1">
        <f t="shared" si="131"/>
        <v>8.1700000000001313E-2</v>
      </c>
      <c r="C842" s="1">
        <f t="shared" si="125"/>
        <v>-224.26577219652975</v>
      </c>
      <c r="D842" s="1">
        <f t="shared" si="132"/>
        <v>-2.0984406601349033</v>
      </c>
      <c r="E842" s="1">
        <f t="shared" si="126"/>
        <v>61.027363926221987</v>
      </c>
      <c r="F842" s="1">
        <f t="shared" si="127"/>
        <v>0.46558095274905587</v>
      </c>
      <c r="G842" s="1">
        <f t="shared" si="133"/>
        <v>28.413178240533796</v>
      </c>
      <c r="H842" s="1">
        <f t="shared" si="128"/>
        <v>-1873.2420991491542</v>
      </c>
      <c r="I842" s="1">
        <f t="shared" si="134"/>
        <v>-2.1637505177007507E-2</v>
      </c>
      <c r="J842" s="1">
        <f t="shared" si="129"/>
        <v>-1.4487986992363429E-2</v>
      </c>
    </row>
    <row r="843" spans="1:10" x14ac:dyDescent="0.25">
      <c r="A843" s="1">
        <f t="shared" si="130"/>
        <v>818</v>
      </c>
      <c r="B843" s="1">
        <f t="shared" si="131"/>
        <v>8.1800000000001316E-2</v>
      </c>
      <c r="C843" s="1">
        <f t="shared" si="125"/>
        <v>-224.45309640644467</v>
      </c>
      <c r="D843" s="1">
        <f t="shared" si="132"/>
        <v>-2.1208859697755478</v>
      </c>
      <c r="E843" s="1">
        <f t="shared" si="126"/>
        <v>61.027363926221987</v>
      </c>
      <c r="F843" s="1">
        <f t="shared" si="127"/>
        <v>0.46558095274905587</v>
      </c>
      <c r="G843" s="1">
        <f t="shared" si="133"/>
        <v>28.413178240533796</v>
      </c>
      <c r="H843" s="1">
        <f t="shared" si="128"/>
        <v>-1867.1151177515185</v>
      </c>
      <c r="I843" s="1">
        <f t="shared" si="134"/>
        <v>-2.1684063272282412E-2</v>
      </c>
      <c r="J843" s="1">
        <f t="shared" si="129"/>
        <v>-1.4534545087638333E-2</v>
      </c>
    </row>
    <row r="844" spans="1:10" x14ac:dyDescent="0.25">
      <c r="A844" s="1">
        <f t="shared" si="130"/>
        <v>819</v>
      </c>
      <c r="B844" s="1">
        <f t="shared" si="131"/>
        <v>8.1900000000001319E-2</v>
      </c>
      <c r="C844" s="1">
        <f t="shared" si="125"/>
        <v>-224.63980791821982</v>
      </c>
      <c r="D844" s="1">
        <f t="shared" si="132"/>
        <v>-2.1433499505673699</v>
      </c>
      <c r="E844" s="1">
        <f t="shared" si="126"/>
        <v>61.027363926221987</v>
      </c>
      <c r="F844" s="1">
        <f t="shared" si="127"/>
        <v>0.46558095274905587</v>
      </c>
      <c r="G844" s="1">
        <f t="shared" si="133"/>
        <v>28.413178240533796</v>
      </c>
      <c r="H844" s="1">
        <f t="shared" si="128"/>
        <v>-1861.0279012733972</v>
      </c>
      <c r="I844" s="1">
        <f t="shared" si="134"/>
        <v>-2.1730621367557316E-2</v>
      </c>
      <c r="J844" s="1">
        <f t="shared" si="129"/>
        <v>-1.4581103182913238E-2</v>
      </c>
    </row>
    <row r="845" spans="1:10" x14ac:dyDescent="0.25">
      <c r="A845" s="1">
        <f t="shared" si="130"/>
        <v>820</v>
      </c>
      <c r="B845" s="1">
        <f t="shared" si="131"/>
        <v>8.2000000000001322E-2</v>
      </c>
      <c r="C845" s="1">
        <f t="shared" si="125"/>
        <v>-224.82591070834715</v>
      </c>
      <c r="D845" s="1">
        <f t="shared" si="132"/>
        <v>-2.1658325416382045</v>
      </c>
      <c r="E845" s="1">
        <f t="shared" si="126"/>
        <v>61.027363926221987</v>
      </c>
      <c r="F845" s="1">
        <f t="shared" si="127"/>
        <v>0.46558095274905587</v>
      </c>
      <c r="G845" s="1">
        <f t="shared" si="133"/>
        <v>28.413178240533796</v>
      </c>
      <c r="H845" s="1">
        <f t="shared" si="128"/>
        <v>-1854.9800660592364</v>
      </c>
      <c r="I845" s="1">
        <f t="shared" si="134"/>
        <v>-2.1777179462832221E-2</v>
      </c>
      <c r="J845" s="1">
        <f t="shared" si="129"/>
        <v>-1.4627661278188143E-2</v>
      </c>
    </row>
    <row r="846" spans="1:10" x14ac:dyDescent="0.25">
      <c r="A846" s="1">
        <f t="shared" si="130"/>
        <v>821</v>
      </c>
      <c r="B846" s="1">
        <f t="shared" si="131"/>
        <v>8.2100000000001325E-2</v>
      </c>
      <c r="C846" s="1">
        <f t="shared" si="125"/>
        <v>-225.01140871495306</v>
      </c>
      <c r="D846" s="1">
        <f t="shared" si="132"/>
        <v>-2.1883336825097</v>
      </c>
      <c r="E846" s="1">
        <f t="shared" si="126"/>
        <v>61.027363926221987</v>
      </c>
      <c r="F846" s="1">
        <f t="shared" si="127"/>
        <v>0.46558095274905587</v>
      </c>
      <c r="G846" s="1">
        <f t="shared" si="133"/>
        <v>28.413178240533796</v>
      </c>
      <c r="H846" s="1">
        <f t="shared" si="128"/>
        <v>-1848.9712333606099</v>
      </c>
      <c r="I846" s="1">
        <f t="shared" si="134"/>
        <v>-2.1823737558107126E-2</v>
      </c>
      <c r="J846" s="1">
        <f t="shared" si="129"/>
        <v>-1.4674219373463047E-2</v>
      </c>
    </row>
    <row r="847" spans="1:10" x14ac:dyDescent="0.25">
      <c r="A847" s="1">
        <f t="shared" si="130"/>
        <v>822</v>
      </c>
      <c r="B847" s="1">
        <f t="shared" si="131"/>
        <v>8.2200000000001328E-2</v>
      </c>
      <c r="C847" s="1">
        <f t="shared" si="125"/>
        <v>-225.19630583828913</v>
      </c>
      <c r="D847" s="1">
        <f t="shared" si="132"/>
        <v>-2.2108533130935291</v>
      </c>
      <c r="E847" s="1">
        <f t="shared" si="126"/>
        <v>61.027363926221987</v>
      </c>
      <c r="F847" s="1">
        <f t="shared" si="127"/>
        <v>0.46558095274905587</v>
      </c>
      <c r="G847" s="1">
        <f t="shared" si="133"/>
        <v>28.413178240533796</v>
      </c>
      <c r="H847" s="1">
        <f t="shared" si="128"/>
        <v>-1843.0010292581223</v>
      </c>
      <c r="I847" s="1">
        <f t="shared" si="134"/>
        <v>-2.187029565338203E-2</v>
      </c>
      <c r="J847" s="1">
        <f t="shared" si="129"/>
        <v>-1.4720777468737952E-2</v>
      </c>
    </row>
    <row r="848" spans="1:10" x14ac:dyDescent="0.25">
      <c r="A848" s="1">
        <f t="shared" si="130"/>
        <v>823</v>
      </c>
      <c r="B848" s="1">
        <f t="shared" si="131"/>
        <v>8.230000000000133E-2</v>
      </c>
      <c r="C848" s="1">
        <f t="shared" si="125"/>
        <v>-225.38060594121495</v>
      </c>
      <c r="D848" s="1">
        <f t="shared" si="132"/>
        <v>-2.2333913736876507</v>
      </c>
      <c r="E848" s="1">
        <f t="shared" si="126"/>
        <v>61.027363926221987</v>
      </c>
      <c r="F848" s="1">
        <f t="shared" si="127"/>
        <v>0.46558095274905587</v>
      </c>
      <c r="G848" s="1">
        <f t="shared" si="133"/>
        <v>28.413178240533796</v>
      </c>
      <c r="H848" s="1">
        <f t="shared" si="128"/>
        <v>-1837.0690845847973</v>
      </c>
      <c r="I848" s="1">
        <f t="shared" si="134"/>
        <v>-2.1916853748656935E-2</v>
      </c>
      <c r="J848" s="1">
        <f t="shared" si="129"/>
        <v>-1.4767335564012857E-2</v>
      </c>
    </row>
    <row r="849" spans="1:10" x14ac:dyDescent="0.25">
      <c r="A849" s="1">
        <f t="shared" si="130"/>
        <v>824</v>
      </c>
      <c r="B849" s="1">
        <f t="shared" si="131"/>
        <v>8.2400000000001333E-2</v>
      </c>
      <c r="C849" s="1">
        <f t="shared" si="125"/>
        <v>-225.56431284967343</v>
      </c>
      <c r="D849" s="1">
        <f t="shared" si="132"/>
        <v>-2.2559478049726183</v>
      </c>
      <c r="E849" s="1">
        <f t="shared" si="126"/>
        <v>61.027363926221987</v>
      </c>
      <c r="F849" s="1">
        <f t="shared" si="127"/>
        <v>0.46558095274905587</v>
      </c>
      <c r="G849" s="1">
        <f t="shared" si="133"/>
        <v>28.413178240533796</v>
      </c>
      <c r="H849" s="1">
        <f t="shared" si="128"/>
        <v>-1831.1750348509145</v>
      </c>
      <c r="I849" s="1">
        <f t="shared" si="134"/>
        <v>-2.196341184393184E-2</v>
      </c>
      <c r="J849" s="1">
        <f t="shared" si="129"/>
        <v>-1.4813893659287761E-2</v>
      </c>
    </row>
    <row r="850" spans="1:10" x14ac:dyDescent="0.25">
      <c r="A850" s="1">
        <f t="shared" si="130"/>
        <v>825</v>
      </c>
      <c r="B850" s="1">
        <f t="shared" si="131"/>
        <v>8.2500000000001336E-2</v>
      </c>
      <c r="C850" s="1">
        <f t="shared" si="125"/>
        <v>-225.74743035315851</v>
      </c>
      <c r="D850" s="1">
        <f t="shared" si="132"/>
        <v>-2.2785225480079343</v>
      </c>
      <c r="E850" s="1">
        <f t="shared" si="126"/>
        <v>61.027363926221987</v>
      </c>
      <c r="F850" s="1">
        <f t="shared" si="127"/>
        <v>0.46558095274905587</v>
      </c>
      <c r="G850" s="1">
        <f t="shared" si="133"/>
        <v>28.413178240533796</v>
      </c>
      <c r="H850" s="1">
        <f t="shared" si="128"/>
        <v>-1825.3185201702731</v>
      </c>
      <c r="I850" s="1">
        <f t="shared" si="134"/>
        <v>-2.2009969939206744E-2</v>
      </c>
      <c r="J850" s="1">
        <f t="shared" si="129"/>
        <v>-1.4860451754562666E-2</v>
      </c>
    </row>
    <row r="851" spans="1:10" x14ac:dyDescent="0.25">
      <c r="A851" s="1">
        <f t="shared" si="130"/>
        <v>826</v>
      </c>
      <c r="B851" s="1">
        <f t="shared" si="131"/>
        <v>8.2600000000001339E-2</v>
      </c>
      <c r="C851" s="1">
        <f t="shared" si="125"/>
        <v>-225.92996220517554</v>
      </c>
      <c r="D851" s="1">
        <f t="shared" si="132"/>
        <v>-2.3011155442284519</v>
      </c>
      <c r="E851" s="1">
        <f t="shared" si="126"/>
        <v>61.027363926221987</v>
      </c>
      <c r="F851" s="1">
        <f t="shared" si="127"/>
        <v>0.46558095274905587</v>
      </c>
      <c r="G851" s="1">
        <f t="shared" si="133"/>
        <v>28.413178240533796</v>
      </c>
      <c r="H851" s="1">
        <f t="shared" si="128"/>
        <v>-1819.4991851878426</v>
      </c>
      <c r="I851" s="1">
        <f t="shared" si="134"/>
        <v>-2.2056528034481649E-2</v>
      </c>
      <c r="J851" s="1">
        <f t="shared" si="129"/>
        <v>-1.4907009849837571E-2</v>
      </c>
    </row>
    <row r="852" spans="1:10" x14ac:dyDescent="0.25">
      <c r="A852" s="1">
        <f t="shared" si="130"/>
        <v>827</v>
      </c>
      <c r="B852" s="1">
        <f t="shared" si="131"/>
        <v>8.2700000000001342E-2</v>
      </c>
      <c r="C852" s="1">
        <f t="shared" si="125"/>
        <v>-226.11191212369434</v>
      </c>
      <c r="D852" s="1">
        <f t="shared" si="132"/>
        <v>-2.3237267354408213</v>
      </c>
      <c r="E852" s="1">
        <f t="shared" si="126"/>
        <v>61.027363926221987</v>
      </c>
      <c r="F852" s="1">
        <f t="shared" si="127"/>
        <v>0.46558095274905587</v>
      </c>
      <c r="G852" s="1">
        <f t="shared" si="133"/>
        <v>28.413178240533796</v>
      </c>
      <c r="H852" s="1">
        <f t="shared" si="128"/>
        <v>-1813.7166790087699</v>
      </c>
      <c r="I852" s="1">
        <f t="shared" si="134"/>
        <v>-2.2103086129756554E-2</v>
      </c>
      <c r="J852" s="1">
        <f t="shared" si="129"/>
        <v>-1.4953567945112475E-2</v>
      </c>
    </row>
    <row r="853" spans="1:10" x14ac:dyDescent="0.25">
      <c r="A853" s="1">
        <f t="shared" si="130"/>
        <v>828</v>
      </c>
      <c r="B853" s="1">
        <f t="shared" si="131"/>
        <v>8.2800000000001345E-2</v>
      </c>
      <c r="C853" s="1">
        <f t="shared" si="125"/>
        <v>-226.29328379159523</v>
      </c>
      <c r="D853" s="1">
        <f t="shared" si="132"/>
        <v>-2.346356063819981</v>
      </c>
      <c r="E853" s="1">
        <f t="shared" si="126"/>
        <v>61.027363926221987</v>
      </c>
      <c r="F853" s="1">
        <f t="shared" si="127"/>
        <v>0.46558095274905587</v>
      </c>
      <c r="G853" s="1">
        <f t="shared" si="133"/>
        <v>28.413178240533796</v>
      </c>
      <c r="H853" s="1">
        <f t="shared" si="128"/>
        <v>-1807.9706551287195</v>
      </c>
      <c r="I853" s="1">
        <f t="shared" si="134"/>
        <v>-2.2149644225031458E-2</v>
      </c>
      <c r="J853" s="1">
        <f t="shared" si="129"/>
        <v>-1.500012604038738E-2</v>
      </c>
    </row>
    <row r="854" spans="1:10" x14ac:dyDescent="0.25">
      <c r="A854" s="1">
        <f t="shared" si="130"/>
        <v>829</v>
      </c>
      <c r="B854" s="1">
        <f t="shared" si="131"/>
        <v>8.2900000000001348E-2</v>
      </c>
      <c r="C854" s="1">
        <f t="shared" si="125"/>
        <v>-226.47408085710811</v>
      </c>
      <c r="D854" s="1">
        <f t="shared" si="132"/>
        <v>-2.3690034719056916</v>
      </c>
      <c r="E854" s="1">
        <f t="shared" si="126"/>
        <v>61.027363926221987</v>
      </c>
      <c r="F854" s="1">
        <f t="shared" si="127"/>
        <v>0.46558095274905587</v>
      </c>
      <c r="G854" s="1">
        <f t="shared" si="133"/>
        <v>28.413178240533796</v>
      </c>
      <c r="H854" s="1">
        <f t="shared" si="128"/>
        <v>-1802.2607713655129</v>
      </c>
      <c r="I854" s="1">
        <f t="shared" si="134"/>
        <v>-2.2196202320306363E-2</v>
      </c>
      <c r="J854" s="1">
        <f t="shared" si="129"/>
        <v>-1.5046684135662285E-2</v>
      </c>
    </row>
    <row r="855" spans="1:10" x14ac:dyDescent="0.25">
      <c r="A855" s="1">
        <f t="shared" si="130"/>
        <v>830</v>
      </c>
      <c r="B855" s="1">
        <f t="shared" si="131"/>
        <v>8.300000000000135E-2</v>
      </c>
      <c r="C855" s="1">
        <f t="shared" si="125"/>
        <v>-226.65430693424466</v>
      </c>
      <c r="D855" s="1">
        <f t="shared" si="132"/>
        <v>-2.391668902599116</v>
      </c>
      <c r="E855" s="1">
        <f t="shared" si="126"/>
        <v>61.027363926221987</v>
      </c>
      <c r="F855" s="1">
        <f t="shared" si="127"/>
        <v>0.46558095274905587</v>
      </c>
      <c r="G855" s="1">
        <f t="shared" si="133"/>
        <v>28.413178240533796</v>
      </c>
      <c r="H855" s="1">
        <f t="shared" si="128"/>
        <v>-1796.5866897920396</v>
      </c>
      <c r="I855" s="1">
        <f t="shared" si="134"/>
        <v>-2.2242760415581268E-2</v>
      </c>
      <c r="J855" s="1">
        <f t="shared" si="129"/>
        <v>-1.5093242230937189E-2</v>
      </c>
    </row>
    <row r="856" spans="1:10" x14ac:dyDescent="0.25">
      <c r="A856" s="1">
        <f t="shared" si="130"/>
        <v>831</v>
      </c>
      <c r="B856" s="1">
        <f t="shared" si="131"/>
        <v>8.3100000000001353E-2</v>
      </c>
      <c r="C856" s="1">
        <f t="shared" si="125"/>
        <v>-226.83396560322387</v>
      </c>
      <c r="D856" s="1">
        <f t="shared" si="132"/>
        <v>-2.4143522991594386</v>
      </c>
      <c r="E856" s="1">
        <f t="shared" si="126"/>
        <v>61.027363926221987</v>
      </c>
      <c r="F856" s="1">
        <f t="shared" si="127"/>
        <v>0.46558095274905587</v>
      </c>
      <c r="G856" s="1">
        <f t="shared" si="133"/>
        <v>28.413178240533796</v>
      </c>
      <c r="H856" s="1">
        <f t="shared" si="128"/>
        <v>-1790.9480766704132</v>
      </c>
      <c r="I856" s="1">
        <f t="shared" si="134"/>
        <v>-2.2289318510856172E-2</v>
      </c>
      <c r="J856" s="1">
        <f t="shared" si="129"/>
        <v>-1.5139800326212094E-2</v>
      </c>
    </row>
    <row r="857" spans="1:10" x14ac:dyDescent="0.25">
      <c r="A857" s="1">
        <f t="shared" si="130"/>
        <v>832</v>
      </c>
      <c r="B857" s="1">
        <f t="shared" si="131"/>
        <v>8.3200000000001356E-2</v>
      </c>
      <c r="C857" s="1">
        <f t="shared" si="125"/>
        <v>-227.01306041089092</v>
      </c>
      <c r="D857" s="1">
        <f t="shared" si="132"/>
        <v>-2.4370536052005276</v>
      </c>
      <c r="E857" s="1">
        <f t="shared" si="126"/>
        <v>61.027363926221987</v>
      </c>
      <c r="F857" s="1">
        <f t="shared" si="127"/>
        <v>0.46558095274905587</v>
      </c>
      <c r="G857" s="1">
        <f t="shared" si="133"/>
        <v>28.413178240533796</v>
      </c>
      <c r="H857" s="1">
        <f t="shared" si="128"/>
        <v>-1785.3446023873453</v>
      </c>
      <c r="I857" s="1">
        <f t="shared" si="134"/>
        <v>-2.2335876606131077E-2</v>
      </c>
      <c r="J857" s="1">
        <f t="shared" si="129"/>
        <v>-1.5186358421486999E-2</v>
      </c>
    </row>
    <row r="858" spans="1:10" x14ac:dyDescent="0.25">
      <c r="A858" s="1">
        <f t="shared" si="130"/>
        <v>833</v>
      </c>
      <c r="B858" s="1">
        <f t="shared" si="131"/>
        <v>8.3300000000001359E-2</v>
      </c>
      <c r="C858" s="1">
        <f t="shared" si="125"/>
        <v>-227.19159487112964</v>
      </c>
      <c r="D858" s="1">
        <f t="shared" si="132"/>
        <v>-2.4597727646876404</v>
      </c>
      <c r="E858" s="1">
        <f t="shared" si="126"/>
        <v>61.027363926221987</v>
      </c>
      <c r="F858" s="1">
        <f t="shared" si="127"/>
        <v>0.46558095274905587</v>
      </c>
      <c r="G858" s="1">
        <f t="shared" si="133"/>
        <v>28.413178240533796</v>
      </c>
      <c r="H858" s="1">
        <f t="shared" si="128"/>
        <v>-1779.7759413907113</v>
      </c>
      <c r="I858" s="1">
        <f t="shared" si="134"/>
        <v>-2.2382434701405982E-2</v>
      </c>
      <c r="J858" s="1">
        <f t="shared" si="129"/>
        <v>-1.5232916516761903E-2</v>
      </c>
    </row>
    <row r="859" spans="1:10" x14ac:dyDescent="0.25">
      <c r="A859" s="1">
        <f t="shared" si="130"/>
        <v>834</v>
      </c>
      <c r="B859" s="1">
        <f t="shared" si="131"/>
        <v>8.3400000000001362E-2</v>
      </c>
      <c r="C859" s="1">
        <f t="shared" ref="C859:C922" si="135">C858+H858*$B$2</f>
        <v>-227.3695724652687</v>
      </c>
      <c r="D859" s="1">
        <f t="shared" si="132"/>
        <v>-2.4825097219341674</v>
      </c>
      <c r="E859" s="1">
        <f t="shared" ref="E859:E922" si="136">SQRT(2*$C$17/($B$15*(1-($B$13/$B$12)^4)))</f>
        <v>61.027363926221987</v>
      </c>
      <c r="F859" s="1">
        <f t="shared" ref="F859:F922" si="137">PI()*($B$13/2)^2*$B$15*E859</f>
        <v>0.46558095274905587</v>
      </c>
      <c r="G859" s="1">
        <f t="shared" si="133"/>
        <v>28.413178240533796</v>
      </c>
      <c r="H859" s="1">
        <f t="shared" ref="H859:H922" si="138">-(0.5*$B$3*C859^2*$B$5*$B$11)/J858-$B$10+G859/J858</f>
        <v>-1774.2417721272827</v>
      </c>
      <c r="I859" s="1">
        <f t="shared" si="134"/>
        <v>-2.2428992796680886E-2</v>
      </c>
      <c r="J859" s="1">
        <f t="shared" ref="J859:J922" si="139">$B$7+I859</f>
        <v>-1.5279474612036808E-2</v>
      </c>
    </row>
    <row r="860" spans="1:10" x14ac:dyDescent="0.25">
      <c r="A860" s="1">
        <f t="shared" si="130"/>
        <v>835</v>
      </c>
      <c r="B860" s="1">
        <f t="shared" si="131"/>
        <v>8.3500000000001365E-2</v>
      </c>
      <c r="C860" s="1">
        <f t="shared" si="135"/>
        <v>-227.54699664248142</v>
      </c>
      <c r="D860" s="1">
        <f t="shared" si="132"/>
        <v>-2.5052644215984157</v>
      </c>
      <c r="E860" s="1">
        <f t="shared" si="136"/>
        <v>61.027363926221987</v>
      </c>
      <c r="F860" s="1">
        <f t="shared" si="137"/>
        <v>0.46558095274905587</v>
      </c>
      <c r="G860" s="1">
        <f t="shared" si="133"/>
        <v>28.413178240533796</v>
      </c>
      <c r="H860" s="1">
        <f t="shared" si="138"/>
        <v>-1768.7417769815991</v>
      </c>
      <c r="I860" s="1">
        <f t="shared" si="134"/>
        <v>-2.2475550891955791E-2</v>
      </c>
      <c r="J860" s="1">
        <f t="shared" si="139"/>
        <v>-1.5326032707311713E-2</v>
      </c>
    </row>
    <row r="861" spans="1:10" x14ac:dyDescent="0.25">
      <c r="A861" s="1">
        <f t="shared" si="130"/>
        <v>836</v>
      </c>
      <c r="B861" s="1">
        <f t="shared" si="131"/>
        <v>8.3600000000001368E-2</v>
      </c>
      <c r="C861" s="1">
        <f t="shared" si="135"/>
        <v>-227.72387082017957</v>
      </c>
      <c r="D861" s="1">
        <f t="shared" si="132"/>
        <v>-2.5280368086804335</v>
      </c>
      <c r="E861" s="1">
        <f t="shared" si="136"/>
        <v>61.027363926221987</v>
      </c>
      <c r="F861" s="1">
        <f t="shared" si="137"/>
        <v>0.46558095274905587</v>
      </c>
      <c r="G861" s="1">
        <f t="shared" si="133"/>
        <v>28.413178240533796</v>
      </c>
      <c r="H861" s="1">
        <f t="shared" si="138"/>
        <v>-1763.2756422159584</v>
      </c>
      <c r="I861" s="1">
        <f t="shared" si="134"/>
        <v>-2.2522108987230696E-2</v>
      </c>
      <c r="J861" s="1">
        <f t="shared" si="139"/>
        <v>-1.5372590802586617E-2</v>
      </c>
    </row>
    <row r="862" spans="1:10" x14ac:dyDescent="0.25">
      <c r="A862" s="1">
        <f t="shared" si="130"/>
        <v>837</v>
      </c>
      <c r="B862" s="1">
        <f t="shared" si="131"/>
        <v>8.3700000000001371E-2</v>
      </c>
      <c r="C862" s="1">
        <f t="shared" si="135"/>
        <v>-227.90019838440116</v>
      </c>
      <c r="D862" s="1">
        <f t="shared" si="132"/>
        <v>-2.5508268285188738</v>
      </c>
      <c r="E862" s="1">
        <f t="shared" si="136"/>
        <v>61.027363926221987</v>
      </c>
      <c r="F862" s="1">
        <f t="shared" si="137"/>
        <v>0.46558095274905587</v>
      </c>
      <c r="G862" s="1">
        <f t="shared" si="133"/>
        <v>28.413178240533796</v>
      </c>
      <c r="H862" s="1">
        <f t="shared" si="138"/>
        <v>-1757.8430579115004</v>
      </c>
      <c r="I862" s="1">
        <f t="shared" si="134"/>
        <v>-2.25686670825056E-2</v>
      </c>
      <c r="J862" s="1">
        <f t="shared" si="139"/>
        <v>-1.5419148897861522E-2</v>
      </c>
    </row>
    <row r="863" spans="1:10" x14ac:dyDescent="0.25">
      <c r="A863" s="1">
        <f t="shared" si="130"/>
        <v>838</v>
      </c>
      <c r="B863" s="1">
        <f t="shared" si="131"/>
        <v>8.3800000000001373E-2</v>
      </c>
      <c r="C863" s="1">
        <f t="shared" si="135"/>
        <v>-228.07598269019232</v>
      </c>
      <c r="D863" s="1">
        <f t="shared" si="132"/>
        <v>-2.5736344267878928</v>
      </c>
      <c r="E863" s="1">
        <f t="shared" si="136"/>
        <v>61.027363926221987</v>
      </c>
      <c r="F863" s="1">
        <f t="shared" si="137"/>
        <v>0.46558095274905587</v>
      </c>
      <c r="G863" s="1">
        <f t="shared" si="133"/>
        <v>28.413178240533796</v>
      </c>
      <c r="H863" s="1">
        <f t="shared" si="138"/>
        <v>-1752.4437179103591</v>
      </c>
      <c r="I863" s="1">
        <f t="shared" si="134"/>
        <v>-2.2615225177780505E-2</v>
      </c>
      <c r="J863" s="1">
        <f t="shared" si="139"/>
        <v>-1.5465706993136426E-2</v>
      </c>
    </row>
    <row r="864" spans="1:10" x14ac:dyDescent="0.25">
      <c r="A864" s="1">
        <f t="shared" si="130"/>
        <v>839</v>
      </c>
      <c r="B864" s="1">
        <f t="shared" si="131"/>
        <v>8.3900000000001376E-2</v>
      </c>
      <c r="C864" s="1">
        <f t="shared" si="135"/>
        <v>-228.25122706198334</v>
      </c>
      <c r="D864" s="1">
        <f t="shared" si="132"/>
        <v>-2.596459549494091</v>
      </c>
      <c r="E864" s="1">
        <f t="shared" si="136"/>
        <v>61.027363926221987</v>
      </c>
      <c r="F864" s="1">
        <f t="shared" si="137"/>
        <v>0.46558095274905587</v>
      </c>
      <c r="G864" s="1">
        <f t="shared" si="133"/>
        <v>28.413178240533796</v>
      </c>
      <c r="H864" s="1">
        <f t="shared" si="138"/>
        <v>-1747.0773197588635</v>
      </c>
      <c r="I864" s="1">
        <f t="shared" si="134"/>
        <v>-2.2661783273055409E-2</v>
      </c>
      <c r="J864" s="1">
        <f t="shared" si="139"/>
        <v>-1.5512265088411331E-2</v>
      </c>
    </row>
    <row r="865" spans="1:10" x14ac:dyDescent="0.25">
      <c r="A865" s="1">
        <f t="shared" si="130"/>
        <v>840</v>
      </c>
      <c r="B865" s="1">
        <f t="shared" si="131"/>
        <v>8.4000000000001379E-2</v>
      </c>
      <c r="C865" s="1">
        <f t="shared" si="135"/>
        <v>-228.42593479395924</v>
      </c>
      <c r="D865" s="1">
        <f t="shared" si="132"/>
        <v>-2.6193021429734871</v>
      </c>
      <c r="E865" s="1">
        <f t="shared" si="136"/>
        <v>61.027363926221987</v>
      </c>
      <c r="F865" s="1">
        <f t="shared" si="137"/>
        <v>0.46558095274905587</v>
      </c>
      <c r="G865" s="1">
        <f t="shared" si="133"/>
        <v>28.413178240533796</v>
      </c>
      <c r="H865" s="1">
        <f t="shared" si="138"/>
        <v>-1741.743564651764</v>
      </c>
      <c r="I865" s="1">
        <f t="shared" si="134"/>
        <v>-2.2708341368330314E-2</v>
      </c>
      <c r="J865" s="1">
        <f t="shared" si="139"/>
        <v>-1.5558823183686236E-2</v>
      </c>
    </row>
    <row r="866" spans="1:10" x14ac:dyDescent="0.25">
      <c r="A866" s="1">
        <f t="shared" si="130"/>
        <v>841</v>
      </c>
      <c r="B866" s="1">
        <f t="shared" si="131"/>
        <v>8.4100000000001382E-2</v>
      </c>
      <c r="C866" s="1">
        <f t="shared" si="135"/>
        <v>-228.60010915042443</v>
      </c>
      <c r="D866" s="1">
        <f t="shared" si="132"/>
        <v>-2.6421621538885294</v>
      </c>
      <c r="E866" s="1">
        <f t="shared" si="136"/>
        <v>61.027363926221987</v>
      </c>
      <c r="F866" s="1">
        <f t="shared" si="137"/>
        <v>0.46558095274905587</v>
      </c>
      <c r="G866" s="1">
        <f t="shared" si="133"/>
        <v>28.413178240533796</v>
      </c>
      <c r="H866" s="1">
        <f t="shared" si="138"/>
        <v>-1736.4421573774607</v>
      </c>
      <c r="I866" s="1">
        <f t="shared" si="134"/>
        <v>-2.2754899463605219E-2</v>
      </c>
      <c r="J866" s="1">
        <f t="shared" si="139"/>
        <v>-1.560538127896114E-2</v>
      </c>
    </row>
    <row r="867" spans="1:10" x14ac:dyDescent="0.25">
      <c r="A867" s="1">
        <f t="shared" si="130"/>
        <v>842</v>
      </c>
      <c r="B867" s="1">
        <f t="shared" si="131"/>
        <v>8.4200000000001385E-2</v>
      </c>
      <c r="C867" s="1">
        <f t="shared" si="135"/>
        <v>-228.77375336616217</v>
      </c>
      <c r="D867" s="1">
        <f t="shared" si="132"/>
        <v>-2.6650395292251456</v>
      </c>
      <c r="E867" s="1">
        <f t="shared" si="136"/>
        <v>61.027363926221987</v>
      </c>
      <c r="F867" s="1">
        <f t="shared" si="137"/>
        <v>0.46558095274905587</v>
      </c>
      <c r="G867" s="1">
        <f t="shared" si="133"/>
        <v>28.413178240533796</v>
      </c>
      <c r="H867" s="1">
        <f t="shared" si="138"/>
        <v>-1731.1728062642178</v>
      </c>
      <c r="I867" s="1">
        <f t="shared" si="134"/>
        <v>-2.2801457558880123E-2</v>
      </c>
      <c r="J867" s="1">
        <f t="shared" si="139"/>
        <v>-1.5651939374236045E-2</v>
      </c>
    </row>
    <row r="868" spans="1:10" x14ac:dyDescent="0.25">
      <c r="A868" s="1">
        <f t="shared" si="130"/>
        <v>843</v>
      </c>
      <c r="B868" s="1">
        <f t="shared" si="131"/>
        <v>8.4300000000001388E-2</v>
      </c>
      <c r="C868" s="1">
        <f t="shared" si="135"/>
        <v>-228.9468706467886</v>
      </c>
      <c r="D868" s="1">
        <f t="shared" si="132"/>
        <v>-2.6879342162898245</v>
      </c>
      <c r="E868" s="1">
        <f t="shared" si="136"/>
        <v>61.027363926221987</v>
      </c>
      <c r="F868" s="1">
        <f t="shared" si="137"/>
        <v>0.46558095274905587</v>
      </c>
      <c r="G868" s="1">
        <f t="shared" si="133"/>
        <v>28.413178240533796</v>
      </c>
      <c r="H868" s="1">
        <f t="shared" si="138"/>
        <v>-1725.9352231273372</v>
      </c>
      <c r="I868" s="1">
        <f t="shared" si="134"/>
        <v>-2.2848015654155028E-2</v>
      </c>
      <c r="J868" s="1">
        <f t="shared" si="139"/>
        <v>-1.569849746951095E-2</v>
      </c>
    </row>
    <row r="869" spans="1:10" x14ac:dyDescent="0.25">
      <c r="A869" s="1">
        <f t="shared" si="130"/>
        <v>844</v>
      </c>
      <c r="B869" s="1">
        <f t="shared" si="131"/>
        <v>8.4400000000001391E-2</v>
      </c>
      <c r="C869" s="1">
        <f t="shared" si="135"/>
        <v>-229.11946416910132</v>
      </c>
      <c r="D869" s="1">
        <f t="shared" si="132"/>
        <v>-2.7108461627067348</v>
      </c>
      <c r="E869" s="1">
        <f t="shared" si="136"/>
        <v>61.027363926221987</v>
      </c>
      <c r="F869" s="1">
        <f t="shared" si="137"/>
        <v>0.46558095274905587</v>
      </c>
      <c r="G869" s="1">
        <f t="shared" si="133"/>
        <v>28.413178240533796</v>
      </c>
      <c r="H869" s="1">
        <f t="shared" si="138"/>
        <v>-1720.7291232172761</v>
      </c>
      <c r="I869" s="1">
        <f t="shared" si="134"/>
        <v>-2.2894573749429933E-2</v>
      </c>
      <c r="J869" s="1">
        <f t="shared" si="139"/>
        <v>-1.5745055564785854E-2</v>
      </c>
    </row>
    <row r="870" spans="1:10" x14ac:dyDescent="0.25">
      <c r="A870" s="1">
        <f t="shared" si="130"/>
        <v>845</v>
      </c>
      <c r="B870" s="1">
        <f t="shared" si="131"/>
        <v>8.4500000000001393E-2</v>
      </c>
      <c r="C870" s="1">
        <f t="shared" si="135"/>
        <v>-229.29153708142306</v>
      </c>
      <c r="D870" s="1">
        <f t="shared" si="132"/>
        <v>-2.733775316414877</v>
      </c>
      <c r="E870" s="1">
        <f t="shared" si="136"/>
        <v>61.027363926221987</v>
      </c>
      <c r="F870" s="1">
        <f t="shared" si="137"/>
        <v>0.46558095274905587</v>
      </c>
      <c r="G870" s="1">
        <f t="shared" si="133"/>
        <v>28.413178240533796</v>
      </c>
      <c r="H870" s="1">
        <f t="shared" si="138"/>
        <v>-1715.5542251686875</v>
      </c>
      <c r="I870" s="1">
        <f t="shared" si="134"/>
        <v>-2.2941131844704837E-2</v>
      </c>
      <c r="J870" s="1">
        <f t="shared" si="139"/>
        <v>-1.5791613660060759E-2</v>
      </c>
    </row>
    <row r="871" spans="1:10" x14ac:dyDescent="0.25">
      <c r="A871" s="1">
        <f t="shared" si="130"/>
        <v>846</v>
      </c>
      <c r="B871" s="1">
        <f t="shared" si="131"/>
        <v>8.4600000000001396E-2</v>
      </c>
      <c r="C871" s="1">
        <f t="shared" si="135"/>
        <v>-229.46309250393992</v>
      </c>
      <c r="D871" s="1">
        <f t="shared" si="132"/>
        <v>-2.7567216256652709</v>
      </c>
      <c r="E871" s="1">
        <f t="shared" si="136"/>
        <v>61.027363926221987</v>
      </c>
      <c r="F871" s="1">
        <f t="shared" si="137"/>
        <v>0.46558095274905587</v>
      </c>
      <c r="G871" s="1">
        <f t="shared" si="133"/>
        <v>28.413178240533796</v>
      </c>
      <c r="H871" s="1">
        <f t="shared" si="138"/>
        <v>-1710.4102509503639</v>
      </c>
      <c r="I871" s="1">
        <f t="shared" si="134"/>
        <v>-2.2987689939979742E-2</v>
      </c>
      <c r="J871" s="1">
        <f t="shared" si="139"/>
        <v>-1.5838171755335664E-2</v>
      </c>
    </row>
    <row r="872" spans="1:10" x14ac:dyDescent="0.25">
      <c r="A872" s="1">
        <f t="shared" si="130"/>
        <v>847</v>
      </c>
      <c r="B872" s="1">
        <f t="shared" si="131"/>
        <v>8.4700000000001399E-2</v>
      </c>
      <c r="C872" s="1">
        <f t="shared" si="135"/>
        <v>-229.63413352903495</v>
      </c>
      <c r="D872" s="1">
        <f t="shared" si="132"/>
        <v>-2.7796850390181742</v>
      </c>
      <c r="E872" s="1">
        <f t="shared" si="136"/>
        <v>61.027363926221987</v>
      </c>
      <c r="F872" s="1">
        <f t="shared" si="137"/>
        <v>0.46558095274905587</v>
      </c>
      <c r="G872" s="1">
        <f t="shared" si="133"/>
        <v>28.413178240533796</v>
      </c>
      <c r="H872" s="1">
        <f t="shared" si="138"/>
        <v>-1705.2969258160656</v>
      </c>
      <c r="I872" s="1">
        <f t="shared" si="134"/>
        <v>-2.3034248035254647E-2</v>
      </c>
      <c r="J872" s="1">
        <f t="shared" si="139"/>
        <v>-1.5884729850610568E-2</v>
      </c>
    </row>
    <row r="873" spans="1:10" x14ac:dyDescent="0.25">
      <c r="A873" s="1">
        <f t="shared" si="130"/>
        <v>848</v>
      </c>
      <c r="B873" s="1">
        <f t="shared" si="131"/>
        <v>8.4800000000001402E-2</v>
      </c>
      <c r="C873" s="1">
        <f t="shared" si="135"/>
        <v>-229.80466322161655</v>
      </c>
      <c r="D873" s="1">
        <f t="shared" si="132"/>
        <v>-2.802665505340336</v>
      </c>
      <c r="E873" s="1">
        <f t="shared" si="136"/>
        <v>61.027363926221987</v>
      </c>
      <c r="F873" s="1">
        <f t="shared" si="137"/>
        <v>0.46558095274905587</v>
      </c>
      <c r="G873" s="1">
        <f t="shared" si="133"/>
        <v>28.413178240533796</v>
      </c>
      <c r="H873" s="1">
        <f t="shared" si="138"/>
        <v>-1700.2139782562167</v>
      </c>
      <c r="I873" s="1">
        <f t="shared" si="134"/>
        <v>-2.3080806130529551E-2</v>
      </c>
      <c r="J873" s="1">
        <f t="shared" si="139"/>
        <v>-1.5931287945885473E-2</v>
      </c>
    </row>
    <row r="874" spans="1:10" x14ac:dyDescent="0.25">
      <c r="A874" s="1">
        <f t="shared" si="130"/>
        <v>849</v>
      </c>
      <c r="B874" s="1">
        <f t="shared" si="131"/>
        <v>8.4900000000001405E-2</v>
      </c>
      <c r="C874" s="1">
        <f t="shared" si="135"/>
        <v>-229.97468461944217</v>
      </c>
      <c r="D874" s="1">
        <f t="shared" si="132"/>
        <v>-2.82566297380228</v>
      </c>
      <c r="E874" s="1">
        <f t="shared" si="136"/>
        <v>61.027363926221987</v>
      </c>
      <c r="F874" s="1">
        <f t="shared" si="137"/>
        <v>0.46558095274905587</v>
      </c>
      <c r="G874" s="1">
        <f t="shared" si="133"/>
        <v>28.413178240533796</v>
      </c>
      <c r="H874" s="1">
        <f t="shared" si="138"/>
        <v>-1695.1611399504507</v>
      </c>
      <c r="I874" s="1">
        <f t="shared" si="134"/>
        <v>-2.3127364225804456E-2</v>
      </c>
      <c r="J874" s="1">
        <f t="shared" si="139"/>
        <v>-1.5977846041160378E-2</v>
      </c>
    </row>
    <row r="875" spans="1:10" x14ac:dyDescent="0.25">
      <c r="A875" s="1">
        <f t="shared" si="130"/>
        <v>850</v>
      </c>
      <c r="B875" s="1">
        <f t="shared" si="131"/>
        <v>8.5000000000001408E-2</v>
      </c>
      <c r="C875" s="1">
        <f t="shared" si="135"/>
        <v>-230.14420073343723</v>
      </c>
      <c r="D875" s="1">
        <f t="shared" si="132"/>
        <v>-2.8486773938756236</v>
      </c>
      <c r="E875" s="1">
        <f t="shared" si="136"/>
        <v>61.027363926221987</v>
      </c>
      <c r="F875" s="1">
        <f t="shared" si="137"/>
        <v>0.46558095274905587</v>
      </c>
      <c r="G875" s="1">
        <f t="shared" si="133"/>
        <v>28.413178240533796</v>
      </c>
      <c r="H875" s="1">
        <f t="shared" si="138"/>
        <v>-1690.1381457209861</v>
      </c>
      <c r="I875" s="1">
        <f t="shared" si="134"/>
        <v>-2.3173922321079361E-2</v>
      </c>
      <c r="J875" s="1">
        <f t="shared" si="139"/>
        <v>-1.6024404136435282E-2</v>
      </c>
    </row>
    <row r="876" spans="1:10" x14ac:dyDescent="0.25">
      <c r="A876" s="1">
        <f t="shared" si="130"/>
        <v>851</v>
      </c>
      <c r="B876" s="1">
        <f t="shared" si="131"/>
        <v>8.5100000000001411E-2</v>
      </c>
      <c r="C876" s="1">
        <f t="shared" si="135"/>
        <v>-230.31321454800934</v>
      </c>
      <c r="D876" s="1">
        <f t="shared" si="132"/>
        <v>-2.8717087153304246</v>
      </c>
      <c r="E876" s="1">
        <f t="shared" si="136"/>
        <v>61.027363926221987</v>
      </c>
      <c r="F876" s="1">
        <f t="shared" si="137"/>
        <v>0.46558095274905587</v>
      </c>
      <c r="G876" s="1">
        <f t="shared" si="133"/>
        <v>28.413178240533796</v>
      </c>
      <c r="H876" s="1">
        <f t="shared" si="138"/>
        <v>-1685.144733486819</v>
      </c>
      <c r="I876" s="1">
        <f t="shared" si="134"/>
        <v>-2.3220480416354265E-2</v>
      </c>
      <c r="J876" s="1">
        <f t="shared" si="139"/>
        <v>-1.6070962231710187E-2</v>
      </c>
    </row>
    <row r="877" spans="1:10" x14ac:dyDescent="0.25">
      <c r="A877" s="1">
        <f t="shared" si="130"/>
        <v>852</v>
      </c>
      <c r="B877" s="1">
        <f t="shared" si="131"/>
        <v>8.5200000000001413E-2</v>
      </c>
      <c r="C877" s="1">
        <f t="shared" si="135"/>
        <v>-230.48172902135803</v>
      </c>
      <c r="D877" s="1">
        <f t="shared" si="132"/>
        <v>-2.8947568882325605</v>
      </c>
      <c r="E877" s="1">
        <f t="shared" si="136"/>
        <v>61.027363926221987</v>
      </c>
      <c r="F877" s="1">
        <f t="shared" si="137"/>
        <v>0.46558095274905587</v>
      </c>
      <c r="G877" s="1">
        <f t="shared" si="133"/>
        <v>28.413178240533796</v>
      </c>
      <c r="H877" s="1">
        <f t="shared" si="138"/>
        <v>-1680.1806442187108</v>
      </c>
      <c r="I877" s="1">
        <f t="shared" si="134"/>
        <v>-2.326703851162917E-2</v>
      </c>
      <c r="J877" s="1">
        <f t="shared" si="139"/>
        <v>-1.6117520326985092E-2</v>
      </c>
    </row>
    <row r="878" spans="1:10" x14ac:dyDescent="0.25">
      <c r="A878" s="1">
        <f t="shared" si="130"/>
        <v>853</v>
      </c>
      <c r="B878" s="1">
        <f t="shared" si="131"/>
        <v>8.5300000000001416E-2</v>
      </c>
      <c r="C878" s="1">
        <f t="shared" si="135"/>
        <v>-230.64974708577989</v>
      </c>
      <c r="D878" s="1">
        <f t="shared" si="132"/>
        <v>-2.9178218629411385</v>
      </c>
      <c r="E878" s="1">
        <f t="shared" si="136"/>
        <v>61.027363926221987</v>
      </c>
      <c r="F878" s="1">
        <f t="shared" si="137"/>
        <v>0.46558095274905587</v>
      </c>
      <c r="G878" s="1">
        <f t="shared" si="133"/>
        <v>28.413178240533796</v>
      </c>
      <c r="H878" s="1">
        <f t="shared" si="138"/>
        <v>-1675.2456218949631</v>
      </c>
      <c r="I878" s="1">
        <f t="shared" si="134"/>
        <v>-2.3313596606904075E-2</v>
      </c>
      <c r="J878" s="1">
        <f t="shared" si="139"/>
        <v>-1.6164078422259996E-2</v>
      </c>
    </row>
    <row r="879" spans="1:10" x14ac:dyDescent="0.25">
      <c r="A879" s="1">
        <f t="shared" si="130"/>
        <v>854</v>
      </c>
      <c r="B879" s="1">
        <f t="shared" si="131"/>
        <v>8.5400000000001419E-2</v>
      </c>
      <c r="C879" s="1">
        <f t="shared" si="135"/>
        <v>-230.81727164796939</v>
      </c>
      <c r="D879" s="1">
        <f t="shared" si="132"/>
        <v>-2.9409035901059353</v>
      </c>
      <c r="E879" s="1">
        <f t="shared" si="136"/>
        <v>61.027363926221987</v>
      </c>
      <c r="F879" s="1">
        <f t="shared" si="137"/>
        <v>0.46558095274905587</v>
      </c>
      <c r="G879" s="1">
        <f t="shared" si="133"/>
        <v>28.413178240533796</v>
      </c>
      <c r="H879" s="1">
        <f t="shared" si="138"/>
        <v>-1670.339413457953</v>
      </c>
      <c r="I879" s="1">
        <f t="shared" si="134"/>
        <v>-2.3360154702178979E-2</v>
      </c>
      <c r="J879" s="1">
        <f t="shared" si="139"/>
        <v>-1.6210636517534901E-2</v>
      </c>
    </row>
    <row r="880" spans="1:10" x14ac:dyDescent="0.25">
      <c r="A880" s="1">
        <f t="shared" si="130"/>
        <v>855</v>
      </c>
      <c r="B880" s="1">
        <f t="shared" si="131"/>
        <v>8.5500000000001422E-2</v>
      </c>
      <c r="C880" s="1">
        <f t="shared" si="135"/>
        <v>-230.9843055893152</v>
      </c>
      <c r="D880" s="1">
        <f t="shared" si="132"/>
        <v>-2.964002020664867</v>
      </c>
      <c r="E880" s="1">
        <f t="shared" si="136"/>
        <v>61.027363926221987</v>
      </c>
      <c r="F880" s="1">
        <f t="shared" si="137"/>
        <v>0.46558095274905587</v>
      </c>
      <c r="G880" s="1">
        <f t="shared" si="133"/>
        <v>28.413178240533796</v>
      </c>
      <c r="H880" s="1">
        <f t="shared" si="138"/>
        <v>-1665.4617687714235</v>
      </c>
      <c r="I880" s="1">
        <f t="shared" si="134"/>
        <v>-2.3406712797453884E-2</v>
      </c>
      <c r="J880" s="1">
        <f t="shared" si="139"/>
        <v>-1.6257194612809805E-2</v>
      </c>
    </row>
    <row r="881" spans="1:10" x14ac:dyDescent="0.25">
      <c r="A881" s="1">
        <f t="shared" si="130"/>
        <v>856</v>
      </c>
      <c r="B881" s="1">
        <f t="shared" si="131"/>
        <v>8.5600000000001425E-2</v>
      </c>
      <c r="C881" s="1">
        <f t="shared" si="135"/>
        <v>-231.15085176619235</v>
      </c>
      <c r="D881" s="1">
        <f t="shared" si="132"/>
        <v>-2.9871171058414863</v>
      </c>
      <c r="E881" s="1">
        <f t="shared" si="136"/>
        <v>61.027363926221987</v>
      </c>
      <c r="F881" s="1">
        <f t="shared" si="137"/>
        <v>0.46558095274905587</v>
      </c>
      <c r="G881" s="1">
        <f t="shared" si="133"/>
        <v>28.413178240533796</v>
      </c>
      <c r="H881" s="1">
        <f t="shared" si="138"/>
        <v>-1660.6124405785081</v>
      </c>
      <c r="I881" s="1">
        <f t="shared" si="134"/>
        <v>-2.3453270892728788E-2</v>
      </c>
      <c r="J881" s="1">
        <f t="shared" si="139"/>
        <v>-1.630375270808471E-2</v>
      </c>
    </row>
    <row r="882" spans="1:10" x14ac:dyDescent="0.25">
      <c r="A882" s="1">
        <f t="shared" si="130"/>
        <v>857</v>
      </c>
      <c r="B882" s="1">
        <f t="shared" si="131"/>
        <v>8.5700000000001428E-2</v>
      </c>
      <c r="C882" s="1">
        <f t="shared" si="135"/>
        <v>-231.3169130102502</v>
      </c>
      <c r="D882" s="1">
        <f t="shared" si="132"/>
        <v>-3.0102487971425114</v>
      </c>
      <c r="E882" s="1">
        <f t="shared" si="136"/>
        <v>61.027363926221987</v>
      </c>
      <c r="F882" s="1">
        <f t="shared" si="137"/>
        <v>0.46558095274905587</v>
      </c>
      <c r="G882" s="1">
        <f t="shared" si="133"/>
        <v>28.413178240533796</v>
      </c>
      <c r="H882" s="1">
        <f t="shared" si="138"/>
        <v>-1655.7911844604762</v>
      </c>
      <c r="I882" s="1">
        <f t="shared" si="134"/>
        <v>-2.3499828988003693E-2</v>
      </c>
      <c r="J882" s="1">
        <f t="shared" si="139"/>
        <v>-1.6350310803359615E-2</v>
      </c>
    </row>
    <row r="883" spans="1:10" x14ac:dyDescent="0.25">
      <c r="A883" s="1">
        <f t="shared" si="130"/>
        <v>858</v>
      </c>
      <c r="B883" s="1">
        <f t="shared" si="131"/>
        <v>8.5800000000001431E-2</v>
      </c>
      <c r="C883" s="1">
        <f t="shared" si="135"/>
        <v>-231.48249212869626</v>
      </c>
      <c r="D883" s="1">
        <f t="shared" si="132"/>
        <v>-3.0333970463553812</v>
      </c>
      <c r="E883" s="1">
        <f t="shared" si="136"/>
        <v>61.027363926221987</v>
      </c>
      <c r="F883" s="1">
        <f t="shared" si="137"/>
        <v>0.46558095274905587</v>
      </c>
      <c r="G883" s="1">
        <f t="shared" si="133"/>
        <v>28.413178240533796</v>
      </c>
      <c r="H883" s="1">
        <f t="shared" si="138"/>
        <v>-1650.9977587961855</v>
      </c>
      <c r="I883" s="1">
        <f t="shared" si="134"/>
        <v>-2.3546387083278598E-2</v>
      </c>
      <c r="J883" s="1">
        <f t="shared" si="139"/>
        <v>-1.6396868898634519E-2</v>
      </c>
    </row>
    <row r="884" spans="1:10" x14ac:dyDescent="0.25">
      <c r="A884" s="1">
        <f t="shared" si="130"/>
        <v>859</v>
      </c>
      <c r="B884" s="1">
        <f t="shared" si="131"/>
        <v>8.5900000000001434E-2</v>
      </c>
      <c r="C884" s="1">
        <f t="shared" si="135"/>
        <v>-231.64759190457588</v>
      </c>
      <c r="D884" s="1">
        <f t="shared" si="132"/>
        <v>-3.0565618055458388</v>
      </c>
      <c r="E884" s="1">
        <f t="shared" si="136"/>
        <v>61.027363926221987</v>
      </c>
      <c r="F884" s="1">
        <f t="shared" si="137"/>
        <v>0.46558095274905587</v>
      </c>
      <c r="G884" s="1">
        <f t="shared" si="133"/>
        <v>28.413178240533796</v>
      </c>
      <c r="H884" s="1">
        <f t="shared" si="138"/>
        <v>-1646.2319247222272</v>
      </c>
      <c r="I884" s="1">
        <f t="shared" si="134"/>
        <v>-2.3592945178553502E-2</v>
      </c>
      <c r="J884" s="1">
        <f t="shared" si="139"/>
        <v>-1.6443426993909424E-2</v>
      </c>
    </row>
    <row r="885" spans="1:10" x14ac:dyDescent="0.25">
      <c r="A885" s="1">
        <f t="shared" si="130"/>
        <v>860</v>
      </c>
      <c r="B885" s="1">
        <f t="shared" si="131"/>
        <v>8.6000000000001436E-2</v>
      </c>
      <c r="C885" s="1">
        <f t="shared" si="135"/>
        <v>-231.8122150970481</v>
      </c>
      <c r="D885" s="1">
        <f t="shared" si="132"/>
        <v>-3.0797430270555437</v>
      </c>
      <c r="E885" s="1">
        <f t="shared" si="136"/>
        <v>61.027363926221987</v>
      </c>
      <c r="F885" s="1">
        <f t="shared" si="137"/>
        <v>0.46558095274905587</v>
      </c>
      <c r="G885" s="1">
        <f t="shared" si="133"/>
        <v>28.413178240533796</v>
      </c>
      <c r="H885" s="1">
        <f t="shared" si="138"/>
        <v>-1641.4934460937502</v>
      </c>
      <c r="I885" s="1">
        <f t="shared" si="134"/>
        <v>-2.3639503273828407E-2</v>
      </c>
      <c r="J885" s="1">
        <f t="shared" si="139"/>
        <v>-1.6489985089184329E-2</v>
      </c>
    </row>
    <row r="886" spans="1:10" x14ac:dyDescent="0.25">
      <c r="A886" s="1">
        <f t="shared" si="130"/>
        <v>861</v>
      </c>
      <c r="B886" s="1">
        <f t="shared" si="131"/>
        <v>8.6100000000001439E-2</v>
      </c>
      <c r="C886" s="1">
        <f t="shared" si="135"/>
        <v>-231.97636444165747</v>
      </c>
      <c r="D886" s="1">
        <f t="shared" si="132"/>
        <v>-3.1029406634997097</v>
      </c>
      <c r="E886" s="1">
        <f t="shared" si="136"/>
        <v>61.027363926221987</v>
      </c>
      <c r="F886" s="1">
        <f t="shared" si="137"/>
        <v>0.46558095274905587</v>
      </c>
      <c r="G886" s="1">
        <f t="shared" si="133"/>
        <v>28.413178240533796</v>
      </c>
      <c r="H886" s="1">
        <f t="shared" si="138"/>
        <v>-1636.7820894459494</v>
      </c>
      <c r="I886" s="1">
        <f t="shared" si="134"/>
        <v>-2.3686061369103312E-2</v>
      </c>
      <c r="J886" s="1">
        <f t="shared" si="139"/>
        <v>-1.6536543184459233E-2</v>
      </c>
    </row>
    <row r="887" spans="1:10" x14ac:dyDescent="0.25">
      <c r="A887" s="1">
        <f t="shared" si="130"/>
        <v>862</v>
      </c>
      <c r="B887" s="1">
        <f t="shared" si="131"/>
        <v>8.6200000000001442E-2</v>
      </c>
      <c r="C887" s="1">
        <f t="shared" si="135"/>
        <v>-232.14004265060206</v>
      </c>
      <c r="D887" s="1">
        <f t="shared" si="132"/>
        <v>-3.1261546677647698</v>
      </c>
      <c r="E887" s="1">
        <f t="shared" si="136"/>
        <v>61.027363926221987</v>
      </c>
      <c r="F887" s="1">
        <f t="shared" si="137"/>
        <v>0.46558095274905587</v>
      </c>
      <c r="G887" s="1">
        <f t="shared" si="133"/>
        <v>28.413178240533796</v>
      </c>
      <c r="H887" s="1">
        <f t="shared" si="138"/>
        <v>-1632.0976239562074</v>
      </c>
      <c r="I887" s="1">
        <f t="shared" si="134"/>
        <v>-2.3732619464378216E-2</v>
      </c>
      <c r="J887" s="1">
        <f t="shared" si="139"/>
        <v>-1.6583101279734138E-2</v>
      </c>
    </row>
    <row r="888" spans="1:10" x14ac:dyDescent="0.25">
      <c r="A888" s="1">
        <f t="shared" si="130"/>
        <v>863</v>
      </c>
      <c r="B888" s="1">
        <f t="shared" si="131"/>
        <v>8.6300000000001445E-2</v>
      </c>
      <c r="C888" s="1">
        <f t="shared" si="135"/>
        <v>-232.30325241299767</v>
      </c>
      <c r="D888" s="1">
        <f t="shared" si="132"/>
        <v>-3.1493849930060698</v>
      </c>
      <c r="E888" s="1">
        <f t="shared" si="136"/>
        <v>61.027363926221987</v>
      </c>
      <c r="F888" s="1">
        <f t="shared" si="137"/>
        <v>0.46558095274905587</v>
      </c>
      <c r="G888" s="1">
        <f t="shared" si="133"/>
        <v>28.413178240533796</v>
      </c>
      <c r="H888" s="1">
        <f t="shared" si="138"/>
        <v>-1627.4398214068756</v>
      </c>
      <c r="I888" s="1">
        <f t="shared" si="134"/>
        <v>-2.3779177559653121E-2</v>
      </c>
      <c r="J888" s="1">
        <f t="shared" si="139"/>
        <v>-1.6629659375009043E-2</v>
      </c>
    </row>
    <row r="889" spans="1:10" x14ac:dyDescent="0.25">
      <c r="A889" s="1">
        <f t="shared" si="130"/>
        <v>864</v>
      </c>
      <c r="B889" s="1">
        <f t="shared" si="131"/>
        <v>8.6400000000001448E-2</v>
      </c>
      <c r="C889" s="1">
        <f t="shared" si="135"/>
        <v>-232.46599639513835</v>
      </c>
      <c r="D889" s="1">
        <f t="shared" si="132"/>
        <v>-3.1726315926455837</v>
      </c>
      <c r="E889" s="1">
        <f t="shared" si="136"/>
        <v>61.027363926221987</v>
      </c>
      <c r="F889" s="1">
        <f t="shared" si="137"/>
        <v>0.46558095274905587</v>
      </c>
      <c r="G889" s="1">
        <f t="shared" si="133"/>
        <v>28.413178240533796</v>
      </c>
      <c r="H889" s="1">
        <f t="shared" si="138"/>
        <v>-1622.8084561486812</v>
      </c>
      <c r="I889" s="1">
        <f t="shared" si="134"/>
        <v>-2.3825735654928026E-2</v>
      </c>
      <c r="J889" s="1">
        <f t="shared" si="139"/>
        <v>-1.6676217470283947E-2</v>
      </c>
    </row>
    <row r="890" spans="1:10" x14ac:dyDescent="0.25">
      <c r="A890" s="1">
        <f t="shared" si="130"/>
        <v>865</v>
      </c>
      <c r="B890" s="1">
        <f t="shared" si="131"/>
        <v>8.6500000000001451E-2</v>
      </c>
      <c r="C890" s="1">
        <f t="shared" si="135"/>
        <v>-232.62827724075322</v>
      </c>
      <c r="D890" s="1">
        <f t="shared" si="132"/>
        <v>-3.1958944203696591</v>
      </c>
      <c r="E890" s="1">
        <f t="shared" si="136"/>
        <v>61.027363926221987</v>
      </c>
      <c r="F890" s="1">
        <f t="shared" si="137"/>
        <v>0.46558095274905587</v>
      </c>
      <c r="G890" s="1">
        <f t="shared" si="133"/>
        <v>28.413178240533796</v>
      </c>
      <c r="H890" s="1">
        <f t="shared" si="138"/>
        <v>-1618.2033050647501</v>
      </c>
      <c r="I890" s="1">
        <f t="shared" si="134"/>
        <v>-2.387229375020293E-2</v>
      </c>
      <c r="J890" s="1">
        <f t="shared" si="139"/>
        <v>-1.6722775565558852E-2</v>
      </c>
    </row>
    <row r="891" spans="1:10" x14ac:dyDescent="0.25">
      <c r="A891" s="1">
        <f t="shared" si="130"/>
        <v>866</v>
      </c>
      <c r="B891" s="1">
        <f t="shared" si="131"/>
        <v>8.6600000000001454E-2</v>
      </c>
      <c r="C891" s="1">
        <f t="shared" si="135"/>
        <v>-232.79009757125971</v>
      </c>
      <c r="D891" s="1">
        <f t="shared" si="132"/>
        <v>-3.2191734301267849</v>
      </c>
      <c r="E891" s="1">
        <f t="shared" si="136"/>
        <v>61.027363926221987</v>
      </c>
      <c r="F891" s="1">
        <f t="shared" si="137"/>
        <v>0.46558095274905587</v>
      </c>
      <c r="G891" s="1">
        <f t="shared" si="133"/>
        <v>28.413178240533796</v>
      </c>
      <c r="H891" s="1">
        <f t="shared" si="138"/>
        <v>-1613.6241475352306</v>
      </c>
      <c r="I891" s="1">
        <f t="shared" si="134"/>
        <v>-2.3918851845477835E-2</v>
      </c>
      <c r="J891" s="1">
        <f t="shared" si="139"/>
        <v>-1.6769333660833757E-2</v>
      </c>
    </row>
    <row r="892" spans="1:10" x14ac:dyDescent="0.25">
      <c r="A892" s="1">
        <f t="shared" si="130"/>
        <v>867</v>
      </c>
      <c r="B892" s="1">
        <f t="shared" si="131"/>
        <v>8.6700000000001456E-2</v>
      </c>
      <c r="C892" s="1">
        <f t="shared" si="135"/>
        <v>-232.95145998601322</v>
      </c>
      <c r="D892" s="1">
        <f t="shared" si="132"/>
        <v>-3.2424685761253862</v>
      </c>
      <c r="E892" s="1">
        <f t="shared" si="136"/>
        <v>61.027363926221987</v>
      </c>
      <c r="F892" s="1">
        <f t="shared" si="137"/>
        <v>0.46558095274905587</v>
      </c>
      <c r="G892" s="1">
        <f t="shared" si="133"/>
        <v>28.413178240533796</v>
      </c>
      <c r="H892" s="1">
        <f t="shared" si="138"/>
        <v>-1609.0707654025098</v>
      </c>
      <c r="I892" s="1">
        <f t="shared" si="134"/>
        <v>-2.396540994075274E-2</v>
      </c>
      <c r="J892" s="1">
        <f t="shared" si="139"/>
        <v>-1.6815891756108661E-2</v>
      </c>
    </row>
    <row r="893" spans="1:10" x14ac:dyDescent="0.25">
      <c r="A893" s="1">
        <f t="shared" si="130"/>
        <v>868</v>
      </c>
      <c r="B893" s="1">
        <f t="shared" si="131"/>
        <v>8.6800000000001459E-2</v>
      </c>
      <c r="C893" s="1">
        <f t="shared" si="135"/>
        <v>-233.11236706255346</v>
      </c>
      <c r="D893" s="1">
        <f t="shared" si="132"/>
        <v>-3.2657798128316418</v>
      </c>
      <c r="E893" s="1">
        <f t="shared" si="136"/>
        <v>61.027363926221987</v>
      </c>
      <c r="F893" s="1">
        <f t="shared" si="137"/>
        <v>0.46558095274905587</v>
      </c>
      <c r="G893" s="1">
        <f t="shared" si="133"/>
        <v>28.413178240533796</v>
      </c>
      <c r="H893" s="1">
        <f t="shared" si="138"/>
        <v>-1604.5429429370081</v>
      </c>
      <c r="I893" s="1">
        <f t="shared" si="134"/>
        <v>-2.4011968036027644E-2</v>
      </c>
      <c r="J893" s="1">
        <f t="shared" si="139"/>
        <v>-1.6862449851383566E-2</v>
      </c>
    </row>
    <row r="894" spans="1:10" x14ac:dyDescent="0.25">
      <c r="A894" s="1">
        <f t="shared" si="130"/>
        <v>869</v>
      </c>
      <c r="B894" s="1">
        <f t="shared" si="131"/>
        <v>8.6900000000001462E-2</v>
      </c>
      <c r="C894" s="1">
        <f t="shared" si="135"/>
        <v>-233.27282135684717</v>
      </c>
      <c r="D894" s="1">
        <f t="shared" si="132"/>
        <v>-3.2891070949673265</v>
      </c>
      <c r="E894" s="1">
        <f t="shared" si="136"/>
        <v>61.027363926221987</v>
      </c>
      <c r="F894" s="1">
        <f t="shared" si="137"/>
        <v>0.46558095274905587</v>
      </c>
      <c r="G894" s="1">
        <f t="shared" si="133"/>
        <v>28.413178240533796</v>
      </c>
      <c r="H894" s="1">
        <f t="shared" si="138"/>
        <v>-1600.0404668035421</v>
      </c>
      <c r="I894" s="1">
        <f t="shared" si="134"/>
        <v>-2.4058526131302549E-2</v>
      </c>
      <c r="J894" s="1">
        <f t="shared" si="139"/>
        <v>-1.6909007946658471E-2</v>
      </c>
    </row>
    <row r="895" spans="1:10" x14ac:dyDescent="0.25">
      <c r="A895" s="1">
        <f t="shared" si="130"/>
        <v>870</v>
      </c>
      <c r="B895" s="1">
        <f t="shared" si="131"/>
        <v>8.7000000000001465E-2</v>
      </c>
      <c r="C895" s="1">
        <f t="shared" si="135"/>
        <v>-233.43282540352752</v>
      </c>
      <c r="D895" s="1">
        <f t="shared" si="132"/>
        <v>-3.312450377507679</v>
      </c>
      <c r="E895" s="1">
        <f t="shared" si="136"/>
        <v>61.027363926221987</v>
      </c>
      <c r="F895" s="1">
        <f t="shared" si="137"/>
        <v>0.46558095274905587</v>
      </c>
      <c r="G895" s="1">
        <f t="shared" si="133"/>
        <v>28.413178240533796</v>
      </c>
      <c r="H895" s="1">
        <f t="shared" si="138"/>
        <v>-1595.5631260282448</v>
      </c>
      <c r="I895" s="1">
        <f t="shared" si="134"/>
        <v>-2.4105084226577454E-2</v>
      </c>
      <c r="J895" s="1">
        <f t="shared" si="139"/>
        <v>-1.6955566041933375E-2</v>
      </c>
    </row>
    <row r="896" spans="1:10" x14ac:dyDescent="0.25">
      <c r="A896" s="1">
        <f t="shared" si="130"/>
        <v>871</v>
      </c>
      <c r="B896" s="1">
        <f t="shared" si="131"/>
        <v>8.7100000000001468E-2</v>
      </c>
      <c r="C896" s="1">
        <f t="shared" si="135"/>
        <v>-233.59238171613035</v>
      </c>
      <c r="D896" s="1">
        <f t="shared" si="132"/>
        <v>-3.3358096156792922</v>
      </c>
      <c r="E896" s="1">
        <f t="shared" si="136"/>
        <v>61.027363926221987</v>
      </c>
      <c r="F896" s="1">
        <f t="shared" si="137"/>
        <v>0.46558095274905587</v>
      </c>
      <c r="G896" s="1">
        <f t="shared" si="133"/>
        <v>28.413178240533796</v>
      </c>
      <c r="H896" s="1">
        <f t="shared" si="138"/>
        <v>-1591.1107119660323</v>
      </c>
      <c r="I896" s="1">
        <f t="shared" si="134"/>
        <v>-2.4151642321852358E-2</v>
      </c>
      <c r="J896" s="1">
        <f t="shared" si="139"/>
        <v>-1.700212413720828E-2</v>
      </c>
    </row>
    <row r="897" spans="1:10" x14ac:dyDescent="0.25">
      <c r="A897" s="1">
        <f t="shared" si="130"/>
        <v>872</v>
      </c>
      <c r="B897" s="1">
        <f t="shared" si="131"/>
        <v>8.7200000000001471E-2</v>
      </c>
      <c r="C897" s="1">
        <f t="shared" si="135"/>
        <v>-233.75149278732695</v>
      </c>
      <c r="D897" s="1">
        <f t="shared" si="132"/>
        <v>-3.3591847649580249</v>
      </c>
      <c r="E897" s="1">
        <f t="shared" si="136"/>
        <v>61.027363926221987</v>
      </c>
      <c r="F897" s="1">
        <f t="shared" si="137"/>
        <v>0.46558095274905587</v>
      </c>
      <c r="G897" s="1">
        <f t="shared" si="133"/>
        <v>28.413178240533796</v>
      </c>
      <c r="H897" s="1">
        <f t="shared" si="138"/>
        <v>-1586.6830182686065</v>
      </c>
      <c r="I897" s="1">
        <f t="shared" si="134"/>
        <v>-2.4198200417127263E-2</v>
      </c>
      <c r="J897" s="1">
        <f t="shared" si="139"/>
        <v>-1.7048682232483185E-2</v>
      </c>
    </row>
    <row r="898" spans="1:10" x14ac:dyDescent="0.25">
      <c r="A898" s="1">
        <f t="shared" si="130"/>
        <v>873</v>
      </c>
      <c r="B898" s="1">
        <f t="shared" si="131"/>
        <v>8.7300000000001474E-2</v>
      </c>
      <c r="C898" s="1">
        <f t="shared" si="135"/>
        <v>-233.9101610891538</v>
      </c>
      <c r="D898" s="1">
        <f t="shared" si="132"/>
        <v>-3.3825757810669401</v>
      </c>
      <c r="E898" s="1">
        <f t="shared" si="136"/>
        <v>61.027363926221987</v>
      </c>
      <c r="F898" s="1">
        <f t="shared" si="137"/>
        <v>0.46558095274905587</v>
      </c>
      <c r="G898" s="1">
        <f t="shared" si="133"/>
        <v>28.413178240533796</v>
      </c>
      <c r="H898" s="1">
        <f t="shared" si="138"/>
        <v>-1582.2798408529825</v>
      </c>
      <c r="I898" s="1">
        <f t="shared" si="134"/>
        <v>-2.4244758512402168E-2</v>
      </c>
      <c r="J898" s="1">
        <f t="shared" si="139"/>
        <v>-1.7095240327758089E-2</v>
      </c>
    </row>
    <row r="899" spans="1:10" x14ac:dyDescent="0.25">
      <c r="A899" s="1">
        <f t="shared" si="130"/>
        <v>874</v>
      </c>
      <c r="B899" s="1">
        <f t="shared" si="131"/>
        <v>8.7400000000001477E-2</v>
      </c>
      <c r="C899" s="1">
        <f t="shared" si="135"/>
        <v>-234.0683890732391</v>
      </c>
      <c r="D899" s="1">
        <f t="shared" si="132"/>
        <v>-3.4059826199742642</v>
      </c>
      <c r="E899" s="1">
        <f t="shared" si="136"/>
        <v>61.027363926221987</v>
      </c>
      <c r="F899" s="1">
        <f t="shared" si="137"/>
        <v>0.46558095274905587</v>
      </c>
      <c r="G899" s="1">
        <f t="shared" si="133"/>
        <v>28.413178240533796</v>
      </c>
      <c r="H899" s="1">
        <f t="shared" si="138"/>
        <v>-1577.9009778705326</v>
      </c>
      <c r="I899" s="1">
        <f t="shared" si="134"/>
        <v>-2.4291316607677072E-2</v>
      </c>
      <c r="J899" s="1">
        <f t="shared" si="139"/>
        <v>-1.7141798423032994E-2</v>
      </c>
    </row>
    <row r="900" spans="1:10" x14ac:dyDescent="0.25">
      <c r="A900" s="1">
        <f t="shared" si="130"/>
        <v>875</v>
      </c>
      <c r="B900" s="1">
        <f t="shared" si="131"/>
        <v>8.7500000000001479E-2</v>
      </c>
      <c r="C900" s="1">
        <f t="shared" si="135"/>
        <v>-234.22617917102616</v>
      </c>
      <c r="D900" s="1">
        <f t="shared" si="132"/>
        <v>-3.4294052378913666</v>
      </c>
      <c r="E900" s="1">
        <f t="shared" si="136"/>
        <v>61.027363926221987</v>
      </c>
      <c r="F900" s="1">
        <f t="shared" si="137"/>
        <v>0.46558095274905587</v>
      </c>
      <c r="G900" s="1">
        <f t="shared" si="133"/>
        <v>28.413178240533796</v>
      </c>
      <c r="H900" s="1">
        <f t="shared" si="138"/>
        <v>-1573.5462296765375</v>
      </c>
      <c r="I900" s="1">
        <f t="shared" si="134"/>
        <v>-2.4337874702951977E-2</v>
      </c>
      <c r="J900" s="1">
        <f t="shared" si="139"/>
        <v>-1.7188356518307898E-2</v>
      </c>
    </row>
    <row r="901" spans="1:10" x14ac:dyDescent="0.25">
      <c r="A901" s="1">
        <f t="shared" si="130"/>
        <v>876</v>
      </c>
      <c r="B901" s="1">
        <f t="shared" si="131"/>
        <v>8.7600000000001482E-2</v>
      </c>
      <c r="C901" s="1">
        <f t="shared" si="135"/>
        <v>-234.38353379399382</v>
      </c>
      <c r="D901" s="1">
        <f t="shared" si="132"/>
        <v>-3.4528435912707662</v>
      </c>
      <c r="E901" s="1">
        <f t="shared" si="136"/>
        <v>61.027363926221987</v>
      </c>
      <c r="F901" s="1">
        <f t="shared" si="137"/>
        <v>0.46558095274905587</v>
      </c>
      <c r="G901" s="1">
        <f t="shared" si="133"/>
        <v>28.413178240533796</v>
      </c>
      <c r="H901" s="1">
        <f t="shared" si="138"/>
        <v>-1569.215398800229</v>
      </c>
      <c r="I901" s="1">
        <f t="shared" si="134"/>
        <v>-2.4384432798226881E-2</v>
      </c>
      <c r="J901" s="1">
        <f t="shared" si="139"/>
        <v>-1.7234914613582803E-2</v>
      </c>
    </row>
    <row r="902" spans="1:10" x14ac:dyDescent="0.25">
      <c r="A902" s="1">
        <f t="shared" ref="A902:A965" si="140">A901+1</f>
        <v>877</v>
      </c>
      <c r="B902" s="1">
        <f t="shared" ref="B902:B965" si="141">B901+$B$2</f>
        <v>8.7700000000001485E-2</v>
      </c>
      <c r="C902" s="1">
        <f t="shared" si="135"/>
        <v>-234.54045533387384</v>
      </c>
      <c r="D902" s="1">
        <f t="shared" ref="D902:D965" si="142">D901+$B$2*C902</f>
        <v>-3.4762976368041536</v>
      </c>
      <c r="E902" s="1">
        <f t="shared" si="136"/>
        <v>61.027363926221987</v>
      </c>
      <c r="F902" s="1">
        <f t="shared" si="137"/>
        <v>0.46558095274905587</v>
      </c>
      <c r="G902" s="1">
        <f t="shared" ref="G902:G965" si="143">E902*F902</f>
        <v>28.413178240533796</v>
      </c>
      <c r="H902" s="1">
        <f t="shared" si="138"/>
        <v>-1564.9082899153252</v>
      </c>
      <c r="I902" s="1">
        <f t="shared" ref="I902:I965" si="144">I901-F902*$B$2</f>
        <v>-2.4430990893501786E-2</v>
      </c>
      <c r="J902" s="1">
        <f t="shared" si="139"/>
        <v>-1.7281472708857708E-2</v>
      </c>
    </row>
    <row r="903" spans="1:10" x14ac:dyDescent="0.25">
      <c r="A903" s="1">
        <f t="shared" si="140"/>
        <v>878</v>
      </c>
      <c r="B903" s="1">
        <f t="shared" si="141"/>
        <v>8.7800000000001488E-2</v>
      </c>
      <c r="C903" s="1">
        <f t="shared" si="135"/>
        <v>-234.69694616286537</v>
      </c>
      <c r="D903" s="1">
        <f t="shared" si="142"/>
        <v>-3.4997673314204403</v>
      </c>
      <c r="E903" s="1">
        <f t="shared" si="136"/>
        <v>61.027363926221987</v>
      </c>
      <c r="F903" s="1">
        <f t="shared" si="137"/>
        <v>0.46558095274905587</v>
      </c>
      <c r="G903" s="1">
        <f t="shared" si="143"/>
        <v>28.413178240533796</v>
      </c>
      <c r="H903" s="1">
        <f t="shared" si="138"/>
        <v>-1560.6247098110396</v>
      </c>
      <c r="I903" s="1">
        <f t="shared" si="144"/>
        <v>-2.4477548988776691E-2</v>
      </c>
      <c r="J903" s="1">
        <f t="shared" si="139"/>
        <v>-1.7328030804132612E-2</v>
      </c>
    </row>
    <row r="904" spans="1:10" x14ac:dyDescent="0.25">
      <c r="A904" s="1">
        <f t="shared" si="140"/>
        <v>879</v>
      </c>
      <c r="B904" s="1">
        <f t="shared" si="141"/>
        <v>8.7900000000001491E-2</v>
      </c>
      <c r="C904" s="1">
        <f t="shared" si="135"/>
        <v>-234.85300863384649</v>
      </c>
      <c r="D904" s="1">
        <f t="shared" si="142"/>
        <v>-3.5232526322838251</v>
      </c>
      <c r="E904" s="1">
        <f t="shared" si="136"/>
        <v>61.027363926221987</v>
      </c>
      <c r="F904" s="1">
        <f t="shared" si="137"/>
        <v>0.46558095274905587</v>
      </c>
      <c r="G904" s="1">
        <f t="shared" si="143"/>
        <v>28.413178240533796</v>
      </c>
      <c r="H904" s="1">
        <f t="shared" si="138"/>
        <v>-1556.3644673635595</v>
      </c>
      <c r="I904" s="1">
        <f t="shared" si="144"/>
        <v>-2.4524107084051595E-2</v>
      </c>
      <c r="J904" s="1">
        <f t="shared" si="139"/>
        <v>-1.7374588899407517E-2</v>
      </c>
    </row>
    <row r="905" spans="1:10" x14ac:dyDescent="0.25">
      <c r="A905" s="1">
        <f t="shared" si="140"/>
        <v>880</v>
      </c>
      <c r="B905" s="1">
        <f t="shared" si="141"/>
        <v>8.8000000000001494E-2</v>
      </c>
      <c r="C905" s="1">
        <f t="shared" si="135"/>
        <v>-235.00864508058285</v>
      </c>
      <c r="D905" s="1">
        <f t="shared" si="142"/>
        <v>-3.5467534967918835</v>
      </c>
      <c r="E905" s="1">
        <f t="shared" si="136"/>
        <v>61.027363926221987</v>
      </c>
      <c r="F905" s="1">
        <f t="shared" si="137"/>
        <v>0.46558095274905587</v>
      </c>
      <c r="G905" s="1">
        <f t="shared" si="143"/>
        <v>28.413178240533796</v>
      </c>
      <c r="H905" s="1">
        <f t="shared" si="138"/>
        <v>-1552.1273735079856</v>
      </c>
      <c r="I905" s="1">
        <f t="shared" si="144"/>
        <v>-2.45706651793265E-2</v>
      </c>
      <c r="J905" s="1">
        <f t="shared" si="139"/>
        <v>-1.7421146994682422E-2</v>
      </c>
    </row>
    <row r="906" spans="1:10" x14ac:dyDescent="0.25">
      <c r="A906" s="1">
        <f t="shared" si="140"/>
        <v>881</v>
      </c>
      <c r="B906" s="1">
        <f t="shared" si="141"/>
        <v>8.8100000000001497E-2</v>
      </c>
      <c r="C906" s="1">
        <f t="shared" si="135"/>
        <v>-235.16385781793366</v>
      </c>
      <c r="D906" s="1">
        <f t="shared" si="142"/>
        <v>-3.5702698825736769</v>
      </c>
      <c r="E906" s="1">
        <f t="shared" si="136"/>
        <v>61.027363926221987</v>
      </c>
      <c r="F906" s="1">
        <f t="shared" si="137"/>
        <v>0.46558095274905587</v>
      </c>
      <c r="G906" s="1">
        <f t="shared" si="143"/>
        <v>28.413178240533796</v>
      </c>
      <c r="H906" s="1">
        <f t="shared" si="138"/>
        <v>-1547.9132412107201</v>
      </c>
      <c r="I906" s="1">
        <f t="shared" si="144"/>
        <v>-2.4617223274601405E-2</v>
      </c>
      <c r="J906" s="1">
        <f t="shared" si="139"/>
        <v>-1.7467705089957326E-2</v>
      </c>
    </row>
    <row r="907" spans="1:10" x14ac:dyDescent="0.25">
      <c r="A907" s="1">
        <f t="shared" si="140"/>
        <v>882</v>
      </c>
      <c r="B907" s="1">
        <f t="shared" si="141"/>
        <v>8.8200000000001499E-2</v>
      </c>
      <c r="C907" s="1">
        <f t="shared" si="135"/>
        <v>-235.31864914205474</v>
      </c>
      <c r="D907" s="1">
        <f t="shared" si="142"/>
        <v>-3.5938017474878823</v>
      </c>
      <c r="E907" s="1">
        <f t="shared" si="136"/>
        <v>61.027363926221987</v>
      </c>
      <c r="F907" s="1">
        <f t="shared" si="137"/>
        <v>0.46558095274905587</v>
      </c>
      <c r="G907" s="1">
        <f t="shared" si="143"/>
        <v>28.413178240533796</v>
      </c>
      <c r="H907" s="1">
        <f t="shared" si="138"/>
        <v>-1543.7218854423008</v>
      </c>
      <c r="I907" s="1">
        <f t="shared" si="144"/>
        <v>-2.4663781369876309E-2</v>
      </c>
      <c r="J907" s="1">
        <f t="shared" si="139"/>
        <v>-1.7514263185232231E-2</v>
      </c>
    </row>
    <row r="908" spans="1:10" x14ac:dyDescent="0.25">
      <c r="A908" s="1">
        <f t="shared" si="140"/>
        <v>883</v>
      </c>
      <c r="B908" s="1">
        <f t="shared" si="141"/>
        <v>8.8300000000001502E-2</v>
      </c>
      <c r="C908" s="1">
        <f t="shared" si="135"/>
        <v>-235.47302133059898</v>
      </c>
      <c r="D908" s="1">
        <f t="shared" si="142"/>
        <v>-3.6173490496209424</v>
      </c>
      <c r="E908" s="1">
        <f t="shared" si="136"/>
        <v>61.027363926221987</v>
      </c>
      <c r="F908" s="1">
        <f t="shared" si="137"/>
        <v>0.46558095274905587</v>
      </c>
      <c r="G908" s="1">
        <f t="shared" si="143"/>
        <v>28.413178240533796</v>
      </c>
      <c r="H908" s="1">
        <f t="shared" si="138"/>
        <v>-1539.5531231506666</v>
      </c>
      <c r="I908" s="1">
        <f t="shared" si="144"/>
        <v>-2.4710339465151214E-2</v>
      </c>
      <c r="J908" s="1">
        <f t="shared" si="139"/>
        <v>-1.7560821280507136E-2</v>
      </c>
    </row>
    <row r="909" spans="1:10" x14ac:dyDescent="0.25">
      <c r="A909" s="1">
        <f t="shared" si="140"/>
        <v>884</v>
      </c>
      <c r="B909" s="1">
        <f t="shared" si="141"/>
        <v>8.8400000000001505E-2</v>
      </c>
      <c r="C909" s="1">
        <f t="shared" si="135"/>
        <v>-235.62697664291406</v>
      </c>
      <c r="D909" s="1">
        <f t="shared" si="142"/>
        <v>-3.6409117472852337</v>
      </c>
      <c r="E909" s="1">
        <f t="shared" si="136"/>
        <v>61.027363926221987</v>
      </c>
      <c r="F909" s="1">
        <f t="shared" si="137"/>
        <v>0.46558095274905587</v>
      </c>
      <c r="G909" s="1">
        <f t="shared" si="143"/>
        <v>28.413178240533796</v>
      </c>
      <c r="H909" s="1">
        <f t="shared" si="138"/>
        <v>-1535.4067732348515</v>
      </c>
      <c r="I909" s="1">
        <f t="shared" si="144"/>
        <v>-2.4756897560426119E-2</v>
      </c>
      <c r="J909" s="1">
        <f t="shared" si="139"/>
        <v>-1.760737937578204E-2</v>
      </c>
    </row>
    <row r="910" spans="1:10" x14ac:dyDescent="0.25">
      <c r="A910" s="1">
        <f t="shared" si="140"/>
        <v>885</v>
      </c>
      <c r="B910" s="1">
        <f t="shared" si="141"/>
        <v>8.8500000000001508E-2</v>
      </c>
      <c r="C910" s="1">
        <f t="shared" si="135"/>
        <v>-235.78051732023755</v>
      </c>
      <c r="D910" s="1">
        <f t="shared" si="142"/>
        <v>-3.6644897990172574</v>
      </c>
      <c r="E910" s="1">
        <f t="shared" si="136"/>
        <v>61.027363926221987</v>
      </c>
      <c r="F910" s="1">
        <f t="shared" si="137"/>
        <v>0.46558095274905587</v>
      </c>
      <c r="G910" s="1">
        <f t="shared" si="143"/>
        <v>28.413178240533796</v>
      </c>
      <c r="H910" s="1">
        <f t="shared" si="138"/>
        <v>-1531.2826565190965</v>
      </c>
      <c r="I910" s="1">
        <f t="shared" si="144"/>
        <v>-2.4803455655701023E-2</v>
      </c>
      <c r="J910" s="1">
        <f t="shared" si="139"/>
        <v>-1.7653937471056945E-2</v>
      </c>
    </row>
    <row r="911" spans="1:10" x14ac:dyDescent="0.25">
      <c r="A911" s="1">
        <f t="shared" si="140"/>
        <v>886</v>
      </c>
      <c r="B911" s="1">
        <f t="shared" si="141"/>
        <v>8.8600000000001511E-2</v>
      </c>
      <c r="C911" s="1">
        <f t="shared" si="135"/>
        <v>-235.93364558588945</v>
      </c>
      <c r="D911" s="1">
        <f t="shared" si="142"/>
        <v>-3.6880831635758464</v>
      </c>
      <c r="E911" s="1">
        <f t="shared" si="136"/>
        <v>61.027363926221987</v>
      </c>
      <c r="F911" s="1">
        <f t="shared" si="137"/>
        <v>0.46558095274905587</v>
      </c>
      <c r="G911" s="1">
        <f t="shared" si="143"/>
        <v>28.413178240533796</v>
      </c>
      <c r="H911" s="1">
        <f t="shared" si="138"/>
        <v>-1527.1805957273707</v>
      </c>
      <c r="I911" s="1">
        <f t="shared" si="144"/>
        <v>-2.4850013750975928E-2</v>
      </c>
      <c r="J911" s="1">
        <f t="shared" si="139"/>
        <v>-1.770049556633185E-2</v>
      </c>
    </row>
    <row r="912" spans="1:10" x14ac:dyDescent="0.25">
      <c r="A912" s="1">
        <f t="shared" si="140"/>
        <v>887</v>
      </c>
      <c r="B912" s="1">
        <f t="shared" si="141"/>
        <v>8.8700000000001514E-2</v>
      </c>
      <c r="C912" s="1">
        <f t="shared" si="135"/>
        <v>-236.0863636454622</v>
      </c>
      <c r="D912" s="1">
        <f t="shared" si="142"/>
        <v>-3.7116917999403927</v>
      </c>
      <c r="E912" s="1">
        <f t="shared" si="136"/>
        <v>61.027363926221987</v>
      </c>
      <c r="F912" s="1">
        <f t="shared" si="137"/>
        <v>0.46558095274905587</v>
      </c>
      <c r="G912" s="1">
        <f t="shared" si="143"/>
        <v>28.413178240533796</v>
      </c>
      <c r="H912" s="1">
        <f t="shared" si="138"/>
        <v>-1523.1004154582993</v>
      </c>
      <c r="I912" s="1">
        <f t="shared" si="144"/>
        <v>-2.4896571846250833E-2</v>
      </c>
      <c r="J912" s="1">
        <f t="shared" si="139"/>
        <v>-1.7747053661606754E-2</v>
      </c>
    </row>
    <row r="913" spans="1:10" x14ac:dyDescent="0.25">
      <c r="A913" s="1">
        <f t="shared" si="140"/>
        <v>888</v>
      </c>
      <c r="B913" s="1">
        <f t="shared" si="141"/>
        <v>8.8800000000001517E-2</v>
      </c>
      <c r="C913" s="1">
        <f t="shared" si="135"/>
        <v>-236.23867368700803</v>
      </c>
      <c r="D913" s="1">
        <f t="shared" si="142"/>
        <v>-3.7353156673090933</v>
      </c>
      <c r="E913" s="1">
        <f t="shared" si="136"/>
        <v>61.027363926221987</v>
      </c>
      <c r="F913" s="1">
        <f t="shared" si="137"/>
        <v>0.46558095274905587</v>
      </c>
      <c r="G913" s="1">
        <f t="shared" si="143"/>
        <v>28.413178240533796</v>
      </c>
      <c r="H913" s="1">
        <f t="shared" si="138"/>
        <v>-1519.0419421604822</v>
      </c>
      <c r="I913" s="1">
        <f t="shared" si="144"/>
        <v>-2.4943129941525737E-2</v>
      </c>
      <c r="J913" s="1">
        <f t="shared" si="139"/>
        <v>-1.7793611756881659E-2</v>
      </c>
    </row>
    <row r="914" spans="1:10" x14ac:dyDescent="0.25">
      <c r="A914" s="1">
        <f t="shared" si="140"/>
        <v>889</v>
      </c>
      <c r="B914" s="1">
        <f t="shared" si="141"/>
        <v>8.8900000000001519E-2</v>
      </c>
      <c r="C914" s="1">
        <f t="shared" si="135"/>
        <v>-236.39057788122409</v>
      </c>
      <c r="D914" s="1">
        <f t="shared" si="142"/>
        <v>-3.7589547250972157</v>
      </c>
      <c r="E914" s="1">
        <f t="shared" si="136"/>
        <v>61.027363926221987</v>
      </c>
      <c r="F914" s="1">
        <f t="shared" si="137"/>
        <v>0.46558095274905587</v>
      </c>
      <c r="G914" s="1">
        <f t="shared" si="143"/>
        <v>28.413178240533796</v>
      </c>
      <c r="H914" s="1">
        <f t="shared" si="138"/>
        <v>-1515.0050041082065</v>
      </c>
      <c r="I914" s="1">
        <f t="shared" si="144"/>
        <v>-2.4989688036800642E-2</v>
      </c>
      <c r="J914" s="1">
        <f t="shared" si="139"/>
        <v>-1.7840169852156564E-2</v>
      </c>
    </row>
    <row r="915" spans="1:10" x14ac:dyDescent="0.25">
      <c r="A915" s="1">
        <f t="shared" si="140"/>
        <v>890</v>
      </c>
      <c r="B915" s="1">
        <f t="shared" si="141"/>
        <v>8.9000000000001522E-2</v>
      </c>
      <c r="C915" s="1">
        <f t="shared" si="135"/>
        <v>-236.54207838163492</v>
      </c>
      <c r="D915" s="1">
        <f t="shared" si="142"/>
        <v>-3.7826089329353794</v>
      </c>
      <c r="E915" s="1">
        <f t="shared" si="136"/>
        <v>61.027363926221987</v>
      </c>
      <c r="F915" s="1">
        <f t="shared" si="137"/>
        <v>0.46558095274905587</v>
      </c>
      <c r="G915" s="1">
        <f t="shared" si="143"/>
        <v>28.413178240533796</v>
      </c>
      <c r="H915" s="1">
        <f t="shared" si="138"/>
        <v>-1510.989431377536</v>
      </c>
      <c r="I915" s="1">
        <f t="shared" si="144"/>
        <v>-2.5036246132075547E-2</v>
      </c>
      <c r="J915" s="1">
        <f t="shared" si="139"/>
        <v>-1.7886727947431468E-2</v>
      </c>
    </row>
    <row r="916" spans="1:10" x14ac:dyDescent="0.25">
      <c r="A916" s="1">
        <f t="shared" si="140"/>
        <v>891</v>
      </c>
      <c r="B916" s="1">
        <f t="shared" si="141"/>
        <v>8.9100000000001525E-2</v>
      </c>
      <c r="C916" s="1">
        <f t="shared" si="135"/>
        <v>-236.69317732477268</v>
      </c>
      <c r="D916" s="1">
        <f t="shared" si="142"/>
        <v>-3.8062782506678565</v>
      </c>
      <c r="E916" s="1">
        <f t="shared" si="136"/>
        <v>61.027363926221987</v>
      </c>
      <c r="F916" s="1">
        <f t="shared" si="137"/>
        <v>0.46558095274905587</v>
      </c>
      <c r="G916" s="1">
        <f t="shared" si="143"/>
        <v>28.413178240533796</v>
      </c>
      <c r="H916" s="1">
        <f t="shared" si="138"/>
        <v>-1506.9950558227774</v>
      </c>
      <c r="I916" s="1">
        <f t="shared" si="144"/>
        <v>-2.5082804227350451E-2</v>
      </c>
      <c r="J916" s="1">
        <f t="shared" si="139"/>
        <v>-1.7933286042706373E-2</v>
      </c>
    </row>
    <row r="917" spans="1:10" x14ac:dyDescent="0.25">
      <c r="A917" s="1">
        <f t="shared" si="140"/>
        <v>892</v>
      </c>
      <c r="B917" s="1">
        <f t="shared" si="141"/>
        <v>8.9200000000001528E-2</v>
      </c>
      <c r="C917" s="1">
        <f t="shared" si="135"/>
        <v>-236.84387683035496</v>
      </c>
      <c r="D917" s="1">
        <f t="shared" si="142"/>
        <v>-3.8299626383508922</v>
      </c>
      <c r="E917" s="1">
        <f t="shared" si="136"/>
        <v>61.027363926221987</v>
      </c>
      <c r="F917" s="1">
        <f t="shared" si="137"/>
        <v>0.46558095274905587</v>
      </c>
      <c r="G917" s="1">
        <f t="shared" si="143"/>
        <v>28.413178240533796</v>
      </c>
      <c r="H917" s="1">
        <f t="shared" si="138"/>
        <v>-1503.0217110533135</v>
      </c>
      <c r="I917" s="1">
        <f t="shared" si="144"/>
        <v>-2.5129362322625356E-2</v>
      </c>
      <c r="J917" s="1">
        <f t="shared" si="139"/>
        <v>-1.7979844137981277E-2</v>
      </c>
    </row>
    <row r="918" spans="1:10" x14ac:dyDescent="0.25">
      <c r="A918" s="1">
        <f t="shared" si="140"/>
        <v>893</v>
      </c>
      <c r="B918" s="1">
        <f t="shared" si="141"/>
        <v>8.9300000000001531E-2</v>
      </c>
      <c r="C918" s="1">
        <f t="shared" si="135"/>
        <v>-236.99417900146028</v>
      </c>
      <c r="D918" s="1">
        <f t="shared" si="142"/>
        <v>-3.8536620562510384</v>
      </c>
      <c r="E918" s="1">
        <f t="shared" si="136"/>
        <v>61.027363926221987</v>
      </c>
      <c r="F918" s="1">
        <f t="shared" si="137"/>
        <v>0.46558095274905587</v>
      </c>
      <c r="G918" s="1">
        <f t="shared" si="143"/>
        <v>28.413178240533796</v>
      </c>
      <c r="H918" s="1">
        <f t="shared" si="138"/>
        <v>-1499.0692324107972</v>
      </c>
      <c r="I918" s="1">
        <f t="shared" si="144"/>
        <v>-2.517592041790026E-2</v>
      </c>
      <c r="J918" s="1">
        <f t="shared" si="139"/>
        <v>-1.8026402233256182E-2</v>
      </c>
    </row>
    <row r="919" spans="1:10" x14ac:dyDescent="0.25">
      <c r="A919" s="1">
        <f t="shared" si="140"/>
        <v>894</v>
      </c>
      <c r="B919" s="1">
        <f t="shared" si="141"/>
        <v>8.9400000000001534E-2</v>
      </c>
      <c r="C919" s="1">
        <f t="shared" si="135"/>
        <v>-237.14408592470136</v>
      </c>
      <c r="D919" s="1">
        <f t="shared" si="142"/>
        <v>-3.8773764648435085</v>
      </c>
      <c r="E919" s="1">
        <f t="shared" si="136"/>
        <v>61.027363926221987</v>
      </c>
      <c r="F919" s="1">
        <f t="shared" si="137"/>
        <v>0.46558095274905587</v>
      </c>
      <c r="G919" s="1">
        <f t="shared" si="143"/>
        <v>28.413178240533796</v>
      </c>
      <c r="H919" s="1">
        <f t="shared" si="138"/>
        <v>-1495.1374569467</v>
      </c>
      <c r="I919" s="1">
        <f t="shared" si="144"/>
        <v>-2.5222478513175165E-2</v>
      </c>
      <c r="J919" s="1">
        <f t="shared" si="139"/>
        <v>-1.8072960328531087E-2</v>
      </c>
    </row>
    <row r="920" spans="1:10" x14ac:dyDescent="0.25">
      <c r="A920" s="1">
        <f t="shared" si="140"/>
        <v>895</v>
      </c>
      <c r="B920" s="1">
        <f t="shared" si="141"/>
        <v>8.9500000000001537E-2</v>
      </c>
      <c r="C920" s="1">
        <f t="shared" si="135"/>
        <v>-237.29359967039602</v>
      </c>
      <c r="D920" s="1">
        <f t="shared" si="142"/>
        <v>-3.9011058248105481</v>
      </c>
      <c r="E920" s="1">
        <f t="shared" si="136"/>
        <v>61.027363926221987</v>
      </c>
      <c r="F920" s="1">
        <f t="shared" si="137"/>
        <v>0.46558095274905587</v>
      </c>
      <c r="G920" s="1">
        <f t="shared" si="143"/>
        <v>28.413178240533796</v>
      </c>
      <c r="H920" s="1">
        <f t="shared" si="138"/>
        <v>-1491.2262234002094</v>
      </c>
      <c r="I920" s="1">
        <f t="shared" si="144"/>
        <v>-2.526903660845007E-2</v>
      </c>
      <c r="J920" s="1">
        <f t="shared" si="139"/>
        <v>-1.8119518423805991E-2</v>
      </c>
    </row>
    <row r="921" spans="1:10" x14ac:dyDescent="0.25">
      <c r="A921" s="1">
        <f t="shared" si="140"/>
        <v>896</v>
      </c>
      <c r="B921" s="1">
        <f t="shared" si="141"/>
        <v>8.960000000000154E-2</v>
      </c>
      <c r="C921" s="1">
        <f t="shared" si="135"/>
        <v>-237.44272229273605</v>
      </c>
      <c r="D921" s="1">
        <f t="shared" si="142"/>
        <v>-3.9248500970398217</v>
      </c>
      <c r="E921" s="1">
        <f t="shared" si="136"/>
        <v>61.027363926221987</v>
      </c>
      <c r="F921" s="1">
        <f t="shared" si="137"/>
        <v>0.46558095274905587</v>
      </c>
      <c r="G921" s="1">
        <f t="shared" si="143"/>
        <v>28.413178240533796</v>
      </c>
      <c r="H921" s="1">
        <f t="shared" si="138"/>
        <v>-1487.3353721764652</v>
      </c>
      <c r="I921" s="1">
        <f t="shared" si="144"/>
        <v>-2.5315594703724974E-2</v>
      </c>
      <c r="J921" s="1">
        <f t="shared" si="139"/>
        <v>-1.8166076519080896E-2</v>
      </c>
    </row>
    <row r="922" spans="1:10" x14ac:dyDescent="0.25">
      <c r="A922" s="1">
        <f t="shared" si="140"/>
        <v>897</v>
      </c>
      <c r="B922" s="1">
        <f t="shared" si="141"/>
        <v>8.9700000000001542E-2</v>
      </c>
      <c r="C922" s="1">
        <f t="shared" si="135"/>
        <v>-237.5914558299537</v>
      </c>
      <c r="D922" s="1">
        <f t="shared" si="142"/>
        <v>-3.9486092426228172</v>
      </c>
      <c r="E922" s="1">
        <f t="shared" si="136"/>
        <v>61.027363926221987</v>
      </c>
      <c r="F922" s="1">
        <f t="shared" si="137"/>
        <v>0.46558095274905587</v>
      </c>
      <c r="G922" s="1">
        <f t="shared" si="143"/>
        <v>28.413178240533796</v>
      </c>
      <c r="H922" s="1">
        <f t="shared" si="138"/>
        <v>-1483.4647453251348</v>
      </c>
      <c r="I922" s="1">
        <f t="shared" si="144"/>
        <v>-2.5362152798999879E-2</v>
      </c>
      <c r="J922" s="1">
        <f t="shared" si="139"/>
        <v>-1.8212634614355801E-2</v>
      </c>
    </row>
    <row r="923" spans="1:10" x14ac:dyDescent="0.25">
      <c r="A923" s="1">
        <f t="shared" si="140"/>
        <v>898</v>
      </c>
      <c r="B923" s="1">
        <f t="shared" si="141"/>
        <v>8.9800000000001545E-2</v>
      </c>
      <c r="C923" s="1">
        <f t="shared" ref="C923:C986" si="145">C922+H922*$B$2</f>
        <v>-237.7398023044862</v>
      </c>
      <c r="D923" s="1">
        <f t="shared" si="142"/>
        <v>-3.9723832228532658</v>
      </c>
      <c r="E923" s="1">
        <f t="shared" ref="E923:E986" si="146">SQRT(2*$C$17/($B$15*(1-($B$13/$B$12)^4)))</f>
        <v>61.027363926221987</v>
      </c>
      <c r="F923" s="1">
        <f t="shared" ref="F923:F986" si="147">PI()*($B$13/2)^2*$B$15*E923</f>
        <v>0.46558095274905587</v>
      </c>
      <c r="G923" s="1">
        <f t="shared" si="143"/>
        <v>28.413178240533796</v>
      </c>
      <c r="H923" s="1">
        <f t="shared" ref="H923:H986" si="148">-(0.5*$B$3*C923^2*$B$5*$B$11)/J922-$B$10+G923/J922</f>
        <v>-1479.6141865193163</v>
      </c>
      <c r="I923" s="1">
        <f t="shared" si="144"/>
        <v>-2.5408710894274784E-2</v>
      </c>
      <c r="J923" s="1">
        <f t="shared" ref="J923:J986" si="149">$B$7+I923</f>
        <v>-1.8259192709630705E-2</v>
      </c>
    </row>
    <row r="924" spans="1:10" x14ac:dyDescent="0.25">
      <c r="A924" s="1">
        <f t="shared" si="140"/>
        <v>899</v>
      </c>
      <c r="B924" s="1">
        <f t="shared" si="141"/>
        <v>8.9900000000001548E-2</v>
      </c>
      <c r="C924" s="1">
        <f t="shared" si="145"/>
        <v>-237.88776372313814</v>
      </c>
      <c r="D924" s="1">
        <f t="shared" si="142"/>
        <v>-3.9961719992255795</v>
      </c>
      <c r="E924" s="1">
        <f t="shared" si="146"/>
        <v>61.027363926221987</v>
      </c>
      <c r="F924" s="1">
        <f t="shared" si="147"/>
        <v>0.46558095274905587</v>
      </c>
      <c r="G924" s="1">
        <f t="shared" si="143"/>
        <v>28.413178240533796</v>
      </c>
      <c r="H924" s="1">
        <f t="shared" si="148"/>
        <v>-1475.7835410347643</v>
      </c>
      <c r="I924" s="1">
        <f t="shared" si="144"/>
        <v>-2.5455268989549688E-2</v>
      </c>
      <c r="J924" s="1">
        <f t="shared" si="149"/>
        <v>-1.830575080490561E-2</v>
      </c>
    </row>
    <row r="925" spans="1:10" x14ac:dyDescent="0.25">
      <c r="A925" s="1">
        <f t="shared" si="140"/>
        <v>900</v>
      </c>
      <c r="B925" s="1">
        <f t="shared" si="141"/>
        <v>9.0000000000001551E-2</v>
      </c>
      <c r="C925" s="1">
        <f t="shared" si="145"/>
        <v>-238.03534207724161</v>
      </c>
      <c r="D925" s="1">
        <f t="shared" si="142"/>
        <v>-4.0199755334333034</v>
      </c>
      <c r="E925" s="1">
        <f t="shared" si="146"/>
        <v>61.027363926221987</v>
      </c>
      <c r="F925" s="1">
        <f t="shared" si="147"/>
        <v>0.46558095274905587</v>
      </c>
      <c r="G925" s="1">
        <f t="shared" si="143"/>
        <v>28.413178240533796</v>
      </c>
      <c r="H925" s="1">
        <f t="shared" si="148"/>
        <v>-1471.9726557294357</v>
      </c>
      <c r="I925" s="1">
        <f t="shared" si="144"/>
        <v>-2.5501827084824593E-2</v>
      </c>
      <c r="J925" s="1">
        <f t="shared" si="149"/>
        <v>-1.8352308900180515E-2</v>
      </c>
    </row>
    <row r="926" spans="1:10" x14ac:dyDescent="0.25">
      <c r="A926" s="1">
        <f t="shared" si="140"/>
        <v>901</v>
      </c>
      <c r="B926" s="1">
        <f t="shared" si="141"/>
        <v>9.0100000000001554E-2</v>
      </c>
      <c r="C926" s="1">
        <f t="shared" si="145"/>
        <v>-238.18253934281455</v>
      </c>
      <c r="D926" s="1">
        <f t="shared" si="142"/>
        <v>-4.0437937873675844</v>
      </c>
      <c r="E926" s="1">
        <f t="shared" si="146"/>
        <v>61.027363926221987</v>
      </c>
      <c r="F926" s="1">
        <f t="shared" si="147"/>
        <v>0.46558095274905587</v>
      </c>
      <c r="G926" s="1">
        <f t="shared" si="143"/>
        <v>28.413178240533796</v>
      </c>
      <c r="H926" s="1">
        <f t="shared" si="148"/>
        <v>-1468.1813790233468</v>
      </c>
      <c r="I926" s="1">
        <f t="shared" si="144"/>
        <v>-2.5548385180099498E-2</v>
      </c>
      <c r="J926" s="1">
        <f t="shared" si="149"/>
        <v>-1.8398866995455419E-2</v>
      </c>
    </row>
    <row r="927" spans="1:10" x14ac:dyDescent="0.25">
      <c r="A927" s="1">
        <f t="shared" si="140"/>
        <v>902</v>
      </c>
      <c r="B927" s="1">
        <f t="shared" si="141"/>
        <v>9.0200000000001557E-2</v>
      </c>
      <c r="C927" s="1">
        <f t="shared" si="145"/>
        <v>-238.32935748071688</v>
      </c>
      <c r="D927" s="1">
        <f t="shared" si="142"/>
        <v>-4.067626723115656</v>
      </c>
      <c r="E927" s="1">
        <f t="shared" si="146"/>
        <v>61.027363926221987</v>
      </c>
      <c r="F927" s="1">
        <f t="shared" si="147"/>
        <v>0.46558095274905587</v>
      </c>
      <c r="G927" s="1">
        <f t="shared" si="143"/>
        <v>28.413178240533796</v>
      </c>
      <c r="H927" s="1">
        <f t="shared" si="148"/>
        <v>-1464.4095608787356</v>
      </c>
      <c r="I927" s="1">
        <f t="shared" si="144"/>
        <v>-2.5594943275374402E-2</v>
      </c>
      <c r="J927" s="1">
        <f t="shared" si="149"/>
        <v>-1.8445425090730324E-2</v>
      </c>
    </row>
    <row r="928" spans="1:10" x14ac:dyDescent="0.25">
      <c r="A928" s="1">
        <f t="shared" si="140"/>
        <v>903</v>
      </c>
      <c r="B928" s="1">
        <f t="shared" si="141"/>
        <v>9.030000000000156E-2</v>
      </c>
      <c r="C928" s="1">
        <f t="shared" si="145"/>
        <v>-238.47579843680475</v>
      </c>
      <c r="D928" s="1">
        <f t="shared" si="142"/>
        <v>-4.0914743029593366</v>
      </c>
      <c r="E928" s="1">
        <f t="shared" si="146"/>
        <v>61.027363926221987</v>
      </c>
      <c r="F928" s="1">
        <f t="shared" si="147"/>
        <v>0.46558095274905587</v>
      </c>
      <c r="G928" s="1">
        <f t="shared" si="143"/>
        <v>28.413178240533796</v>
      </c>
      <c r="H928" s="1">
        <f t="shared" si="148"/>
        <v>-1460.6570527805284</v>
      </c>
      <c r="I928" s="1">
        <f t="shared" si="144"/>
        <v>-2.5641501370649307E-2</v>
      </c>
      <c r="J928" s="1">
        <f t="shared" si="149"/>
        <v>-1.8491983186005229E-2</v>
      </c>
    </row>
    <row r="929" spans="1:10" x14ac:dyDescent="0.25">
      <c r="A929" s="1">
        <f t="shared" si="140"/>
        <v>904</v>
      </c>
      <c r="B929" s="1">
        <f t="shared" si="141"/>
        <v>9.0400000000001562E-2</v>
      </c>
      <c r="C929" s="1">
        <f t="shared" si="145"/>
        <v>-238.62186414208281</v>
      </c>
      <c r="D929" s="1">
        <f t="shared" si="142"/>
        <v>-4.1153364893735445</v>
      </c>
      <c r="E929" s="1">
        <f t="shared" si="146"/>
        <v>61.027363926221987</v>
      </c>
      <c r="F929" s="1">
        <f t="shared" si="147"/>
        <v>0.46558095274905587</v>
      </c>
      <c r="G929" s="1">
        <f t="shared" si="143"/>
        <v>28.413178240533796</v>
      </c>
      <c r="H929" s="1">
        <f t="shared" si="148"/>
        <v>-1456.9237077170994</v>
      </c>
      <c r="I929" s="1">
        <f t="shared" si="144"/>
        <v>-2.5688059465924212E-2</v>
      </c>
      <c r="J929" s="1">
        <f t="shared" si="149"/>
        <v>-1.8538541281280133E-2</v>
      </c>
    </row>
    <row r="930" spans="1:10" x14ac:dyDescent="0.25">
      <c r="A930" s="1">
        <f t="shared" si="140"/>
        <v>905</v>
      </c>
      <c r="B930" s="1">
        <f t="shared" si="141"/>
        <v>9.0500000000001565E-2</v>
      </c>
      <c r="C930" s="1">
        <f t="shared" si="145"/>
        <v>-238.76755651285453</v>
      </c>
      <c r="D930" s="1">
        <f t="shared" si="142"/>
        <v>-4.1392132450248296</v>
      </c>
      <c r="E930" s="1">
        <f t="shared" si="146"/>
        <v>61.027363926221987</v>
      </c>
      <c r="F930" s="1">
        <f t="shared" si="147"/>
        <v>0.46558095274905587</v>
      </c>
      <c r="G930" s="1">
        <f t="shared" si="143"/>
        <v>28.413178240533796</v>
      </c>
      <c r="H930" s="1">
        <f t="shared" si="148"/>
        <v>-1453.2093801613225</v>
      </c>
      <c r="I930" s="1">
        <f t="shared" si="144"/>
        <v>-2.5734617561199116E-2</v>
      </c>
      <c r="J930" s="1">
        <f t="shared" si="149"/>
        <v>-1.8585099376555038E-2</v>
      </c>
    </row>
    <row r="931" spans="1:10" x14ac:dyDescent="0.25">
      <c r="A931" s="1">
        <f t="shared" si="140"/>
        <v>906</v>
      </c>
      <c r="B931" s="1">
        <f t="shared" si="141"/>
        <v>9.0600000000001568E-2</v>
      </c>
      <c r="C931" s="1">
        <f t="shared" si="145"/>
        <v>-238.91287745087067</v>
      </c>
      <c r="D931" s="1">
        <f t="shared" si="142"/>
        <v>-4.1631045327699168</v>
      </c>
      <c r="E931" s="1">
        <f t="shared" si="146"/>
        <v>61.027363926221987</v>
      </c>
      <c r="F931" s="1">
        <f t="shared" si="147"/>
        <v>0.46558095274905587</v>
      </c>
      <c r="G931" s="1">
        <f t="shared" si="143"/>
        <v>28.413178240533796</v>
      </c>
      <c r="H931" s="1">
        <f t="shared" si="148"/>
        <v>-1449.513926051909</v>
      </c>
      <c r="I931" s="1">
        <f t="shared" si="144"/>
        <v>-2.5781175656474021E-2</v>
      </c>
      <c r="J931" s="1">
        <f t="shared" si="149"/>
        <v>-1.8631657471829943E-2</v>
      </c>
    </row>
    <row r="932" spans="1:10" x14ac:dyDescent="0.25">
      <c r="A932" s="1">
        <f t="shared" si="140"/>
        <v>907</v>
      </c>
      <c r="B932" s="1">
        <f t="shared" si="141"/>
        <v>9.0700000000001571E-2</v>
      </c>
      <c r="C932" s="1">
        <f t="shared" si="145"/>
        <v>-239.05782884347585</v>
      </c>
      <c r="D932" s="1">
        <f t="shared" si="142"/>
        <v>-4.1870103156542644</v>
      </c>
      <c r="E932" s="1">
        <f t="shared" si="146"/>
        <v>61.027363926221987</v>
      </c>
      <c r="F932" s="1">
        <f t="shared" si="147"/>
        <v>0.46558095274905587</v>
      </c>
      <c r="G932" s="1">
        <f t="shared" si="143"/>
        <v>28.413178240533796</v>
      </c>
      <c r="H932" s="1">
        <f t="shared" si="148"/>
        <v>-1445.8372027750243</v>
      </c>
      <c r="I932" s="1">
        <f t="shared" si="144"/>
        <v>-2.5827733751748926E-2</v>
      </c>
      <c r="J932" s="1">
        <f t="shared" si="149"/>
        <v>-1.8678215567104847E-2</v>
      </c>
    </row>
    <row r="933" spans="1:10" x14ac:dyDescent="0.25">
      <c r="A933" s="1">
        <f t="shared" si="140"/>
        <v>908</v>
      </c>
      <c r="B933" s="1">
        <f t="shared" si="141"/>
        <v>9.0800000000001574E-2</v>
      </c>
      <c r="C933" s="1">
        <f t="shared" si="145"/>
        <v>-239.20241256375334</v>
      </c>
      <c r="D933" s="1">
        <f t="shared" si="142"/>
        <v>-4.2109305569106397</v>
      </c>
      <c r="E933" s="1">
        <f t="shared" si="146"/>
        <v>61.027363926221987</v>
      </c>
      <c r="F933" s="1">
        <f t="shared" si="147"/>
        <v>0.46558095274905587</v>
      </c>
      <c r="G933" s="1">
        <f t="shared" si="143"/>
        <v>28.413178240533796</v>
      </c>
      <c r="H933" s="1">
        <f t="shared" si="148"/>
        <v>-1442.1790691461817</v>
      </c>
      <c r="I933" s="1">
        <f t="shared" si="144"/>
        <v>-2.587429184702383E-2</v>
      </c>
      <c r="J933" s="1">
        <f t="shared" si="149"/>
        <v>-1.8724773662379752E-2</v>
      </c>
    </row>
    <row r="934" spans="1:10" x14ac:dyDescent="0.25">
      <c r="A934" s="1">
        <f t="shared" si="140"/>
        <v>909</v>
      </c>
      <c r="B934" s="1">
        <f t="shared" si="141"/>
        <v>9.0900000000001577E-2</v>
      </c>
      <c r="C934" s="1">
        <f t="shared" si="145"/>
        <v>-239.34663047066795</v>
      </c>
      <c r="D934" s="1">
        <f t="shared" si="142"/>
        <v>-4.2348652199577064</v>
      </c>
      <c r="E934" s="1">
        <f t="shared" si="146"/>
        <v>61.027363926221987</v>
      </c>
      <c r="F934" s="1">
        <f t="shared" si="147"/>
        <v>0.46558095274905587</v>
      </c>
      <c r="G934" s="1">
        <f t="shared" si="143"/>
        <v>28.413178240533796</v>
      </c>
      <c r="H934" s="1">
        <f t="shared" si="148"/>
        <v>-1438.5393853924072</v>
      </c>
      <c r="I934" s="1">
        <f t="shared" si="144"/>
        <v>-2.5920849942298735E-2</v>
      </c>
      <c r="J934" s="1">
        <f t="shared" si="149"/>
        <v>-1.8771331757654657E-2</v>
      </c>
    </row>
    <row r="935" spans="1:10" x14ac:dyDescent="0.25">
      <c r="A935" s="1">
        <f t="shared" si="140"/>
        <v>910</v>
      </c>
      <c r="B935" s="1">
        <f t="shared" si="141"/>
        <v>9.100000000000158E-2</v>
      </c>
      <c r="C935" s="1">
        <f t="shared" si="145"/>
        <v>-239.4904844092072</v>
      </c>
      <c r="D935" s="1">
        <f t="shared" si="142"/>
        <v>-4.258814268398627</v>
      </c>
      <c r="E935" s="1">
        <f t="shared" si="146"/>
        <v>61.027363926221987</v>
      </c>
      <c r="F935" s="1">
        <f t="shared" si="147"/>
        <v>0.46558095274905587</v>
      </c>
      <c r="G935" s="1">
        <f t="shared" si="143"/>
        <v>28.413178240533796</v>
      </c>
      <c r="H935" s="1">
        <f t="shared" si="148"/>
        <v>-1434.9180131346684</v>
      </c>
      <c r="I935" s="1">
        <f t="shared" si="144"/>
        <v>-2.5967408037573639E-2</v>
      </c>
      <c r="J935" s="1">
        <f t="shared" si="149"/>
        <v>-1.8817889852929561E-2</v>
      </c>
    </row>
    <row r="936" spans="1:10" x14ac:dyDescent="0.25">
      <c r="A936" s="1">
        <f t="shared" si="140"/>
        <v>911</v>
      </c>
      <c r="B936" s="1">
        <f t="shared" si="141"/>
        <v>9.1100000000001582E-2</v>
      </c>
      <c r="C936" s="1">
        <f t="shared" si="145"/>
        <v>-239.63397621052067</v>
      </c>
      <c r="D936" s="1">
        <f t="shared" si="142"/>
        <v>-4.2827776660196788</v>
      </c>
      <c r="E936" s="1">
        <f t="shared" si="146"/>
        <v>61.027363926221987</v>
      </c>
      <c r="F936" s="1">
        <f t="shared" si="147"/>
        <v>0.46558095274905587</v>
      </c>
      <c r="G936" s="1">
        <f t="shared" si="143"/>
        <v>28.413178240533796</v>
      </c>
      <c r="H936" s="1">
        <f t="shared" si="148"/>
        <v>-1431.3148153705688</v>
      </c>
      <c r="I936" s="1">
        <f t="shared" si="144"/>
        <v>-2.6013966132848544E-2</v>
      </c>
      <c r="J936" s="1">
        <f t="shared" si="149"/>
        <v>-1.8864447948204466E-2</v>
      </c>
    </row>
    <row r="937" spans="1:10" x14ac:dyDescent="0.25">
      <c r="A937" s="1">
        <f t="shared" si="140"/>
        <v>912</v>
      </c>
      <c r="B937" s="1">
        <f t="shared" si="141"/>
        <v>9.1200000000001585E-2</v>
      </c>
      <c r="C937" s="1">
        <f t="shared" si="145"/>
        <v>-239.77710769205774</v>
      </c>
      <c r="D937" s="1">
        <f t="shared" si="142"/>
        <v>-4.3067553767888844</v>
      </c>
      <c r="E937" s="1">
        <f t="shared" si="146"/>
        <v>61.027363926221987</v>
      </c>
      <c r="F937" s="1">
        <f t="shared" si="147"/>
        <v>0.46558095274905587</v>
      </c>
      <c r="G937" s="1">
        <f t="shared" si="143"/>
        <v>28.413178240533796</v>
      </c>
      <c r="H937" s="1">
        <f t="shared" si="148"/>
        <v>-1427.7296564572944</v>
      </c>
      <c r="I937" s="1">
        <f t="shared" si="144"/>
        <v>-2.6060524228123449E-2</v>
      </c>
      <c r="J937" s="1">
        <f t="shared" si="149"/>
        <v>-1.891100604347937E-2</v>
      </c>
    </row>
    <row r="938" spans="1:10" x14ac:dyDescent="0.25">
      <c r="A938" s="1">
        <f t="shared" si="140"/>
        <v>913</v>
      </c>
      <c r="B938" s="1">
        <f t="shared" si="141"/>
        <v>9.1300000000001588E-2</v>
      </c>
      <c r="C938" s="1">
        <f t="shared" si="145"/>
        <v>-239.91988065770346</v>
      </c>
      <c r="D938" s="1">
        <f t="shared" si="142"/>
        <v>-4.3307473648546546</v>
      </c>
      <c r="E938" s="1">
        <f t="shared" si="146"/>
        <v>61.027363926221987</v>
      </c>
      <c r="F938" s="1">
        <f t="shared" si="147"/>
        <v>0.46558095274905587</v>
      </c>
      <c r="G938" s="1">
        <f t="shared" si="143"/>
        <v>28.413178240533796</v>
      </c>
      <c r="H938" s="1">
        <f t="shared" si="148"/>
        <v>-1424.1624020948163</v>
      </c>
      <c r="I938" s="1">
        <f t="shared" si="144"/>
        <v>-2.6107082323398353E-2</v>
      </c>
      <c r="J938" s="1">
        <f t="shared" si="149"/>
        <v>-1.8957564138754275E-2</v>
      </c>
    </row>
    <row r="939" spans="1:10" x14ac:dyDescent="0.25">
      <c r="A939" s="1">
        <f t="shared" si="140"/>
        <v>914</v>
      </c>
      <c r="B939" s="1">
        <f t="shared" si="141"/>
        <v>9.1400000000001591E-2</v>
      </c>
      <c r="C939" s="1">
        <f t="shared" si="145"/>
        <v>-240.06229689791294</v>
      </c>
      <c r="D939" s="1">
        <f t="shared" si="142"/>
        <v>-4.3547535945444462</v>
      </c>
      <c r="E939" s="1">
        <f t="shared" si="146"/>
        <v>61.027363926221987</v>
      </c>
      <c r="F939" s="1">
        <f t="shared" si="147"/>
        <v>0.46558095274905587</v>
      </c>
      <c r="G939" s="1">
        <f t="shared" si="143"/>
        <v>28.413178240533796</v>
      </c>
      <c r="H939" s="1">
        <f t="shared" si="148"/>
        <v>-1420.6129193093411</v>
      </c>
      <c r="I939" s="1">
        <f t="shared" si="144"/>
        <v>-2.6153640418673258E-2</v>
      </c>
      <c r="J939" s="1">
        <f t="shared" si="149"/>
        <v>-1.900412223402918E-2</v>
      </c>
    </row>
    <row r="940" spans="1:10" x14ac:dyDescent="0.25">
      <c r="A940" s="1">
        <f t="shared" si="140"/>
        <v>915</v>
      </c>
      <c r="B940" s="1">
        <f t="shared" si="141"/>
        <v>9.1500000000001594E-2</v>
      </c>
      <c r="C940" s="1">
        <f t="shared" si="145"/>
        <v>-240.20435818984387</v>
      </c>
      <c r="D940" s="1">
        <f t="shared" si="142"/>
        <v>-4.3787740303634308</v>
      </c>
      <c r="E940" s="1">
        <f t="shared" si="146"/>
        <v>61.027363926221987</v>
      </c>
      <c r="F940" s="1">
        <f t="shared" si="147"/>
        <v>0.46558095274905587</v>
      </c>
      <c r="G940" s="1">
        <f t="shared" si="143"/>
        <v>28.413178240533796</v>
      </c>
      <c r="H940" s="1">
        <f t="shared" si="148"/>
        <v>-1417.0810764370033</v>
      </c>
      <c r="I940" s="1">
        <f t="shared" si="144"/>
        <v>-2.6200198513948163E-2</v>
      </c>
      <c r="J940" s="1">
        <f t="shared" si="149"/>
        <v>-1.9050680329304084E-2</v>
      </c>
    </row>
    <row r="941" spans="1:10" x14ac:dyDescent="0.25">
      <c r="A941" s="1">
        <f t="shared" si="140"/>
        <v>916</v>
      </c>
      <c r="B941" s="1">
        <f t="shared" si="141"/>
        <v>9.1600000000001597E-2</v>
      </c>
      <c r="C941" s="1">
        <f t="shared" si="145"/>
        <v>-240.34606629748757</v>
      </c>
      <c r="D941" s="1">
        <f t="shared" si="142"/>
        <v>-4.4028086369931794</v>
      </c>
      <c r="E941" s="1">
        <f t="shared" si="146"/>
        <v>61.027363926221987</v>
      </c>
      <c r="F941" s="1">
        <f t="shared" si="147"/>
        <v>0.46558095274905587</v>
      </c>
      <c r="G941" s="1">
        <f t="shared" si="143"/>
        <v>28.413178240533796</v>
      </c>
      <c r="H941" s="1">
        <f t="shared" si="148"/>
        <v>-1413.5667431077995</v>
      </c>
      <c r="I941" s="1">
        <f t="shared" si="144"/>
        <v>-2.6246756609223067E-2</v>
      </c>
      <c r="J941" s="1">
        <f t="shared" si="149"/>
        <v>-1.9097238424578989E-2</v>
      </c>
    </row>
    <row r="942" spans="1:10" x14ac:dyDescent="0.25">
      <c r="A942" s="1">
        <f t="shared" si="140"/>
        <v>917</v>
      </c>
      <c r="B942" s="1">
        <f t="shared" si="141"/>
        <v>9.17000000000016E-2</v>
      </c>
      <c r="C942" s="1">
        <f t="shared" si="145"/>
        <v>-240.48742297179834</v>
      </c>
      <c r="D942" s="1">
        <f t="shared" si="142"/>
        <v>-4.4268573792903592</v>
      </c>
      <c r="E942" s="1">
        <f t="shared" si="146"/>
        <v>61.027363926221987</v>
      </c>
      <c r="F942" s="1">
        <f t="shared" si="147"/>
        <v>0.46558095274905587</v>
      </c>
      <c r="G942" s="1">
        <f t="shared" si="143"/>
        <v>28.413178240533796</v>
      </c>
      <c r="H942" s="1">
        <f t="shared" si="148"/>
        <v>-1410.0697902297577</v>
      </c>
      <c r="I942" s="1">
        <f t="shared" si="144"/>
        <v>-2.6293314704497972E-2</v>
      </c>
      <c r="J942" s="1">
        <f t="shared" si="149"/>
        <v>-1.9143796519853894E-2</v>
      </c>
    </row>
    <row r="943" spans="1:10" x14ac:dyDescent="0.25">
      <c r="A943" s="1">
        <f t="shared" si="140"/>
        <v>918</v>
      </c>
      <c r="B943" s="1">
        <f t="shared" si="141"/>
        <v>9.1800000000001603E-2</v>
      </c>
      <c r="C943" s="1">
        <f t="shared" si="145"/>
        <v>-240.62842995082133</v>
      </c>
      <c r="D943" s="1">
        <f t="shared" si="142"/>
        <v>-4.4509202222854416</v>
      </c>
      <c r="E943" s="1">
        <f t="shared" si="146"/>
        <v>61.027363926221987</v>
      </c>
      <c r="F943" s="1">
        <f t="shared" si="147"/>
        <v>0.46558095274905587</v>
      </c>
      <c r="G943" s="1">
        <f t="shared" si="143"/>
        <v>28.413178240533796</v>
      </c>
      <c r="H943" s="1">
        <f t="shared" si="148"/>
        <v>-1406.5900899733374</v>
      </c>
      <c r="I943" s="1">
        <f t="shared" si="144"/>
        <v>-2.6339872799772877E-2</v>
      </c>
      <c r="J943" s="1">
        <f t="shared" si="149"/>
        <v>-1.9190354615128798E-2</v>
      </c>
    </row>
    <row r="944" spans="1:10" x14ac:dyDescent="0.25">
      <c r="A944" s="1">
        <f t="shared" si="140"/>
        <v>919</v>
      </c>
      <c r="B944" s="1">
        <f t="shared" si="141"/>
        <v>9.1900000000001605E-2</v>
      </c>
      <c r="C944" s="1">
        <f t="shared" si="145"/>
        <v>-240.76908895981867</v>
      </c>
      <c r="D944" s="1">
        <f t="shared" si="142"/>
        <v>-4.4749971311814232</v>
      </c>
      <c r="E944" s="1">
        <f t="shared" si="146"/>
        <v>61.027363926221987</v>
      </c>
      <c r="F944" s="1">
        <f t="shared" si="147"/>
        <v>0.46558095274905587</v>
      </c>
      <c r="G944" s="1">
        <f t="shared" si="143"/>
        <v>28.413178240533796</v>
      </c>
      <c r="H944" s="1">
        <f t="shared" si="148"/>
        <v>-1403.1275157560594</v>
      </c>
      <c r="I944" s="1">
        <f t="shared" si="144"/>
        <v>-2.6386430895047781E-2</v>
      </c>
      <c r="J944" s="1">
        <f t="shared" si="149"/>
        <v>-1.9236912710403703E-2</v>
      </c>
    </row>
    <row r="945" spans="1:10" x14ac:dyDescent="0.25">
      <c r="A945" s="1">
        <f t="shared" si="140"/>
        <v>920</v>
      </c>
      <c r="B945" s="1">
        <f t="shared" si="141"/>
        <v>9.2000000000001608E-2</v>
      </c>
      <c r="C945" s="1">
        <f t="shared" si="145"/>
        <v>-240.90940171139428</v>
      </c>
      <c r="D945" s="1">
        <f t="shared" si="142"/>
        <v>-4.4990880713525625</v>
      </c>
      <c r="E945" s="1">
        <f t="shared" si="146"/>
        <v>61.027363926221987</v>
      </c>
      <c r="F945" s="1">
        <f t="shared" si="147"/>
        <v>0.46558095274905587</v>
      </c>
      <c r="G945" s="1">
        <f t="shared" si="143"/>
        <v>28.413178240533796</v>
      </c>
      <c r="H945" s="1">
        <f t="shared" si="148"/>
        <v>-1399.6819422273568</v>
      </c>
      <c r="I945" s="1">
        <f t="shared" si="144"/>
        <v>-2.6432988990322686E-2</v>
      </c>
      <c r="J945" s="1">
        <f t="shared" si="149"/>
        <v>-1.9283470805678608E-2</v>
      </c>
    </row>
    <row r="946" spans="1:10" x14ac:dyDescent="0.25">
      <c r="A946" s="1">
        <f t="shared" si="140"/>
        <v>921</v>
      </c>
      <c r="B946" s="1">
        <f t="shared" si="141"/>
        <v>9.2100000000001611E-2</v>
      </c>
      <c r="C946" s="1">
        <f t="shared" si="145"/>
        <v>-241.04936990561703</v>
      </c>
      <c r="D946" s="1">
        <f t="shared" si="142"/>
        <v>-4.5231930083431244</v>
      </c>
      <c r="E946" s="1">
        <f t="shared" si="146"/>
        <v>61.027363926221987</v>
      </c>
      <c r="F946" s="1">
        <f t="shared" si="147"/>
        <v>0.46558095274905587</v>
      </c>
      <c r="G946" s="1">
        <f t="shared" si="143"/>
        <v>28.413178240533796</v>
      </c>
      <c r="H946" s="1">
        <f t="shared" si="148"/>
        <v>-1396.2532452536484</v>
      </c>
      <c r="I946" s="1">
        <f t="shared" si="144"/>
        <v>-2.6479547085597591E-2</v>
      </c>
      <c r="J946" s="1">
        <f t="shared" si="149"/>
        <v>-1.9330028900953512E-2</v>
      </c>
    </row>
    <row r="947" spans="1:10" x14ac:dyDescent="0.25">
      <c r="A947" s="1">
        <f t="shared" si="140"/>
        <v>922</v>
      </c>
      <c r="B947" s="1">
        <f t="shared" si="141"/>
        <v>9.2200000000001614E-2</v>
      </c>
      <c r="C947" s="1">
        <f t="shared" si="145"/>
        <v>-241.18899523014238</v>
      </c>
      <c r="D947" s="1">
        <f t="shared" si="142"/>
        <v>-4.5473119078661384</v>
      </c>
      <c r="E947" s="1">
        <f t="shared" si="146"/>
        <v>61.027363926221987</v>
      </c>
      <c r="F947" s="1">
        <f t="shared" si="147"/>
        <v>0.46558095274905587</v>
      </c>
      <c r="G947" s="1">
        <f t="shared" si="143"/>
        <v>28.413178240533796</v>
      </c>
      <c r="H947" s="1">
        <f t="shared" si="148"/>
        <v>-1392.841301903627</v>
      </c>
      <c r="I947" s="1">
        <f t="shared" si="144"/>
        <v>-2.6526105180872495E-2</v>
      </c>
      <c r="J947" s="1">
        <f t="shared" si="149"/>
        <v>-1.9376586996228417E-2</v>
      </c>
    </row>
    <row r="948" spans="1:10" x14ac:dyDescent="0.25">
      <c r="A948" s="1">
        <f t="shared" si="140"/>
        <v>923</v>
      </c>
      <c r="B948" s="1">
        <f t="shared" si="141"/>
        <v>9.2300000000001617E-2</v>
      </c>
      <c r="C948" s="1">
        <f t="shared" si="145"/>
        <v>-241.32827936033274</v>
      </c>
      <c r="D948" s="1">
        <f t="shared" si="142"/>
        <v>-4.5714447358021717</v>
      </c>
      <c r="E948" s="1">
        <f t="shared" si="146"/>
        <v>61.027363926221987</v>
      </c>
      <c r="F948" s="1">
        <f t="shared" si="147"/>
        <v>0.46558095274905587</v>
      </c>
      <c r="G948" s="1">
        <f t="shared" si="143"/>
        <v>28.413178240533796</v>
      </c>
      <c r="H948" s="1">
        <f t="shared" si="148"/>
        <v>-1389.4459904337605</v>
      </c>
      <c r="I948" s="1">
        <f t="shared" si="144"/>
        <v>-2.65726632761474E-2</v>
      </c>
      <c r="J948" s="1">
        <f t="shared" si="149"/>
        <v>-1.9423145091503322E-2</v>
      </c>
    </row>
    <row r="949" spans="1:10" x14ac:dyDescent="0.25">
      <c r="A949" s="1">
        <f t="shared" si="140"/>
        <v>924</v>
      </c>
      <c r="B949" s="1">
        <f t="shared" si="141"/>
        <v>9.240000000000162E-2</v>
      </c>
      <c r="C949" s="1">
        <f t="shared" si="145"/>
        <v>-241.46722395937613</v>
      </c>
      <c r="D949" s="1">
        <f t="shared" si="142"/>
        <v>-4.5955914581981094</v>
      </c>
      <c r="E949" s="1">
        <f t="shared" si="146"/>
        <v>61.027363926221987</v>
      </c>
      <c r="F949" s="1">
        <f t="shared" si="147"/>
        <v>0.46558095274905587</v>
      </c>
      <c r="G949" s="1">
        <f t="shared" si="143"/>
        <v>28.413178240533796</v>
      </c>
      <c r="H949" s="1">
        <f t="shared" si="148"/>
        <v>-1386.0671902740037</v>
      </c>
      <c r="I949" s="1">
        <f t="shared" si="144"/>
        <v>-2.6619221371422305E-2</v>
      </c>
      <c r="J949" s="1">
        <f t="shared" si="149"/>
        <v>-1.9469703186778226E-2</v>
      </c>
    </row>
    <row r="950" spans="1:10" x14ac:dyDescent="0.25">
      <c r="A950" s="1">
        <f t="shared" si="140"/>
        <v>925</v>
      </c>
      <c r="B950" s="1">
        <f t="shared" si="141"/>
        <v>9.2500000000001623E-2</v>
      </c>
      <c r="C950" s="1">
        <f t="shared" si="145"/>
        <v>-241.60583067840352</v>
      </c>
      <c r="D950" s="1">
        <f t="shared" si="142"/>
        <v>-4.6197520412659498</v>
      </c>
      <c r="E950" s="1">
        <f t="shared" si="146"/>
        <v>61.027363926221987</v>
      </c>
      <c r="F950" s="1">
        <f t="shared" si="147"/>
        <v>0.46558095274905587</v>
      </c>
      <c r="G950" s="1">
        <f t="shared" si="143"/>
        <v>28.413178240533796</v>
      </c>
      <c r="H950" s="1">
        <f t="shared" si="148"/>
        <v>-1382.7047820137127</v>
      </c>
      <c r="I950" s="1">
        <f t="shared" si="144"/>
        <v>-2.6665779466697209E-2</v>
      </c>
      <c r="J950" s="1">
        <f t="shared" si="149"/>
        <v>-1.9516261282053131E-2</v>
      </c>
    </row>
    <row r="951" spans="1:10" x14ac:dyDescent="0.25">
      <c r="A951" s="1">
        <f t="shared" si="140"/>
        <v>926</v>
      </c>
      <c r="B951" s="1">
        <f t="shared" si="141"/>
        <v>9.2600000000001625E-2</v>
      </c>
      <c r="C951" s="1">
        <f t="shared" si="145"/>
        <v>-241.7441011566049</v>
      </c>
      <c r="D951" s="1">
        <f t="shared" si="142"/>
        <v>-4.6439264513816108</v>
      </c>
      <c r="E951" s="1">
        <f t="shared" si="146"/>
        <v>61.027363926221987</v>
      </c>
      <c r="F951" s="1">
        <f t="shared" si="147"/>
        <v>0.46558095274905587</v>
      </c>
      <c r="G951" s="1">
        <f t="shared" si="143"/>
        <v>28.413178240533796</v>
      </c>
      <c r="H951" s="1">
        <f t="shared" si="148"/>
        <v>-1379.3586473877654</v>
      </c>
      <c r="I951" s="1">
        <f t="shared" si="144"/>
        <v>-2.6712337561972114E-2</v>
      </c>
      <c r="J951" s="1">
        <f t="shared" si="149"/>
        <v>-1.9562819377328036E-2</v>
      </c>
    </row>
    <row r="952" spans="1:10" x14ac:dyDescent="0.25">
      <c r="A952" s="1">
        <f t="shared" si="140"/>
        <v>927</v>
      </c>
      <c r="B952" s="1">
        <f t="shared" si="141"/>
        <v>9.2700000000001628E-2</v>
      </c>
      <c r="C952" s="1">
        <f t="shared" si="145"/>
        <v>-241.88203702134368</v>
      </c>
      <c r="D952" s="1">
        <f t="shared" si="142"/>
        <v>-4.6681146550837447</v>
      </c>
      <c r="E952" s="1">
        <f t="shared" si="146"/>
        <v>61.027363926221987</v>
      </c>
      <c r="F952" s="1">
        <f t="shared" si="147"/>
        <v>0.46558095274905587</v>
      </c>
      <c r="G952" s="1">
        <f t="shared" si="143"/>
        <v>28.413178240533796</v>
      </c>
      <c r="H952" s="1">
        <f t="shared" si="148"/>
        <v>-1376.0286692628763</v>
      </c>
      <c r="I952" s="1">
        <f t="shared" si="144"/>
        <v>-2.6758895657247019E-2</v>
      </c>
      <c r="J952" s="1">
        <f t="shared" si="149"/>
        <v>-1.960937747260294E-2</v>
      </c>
    </row>
    <row r="953" spans="1:10" x14ac:dyDescent="0.25">
      <c r="A953" s="1">
        <f t="shared" si="140"/>
        <v>928</v>
      </c>
      <c r="B953" s="1">
        <f t="shared" si="141"/>
        <v>9.2800000000001631E-2</v>
      </c>
      <c r="C953" s="1">
        <f t="shared" si="145"/>
        <v>-242.01963988826998</v>
      </c>
      <c r="D953" s="1">
        <f t="shared" si="142"/>
        <v>-4.6923166190725718</v>
      </c>
      <c r="E953" s="1">
        <f t="shared" si="146"/>
        <v>61.027363926221987</v>
      </c>
      <c r="F953" s="1">
        <f t="shared" si="147"/>
        <v>0.46558095274905587</v>
      </c>
      <c r="G953" s="1">
        <f t="shared" si="143"/>
        <v>28.413178240533796</v>
      </c>
      <c r="H953" s="1">
        <f t="shared" si="148"/>
        <v>-1372.7147316241112</v>
      </c>
      <c r="I953" s="1">
        <f t="shared" si="144"/>
        <v>-2.6805453752521923E-2</v>
      </c>
      <c r="J953" s="1">
        <f t="shared" si="149"/>
        <v>-1.9655935567877845E-2</v>
      </c>
    </row>
    <row r="954" spans="1:10" x14ac:dyDescent="0.25">
      <c r="A954" s="1">
        <f t="shared" si="140"/>
        <v>929</v>
      </c>
      <c r="B954" s="1">
        <f t="shared" si="141"/>
        <v>9.2900000000001634E-2</v>
      </c>
      <c r="C954" s="1">
        <f t="shared" si="145"/>
        <v>-242.15691136143238</v>
      </c>
      <c r="D954" s="1">
        <f t="shared" si="142"/>
        <v>-4.7165323102087147</v>
      </c>
      <c r="E954" s="1">
        <f t="shared" si="146"/>
        <v>61.027363926221987</v>
      </c>
      <c r="F954" s="1">
        <f t="shared" si="147"/>
        <v>0.46558095274905587</v>
      </c>
      <c r="G954" s="1">
        <f t="shared" si="143"/>
        <v>28.413178240533796</v>
      </c>
      <c r="H954" s="1">
        <f t="shared" si="148"/>
        <v>-1369.4167195615903</v>
      </c>
      <c r="I954" s="1">
        <f t="shared" si="144"/>
        <v>-2.6852011847796828E-2</v>
      </c>
      <c r="J954" s="1">
        <f t="shared" si="149"/>
        <v>-1.9702493663152749E-2</v>
      </c>
    </row>
    <row r="955" spans="1:10" x14ac:dyDescent="0.25">
      <c r="A955" s="1">
        <f t="shared" si="140"/>
        <v>930</v>
      </c>
      <c r="B955" s="1">
        <f t="shared" si="141"/>
        <v>9.3000000000001637E-2</v>
      </c>
      <c r="C955" s="1">
        <f t="shared" si="145"/>
        <v>-242.29385303338853</v>
      </c>
      <c r="D955" s="1">
        <f t="shared" si="142"/>
        <v>-4.7407616955120533</v>
      </c>
      <c r="E955" s="1">
        <f t="shared" si="146"/>
        <v>61.027363926221987</v>
      </c>
      <c r="F955" s="1">
        <f t="shared" si="147"/>
        <v>0.46558095274905587</v>
      </c>
      <c r="G955" s="1">
        <f t="shared" si="143"/>
        <v>28.413178240533796</v>
      </c>
      <c r="H955" s="1">
        <f t="shared" si="148"/>
        <v>-1366.1345192573824</v>
      </c>
      <c r="I955" s="1">
        <f t="shared" si="144"/>
        <v>-2.6898569943071732E-2</v>
      </c>
      <c r="J955" s="1">
        <f t="shared" si="149"/>
        <v>-1.9749051758427654E-2</v>
      </c>
    </row>
    <row r="956" spans="1:10" x14ac:dyDescent="0.25">
      <c r="A956" s="1">
        <f t="shared" si="140"/>
        <v>931</v>
      </c>
      <c r="B956" s="1">
        <f t="shared" si="141"/>
        <v>9.310000000000164E-2</v>
      </c>
      <c r="C956" s="1">
        <f t="shared" si="145"/>
        <v>-242.43046648531427</v>
      </c>
      <c r="D956" s="1">
        <f t="shared" si="142"/>
        <v>-4.7650047421605848</v>
      </c>
      <c r="E956" s="1">
        <f t="shared" si="146"/>
        <v>61.027363926221987</v>
      </c>
      <c r="F956" s="1">
        <f t="shared" si="147"/>
        <v>0.46558095274905587</v>
      </c>
      <c r="G956" s="1">
        <f t="shared" si="143"/>
        <v>28.413178240533796</v>
      </c>
      <c r="H956" s="1">
        <f t="shared" si="148"/>
        <v>-1362.8680179725866</v>
      </c>
      <c r="I956" s="1">
        <f t="shared" si="144"/>
        <v>-2.6945128038346637E-2</v>
      </c>
      <c r="J956" s="1">
        <f t="shared" si="149"/>
        <v>-1.9795609853702559E-2</v>
      </c>
    </row>
    <row r="957" spans="1:10" x14ac:dyDescent="0.25">
      <c r="A957" s="1">
        <f t="shared" si="140"/>
        <v>932</v>
      </c>
      <c r="B957" s="1">
        <f t="shared" si="141"/>
        <v>9.3200000000001643E-2</v>
      </c>
      <c r="C957" s="1">
        <f t="shared" si="145"/>
        <v>-242.56675328711154</v>
      </c>
      <c r="D957" s="1">
        <f t="shared" si="142"/>
        <v>-4.7892614174892962</v>
      </c>
      <c r="E957" s="1">
        <f t="shared" si="146"/>
        <v>61.027363926221987</v>
      </c>
      <c r="F957" s="1">
        <f t="shared" si="147"/>
        <v>0.46558095274905587</v>
      </c>
      <c r="G957" s="1">
        <f t="shared" si="143"/>
        <v>28.413178240533796</v>
      </c>
      <c r="H957" s="1">
        <f t="shared" si="148"/>
        <v>-1359.6171040345914</v>
      </c>
      <c r="I957" s="1">
        <f t="shared" si="144"/>
        <v>-2.6991686133621542E-2</v>
      </c>
      <c r="J957" s="1">
        <f t="shared" si="149"/>
        <v>-1.9842167948977463E-2</v>
      </c>
    </row>
    <row r="958" spans="1:10" x14ac:dyDescent="0.25">
      <c r="A958" s="1">
        <f t="shared" si="140"/>
        <v>933</v>
      </c>
      <c r="B958" s="1">
        <f t="shared" si="141"/>
        <v>9.3300000000001646E-2</v>
      </c>
      <c r="C958" s="1">
        <f t="shared" si="145"/>
        <v>-242.70271499751499</v>
      </c>
      <c r="D958" s="1">
        <f t="shared" si="142"/>
        <v>-4.8135316889890474</v>
      </c>
      <c r="E958" s="1">
        <f t="shared" si="146"/>
        <v>61.027363926221987</v>
      </c>
      <c r="F958" s="1">
        <f t="shared" si="147"/>
        <v>0.46558095274905587</v>
      </c>
      <c r="G958" s="1">
        <f t="shared" si="143"/>
        <v>28.413178240533796</v>
      </c>
      <c r="H958" s="1">
        <f t="shared" si="148"/>
        <v>-1356.3816668245213</v>
      </c>
      <c r="I958" s="1">
        <f t="shared" si="144"/>
        <v>-2.7038244228896446E-2</v>
      </c>
      <c r="J958" s="1">
        <f t="shared" si="149"/>
        <v>-1.9888726044252368E-2</v>
      </c>
    </row>
    <row r="959" spans="1:10" x14ac:dyDescent="0.25">
      <c r="A959" s="1">
        <f t="shared" si="140"/>
        <v>934</v>
      </c>
      <c r="B959" s="1">
        <f t="shared" si="141"/>
        <v>9.3400000000001648E-2</v>
      </c>
      <c r="C959" s="1">
        <f t="shared" si="145"/>
        <v>-242.83835316419743</v>
      </c>
      <c r="D959" s="1">
        <f t="shared" si="142"/>
        <v>-4.8378155243054675</v>
      </c>
      <c r="E959" s="1">
        <f t="shared" si="146"/>
        <v>61.027363926221987</v>
      </c>
      <c r="F959" s="1">
        <f t="shared" si="147"/>
        <v>0.46558095274905587</v>
      </c>
      <c r="G959" s="1">
        <f t="shared" si="143"/>
        <v>28.413178240533796</v>
      </c>
      <c r="H959" s="1">
        <f t="shared" si="148"/>
        <v>-1353.1615967648518</v>
      </c>
      <c r="I959" s="1">
        <f t="shared" si="144"/>
        <v>-2.7084802324171351E-2</v>
      </c>
      <c r="J959" s="1">
        <f t="shared" si="149"/>
        <v>-1.9935284139527273E-2</v>
      </c>
    </row>
    <row r="960" spans="1:10" x14ac:dyDescent="0.25">
      <c r="A960" s="1">
        <f t="shared" si="140"/>
        <v>935</v>
      </c>
      <c r="B960" s="1">
        <f t="shared" si="141"/>
        <v>9.3500000000001651E-2</v>
      </c>
      <c r="C960" s="1">
        <f t="shared" si="145"/>
        <v>-242.97366932387391</v>
      </c>
      <c r="D960" s="1">
        <f t="shared" si="142"/>
        <v>-4.8621128912378548</v>
      </c>
      <c r="E960" s="1">
        <f t="shared" si="146"/>
        <v>61.027363926221987</v>
      </c>
      <c r="F960" s="1">
        <f t="shared" si="147"/>
        <v>0.46558095274905587</v>
      </c>
      <c r="G960" s="1">
        <f t="shared" si="143"/>
        <v>28.413178240533796</v>
      </c>
      <c r="H960" s="1">
        <f t="shared" si="148"/>
        <v>-1349.9567853072062</v>
      </c>
      <c r="I960" s="1">
        <f t="shared" si="144"/>
        <v>-2.7131360419446256E-2</v>
      </c>
      <c r="J960" s="1">
        <f t="shared" si="149"/>
        <v>-1.9981842234802177E-2</v>
      </c>
    </row>
    <row r="961" spans="1:10" x14ac:dyDescent="0.25">
      <c r="A961" s="1">
        <f t="shared" si="140"/>
        <v>936</v>
      </c>
      <c r="B961" s="1">
        <f t="shared" si="141"/>
        <v>9.3600000000001654E-2</v>
      </c>
      <c r="C961" s="1">
        <f t="shared" si="145"/>
        <v>-243.10866500240462</v>
      </c>
      <c r="D961" s="1">
        <f t="shared" si="142"/>
        <v>-4.8864237577380951</v>
      </c>
      <c r="E961" s="1">
        <f t="shared" si="146"/>
        <v>61.027363926221987</v>
      </c>
      <c r="F961" s="1">
        <f t="shared" si="147"/>
        <v>0.46558095274905587</v>
      </c>
      <c r="G961" s="1">
        <f t="shared" si="143"/>
        <v>28.413178240533796</v>
      </c>
      <c r="H961" s="1">
        <f t="shared" si="148"/>
        <v>-1346.767124920319</v>
      </c>
      <c r="I961" s="1">
        <f t="shared" si="144"/>
        <v>-2.717791851472116E-2</v>
      </c>
      <c r="J961" s="1">
        <f t="shared" si="149"/>
        <v>-2.0028400330077082E-2</v>
      </c>
    </row>
    <row r="962" spans="1:10" x14ac:dyDescent="0.25">
      <c r="A962" s="1">
        <f t="shared" si="140"/>
        <v>937</v>
      </c>
      <c r="B962" s="1">
        <f t="shared" si="141"/>
        <v>9.3700000000001657E-2</v>
      </c>
      <c r="C962" s="1">
        <f t="shared" si="145"/>
        <v>-243.24334171489664</v>
      </c>
      <c r="D962" s="1">
        <f t="shared" si="142"/>
        <v>-4.9107480919095847</v>
      </c>
      <c r="E962" s="1">
        <f t="shared" si="146"/>
        <v>61.027363926221987</v>
      </c>
      <c r="F962" s="1">
        <f t="shared" si="147"/>
        <v>0.46558095274905587</v>
      </c>
      <c r="G962" s="1">
        <f t="shared" si="143"/>
        <v>28.413178240533796</v>
      </c>
      <c r="H962" s="1">
        <f t="shared" si="148"/>
        <v>-1343.592509078167</v>
      </c>
      <c r="I962" s="1">
        <f t="shared" si="144"/>
        <v>-2.7224476609996065E-2</v>
      </c>
      <c r="J962" s="1">
        <f t="shared" si="149"/>
        <v>-2.0074958425351987E-2</v>
      </c>
    </row>
    <row r="963" spans="1:10" x14ac:dyDescent="0.25">
      <c r="A963" s="1">
        <f t="shared" si="140"/>
        <v>938</v>
      </c>
      <c r="B963" s="1">
        <f t="shared" si="141"/>
        <v>9.380000000000166E-2</v>
      </c>
      <c r="C963" s="1">
        <f t="shared" si="145"/>
        <v>-243.37770096580445</v>
      </c>
      <c r="D963" s="1">
        <f t="shared" si="142"/>
        <v>-4.9350858620061651</v>
      </c>
      <c r="E963" s="1">
        <f t="shared" si="146"/>
        <v>61.027363926221987</v>
      </c>
      <c r="F963" s="1">
        <f t="shared" si="147"/>
        <v>0.46558095274905587</v>
      </c>
      <c r="G963" s="1">
        <f t="shared" si="143"/>
        <v>28.413178240533796</v>
      </c>
      <c r="H963" s="1">
        <f t="shared" si="148"/>
        <v>-1340.4328322482711</v>
      </c>
      <c r="I963" s="1">
        <f t="shared" si="144"/>
        <v>-2.727103470527097E-2</v>
      </c>
      <c r="J963" s="1">
        <f t="shared" si="149"/>
        <v>-2.0121516520626891E-2</v>
      </c>
    </row>
    <row r="964" spans="1:10" x14ac:dyDescent="0.25">
      <c r="A964" s="1">
        <f t="shared" si="140"/>
        <v>939</v>
      </c>
      <c r="B964" s="1">
        <f t="shared" si="141"/>
        <v>9.3900000000001663E-2</v>
      </c>
      <c r="C964" s="1">
        <f t="shared" si="145"/>
        <v>-243.51174424902928</v>
      </c>
      <c r="D964" s="1">
        <f t="shared" si="142"/>
        <v>-4.9594370364310683</v>
      </c>
      <c r="E964" s="1">
        <f t="shared" si="146"/>
        <v>61.027363926221987</v>
      </c>
      <c r="F964" s="1">
        <f t="shared" si="147"/>
        <v>0.46558095274905587</v>
      </c>
      <c r="G964" s="1">
        <f t="shared" si="143"/>
        <v>28.413178240533796</v>
      </c>
      <c r="H964" s="1">
        <f t="shared" si="148"/>
        <v>-1337.2879898801541</v>
      </c>
      <c r="I964" s="1">
        <f t="shared" si="144"/>
        <v>-2.7317592800545874E-2</v>
      </c>
      <c r="J964" s="1">
        <f t="shared" si="149"/>
        <v>-2.0168074615901796E-2</v>
      </c>
    </row>
    <row r="965" spans="1:10" x14ac:dyDescent="0.25">
      <c r="A965" s="1">
        <f t="shared" si="140"/>
        <v>940</v>
      </c>
      <c r="B965" s="1">
        <f t="shared" si="141"/>
        <v>9.4000000000001666E-2</v>
      </c>
      <c r="C965" s="1">
        <f t="shared" si="145"/>
        <v>-243.64547304801729</v>
      </c>
      <c r="D965" s="1">
        <f t="shared" si="142"/>
        <v>-4.98380158373587</v>
      </c>
      <c r="E965" s="1">
        <f t="shared" si="146"/>
        <v>61.027363926221987</v>
      </c>
      <c r="F965" s="1">
        <f t="shared" si="147"/>
        <v>0.46558095274905587</v>
      </c>
      <c r="G965" s="1">
        <f t="shared" si="143"/>
        <v>28.413178240533796</v>
      </c>
      <c r="H965" s="1">
        <f t="shared" si="148"/>
        <v>-1334.1578783939647</v>
      </c>
      <c r="I965" s="1">
        <f t="shared" si="144"/>
        <v>-2.7364150895820779E-2</v>
      </c>
      <c r="J965" s="1">
        <f t="shared" si="149"/>
        <v>-2.0214632711176701E-2</v>
      </c>
    </row>
    <row r="966" spans="1:10" x14ac:dyDescent="0.25">
      <c r="A966" s="1">
        <f t="shared" ref="A966:A1029" si="150">A965+1</f>
        <v>941</v>
      </c>
      <c r="B966" s="1">
        <f t="shared" ref="B966:B1029" si="151">B965+$B$2</f>
        <v>9.4100000000001668E-2</v>
      </c>
      <c r="C966" s="1">
        <f t="shared" si="145"/>
        <v>-243.77888883585669</v>
      </c>
      <c r="D966" s="1">
        <f t="shared" ref="D966:D1029" si="152">D965+$B$2*C966</f>
        <v>-5.0081794726194557</v>
      </c>
      <c r="E966" s="1">
        <f t="shared" si="146"/>
        <v>61.027363926221987</v>
      </c>
      <c r="F966" s="1">
        <f t="shared" si="147"/>
        <v>0.46558095274905587</v>
      </c>
      <c r="G966" s="1">
        <f t="shared" ref="G966:G1029" si="153">E966*F966</f>
        <v>28.413178240533796</v>
      </c>
      <c r="H966" s="1">
        <f t="shared" si="148"/>
        <v>-1331.0423951692565</v>
      </c>
      <c r="I966" s="1">
        <f t="shared" ref="I966:I1029" si="154">I965-F966*$B$2</f>
        <v>-2.7410708991095684E-2</v>
      </c>
      <c r="J966" s="1">
        <f t="shared" si="149"/>
        <v>-2.0261190806451605E-2</v>
      </c>
    </row>
    <row r="967" spans="1:10" x14ac:dyDescent="0.25">
      <c r="A967" s="1">
        <f t="shared" si="150"/>
        <v>942</v>
      </c>
      <c r="B967" s="1">
        <f t="shared" si="151"/>
        <v>9.4200000000001671E-2</v>
      </c>
      <c r="C967" s="1">
        <f t="shared" si="145"/>
        <v>-243.91199307537363</v>
      </c>
      <c r="D967" s="1">
        <f t="shared" si="152"/>
        <v>-5.0325706719269929</v>
      </c>
      <c r="E967" s="1">
        <f t="shared" si="146"/>
        <v>61.027363926221987</v>
      </c>
      <c r="F967" s="1">
        <f t="shared" si="147"/>
        <v>0.46558095274905587</v>
      </c>
      <c r="G967" s="1">
        <f t="shared" si="153"/>
        <v>28.413178240533796</v>
      </c>
      <c r="H967" s="1">
        <f t="shared" si="148"/>
        <v>-1327.9414385339212</v>
      </c>
      <c r="I967" s="1">
        <f t="shared" si="154"/>
        <v>-2.7457267086370588E-2</v>
      </c>
      <c r="J967" s="1">
        <f t="shared" si="149"/>
        <v>-2.030774890172651E-2</v>
      </c>
    </row>
    <row r="968" spans="1:10" x14ac:dyDescent="0.25">
      <c r="A968" s="1">
        <f t="shared" si="150"/>
        <v>943</v>
      </c>
      <c r="B968" s="1">
        <f t="shared" si="151"/>
        <v>9.4300000000001674E-2</v>
      </c>
      <c r="C968" s="1">
        <f t="shared" si="145"/>
        <v>-244.04478721922703</v>
      </c>
      <c r="D968" s="1">
        <f t="shared" si="152"/>
        <v>-5.056975150648916</v>
      </c>
      <c r="E968" s="1">
        <f t="shared" si="146"/>
        <v>61.027363926221987</v>
      </c>
      <c r="F968" s="1">
        <f t="shared" si="147"/>
        <v>0.46558095274905587</v>
      </c>
      <c r="G968" s="1">
        <f t="shared" si="153"/>
        <v>28.413178240533796</v>
      </c>
      <c r="H968" s="1">
        <f t="shared" si="148"/>
        <v>-1324.8549077532771</v>
      </c>
      <c r="I968" s="1">
        <f t="shared" si="154"/>
        <v>-2.7503825181645493E-2</v>
      </c>
      <c r="J968" s="1">
        <f t="shared" si="149"/>
        <v>-2.0354306997001415E-2</v>
      </c>
    </row>
    <row r="969" spans="1:10" x14ac:dyDescent="0.25">
      <c r="A969" s="1">
        <f t="shared" si="150"/>
        <v>944</v>
      </c>
      <c r="B969" s="1">
        <f t="shared" si="151"/>
        <v>9.4400000000001677E-2</v>
      </c>
      <c r="C969" s="1">
        <f t="shared" si="145"/>
        <v>-244.17727271000237</v>
      </c>
      <c r="D969" s="1">
        <f t="shared" si="152"/>
        <v>-5.0813928779199165</v>
      </c>
      <c r="E969" s="1">
        <f t="shared" si="146"/>
        <v>61.027363926221987</v>
      </c>
      <c r="F969" s="1">
        <f t="shared" si="147"/>
        <v>0.46558095274905587</v>
      </c>
      <c r="G969" s="1">
        <f t="shared" si="153"/>
        <v>28.413178240533796</v>
      </c>
      <c r="H969" s="1">
        <f t="shared" si="148"/>
        <v>-1321.7827030193062</v>
      </c>
      <c r="I969" s="1">
        <f t="shared" si="154"/>
        <v>-2.7550383276920398E-2</v>
      </c>
      <c r="J969" s="1">
        <f t="shared" si="149"/>
        <v>-2.0400865092276319E-2</v>
      </c>
    </row>
    <row r="970" spans="1:10" x14ac:dyDescent="0.25">
      <c r="A970" s="1">
        <f t="shared" si="150"/>
        <v>945</v>
      </c>
      <c r="B970" s="1">
        <f t="shared" si="151"/>
        <v>9.450000000000168E-2</v>
      </c>
      <c r="C970" s="1">
        <f t="shared" si="145"/>
        <v>-244.30945098030429</v>
      </c>
      <c r="D970" s="1">
        <f t="shared" si="152"/>
        <v>-5.1058238230179471</v>
      </c>
      <c r="E970" s="1">
        <f t="shared" si="146"/>
        <v>61.027363926221987</v>
      </c>
      <c r="F970" s="1">
        <f t="shared" si="147"/>
        <v>0.46558095274905587</v>
      </c>
      <c r="G970" s="1">
        <f t="shared" si="153"/>
        <v>28.413178240533796</v>
      </c>
      <c r="H970" s="1">
        <f t="shared" si="148"/>
        <v>-1318.7247254400388</v>
      </c>
      <c r="I970" s="1">
        <f t="shared" si="154"/>
        <v>-2.7596941372195302E-2</v>
      </c>
      <c r="J970" s="1">
        <f t="shared" si="149"/>
        <v>-2.0447423187551224E-2</v>
      </c>
    </row>
    <row r="971" spans="1:10" x14ac:dyDescent="0.25">
      <c r="A971" s="1">
        <f t="shared" si="150"/>
        <v>946</v>
      </c>
      <c r="B971" s="1">
        <f t="shared" si="151"/>
        <v>9.4600000000001683E-2</v>
      </c>
      <c r="C971" s="1">
        <f t="shared" si="145"/>
        <v>-244.44132345284831</v>
      </c>
      <c r="D971" s="1">
        <f t="shared" si="152"/>
        <v>-5.130267955363232</v>
      </c>
      <c r="E971" s="1">
        <f t="shared" si="146"/>
        <v>61.027363926221987</v>
      </c>
      <c r="F971" s="1">
        <f t="shared" si="147"/>
        <v>0.46558095274905587</v>
      </c>
      <c r="G971" s="1">
        <f t="shared" si="153"/>
        <v>28.413178240533796</v>
      </c>
      <c r="H971" s="1">
        <f t="shared" si="148"/>
        <v>-1315.6808770290841</v>
      </c>
      <c r="I971" s="1">
        <f t="shared" si="154"/>
        <v>-2.7643499467470207E-2</v>
      </c>
      <c r="J971" s="1">
        <f t="shared" si="149"/>
        <v>-2.0493981282826128E-2</v>
      </c>
    </row>
    <row r="972" spans="1:10" x14ac:dyDescent="0.25">
      <c r="A972" s="1">
        <f t="shared" si="150"/>
        <v>947</v>
      </c>
      <c r="B972" s="1">
        <f t="shared" si="151"/>
        <v>9.4700000000001686E-2</v>
      </c>
      <c r="C972" s="1">
        <f t="shared" si="145"/>
        <v>-244.57289154055121</v>
      </c>
      <c r="D972" s="1">
        <f t="shared" si="152"/>
        <v>-5.1547252445172873</v>
      </c>
      <c r="E972" s="1">
        <f t="shared" si="146"/>
        <v>61.027363926221987</v>
      </c>
      <c r="F972" s="1">
        <f t="shared" si="147"/>
        <v>0.46558095274905587</v>
      </c>
      <c r="G972" s="1">
        <f t="shared" si="153"/>
        <v>28.413178240533796</v>
      </c>
      <c r="H972" s="1">
        <f t="shared" si="148"/>
        <v>-1312.6510606953043</v>
      </c>
      <c r="I972" s="1">
        <f t="shared" si="154"/>
        <v>-2.7690057562745111E-2</v>
      </c>
      <c r="J972" s="1">
        <f t="shared" si="149"/>
        <v>-2.0540539378101033E-2</v>
      </c>
    </row>
    <row r="973" spans="1:10" x14ac:dyDescent="0.25">
      <c r="A973" s="1">
        <f t="shared" si="150"/>
        <v>948</v>
      </c>
      <c r="B973" s="1">
        <f t="shared" si="151"/>
        <v>9.4800000000001688E-2</v>
      </c>
      <c r="C973" s="1">
        <f t="shared" si="145"/>
        <v>-244.70415664662073</v>
      </c>
      <c r="D973" s="1">
        <f t="shared" si="152"/>
        <v>-5.1791956601819491</v>
      </c>
      <c r="E973" s="1">
        <f t="shared" si="146"/>
        <v>61.027363926221987</v>
      </c>
      <c r="F973" s="1">
        <f t="shared" si="147"/>
        <v>0.46558095274905587</v>
      </c>
      <c r="G973" s="1">
        <f t="shared" si="153"/>
        <v>28.413178240533796</v>
      </c>
      <c r="H973" s="1">
        <f t="shared" si="148"/>
        <v>-1309.6351802326299</v>
      </c>
      <c r="I973" s="1">
        <f t="shared" si="154"/>
        <v>-2.7736615658020016E-2</v>
      </c>
      <c r="J973" s="1">
        <f t="shared" si="149"/>
        <v>-2.0587097473375938E-2</v>
      </c>
    </row>
    <row r="974" spans="1:10" x14ac:dyDescent="0.25">
      <c r="A974" s="1">
        <f t="shared" si="150"/>
        <v>949</v>
      </c>
      <c r="B974" s="1">
        <f t="shared" si="151"/>
        <v>9.4900000000001691E-2</v>
      </c>
      <c r="C974" s="1">
        <f t="shared" si="145"/>
        <v>-244.835120164644</v>
      </c>
      <c r="D974" s="1">
        <f t="shared" si="152"/>
        <v>-5.2036791721984139</v>
      </c>
      <c r="E974" s="1">
        <f t="shared" si="146"/>
        <v>61.027363926221987</v>
      </c>
      <c r="F974" s="1">
        <f t="shared" si="147"/>
        <v>0.46558095274905587</v>
      </c>
      <c r="G974" s="1">
        <f t="shared" si="153"/>
        <v>28.413178240533796</v>
      </c>
      <c r="H974" s="1">
        <f t="shared" si="148"/>
        <v>-1306.6331403100107</v>
      </c>
      <c r="I974" s="1">
        <f t="shared" si="154"/>
        <v>-2.7783173753294921E-2</v>
      </c>
      <c r="J974" s="1">
        <f t="shared" si="149"/>
        <v>-2.0633655568650842E-2</v>
      </c>
    </row>
    <row r="975" spans="1:10" x14ac:dyDescent="0.25">
      <c r="A975" s="1">
        <f t="shared" si="150"/>
        <v>950</v>
      </c>
      <c r="B975" s="1">
        <f t="shared" si="151"/>
        <v>9.5000000000001694E-2</v>
      </c>
      <c r="C975" s="1">
        <f t="shared" si="145"/>
        <v>-244.96578347867501</v>
      </c>
      <c r="D975" s="1">
        <f t="shared" si="152"/>
        <v>-5.2281757505462814</v>
      </c>
      <c r="E975" s="1">
        <f t="shared" si="146"/>
        <v>61.027363926221987</v>
      </c>
      <c r="F975" s="1">
        <f t="shared" si="147"/>
        <v>0.46558095274905587</v>
      </c>
      <c r="G975" s="1">
        <f t="shared" si="153"/>
        <v>28.413178240533796</v>
      </c>
      <c r="H975" s="1">
        <f t="shared" si="148"/>
        <v>-1303.6448464615073</v>
      </c>
      <c r="I975" s="1">
        <f t="shared" si="154"/>
        <v>-2.7829731848569825E-2</v>
      </c>
      <c r="J975" s="1">
        <f t="shared" si="149"/>
        <v>-2.0680213663925747E-2</v>
      </c>
    </row>
    <row r="976" spans="1:10" x14ac:dyDescent="0.25">
      <c r="A976" s="1">
        <f t="shared" si="150"/>
        <v>951</v>
      </c>
      <c r="B976" s="1">
        <f t="shared" si="151"/>
        <v>9.5100000000001697E-2</v>
      </c>
      <c r="C976" s="1">
        <f t="shared" si="145"/>
        <v>-245.09614796332116</v>
      </c>
      <c r="D976" s="1">
        <f t="shared" si="152"/>
        <v>-5.2526853653426135</v>
      </c>
      <c r="E976" s="1">
        <f t="shared" si="146"/>
        <v>61.027363926221987</v>
      </c>
      <c r="F976" s="1">
        <f t="shared" si="147"/>
        <v>0.46558095274905587</v>
      </c>
      <c r="G976" s="1">
        <f t="shared" si="153"/>
        <v>28.413178240533796</v>
      </c>
      <c r="H976" s="1">
        <f t="shared" si="148"/>
        <v>-1300.6702050765145</v>
      </c>
      <c r="I976" s="1">
        <f t="shared" si="154"/>
        <v>-2.787628994384473E-2</v>
      </c>
      <c r="J976" s="1">
        <f t="shared" si="149"/>
        <v>-2.0726771759200652E-2</v>
      </c>
    </row>
    <row r="977" spans="1:10" x14ac:dyDescent="0.25">
      <c r="A977" s="1">
        <f t="shared" si="150"/>
        <v>952</v>
      </c>
      <c r="B977" s="1">
        <f t="shared" si="151"/>
        <v>9.52000000000017E-2</v>
      </c>
      <c r="C977" s="1">
        <f t="shared" si="145"/>
        <v>-245.22621498382881</v>
      </c>
      <c r="D977" s="1">
        <f t="shared" si="152"/>
        <v>-5.2772079868409962</v>
      </c>
      <c r="E977" s="1">
        <f t="shared" si="146"/>
        <v>61.027363926221987</v>
      </c>
      <c r="F977" s="1">
        <f t="shared" si="147"/>
        <v>0.46558095274905587</v>
      </c>
      <c r="G977" s="1">
        <f t="shared" si="153"/>
        <v>28.413178240533796</v>
      </c>
      <c r="H977" s="1">
        <f t="shared" si="148"/>
        <v>-1297.7091233901165</v>
      </c>
      <c r="I977" s="1">
        <f t="shared" si="154"/>
        <v>-2.7922848039119635E-2</v>
      </c>
      <c r="J977" s="1">
        <f t="shared" si="149"/>
        <v>-2.0773329854475556E-2</v>
      </c>
    </row>
    <row r="978" spans="1:10" x14ac:dyDescent="0.25">
      <c r="A978" s="1">
        <f t="shared" si="150"/>
        <v>953</v>
      </c>
      <c r="B978" s="1">
        <f t="shared" si="151"/>
        <v>9.5300000000001703E-2</v>
      </c>
      <c r="C978" s="1">
        <f t="shared" si="145"/>
        <v>-245.35598589616782</v>
      </c>
      <c r="D978" s="1">
        <f t="shared" si="152"/>
        <v>-5.3017435854306134</v>
      </c>
      <c r="E978" s="1">
        <f t="shared" si="146"/>
        <v>61.027363926221987</v>
      </c>
      <c r="F978" s="1">
        <f t="shared" si="147"/>
        <v>0.46558095274905587</v>
      </c>
      <c r="G978" s="1">
        <f t="shared" si="153"/>
        <v>28.413178240533796</v>
      </c>
      <c r="H978" s="1">
        <f t="shared" si="148"/>
        <v>-1294.7615094735741</v>
      </c>
      <c r="I978" s="1">
        <f t="shared" si="154"/>
        <v>-2.7969406134394539E-2</v>
      </c>
      <c r="J978" s="1">
        <f t="shared" si="149"/>
        <v>-2.0819887949750461E-2</v>
      </c>
    </row>
    <row r="979" spans="1:10" x14ac:dyDescent="0.25">
      <c r="A979" s="1">
        <f t="shared" si="150"/>
        <v>954</v>
      </c>
      <c r="B979" s="1">
        <f t="shared" si="151"/>
        <v>9.5400000000001706E-2</v>
      </c>
      <c r="C979" s="1">
        <f t="shared" si="145"/>
        <v>-245.48546204711519</v>
      </c>
      <c r="D979" s="1">
        <f t="shared" si="152"/>
        <v>-5.3262921316353253</v>
      </c>
      <c r="E979" s="1">
        <f t="shared" si="146"/>
        <v>61.027363926221987</v>
      </c>
      <c r="F979" s="1">
        <f t="shared" si="147"/>
        <v>0.46558095274905587</v>
      </c>
      <c r="G979" s="1">
        <f t="shared" si="153"/>
        <v>28.413178240533796</v>
      </c>
      <c r="H979" s="1">
        <f t="shared" si="148"/>
        <v>-1291.8272722249376</v>
      </c>
      <c r="I979" s="1">
        <f t="shared" si="154"/>
        <v>-2.8015964229669444E-2</v>
      </c>
      <c r="J979" s="1">
        <f t="shared" si="149"/>
        <v>-2.0866446045025366E-2</v>
      </c>
    </row>
    <row r="980" spans="1:10" x14ac:dyDescent="0.25">
      <c r="A980" s="1">
        <f t="shared" si="150"/>
        <v>955</v>
      </c>
      <c r="B980" s="1">
        <f t="shared" si="151"/>
        <v>9.5500000000001709E-2</v>
      </c>
      <c r="C980" s="1">
        <f t="shared" si="145"/>
        <v>-245.61464477433768</v>
      </c>
      <c r="D980" s="1">
        <f t="shared" si="152"/>
        <v>-5.350853596112759</v>
      </c>
      <c r="E980" s="1">
        <f t="shared" si="146"/>
        <v>61.027363926221987</v>
      </c>
      <c r="F980" s="1">
        <f t="shared" si="147"/>
        <v>0.46558095274905587</v>
      </c>
      <c r="G980" s="1">
        <f t="shared" si="153"/>
        <v>28.413178240533796</v>
      </c>
      <c r="H980" s="1">
        <f t="shared" si="148"/>
        <v>-1288.9063213597881</v>
      </c>
      <c r="I980" s="1">
        <f t="shared" si="154"/>
        <v>-2.8062522324944349E-2</v>
      </c>
      <c r="J980" s="1">
        <f t="shared" si="149"/>
        <v>-2.091300414030027E-2</v>
      </c>
    </row>
    <row r="981" spans="1:10" x14ac:dyDescent="0.25">
      <c r="A981" s="1">
        <f t="shared" si="150"/>
        <v>956</v>
      </c>
      <c r="B981" s="1">
        <f t="shared" si="151"/>
        <v>9.5600000000001711E-2</v>
      </c>
      <c r="C981" s="1">
        <f t="shared" si="145"/>
        <v>-245.74353540647365</v>
      </c>
      <c r="D981" s="1">
        <f t="shared" si="152"/>
        <v>-5.3754279496534068</v>
      </c>
      <c r="E981" s="1">
        <f t="shared" si="146"/>
        <v>61.027363926221987</v>
      </c>
      <c r="F981" s="1">
        <f t="shared" si="147"/>
        <v>0.46558095274905587</v>
      </c>
      <c r="G981" s="1">
        <f t="shared" si="153"/>
        <v>28.413178240533796</v>
      </c>
      <c r="H981" s="1">
        <f t="shared" si="148"/>
        <v>-1285.9985674021011</v>
      </c>
      <c r="I981" s="1">
        <f t="shared" si="154"/>
        <v>-2.8109080420219253E-2</v>
      </c>
      <c r="J981" s="1">
        <f t="shared" si="149"/>
        <v>-2.0959562235575175E-2</v>
      </c>
    </row>
    <row r="982" spans="1:10" x14ac:dyDescent="0.25">
      <c r="A982" s="1">
        <f t="shared" si="150"/>
        <v>957</v>
      </c>
      <c r="B982" s="1">
        <f t="shared" si="151"/>
        <v>9.5700000000001714E-2</v>
      </c>
      <c r="C982" s="1">
        <f t="shared" si="145"/>
        <v>-245.87213526321386</v>
      </c>
      <c r="D982" s="1">
        <f t="shared" si="152"/>
        <v>-5.4000151631797282</v>
      </c>
      <c r="E982" s="1">
        <f t="shared" si="146"/>
        <v>61.027363926221987</v>
      </c>
      <c r="F982" s="1">
        <f t="shared" si="147"/>
        <v>0.46558095274905587</v>
      </c>
      <c r="G982" s="1">
        <f t="shared" si="153"/>
        <v>28.413178240533796</v>
      </c>
      <c r="H982" s="1">
        <f t="shared" si="148"/>
        <v>-1283.103921675232</v>
      </c>
      <c r="I982" s="1">
        <f t="shared" si="154"/>
        <v>-2.8155638515494158E-2</v>
      </c>
      <c r="J982" s="1">
        <f t="shared" si="149"/>
        <v>-2.100612033085008E-2</v>
      </c>
    </row>
    <row r="983" spans="1:10" x14ac:dyDescent="0.25">
      <c r="A983" s="1">
        <f t="shared" si="150"/>
        <v>958</v>
      </c>
      <c r="B983" s="1">
        <f t="shared" si="151"/>
        <v>9.5800000000001717E-2</v>
      </c>
      <c r="C983" s="1">
        <f t="shared" si="145"/>
        <v>-246.00044565538138</v>
      </c>
      <c r="D983" s="1">
        <f t="shared" si="152"/>
        <v>-5.4246152077452665</v>
      </c>
      <c r="E983" s="1">
        <f t="shared" si="146"/>
        <v>61.027363926221987</v>
      </c>
      <c r="F983" s="1">
        <f t="shared" si="147"/>
        <v>0.46558095274905587</v>
      </c>
      <c r="G983" s="1">
        <f t="shared" si="153"/>
        <v>28.413178240533796</v>
      </c>
      <c r="H983" s="1">
        <f t="shared" si="148"/>
        <v>-1280.2222962930241</v>
      </c>
      <c r="I983" s="1">
        <f t="shared" si="154"/>
        <v>-2.8202196610769063E-2</v>
      </c>
      <c r="J983" s="1">
        <f t="shared" si="149"/>
        <v>-2.1052678426124984E-2</v>
      </c>
    </row>
    <row r="984" spans="1:10" x14ac:dyDescent="0.25">
      <c r="A984" s="1">
        <f t="shared" si="150"/>
        <v>959</v>
      </c>
      <c r="B984" s="1">
        <f t="shared" si="151"/>
        <v>9.590000000000172E-2</v>
      </c>
      <c r="C984" s="1">
        <f t="shared" si="145"/>
        <v>-246.12846788501068</v>
      </c>
      <c r="D984" s="1">
        <f t="shared" si="152"/>
        <v>-5.4492280545337675</v>
      </c>
      <c r="E984" s="1">
        <f t="shared" si="146"/>
        <v>61.027363926221987</v>
      </c>
      <c r="F984" s="1">
        <f t="shared" si="147"/>
        <v>0.46558095274905587</v>
      </c>
      <c r="G984" s="1">
        <f t="shared" si="153"/>
        <v>28.413178240533796</v>
      </c>
      <c r="H984" s="1">
        <f t="shared" si="148"/>
        <v>-1277.3536041510326</v>
      </c>
      <c r="I984" s="1">
        <f t="shared" si="154"/>
        <v>-2.8248754706043967E-2</v>
      </c>
      <c r="J984" s="1">
        <f t="shared" si="149"/>
        <v>-2.1099236521399889E-2</v>
      </c>
    </row>
    <row r="985" spans="1:10" x14ac:dyDescent="0.25">
      <c r="A985" s="1">
        <f t="shared" si="150"/>
        <v>960</v>
      </c>
      <c r="B985" s="1">
        <f t="shared" si="151"/>
        <v>9.6000000000001723E-2</v>
      </c>
      <c r="C985" s="1">
        <f t="shared" si="145"/>
        <v>-246.25620324542578</v>
      </c>
      <c r="D985" s="1">
        <f t="shared" si="152"/>
        <v>-5.4738536748583098</v>
      </c>
      <c r="E985" s="1">
        <f t="shared" si="146"/>
        <v>61.027363926221987</v>
      </c>
      <c r="F985" s="1">
        <f t="shared" si="147"/>
        <v>0.46558095274905587</v>
      </c>
      <c r="G985" s="1">
        <f t="shared" si="153"/>
        <v>28.413178240533796</v>
      </c>
      <c r="H985" s="1">
        <f t="shared" si="148"/>
        <v>-1274.4977589178654</v>
      </c>
      <c r="I985" s="1">
        <f t="shared" si="154"/>
        <v>-2.8295312801318872E-2</v>
      </c>
      <c r="J985" s="1">
        <f t="shared" si="149"/>
        <v>-2.1145794616674794E-2</v>
      </c>
    </row>
    <row r="986" spans="1:10" x14ac:dyDescent="0.25">
      <c r="A986" s="1">
        <f t="shared" si="150"/>
        <v>961</v>
      </c>
      <c r="B986" s="1">
        <f t="shared" si="151"/>
        <v>9.6100000000001726E-2</v>
      </c>
      <c r="C986" s="1">
        <f t="shared" si="145"/>
        <v>-246.38365302131757</v>
      </c>
      <c r="D986" s="1">
        <f t="shared" si="152"/>
        <v>-5.4984920401604418</v>
      </c>
      <c r="E986" s="1">
        <f t="shared" si="146"/>
        <v>61.027363926221987</v>
      </c>
      <c r="F986" s="1">
        <f t="shared" si="147"/>
        <v>0.46558095274905587</v>
      </c>
      <c r="G986" s="1">
        <f t="shared" si="153"/>
        <v>28.413178240533796</v>
      </c>
      <c r="H986" s="1">
        <f t="shared" si="148"/>
        <v>-1271.6546750266414</v>
      </c>
      <c r="I986" s="1">
        <f t="shared" si="154"/>
        <v>-2.8341870896593777E-2</v>
      </c>
      <c r="J986" s="1">
        <f t="shared" si="149"/>
        <v>-2.1192352711949698E-2</v>
      </c>
    </row>
    <row r="987" spans="1:10" x14ac:dyDescent="0.25">
      <c r="A987" s="1">
        <f t="shared" si="150"/>
        <v>962</v>
      </c>
      <c r="B987" s="1">
        <f t="shared" si="151"/>
        <v>9.6200000000001729E-2</v>
      </c>
      <c r="C987" s="1">
        <f t="shared" ref="C987:C1050" si="155">C986+H986*$B$2</f>
        <v>-246.51081848882023</v>
      </c>
      <c r="D987" s="1">
        <f t="shared" si="152"/>
        <v>-5.5231431220093237</v>
      </c>
      <c r="E987" s="1">
        <f t="shared" ref="E987:E1050" si="156">SQRT(2*$C$17/($B$15*(1-($B$13/$B$12)^4)))</f>
        <v>61.027363926221987</v>
      </c>
      <c r="F987" s="1">
        <f t="shared" ref="F987:F1050" si="157">PI()*($B$13/2)^2*$B$15*E987</f>
        <v>0.46558095274905587</v>
      </c>
      <c r="G987" s="1">
        <f t="shared" si="153"/>
        <v>28.413178240533796</v>
      </c>
      <c r="H987" s="1">
        <f t="shared" ref="H987:H1050" si="158">-(0.5*$B$3*C987^2*$B$5*$B$11)/J986-$B$10+G987/J986</f>
        <v>-1268.8242676665561</v>
      </c>
      <c r="I987" s="1">
        <f t="shared" si="154"/>
        <v>-2.8388428991868681E-2</v>
      </c>
      <c r="J987" s="1">
        <f t="shared" ref="J987:J1050" si="159">$B$7+I987</f>
        <v>-2.1238910807224603E-2</v>
      </c>
    </row>
    <row r="988" spans="1:10" x14ac:dyDescent="0.25">
      <c r="A988" s="1">
        <f t="shared" si="150"/>
        <v>963</v>
      </c>
      <c r="B988" s="1">
        <f t="shared" si="151"/>
        <v>9.6300000000001731E-2</v>
      </c>
      <c r="C988" s="1">
        <f t="shared" si="155"/>
        <v>-246.63770091558689</v>
      </c>
      <c r="D988" s="1">
        <f t="shared" si="152"/>
        <v>-5.5478068921008825</v>
      </c>
      <c r="E988" s="1">
        <f t="shared" si="156"/>
        <v>61.027363926221987</v>
      </c>
      <c r="F988" s="1">
        <f t="shared" si="157"/>
        <v>0.46558095274905587</v>
      </c>
      <c r="G988" s="1">
        <f t="shared" si="153"/>
        <v>28.413178240533796</v>
      </c>
      <c r="H988" s="1">
        <f t="shared" si="158"/>
        <v>-1266.0064527745658</v>
      </c>
      <c r="I988" s="1">
        <f t="shared" si="154"/>
        <v>-2.8434987087143586E-2</v>
      </c>
      <c r="J988" s="1">
        <f t="shared" si="159"/>
        <v>-2.1285468902499508E-2</v>
      </c>
    </row>
    <row r="989" spans="1:10" x14ac:dyDescent="0.25">
      <c r="A989" s="1">
        <f t="shared" si="150"/>
        <v>964</v>
      </c>
      <c r="B989" s="1">
        <f t="shared" si="151"/>
        <v>9.6400000000001734E-2</v>
      </c>
      <c r="C989" s="1">
        <f t="shared" si="155"/>
        <v>-246.76430156086434</v>
      </c>
      <c r="D989" s="1">
        <f t="shared" si="152"/>
        <v>-5.5724833222569687</v>
      </c>
      <c r="E989" s="1">
        <f t="shared" si="156"/>
        <v>61.027363926221987</v>
      </c>
      <c r="F989" s="1">
        <f t="shared" si="157"/>
        <v>0.46558095274905587</v>
      </c>
      <c r="G989" s="1">
        <f t="shared" si="153"/>
        <v>28.413178240533796</v>
      </c>
      <c r="H989" s="1">
        <f t="shared" si="158"/>
        <v>-1263.2011470271736</v>
      </c>
      <c r="I989" s="1">
        <f t="shared" si="154"/>
        <v>-2.8481545182418491E-2</v>
      </c>
      <c r="J989" s="1">
        <f t="shared" si="159"/>
        <v>-2.1332026997774412E-2</v>
      </c>
    </row>
    <row r="990" spans="1:10" x14ac:dyDescent="0.25">
      <c r="A990" s="1">
        <f t="shared" si="150"/>
        <v>965</v>
      </c>
      <c r="B990" s="1">
        <f t="shared" si="151"/>
        <v>9.6500000000001737E-2</v>
      </c>
      <c r="C990" s="1">
        <f t="shared" si="155"/>
        <v>-246.89062167556705</v>
      </c>
      <c r="D990" s="1">
        <f t="shared" si="152"/>
        <v>-5.5971723844245256</v>
      </c>
      <c r="E990" s="1">
        <f t="shared" si="156"/>
        <v>61.027363926221987</v>
      </c>
      <c r="F990" s="1">
        <f t="shared" si="157"/>
        <v>0.46558095274905587</v>
      </c>
      <c r="G990" s="1">
        <f t="shared" si="153"/>
        <v>28.413178240533796</v>
      </c>
      <c r="H990" s="1">
        <f t="shared" si="158"/>
        <v>-1260.4082678323307</v>
      </c>
      <c r="I990" s="1">
        <f t="shared" si="154"/>
        <v>-2.8528103277693395E-2</v>
      </c>
      <c r="J990" s="1">
        <f t="shared" si="159"/>
        <v>-2.1378585093049317E-2</v>
      </c>
    </row>
    <row r="991" spans="1:10" x14ac:dyDescent="0.25">
      <c r="A991" s="1">
        <f t="shared" si="150"/>
        <v>966</v>
      </c>
      <c r="B991" s="1">
        <f t="shared" si="151"/>
        <v>9.660000000000174E-2</v>
      </c>
      <c r="C991" s="1">
        <f t="shared" si="155"/>
        <v>-247.01666250235027</v>
      </c>
      <c r="D991" s="1">
        <f t="shared" si="152"/>
        <v>-5.6218740506747604</v>
      </c>
      <c r="E991" s="1">
        <f t="shared" si="156"/>
        <v>61.027363926221987</v>
      </c>
      <c r="F991" s="1">
        <f t="shared" si="157"/>
        <v>0.46558095274905587</v>
      </c>
      <c r="G991" s="1">
        <f t="shared" si="153"/>
        <v>28.413178240533796</v>
      </c>
      <c r="H991" s="1">
        <f t="shared" si="158"/>
        <v>-1257.6277333214366</v>
      </c>
      <c r="I991" s="1">
        <f t="shared" si="154"/>
        <v>-2.85746613729683E-2</v>
      </c>
      <c r="J991" s="1">
        <f t="shared" si="159"/>
        <v>-2.1425143188324221E-2</v>
      </c>
    </row>
    <row r="992" spans="1:10" x14ac:dyDescent="0.25">
      <c r="A992" s="1">
        <f t="shared" si="150"/>
        <v>967</v>
      </c>
      <c r="B992" s="1">
        <f t="shared" si="151"/>
        <v>9.6700000000001743E-2</v>
      </c>
      <c r="C992" s="1">
        <f t="shared" si="155"/>
        <v>-247.14242527568243</v>
      </c>
      <c r="D992" s="1">
        <f t="shared" si="152"/>
        <v>-5.6465882932023286</v>
      </c>
      <c r="E992" s="1">
        <f t="shared" si="156"/>
        <v>61.027363926221987</v>
      </c>
      <c r="F992" s="1">
        <f t="shared" si="157"/>
        <v>0.46558095274905587</v>
      </c>
      <c r="G992" s="1">
        <f t="shared" si="153"/>
        <v>28.413178240533796</v>
      </c>
      <c r="H992" s="1">
        <f t="shared" si="158"/>
        <v>-1254.8594623414506</v>
      </c>
      <c r="I992" s="1">
        <f t="shared" si="154"/>
        <v>-2.8621219468243204E-2</v>
      </c>
      <c r="J992" s="1">
        <f t="shared" si="159"/>
        <v>-2.1471701283599126E-2</v>
      </c>
    </row>
    <row r="993" spans="1:10" x14ac:dyDescent="0.25">
      <c r="A993" s="1">
        <f t="shared" si="150"/>
        <v>968</v>
      </c>
      <c r="B993" s="1">
        <f t="shared" si="151"/>
        <v>9.6800000000001746E-2</v>
      </c>
      <c r="C993" s="1">
        <f t="shared" si="155"/>
        <v>-247.26791122191656</v>
      </c>
      <c r="D993" s="1">
        <f t="shared" si="152"/>
        <v>-5.6713150843245206</v>
      </c>
      <c r="E993" s="1">
        <f t="shared" si="156"/>
        <v>61.027363926221987</v>
      </c>
      <c r="F993" s="1">
        <f t="shared" si="157"/>
        <v>0.46558095274905587</v>
      </c>
      <c r="G993" s="1">
        <f t="shared" si="153"/>
        <v>28.413178240533796</v>
      </c>
      <c r="H993" s="1">
        <f t="shared" si="158"/>
        <v>-1252.1033744471013</v>
      </c>
      <c r="I993" s="1">
        <f t="shared" si="154"/>
        <v>-2.8667777563518109E-2</v>
      </c>
      <c r="J993" s="1">
        <f t="shared" si="159"/>
        <v>-2.1518259378874031E-2</v>
      </c>
    </row>
    <row r="994" spans="1:10" x14ac:dyDescent="0.25">
      <c r="A994" s="1">
        <f t="shared" si="150"/>
        <v>969</v>
      </c>
      <c r="B994" s="1">
        <f t="shared" si="151"/>
        <v>9.6900000000001749E-2</v>
      </c>
      <c r="C994" s="1">
        <f t="shared" si="155"/>
        <v>-247.39312155936128</v>
      </c>
      <c r="D994" s="1">
        <f t="shared" si="152"/>
        <v>-5.6960543964804566</v>
      </c>
      <c r="E994" s="1">
        <f t="shared" si="156"/>
        <v>61.027363926221987</v>
      </c>
      <c r="F994" s="1">
        <f t="shared" si="157"/>
        <v>0.46558095274905587</v>
      </c>
      <c r="G994" s="1">
        <f t="shared" si="153"/>
        <v>28.413178240533796</v>
      </c>
      <c r="H994" s="1">
        <f t="shared" si="158"/>
        <v>-1249.3593898931999</v>
      </c>
      <c r="I994" s="1">
        <f t="shared" si="154"/>
        <v>-2.8714335658793014E-2</v>
      </c>
      <c r="J994" s="1">
        <f t="shared" si="159"/>
        <v>-2.1564817474148935E-2</v>
      </c>
    </row>
    <row r="995" spans="1:10" x14ac:dyDescent="0.25">
      <c r="A995" s="1">
        <f t="shared" si="150"/>
        <v>970</v>
      </c>
      <c r="B995" s="1">
        <f t="shared" si="151"/>
        <v>9.7000000000001751E-2</v>
      </c>
      <c r="C995" s="1">
        <f t="shared" si="155"/>
        <v>-247.5180574983506</v>
      </c>
      <c r="D995" s="1">
        <f t="shared" si="152"/>
        <v>-5.7208062022302917</v>
      </c>
      <c r="E995" s="1">
        <f t="shared" si="156"/>
        <v>61.027363926221987</v>
      </c>
      <c r="F995" s="1">
        <f t="shared" si="157"/>
        <v>0.46558095274905587</v>
      </c>
      <c r="G995" s="1">
        <f t="shared" si="153"/>
        <v>28.413178240533796</v>
      </c>
      <c r="H995" s="1">
        <f t="shared" si="158"/>
        <v>-1246.6274296270528</v>
      </c>
      <c r="I995" s="1">
        <f t="shared" si="154"/>
        <v>-2.8760893754067918E-2</v>
      </c>
      <c r="J995" s="1">
        <f t="shared" si="159"/>
        <v>-2.161137556942384E-2</v>
      </c>
    </row>
    <row r="996" spans="1:10" x14ac:dyDescent="0.25">
      <c r="A996" s="1">
        <f t="shared" si="150"/>
        <v>971</v>
      </c>
      <c r="B996" s="1">
        <f t="shared" si="151"/>
        <v>9.7100000000001754E-2</v>
      </c>
      <c r="C996" s="1">
        <f t="shared" si="155"/>
        <v>-247.6427202413133</v>
      </c>
      <c r="D996" s="1">
        <f t="shared" si="152"/>
        <v>-5.7455704742544231</v>
      </c>
      <c r="E996" s="1">
        <f t="shared" si="156"/>
        <v>61.027363926221987</v>
      </c>
      <c r="F996" s="1">
        <f t="shared" si="157"/>
        <v>0.46558095274905587</v>
      </c>
      <c r="G996" s="1">
        <f t="shared" si="153"/>
        <v>28.413178240533796</v>
      </c>
      <c r="H996" s="1">
        <f t="shared" si="158"/>
        <v>-1243.9074152809731</v>
      </c>
      <c r="I996" s="1">
        <f t="shared" si="154"/>
        <v>-2.8807451849342823E-2</v>
      </c>
      <c r="J996" s="1">
        <f t="shared" si="159"/>
        <v>-2.1657933664698745E-2</v>
      </c>
    </row>
    <row r="997" spans="1:10" x14ac:dyDescent="0.25">
      <c r="A997" s="1">
        <f t="shared" si="150"/>
        <v>972</v>
      </c>
      <c r="B997" s="1">
        <f t="shared" si="151"/>
        <v>9.7200000000001757E-2</v>
      </c>
      <c r="C997" s="1">
        <f t="shared" si="155"/>
        <v>-247.76711098284139</v>
      </c>
      <c r="D997" s="1">
        <f t="shared" si="152"/>
        <v>-5.7703471853527075</v>
      </c>
      <c r="E997" s="1">
        <f t="shared" si="156"/>
        <v>61.027363926221987</v>
      </c>
      <c r="F997" s="1">
        <f t="shared" si="157"/>
        <v>0.46558095274905587</v>
      </c>
      <c r="G997" s="1">
        <f t="shared" si="153"/>
        <v>28.413178240533796</v>
      </c>
      <c r="H997" s="1">
        <f t="shared" si="158"/>
        <v>-1241.1992691648875</v>
      </c>
      <c r="I997" s="1">
        <f t="shared" si="154"/>
        <v>-2.8854009944617728E-2</v>
      </c>
      <c r="J997" s="1">
        <f t="shared" si="159"/>
        <v>-2.1704491759973649E-2</v>
      </c>
    </row>
    <row r="998" spans="1:10" x14ac:dyDescent="0.25">
      <c r="A998" s="1">
        <f t="shared" si="150"/>
        <v>973</v>
      </c>
      <c r="B998" s="1">
        <f t="shared" si="151"/>
        <v>9.730000000000176E-2</v>
      </c>
      <c r="C998" s="1">
        <f t="shared" si="155"/>
        <v>-247.89123090975787</v>
      </c>
      <c r="D998" s="1">
        <f t="shared" si="152"/>
        <v>-5.7951363084436833</v>
      </c>
      <c r="E998" s="1">
        <f t="shared" si="156"/>
        <v>61.027363926221987</v>
      </c>
      <c r="F998" s="1">
        <f t="shared" si="157"/>
        <v>0.46558095274905587</v>
      </c>
      <c r="G998" s="1">
        <f t="shared" si="153"/>
        <v>28.413178240533796</v>
      </c>
      <c r="H998" s="1">
        <f t="shared" si="158"/>
        <v>-1238.5029142590406</v>
      </c>
      <c r="I998" s="1">
        <f t="shared" si="154"/>
        <v>-2.8900568039892632E-2</v>
      </c>
      <c r="J998" s="1">
        <f t="shared" si="159"/>
        <v>-2.1751049855248554E-2</v>
      </c>
    </row>
    <row r="999" spans="1:10" x14ac:dyDescent="0.25">
      <c r="A999" s="1">
        <f t="shared" si="150"/>
        <v>974</v>
      </c>
      <c r="B999" s="1">
        <f t="shared" si="151"/>
        <v>9.7400000000001763E-2</v>
      </c>
      <c r="C999" s="1">
        <f t="shared" si="155"/>
        <v>-248.01508120118376</v>
      </c>
      <c r="D999" s="1">
        <f t="shared" si="152"/>
        <v>-5.8199378165638018</v>
      </c>
      <c r="E999" s="1">
        <f t="shared" si="156"/>
        <v>61.027363926221987</v>
      </c>
      <c r="F999" s="1">
        <f t="shared" si="157"/>
        <v>0.46558095274905587</v>
      </c>
      <c r="G999" s="1">
        <f t="shared" si="153"/>
        <v>28.413178240533796</v>
      </c>
      <c r="H999" s="1">
        <f t="shared" si="158"/>
        <v>-1235.8182742067916</v>
      </c>
      <c r="I999" s="1">
        <f t="shared" si="154"/>
        <v>-2.8947126135167537E-2</v>
      </c>
      <c r="J999" s="1">
        <f t="shared" si="159"/>
        <v>-2.1797607950523459E-2</v>
      </c>
    </row>
    <row r="1000" spans="1:10" x14ac:dyDescent="0.25">
      <c r="A1000" s="1">
        <f t="shared" si="150"/>
        <v>975</v>
      </c>
      <c r="B1000" s="1">
        <f t="shared" si="151"/>
        <v>9.7500000000001766E-2</v>
      </c>
      <c r="C1000" s="1">
        <f t="shared" si="155"/>
        <v>-248.13866302860444</v>
      </c>
      <c r="D1000" s="1">
        <f t="shared" si="152"/>
        <v>-5.8447516828666624</v>
      </c>
      <c r="E1000" s="1">
        <f t="shared" si="156"/>
        <v>61.027363926221987</v>
      </c>
      <c r="F1000" s="1">
        <f t="shared" si="157"/>
        <v>0.46558095274905587</v>
      </c>
      <c r="G1000" s="1">
        <f t="shared" si="153"/>
        <v>28.413178240533796</v>
      </c>
      <c r="H1000" s="1">
        <f t="shared" si="158"/>
        <v>-1233.1452733075048</v>
      </c>
      <c r="I1000" s="1">
        <f t="shared" si="154"/>
        <v>-2.8993684230442442E-2</v>
      </c>
      <c r="J1000" s="1">
        <f t="shared" si="159"/>
        <v>-2.1844166045798363E-2</v>
      </c>
    </row>
    <row r="1001" spans="1:10" x14ac:dyDescent="0.25">
      <c r="A1001" s="1">
        <f t="shared" si="150"/>
        <v>976</v>
      </c>
      <c r="B1001" s="1">
        <f t="shared" si="151"/>
        <v>9.7600000000001769E-2</v>
      </c>
      <c r="C1001" s="1">
        <f t="shared" si="155"/>
        <v>-248.2619775559352</v>
      </c>
      <c r="D1001" s="1">
        <f t="shared" si="152"/>
        <v>-5.8695778806222556</v>
      </c>
      <c r="E1001" s="1">
        <f t="shared" si="156"/>
        <v>61.027363926221987</v>
      </c>
      <c r="F1001" s="1">
        <f t="shared" si="157"/>
        <v>0.46558095274905587</v>
      </c>
      <c r="G1001" s="1">
        <f t="shared" si="153"/>
        <v>28.413178240533796</v>
      </c>
      <c r="H1001" s="1">
        <f t="shared" si="158"/>
        <v>-1230.48383650953</v>
      </c>
      <c r="I1001" s="1">
        <f t="shared" si="154"/>
        <v>-2.9040242325717346E-2</v>
      </c>
      <c r="J1001" s="1">
        <f t="shared" si="159"/>
        <v>-2.1890724141073268E-2</v>
      </c>
    </row>
    <row r="1002" spans="1:10" x14ac:dyDescent="0.25">
      <c r="A1002" s="1">
        <f t="shared" si="150"/>
        <v>977</v>
      </c>
      <c r="B1002" s="1">
        <f t="shared" si="151"/>
        <v>9.7700000000001772E-2</v>
      </c>
      <c r="C1002" s="1">
        <f t="shared" si="155"/>
        <v>-248.38502593958614</v>
      </c>
      <c r="D1002" s="1">
        <f t="shared" si="152"/>
        <v>-5.894416383216214</v>
      </c>
      <c r="E1002" s="1">
        <f t="shared" si="156"/>
        <v>61.027363926221987</v>
      </c>
      <c r="F1002" s="1">
        <f t="shared" si="157"/>
        <v>0.46558095274905587</v>
      </c>
      <c r="G1002" s="1">
        <f t="shared" si="153"/>
        <v>28.413178240533796</v>
      </c>
      <c r="H1002" s="1">
        <f t="shared" si="158"/>
        <v>-1227.8338894032738</v>
      </c>
      <c r="I1002" s="1">
        <f t="shared" si="154"/>
        <v>-2.9086800420992251E-2</v>
      </c>
      <c r="J1002" s="1">
        <f t="shared" si="159"/>
        <v>-2.1937282236348173E-2</v>
      </c>
    </row>
    <row r="1003" spans="1:10" x14ac:dyDescent="0.25">
      <c r="A1003" s="1">
        <f t="shared" si="150"/>
        <v>978</v>
      </c>
      <c r="B1003" s="1">
        <f t="shared" si="151"/>
        <v>9.7800000000001774E-2</v>
      </c>
      <c r="C1003" s="1">
        <f t="shared" si="155"/>
        <v>-248.50780932852646</v>
      </c>
      <c r="D1003" s="1">
        <f t="shared" si="152"/>
        <v>-5.9192671641490664</v>
      </c>
      <c r="E1003" s="1">
        <f t="shared" si="156"/>
        <v>61.027363926221987</v>
      </c>
      <c r="F1003" s="1">
        <f t="shared" si="157"/>
        <v>0.46558095274905587</v>
      </c>
      <c r="G1003" s="1">
        <f t="shared" si="153"/>
        <v>28.413178240533796</v>
      </c>
      <c r="H1003" s="1">
        <f t="shared" si="158"/>
        <v>-1225.1953582143594</v>
      </c>
      <c r="I1003" s="1">
        <f t="shared" si="154"/>
        <v>-2.9133358516267156E-2</v>
      </c>
      <c r="J1003" s="1">
        <f t="shared" si="159"/>
        <v>-2.1983840331623077E-2</v>
      </c>
    </row>
    <row r="1004" spans="1:10" x14ac:dyDescent="0.25">
      <c r="A1004" s="1">
        <f t="shared" si="150"/>
        <v>979</v>
      </c>
      <c r="B1004" s="1">
        <f t="shared" si="151"/>
        <v>9.7900000000001777E-2</v>
      </c>
      <c r="C1004" s="1">
        <f t="shared" si="155"/>
        <v>-248.63032886434789</v>
      </c>
      <c r="D1004" s="1">
        <f t="shared" si="152"/>
        <v>-5.9441301970355012</v>
      </c>
      <c r="E1004" s="1">
        <f t="shared" si="156"/>
        <v>61.027363926221987</v>
      </c>
      <c r="F1004" s="1">
        <f t="shared" si="157"/>
        <v>0.46558095274905587</v>
      </c>
      <c r="G1004" s="1">
        <f t="shared" si="153"/>
        <v>28.413178240533796</v>
      </c>
      <c r="H1004" s="1">
        <f t="shared" si="158"/>
        <v>-1222.5681697968726</v>
      </c>
      <c r="I1004" s="1">
        <f t="shared" si="154"/>
        <v>-2.917991661154206E-2</v>
      </c>
      <c r="J1004" s="1">
        <f t="shared" si="159"/>
        <v>-2.2030398426897982E-2</v>
      </c>
    </row>
    <row r="1005" spans="1:10" x14ac:dyDescent="0.25">
      <c r="A1005" s="1">
        <f t="shared" si="150"/>
        <v>980</v>
      </c>
      <c r="B1005" s="1">
        <f t="shared" si="151"/>
        <v>9.800000000000178E-2</v>
      </c>
      <c r="C1005" s="1">
        <f t="shared" si="155"/>
        <v>-248.75258568132759</v>
      </c>
      <c r="D1005" s="1">
        <f t="shared" si="152"/>
        <v>-5.969005455603634</v>
      </c>
      <c r="E1005" s="1">
        <f t="shared" si="156"/>
        <v>61.027363926221987</v>
      </c>
      <c r="F1005" s="1">
        <f t="shared" si="157"/>
        <v>0.46558095274905587</v>
      </c>
      <c r="G1005" s="1">
        <f t="shared" si="153"/>
        <v>28.413178240533796</v>
      </c>
      <c r="H1005" s="1">
        <f t="shared" si="158"/>
        <v>-1219.9522516266948</v>
      </c>
      <c r="I1005" s="1">
        <f t="shared" si="154"/>
        <v>-2.9226474706816965E-2</v>
      </c>
      <c r="J1005" s="1">
        <f t="shared" si="159"/>
        <v>-2.2076956522172887E-2</v>
      </c>
    </row>
    <row r="1006" spans="1:10" x14ac:dyDescent="0.25">
      <c r="A1006" s="1">
        <f t="shared" si="150"/>
        <v>981</v>
      </c>
      <c r="B1006" s="1">
        <f t="shared" si="151"/>
        <v>9.8100000000001783E-2</v>
      </c>
      <c r="C1006" s="1">
        <f t="shared" si="155"/>
        <v>-248.87458090649025</v>
      </c>
      <c r="D1006" s="1">
        <f t="shared" si="152"/>
        <v>-5.9938929136942827</v>
      </c>
      <c r="E1006" s="1">
        <f t="shared" si="156"/>
        <v>61.027363926221987</v>
      </c>
      <c r="F1006" s="1">
        <f t="shared" si="157"/>
        <v>0.46558095274905587</v>
      </c>
      <c r="G1006" s="1">
        <f t="shared" si="153"/>
        <v>28.413178240533796</v>
      </c>
      <c r="H1006" s="1">
        <f t="shared" si="158"/>
        <v>-1217.3475317949194</v>
      </c>
      <c r="I1006" s="1">
        <f t="shared" si="154"/>
        <v>-2.927303280209187E-2</v>
      </c>
      <c r="J1006" s="1">
        <f t="shared" si="159"/>
        <v>-2.2123514617447791E-2</v>
      </c>
    </row>
    <row r="1007" spans="1:10" x14ac:dyDescent="0.25">
      <c r="A1007" s="1">
        <f t="shared" si="150"/>
        <v>982</v>
      </c>
      <c r="B1007" s="1">
        <f t="shared" si="151"/>
        <v>9.8200000000001786E-2</v>
      </c>
      <c r="C1007" s="1">
        <f t="shared" si="155"/>
        <v>-248.99631565966973</v>
      </c>
      <c r="D1007" s="1">
        <f t="shared" si="152"/>
        <v>-6.0187925452602498</v>
      </c>
      <c r="E1007" s="1">
        <f t="shared" si="156"/>
        <v>61.027363926221987</v>
      </c>
      <c r="F1007" s="1">
        <f t="shared" si="157"/>
        <v>0.46558095274905587</v>
      </c>
      <c r="G1007" s="1">
        <f t="shared" si="153"/>
        <v>28.413178240533796</v>
      </c>
      <c r="H1007" s="1">
        <f t="shared" si="158"/>
        <v>-1214.7539390013537</v>
      </c>
      <c r="I1007" s="1">
        <f t="shared" si="154"/>
        <v>-2.9319590897366774E-2</v>
      </c>
      <c r="J1007" s="1">
        <f t="shared" si="159"/>
        <v>-2.2170072712722696E-2</v>
      </c>
    </row>
    <row r="1008" spans="1:10" x14ac:dyDescent="0.25">
      <c r="A1008" s="1">
        <f t="shared" si="150"/>
        <v>983</v>
      </c>
      <c r="B1008" s="1">
        <f t="shared" si="151"/>
        <v>9.8300000000001789E-2</v>
      </c>
      <c r="C1008" s="1">
        <f t="shared" si="155"/>
        <v>-249.11779105356987</v>
      </c>
      <c r="D1008" s="1">
        <f t="shared" si="152"/>
        <v>-6.0437043243656063</v>
      </c>
      <c r="E1008" s="1">
        <f t="shared" si="156"/>
        <v>61.027363926221987</v>
      </c>
      <c r="F1008" s="1">
        <f t="shared" si="157"/>
        <v>0.46558095274905587</v>
      </c>
      <c r="G1008" s="1">
        <f t="shared" si="153"/>
        <v>28.413178240533796</v>
      </c>
      <c r="H1008" s="1">
        <f t="shared" si="158"/>
        <v>-1212.1714025481006</v>
      </c>
      <c r="I1008" s="1">
        <f t="shared" si="154"/>
        <v>-2.9366148992641679E-2</v>
      </c>
      <c r="J1008" s="1">
        <f t="shared" si="159"/>
        <v>-2.22166308079976E-2</v>
      </c>
    </row>
    <row r="1009" spans="1:10" x14ac:dyDescent="0.25">
      <c r="A1009" s="1">
        <f t="shared" si="150"/>
        <v>984</v>
      </c>
      <c r="B1009" s="1">
        <f t="shared" si="151"/>
        <v>9.8400000000001792E-2</v>
      </c>
      <c r="C1009" s="1">
        <f t="shared" si="155"/>
        <v>-249.23900819382467</v>
      </c>
      <c r="D1009" s="1">
        <f t="shared" si="152"/>
        <v>-6.0686282251849892</v>
      </c>
      <c r="E1009" s="1">
        <f t="shared" si="156"/>
        <v>61.027363926221987</v>
      </c>
      <c r="F1009" s="1">
        <f t="shared" si="157"/>
        <v>0.46558095274905587</v>
      </c>
      <c r="G1009" s="1">
        <f t="shared" si="153"/>
        <v>28.413178240533796</v>
      </c>
      <c r="H1009" s="1">
        <f t="shared" si="158"/>
        <v>-1209.5998523332216</v>
      </c>
      <c r="I1009" s="1">
        <f t="shared" si="154"/>
        <v>-2.9412707087916583E-2</v>
      </c>
      <c r="J1009" s="1">
        <f t="shared" si="159"/>
        <v>-2.2263188903272505E-2</v>
      </c>
    </row>
    <row r="1010" spans="1:10" x14ac:dyDescent="0.25">
      <c r="A1010" s="1">
        <f t="shared" si="150"/>
        <v>985</v>
      </c>
      <c r="B1010" s="1">
        <f t="shared" si="151"/>
        <v>9.8500000000001794E-2</v>
      </c>
      <c r="C1010" s="1">
        <f t="shared" si="155"/>
        <v>-249.359968179058</v>
      </c>
      <c r="D1010" s="1">
        <f t="shared" si="152"/>
        <v>-6.0935642220028949</v>
      </c>
      <c r="E1010" s="1">
        <f t="shared" si="156"/>
        <v>61.027363926221987</v>
      </c>
      <c r="F1010" s="1">
        <f t="shared" si="157"/>
        <v>0.46558095274905587</v>
      </c>
      <c r="G1010" s="1">
        <f t="shared" si="153"/>
        <v>28.413178240533796</v>
      </c>
      <c r="H1010" s="1">
        <f t="shared" si="158"/>
        <v>-1207.0392188444816</v>
      </c>
      <c r="I1010" s="1">
        <f t="shared" si="154"/>
        <v>-2.9459265183191488E-2</v>
      </c>
      <c r="J1010" s="1">
        <f t="shared" si="159"/>
        <v>-2.230974699854741E-2</v>
      </c>
    </row>
    <row r="1011" spans="1:10" x14ac:dyDescent="0.25">
      <c r="A1011" s="1">
        <f t="shared" si="150"/>
        <v>986</v>
      </c>
      <c r="B1011" s="1">
        <f t="shared" si="151"/>
        <v>9.8600000000001797E-2</v>
      </c>
      <c r="C1011" s="1">
        <f t="shared" si="155"/>
        <v>-249.48067210094246</v>
      </c>
      <c r="D1011" s="1">
        <f t="shared" si="152"/>
        <v>-6.1185122892129895</v>
      </c>
      <c r="E1011" s="1">
        <f t="shared" si="156"/>
        <v>61.027363926221987</v>
      </c>
      <c r="F1011" s="1">
        <f t="shared" si="157"/>
        <v>0.46558095274905587</v>
      </c>
      <c r="G1011" s="1">
        <f t="shared" si="153"/>
        <v>28.413178240533796</v>
      </c>
      <c r="H1011" s="1">
        <f t="shared" si="158"/>
        <v>-1204.48943315317</v>
      </c>
      <c r="I1011" s="1">
        <f t="shared" si="154"/>
        <v>-2.9505823278466393E-2</v>
      </c>
      <c r="J1011" s="1">
        <f t="shared" si="159"/>
        <v>-2.2356305093822314E-2</v>
      </c>
    </row>
    <row r="1012" spans="1:10" x14ac:dyDescent="0.25">
      <c r="A1012" s="1">
        <f t="shared" si="150"/>
        <v>987</v>
      </c>
      <c r="B1012" s="1">
        <f t="shared" si="151"/>
        <v>9.87000000000018E-2</v>
      </c>
      <c r="C1012" s="1">
        <f t="shared" si="155"/>
        <v>-249.60112104425778</v>
      </c>
      <c r="D1012" s="1">
        <f t="shared" si="152"/>
        <v>-6.1434724013174149</v>
      </c>
      <c r="E1012" s="1">
        <f t="shared" si="156"/>
        <v>61.027363926221987</v>
      </c>
      <c r="F1012" s="1">
        <f t="shared" si="157"/>
        <v>0.46558095274905587</v>
      </c>
      <c r="G1012" s="1">
        <f t="shared" si="153"/>
        <v>28.413178240533796</v>
      </c>
      <c r="H1012" s="1">
        <f t="shared" si="158"/>
        <v>-1201.9504269080003</v>
      </c>
      <c r="I1012" s="1">
        <f t="shared" si="154"/>
        <v>-2.9552381373741297E-2</v>
      </c>
      <c r="J1012" s="1">
        <f t="shared" si="159"/>
        <v>-2.2402863189097219E-2</v>
      </c>
    </row>
    <row r="1013" spans="1:10" x14ac:dyDescent="0.25">
      <c r="A1013" s="1">
        <f t="shared" si="150"/>
        <v>988</v>
      </c>
      <c r="B1013" s="1">
        <f t="shared" si="151"/>
        <v>9.8800000000001803E-2</v>
      </c>
      <c r="C1013" s="1">
        <f t="shared" si="155"/>
        <v>-249.72131608694858</v>
      </c>
      <c r="D1013" s="1">
        <f t="shared" si="152"/>
        <v>-6.1684445329261095</v>
      </c>
      <c r="E1013" s="1">
        <f t="shared" si="156"/>
        <v>61.027363926221987</v>
      </c>
      <c r="F1013" s="1">
        <f t="shared" si="157"/>
        <v>0.46558095274905587</v>
      </c>
      <c r="G1013" s="1">
        <f t="shared" si="153"/>
        <v>28.413178240533796</v>
      </c>
      <c r="H1013" s="1">
        <f t="shared" si="158"/>
        <v>-1199.4221323290851</v>
      </c>
      <c r="I1013" s="1">
        <f t="shared" si="154"/>
        <v>-2.9598939469016202E-2</v>
      </c>
      <c r="J1013" s="1">
        <f t="shared" si="159"/>
        <v>-2.2449421284372124E-2</v>
      </c>
    </row>
    <row r="1014" spans="1:10" x14ac:dyDescent="0.25">
      <c r="A1014" s="1">
        <f t="shared" si="150"/>
        <v>989</v>
      </c>
      <c r="B1014" s="1">
        <f t="shared" si="151"/>
        <v>9.8900000000001806E-2</v>
      </c>
      <c r="C1014" s="1">
        <f t="shared" si="155"/>
        <v>-249.84125830018149</v>
      </c>
      <c r="D1014" s="1">
        <f t="shared" si="152"/>
        <v>-6.1934286587561278</v>
      </c>
      <c r="E1014" s="1">
        <f t="shared" si="156"/>
        <v>61.027363926221987</v>
      </c>
      <c r="F1014" s="1">
        <f t="shared" si="157"/>
        <v>0.46558095274905587</v>
      </c>
      <c r="G1014" s="1">
        <f t="shared" si="153"/>
        <v>28.413178240533796</v>
      </c>
      <c r="H1014" s="1">
        <f t="shared" si="158"/>
        <v>-1196.904482201988</v>
      </c>
      <c r="I1014" s="1">
        <f t="shared" si="154"/>
        <v>-2.9645497564291107E-2</v>
      </c>
      <c r="J1014" s="1">
        <f t="shared" si="159"/>
        <v>-2.2495979379647028E-2</v>
      </c>
    </row>
    <row r="1015" spans="1:10" x14ac:dyDescent="0.25">
      <c r="A1015" s="1">
        <f t="shared" si="150"/>
        <v>990</v>
      </c>
      <c r="B1015" s="1">
        <f t="shared" si="151"/>
        <v>9.9000000000001809E-2</v>
      </c>
      <c r="C1015" s="1">
        <f t="shared" si="155"/>
        <v>-249.96094874840171</v>
      </c>
      <c r="D1015" s="1">
        <f t="shared" si="152"/>
        <v>-6.218424753630968</v>
      </c>
      <c r="E1015" s="1">
        <f t="shared" si="156"/>
        <v>61.027363926221987</v>
      </c>
      <c r="F1015" s="1">
        <f t="shared" si="157"/>
        <v>0.46558095274905587</v>
      </c>
      <c r="G1015" s="1">
        <f t="shared" si="153"/>
        <v>28.413178240533796</v>
      </c>
      <c r="H1015" s="1">
        <f t="shared" si="158"/>
        <v>-1194.3974098718481</v>
      </c>
      <c r="I1015" s="1">
        <f t="shared" si="154"/>
        <v>-2.9692055659566011E-2</v>
      </c>
      <c r="J1015" s="1">
        <f t="shared" si="159"/>
        <v>-2.2542537474921933E-2</v>
      </c>
    </row>
    <row r="1016" spans="1:10" x14ac:dyDescent="0.25">
      <c r="A1016" s="1">
        <f t="shared" si="150"/>
        <v>991</v>
      </c>
      <c r="B1016" s="1">
        <f t="shared" si="151"/>
        <v>9.9100000000001812E-2</v>
      </c>
      <c r="C1016" s="1">
        <f t="shared" si="155"/>
        <v>-250.08038848938889</v>
      </c>
      <c r="D1016" s="1">
        <f t="shared" si="152"/>
        <v>-6.2434327924799069</v>
      </c>
      <c r="E1016" s="1">
        <f t="shared" si="156"/>
        <v>61.027363926221987</v>
      </c>
      <c r="F1016" s="1">
        <f t="shared" si="157"/>
        <v>0.46558095274905587</v>
      </c>
      <c r="G1016" s="1">
        <f t="shared" si="153"/>
        <v>28.413178240533796</v>
      </c>
      <c r="H1016" s="1">
        <f t="shared" si="158"/>
        <v>-1191.9008492375776</v>
      </c>
      <c r="I1016" s="1">
        <f t="shared" si="154"/>
        <v>-2.9738613754840916E-2</v>
      </c>
      <c r="J1016" s="1">
        <f t="shared" si="159"/>
        <v>-2.2589095570196838E-2</v>
      </c>
    </row>
    <row r="1017" spans="1:10" x14ac:dyDescent="0.25">
      <c r="A1017" s="1">
        <f t="shared" si="150"/>
        <v>992</v>
      </c>
      <c r="B1017" s="1">
        <f t="shared" si="151"/>
        <v>9.9200000000001815E-2</v>
      </c>
      <c r="C1017" s="1">
        <f t="shared" si="155"/>
        <v>-250.19957857431265</v>
      </c>
      <c r="D1017" s="1">
        <f t="shared" si="152"/>
        <v>-6.268452750337338</v>
      </c>
      <c r="E1017" s="1">
        <f t="shared" si="156"/>
        <v>61.027363926221987</v>
      </c>
      <c r="F1017" s="1">
        <f t="shared" si="157"/>
        <v>0.46558095274905587</v>
      </c>
      <c r="G1017" s="1">
        <f t="shared" si="153"/>
        <v>28.413178240533796</v>
      </c>
      <c r="H1017" s="1">
        <f t="shared" si="158"/>
        <v>-1189.4147347461326</v>
      </c>
      <c r="I1017" s="1">
        <f t="shared" si="154"/>
        <v>-2.9785171850115821E-2</v>
      </c>
      <c r="J1017" s="1">
        <f t="shared" si="159"/>
        <v>-2.2635653665471742E-2</v>
      </c>
    </row>
    <row r="1018" spans="1:10" x14ac:dyDescent="0.25">
      <c r="A1018" s="1">
        <f t="shared" si="150"/>
        <v>993</v>
      </c>
      <c r="B1018" s="1">
        <f t="shared" si="151"/>
        <v>9.9300000000001817E-2</v>
      </c>
      <c r="C1018" s="1">
        <f t="shared" si="155"/>
        <v>-250.31852004778727</v>
      </c>
      <c r="D1018" s="1">
        <f t="shared" si="152"/>
        <v>-6.2934846023421169</v>
      </c>
      <c r="E1018" s="1">
        <f t="shared" si="156"/>
        <v>61.027363926221987</v>
      </c>
      <c r="F1018" s="1">
        <f t="shared" si="157"/>
        <v>0.46558095274905587</v>
      </c>
      <c r="G1018" s="1">
        <f t="shared" si="153"/>
        <v>28.413178240533796</v>
      </c>
      <c r="H1018" s="1">
        <f t="shared" si="158"/>
        <v>-1186.9390013868533</v>
      </c>
      <c r="I1018" s="1">
        <f t="shared" si="154"/>
        <v>-2.9831729945390725E-2</v>
      </c>
      <c r="J1018" s="1">
        <f t="shared" si="159"/>
        <v>-2.2682211760746647E-2</v>
      </c>
    </row>
    <row r="1019" spans="1:10" x14ac:dyDescent="0.25">
      <c r="A1019" s="1">
        <f t="shared" si="150"/>
        <v>994</v>
      </c>
      <c r="B1019" s="1">
        <f t="shared" si="151"/>
        <v>9.940000000000182E-2</v>
      </c>
      <c r="C1019" s="1">
        <f t="shared" si="155"/>
        <v>-250.43721394792595</v>
      </c>
      <c r="D1019" s="1">
        <f t="shared" si="152"/>
        <v>-6.3185283237369099</v>
      </c>
      <c r="E1019" s="1">
        <f t="shared" si="156"/>
        <v>61.027363926221987</v>
      </c>
      <c r="F1019" s="1">
        <f t="shared" si="157"/>
        <v>0.46558095274905587</v>
      </c>
      <c r="G1019" s="1">
        <f t="shared" si="153"/>
        <v>28.413178240533796</v>
      </c>
      <c r="H1019" s="1">
        <f t="shared" si="158"/>
        <v>-1184.4735846858748</v>
      </c>
      <c r="I1019" s="1">
        <f t="shared" si="154"/>
        <v>-2.987828804066563E-2</v>
      </c>
      <c r="J1019" s="1">
        <f t="shared" si="159"/>
        <v>-2.2728769856021552E-2</v>
      </c>
    </row>
    <row r="1020" spans="1:10" x14ac:dyDescent="0.25">
      <c r="A1020" s="1">
        <f t="shared" si="150"/>
        <v>995</v>
      </c>
      <c r="B1020" s="1">
        <f t="shared" si="151"/>
        <v>9.9500000000001823E-2</v>
      </c>
      <c r="C1020" s="1">
        <f t="shared" si="155"/>
        <v>-250.55566130639454</v>
      </c>
      <c r="D1020" s="1">
        <f t="shared" si="152"/>
        <v>-6.3435838898675492</v>
      </c>
      <c r="E1020" s="1">
        <f t="shared" si="156"/>
        <v>61.027363926221987</v>
      </c>
      <c r="F1020" s="1">
        <f t="shared" si="157"/>
        <v>0.46558095274905587</v>
      </c>
      <c r="G1020" s="1">
        <f t="shared" si="153"/>
        <v>28.413178240533796</v>
      </c>
      <c r="H1020" s="1">
        <f t="shared" si="158"/>
        <v>-1182.0184207006071</v>
      </c>
      <c r="I1020" s="1">
        <f t="shared" si="154"/>
        <v>-2.9924846135940535E-2</v>
      </c>
      <c r="J1020" s="1">
        <f t="shared" si="159"/>
        <v>-2.2775327951296456E-2</v>
      </c>
    </row>
    <row r="1021" spans="1:10" x14ac:dyDescent="0.25">
      <c r="A1021" s="1">
        <f t="shared" si="150"/>
        <v>996</v>
      </c>
      <c r="B1021" s="1">
        <f t="shared" si="151"/>
        <v>9.9600000000001826E-2</v>
      </c>
      <c r="C1021" s="1">
        <f t="shared" si="155"/>
        <v>-250.67386314846459</v>
      </c>
      <c r="D1021" s="1">
        <f t="shared" si="152"/>
        <v>-6.3686512761823959</v>
      </c>
      <c r="E1021" s="1">
        <f t="shared" si="156"/>
        <v>61.027363926221987</v>
      </c>
      <c r="F1021" s="1">
        <f t="shared" si="157"/>
        <v>0.46558095274905587</v>
      </c>
      <c r="G1021" s="1">
        <f t="shared" si="153"/>
        <v>28.413178240533796</v>
      </c>
      <c r="H1021" s="1">
        <f t="shared" si="158"/>
        <v>-1179.573446014283</v>
      </c>
      <c r="I1021" s="1">
        <f t="shared" si="154"/>
        <v>-2.9971404231215439E-2</v>
      </c>
      <c r="J1021" s="1">
        <f t="shared" si="159"/>
        <v>-2.2821886046571361E-2</v>
      </c>
    </row>
    <row r="1022" spans="1:10" x14ac:dyDescent="0.25">
      <c r="A1022" s="1">
        <f t="shared" si="150"/>
        <v>997</v>
      </c>
      <c r="B1022" s="1">
        <f t="shared" si="151"/>
        <v>9.9700000000001829E-2</v>
      </c>
      <c r="C1022" s="1">
        <f t="shared" si="155"/>
        <v>-250.79182049306601</v>
      </c>
      <c r="D1022" s="1">
        <f t="shared" si="152"/>
        <v>-6.3937304582317029</v>
      </c>
      <c r="E1022" s="1">
        <f t="shared" si="156"/>
        <v>61.027363926221987</v>
      </c>
      <c r="F1022" s="1">
        <f t="shared" si="157"/>
        <v>0.46558095274905587</v>
      </c>
      <c r="G1022" s="1">
        <f t="shared" si="153"/>
        <v>28.413178240533796</v>
      </c>
      <c r="H1022" s="1">
        <f t="shared" si="158"/>
        <v>-1177.1385977305717</v>
      </c>
      <c r="I1022" s="1">
        <f t="shared" si="154"/>
        <v>-3.0017962326490344E-2</v>
      </c>
      <c r="J1022" s="1">
        <f t="shared" si="159"/>
        <v>-2.2868444141846266E-2</v>
      </c>
    </row>
    <row r="1023" spans="1:10" x14ac:dyDescent="0.25">
      <c r="A1023" s="1">
        <f t="shared" si="150"/>
        <v>998</v>
      </c>
      <c r="B1023" s="1">
        <f t="shared" si="151"/>
        <v>9.9800000000001832E-2</v>
      </c>
      <c r="C1023" s="1">
        <f t="shared" si="155"/>
        <v>-250.90953435283907</v>
      </c>
      <c r="D1023" s="1">
        <f t="shared" si="152"/>
        <v>-6.4188214116669871</v>
      </c>
      <c r="E1023" s="1">
        <f t="shared" si="156"/>
        <v>61.027363926221987</v>
      </c>
      <c r="F1023" s="1">
        <f t="shared" si="157"/>
        <v>0.46558095274905587</v>
      </c>
      <c r="G1023" s="1">
        <f t="shared" si="153"/>
        <v>28.413178240533796</v>
      </c>
      <c r="H1023" s="1">
        <f t="shared" si="158"/>
        <v>-1174.7138134682605</v>
      </c>
      <c r="I1023" s="1">
        <f t="shared" si="154"/>
        <v>-3.0064520421765249E-2</v>
      </c>
      <c r="J1023" s="1">
        <f t="shared" si="159"/>
        <v>-2.291500223712117E-2</v>
      </c>
    </row>
    <row r="1024" spans="1:10" x14ac:dyDescent="0.25">
      <c r="A1024" s="1">
        <f t="shared" si="150"/>
        <v>999</v>
      </c>
      <c r="B1024" s="1">
        <f t="shared" si="151"/>
        <v>9.9900000000001835E-2</v>
      </c>
      <c r="C1024" s="1">
        <f t="shared" si="155"/>
        <v>-251.02700573418591</v>
      </c>
      <c r="D1024" s="1">
        <f t="shared" si="152"/>
        <v>-6.4439241122404054</v>
      </c>
      <c r="E1024" s="1">
        <f t="shared" si="156"/>
        <v>61.027363926221987</v>
      </c>
      <c r="F1024" s="1">
        <f t="shared" si="157"/>
        <v>0.46558095274905587</v>
      </c>
      <c r="G1024" s="1">
        <f t="shared" si="153"/>
        <v>28.413178240533796</v>
      </c>
      <c r="H1024" s="1">
        <f t="shared" si="158"/>
        <v>-1172.2990313559994</v>
      </c>
      <c r="I1024" s="1">
        <f t="shared" si="154"/>
        <v>-3.0111078517040153E-2</v>
      </c>
      <c r="J1024" s="1">
        <f t="shared" si="159"/>
        <v>-2.2961560332396075E-2</v>
      </c>
    </row>
    <row r="1025" spans="1:10" x14ac:dyDescent="0.25">
      <c r="A1025" s="1">
        <f t="shared" si="150"/>
        <v>1000</v>
      </c>
      <c r="B1025" s="1">
        <f t="shared" si="151"/>
        <v>0.10000000000000184</v>
      </c>
      <c r="C1025" s="1">
        <f t="shared" si="155"/>
        <v>-251.14423563732151</v>
      </c>
      <c r="D1025" s="1">
        <f t="shared" si="152"/>
        <v>-6.4690385358041373</v>
      </c>
      <c r="E1025" s="1">
        <f t="shared" si="156"/>
        <v>61.027363926221987</v>
      </c>
      <c r="F1025" s="1">
        <f t="shared" si="157"/>
        <v>0.46558095274905587</v>
      </c>
      <c r="G1025" s="1">
        <f t="shared" si="153"/>
        <v>28.413178240533796</v>
      </c>
      <c r="H1025" s="1">
        <f t="shared" si="158"/>
        <v>-1169.894190027112</v>
      </c>
      <c r="I1025" s="1">
        <f t="shared" si="154"/>
        <v>-3.0157636612315058E-2</v>
      </c>
      <c r="J1025" s="1">
        <f t="shared" si="159"/>
        <v>-2.300811842767098E-2</v>
      </c>
    </row>
    <row r="1026" spans="1:10" x14ac:dyDescent="0.25">
      <c r="A1026" s="1">
        <f t="shared" si="150"/>
        <v>1001</v>
      </c>
      <c r="B1026" s="1">
        <f t="shared" si="151"/>
        <v>0.10010000000000184</v>
      </c>
      <c r="C1026" s="1">
        <f t="shared" si="155"/>
        <v>-251.26122505632424</v>
      </c>
      <c r="D1026" s="1">
        <f t="shared" si="152"/>
        <v>-6.4941646583097699</v>
      </c>
      <c r="E1026" s="1">
        <f t="shared" si="156"/>
        <v>61.027363926221987</v>
      </c>
      <c r="F1026" s="1">
        <f t="shared" si="157"/>
        <v>0.46558095274905587</v>
      </c>
      <c r="G1026" s="1">
        <f t="shared" si="153"/>
        <v>28.413178240533796</v>
      </c>
      <c r="H1026" s="1">
        <f t="shared" si="158"/>
        <v>-1167.4992286144666</v>
      </c>
      <c r="I1026" s="1">
        <f t="shared" si="154"/>
        <v>-3.0204194707589962E-2</v>
      </c>
      <c r="J1026" s="1">
        <f t="shared" si="159"/>
        <v>-2.3054676522945884E-2</v>
      </c>
    </row>
    <row r="1027" spans="1:10" x14ac:dyDescent="0.25">
      <c r="A1027" s="1">
        <f t="shared" si="150"/>
        <v>1002</v>
      </c>
      <c r="B1027" s="1">
        <f t="shared" si="151"/>
        <v>0.10020000000000184</v>
      </c>
      <c r="C1027" s="1">
        <f t="shared" si="155"/>
        <v>-251.37797497918569</v>
      </c>
      <c r="D1027" s="1">
        <f t="shared" si="152"/>
        <v>-6.5193024558076882</v>
      </c>
      <c r="E1027" s="1">
        <f t="shared" si="156"/>
        <v>61.027363926221987</v>
      </c>
      <c r="F1027" s="1">
        <f t="shared" si="157"/>
        <v>0.46558095274905587</v>
      </c>
      <c r="G1027" s="1">
        <f t="shared" si="153"/>
        <v>28.413178240533796</v>
      </c>
      <c r="H1027" s="1">
        <f t="shared" si="158"/>
        <v>-1165.1140867454139</v>
      </c>
      <c r="I1027" s="1">
        <f t="shared" si="154"/>
        <v>-3.0250752802864867E-2</v>
      </c>
      <c r="J1027" s="1">
        <f t="shared" si="159"/>
        <v>-2.3101234618220789E-2</v>
      </c>
    </row>
    <row r="1028" spans="1:10" x14ac:dyDescent="0.25">
      <c r="A1028" s="1">
        <f t="shared" si="150"/>
        <v>1003</v>
      </c>
      <c r="B1028" s="1">
        <f t="shared" si="151"/>
        <v>0.10030000000000185</v>
      </c>
      <c r="C1028" s="1">
        <f t="shared" si="155"/>
        <v>-251.49448638786023</v>
      </c>
      <c r="D1028" s="1">
        <f t="shared" si="152"/>
        <v>-6.5444519044464746</v>
      </c>
      <c r="E1028" s="1">
        <f t="shared" si="156"/>
        <v>61.027363926221987</v>
      </c>
      <c r="F1028" s="1">
        <f t="shared" si="157"/>
        <v>0.46558095274905587</v>
      </c>
      <c r="G1028" s="1">
        <f t="shared" si="153"/>
        <v>28.413178240533796</v>
      </c>
      <c r="H1028" s="1">
        <f t="shared" si="158"/>
        <v>-1162.7387045367814</v>
      </c>
      <c r="I1028" s="1">
        <f t="shared" si="154"/>
        <v>-3.0297310898139772E-2</v>
      </c>
      <c r="J1028" s="1">
        <f t="shared" si="159"/>
        <v>-2.3147792713495693E-2</v>
      </c>
    </row>
    <row r="1029" spans="1:10" x14ac:dyDescent="0.25">
      <c r="A1029" s="1">
        <f t="shared" si="150"/>
        <v>1004</v>
      </c>
      <c r="B1029" s="1">
        <f t="shared" si="151"/>
        <v>0.10040000000000185</v>
      </c>
      <c r="C1029" s="1">
        <f t="shared" si="155"/>
        <v>-251.61076025831392</v>
      </c>
      <c r="D1029" s="1">
        <f t="shared" si="152"/>
        <v>-6.5696129804723062</v>
      </c>
      <c r="E1029" s="1">
        <f t="shared" si="156"/>
        <v>61.027363926221987</v>
      </c>
      <c r="F1029" s="1">
        <f t="shared" si="157"/>
        <v>0.46558095274905587</v>
      </c>
      <c r="G1029" s="1">
        <f t="shared" si="153"/>
        <v>28.413178240533796</v>
      </c>
      <c r="H1029" s="1">
        <f t="shared" si="158"/>
        <v>-1160.3730225899319</v>
      </c>
      <c r="I1029" s="1">
        <f t="shared" si="154"/>
        <v>-3.0343868993414676E-2</v>
      </c>
      <c r="J1029" s="1">
        <f t="shared" si="159"/>
        <v>-2.3194350808770598E-2</v>
      </c>
    </row>
    <row r="1030" spans="1:10" x14ac:dyDescent="0.25">
      <c r="A1030" s="1">
        <f t="shared" ref="A1030:A1093" si="160">A1029+1</f>
        <v>1005</v>
      </c>
      <c r="B1030" s="1">
        <f t="shared" ref="B1030:B1093" si="161">B1029+$B$2</f>
        <v>0.10050000000000185</v>
      </c>
      <c r="C1030" s="1">
        <f t="shared" si="155"/>
        <v>-251.72679756057292</v>
      </c>
      <c r="D1030" s="1">
        <f t="shared" ref="D1030:D1093" si="162">D1029+$B$2*C1030</f>
        <v>-6.5947856602283634</v>
      </c>
      <c r="E1030" s="1">
        <f t="shared" si="156"/>
        <v>61.027363926221987</v>
      </c>
      <c r="F1030" s="1">
        <f t="shared" si="157"/>
        <v>0.46558095274905587</v>
      </c>
      <c r="G1030" s="1">
        <f t="shared" ref="G1030:G1093" si="163">E1030*F1030</f>
        <v>28.413178240533796</v>
      </c>
      <c r="H1030" s="1">
        <f t="shared" si="158"/>
        <v>-1158.0169819858804</v>
      </c>
      <c r="I1030" s="1">
        <f t="shared" ref="I1030:I1093" si="164">I1029-F1030*$B$2</f>
        <v>-3.0390427088689581E-2</v>
      </c>
      <c r="J1030" s="1">
        <f t="shared" si="159"/>
        <v>-2.3240908904045503E-2</v>
      </c>
    </row>
    <row r="1031" spans="1:10" x14ac:dyDescent="0.25">
      <c r="A1031" s="1">
        <f t="shared" si="160"/>
        <v>1006</v>
      </c>
      <c r="B1031" s="1">
        <f t="shared" si="161"/>
        <v>0.10060000000000185</v>
      </c>
      <c r="C1031" s="1">
        <f t="shared" si="155"/>
        <v>-251.84259925877151</v>
      </c>
      <c r="D1031" s="1">
        <f t="shared" si="162"/>
        <v>-6.619969920154241</v>
      </c>
      <c r="E1031" s="1">
        <f t="shared" si="156"/>
        <v>61.027363926221987</v>
      </c>
      <c r="F1031" s="1">
        <f t="shared" si="157"/>
        <v>0.46558095274905587</v>
      </c>
      <c r="G1031" s="1">
        <f t="shared" si="163"/>
        <v>28.413178240533796</v>
      </c>
      <c r="H1031" s="1">
        <f t="shared" si="158"/>
        <v>-1155.6705242804696</v>
      </c>
      <c r="I1031" s="1">
        <f t="shared" si="164"/>
        <v>-3.0436985183964486E-2</v>
      </c>
      <c r="J1031" s="1">
        <f t="shared" si="159"/>
        <v>-2.3287466999320407E-2</v>
      </c>
    </row>
    <row r="1032" spans="1:10" x14ac:dyDescent="0.25">
      <c r="A1032" s="1">
        <f t="shared" si="160"/>
        <v>1007</v>
      </c>
      <c r="B1032" s="1">
        <f t="shared" si="161"/>
        <v>0.10070000000000186</v>
      </c>
      <c r="C1032" s="1">
        <f t="shared" si="155"/>
        <v>-251.95816631119956</v>
      </c>
      <c r="D1032" s="1">
        <f t="shared" si="162"/>
        <v>-6.6451657367853612</v>
      </c>
      <c r="E1032" s="1">
        <f t="shared" si="156"/>
        <v>61.027363926221987</v>
      </c>
      <c r="F1032" s="1">
        <f t="shared" si="157"/>
        <v>0.46558095274905587</v>
      </c>
      <c r="G1032" s="1">
        <f t="shared" si="163"/>
        <v>28.413178240533796</v>
      </c>
      <c r="H1032" s="1">
        <f t="shared" si="158"/>
        <v>-1153.3335914996042</v>
      </c>
      <c r="I1032" s="1">
        <f t="shared" si="164"/>
        <v>-3.048354327923939E-2</v>
      </c>
      <c r="J1032" s="1">
        <f t="shared" si="159"/>
        <v>-2.3334025094595312E-2</v>
      </c>
    </row>
    <row r="1033" spans="1:10" x14ac:dyDescent="0.25">
      <c r="A1033" s="1">
        <f t="shared" si="160"/>
        <v>1008</v>
      </c>
      <c r="B1033" s="1">
        <f t="shared" si="161"/>
        <v>0.10080000000000186</v>
      </c>
      <c r="C1033" s="1">
        <f t="shared" si="155"/>
        <v>-252.07349967034952</v>
      </c>
      <c r="D1033" s="1">
        <f t="shared" si="162"/>
        <v>-6.670373086752396</v>
      </c>
      <c r="E1033" s="1">
        <f t="shared" si="156"/>
        <v>61.027363926221987</v>
      </c>
      <c r="F1033" s="1">
        <f t="shared" si="157"/>
        <v>0.46558095274905587</v>
      </c>
      <c r="G1033" s="1">
        <f t="shared" si="163"/>
        <v>28.413178240533796</v>
      </c>
      <c r="H1033" s="1">
        <f t="shared" si="158"/>
        <v>-1151.0061261345409</v>
      </c>
      <c r="I1033" s="1">
        <f t="shared" si="164"/>
        <v>-3.0530101374514295E-2</v>
      </c>
      <c r="J1033" s="1">
        <f t="shared" si="159"/>
        <v>-2.3380583189870217E-2</v>
      </c>
    </row>
    <row r="1034" spans="1:10" x14ac:dyDescent="0.25">
      <c r="A1034" s="1">
        <f t="shared" si="160"/>
        <v>1009</v>
      </c>
      <c r="B1034" s="1">
        <f t="shared" si="161"/>
        <v>0.10090000000000186</v>
      </c>
      <c r="C1034" s="1">
        <f t="shared" si="155"/>
        <v>-252.18860028296297</v>
      </c>
      <c r="D1034" s="1">
        <f t="shared" si="162"/>
        <v>-6.6955919467806924</v>
      </c>
      <c r="E1034" s="1">
        <f t="shared" si="156"/>
        <v>61.027363926221987</v>
      </c>
      <c r="F1034" s="1">
        <f t="shared" si="157"/>
        <v>0.46558095274905587</v>
      </c>
      <c r="G1034" s="1">
        <f t="shared" si="163"/>
        <v>28.413178240533796</v>
      </c>
      <c r="H1034" s="1">
        <f t="shared" si="158"/>
        <v>-1148.688071137238</v>
      </c>
      <c r="I1034" s="1">
        <f t="shared" si="164"/>
        <v>-3.05766594697892E-2</v>
      </c>
      <c r="J1034" s="1">
        <f t="shared" si="159"/>
        <v>-2.3427141285145121E-2</v>
      </c>
    </row>
    <row r="1035" spans="1:10" x14ac:dyDescent="0.25">
      <c r="A1035" s="1">
        <f t="shared" si="160"/>
        <v>1010</v>
      </c>
      <c r="B1035" s="1">
        <f t="shared" si="161"/>
        <v>0.10100000000000187</v>
      </c>
      <c r="C1035" s="1">
        <f t="shared" si="155"/>
        <v>-252.3034690900767</v>
      </c>
      <c r="D1035" s="1">
        <f t="shared" si="162"/>
        <v>-6.7208222936897002</v>
      </c>
      <c r="E1035" s="1">
        <f t="shared" si="156"/>
        <v>61.027363926221987</v>
      </c>
      <c r="F1035" s="1">
        <f t="shared" si="157"/>
        <v>0.46558095274905587</v>
      </c>
      <c r="G1035" s="1">
        <f t="shared" si="163"/>
        <v>28.413178240533796</v>
      </c>
      <c r="H1035" s="1">
        <f t="shared" si="158"/>
        <v>-1146.3793699157568</v>
      </c>
      <c r="I1035" s="1">
        <f t="shared" si="164"/>
        <v>-3.0623217565064104E-2</v>
      </c>
      <c r="J1035" s="1">
        <f t="shared" si="159"/>
        <v>-2.3473699380420026E-2</v>
      </c>
    </row>
    <row r="1036" spans="1:10" x14ac:dyDescent="0.25">
      <c r="A1036" s="1">
        <f t="shared" si="160"/>
        <v>1011</v>
      </c>
      <c r="B1036" s="1">
        <f t="shared" si="161"/>
        <v>0.10110000000000187</v>
      </c>
      <c r="C1036" s="1">
        <f t="shared" si="155"/>
        <v>-252.41810702706829</v>
      </c>
      <c r="D1036" s="1">
        <f t="shared" si="162"/>
        <v>-6.7460641043924072</v>
      </c>
      <c r="E1036" s="1">
        <f t="shared" si="156"/>
        <v>61.027363926221987</v>
      </c>
      <c r="F1036" s="1">
        <f t="shared" si="157"/>
        <v>0.46558095274905587</v>
      </c>
      <c r="G1036" s="1">
        <f t="shared" si="163"/>
        <v>28.413178240533796</v>
      </c>
      <c r="H1036" s="1">
        <f t="shared" si="158"/>
        <v>-1144.0799663297209</v>
      </c>
      <c r="I1036" s="1">
        <f t="shared" si="164"/>
        <v>-3.0669775660339009E-2</v>
      </c>
      <c r="J1036" s="1">
        <f t="shared" si="159"/>
        <v>-2.3520257475694931E-2</v>
      </c>
    </row>
    <row r="1037" spans="1:10" x14ac:dyDescent="0.25">
      <c r="A1037" s="1">
        <f t="shared" si="160"/>
        <v>1012</v>
      </c>
      <c r="B1037" s="1">
        <f t="shared" si="161"/>
        <v>0.10120000000000187</v>
      </c>
      <c r="C1037" s="1">
        <f t="shared" si="155"/>
        <v>-252.53251502370125</v>
      </c>
      <c r="D1037" s="1">
        <f t="shared" si="162"/>
        <v>-6.7713173558947775</v>
      </c>
      <c r="E1037" s="1">
        <f t="shared" si="156"/>
        <v>61.027363926221987</v>
      </c>
      <c r="F1037" s="1">
        <f t="shared" si="157"/>
        <v>0.46558095274905587</v>
      </c>
      <c r="G1037" s="1">
        <f t="shared" si="163"/>
        <v>28.413178240533796</v>
      </c>
      <c r="H1037" s="1">
        <f t="shared" si="158"/>
        <v>-1141.789804685827</v>
      </c>
      <c r="I1037" s="1">
        <f t="shared" si="164"/>
        <v>-3.0716333755613914E-2</v>
      </c>
      <c r="J1037" s="1">
        <f t="shared" si="159"/>
        <v>-2.3566815570969835E-2</v>
      </c>
    </row>
    <row r="1038" spans="1:10" x14ac:dyDescent="0.25">
      <c r="A1038" s="1">
        <f t="shared" si="160"/>
        <v>1013</v>
      </c>
      <c r="B1038" s="1">
        <f t="shared" si="161"/>
        <v>0.10130000000000187</v>
      </c>
      <c r="C1038" s="1">
        <f t="shared" si="155"/>
        <v>-252.64669400416983</v>
      </c>
      <c r="D1038" s="1">
        <f t="shared" si="162"/>
        <v>-6.7965820252951943</v>
      </c>
      <c r="E1038" s="1">
        <f t="shared" si="156"/>
        <v>61.027363926221987</v>
      </c>
      <c r="F1038" s="1">
        <f t="shared" si="157"/>
        <v>0.46558095274905587</v>
      </c>
      <c r="G1038" s="1">
        <f t="shared" si="163"/>
        <v>28.413178240533796</v>
      </c>
      <c r="H1038" s="1">
        <f t="shared" si="158"/>
        <v>-1139.5088297334123</v>
      </c>
      <c r="I1038" s="1">
        <f t="shared" si="164"/>
        <v>-3.0762891850888818E-2</v>
      </c>
      <c r="J1038" s="1">
        <f t="shared" si="159"/>
        <v>-2.361337366624474E-2</v>
      </c>
    </row>
    <row r="1039" spans="1:10" x14ac:dyDescent="0.25">
      <c r="A1039" s="1">
        <f t="shared" si="160"/>
        <v>1014</v>
      </c>
      <c r="B1039" s="1">
        <f t="shared" si="161"/>
        <v>0.10140000000000188</v>
      </c>
      <c r="C1039" s="1">
        <f t="shared" si="155"/>
        <v>-252.76064488714317</v>
      </c>
      <c r="D1039" s="1">
        <f t="shared" si="162"/>
        <v>-6.821858089783909</v>
      </c>
      <c r="E1039" s="1">
        <f t="shared" si="156"/>
        <v>61.027363926221987</v>
      </c>
      <c r="F1039" s="1">
        <f t="shared" si="157"/>
        <v>0.46558095274905587</v>
      </c>
      <c r="G1039" s="1">
        <f t="shared" si="163"/>
        <v>28.413178240533796</v>
      </c>
      <c r="H1039" s="1">
        <f t="shared" si="158"/>
        <v>-1137.2369866600709</v>
      </c>
      <c r="I1039" s="1">
        <f t="shared" si="164"/>
        <v>-3.0809449946163723E-2</v>
      </c>
      <c r="J1039" s="1">
        <f t="shared" si="159"/>
        <v>-2.3659931761519645E-2</v>
      </c>
    </row>
    <row r="1040" spans="1:10" x14ac:dyDescent="0.25">
      <c r="A1040" s="1">
        <f t="shared" si="160"/>
        <v>1015</v>
      </c>
      <c r="B1040" s="1">
        <f t="shared" si="161"/>
        <v>0.10150000000000188</v>
      </c>
      <c r="C1040" s="1">
        <f t="shared" si="155"/>
        <v>-252.87436858580918</v>
      </c>
      <c r="D1040" s="1">
        <f t="shared" si="162"/>
        <v>-6.8471455266424899</v>
      </c>
      <c r="E1040" s="1">
        <f t="shared" si="156"/>
        <v>61.027363926221987</v>
      </c>
      <c r="F1040" s="1">
        <f t="shared" si="157"/>
        <v>0.46558095274905587</v>
      </c>
      <c r="G1040" s="1">
        <f t="shared" si="163"/>
        <v>28.413178240533796</v>
      </c>
      <c r="H1040" s="1">
        <f t="shared" si="158"/>
        <v>-1134.9742210873253</v>
      </c>
      <c r="I1040" s="1">
        <f t="shared" si="164"/>
        <v>-3.0856008041438628E-2</v>
      </c>
      <c r="J1040" s="1">
        <f t="shared" si="159"/>
        <v>-2.3706489856794549E-2</v>
      </c>
    </row>
    <row r="1041" spans="1:10" x14ac:dyDescent="0.25">
      <c r="A1041" s="1">
        <f t="shared" si="160"/>
        <v>1016</v>
      </c>
      <c r="B1041" s="1">
        <f t="shared" si="161"/>
        <v>0.10160000000000188</v>
      </c>
      <c r="C1041" s="1">
        <f t="shared" si="155"/>
        <v>-252.98786600791792</v>
      </c>
      <c r="D1041" s="1">
        <f t="shared" si="162"/>
        <v>-6.8724443132432818</v>
      </c>
      <c r="E1041" s="1">
        <f t="shared" si="156"/>
        <v>61.027363926221987</v>
      </c>
      <c r="F1041" s="1">
        <f t="shared" si="157"/>
        <v>0.46558095274905587</v>
      </c>
      <c r="G1041" s="1">
        <f t="shared" si="163"/>
        <v>28.413178240533796</v>
      </c>
      <c r="H1041" s="1">
        <f t="shared" si="158"/>
        <v>-1132.7204790663473</v>
      </c>
      <c r="I1041" s="1">
        <f t="shared" si="164"/>
        <v>-3.0902566136713532E-2</v>
      </c>
      <c r="J1041" s="1">
        <f t="shared" si="159"/>
        <v>-2.3753047952069454E-2</v>
      </c>
    </row>
    <row r="1042" spans="1:10" x14ac:dyDescent="0.25">
      <c r="A1042" s="1">
        <f t="shared" si="160"/>
        <v>1017</v>
      </c>
      <c r="B1042" s="1">
        <f t="shared" si="161"/>
        <v>0.10170000000000189</v>
      </c>
      <c r="C1042" s="1">
        <f t="shared" si="155"/>
        <v>-253.10113805582455</v>
      </c>
      <c r="D1042" s="1">
        <f t="shared" si="162"/>
        <v>-6.8977544270488647</v>
      </c>
      <c r="E1042" s="1">
        <f t="shared" si="156"/>
        <v>61.027363926221987</v>
      </c>
      <c r="F1042" s="1">
        <f t="shared" si="157"/>
        <v>0.46558095274905587</v>
      </c>
      <c r="G1042" s="1">
        <f t="shared" si="163"/>
        <v>28.413178240533796</v>
      </c>
      <c r="H1042" s="1">
        <f t="shared" si="158"/>
        <v>-1130.4757070737285</v>
      </c>
      <c r="I1042" s="1">
        <f t="shared" si="164"/>
        <v>-3.0949124231988437E-2</v>
      </c>
      <c r="J1042" s="1">
        <f t="shared" si="159"/>
        <v>-2.3799606047344359E-2</v>
      </c>
    </row>
    <row r="1043" spans="1:10" x14ac:dyDescent="0.25">
      <c r="A1043" s="1">
        <f t="shared" si="160"/>
        <v>1018</v>
      </c>
      <c r="B1043" s="1">
        <f t="shared" si="161"/>
        <v>0.10180000000000189</v>
      </c>
      <c r="C1043" s="1">
        <f t="shared" si="155"/>
        <v>-253.21418562653193</v>
      </c>
      <c r="D1043" s="1">
        <f t="shared" si="162"/>
        <v>-6.9230758456115176</v>
      </c>
      <c r="E1043" s="1">
        <f t="shared" si="156"/>
        <v>61.027363926221987</v>
      </c>
      <c r="F1043" s="1">
        <f t="shared" si="157"/>
        <v>0.46558095274905587</v>
      </c>
      <c r="G1043" s="1">
        <f t="shared" si="163"/>
        <v>28.413178240533796</v>
      </c>
      <c r="H1043" s="1">
        <f t="shared" si="158"/>
        <v>-1128.2398520073039</v>
      </c>
      <c r="I1043" s="1">
        <f t="shared" si="164"/>
        <v>-3.0995682327263342E-2</v>
      </c>
      <c r="J1043" s="1">
        <f t="shared" si="159"/>
        <v>-2.3846164142619263E-2</v>
      </c>
    </row>
    <row r="1044" spans="1:10" x14ac:dyDescent="0.25">
      <c r="A1044" s="1">
        <f t="shared" si="160"/>
        <v>1019</v>
      </c>
      <c r="B1044" s="1">
        <f t="shared" si="161"/>
        <v>0.10190000000000189</v>
      </c>
      <c r="C1044" s="1">
        <f t="shared" si="155"/>
        <v>-253.32700961173265</v>
      </c>
      <c r="D1044" s="1">
        <f t="shared" si="162"/>
        <v>-6.9484085465726908</v>
      </c>
      <c r="E1044" s="1">
        <f t="shared" si="156"/>
        <v>61.027363926221987</v>
      </c>
      <c r="F1044" s="1">
        <f t="shared" si="157"/>
        <v>0.46558095274905587</v>
      </c>
      <c r="G1044" s="1">
        <f t="shared" si="163"/>
        <v>28.413178240533796</v>
      </c>
      <c r="H1044" s="1">
        <f t="shared" si="158"/>
        <v>-1126.0128611820217</v>
      </c>
      <c r="I1044" s="1">
        <f t="shared" si="164"/>
        <v>-3.1042240422538246E-2</v>
      </c>
      <c r="J1044" s="1">
        <f t="shared" si="159"/>
        <v>-2.3892722237894168E-2</v>
      </c>
    </row>
    <row r="1045" spans="1:10" x14ac:dyDescent="0.25">
      <c r="A1045" s="1">
        <f t="shared" si="160"/>
        <v>1020</v>
      </c>
      <c r="B1045" s="1">
        <f t="shared" si="161"/>
        <v>0.10200000000000189</v>
      </c>
      <c r="C1045" s="1">
        <f t="shared" si="155"/>
        <v>-253.43961089785086</v>
      </c>
      <c r="D1045" s="1">
        <f t="shared" si="162"/>
        <v>-6.9737525076624758</v>
      </c>
      <c r="E1045" s="1">
        <f t="shared" si="156"/>
        <v>61.027363926221987</v>
      </c>
      <c r="F1045" s="1">
        <f t="shared" si="157"/>
        <v>0.46558095274905587</v>
      </c>
      <c r="G1045" s="1">
        <f t="shared" si="163"/>
        <v>28.413178240533796</v>
      </c>
      <c r="H1045" s="1">
        <f t="shared" si="158"/>
        <v>-1123.794682325861</v>
      </c>
      <c r="I1045" s="1">
        <f t="shared" si="164"/>
        <v>-3.1088798517813151E-2</v>
      </c>
      <c r="J1045" s="1">
        <f t="shared" si="159"/>
        <v>-2.3939280333169072E-2</v>
      </c>
    </row>
    <row r="1046" spans="1:10" x14ac:dyDescent="0.25">
      <c r="A1046" s="1">
        <f t="shared" si="160"/>
        <v>1021</v>
      </c>
      <c r="B1046" s="1">
        <f t="shared" si="161"/>
        <v>0.1021000000000019</v>
      </c>
      <c r="C1046" s="1">
        <f t="shared" si="155"/>
        <v>-253.55199036608343</v>
      </c>
      <c r="D1046" s="1">
        <f t="shared" si="162"/>
        <v>-6.9991077066990846</v>
      </c>
      <c r="E1046" s="1">
        <f t="shared" si="156"/>
        <v>61.027363926221987</v>
      </c>
      <c r="F1046" s="1">
        <f t="shared" si="157"/>
        <v>0.46558095274905587</v>
      </c>
      <c r="G1046" s="1">
        <f t="shared" si="163"/>
        <v>28.413178240533796</v>
      </c>
      <c r="H1046" s="1">
        <f t="shared" si="158"/>
        <v>-1121.585263575801</v>
      </c>
      <c r="I1046" s="1">
        <f t="shared" si="164"/>
        <v>-3.1135356613088055E-2</v>
      </c>
      <c r="J1046" s="1">
        <f t="shared" si="159"/>
        <v>-2.3985838428443977E-2</v>
      </c>
    </row>
    <row r="1047" spans="1:10" x14ac:dyDescent="0.25">
      <c r="A1047" s="1">
        <f t="shared" si="160"/>
        <v>1022</v>
      </c>
      <c r="B1047" s="1">
        <f t="shared" si="161"/>
        <v>0.1022000000000019</v>
      </c>
      <c r="C1047" s="1">
        <f t="shared" si="155"/>
        <v>-253.66414889244101</v>
      </c>
      <c r="D1047" s="1">
        <f t="shared" si="162"/>
        <v>-7.0244741215883284</v>
      </c>
      <c r="E1047" s="1">
        <f t="shared" si="156"/>
        <v>61.027363926221987</v>
      </c>
      <c r="F1047" s="1">
        <f t="shared" si="157"/>
        <v>0.46558095274905587</v>
      </c>
      <c r="G1047" s="1">
        <f t="shared" si="163"/>
        <v>28.413178240533796</v>
      </c>
      <c r="H1047" s="1">
        <f t="shared" si="158"/>
        <v>-1119.3845534738336</v>
      </c>
      <c r="I1047" s="1">
        <f t="shared" si="164"/>
        <v>-3.118191470836296E-2</v>
      </c>
      <c r="J1047" s="1">
        <f t="shared" si="159"/>
        <v>-2.4032396523718882E-2</v>
      </c>
    </row>
    <row r="1048" spans="1:10" x14ac:dyDescent="0.25">
      <c r="A1048" s="1">
        <f t="shared" si="160"/>
        <v>1023</v>
      </c>
      <c r="B1048" s="1">
        <f t="shared" si="161"/>
        <v>0.1023000000000019</v>
      </c>
      <c r="C1048" s="1">
        <f t="shared" si="155"/>
        <v>-253.77608734778838</v>
      </c>
      <c r="D1048" s="1">
        <f t="shared" si="162"/>
        <v>-7.0498517303231072</v>
      </c>
      <c r="E1048" s="1">
        <f t="shared" si="156"/>
        <v>61.027363926221987</v>
      </c>
      <c r="F1048" s="1">
        <f t="shared" si="157"/>
        <v>0.46558095274905587</v>
      </c>
      <c r="G1048" s="1">
        <f t="shared" si="163"/>
        <v>28.413178240533796</v>
      </c>
      <c r="H1048" s="1">
        <f t="shared" si="158"/>
        <v>-1117.1925009630233</v>
      </c>
      <c r="I1048" s="1">
        <f t="shared" si="164"/>
        <v>-3.1228472803637865E-2</v>
      </c>
      <c r="J1048" s="1">
        <f t="shared" si="159"/>
        <v>-2.4078954618993786E-2</v>
      </c>
    </row>
    <row r="1049" spans="1:10" x14ac:dyDescent="0.25">
      <c r="A1049" s="1">
        <f t="shared" si="160"/>
        <v>1024</v>
      </c>
      <c r="B1049" s="1">
        <f t="shared" si="161"/>
        <v>0.10240000000000191</v>
      </c>
      <c r="C1049" s="1">
        <f t="shared" si="155"/>
        <v>-253.88780659788469</v>
      </c>
      <c r="D1049" s="1">
        <f t="shared" si="162"/>
        <v>-7.075240510982896</v>
      </c>
      <c r="E1049" s="1">
        <f t="shared" si="156"/>
        <v>61.027363926221987</v>
      </c>
      <c r="F1049" s="1">
        <f t="shared" si="157"/>
        <v>0.46558095274905587</v>
      </c>
      <c r="G1049" s="1">
        <f t="shared" si="163"/>
        <v>28.413178240533796</v>
      </c>
      <c r="H1049" s="1">
        <f t="shared" si="158"/>
        <v>-1115.0090553836155</v>
      </c>
      <c r="I1049" s="1">
        <f t="shared" si="164"/>
        <v>-3.1275030898912773E-2</v>
      </c>
      <c r="J1049" s="1">
        <f t="shared" si="159"/>
        <v>-2.4125512714268695E-2</v>
      </c>
    </row>
    <row r="1050" spans="1:10" x14ac:dyDescent="0.25">
      <c r="A1050" s="1">
        <f t="shared" si="160"/>
        <v>1025</v>
      </c>
      <c r="B1050" s="1">
        <f t="shared" si="161"/>
        <v>0.10250000000000191</v>
      </c>
      <c r="C1050" s="1">
        <f t="shared" si="155"/>
        <v>-253.99930750342304</v>
      </c>
      <c r="D1050" s="1">
        <f t="shared" si="162"/>
        <v>-7.1006404417332387</v>
      </c>
      <c r="E1050" s="1">
        <f t="shared" si="156"/>
        <v>61.027363926221987</v>
      </c>
      <c r="F1050" s="1">
        <f t="shared" si="157"/>
        <v>0.46558095274905587</v>
      </c>
      <c r="G1050" s="1">
        <f t="shared" si="163"/>
        <v>28.413178240533796</v>
      </c>
      <c r="H1050" s="1">
        <f t="shared" si="158"/>
        <v>-1112.8341664691861</v>
      </c>
      <c r="I1050" s="1">
        <f t="shared" si="164"/>
        <v>-3.1321588994187681E-2</v>
      </c>
      <c r="J1050" s="1">
        <f t="shared" si="159"/>
        <v>-2.4172070809543603E-2</v>
      </c>
    </row>
    <row r="1051" spans="1:10" x14ac:dyDescent="0.25">
      <c r="A1051" s="1">
        <f t="shared" si="160"/>
        <v>1026</v>
      </c>
      <c r="B1051" s="1">
        <f t="shared" si="161"/>
        <v>0.10260000000000191</v>
      </c>
      <c r="C1051" s="1">
        <f t="shared" ref="C1051:C1114" si="165">C1050+H1050*$B$2</f>
        <v>-254.11059092006997</v>
      </c>
      <c r="D1051" s="1">
        <f t="shared" si="162"/>
        <v>-7.1260515008252456</v>
      </c>
      <c r="E1051" s="1">
        <f t="shared" ref="E1051:E1114" si="166">SQRT(2*$C$17/($B$15*(1-($B$13/$B$12)^4)))</f>
        <v>61.027363926221987</v>
      </c>
      <c r="F1051" s="1">
        <f t="shared" ref="F1051:F1114" si="167">PI()*($B$13/2)^2*$B$15*E1051</f>
        <v>0.46558095274905587</v>
      </c>
      <c r="G1051" s="1">
        <f t="shared" si="163"/>
        <v>28.413178240533796</v>
      </c>
      <c r="H1051" s="1">
        <f t="shared" ref="H1051:H1114" si="168">-(0.5*$B$3*C1051^2*$B$5*$B$11)/J1050-$B$10+G1051/J1050</f>
        <v>-1110.6677843428379</v>
      </c>
      <c r="I1051" s="1">
        <f t="shared" si="164"/>
        <v>-3.1368147089462589E-2</v>
      </c>
      <c r="J1051" s="1">
        <f t="shared" ref="J1051:J1114" si="169">$B$7+I1051</f>
        <v>-2.4218628904818511E-2</v>
      </c>
    </row>
    <row r="1052" spans="1:10" x14ac:dyDescent="0.25">
      <c r="A1052" s="1">
        <f t="shared" si="160"/>
        <v>1027</v>
      </c>
      <c r="B1052" s="1">
        <f t="shared" si="161"/>
        <v>0.10270000000000191</v>
      </c>
      <c r="C1052" s="1">
        <f t="shared" si="165"/>
        <v>-254.22165769850426</v>
      </c>
      <c r="D1052" s="1">
        <f t="shared" si="162"/>
        <v>-7.1514736665950958</v>
      </c>
      <c r="E1052" s="1">
        <f t="shared" si="166"/>
        <v>61.027363926221987</v>
      </c>
      <c r="F1052" s="1">
        <f t="shared" si="167"/>
        <v>0.46558095274905587</v>
      </c>
      <c r="G1052" s="1">
        <f t="shared" si="163"/>
        <v>28.413178240533796</v>
      </c>
      <c r="H1052" s="1">
        <f t="shared" si="168"/>
        <v>-1108.5098595134421</v>
      </c>
      <c r="I1052" s="1">
        <f t="shared" si="164"/>
        <v>-3.1414705184737497E-2</v>
      </c>
      <c r="J1052" s="1">
        <f t="shared" si="169"/>
        <v>-2.4265187000093419E-2</v>
      </c>
    </row>
    <row r="1053" spans="1:10" x14ac:dyDescent="0.25">
      <c r="A1053" s="1">
        <f t="shared" si="160"/>
        <v>1028</v>
      </c>
      <c r="B1053" s="1">
        <f t="shared" si="161"/>
        <v>0.10280000000000192</v>
      </c>
      <c r="C1053" s="1">
        <f t="shared" si="165"/>
        <v>-254.3325086844556</v>
      </c>
      <c r="D1053" s="1">
        <f t="shared" si="162"/>
        <v>-7.1769069174635414</v>
      </c>
      <c r="E1053" s="1">
        <f t="shared" si="166"/>
        <v>61.027363926221987</v>
      </c>
      <c r="F1053" s="1">
        <f t="shared" si="167"/>
        <v>0.46558095274905587</v>
      </c>
      <c r="G1053" s="1">
        <f t="shared" si="163"/>
        <v>28.413178240533796</v>
      </c>
      <c r="H1053" s="1">
        <f t="shared" si="168"/>
        <v>-1106.3603428719207</v>
      </c>
      <c r="I1053" s="1">
        <f t="shared" si="164"/>
        <v>-3.1461263280012405E-2</v>
      </c>
      <c r="J1053" s="1">
        <f t="shared" si="169"/>
        <v>-2.4311745095368327E-2</v>
      </c>
    </row>
    <row r="1054" spans="1:10" x14ac:dyDescent="0.25">
      <c r="A1054" s="1">
        <f t="shared" si="160"/>
        <v>1029</v>
      </c>
      <c r="B1054" s="1">
        <f t="shared" si="161"/>
        <v>0.10290000000000192</v>
      </c>
      <c r="C1054" s="1">
        <f t="shared" si="165"/>
        <v>-254.44314471874279</v>
      </c>
      <c r="D1054" s="1">
        <f t="shared" si="162"/>
        <v>-7.2023512319354159</v>
      </c>
      <c r="E1054" s="1">
        <f t="shared" si="166"/>
        <v>61.027363926221987</v>
      </c>
      <c r="F1054" s="1">
        <f t="shared" si="167"/>
        <v>0.46558095274905587</v>
      </c>
      <c r="G1054" s="1">
        <f t="shared" si="163"/>
        <v>28.413178240533796</v>
      </c>
      <c r="H1054" s="1">
        <f t="shared" si="168"/>
        <v>-1104.2191856875729</v>
      </c>
      <c r="I1054" s="1">
        <f t="shared" si="164"/>
        <v>-3.1507821375287313E-2</v>
      </c>
      <c r="J1054" s="1">
        <f t="shared" si="169"/>
        <v>-2.4358303190643235E-2</v>
      </c>
    </row>
    <row r="1055" spans="1:10" x14ac:dyDescent="0.25">
      <c r="A1055" s="1">
        <f t="shared" si="160"/>
        <v>1030</v>
      </c>
      <c r="B1055" s="1">
        <f t="shared" si="161"/>
        <v>0.10300000000000192</v>
      </c>
      <c r="C1055" s="1">
        <f t="shared" si="165"/>
        <v>-254.55356663731155</v>
      </c>
      <c r="D1055" s="1">
        <f t="shared" si="162"/>
        <v>-7.2278065885991474</v>
      </c>
      <c r="E1055" s="1">
        <f t="shared" si="166"/>
        <v>61.027363926221987</v>
      </c>
      <c r="F1055" s="1">
        <f t="shared" si="167"/>
        <v>0.46558095274905587</v>
      </c>
      <c r="G1055" s="1">
        <f t="shared" si="163"/>
        <v>28.413178240533796</v>
      </c>
      <c r="H1055" s="1">
        <f t="shared" si="168"/>
        <v>-1102.0863396044435</v>
      </c>
      <c r="I1055" s="1">
        <f t="shared" si="164"/>
        <v>-3.1554379470562222E-2</v>
      </c>
      <c r="J1055" s="1">
        <f t="shared" si="169"/>
        <v>-2.4404861285918143E-2</v>
      </c>
    </row>
    <row r="1056" spans="1:10" x14ac:dyDescent="0.25">
      <c r="A1056" s="1">
        <f t="shared" si="160"/>
        <v>1031</v>
      </c>
      <c r="B1056" s="1">
        <f t="shared" si="161"/>
        <v>0.10310000000000193</v>
      </c>
      <c r="C1056" s="1">
        <f t="shared" si="165"/>
        <v>-254.66377527127199</v>
      </c>
      <c r="D1056" s="1">
        <f t="shared" si="162"/>
        <v>-7.2532729661262749</v>
      </c>
      <c r="E1056" s="1">
        <f t="shared" si="166"/>
        <v>61.027363926221987</v>
      </c>
      <c r="F1056" s="1">
        <f t="shared" si="167"/>
        <v>0.46558095274905587</v>
      </c>
      <c r="G1056" s="1">
        <f t="shared" si="163"/>
        <v>28.413178240533796</v>
      </c>
      <c r="H1056" s="1">
        <f t="shared" si="168"/>
        <v>-1099.9617566377356</v>
      </c>
      <c r="I1056" s="1">
        <f t="shared" si="164"/>
        <v>-3.160093756583713E-2</v>
      </c>
      <c r="J1056" s="1">
        <f t="shared" si="169"/>
        <v>-2.4451419381193051E-2</v>
      </c>
    </row>
    <row r="1057" spans="1:10" x14ac:dyDescent="0.25">
      <c r="A1057" s="1">
        <f t="shared" si="160"/>
        <v>1032</v>
      </c>
      <c r="B1057" s="1">
        <f t="shared" si="161"/>
        <v>0.10320000000000193</v>
      </c>
      <c r="C1057" s="1">
        <f t="shared" si="165"/>
        <v>-254.77377144693577</v>
      </c>
      <c r="D1057" s="1">
        <f t="shared" si="162"/>
        <v>-7.2787503432709686</v>
      </c>
      <c r="E1057" s="1">
        <f t="shared" si="166"/>
        <v>61.027363926221987</v>
      </c>
      <c r="F1057" s="1">
        <f t="shared" si="167"/>
        <v>0.46558095274905587</v>
      </c>
      <c r="G1057" s="1">
        <f t="shared" si="163"/>
        <v>28.413178240533796</v>
      </c>
      <c r="H1057" s="1">
        <f t="shared" si="168"/>
        <v>-1097.8453891702586</v>
      </c>
      <c r="I1057" s="1">
        <f t="shared" si="164"/>
        <v>-3.1647495661112038E-2</v>
      </c>
      <c r="J1057" s="1">
        <f t="shared" si="169"/>
        <v>-2.4497977476467959E-2</v>
      </c>
    </row>
    <row r="1058" spans="1:10" x14ac:dyDescent="0.25">
      <c r="A1058" s="1">
        <f t="shared" si="160"/>
        <v>1033</v>
      </c>
      <c r="B1058" s="1">
        <f t="shared" si="161"/>
        <v>0.10330000000000193</v>
      </c>
      <c r="C1058" s="1">
        <f t="shared" si="165"/>
        <v>-254.88355598585278</v>
      </c>
      <c r="D1058" s="1">
        <f t="shared" si="162"/>
        <v>-7.304238698869554</v>
      </c>
      <c r="E1058" s="1">
        <f t="shared" si="166"/>
        <v>61.027363926221987</v>
      </c>
      <c r="F1058" s="1">
        <f t="shared" si="167"/>
        <v>0.46558095274905587</v>
      </c>
      <c r="G1058" s="1">
        <f t="shared" si="163"/>
        <v>28.413178240533796</v>
      </c>
      <c r="H1058" s="1">
        <f t="shared" si="168"/>
        <v>-1095.7371899489231</v>
      </c>
      <c r="I1058" s="1">
        <f t="shared" si="164"/>
        <v>-3.1694053756386946E-2</v>
      </c>
      <c r="J1058" s="1">
        <f t="shared" si="169"/>
        <v>-2.4544535571742868E-2</v>
      </c>
    </row>
    <row r="1059" spans="1:10" x14ac:dyDescent="0.25">
      <c r="A1059" s="1">
        <f t="shared" si="160"/>
        <v>1034</v>
      </c>
      <c r="B1059" s="1">
        <f t="shared" si="161"/>
        <v>0.10340000000000193</v>
      </c>
      <c r="C1059" s="1">
        <f t="shared" si="165"/>
        <v>-254.99312970484766</v>
      </c>
      <c r="D1059" s="1">
        <f t="shared" si="162"/>
        <v>-7.329738011840039</v>
      </c>
      <c r="E1059" s="1">
        <f t="shared" si="166"/>
        <v>61.027363926221987</v>
      </c>
      <c r="F1059" s="1">
        <f t="shared" si="167"/>
        <v>0.46558095274905587</v>
      </c>
      <c r="G1059" s="1">
        <f t="shared" si="163"/>
        <v>28.413178240533796</v>
      </c>
      <c r="H1059" s="1">
        <f t="shared" si="168"/>
        <v>-1093.637112081271</v>
      </c>
      <c r="I1059" s="1">
        <f t="shared" si="164"/>
        <v>-3.1740611851661854E-2</v>
      </c>
      <c r="J1059" s="1">
        <f t="shared" si="169"/>
        <v>-2.4591093667017776E-2</v>
      </c>
    </row>
    <row r="1060" spans="1:10" x14ac:dyDescent="0.25">
      <c r="A1060" s="1">
        <f t="shared" si="160"/>
        <v>1035</v>
      </c>
      <c r="B1060" s="1">
        <f t="shared" si="161"/>
        <v>0.10350000000000194</v>
      </c>
      <c r="C1060" s="1">
        <f t="shared" si="165"/>
        <v>-255.10249341605578</v>
      </c>
      <c r="D1060" s="1">
        <f t="shared" si="162"/>
        <v>-7.3552482611816448</v>
      </c>
      <c r="E1060" s="1">
        <f t="shared" si="166"/>
        <v>61.027363926221987</v>
      </c>
      <c r="F1060" s="1">
        <f t="shared" si="167"/>
        <v>0.46558095274905587</v>
      </c>
      <c r="G1060" s="1">
        <f t="shared" si="163"/>
        <v>28.413178240533796</v>
      </c>
      <c r="H1060" s="1">
        <f t="shared" si="168"/>
        <v>-1091.5451090320496</v>
      </c>
      <c r="I1060" s="1">
        <f t="shared" si="164"/>
        <v>-3.1787169946936762E-2</v>
      </c>
      <c r="J1060" s="1">
        <f t="shared" si="169"/>
        <v>-2.4637651762292684E-2</v>
      </c>
    </row>
    <row r="1061" spans="1:10" x14ac:dyDescent="0.25">
      <c r="A1061" s="1">
        <f t="shared" si="160"/>
        <v>1036</v>
      </c>
      <c r="B1061" s="1">
        <f t="shared" si="161"/>
        <v>0.10360000000000194</v>
      </c>
      <c r="C1061" s="1">
        <f t="shared" si="165"/>
        <v>-255.21164792695899</v>
      </c>
      <c r="D1061" s="1">
        <f t="shared" si="162"/>
        <v>-7.380769425974341</v>
      </c>
      <c r="E1061" s="1">
        <f t="shared" si="166"/>
        <v>61.027363926221987</v>
      </c>
      <c r="F1061" s="1">
        <f t="shared" si="167"/>
        <v>0.46558095274905587</v>
      </c>
      <c r="G1061" s="1">
        <f t="shared" si="163"/>
        <v>28.413178240533796</v>
      </c>
      <c r="H1061" s="1">
        <f t="shared" si="168"/>
        <v>-1089.4611346198199</v>
      </c>
      <c r="I1061" s="1">
        <f t="shared" si="164"/>
        <v>-3.183372804221167E-2</v>
      </c>
      <c r="J1061" s="1">
        <f t="shared" si="169"/>
        <v>-2.4684209857567592E-2</v>
      </c>
    </row>
    <row r="1062" spans="1:10" x14ac:dyDescent="0.25">
      <c r="A1062" s="1">
        <f t="shared" si="160"/>
        <v>1037</v>
      </c>
      <c r="B1062" s="1">
        <f t="shared" si="161"/>
        <v>0.10370000000000194</v>
      </c>
      <c r="C1062" s="1">
        <f t="shared" si="165"/>
        <v>-255.32059404042096</v>
      </c>
      <c r="D1062" s="1">
        <f t="shared" si="162"/>
        <v>-7.4063014853783828</v>
      </c>
      <c r="E1062" s="1">
        <f t="shared" si="166"/>
        <v>61.027363926221987</v>
      </c>
      <c r="F1062" s="1">
        <f t="shared" si="167"/>
        <v>0.46558095274905587</v>
      </c>
      <c r="G1062" s="1">
        <f t="shared" si="163"/>
        <v>28.413178240533796</v>
      </c>
      <c r="H1062" s="1">
        <f t="shared" si="168"/>
        <v>-1087.3851430136065</v>
      </c>
      <c r="I1062" s="1">
        <f t="shared" si="164"/>
        <v>-3.1880286137486578E-2</v>
      </c>
      <c r="J1062" s="1">
        <f t="shared" si="169"/>
        <v>-2.47307679528425E-2</v>
      </c>
    </row>
    <row r="1063" spans="1:10" x14ac:dyDescent="0.25">
      <c r="A1063" s="1">
        <f t="shared" si="160"/>
        <v>1038</v>
      </c>
      <c r="B1063" s="1">
        <f t="shared" si="161"/>
        <v>0.10380000000000195</v>
      </c>
      <c r="C1063" s="1">
        <f t="shared" si="165"/>
        <v>-255.42933255472232</v>
      </c>
      <c r="D1063" s="1">
        <f t="shared" si="162"/>
        <v>-7.4318444186338555</v>
      </c>
      <c r="E1063" s="1">
        <f t="shared" si="166"/>
        <v>61.027363926221987</v>
      </c>
      <c r="F1063" s="1">
        <f t="shared" si="167"/>
        <v>0.46558095274905587</v>
      </c>
      <c r="G1063" s="1">
        <f t="shared" si="163"/>
        <v>28.413178240533796</v>
      </c>
      <c r="H1063" s="1">
        <f t="shared" si="168"/>
        <v>-1085.3170887295864</v>
      </c>
      <c r="I1063" s="1">
        <f t="shared" si="164"/>
        <v>-3.1926844232761487E-2</v>
      </c>
      <c r="J1063" s="1">
        <f t="shared" si="169"/>
        <v>-2.4777326048117408E-2</v>
      </c>
    </row>
    <row r="1064" spans="1:10" x14ac:dyDescent="0.25">
      <c r="A1064" s="1">
        <f t="shared" si="160"/>
        <v>1039</v>
      </c>
      <c r="B1064" s="1">
        <f t="shared" si="161"/>
        <v>0.10390000000000195</v>
      </c>
      <c r="C1064" s="1">
        <f t="shared" si="165"/>
        <v>-255.53786426359528</v>
      </c>
      <c r="D1064" s="1">
        <f t="shared" si="162"/>
        <v>-7.4573982050602154</v>
      </c>
      <c r="E1064" s="1">
        <f t="shared" si="166"/>
        <v>61.027363926221987</v>
      </c>
      <c r="F1064" s="1">
        <f t="shared" si="167"/>
        <v>0.46558095274905587</v>
      </c>
      <c r="G1064" s="1">
        <f t="shared" si="163"/>
        <v>28.413178240533796</v>
      </c>
      <c r="H1064" s="1">
        <f t="shared" si="168"/>
        <v>-1083.2569266278103</v>
      </c>
      <c r="I1064" s="1">
        <f t="shared" si="164"/>
        <v>-3.1973402328036395E-2</v>
      </c>
      <c r="J1064" s="1">
        <f t="shared" si="169"/>
        <v>-2.4823884143392316E-2</v>
      </c>
    </row>
    <row r="1065" spans="1:10" x14ac:dyDescent="0.25">
      <c r="A1065" s="1">
        <f t="shared" si="160"/>
        <v>1040</v>
      </c>
      <c r="B1065" s="1">
        <f t="shared" si="161"/>
        <v>0.10400000000000195</v>
      </c>
      <c r="C1065" s="1">
        <f t="shared" si="165"/>
        <v>-255.64618995625807</v>
      </c>
      <c r="D1065" s="1">
        <f t="shared" si="162"/>
        <v>-7.482962824055841</v>
      </c>
      <c r="E1065" s="1">
        <f t="shared" si="166"/>
        <v>61.027363926221987</v>
      </c>
      <c r="F1065" s="1">
        <f t="shared" si="167"/>
        <v>0.46558095274905587</v>
      </c>
      <c r="G1065" s="1">
        <f t="shared" si="163"/>
        <v>28.413178240533796</v>
      </c>
      <c r="H1065" s="1">
        <f t="shared" si="168"/>
        <v>-1081.2046119089678</v>
      </c>
      <c r="I1065" s="1">
        <f t="shared" si="164"/>
        <v>-3.2019960423311303E-2</v>
      </c>
      <c r="J1065" s="1">
        <f t="shared" si="169"/>
        <v>-2.4870442238667224E-2</v>
      </c>
    </row>
    <row r="1066" spans="1:10" x14ac:dyDescent="0.25">
      <c r="A1066" s="1">
        <f t="shared" si="160"/>
        <v>1041</v>
      </c>
      <c r="B1066" s="1">
        <f t="shared" si="161"/>
        <v>0.10410000000000195</v>
      </c>
      <c r="C1066" s="1">
        <f t="shared" si="165"/>
        <v>-255.75431041744898</v>
      </c>
      <c r="D1066" s="1">
        <f t="shared" si="162"/>
        <v>-7.5085382550975863</v>
      </c>
      <c r="E1066" s="1">
        <f t="shared" si="166"/>
        <v>61.027363926221987</v>
      </c>
      <c r="F1066" s="1">
        <f t="shared" si="167"/>
        <v>0.46558095274905587</v>
      </c>
      <c r="G1066" s="1">
        <f t="shared" si="163"/>
        <v>28.413178240533796</v>
      </c>
      <c r="H1066" s="1">
        <f t="shared" si="168"/>
        <v>-1079.1601001111824</v>
      </c>
      <c r="I1066" s="1">
        <f t="shared" si="164"/>
        <v>-3.2066518518586211E-2</v>
      </c>
      <c r="J1066" s="1">
        <f t="shared" si="169"/>
        <v>-2.4917000333942133E-2</v>
      </c>
    </row>
    <row r="1067" spans="1:10" x14ac:dyDescent="0.25">
      <c r="A1067" s="1">
        <f t="shared" si="160"/>
        <v>1042</v>
      </c>
      <c r="B1067" s="1">
        <f t="shared" si="161"/>
        <v>0.10420000000000196</v>
      </c>
      <c r="C1067" s="1">
        <f t="shared" si="165"/>
        <v>-255.86222642746009</v>
      </c>
      <c r="D1067" s="1">
        <f t="shared" si="162"/>
        <v>-7.534124477740332</v>
      </c>
      <c r="E1067" s="1">
        <f t="shared" si="166"/>
        <v>61.027363926221987</v>
      </c>
      <c r="F1067" s="1">
        <f t="shared" si="167"/>
        <v>0.46558095274905587</v>
      </c>
      <c r="G1067" s="1">
        <f t="shared" si="163"/>
        <v>28.413178240533796</v>
      </c>
      <c r="H1067" s="1">
        <f t="shared" si="168"/>
        <v>-1077.1233471068479</v>
      </c>
      <c r="I1067" s="1">
        <f t="shared" si="164"/>
        <v>-3.2113076613861119E-2</v>
      </c>
      <c r="J1067" s="1">
        <f t="shared" si="169"/>
        <v>-2.4963558429217041E-2</v>
      </c>
    </row>
    <row r="1068" spans="1:10" x14ac:dyDescent="0.25">
      <c r="A1068" s="1">
        <f t="shared" si="160"/>
        <v>1043</v>
      </c>
      <c r="B1068" s="1">
        <f t="shared" si="161"/>
        <v>0.10430000000000196</v>
      </c>
      <c r="C1068" s="1">
        <f t="shared" si="165"/>
        <v>-255.96993876217078</v>
      </c>
      <c r="D1068" s="1">
        <f t="shared" si="162"/>
        <v>-7.5597214716165491</v>
      </c>
      <c r="E1068" s="1">
        <f t="shared" si="166"/>
        <v>61.027363926221987</v>
      </c>
      <c r="F1068" s="1">
        <f t="shared" si="167"/>
        <v>0.46558095274905587</v>
      </c>
      <c r="G1068" s="1">
        <f t="shared" si="163"/>
        <v>28.413178240533796</v>
      </c>
      <c r="H1068" s="1">
        <f t="shared" si="168"/>
        <v>-1075.0943090994963</v>
      </c>
      <c r="I1068" s="1">
        <f t="shared" si="164"/>
        <v>-3.2159634709136027E-2</v>
      </c>
      <c r="J1068" s="1">
        <f t="shared" si="169"/>
        <v>-2.5010116524491949E-2</v>
      </c>
    </row>
    <row r="1069" spans="1:10" x14ac:dyDescent="0.25">
      <c r="A1069" s="1">
        <f t="shared" si="160"/>
        <v>1044</v>
      </c>
      <c r="B1069" s="1">
        <f t="shared" si="161"/>
        <v>0.10440000000000196</v>
      </c>
      <c r="C1069" s="1">
        <f t="shared" si="165"/>
        <v>-256.07744819308073</v>
      </c>
      <c r="D1069" s="1">
        <f t="shared" si="162"/>
        <v>-7.5853292164358574</v>
      </c>
      <c r="E1069" s="1">
        <f t="shared" si="166"/>
        <v>61.027363926221987</v>
      </c>
      <c r="F1069" s="1">
        <f t="shared" si="167"/>
        <v>0.46558095274905587</v>
      </c>
      <c r="G1069" s="1">
        <f t="shared" si="163"/>
        <v>28.413178240533796</v>
      </c>
      <c r="H1069" s="1">
        <f t="shared" si="168"/>
        <v>-1073.0729426207035</v>
      </c>
      <c r="I1069" s="1">
        <f t="shared" si="164"/>
        <v>-3.2206192804410935E-2</v>
      </c>
      <c r="J1069" s="1">
        <f t="shared" si="169"/>
        <v>-2.5056674619766857E-2</v>
      </c>
    </row>
    <row r="1070" spans="1:10" x14ac:dyDescent="0.25">
      <c r="A1070" s="1">
        <f t="shared" si="160"/>
        <v>1045</v>
      </c>
      <c r="B1070" s="1">
        <f t="shared" si="161"/>
        <v>0.10450000000000197</v>
      </c>
      <c r="C1070" s="1">
        <f t="shared" si="165"/>
        <v>-256.18475548734278</v>
      </c>
      <c r="D1070" s="1">
        <f t="shared" si="162"/>
        <v>-7.6109476919845918</v>
      </c>
      <c r="E1070" s="1">
        <f t="shared" si="166"/>
        <v>61.027363926221987</v>
      </c>
      <c r="F1070" s="1">
        <f t="shared" si="167"/>
        <v>0.46558095274905587</v>
      </c>
      <c r="G1070" s="1">
        <f t="shared" si="163"/>
        <v>28.413178240533796</v>
      </c>
      <c r="H1070" s="1">
        <f t="shared" si="168"/>
        <v>-1071.0592045270284</v>
      </c>
      <c r="I1070" s="1">
        <f t="shared" si="164"/>
        <v>-3.2252750899685843E-2</v>
      </c>
      <c r="J1070" s="1">
        <f t="shared" si="169"/>
        <v>-2.5103232715041765E-2</v>
      </c>
    </row>
    <row r="1071" spans="1:10" x14ac:dyDescent="0.25">
      <c r="A1071" s="1">
        <f t="shared" si="160"/>
        <v>1046</v>
      </c>
      <c r="B1071" s="1">
        <f t="shared" si="161"/>
        <v>0.10460000000000197</v>
      </c>
      <c r="C1071" s="1">
        <f t="shared" si="165"/>
        <v>-256.29186140779547</v>
      </c>
      <c r="D1071" s="1">
        <f t="shared" si="162"/>
        <v>-7.6365768781253713</v>
      </c>
      <c r="E1071" s="1">
        <f t="shared" si="166"/>
        <v>61.027363926221987</v>
      </c>
      <c r="F1071" s="1">
        <f t="shared" si="167"/>
        <v>0.46558095274905587</v>
      </c>
      <c r="G1071" s="1">
        <f t="shared" si="163"/>
        <v>28.413178240533796</v>
      </c>
      <c r="H1071" s="1">
        <f t="shared" si="168"/>
        <v>-1069.0530519969866</v>
      </c>
      <c r="I1071" s="1">
        <f t="shared" si="164"/>
        <v>-3.2299308994960751E-2</v>
      </c>
      <c r="J1071" s="1">
        <f t="shared" si="169"/>
        <v>-2.5149790810316673E-2</v>
      </c>
    </row>
    <row r="1072" spans="1:10" x14ac:dyDescent="0.25">
      <c r="A1072" s="1">
        <f t="shared" si="160"/>
        <v>1047</v>
      </c>
      <c r="B1072" s="1">
        <f t="shared" si="161"/>
        <v>0.10470000000000197</v>
      </c>
      <c r="C1072" s="1">
        <f t="shared" si="165"/>
        <v>-256.39876671299515</v>
      </c>
      <c r="D1072" s="1">
        <f t="shared" si="162"/>
        <v>-7.6622167547966704</v>
      </c>
      <c r="E1072" s="1">
        <f t="shared" si="166"/>
        <v>61.027363926221987</v>
      </c>
      <c r="F1072" s="1">
        <f t="shared" si="167"/>
        <v>0.46558095274905587</v>
      </c>
      <c r="G1072" s="1">
        <f t="shared" si="163"/>
        <v>28.413178240533796</v>
      </c>
      <c r="H1072" s="1">
        <f t="shared" si="168"/>
        <v>-1067.0544425280568</v>
      </c>
      <c r="I1072" s="1">
        <f t="shared" si="164"/>
        <v>-3.234586709023566E-2</v>
      </c>
      <c r="J1072" s="1">
        <f t="shared" si="169"/>
        <v>-2.5196348905591581E-2</v>
      </c>
    </row>
    <row r="1073" spans="1:10" x14ac:dyDescent="0.25">
      <c r="A1073" s="1">
        <f t="shared" si="160"/>
        <v>1048</v>
      </c>
      <c r="B1073" s="1">
        <f t="shared" si="161"/>
        <v>0.10480000000000197</v>
      </c>
      <c r="C1073" s="1">
        <f t="shared" si="165"/>
        <v>-256.50547215724794</v>
      </c>
      <c r="D1073" s="1">
        <f t="shared" si="162"/>
        <v>-7.6878673020123953</v>
      </c>
      <c r="E1073" s="1">
        <f t="shared" si="166"/>
        <v>61.027363926221987</v>
      </c>
      <c r="F1073" s="1">
        <f t="shared" si="167"/>
        <v>0.46558095274905587</v>
      </c>
      <c r="G1073" s="1">
        <f t="shared" si="163"/>
        <v>28.413178240533796</v>
      </c>
      <c r="H1073" s="1">
        <f t="shared" si="168"/>
        <v>-1065.0633339337223</v>
      </c>
      <c r="I1073" s="1">
        <f t="shared" si="164"/>
        <v>-3.2392425185510568E-2</v>
      </c>
      <c r="J1073" s="1">
        <f t="shared" si="169"/>
        <v>-2.5242907000866489E-2</v>
      </c>
    </row>
    <row r="1074" spans="1:10" x14ac:dyDescent="0.25">
      <c r="A1074" s="1">
        <f t="shared" si="160"/>
        <v>1049</v>
      </c>
      <c r="B1074" s="1">
        <f t="shared" si="161"/>
        <v>0.10490000000000198</v>
      </c>
      <c r="C1074" s="1">
        <f t="shared" si="165"/>
        <v>-256.61197849064132</v>
      </c>
      <c r="D1074" s="1">
        <f t="shared" si="162"/>
        <v>-7.7135284998614591</v>
      </c>
      <c r="E1074" s="1">
        <f t="shared" si="166"/>
        <v>61.027363926221987</v>
      </c>
      <c r="F1074" s="1">
        <f t="shared" si="167"/>
        <v>0.46558095274905587</v>
      </c>
      <c r="G1074" s="1">
        <f t="shared" si="163"/>
        <v>28.413178240533796</v>
      </c>
      <c r="H1074" s="1">
        <f t="shared" si="168"/>
        <v>-1063.0796843405435</v>
      </c>
      <c r="I1074" s="1">
        <f t="shared" si="164"/>
        <v>-3.2438983280785476E-2</v>
      </c>
      <c r="J1074" s="1">
        <f t="shared" si="169"/>
        <v>-2.5289465096141397E-2</v>
      </c>
    </row>
    <row r="1075" spans="1:10" x14ac:dyDescent="0.25">
      <c r="A1075" s="1">
        <f t="shared" si="160"/>
        <v>1050</v>
      </c>
      <c r="B1075" s="1">
        <f t="shared" si="161"/>
        <v>0.10500000000000198</v>
      </c>
      <c r="C1075" s="1">
        <f t="shared" si="165"/>
        <v>-256.71828645907539</v>
      </c>
      <c r="D1075" s="1">
        <f t="shared" si="162"/>
        <v>-7.7392003285073665</v>
      </c>
      <c r="E1075" s="1">
        <f t="shared" si="166"/>
        <v>61.027363926221987</v>
      </c>
      <c r="F1075" s="1">
        <f t="shared" si="167"/>
        <v>0.46558095274905587</v>
      </c>
      <c r="G1075" s="1">
        <f t="shared" si="163"/>
        <v>28.413178240533796</v>
      </c>
      <c r="H1075" s="1">
        <f t="shared" si="168"/>
        <v>-1061.1034521852653</v>
      </c>
      <c r="I1075" s="1">
        <f t="shared" si="164"/>
        <v>-3.2485541376060384E-2</v>
      </c>
      <c r="J1075" s="1">
        <f t="shared" si="169"/>
        <v>-2.5336023191416306E-2</v>
      </c>
    </row>
    <row r="1076" spans="1:10" x14ac:dyDescent="0.25">
      <c r="A1076" s="1">
        <f t="shared" si="160"/>
        <v>1051</v>
      </c>
      <c r="B1076" s="1">
        <f t="shared" si="161"/>
        <v>0.10510000000000198</v>
      </c>
      <c r="C1076" s="1">
        <f t="shared" si="165"/>
        <v>-256.82439680429394</v>
      </c>
      <c r="D1076" s="1">
        <f t="shared" si="162"/>
        <v>-7.7648827681877961</v>
      </c>
      <c r="E1076" s="1">
        <f t="shared" si="166"/>
        <v>61.027363926221987</v>
      </c>
      <c r="F1076" s="1">
        <f t="shared" si="167"/>
        <v>0.46558095274905587</v>
      </c>
      <c r="G1076" s="1">
        <f t="shared" si="163"/>
        <v>28.413178240533796</v>
      </c>
      <c r="H1076" s="1">
        <f t="shared" si="168"/>
        <v>-1059.1345962119517</v>
      </c>
      <c r="I1076" s="1">
        <f t="shared" si="164"/>
        <v>-3.2532099471335292E-2</v>
      </c>
      <c r="J1076" s="1">
        <f t="shared" si="169"/>
        <v>-2.5382581286691214E-2</v>
      </c>
    </row>
    <row r="1077" spans="1:10" x14ac:dyDescent="0.25">
      <c r="A1077" s="1">
        <f t="shared" si="160"/>
        <v>1052</v>
      </c>
      <c r="B1077" s="1">
        <f t="shared" si="161"/>
        <v>0.10520000000000199</v>
      </c>
      <c r="C1077" s="1">
        <f t="shared" si="165"/>
        <v>-256.93031026391515</v>
      </c>
      <c r="D1077" s="1">
        <f t="shared" si="162"/>
        <v>-7.7905757992141877</v>
      </c>
      <c r="E1077" s="1">
        <f t="shared" si="166"/>
        <v>61.027363926221987</v>
      </c>
      <c r="F1077" s="1">
        <f t="shared" si="167"/>
        <v>0.46558095274905587</v>
      </c>
      <c r="G1077" s="1">
        <f t="shared" si="163"/>
        <v>28.413178240533796</v>
      </c>
      <c r="H1077" s="1">
        <f t="shared" si="168"/>
        <v>-1057.1730754691591</v>
      </c>
      <c r="I1077" s="1">
        <f t="shared" si="164"/>
        <v>-3.25786575666102E-2</v>
      </c>
      <c r="J1077" s="1">
        <f t="shared" si="169"/>
        <v>-2.5429139381966122E-2</v>
      </c>
    </row>
    <row r="1078" spans="1:10" x14ac:dyDescent="0.25">
      <c r="A1078" s="1">
        <f t="shared" si="160"/>
        <v>1053</v>
      </c>
      <c r="B1078" s="1">
        <f t="shared" si="161"/>
        <v>0.10530000000000199</v>
      </c>
      <c r="C1078" s="1">
        <f t="shared" si="165"/>
        <v>-257.03602757146206</v>
      </c>
      <c r="D1078" s="1">
        <f t="shared" si="162"/>
        <v>-7.8162794019713342</v>
      </c>
      <c r="E1078" s="1">
        <f t="shared" si="166"/>
        <v>61.027363926221987</v>
      </c>
      <c r="F1078" s="1">
        <f t="shared" si="167"/>
        <v>0.46558095274905587</v>
      </c>
      <c r="G1078" s="1">
        <f t="shared" si="163"/>
        <v>28.413178240533796</v>
      </c>
      <c r="H1078" s="1">
        <f t="shared" si="168"/>
        <v>-1055.2188493071344</v>
      </c>
      <c r="I1078" s="1">
        <f t="shared" si="164"/>
        <v>-3.2625215661885108E-2</v>
      </c>
      <c r="J1078" s="1">
        <f t="shared" si="169"/>
        <v>-2.547569747724103E-2</v>
      </c>
    </row>
    <row r="1079" spans="1:10" x14ac:dyDescent="0.25">
      <c r="A1079" s="1">
        <f t="shared" si="160"/>
        <v>1054</v>
      </c>
      <c r="B1079" s="1">
        <f t="shared" si="161"/>
        <v>0.10540000000000199</v>
      </c>
      <c r="C1079" s="1">
        <f t="shared" si="165"/>
        <v>-257.1415494563928</v>
      </c>
      <c r="D1079" s="1">
        <f t="shared" si="162"/>
        <v>-7.8419935569169734</v>
      </c>
      <c r="E1079" s="1">
        <f t="shared" si="166"/>
        <v>61.027363926221987</v>
      </c>
      <c r="F1079" s="1">
        <f t="shared" si="167"/>
        <v>0.46558095274905587</v>
      </c>
      <c r="G1079" s="1">
        <f t="shared" si="163"/>
        <v>28.413178240533796</v>
      </c>
      <c r="H1079" s="1">
        <f t="shared" si="168"/>
        <v>-1053.2718773750469</v>
      </c>
      <c r="I1079" s="1">
        <f t="shared" si="164"/>
        <v>-3.2671773757160016E-2</v>
      </c>
      <c r="J1079" s="1">
        <f t="shared" si="169"/>
        <v>-2.5522255572515938E-2</v>
      </c>
    </row>
    <row r="1080" spans="1:10" x14ac:dyDescent="0.25">
      <c r="A1080" s="1">
        <f t="shared" si="160"/>
        <v>1055</v>
      </c>
      <c r="B1080" s="1">
        <f t="shared" si="161"/>
        <v>0.10550000000000199</v>
      </c>
      <c r="C1080" s="1">
        <f t="shared" si="165"/>
        <v>-257.24687664413028</v>
      </c>
      <c r="D1080" s="1">
        <f t="shared" si="162"/>
        <v>-7.8677182445813862</v>
      </c>
      <c r="E1080" s="1">
        <f t="shared" si="166"/>
        <v>61.027363926221987</v>
      </c>
      <c r="F1080" s="1">
        <f t="shared" si="167"/>
        <v>0.46558095274905587</v>
      </c>
      <c r="G1080" s="1">
        <f t="shared" si="163"/>
        <v>28.413178240533796</v>
      </c>
      <c r="H1080" s="1">
        <f t="shared" si="168"/>
        <v>-1051.3321196182505</v>
      </c>
      <c r="I1080" s="1">
        <f t="shared" si="164"/>
        <v>-3.2718331852434925E-2</v>
      </c>
      <c r="J1080" s="1">
        <f t="shared" si="169"/>
        <v>-2.5568813667790846E-2</v>
      </c>
    </row>
    <row r="1081" spans="1:10" x14ac:dyDescent="0.25">
      <c r="A1081" s="1">
        <f t="shared" si="160"/>
        <v>1056</v>
      </c>
      <c r="B1081" s="1">
        <f t="shared" si="161"/>
        <v>0.105600000000002</v>
      </c>
      <c r="C1081" s="1">
        <f t="shared" si="165"/>
        <v>-257.35200985609208</v>
      </c>
      <c r="D1081" s="1">
        <f t="shared" si="162"/>
        <v>-7.8934534455669958</v>
      </c>
      <c r="E1081" s="1">
        <f t="shared" si="166"/>
        <v>61.027363926221987</v>
      </c>
      <c r="F1081" s="1">
        <f t="shared" si="167"/>
        <v>0.46558095274905587</v>
      </c>
      <c r="G1081" s="1">
        <f t="shared" si="163"/>
        <v>28.413178240533796</v>
      </c>
      <c r="H1081" s="1">
        <f t="shared" si="168"/>
        <v>-1049.399536275575</v>
      </c>
      <c r="I1081" s="1">
        <f t="shared" si="164"/>
        <v>-3.2764889947709833E-2</v>
      </c>
      <c r="J1081" s="1">
        <f t="shared" si="169"/>
        <v>-2.5615371763065754E-2</v>
      </c>
    </row>
    <row r="1082" spans="1:10" x14ac:dyDescent="0.25">
      <c r="A1082" s="1">
        <f t="shared" si="160"/>
        <v>1057</v>
      </c>
      <c r="B1082" s="1">
        <f t="shared" si="161"/>
        <v>0.105700000000002</v>
      </c>
      <c r="C1082" s="1">
        <f t="shared" si="165"/>
        <v>-257.45694980971962</v>
      </c>
      <c r="D1082" s="1">
        <f t="shared" si="162"/>
        <v>-7.9191991405479678</v>
      </c>
      <c r="E1082" s="1">
        <f t="shared" si="166"/>
        <v>61.027363926221987</v>
      </c>
      <c r="F1082" s="1">
        <f t="shared" si="167"/>
        <v>0.46558095274905587</v>
      </c>
      <c r="G1082" s="1">
        <f t="shared" si="163"/>
        <v>28.413178240533796</v>
      </c>
      <c r="H1082" s="1">
        <f t="shared" si="168"/>
        <v>-1047.4740878766484</v>
      </c>
      <c r="I1082" s="1">
        <f t="shared" si="164"/>
        <v>-3.2811448042984741E-2</v>
      </c>
      <c r="J1082" s="1">
        <f t="shared" si="169"/>
        <v>-2.5661929858340662E-2</v>
      </c>
    </row>
    <row r="1083" spans="1:10" x14ac:dyDescent="0.25">
      <c r="A1083" s="1">
        <f t="shared" si="160"/>
        <v>1058</v>
      </c>
      <c r="B1083" s="1">
        <f t="shared" si="161"/>
        <v>0.105800000000002</v>
      </c>
      <c r="C1083" s="1">
        <f t="shared" si="165"/>
        <v>-257.56169721850728</v>
      </c>
      <c r="D1083" s="1">
        <f t="shared" si="162"/>
        <v>-7.9449553102698189</v>
      </c>
      <c r="E1083" s="1">
        <f t="shared" si="166"/>
        <v>61.027363926221987</v>
      </c>
      <c r="F1083" s="1">
        <f t="shared" si="167"/>
        <v>0.46558095274905587</v>
      </c>
      <c r="G1083" s="1">
        <f t="shared" si="163"/>
        <v>28.413178240533796</v>
      </c>
      <c r="H1083" s="1">
        <f t="shared" si="168"/>
        <v>-1045.5557352392466</v>
      </c>
      <c r="I1083" s="1">
        <f t="shared" si="164"/>
        <v>-3.2858006138259649E-2</v>
      </c>
      <c r="J1083" s="1">
        <f t="shared" si="169"/>
        <v>-2.5708487953615571E-2</v>
      </c>
    </row>
    <row r="1084" spans="1:10" x14ac:dyDescent="0.25">
      <c r="A1084" s="1">
        <f t="shared" si="160"/>
        <v>1059</v>
      </c>
      <c r="B1084" s="1">
        <f t="shared" si="161"/>
        <v>0.10590000000000201</v>
      </c>
      <c r="C1084" s="1">
        <f t="shared" si="165"/>
        <v>-257.66625279203117</v>
      </c>
      <c r="D1084" s="1">
        <f t="shared" si="162"/>
        <v>-7.9707219355490224</v>
      </c>
      <c r="E1084" s="1">
        <f t="shared" si="166"/>
        <v>61.027363926221987</v>
      </c>
      <c r="F1084" s="1">
        <f t="shared" si="167"/>
        <v>0.46558095274905587</v>
      </c>
      <c r="G1084" s="1">
        <f t="shared" si="163"/>
        <v>28.413178240533796</v>
      </c>
      <c r="H1084" s="1">
        <f t="shared" si="168"/>
        <v>-1043.6444394666732</v>
      </c>
      <c r="I1084" s="1">
        <f t="shared" si="164"/>
        <v>-3.2904564233534557E-2</v>
      </c>
      <c r="J1084" s="1">
        <f t="shared" si="169"/>
        <v>-2.5755046048890479E-2</v>
      </c>
    </row>
    <row r="1085" spans="1:10" x14ac:dyDescent="0.25">
      <c r="A1085" s="1">
        <f t="shared" si="160"/>
        <v>1060</v>
      </c>
      <c r="B1085" s="1">
        <f t="shared" si="161"/>
        <v>0.10600000000000201</v>
      </c>
      <c r="C1085" s="1">
        <f t="shared" si="165"/>
        <v>-257.77061723597785</v>
      </c>
      <c r="D1085" s="1">
        <f t="shared" si="162"/>
        <v>-7.9964989972726199</v>
      </c>
      <c r="E1085" s="1">
        <f t="shared" si="166"/>
        <v>61.027363926221987</v>
      </c>
      <c r="F1085" s="1">
        <f t="shared" si="167"/>
        <v>0.46558095274905587</v>
      </c>
      <c r="G1085" s="1">
        <f t="shared" si="163"/>
        <v>28.413178240533796</v>
      </c>
      <c r="H1085" s="1">
        <f t="shared" si="168"/>
        <v>-1041.7401619451684</v>
      </c>
      <c r="I1085" s="1">
        <f t="shared" si="164"/>
        <v>-3.2951122328809465E-2</v>
      </c>
      <c r="J1085" s="1">
        <f t="shared" si="169"/>
        <v>-2.5801604144165387E-2</v>
      </c>
    </row>
    <row r="1086" spans="1:10" x14ac:dyDescent="0.25">
      <c r="A1086" s="1">
        <f t="shared" si="160"/>
        <v>1061</v>
      </c>
      <c r="B1086" s="1">
        <f t="shared" si="161"/>
        <v>0.10610000000000201</v>
      </c>
      <c r="C1086" s="1">
        <f t="shared" si="165"/>
        <v>-257.87479125217237</v>
      </c>
      <c r="D1086" s="1">
        <f t="shared" si="162"/>
        <v>-8.0222864763978379</v>
      </c>
      <c r="E1086" s="1">
        <f t="shared" si="166"/>
        <v>61.027363926221987</v>
      </c>
      <c r="F1086" s="1">
        <f t="shared" si="167"/>
        <v>0.46558095274905587</v>
      </c>
      <c r="G1086" s="1">
        <f t="shared" si="163"/>
        <v>28.413178240533796</v>
      </c>
      <c r="H1086" s="1">
        <f t="shared" si="168"/>
        <v>-1039.8428643413447</v>
      </c>
      <c r="I1086" s="1">
        <f t="shared" si="164"/>
        <v>-3.2997680424084373E-2</v>
      </c>
      <c r="J1086" s="1">
        <f t="shared" si="169"/>
        <v>-2.5848162239440295E-2</v>
      </c>
    </row>
    <row r="1087" spans="1:10" x14ac:dyDescent="0.25">
      <c r="A1087" s="1">
        <f t="shared" si="160"/>
        <v>1062</v>
      </c>
      <c r="B1087" s="1">
        <f t="shared" si="161"/>
        <v>0.10620000000000202</v>
      </c>
      <c r="C1087" s="1">
        <f t="shared" si="165"/>
        <v>-257.9787755386065</v>
      </c>
      <c r="D1087" s="1">
        <f t="shared" si="162"/>
        <v>-8.0480843539516993</v>
      </c>
      <c r="E1087" s="1">
        <f t="shared" si="166"/>
        <v>61.027363926221987</v>
      </c>
      <c r="F1087" s="1">
        <f t="shared" si="167"/>
        <v>0.46558095274905587</v>
      </c>
      <c r="G1087" s="1">
        <f t="shared" si="163"/>
        <v>28.413178240533796</v>
      </c>
      <c r="H1087" s="1">
        <f t="shared" si="168"/>
        <v>-1037.9525085996504</v>
      </c>
      <c r="I1087" s="1">
        <f t="shared" si="164"/>
        <v>-3.3044238519359281E-2</v>
      </c>
      <c r="J1087" s="1">
        <f t="shared" si="169"/>
        <v>-2.5894720334715203E-2</v>
      </c>
    </row>
    <row r="1088" spans="1:10" x14ac:dyDescent="0.25">
      <c r="A1088" s="1">
        <f t="shared" si="160"/>
        <v>1063</v>
      </c>
      <c r="B1088" s="1">
        <f t="shared" si="161"/>
        <v>0.10630000000000202</v>
      </c>
      <c r="C1088" s="1">
        <f t="shared" si="165"/>
        <v>-258.08257078946644</v>
      </c>
      <c r="D1088" s="1">
        <f t="shared" si="162"/>
        <v>-8.0738926110306455</v>
      </c>
      <c r="E1088" s="1">
        <f t="shared" si="166"/>
        <v>61.027363926221987</v>
      </c>
      <c r="F1088" s="1">
        <f t="shared" si="167"/>
        <v>0.46558095274905587</v>
      </c>
      <c r="G1088" s="1">
        <f t="shared" si="163"/>
        <v>28.413178240533796</v>
      </c>
      <c r="H1088" s="1">
        <f t="shared" si="168"/>
        <v>-1036.0690569398619</v>
      </c>
      <c r="I1088" s="1">
        <f t="shared" si="164"/>
        <v>-3.3090796614634189E-2</v>
      </c>
      <c r="J1088" s="1">
        <f t="shared" si="169"/>
        <v>-2.5941278429990111E-2</v>
      </c>
    </row>
    <row r="1089" spans="1:10" x14ac:dyDescent="0.25">
      <c r="A1089" s="1">
        <f t="shared" si="160"/>
        <v>1064</v>
      </c>
      <c r="B1089" s="1">
        <f t="shared" si="161"/>
        <v>0.10640000000000202</v>
      </c>
      <c r="C1089" s="1">
        <f t="shared" si="165"/>
        <v>-258.18617769516044</v>
      </c>
      <c r="D1089" s="1">
        <f t="shared" si="162"/>
        <v>-8.099711228800162</v>
      </c>
      <c r="E1089" s="1">
        <f t="shared" si="166"/>
        <v>61.027363926221987</v>
      </c>
      <c r="F1089" s="1">
        <f t="shared" si="167"/>
        <v>0.46558095274905587</v>
      </c>
      <c r="G1089" s="1">
        <f t="shared" si="163"/>
        <v>28.413178240533796</v>
      </c>
      <c r="H1089" s="1">
        <f t="shared" si="168"/>
        <v>-1034.1924718546022</v>
      </c>
      <c r="I1089" s="1">
        <f t="shared" si="164"/>
        <v>-3.3137354709909098E-2</v>
      </c>
      <c r="J1089" s="1">
        <f t="shared" si="169"/>
        <v>-2.5987836525265019E-2</v>
      </c>
    </row>
    <row r="1090" spans="1:10" x14ac:dyDescent="0.25">
      <c r="A1090" s="1">
        <f t="shared" si="160"/>
        <v>1065</v>
      </c>
      <c r="B1090" s="1">
        <f t="shared" si="161"/>
        <v>0.10650000000000202</v>
      </c>
      <c r="C1090" s="1">
        <f t="shared" si="165"/>
        <v>-258.2895969423459</v>
      </c>
      <c r="D1090" s="1">
        <f t="shared" si="162"/>
        <v>-8.1255401884943961</v>
      </c>
      <c r="E1090" s="1">
        <f t="shared" si="166"/>
        <v>61.027363926221987</v>
      </c>
      <c r="F1090" s="1">
        <f t="shared" si="167"/>
        <v>0.46558095274905587</v>
      </c>
      <c r="G1090" s="1">
        <f t="shared" si="163"/>
        <v>28.413178240533796</v>
      </c>
      <c r="H1090" s="1">
        <f t="shared" si="168"/>
        <v>-1032.3227161068855</v>
      </c>
      <c r="I1090" s="1">
        <f t="shared" si="164"/>
        <v>-3.3183912805184006E-2</v>
      </c>
      <c r="J1090" s="1">
        <f t="shared" si="169"/>
        <v>-2.6034394620539927E-2</v>
      </c>
    </row>
    <row r="1091" spans="1:10" x14ac:dyDescent="0.25">
      <c r="A1091" s="1">
        <f t="shared" si="160"/>
        <v>1066</v>
      </c>
      <c r="B1091" s="1">
        <f t="shared" si="161"/>
        <v>0.10660000000000203</v>
      </c>
      <c r="C1091" s="1">
        <f t="shared" si="165"/>
        <v>-258.39282921395659</v>
      </c>
      <c r="D1091" s="1">
        <f t="shared" si="162"/>
        <v>-8.1513794714157921</v>
      </c>
      <c r="E1091" s="1">
        <f t="shared" si="166"/>
        <v>61.027363926221987</v>
      </c>
      <c r="F1091" s="1">
        <f t="shared" si="167"/>
        <v>0.46558095274905587</v>
      </c>
      <c r="G1091" s="1">
        <f t="shared" si="163"/>
        <v>28.413178240533796</v>
      </c>
      <c r="H1091" s="1">
        <f t="shared" si="168"/>
        <v>-1030.4597527276906</v>
      </c>
      <c r="I1091" s="1">
        <f t="shared" si="164"/>
        <v>-3.3230470900458914E-2</v>
      </c>
      <c r="J1091" s="1">
        <f t="shared" si="169"/>
        <v>-2.6080952715814835E-2</v>
      </c>
    </row>
    <row r="1092" spans="1:10" x14ac:dyDescent="0.25">
      <c r="A1092" s="1">
        <f t="shared" si="160"/>
        <v>1067</v>
      </c>
      <c r="B1092" s="1">
        <f t="shared" si="161"/>
        <v>0.10670000000000203</v>
      </c>
      <c r="C1092" s="1">
        <f t="shared" si="165"/>
        <v>-258.49587518922937</v>
      </c>
      <c r="D1092" s="1">
        <f t="shared" si="162"/>
        <v>-8.1772290589347154</v>
      </c>
      <c r="E1092" s="1">
        <f t="shared" si="166"/>
        <v>61.027363926221987</v>
      </c>
      <c r="F1092" s="1">
        <f t="shared" si="167"/>
        <v>0.46558095274905587</v>
      </c>
      <c r="G1092" s="1">
        <f t="shared" si="163"/>
        <v>28.413178240533796</v>
      </c>
      <c r="H1092" s="1">
        <f t="shared" si="168"/>
        <v>-1028.6035450135573</v>
      </c>
      <c r="I1092" s="1">
        <f t="shared" si="164"/>
        <v>-3.3277028995733822E-2</v>
      </c>
      <c r="J1092" s="1">
        <f t="shared" si="169"/>
        <v>-2.6127510811089744E-2</v>
      </c>
    </row>
    <row r="1093" spans="1:10" x14ac:dyDescent="0.25">
      <c r="A1093" s="1">
        <f t="shared" si="160"/>
        <v>1068</v>
      </c>
      <c r="B1093" s="1">
        <f t="shared" si="161"/>
        <v>0.10680000000000203</v>
      </c>
      <c r="C1093" s="1">
        <f t="shared" si="165"/>
        <v>-258.5987355437307</v>
      </c>
      <c r="D1093" s="1">
        <f t="shared" si="162"/>
        <v>-8.2030889324890879</v>
      </c>
      <c r="E1093" s="1">
        <f t="shared" si="166"/>
        <v>61.027363926221987</v>
      </c>
      <c r="F1093" s="1">
        <f t="shared" si="167"/>
        <v>0.46558095274905587</v>
      </c>
      <c r="G1093" s="1">
        <f t="shared" si="163"/>
        <v>28.413178240533796</v>
      </c>
      <c r="H1093" s="1">
        <f t="shared" si="168"/>
        <v>-1026.75405652421</v>
      </c>
      <c r="I1093" s="1">
        <f t="shared" si="164"/>
        <v>-3.332358709100873E-2</v>
      </c>
      <c r="J1093" s="1">
        <f t="shared" si="169"/>
        <v>-2.6174068906364652E-2</v>
      </c>
    </row>
    <row r="1094" spans="1:10" x14ac:dyDescent="0.25">
      <c r="A1094" s="1">
        <f t="shared" ref="A1094:A1157" si="170">A1093+1</f>
        <v>1069</v>
      </c>
      <c r="B1094" s="1">
        <f t="shared" ref="B1094:B1157" si="171">B1093+$B$2</f>
        <v>0.10690000000000204</v>
      </c>
      <c r="C1094" s="1">
        <f t="shared" si="165"/>
        <v>-258.7014109493831</v>
      </c>
      <c r="D1094" s="1">
        <f t="shared" ref="D1094:D1157" si="172">D1093+$B$2*C1094</f>
        <v>-8.2289590735840257</v>
      </c>
      <c r="E1094" s="1">
        <f t="shared" si="166"/>
        <v>61.027363926221987</v>
      </c>
      <c r="F1094" s="1">
        <f t="shared" si="167"/>
        <v>0.46558095274905587</v>
      </c>
      <c r="G1094" s="1">
        <f t="shared" ref="G1094:G1157" si="173">E1094*F1094</f>
        <v>28.413178240533796</v>
      </c>
      <c r="H1094" s="1">
        <f t="shared" si="168"/>
        <v>-1024.9112510802079</v>
      </c>
      <c r="I1094" s="1">
        <f t="shared" ref="I1094:I1157" si="174">I1093-F1094*$B$2</f>
        <v>-3.3370145186283638E-2</v>
      </c>
      <c r="J1094" s="1">
        <f t="shared" si="169"/>
        <v>-2.622062700163956E-2</v>
      </c>
    </row>
    <row r="1095" spans="1:10" x14ac:dyDescent="0.25">
      <c r="A1095" s="1">
        <f t="shared" si="170"/>
        <v>1070</v>
      </c>
      <c r="B1095" s="1">
        <f t="shared" si="171"/>
        <v>0.10700000000000204</v>
      </c>
      <c r="C1095" s="1">
        <f t="shared" si="165"/>
        <v>-258.80390207449113</v>
      </c>
      <c r="D1095" s="1">
        <f t="shared" si="172"/>
        <v>-8.254839463791475</v>
      </c>
      <c r="E1095" s="1">
        <f t="shared" si="166"/>
        <v>61.027363926221987</v>
      </c>
      <c r="F1095" s="1">
        <f t="shared" si="167"/>
        <v>0.46558095274905587</v>
      </c>
      <c r="G1095" s="1">
        <f t="shared" si="173"/>
        <v>28.413178240533796</v>
      </c>
      <c r="H1095" s="1">
        <f t="shared" si="168"/>
        <v>-1023.0750927606183</v>
      </c>
      <c r="I1095" s="1">
        <f t="shared" si="174"/>
        <v>-3.3416703281558546E-2</v>
      </c>
      <c r="J1095" s="1">
        <f t="shared" si="169"/>
        <v>-2.6267185096914468E-2</v>
      </c>
    </row>
    <row r="1096" spans="1:10" x14ac:dyDescent="0.25">
      <c r="A1096" s="1">
        <f t="shared" si="170"/>
        <v>1071</v>
      </c>
      <c r="B1096" s="1">
        <f t="shared" si="171"/>
        <v>0.10710000000000204</v>
      </c>
      <c r="C1096" s="1">
        <f t="shared" si="165"/>
        <v>-258.90620958376718</v>
      </c>
      <c r="D1096" s="1">
        <f t="shared" si="172"/>
        <v>-8.2807300847498517</v>
      </c>
      <c r="E1096" s="1">
        <f t="shared" si="166"/>
        <v>61.027363926221987</v>
      </c>
      <c r="F1096" s="1">
        <f t="shared" si="167"/>
        <v>0.46558095274905587</v>
      </c>
      <c r="G1096" s="1">
        <f t="shared" si="173"/>
        <v>28.413178240533796</v>
      </c>
      <c r="H1096" s="1">
        <f t="shared" si="168"/>
        <v>-1021.2455459007166</v>
      </c>
      <c r="I1096" s="1">
        <f t="shared" si="174"/>
        <v>-3.3463261376833454E-2</v>
      </c>
      <c r="J1096" s="1">
        <f t="shared" si="169"/>
        <v>-2.6313743192189376E-2</v>
      </c>
    </row>
    <row r="1097" spans="1:10" x14ac:dyDescent="0.25">
      <c r="A1097" s="1">
        <f t="shared" si="170"/>
        <v>1072</v>
      </c>
      <c r="B1097" s="1">
        <f t="shared" si="171"/>
        <v>0.10720000000000204</v>
      </c>
      <c r="C1097" s="1">
        <f t="shared" si="165"/>
        <v>-259.00833413835727</v>
      </c>
      <c r="D1097" s="1">
        <f t="shared" si="172"/>
        <v>-8.3066309181636875</v>
      </c>
      <c r="E1097" s="1">
        <f t="shared" si="166"/>
        <v>61.027363926221987</v>
      </c>
      <c r="F1097" s="1">
        <f t="shared" si="167"/>
        <v>0.46558095274905587</v>
      </c>
      <c r="G1097" s="1">
        <f t="shared" si="173"/>
        <v>28.413178240533796</v>
      </c>
      <c r="H1097" s="1">
        <f t="shared" si="168"/>
        <v>-1019.4225750897086</v>
      </c>
      <c r="I1097" s="1">
        <f t="shared" si="174"/>
        <v>-3.3509819472108363E-2</v>
      </c>
      <c r="J1097" s="1">
        <f t="shared" si="169"/>
        <v>-2.6360301287464284E-2</v>
      </c>
    </row>
    <row r="1098" spans="1:10" x14ac:dyDescent="0.25">
      <c r="A1098" s="1">
        <f t="shared" si="170"/>
        <v>1073</v>
      </c>
      <c r="B1098" s="1">
        <f t="shared" si="171"/>
        <v>0.10730000000000205</v>
      </c>
      <c r="C1098" s="1">
        <f t="shared" si="165"/>
        <v>-259.11027639586626</v>
      </c>
      <c r="D1098" s="1">
        <f t="shared" si="172"/>
        <v>-8.3325419458032748</v>
      </c>
      <c r="E1098" s="1">
        <f t="shared" si="166"/>
        <v>61.027363926221987</v>
      </c>
      <c r="F1098" s="1">
        <f t="shared" si="167"/>
        <v>0.46558095274905587</v>
      </c>
      <c r="G1098" s="1">
        <f t="shared" si="173"/>
        <v>28.413178240533796</v>
      </c>
      <c r="H1098" s="1">
        <f t="shared" si="168"/>
        <v>-1017.6061451684789</v>
      </c>
      <c r="I1098" s="1">
        <f t="shared" si="174"/>
        <v>-3.3556377567383271E-2</v>
      </c>
      <c r="J1098" s="1">
        <f t="shared" si="169"/>
        <v>-2.6406859382739192E-2</v>
      </c>
    </row>
    <row r="1099" spans="1:10" x14ac:dyDescent="0.25">
      <c r="A1099" s="1">
        <f t="shared" si="170"/>
        <v>1074</v>
      </c>
      <c r="B1099" s="1">
        <f t="shared" si="171"/>
        <v>0.10740000000000205</v>
      </c>
      <c r="C1099" s="1">
        <f t="shared" si="165"/>
        <v>-259.21203701038309</v>
      </c>
      <c r="D1099" s="1">
        <f t="shared" si="172"/>
        <v>-8.3584631495043133</v>
      </c>
      <c r="E1099" s="1">
        <f t="shared" si="166"/>
        <v>61.027363926221987</v>
      </c>
      <c r="F1099" s="1">
        <f t="shared" si="167"/>
        <v>0.46558095274905587</v>
      </c>
      <c r="G1099" s="1">
        <f t="shared" si="173"/>
        <v>28.413178240533796</v>
      </c>
      <c r="H1099" s="1">
        <f t="shared" si="168"/>
        <v>-1015.7962212273628</v>
      </c>
      <c r="I1099" s="1">
        <f t="shared" si="174"/>
        <v>-3.3602935662658179E-2</v>
      </c>
      <c r="J1099" s="1">
        <f t="shared" si="169"/>
        <v>-2.64534174780141E-2</v>
      </c>
    </row>
    <row r="1100" spans="1:10" x14ac:dyDescent="0.25">
      <c r="A1100" s="1">
        <f t="shared" si="170"/>
        <v>1075</v>
      </c>
      <c r="B1100" s="1">
        <f t="shared" si="171"/>
        <v>0.10750000000000205</v>
      </c>
      <c r="C1100" s="1">
        <f t="shared" si="165"/>
        <v>-259.31361663250584</v>
      </c>
      <c r="D1100" s="1">
        <f t="shared" si="172"/>
        <v>-8.3843945111675637</v>
      </c>
      <c r="E1100" s="1">
        <f t="shared" si="166"/>
        <v>61.027363926221987</v>
      </c>
      <c r="F1100" s="1">
        <f t="shared" si="167"/>
        <v>0.46558095274905587</v>
      </c>
      <c r="G1100" s="1">
        <f t="shared" si="173"/>
        <v>28.413178240533796</v>
      </c>
      <c r="H1100" s="1">
        <f t="shared" si="168"/>
        <v>-1013.9927686039412</v>
      </c>
      <c r="I1100" s="1">
        <f t="shared" si="174"/>
        <v>-3.3649493757933087E-2</v>
      </c>
      <c r="J1100" s="1">
        <f t="shared" si="169"/>
        <v>-2.6499975573289009E-2</v>
      </c>
    </row>
    <row r="1101" spans="1:10" x14ac:dyDescent="0.25">
      <c r="A1101" s="1">
        <f t="shared" si="170"/>
        <v>1076</v>
      </c>
      <c r="B1101" s="1">
        <f t="shared" si="171"/>
        <v>0.10760000000000206</v>
      </c>
      <c r="C1101" s="1">
        <f t="shared" si="165"/>
        <v>-259.41501590936622</v>
      </c>
      <c r="D1101" s="1">
        <f t="shared" si="172"/>
        <v>-8.410336012758501</v>
      </c>
      <c r="E1101" s="1">
        <f t="shared" si="166"/>
        <v>61.027363926221987</v>
      </c>
      <c r="F1101" s="1">
        <f t="shared" si="167"/>
        <v>0.46558095274905587</v>
      </c>
      <c r="G1101" s="1">
        <f t="shared" si="173"/>
        <v>28.413178240533796</v>
      </c>
      <c r="H1101" s="1">
        <f t="shared" si="168"/>
        <v>-1012.195752880859</v>
      </c>
      <c r="I1101" s="1">
        <f t="shared" si="174"/>
        <v>-3.3696051853207995E-2</v>
      </c>
      <c r="J1101" s="1">
        <f t="shared" si="169"/>
        <v>-2.6546533668563917E-2</v>
      </c>
    </row>
    <row r="1102" spans="1:10" x14ac:dyDescent="0.25">
      <c r="A1102" s="1">
        <f t="shared" si="170"/>
        <v>1077</v>
      </c>
      <c r="B1102" s="1">
        <f t="shared" si="171"/>
        <v>0.10770000000000206</v>
      </c>
      <c r="C1102" s="1">
        <f t="shared" si="165"/>
        <v>-259.51623548465432</v>
      </c>
      <c r="D1102" s="1">
        <f t="shared" si="172"/>
        <v>-8.4362876363069663</v>
      </c>
      <c r="E1102" s="1">
        <f t="shared" si="166"/>
        <v>61.027363926221987</v>
      </c>
      <c r="F1102" s="1">
        <f t="shared" si="167"/>
        <v>0.46558095274905587</v>
      </c>
      <c r="G1102" s="1">
        <f t="shared" si="173"/>
        <v>28.413178240533796</v>
      </c>
      <c r="H1102" s="1">
        <f t="shared" si="168"/>
        <v>-1010.4051398836676</v>
      </c>
      <c r="I1102" s="1">
        <f t="shared" si="174"/>
        <v>-3.3742609948482903E-2</v>
      </c>
      <c r="J1102" s="1">
        <f t="shared" si="169"/>
        <v>-2.6593091763838825E-2</v>
      </c>
    </row>
    <row r="1103" spans="1:10" x14ac:dyDescent="0.25">
      <c r="A1103" s="1">
        <f t="shared" si="170"/>
        <v>1078</v>
      </c>
      <c r="B1103" s="1">
        <f t="shared" si="171"/>
        <v>0.10780000000000206</v>
      </c>
      <c r="C1103" s="1">
        <f t="shared" si="165"/>
        <v>-259.6172759986427</v>
      </c>
      <c r="D1103" s="1">
        <f t="shared" si="172"/>
        <v>-8.4622493639068299</v>
      </c>
      <c r="E1103" s="1">
        <f t="shared" si="166"/>
        <v>61.027363926221987</v>
      </c>
      <c r="F1103" s="1">
        <f t="shared" si="167"/>
        <v>0.46558095274905587</v>
      </c>
      <c r="G1103" s="1">
        <f t="shared" si="173"/>
        <v>28.413178240533796</v>
      </c>
      <c r="H1103" s="1">
        <f t="shared" si="168"/>
        <v>-1008.6208956786884</v>
      </c>
      <c r="I1103" s="1">
        <f t="shared" si="174"/>
        <v>-3.3789168043757811E-2</v>
      </c>
      <c r="J1103" s="1">
        <f t="shared" si="169"/>
        <v>-2.6639649859113733E-2</v>
      </c>
    </row>
    <row r="1104" spans="1:10" x14ac:dyDescent="0.25">
      <c r="A1104" s="1">
        <f t="shared" si="170"/>
        <v>1079</v>
      </c>
      <c r="B1104" s="1">
        <f t="shared" si="171"/>
        <v>0.10790000000000206</v>
      </c>
      <c r="C1104" s="1">
        <f t="shared" si="165"/>
        <v>-259.71813808821054</v>
      </c>
      <c r="D1104" s="1">
        <f t="shared" si="172"/>
        <v>-8.4882211777156513</v>
      </c>
      <c r="E1104" s="1">
        <f t="shared" si="166"/>
        <v>61.027363926221987</v>
      </c>
      <c r="F1104" s="1">
        <f t="shared" si="167"/>
        <v>0.46558095274905587</v>
      </c>
      <c r="G1104" s="1">
        <f t="shared" si="173"/>
        <v>28.413178240533796</v>
      </c>
      <c r="H1104" s="1">
        <f t="shared" si="168"/>
        <v>-1006.8429865708995</v>
      </c>
      <c r="I1104" s="1">
        <f t="shared" si="174"/>
        <v>-3.3835726139032719E-2</v>
      </c>
      <c r="J1104" s="1">
        <f t="shared" si="169"/>
        <v>-2.6686207954388641E-2</v>
      </c>
    </row>
    <row r="1105" spans="1:10" x14ac:dyDescent="0.25">
      <c r="A1105" s="1">
        <f t="shared" si="170"/>
        <v>1080</v>
      </c>
      <c r="B1105" s="1">
        <f t="shared" si="171"/>
        <v>0.10800000000000207</v>
      </c>
      <c r="C1105" s="1">
        <f t="shared" si="165"/>
        <v>-259.81882238686762</v>
      </c>
      <c r="D1105" s="1">
        <f t="shared" si="172"/>
        <v>-8.5142030599543386</v>
      </c>
      <c r="E1105" s="1">
        <f t="shared" si="166"/>
        <v>61.027363926221987</v>
      </c>
      <c r="F1105" s="1">
        <f t="shared" si="167"/>
        <v>0.46558095274905587</v>
      </c>
      <c r="G1105" s="1">
        <f t="shared" si="173"/>
        <v>28.413178240533796</v>
      </c>
      <c r="H1105" s="1">
        <f t="shared" si="168"/>
        <v>-1005.0713791018457</v>
      </c>
      <c r="I1105" s="1">
        <f t="shared" si="174"/>
        <v>-3.3882284234307627E-2</v>
      </c>
      <c r="J1105" s="1">
        <f t="shared" si="169"/>
        <v>-2.6732766049663549E-2</v>
      </c>
    </row>
    <row r="1106" spans="1:10" x14ac:dyDescent="0.25">
      <c r="A1106" s="1">
        <f t="shared" si="170"/>
        <v>1081</v>
      </c>
      <c r="B1106" s="1">
        <f t="shared" si="171"/>
        <v>0.10810000000000207</v>
      </c>
      <c r="C1106" s="1">
        <f t="shared" si="165"/>
        <v>-259.91932952477782</v>
      </c>
      <c r="D1106" s="1">
        <f t="shared" si="172"/>
        <v>-8.5401949929068159</v>
      </c>
      <c r="E1106" s="1">
        <f t="shared" si="166"/>
        <v>61.027363926221987</v>
      </c>
      <c r="F1106" s="1">
        <f t="shared" si="167"/>
        <v>0.46558095274905587</v>
      </c>
      <c r="G1106" s="1">
        <f t="shared" si="173"/>
        <v>28.413178240533796</v>
      </c>
      <c r="H1106" s="1">
        <f t="shared" si="168"/>
        <v>-1003.306040047568</v>
      </c>
      <c r="I1106" s="1">
        <f t="shared" si="174"/>
        <v>-3.3928842329582536E-2</v>
      </c>
      <c r="J1106" s="1">
        <f t="shared" si="169"/>
        <v>-2.6779324144938457E-2</v>
      </c>
    </row>
    <row r="1107" spans="1:10" x14ac:dyDescent="0.25">
      <c r="A1107" s="1">
        <f t="shared" si="170"/>
        <v>1082</v>
      </c>
      <c r="B1107" s="1">
        <f t="shared" si="171"/>
        <v>0.10820000000000207</v>
      </c>
      <c r="C1107" s="1">
        <f t="shared" si="165"/>
        <v>-260.01966012878256</v>
      </c>
      <c r="D1107" s="1">
        <f t="shared" si="172"/>
        <v>-8.5661969589196936</v>
      </c>
      <c r="E1107" s="1">
        <f t="shared" si="166"/>
        <v>61.027363926221987</v>
      </c>
      <c r="F1107" s="1">
        <f t="shared" si="167"/>
        <v>0.46558095274905587</v>
      </c>
      <c r="G1107" s="1">
        <f t="shared" si="173"/>
        <v>28.413178240533796</v>
      </c>
      <c r="H1107" s="1">
        <f t="shared" si="168"/>
        <v>-1001.5469364165587</v>
      </c>
      <c r="I1107" s="1">
        <f t="shared" si="174"/>
        <v>-3.3975400424857444E-2</v>
      </c>
      <c r="J1107" s="1">
        <f t="shared" si="169"/>
        <v>-2.6825882240213365E-2</v>
      </c>
    </row>
    <row r="1108" spans="1:10" x14ac:dyDescent="0.25">
      <c r="A1108" s="1">
        <f t="shared" si="170"/>
        <v>1083</v>
      </c>
      <c r="B1108" s="1">
        <f t="shared" si="171"/>
        <v>0.10830000000000208</v>
      </c>
      <c r="C1108" s="1">
        <f t="shared" si="165"/>
        <v>-260.11981482242419</v>
      </c>
      <c r="D1108" s="1">
        <f t="shared" si="172"/>
        <v>-8.5922089404019353</v>
      </c>
      <c r="E1108" s="1">
        <f t="shared" si="166"/>
        <v>61.027363926221987</v>
      </c>
      <c r="F1108" s="1">
        <f t="shared" si="167"/>
        <v>0.46558095274905587</v>
      </c>
      <c r="G1108" s="1">
        <f t="shared" si="173"/>
        <v>28.413178240533796</v>
      </c>
      <c r="H1108" s="1">
        <f t="shared" si="168"/>
        <v>-999.79403544773197</v>
      </c>
      <c r="I1108" s="1">
        <f t="shared" si="174"/>
        <v>-3.4021958520132352E-2</v>
      </c>
      <c r="J1108" s="1">
        <f t="shared" si="169"/>
        <v>-2.6872440335488273E-2</v>
      </c>
    </row>
    <row r="1109" spans="1:10" x14ac:dyDescent="0.25">
      <c r="A1109" s="1">
        <f t="shared" si="170"/>
        <v>1084</v>
      </c>
      <c r="B1109" s="1">
        <f t="shared" si="171"/>
        <v>0.10840000000000208</v>
      </c>
      <c r="C1109" s="1">
        <f t="shared" si="165"/>
        <v>-260.21979422596894</v>
      </c>
      <c r="D1109" s="1">
        <f t="shared" si="172"/>
        <v>-8.6182309198245317</v>
      </c>
      <c r="E1109" s="1">
        <f t="shared" si="166"/>
        <v>61.027363926221987</v>
      </c>
      <c r="F1109" s="1">
        <f t="shared" si="167"/>
        <v>0.46558095274905587</v>
      </c>
      <c r="G1109" s="1">
        <f t="shared" si="173"/>
        <v>28.413178240533796</v>
      </c>
      <c r="H1109" s="1">
        <f t="shared" si="168"/>
        <v>-998.04730460842177</v>
      </c>
      <c r="I1109" s="1">
        <f t="shared" si="174"/>
        <v>-3.406851661540726E-2</v>
      </c>
      <c r="J1109" s="1">
        <f t="shared" si="169"/>
        <v>-2.6918998430763182E-2</v>
      </c>
    </row>
    <row r="1110" spans="1:10" x14ac:dyDescent="0.25">
      <c r="A1110" s="1">
        <f t="shared" si="170"/>
        <v>1085</v>
      </c>
      <c r="B1110" s="1">
        <f t="shared" si="171"/>
        <v>0.10850000000000208</v>
      </c>
      <c r="C1110" s="1">
        <f t="shared" si="165"/>
        <v>-260.31959895642979</v>
      </c>
      <c r="D1110" s="1">
        <f t="shared" si="172"/>
        <v>-8.6442628797201753</v>
      </c>
      <c r="E1110" s="1">
        <f t="shared" si="166"/>
        <v>61.027363926221987</v>
      </c>
      <c r="F1110" s="1">
        <f t="shared" si="167"/>
        <v>0.46558095274905587</v>
      </c>
      <c r="G1110" s="1">
        <f t="shared" si="173"/>
        <v>28.413178240533796</v>
      </c>
      <c r="H1110" s="1">
        <f t="shared" si="168"/>
        <v>-996.30671159239682</v>
      </c>
      <c r="I1110" s="1">
        <f t="shared" si="174"/>
        <v>-3.4115074710682168E-2</v>
      </c>
      <c r="J1110" s="1">
        <f t="shared" si="169"/>
        <v>-2.696555652603809E-2</v>
      </c>
    </row>
    <row r="1111" spans="1:10" x14ac:dyDescent="0.25">
      <c r="A1111" s="1">
        <f t="shared" si="170"/>
        <v>1086</v>
      </c>
      <c r="B1111" s="1">
        <f t="shared" si="171"/>
        <v>0.10860000000000208</v>
      </c>
      <c r="C1111" s="1">
        <f t="shared" si="165"/>
        <v>-260.419229627589</v>
      </c>
      <c r="D1111" s="1">
        <f t="shared" si="172"/>
        <v>-8.670304802682935</v>
      </c>
      <c r="E1111" s="1">
        <f t="shared" si="166"/>
        <v>61.027363926221987</v>
      </c>
      <c r="F1111" s="1">
        <f t="shared" si="167"/>
        <v>0.46558095274905587</v>
      </c>
      <c r="G1111" s="1">
        <f t="shared" si="173"/>
        <v>28.413178240533796</v>
      </c>
      <c r="H1111" s="1">
        <f t="shared" si="168"/>
        <v>-994.57222431789705</v>
      </c>
      <c r="I1111" s="1">
        <f t="shared" si="174"/>
        <v>-3.4161632805957076E-2</v>
      </c>
      <c r="J1111" s="1">
        <f t="shared" si="169"/>
        <v>-2.7012114621312998E-2</v>
      </c>
    </row>
    <row r="1112" spans="1:10" x14ac:dyDescent="0.25">
      <c r="A1112" s="1">
        <f t="shared" si="170"/>
        <v>1087</v>
      </c>
      <c r="B1112" s="1">
        <f t="shared" si="171"/>
        <v>0.10870000000000209</v>
      </c>
      <c r="C1112" s="1">
        <f t="shared" si="165"/>
        <v>-260.5186868500208</v>
      </c>
      <c r="D1112" s="1">
        <f t="shared" si="172"/>
        <v>-8.696356671367937</v>
      </c>
      <c r="E1112" s="1">
        <f t="shared" si="166"/>
        <v>61.027363926221987</v>
      </c>
      <c r="F1112" s="1">
        <f t="shared" si="167"/>
        <v>0.46558095274905587</v>
      </c>
      <c r="G1112" s="1">
        <f t="shared" si="173"/>
        <v>28.413178240533796</v>
      </c>
      <c r="H1112" s="1">
        <f t="shared" si="168"/>
        <v>-992.84381092569072</v>
      </c>
      <c r="I1112" s="1">
        <f t="shared" si="174"/>
        <v>-3.4208190901231984E-2</v>
      </c>
      <c r="J1112" s="1">
        <f t="shared" si="169"/>
        <v>-2.7058672716587906E-2</v>
      </c>
    </row>
    <row r="1113" spans="1:10" x14ac:dyDescent="0.25">
      <c r="A1113" s="1">
        <f t="shared" si="170"/>
        <v>1088</v>
      </c>
      <c r="B1113" s="1">
        <f t="shared" si="171"/>
        <v>0.10880000000000209</v>
      </c>
      <c r="C1113" s="1">
        <f t="shared" si="165"/>
        <v>-260.61797123111336</v>
      </c>
      <c r="D1113" s="1">
        <f t="shared" si="172"/>
        <v>-8.722418468491048</v>
      </c>
      <c r="E1113" s="1">
        <f t="shared" si="166"/>
        <v>61.027363926221987</v>
      </c>
      <c r="F1113" s="1">
        <f t="shared" si="167"/>
        <v>0.46558095274905587</v>
      </c>
      <c r="G1113" s="1">
        <f t="shared" si="173"/>
        <v>28.413178240533796</v>
      </c>
      <c r="H1113" s="1">
        <f t="shared" si="168"/>
        <v>-991.12143977715198</v>
      </c>
      <c r="I1113" s="1">
        <f t="shared" si="174"/>
        <v>-3.4254748996506892E-2</v>
      </c>
      <c r="J1113" s="1">
        <f t="shared" si="169"/>
        <v>-2.7105230811862814E-2</v>
      </c>
    </row>
    <row r="1114" spans="1:10" x14ac:dyDescent="0.25">
      <c r="A1114" s="1">
        <f t="shared" si="170"/>
        <v>1089</v>
      </c>
      <c r="B1114" s="1">
        <f t="shared" si="171"/>
        <v>0.10890000000000209</v>
      </c>
      <c r="C1114" s="1">
        <f t="shared" si="165"/>
        <v>-260.71708337509108</v>
      </c>
      <c r="D1114" s="1">
        <f t="shared" si="172"/>
        <v>-8.7484901768285575</v>
      </c>
      <c r="E1114" s="1">
        <f t="shared" si="166"/>
        <v>61.027363926221987</v>
      </c>
      <c r="F1114" s="1">
        <f t="shared" si="167"/>
        <v>0.46558095274905587</v>
      </c>
      <c r="G1114" s="1">
        <f t="shared" si="173"/>
        <v>28.413178240533796</v>
      </c>
      <c r="H1114" s="1">
        <f t="shared" si="168"/>
        <v>-989.4050794523572</v>
      </c>
      <c r="I1114" s="1">
        <f t="shared" si="174"/>
        <v>-3.4301307091781801E-2</v>
      </c>
      <c r="J1114" s="1">
        <f t="shared" si="169"/>
        <v>-2.7151788907137722E-2</v>
      </c>
    </row>
    <row r="1115" spans="1:10" x14ac:dyDescent="0.25">
      <c r="A1115" s="1">
        <f t="shared" si="170"/>
        <v>1090</v>
      </c>
      <c r="B1115" s="1">
        <f t="shared" si="171"/>
        <v>0.1090000000000021</v>
      </c>
      <c r="C1115" s="1">
        <f t="shared" ref="C1115:C1178" si="175">C1114+H1114*$B$2</f>
        <v>-260.81602388303634</v>
      </c>
      <c r="D1115" s="1">
        <f t="shared" si="172"/>
        <v>-8.7745717792168616</v>
      </c>
      <c r="E1115" s="1">
        <f t="shared" ref="E1115:E1178" si="176">SQRT(2*$C$17/($B$15*(1-($B$13/$B$12)^4)))</f>
        <v>61.027363926221987</v>
      </c>
      <c r="F1115" s="1">
        <f t="shared" ref="F1115:F1178" si="177">PI()*($B$13/2)^2*$B$15*E1115</f>
        <v>0.46558095274905587</v>
      </c>
      <c r="G1115" s="1">
        <f t="shared" si="173"/>
        <v>28.413178240533796</v>
      </c>
      <c r="H1115" s="1">
        <f t="shared" ref="H1115:H1178" si="178">-(0.5*$B$3*C1115^2*$B$5*$B$11)/J1114-$B$10+G1115/J1114</f>
        <v>-987.69469874820231</v>
      </c>
      <c r="I1115" s="1">
        <f t="shared" si="174"/>
        <v>-3.4347865187056709E-2</v>
      </c>
      <c r="J1115" s="1">
        <f t="shared" ref="J1115:J1178" si="179">$B$7+I1115</f>
        <v>-2.719834700241263E-2</v>
      </c>
    </row>
    <row r="1116" spans="1:10" x14ac:dyDescent="0.25">
      <c r="A1116" s="1">
        <f t="shared" si="170"/>
        <v>1091</v>
      </c>
      <c r="B1116" s="1">
        <f t="shared" si="171"/>
        <v>0.1091000000000021</v>
      </c>
      <c r="C1116" s="1">
        <f t="shared" si="175"/>
        <v>-260.91479335291115</v>
      </c>
      <c r="D1116" s="1">
        <f t="shared" si="172"/>
        <v>-8.8006632585521523</v>
      </c>
      <c r="E1116" s="1">
        <f t="shared" si="176"/>
        <v>61.027363926221987</v>
      </c>
      <c r="F1116" s="1">
        <f t="shared" si="177"/>
        <v>0.46558095274905587</v>
      </c>
      <c r="G1116" s="1">
        <f t="shared" si="173"/>
        <v>28.413178240533796</v>
      </c>
      <c r="H1116" s="1">
        <f t="shared" si="178"/>
        <v>-985.99026667653834</v>
      </c>
      <c r="I1116" s="1">
        <f t="shared" si="174"/>
        <v>-3.4394423282331617E-2</v>
      </c>
      <c r="J1116" s="1">
        <f t="shared" si="179"/>
        <v>-2.7244905097687538E-2</v>
      </c>
    </row>
    <row r="1117" spans="1:10" x14ac:dyDescent="0.25">
      <c r="A1117" s="1">
        <f t="shared" si="170"/>
        <v>1092</v>
      </c>
      <c r="B1117" s="1">
        <f t="shared" si="171"/>
        <v>0.1092000000000021</v>
      </c>
      <c r="C1117" s="1">
        <f t="shared" si="175"/>
        <v>-261.01339237957882</v>
      </c>
      <c r="D1117" s="1">
        <f t="shared" si="172"/>
        <v>-8.8267645977901097</v>
      </c>
      <c r="E1117" s="1">
        <f t="shared" si="176"/>
        <v>61.027363926221987</v>
      </c>
      <c r="F1117" s="1">
        <f t="shared" si="177"/>
        <v>0.46558095274905587</v>
      </c>
      <c r="G1117" s="1">
        <f t="shared" si="173"/>
        <v>28.413178240533796</v>
      </c>
      <c r="H1117" s="1">
        <f t="shared" si="178"/>
        <v>-984.29175246232671</v>
      </c>
      <c r="I1117" s="1">
        <f t="shared" si="174"/>
        <v>-3.4440981377606525E-2</v>
      </c>
      <c r="J1117" s="1">
        <f t="shared" si="179"/>
        <v>-2.7291463192962447E-2</v>
      </c>
    </row>
    <row r="1118" spans="1:10" x14ac:dyDescent="0.25">
      <c r="A1118" s="1">
        <f t="shared" si="170"/>
        <v>1093</v>
      </c>
      <c r="B1118" s="1">
        <f t="shared" si="171"/>
        <v>0.1093000000000021</v>
      </c>
      <c r="C1118" s="1">
        <f t="shared" si="175"/>
        <v>-261.11182155482504</v>
      </c>
      <c r="D1118" s="1">
        <f t="shared" si="172"/>
        <v>-8.8528757799455917</v>
      </c>
      <c r="E1118" s="1">
        <f t="shared" si="176"/>
        <v>61.027363926221987</v>
      </c>
      <c r="F1118" s="1">
        <f t="shared" si="177"/>
        <v>0.46558095274905587</v>
      </c>
      <c r="G1118" s="1">
        <f t="shared" si="173"/>
        <v>28.413178240533796</v>
      </c>
      <c r="H1118" s="1">
        <f t="shared" si="178"/>
        <v>-982.59912554181369</v>
      </c>
      <c r="I1118" s="1">
        <f t="shared" si="174"/>
        <v>-3.4487539472881433E-2</v>
      </c>
      <c r="J1118" s="1">
        <f t="shared" si="179"/>
        <v>-2.7338021288237355E-2</v>
      </c>
    </row>
    <row r="1119" spans="1:10" x14ac:dyDescent="0.25">
      <c r="A1119" s="1">
        <f t="shared" si="170"/>
        <v>1094</v>
      </c>
      <c r="B1119" s="1">
        <f t="shared" si="171"/>
        <v>0.10940000000000211</v>
      </c>
      <c r="C1119" s="1">
        <f t="shared" si="175"/>
        <v>-261.21008146737921</v>
      </c>
      <c r="D1119" s="1">
        <f t="shared" si="172"/>
        <v>-8.87899678809233</v>
      </c>
      <c r="E1119" s="1">
        <f t="shared" si="176"/>
        <v>61.027363926221987</v>
      </c>
      <c r="F1119" s="1">
        <f t="shared" si="177"/>
        <v>0.46558095274905587</v>
      </c>
      <c r="G1119" s="1">
        <f t="shared" si="173"/>
        <v>28.413178240533796</v>
      </c>
      <c r="H1119" s="1">
        <f t="shared" si="178"/>
        <v>-980.91235556072331</v>
      </c>
      <c r="I1119" s="1">
        <f t="shared" si="174"/>
        <v>-3.4534097568156341E-2</v>
      </c>
      <c r="J1119" s="1">
        <f t="shared" si="179"/>
        <v>-2.7384579383512263E-2</v>
      </c>
    </row>
    <row r="1120" spans="1:10" x14ac:dyDescent="0.25">
      <c r="A1120" s="1">
        <f t="shared" si="170"/>
        <v>1095</v>
      </c>
      <c r="B1120" s="1">
        <f t="shared" si="171"/>
        <v>0.10950000000000211</v>
      </c>
      <c r="C1120" s="1">
        <f t="shared" si="175"/>
        <v>-261.30817270293528</v>
      </c>
      <c r="D1120" s="1">
        <f t="shared" si="172"/>
        <v>-8.9051276053626243</v>
      </c>
      <c r="E1120" s="1">
        <f t="shared" si="176"/>
        <v>61.027363926221987</v>
      </c>
      <c r="F1120" s="1">
        <f t="shared" si="177"/>
        <v>0.46558095274905587</v>
      </c>
      <c r="G1120" s="1">
        <f t="shared" si="173"/>
        <v>28.413178240533796</v>
      </c>
      <c r="H1120" s="1">
        <f t="shared" si="178"/>
        <v>-979.23141237246807</v>
      </c>
      <c r="I1120" s="1">
        <f t="shared" si="174"/>
        <v>-3.4580655663431249E-2</v>
      </c>
      <c r="J1120" s="1">
        <f t="shared" si="179"/>
        <v>-2.7431137478787171E-2</v>
      </c>
    </row>
    <row r="1121" spans="1:10" x14ac:dyDescent="0.25">
      <c r="A1121" s="1">
        <f t="shared" si="170"/>
        <v>1096</v>
      </c>
      <c r="B1121" s="1">
        <f t="shared" si="171"/>
        <v>0.10960000000000211</v>
      </c>
      <c r="C1121" s="1">
        <f t="shared" si="175"/>
        <v>-261.40609584417251</v>
      </c>
      <c r="D1121" s="1">
        <f t="shared" si="172"/>
        <v>-8.9312682149470408</v>
      </c>
      <c r="E1121" s="1">
        <f t="shared" si="176"/>
        <v>61.027363926221987</v>
      </c>
      <c r="F1121" s="1">
        <f t="shared" si="177"/>
        <v>0.46558095274905587</v>
      </c>
      <c r="G1121" s="1">
        <f t="shared" si="173"/>
        <v>28.413178240533796</v>
      </c>
      <c r="H1121" s="1">
        <f t="shared" si="178"/>
        <v>-977.55626603637972</v>
      </c>
      <c r="I1121" s="1">
        <f t="shared" si="174"/>
        <v>-3.4627213758706157E-2</v>
      </c>
      <c r="J1121" s="1">
        <f t="shared" si="179"/>
        <v>-2.7477695574062079E-2</v>
      </c>
    </row>
    <row r="1122" spans="1:10" x14ac:dyDescent="0.25">
      <c r="A1122" s="1">
        <f t="shared" si="170"/>
        <v>1097</v>
      </c>
      <c r="B1122" s="1">
        <f t="shared" si="171"/>
        <v>0.10970000000000212</v>
      </c>
      <c r="C1122" s="1">
        <f t="shared" si="175"/>
        <v>-261.50385147077617</v>
      </c>
      <c r="D1122" s="1">
        <f t="shared" si="172"/>
        <v>-8.9574186000941189</v>
      </c>
      <c r="E1122" s="1">
        <f t="shared" si="176"/>
        <v>61.027363926221987</v>
      </c>
      <c r="F1122" s="1">
        <f t="shared" si="177"/>
        <v>0.46558095274905587</v>
      </c>
      <c r="G1122" s="1">
        <f t="shared" si="173"/>
        <v>28.413178240533796</v>
      </c>
      <c r="H1122" s="1">
        <f t="shared" si="178"/>
        <v>-975.88688681595613</v>
      </c>
      <c r="I1122" s="1">
        <f t="shared" si="174"/>
        <v>-3.4673771853981065E-2</v>
      </c>
      <c r="J1122" s="1">
        <f t="shared" si="179"/>
        <v>-2.7524253669336987E-2</v>
      </c>
    </row>
    <row r="1123" spans="1:10" x14ac:dyDescent="0.25">
      <c r="A1123" s="1">
        <f t="shared" si="170"/>
        <v>1098</v>
      </c>
      <c r="B1123" s="1">
        <f t="shared" si="171"/>
        <v>0.10980000000000212</v>
      </c>
      <c r="C1123" s="1">
        <f t="shared" si="175"/>
        <v>-261.60144015945775</v>
      </c>
      <c r="D1123" s="1">
        <f t="shared" si="172"/>
        <v>-8.9835787441100639</v>
      </c>
      <c r="E1123" s="1">
        <f t="shared" si="176"/>
        <v>61.027363926221987</v>
      </c>
      <c r="F1123" s="1">
        <f t="shared" si="177"/>
        <v>0.46558095274905587</v>
      </c>
      <c r="G1123" s="1">
        <f t="shared" si="173"/>
        <v>28.413178240533796</v>
      </c>
      <c r="H1123" s="1">
        <f t="shared" si="178"/>
        <v>-974.22324517712718</v>
      </c>
      <c r="I1123" s="1">
        <f t="shared" si="174"/>
        <v>-3.4720329949255974E-2</v>
      </c>
      <c r="J1123" s="1">
        <f t="shared" si="179"/>
        <v>-2.7570811764611895E-2</v>
      </c>
    </row>
    <row r="1124" spans="1:10" x14ac:dyDescent="0.25">
      <c r="A1124" s="1">
        <f t="shared" si="170"/>
        <v>1099</v>
      </c>
      <c r="B1124" s="1">
        <f t="shared" si="171"/>
        <v>0.10990000000000212</v>
      </c>
      <c r="C1124" s="1">
        <f t="shared" si="175"/>
        <v>-261.69886248397546</v>
      </c>
      <c r="D1124" s="1">
        <f t="shared" si="172"/>
        <v>-9.0097486303584606</v>
      </c>
      <c r="E1124" s="1">
        <f t="shared" si="176"/>
        <v>61.027363926221987</v>
      </c>
      <c r="F1124" s="1">
        <f t="shared" si="177"/>
        <v>0.46558095274905587</v>
      </c>
      <c r="G1124" s="1">
        <f t="shared" si="173"/>
        <v>28.413178240533796</v>
      </c>
      <c r="H1124" s="1">
        <f t="shared" si="178"/>
        <v>-972.5653117865379</v>
      </c>
      <c r="I1124" s="1">
        <f t="shared" si="174"/>
        <v>-3.4766888044530882E-2</v>
      </c>
      <c r="J1124" s="1">
        <f t="shared" si="179"/>
        <v>-2.7617369859886803E-2</v>
      </c>
    </row>
    <row r="1125" spans="1:10" x14ac:dyDescent="0.25">
      <c r="A1125" s="1">
        <f t="shared" si="170"/>
        <v>1100</v>
      </c>
      <c r="B1125" s="1">
        <f t="shared" si="171"/>
        <v>0.11000000000000212</v>
      </c>
      <c r="C1125" s="1">
        <f t="shared" si="175"/>
        <v>-261.79611901515409</v>
      </c>
      <c r="D1125" s="1">
        <f t="shared" si="172"/>
        <v>-9.0359282422599758</v>
      </c>
      <c r="E1125" s="1">
        <f t="shared" si="176"/>
        <v>61.027363926221987</v>
      </c>
      <c r="F1125" s="1">
        <f t="shared" si="177"/>
        <v>0.46558095274905587</v>
      </c>
      <c r="G1125" s="1">
        <f t="shared" si="173"/>
        <v>28.413178240533796</v>
      </c>
      <c r="H1125" s="1">
        <f t="shared" si="178"/>
        <v>-970.91305750984907</v>
      </c>
      <c r="I1125" s="1">
        <f t="shared" si="174"/>
        <v>-3.481344613980579E-2</v>
      </c>
      <c r="J1125" s="1">
        <f t="shared" si="179"/>
        <v>-2.7663927955161711E-2</v>
      </c>
    </row>
    <row r="1126" spans="1:10" x14ac:dyDescent="0.25">
      <c r="A1126" s="1">
        <f t="shared" si="170"/>
        <v>1101</v>
      </c>
      <c r="B1126" s="1">
        <f t="shared" si="171"/>
        <v>0.11010000000000213</v>
      </c>
      <c r="C1126" s="1">
        <f t="shared" si="175"/>
        <v>-261.8932103209051</v>
      </c>
      <c r="D1126" s="1">
        <f t="shared" si="172"/>
        <v>-9.0621175632920661</v>
      </c>
      <c r="E1126" s="1">
        <f t="shared" si="176"/>
        <v>61.027363926221987</v>
      </c>
      <c r="F1126" s="1">
        <f t="shared" si="177"/>
        <v>0.46558095274905587</v>
      </c>
      <c r="G1126" s="1">
        <f t="shared" si="173"/>
        <v>28.413178240533796</v>
      </c>
      <c r="H1126" s="1">
        <f t="shared" si="178"/>
        <v>-969.26645341005565</v>
      </c>
      <c r="I1126" s="1">
        <f t="shared" si="174"/>
        <v>-3.4860004235080698E-2</v>
      </c>
      <c r="J1126" s="1">
        <f t="shared" si="179"/>
        <v>-2.771048605043662E-2</v>
      </c>
    </row>
    <row r="1127" spans="1:10" x14ac:dyDescent="0.25">
      <c r="A1127" s="1">
        <f t="shared" si="170"/>
        <v>1102</v>
      </c>
      <c r="B1127" s="1">
        <f t="shared" si="171"/>
        <v>0.11020000000000213</v>
      </c>
      <c r="C1127" s="1">
        <f t="shared" si="175"/>
        <v>-261.9901369662461</v>
      </c>
      <c r="D1127" s="1">
        <f t="shared" si="172"/>
        <v>-9.0883165769886904</v>
      </c>
      <c r="E1127" s="1">
        <f t="shared" si="176"/>
        <v>61.027363926221987</v>
      </c>
      <c r="F1127" s="1">
        <f t="shared" si="177"/>
        <v>0.46558095274905587</v>
      </c>
      <c r="G1127" s="1">
        <f t="shared" si="173"/>
        <v>28.413178240533796</v>
      </c>
      <c r="H1127" s="1">
        <f t="shared" si="178"/>
        <v>-967.62547074582051</v>
      </c>
      <c r="I1127" s="1">
        <f t="shared" si="174"/>
        <v>-3.4906562330355606E-2</v>
      </c>
      <c r="J1127" s="1">
        <f t="shared" si="179"/>
        <v>-2.7757044145711528E-2</v>
      </c>
    </row>
    <row r="1128" spans="1:10" x14ac:dyDescent="0.25">
      <c r="A1128" s="1">
        <f t="shared" si="170"/>
        <v>1103</v>
      </c>
      <c r="B1128" s="1">
        <f t="shared" si="171"/>
        <v>0.11030000000000213</v>
      </c>
      <c r="C1128" s="1">
        <f t="shared" si="175"/>
        <v>-262.0868995133207</v>
      </c>
      <c r="D1128" s="1">
        <f t="shared" si="172"/>
        <v>-9.1145252669400225</v>
      </c>
      <c r="E1128" s="1">
        <f t="shared" si="176"/>
        <v>61.027363926221987</v>
      </c>
      <c r="F1128" s="1">
        <f t="shared" si="177"/>
        <v>0.46558095274905587</v>
      </c>
      <c r="G1128" s="1">
        <f t="shared" si="173"/>
        <v>28.413178240533796</v>
      </c>
      <c r="H1128" s="1">
        <f t="shared" si="178"/>
        <v>-965.99008096982709</v>
      </c>
      <c r="I1128" s="1">
        <f t="shared" si="174"/>
        <v>-3.4953120425630514E-2</v>
      </c>
      <c r="J1128" s="1">
        <f t="shared" si="179"/>
        <v>-2.7803602240986436E-2</v>
      </c>
    </row>
    <row r="1129" spans="1:10" x14ac:dyDescent="0.25">
      <c r="A1129" s="1">
        <f t="shared" si="170"/>
        <v>1104</v>
      </c>
      <c r="B1129" s="1">
        <f t="shared" si="171"/>
        <v>0.11040000000000214</v>
      </c>
      <c r="C1129" s="1">
        <f t="shared" si="175"/>
        <v>-262.18349852141768</v>
      </c>
      <c r="D1129" s="1">
        <f t="shared" si="172"/>
        <v>-9.1407436167921645</v>
      </c>
      <c r="E1129" s="1">
        <f t="shared" si="176"/>
        <v>61.027363926221987</v>
      </c>
      <c r="F1129" s="1">
        <f t="shared" si="177"/>
        <v>0.46558095274905587</v>
      </c>
      <c r="G1129" s="1">
        <f t="shared" si="173"/>
        <v>28.413178240533796</v>
      </c>
      <c r="H1129" s="1">
        <f t="shared" si="178"/>
        <v>-964.36025572714755</v>
      </c>
      <c r="I1129" s="1">
        <f t="shared" si="174"/>
        <v>-3.4999678520905422E-2</v>
      </c>
      <c r="J1129" s="1">
        <f t="shared" si="179"/>
        <v>-2.7850160336261344E-2</v>
      </c>
    </row>
    <row r="1130" spans="1:10" x14ac:dyDescent="0.25">
      <c r="A1130" s="1">
        <f t="shared" si="170"/>
        <v>1105</v>
      </c>
      <c r="B1130" s="1">
        <f t="shared" si="171"/>
        <v>0.11050000000000214</v>
      </c>
      <c r="C1130" s="1">
        <f t="shared" si="175"/>
        <v>-262.27993454699038</v>
      </c>
      <c r="D1130" s="1">
        <f t="shared" si="172"/>
        <v>-9.166971610246863</v>
      </c>
      <c r="E1130" s="1">
        <f t="shared" si="176"/>
        <v>61.027363926221987</v>
      </c>
      <c r="F1130" s="1">
        <f t="shared" si="177"/>
        <v>0.46558095274905587</v>
      </c>
      <c r="G1130" s="1">
        <f t="shared" si="173"/>
        <v>28.413178240533796</v>
      </c>
      <c r="H1130" s="1">
        <f t="shared" si="178"/>
        <v>-962.73596685362668</v>
      </c>
      <c r="I1130" s="1">
        <f t="shared" si="174"/>
        <v>-3.504623661618033E-2</v>
      </c>
      <c r="J1130" s="1">
        <f t="shared" si="179"/>
        <v>-2.7896718431536252E-2</v>
      </c>
    </row>
    <row r="1131" spans="1:10" x14ac:dyDescent="0.25">
      <c r="A1131" s="1">
        <f t="shared" si="170"/>
        <v>1106</v>
      </c>
      <c r="B1131" s="1">
        <f t="shared" si="171"/>
        <v>0.11060000000000214</v>
      </c>
      <c r="C1131" s="1">
        <f t="shared" si="175"/>
        <v>-262.37620814367574</v>
      </c>
      <c r="D1131" s="1">
        <f t="shared" si="172"/>
        <v>-9.1932092310612301</v>
      </c>
      <c r="E1131" s="1">
        <f t="shared" si="176"/>
        <v>61.027363926221987</v>
      </c>
      <c r="F1131" s="1">
        <f t="shared" si="177"/>
        <v>0.46558095274905587</v>
      </c>
      <c r="G1131" s="1">
        <f t="shared" si="173"/>
        <v>28.413178240533796</v>
      </c>
      <c r="H1131" s="1">
        <f t="shared" si="178"/>
        <v>-961.11718637428407</v>
      </c>
      <c r="I1131" s="1">
        <f t="shared" si="174"/>
        <v>-3.5092794711455239E-2</v>
      </c>
      <c r="J1131" s="1">
        <f t="shared" si="179"/>
        <v>-2.794327652681116E-2</v>
      </c>
    </row>
    <row r="1132" spans="1:10" x14ac:dyDescent="0.25">
      <c r="A1132" s="1">
        <f t="shared" si="170"/>
        <v>1107</v>
      </c>
      <c r="B1132" s="1">
        <f t="shared" si="171"/>
        <v>0.11070000000000214</v>
      </c>
      <c r="C1132" s="1">
        <f t="shared" si="175"/>
        <v>-262.47231986231316</v>
      </c>
      <c r="D1132" s="1">
        <f t="shared" si="172"/>
        <v>-9.2194564630474609</v>
      </c>
      <c r="E1132" s="1">
        <f t="shared" si="176"/>
        <v>61.027363926221987</v>
      </c>
      <c r="F1132" s="1">
        <f t="shared" si="177"/>
        <v>0.46558095274905587</v>
      </c>
      <c r="G1132" s="1">
        <f t="shared" si="173"/>
        <v>28.413178240533796</v>
      </c>
      <c r="H1132" s="1">
        <f t="shared" si="178"/>
        <v>-959.50388650173022</v>
      </c>
      <c r="I1132" s="1">
        <f t="shared" si="174"/>
        <v>-3.5139352806730147E-2</v>
      </c>
      <c r="J1132" s="1">
        <f t="shared" si="179"/>
        <v>-2.7989834622086068E-2</v>
      </c>
    </row>
    <row r="1133" spans="1:10" x14ac:dyDescent="0.25">
      <c r="A1133" s="1">
        <f t="shared" si="170"/>
        <v>1108</v>
      </c>
      <c r="B1133" s="1">
        <f t="shared" si="171"/>
        <v>0.11080000000000215</v>
      </c>
      <c r="C1133" s="1">
        <f t="shared" si="175"/>
        <v>-262.56827025096334</v>
      </c>
      <c r="D1133" s="1">
        <f t="shared" si="172"/>
        <v>-9.2457132900725565</v>
      </c>
      <c r="E1133" s="1">
        <f t="shared" si="176"/>
        <v>61.027363926221987</v>
      </c>
      <c r="F1133" s="1">
        <f t="shared" si="177"/>
        <v>0.46558095274905587</v>
      </c>
      <c r="G1133" s="1">
        <f t="shared" si="173"/>
        <v>28.413178240533796</v>
      </c>
      <c r="H1133" s="1">
        <f t="shared" si="178"/>
        <v>-957.8960396345999</v>
      </c>
      <c r="I1133" s="1">
        <f t="shared" si="174"/>
        <v>-3.5185910902005055E-2</v>
      </c>
      <c r="J1133" s="1">
        <f t="shared" si="179"/>
        <v>-2.8036392717360976E-2</v>
      </c>
    </row>
    <row r="1134" spans="1:10" x14ac:dyDescent="0.25">
      <c r="A1134" s="1">
        <f t="shared" si="170"/>
        <v>1109</v>
      </c>
      <c r="B1134" s="1">
        <f t="shared" si="171"/>
        <v>0.11090000000000215</v>
      </c>
      <c r="C1134" s="1">
        <f t="shared" si="175"/>
        <v>-262.66405985492679</v>
      </c>
      <c r="D1134" s="1">
        <f t="shared" si="172"/>
        <v>-9.2719796960580485</v>
      </c>
      <c r="E1134" s="1">
        <f t="shared" si="176"/>
        <v>61.027363926221987</v>
      </c>
      <c r="F1134" s="1">
        <f t="shared" si="177"/>
        <v>0.46558095274905587</v>
      </c>
      <c r="G1134" s="1">
        <f t="shared" si="173"/>
        <v>28.413178240533796</v>
      </c>
      <c r="H1134" s="1">
        <f t="shared" si="178"/>
        <v>-956.29361835600014</v>
      </c>
      <c r="I1134" s="1">
        <f t="shared" si="174"/>
        <v>-3.5232468997279963E-2</v>
      </c>
      <c r="J1134" s="1">
        <f t="shared" si="179"/>
        <v>-2.8082950812635885E-2</v>
      </c>
    </row>
    <row r="1135" spans="1:10" x14ac:dyDescent="0.25">
      <c r="A1135" s="1">
        <f t="shared" si="170"/>
        <v>1110</v>
      </c>
      <c r="B1135" s="1">
        <f t="shared" si="171"/>
        <v>0.11100000000000215</v>
      </c>
      <c r="C1135" s="1">
        <f t="shared" si="175"/>
        <v>-262.75968921676241</v>
      </c>
      <c r="D1135" s="1">
        <f t="shared" si="172"/>
        <v>-9.2982556649797239</v>
      </c>
      <c r="E1135" s="1">
        <f t="shared" si="176"/>
        <v>61.027363926221987</v>
      </c>
      <c r="F1135" s="1">
        <f t="shared" si="177"/>
        <v>0.46558095274905587</v>
      </c>
      <c r="G1135" s="1">
        <f t="shared" si="173"/>
        <v>28.413178240533796</v>
      </c>
      <c r="H1135" s="1">
        <f t="shared" si="178"/>
        <v>-954.69659543197452</v>
      </c>
      <c r="I1135" s="1">
        <f t="shared" si="174"/>
        <v>-3.5279027092554871E-2</v>
      </c>
      <c r="J1135" s="1">
        <f t="shared" si="179"/>
        <v>-2.8129508907910793E-2</v>
      </c>
    </row>
    <row r="1136" spans="1:10" x14ac:dyDescent="0.25">
      <c r="A1136" s="1">
        <f t="shared" si="170"/>
        <v>1111</v>
      </c>
      <c r="B1136" s="1">
        <f t="shared" si="171"/>
        <v>0.11110000000000216</v>
      </c>
      <c r="C1136" s="1">
        <f t="shared" si="175"/>
        <v>-262.85515887630561</v>
      </c>
      <c r="D1136" s="1">
        <f t="shared" si="172"/>
        <v>-9.3245411808673548</v>
      </c>
      <c r="E1136" s="1">
        <f t="shared" si="176"/>
        <v>61.027363926221987</v>
      </c>
      <c r="F1136" s="1">
        <f t="shared" si="177"/>
        <v>0.46558095274905587</v>
      </c>
      <c r="G1136" s="1">
        <f t="shared" si="173"/>
        <v>28.413178240533796</v>
      </c>
      <c r="H1136" s="1">
        <f t="shared" si="178"/>
        <v>-953.10494380998307</v>
      </c>
      <c r="I1136" s="1">
        <f t="shared" si="174"/>
        <v>-3.5325585187829779E-2</v>
      </c>
      <c r="J1136" s="1">
        <f t="shared" si="179"/>
        <v>-2.8176067003185701E-2</v>
      </c>
    </row>
    <row r="1137" spans="1:10" x14ac:dyDescent="0.25">
      <c r="A1137" s="1">
        <f t="shared" si="170"/>
        <v>1112</v>
      </c>
      <c r="B1137" s="1">
        <f t="shared" si="171"/>
        <v>0.11120000000000216</v>
      </c>
      <c r="C1137" s="1">
        <f t="shared" si="175"/>
        <v>-262.95046937068662</v>
      </c>
      <c r="D1137" s="1">
        <f t="shared" si="172"/>
        <v>-9.3508362278044235</v>
      </c>
      <c r="E1137" s="1">
        <f t="shared" si="176"/>
        <v>61.027363926221987</v>
      </c>
      <c r="F1137" s="1">
        <f t="shared" si="177"/>
        <v>0.46558095274905587</v>
      </c>
      <c r="G1137" s="1">
        <f t="shared" si="173"/>
        <v>28.413178240533796</v>
      </c>
      <c r="H1137" s="1">
        <f t="shared" si="178"/>
        <v>-951.51863661739549</v>
      </c>
      <c r="I1137" s="1">
        <f t="shared" si="174"/>
        <v>-3.5372143283104687E-2</v>
      </c>
      <c r="J1137" s="1">
        <f t="shared" si="179"/>
        <v>-2.8222625098460609E-2</v>
      </c>
    </row>
    <row r="1138" spans="1:10" x14ac:dyDescent="0.25">
      <c r="A1138" s="1">
        <f t="shared" si="170"/>
        <v>1113</v>
      </c>
      <c r="B1138" s="1">
        <f t="shared" si="171"/>
        <v>0.11130000000000216</v>
      </c>
      <c r="C1138" s="1">
        <f t="shared" si="175"/>
        <v>-263.04562123434835</v>
      </c>
      <c r="D1138" s="1">
        <f t="shared" si="172"/>
        <v>-9.3771407899278589</v>
      </c>
      <c r="E1138" s="1">
        <f t="shared" si="176"/>
        <v>61.027363926221987</v>
      </c>
      <c r="F1138" s="1">
        <f t="shared" si="177"/>
        <v>0.46558095274905587</v>
      </c>
      <c r="G1138" s="1">
        <f t="shared" si="173"/>
        <v>28.413178240533796</v>
      </c>
      <c r="H1138" s="1">
        <f t="shared" si="178"/>
        <v>-949.93764716000123</v>
      </c>
      <c r="I1138" s="1">
        <f t="shared" si="174"/>
        <v>-3.5418701378379595E-2</v>
      </c>
      <c r="J1138" s="1">
        <f t="shared" si="179"/>
        <v>-2.8269183193735517E-2</v>
      </c>
    </row>
    <row r="1139" spans="1:10" x14ac:dyDescent="0.25">
      <c r="A1139" s="1">
        <f t="shared" si="170"/>
        <v>1114</v>
      </c>
      <c r="B1139" s="1">
        <f t="shared" si="171"/>
        <v>0.11140000000000216</v>
      </c>
      <c r="C1139" s="1">
        <f t="shared" si="175"/>
        <v>-263.14061499906433</v>
      </c>
      <c r="D1139" s="1">
        <f t="shared" si="172"/>
        <v>-9.4034548514277656</v>
      </c>
      <c r="E1139" s="1">
        <f t="shared" si="176"/>
        <v>61.027363926221987</v>
      </c>
      <c r="F1139" s="1">
        <f t="shared" si="177"/>
        <v>0.46558095274905587</v>
      </c>
      <c r="G1139" s="1">
        <f t="shared" si="173"/>
        <v>28.413178240533796</v>
      </c>
      <c r="H1139" s="1">
        <f t="shared" si="178"/>
        <v>-948.36194892053391</v>
      </c>
      <c r="I1139" s="1">
        <f t="shared" si="174"/>
        <v>-3.5465259473654503E-2</v>
      </c>
      <c r="J1139" s="1">
        <f t="shared" si="179"/>
        <v>-2.8315741289010425E-2</v>
      </c>
    </row>
    <row r="1140" spans="1:10" x14ac:dyDescent="0.25">
      <c r="A1140" s="1">
        <f t="shared" si="170"/>
        <v>1115</v>
      </c>
      <c r="B1140" s="1">
        <f t="shared" si="171"/>
        <v>0.11150000000000217</v>
      </c>
      <c r="C1140" s="1">
        <f t="shared" si="175"/>
        <v>-263.23545119395635</v>
      </c>
      <c r="D1140" s="1">
        <f t="shared" si="172"/>
        <v>-9.429778396547162</v>
      </c>
      <c r="E1140" s="1">
        <f t="shared" si="176"/>
        <v>61.027363926221987</v>
      </c>
      <c r="F1140" s="1">
        <f t="shared" si="177"/>
        <v>0.46558095274905587</v>
      </c>
      <c r="G1140" s="1">
        <f t="shared" si="173"/>
        <v>28.413178240533796</v>
      </c>
      <c r="H1140" s="1">
        <f t="shared" si="178"/>
        <v>-946.79151555720955</v>
      </c>
      <c r="I1140" s="1">
        <f t="shared" si="174"/>
        <v>-3.5511817568929412E-2</v>
      </c>
      <c r="J1140" s="1">
        <f t="shared" si="179"/>
        <v>-2.8362299384285333E-2</v>
      </c>
    </row>
    <row r="1141" spans="1:10" x14ac:dyDescent="0.25">
      <c r="A1141" s="1">
        <f t="shared" si="170"/>
        <v>1116</v>
      </c>
      <c r="B1141" s="1">
        <f t="shared" si="171"/>
        <v>0.11160000000000217</v>
      </c>
      <c r="C1141" s="1">
        <f t="shared" si="175"/>
        <v>-263.33013034551209</v>
      </c>
      <c r="D1141" s="1">
        <f t="shared" si="172"/>
        <v>-9.4561114095817125</v>
      </c>
      <c r="E1141" s="1">
        <f t="shared" si="176"/>
        <v>61.027363926221987</v>
      </c>
      <c r="F1141" s="1">
        <f t="shared" si="177"/>
        <v>0.46558095274905587</v>
      </c>
      <c r="G1141" s="1">
        <f t="shared" si="173"/>
        <v>28.413178240533796</v>
      </c>
      <c r="H1141" s="1">
        <f t="shared" si="178"/>
        <v>-945.22632090227989</v>
      </c>
      <c r="I1141" s="1">
        <f t="shared" si="174"/>
        <v>-3.555837566420432E-2</v>
      </c>
      <c r="J1141" s="1">
        <f t="shared" si="179"/>
        <v>-2.8408857479560241E-2</v>
      </c>
    </row>
    <row r="1142" spans="1:10" x14ac:dyDescent="0.25">
      <c r="A1142" s="1">
        <f t="shared" si="170"/>
        <v>1117</v>
      </c>
      <c r="B1142" s="1">
        <f t="shared" si="171"/>
        <v>0.11170000000000217</v>
      </c>
      <c r="C1142" s="1">
        <f t="shared" si="175"/>
        <v>-263.42465297760231</v>
      </c>
      <c r="D1142" s="1">
        <f t="shared" si="172"/>
        <v>-9.4824538748794733</v>
      </c>
      <c r="E1142" s="1">
        <f t="shared" si="176"/>
        <v>61.027363926221987</v>
      </c>
      <c r="F1142" s="1">
        <f t="shared" si="177"/>
        <v>0.46558095274905587</v>
      </c>
      <c r="G1142" s="1">
        <f t="shared" si="173"/>
        <v>28.413178240533796</v>
      </c>
      <c r="H1142" s="1">
        <f t="shared" si="178"/>
        <v>-943.66633896060034</v>
      </c>
      <c r="I1142" s="1">
        <f t="shared" si="174"/>
        <v>-3.5604933759479228E-2</v>
      </c>
      <c r="J1142" s="1">
        <f t="shared" si="179"/>
        <v>-2.8455415574835149E-2</v>
      </c>
    </row>
    <row r="1143" spans="1:10" x14ac:dyDescent="0.25">
      <c r="A1143" s="1">
        <f t="shared" si="170"/>
        <v>1118</v>
      </c>
      <c r="B1143" s="1">
        <f t="shared" si="171"/>
        <v>0.11180000000000218</v>
      </c>
      <c r="C1143" s="1">
        <f t="shared" si="175"/>
        <v>-263.51901961149838</v>
      </c>
      <c r="D1143" s="1">
        <f t="shared" si="172"/>
        <v>-9.5088057768406227</v>
      </c>
      <c r="E1143" s="1">
        <f t="shared" si="176"/>
        <v>61.027363926221987</v>
      </c>
      <c r="F1143" s="1">
        <f t="shared" si="177"/>
        <v>0.46558095274905587</v>
      </c>
      <c r="G1143" s="1">
        <f t="shared" si="173"/>
        <v>28.413178240533796</v>
      </c>
      <c r="H1143" s="1">
        <f t="shared" si="178"/>
        <v>-942.11154390821116</v>
      </c>
      <c r="I1143" s="1">
        <f t="shared" si="174"/>
        <v>-3.5651491854754136E-2</v>
      </c>
      <c r="J1143" s="1">
        <f t="shared" si="179"/>
        <v>-2.8501973670110058E-2</v>
      </c>
    </row>
    <row r="1144" spans="1:10" x14ac:dyDescent="0.25">
      <c r="A1144" s="1">
        <f t="shared" si="170"/>
        <v>1119</v>
      </c>
      <c r="B1144" s="1">
        <f t="shared" si="171"/>
        <v>0.11190000000000218</v>
      </c>
      <c r="C1144" s="1">
        <f t="shared" si="175"/>
        <v>-263.61323076588923</v>
      </c>
      <c r="D1144" s="1">
        <f t="shared" si="172"/>
        <v>-9.5351670999172118</v>
      </c>
      <c r="E1144" s="1">
        <f t="shared" si="176"/>
        <v>61.027363926221987</v>
      </c>
      <c r="F1144" s="1">
        <f t="shared" si="177"/>
        <v>0.46558095274905587</v>
      </c>
      <c r="G1144" s="1">
        <f t="shared" si="173"/>
        <v>28.413178240533796</v>
      </c>
      <c r="H1144" s="1">
        <f t="shared" si="178"/>
        <v>-940.56191009093254</v>
      </c>
      <c r="I1144" s="1">
        <f t="shared" si="174"/>
        <v>-3.5698049950029044E-2</v>
      </c>
      <c r="J1144" s="1">
        <f t="shared" si="179"/>
        <v>-2.8548531765384966E-2</v>
      </c>
    </row>
    <row r="1145" spans="1:10" x14ac:dyDescent="0.25">
      <c r="A1145" s="1">
        <f t="shared" si="170"/>
        <v>1120</v>
      </c>
      <c r="B1145" s="1">
        <f t="shared" si="171"/>
        <v>0.11200000000000218</v>
      </c>
      <c r="C1145" s="1">
        <f t="shared" si="175"/>
        <v>-263.70728695689832</v>
      </c>
      <c r="D1145" s="1">
        <f t="shared" si="172"/>
        <v>-9.5615378286129022</v>
      </c>
      <c r="E1145" s="1">
        <f t="shared" si="176"/>
        <v>61.027363926221987</v>
      </c>
      <c r="F1145" s="1">
        <f t="shared" si="177"/>
        <v>0.46558095274905587</v>
      </c>
      <c r="G1145" s="1">
        <f t="shared" si="173"/>
        <v>28.413178240533796</v>
      </c>
      <c r="H1145" s="1">
        <f t="shared" si="178"/>
        <v>-939.01741202297558</v>
      </c>
      <c r="I1145" s="1">
        <f t="shared" si="174"/>
        <v>-3.5744608045303952E-2</v>
      </c>
      <c r="J1145" s="1">
        <f t="shared" si="179"/>
        <v>-2.8595089860659874E-2</v>
      </c>
    </row>
    <row r="1146" spans="1:10" x14ac:dyDescent="0.25">
      <c r="A1146" s="1">
        <f t="shared" si="170"/>
        <v>1121</v>
      </c>
      <c r="B1146" s="1">
        <f t="shared" si="171"/>
        <v>0.11210000000000218</v>
      </c>
      <c r="C1146" s="1">
        <f t="shared" si="175"/>
        <v>-263.80118869810059</v>
      </c>
      <c r="D1146" s="1">
        <f t="shared" si="172"/>
        <v>-9.5879179474827119</v>
      </c>
      <c r="E1146" s="1">
        <f t="shared" si="176"/>
        <v>61.027363926221987</v>
      </c>
      <c r="F1146" s="1">
        <f t="shared" si="177"/>
        <v>0.46558095274905587</v>
      </c>
      <c r="G1146" s="1">
        <f t="shared" si="173"/>
        <v>28.413178240533796</v>
      </c>
      <c r="H1146" s="1">
        <f t="shared" si="178"/>
        <v>-937.47802438556334</v>
      </c>
      <c r="I1146" s="1">
        <f t="shared" si="174"/>
        <v>-3.579116614057886E-2</v>
      </c>
      <c r="J1146" s="1">
        <f t="shared" si="179"/>
        <v>-2.8641647955934782E-2</v>
      </c>
    </row>
    <row r="1147" spans="1:10" x14ac:dyDescent="0.25">
      <c r="A1147" s="1">
        <f t="shared" si="170"/>
        <v>1122</v>
      </c>
      <c r="B1147" s="1">
        <f t="shared" si="171"/>
        <v>0.11220000000000219</v>
      </c>
      <c r="C1147" s="1">
        <f t="shared" si="175"/>
        <v>-263.89493650053913</v>
      </c>
      <c r="D1147" s="1">
        <f t="shared" si="172"/>
        <v>-9.614307441132766</v>
      </c>
      <c r="E1147" s="1">
        <f t="shared" si="176"/>
        <v>61.027363926221987</v>
      </c>
      <c r="F1147" s="1">
        <f t="shared" si="177"/>
        <v>0.46558095274905587</v>
      </c>
      <c r="G1147" s="1">
        <f t="shared" si="173"/>
        <v>28.413178240533796</v>
      </c>
      <c r="H1147" s="1">
        <f t="shared" si="178"/>
        <v>-935.94372202556849</v>
      </c>
      <c r="I1147" s="1">
        <f t="shared" si="174"/>
        <v>-3.5837724235853768E-2</v>
      </c>
      <c r="J1147" s="1">
        <f t="shared" si="179"/>
        <v>-2.868820605120969E-2</v>
      </c>
    </row>
    <row r="1148" spans="1:10" x14ac:dyDescent="0.25">
      <c r="A1148" s="1">
        <f t="shared" si="170"/>
        <v>1123</v>
      </c>
      <c r="B1148" s="1">
        <f t="shared" si="171"/>
        <v>0.11230000000000219</v>
      </c>
      <c r="C1148" s="1">
        <f t="shared" si="175"/>
        <v>-263.98853087274171</v>
      </c>
      <c r="D1148" s="1">
        <f t="shared" si="172"/>
        <v>-9.6407062942200401</v>
      </c>
      <c r="E1148" s="1">
        <f t="shared" si="176"/>
        <v>61.027363926221987</v>
      </c>
      <c r="F1148" s="1">
        <f t="shared" si="177"/>
        <v>0.46558095274905587</v>
      </c>
      <c r="G1148" s="1">
        <f t="shared" si="173"/>
        <v>28.413178240533796</v>
      </c>
      <c r="H1148" s="1">
        <f t="shared" si="178"/>
        <v>-934.41447995416252</v>
      </c>
      <c r="I1148" s="1">
        <f t="shared" si="174"/>
        <v>-3.5884282331128677E-2</v>
      </c>
      <c r="J1148" s="1">
        <f t="shared" si="179"/>
        <v>-2.8734764146484598E-2</v>
      </c>
    </row>
    <row r="1149" spans="1:10" x14ac:dyDescent="0.25">
      <c r="A1149" s="1">
        <f t="shared" si="170"/>
        <v>1124</v>
      </c>
      <c r="B1149" s="1">
        <f t="shared" si="171"/>
        <v>0.11240000000000219</v>
      </c>
      <c r="C1149" s="1">
        <f t="shared" si="175"/>
        <v>-264.08197232073712</v>
      </c>
      <c r="D1149" s="1">
        <f t="shared" si="172"/>
        <v>-9.6671144914521143</v>
      </c>
      <c r="E1149" s="1">
        <f t="shared" si="176"/>
        <v>61.027363926221987</v>
      </c>
      <c r="F1149" s="1">
        <f t="shared" si="177"/>
        <v>0.46558095274905587</v>
      </c>
      <c r="G1149" s="1">
        <f t="shared" si="173"/>
        <v>28.413178240533796</v>
      </c>
      <c r="H1149" s="1">
        <f t="shared" si="178"/>
        <v>-932.89027334547916</v>
      </c>
      <c r="I1149" s="1">
        <f t="shared" si="174"/>
        <v>-3.5930840426403585E-2</v>
      </c>
      <c r="J1149" s="1">
        <f t="shared" si="179"/>
        <v>-2.8781322241759506E-2</v>
      </c>
    </row>
    <row r="1150" spans="1:10" x14ac:dyDescent="0.25">
      <c r="A1150" s="1">
        <f t="shared" si="170"/>
        <v>1125</v>
      </c>
      <c r="B1150" s="1">
        <f t="shared" si="171"/>
        <v>0.1125000000000022</v>
      </c>
      <c r="C1150" s="1">
        <f t="shared" si="175"/>
        <v>-264.17526134807167</v>
      </c>
      <c r="D1150" s="1">
        <f t="shared" si="172"/>
        <v>-9.6935320175869215</v>
      </c>
      <c r="E1150" s="1">
        <f t="shared" si="176"/>
        <v>61.027363926221987</v>
      </c>
      <c r="F1150" s="1">
        <f t="shared" si="177"/>
        <v>0.46558095274905587</v>
      </c>
      <c r="G1150" s="1">
        <f t="shared" si="173"/>
        <v>28.413178240533796</v>
      </c>
      <c r="H1150" s="1">
        <f t="shared" si="178"/>
        <v>-931.37107753528994</v>
      </c>
      <c r="I1150" s="1">
        <f t="shared" si="174"/>
        <v>-3.5977398521678493E-2</v>
      </c>
      <c r="J1150" s="1">
        <f t="shared" si="179"/>
        <v>-2.8827880337034414E-2</v>
      </c>
    </row>
    <row r="1151" spans="1:10" x14ac:dyDescent="0.25">
      <c r="A1151" s="1">
        <f t="shared" si="170"/>
        <v>1126</v>
      </c>
      <c r="B1151" s="1">
        <f t="shared" si="171"/>
        <v>0.1126000000000022</v>
      </c>
      <c r="C1151" s="1">
        <f t="shared" si="175"/>
        <v>-264.26839845582521</v>
      </c>
      <c r="D1151" s="1">
        <f t="shared" si="172"/>
        <v>-9.7199588574325038</v>
      </c>
      <c r="E1151" s="1">
        <f t="shared" si="176"/>
        <v>61.027363926221987</v>
      </c>
      <c r="F1151" s="1">
        <f t="shared" si="177"/>
        <v>0.46558095274905587</v>
      </c>
      <c r="G1151" s="1">
        <f t="shared" si="173"/>
        <v>28.413178240533796</v>
      </c>
      <c r="H1151" s="1">
        <f t="shared" si="178"/>
        <v>-929.85686801969314</v>
      </c>
      <c r="I1151" s="1">
        <f t="shared" si="174"/>
        <v>-3.6023956616953401E-2</v>
      </c>
      <c r="J1151" s="1">
        <f t="shared" si="179"/>
        <v>-2.8874438432309323E-2</v>
      </c>
    </row>
    <row r="1152" spans="1:10" x14ac:dyDescent="0.25">
      <c r="A1152" s="1">
        <f t="shared" si="170"/>
        <v>1127</v>
      </c>
      <c r="B1152" s="1">
        <f t="shared" si="171"/>
        <v>0.1127000000000022</v>
      </c>
      <c r="C1152" s="1">
        <f t="shared" si="175"/>
        <v>-264.36138414262717</v>
      </c>
      <c r="D1152" s="1">
        <f t="shared" si="172"/>
        <v>-9.7463949958467673</v>
      </c>
      <c r="E1152" s="1">
        <f t="shared" si="176"/>
        <v>61.027363926221987</v>
      </c>
      <c r="F1152" s="1">
        <f t="shared" si="177"/>
        <v>0.46558095274905587</v>
      </c>
      <c r="G1152" s="1">
        <f t="shared" si="173"/>
        <v>28.413178240533796</v>
      </c>
      <c r="H1152" s="1">
        <f t="shared" si="178"/>
        <v>-928.34762045381569</v>
      </c>
      <c r="I1152" s="1">
        <f t="shared" si="174"/>
        <v>-3.6070514712228309E-2</v>
      </c>
      <c r="J1152" s="1">
        <f t="shared" si="179"/>
        <v>-2.8920996527584231E-2</v>
      </c>
    </row>
    <row r="1153" spans="1:10" x14ac:dyDescent="0.25">
      <c r="A1153" s="1">
        <f t="shared" si="170"/>
        <v>1128</v>
      </c>
      <c r="B1153" s="1">
        <f t="shared" si="171"/>
        <v>0.1128000000000022</v>
      </c>
      <c r="C1153" s="1">
        <f t="shared" si="175"/>
        <v>-264.45421890467253</v>
      </c>
      <c r="D1153" s="1">
        <f t="shared" si="172"/>
        <v>-9.7728404177372337</v>
      </c>
      <c r="E1153" s="1">
        <f t="shared" si="176"/>
        <v>61.027363926221987</v>
      </c>
      <c r="F1153" s="1">
        <f t="shared" si="177"/>
        <v>0.46558095274905587</v>
      </c>
      <c r="G1153" s="1">
        <f t="shared" si="173"/>
        <v>28.413178240533796</v>
      </c>
      <c r="H1153" s="1">
        <f t="shared" si="178"/>
        <v>-926.84331065052686</v>
      </c>
      <c r="I1153" s="1">
        <f t="shared" si="174"/>
        <v>-3.6117072807503217E-2</v>
      </c>
      <c r="J1153" s="1">
        <f t="shared" si="179"/>
        <v>-2.8967554622859139E-2</v>
      </c>
    </row>
    <row r="1154" spans="1:10" x14ac:dyDescent="0.25">
      <c r="A1154" s="1">
        <f t="shared" si="170"/>
        <v>1129</v>
      </c>
      <c r="B1154" s="1">
        <f t="shared" si="171"/>
        <v>0.11290000000000221</v>
      </c>
      <c r="C1154" s="1">
        <f t="shared" si="175"/>
        <v>-264.5469032357376</v>
      </c>
      <c r="D1154" s="1">
        <f t="shared" si="172"/>
        <v>-9.7992951080608073</v>
      </c>
      <c r="E1154" s="1">
        <f t="shared" si="176"/>
        <v>61.027363926221987</v>
      </c>
      <c r="F1154" s="1">
        <f t="shared" si="177"/>
        <v>0.46558095274905587</v>
      </c>
      <c r="G1154" s="1">
        <f t="shared" si="173"/>
        <v>28.413178240533796</v>
      </c>
      <c r="H1154" s="1">
        <f t="shared" si="178"/>
        <v>-925.34391457916502</v>
      </c>
      <c r="I1154" s="1">
        <f t="shared" si="174"/>
        <v>-3.6163630902778125E-2</v>
      </c>
      <c r="J1154" s="1">
        <f t="shared" si="179"/>
        <v>-2.9014112718134047E-2</v>
      </c>
    </row>
    <row r="1155" spans="1:10" x14ac:dyDescent="0.25">
      <c r="A1155" s="1">
        <f t="shared" si="170"/>
        <v>1130</v>
      </c>
      <c r="B1155" s="1">
        <f t="shared" si="171"/>
        <v>0.11300000000000221</v>
      </c>
      <c r="C1155" s="1">
        <f t="shared" si="175"/>
        <v>-264.63943762719549</v>
      </c>
      <c r="D1155" s="1">
        <f t="shared" si="172"/>
        <v>-9.8257590518235265</v>
      </c>
      <c r="E1155" s="1">
        <f t="shared" si="176"/>
        <v>61.027363926221987</v>
      </c>
      <c r="F1155" s="1">
        <f t="shared" si="177"/>
        <v>0.46558095274905587</v>
      </c>
      <c r="G1155" s="1">
        <f t="shared" si="173"/>
        <v>28.413178240533796</v>
      </c>
      <c r="H1155" s="1">
        <f t="shared" si="178"/>
        <v>-923.84940836427654</v>
      </c>
      <c r="I1155" s="1">
        <f t="shared" si="174"/>
        <v>-3.6210188998053033E-2</v>
      </c>
      <c r="J1155" s="1">
        <f t="shared" si="179"/>
        <v>-2.9060670813408955E-2</v>
      </c>
    </row>
    <row r="1156" spans="1:10" x14ac:dyDescent="0.25">
      <c r="A1156" s="1">
        <f t="shared" si="170"/>
        <v>1131</v>
      </c>
      <c r="B1156" s="1">
        <f t="shared" si="171"/>
        <v>0.11310000000000221</v>
      </c>
      <c r="C1156" s="1">
        <f t="shared" si="175"/>
        <v>-264.73182256803193</v>
      </c>
      <c r="D1156" s="1">
        <f t="shared" si="172"/>
        <v>-9.8522322340803292</v>
      </c>
      <c r="E1156" s="1">
        <f t="shared" si="176"/>
        <v>61.027363926221987</v>
      </c>
      <c r="F1156" s="1">
        <f t="shared" si="177"/>
        <v>0.46558095274905587</v>
      </c>
      <c r="G1156" s="1">
        <f t="shared" si="173"/>
        <v>28.413178240533796</v>
      </c>
      <c r="H1156" s="1">
        <f t="shared" si="178"/>
        <v>-922.35976828436731</v>
      </c>
      <c r="I1156" s="1">
        <f t="shared" si="174"/>
        <v>-3.6256747093327941E-2</v>
      </c>
      <c r="J1156" s="1">
        <f t="shared" si="179"/>
        <v>-2.9107228908683863E-2</v>
      </c>
    </row>
    <row r="1157" spans="1:10" x14ac:dyDescent="0.25">
      <c r="A1157" s="1">
        <f t="shared" si="170"/>
        <v>1132</v>
      </c>
      <c r="B1157" s="1">
        <f t="shared" si="171"/>
        <v>0.11320000000000222</v>
      </c>
      <c r="C1157" s="1">
        <f t="shared" si="175"/>
        <v>-264.82405854486035</v>
      </c>
      <c r="D1157" s="1">
        <f t="shared" si="172"/>
        <v>-9.8787146399348149</v>
      </c>
      <c r="E1157" s="1">
        <f t="shared" si="176"/>
        <v>61.027363926221987</v>
      </c>
      <c r="F1157" s="1">
        <f t="shared" si="177"/>
        <v>0.46558095274905587</v>
      </c>
      <c r="G1157" s="1">
        <f t="shared" si="173"/>
        <v>28.413178240533796</v>
      </c>
      <c r="H1157" s="1">
        <f t="shared" si="178"/>
        <v>-920.87497077066462</v>
      </c>
      <c r="I1157" s="1">
        <f t="shared" si="174"/>
        <v>-3.630330518860285E-2</v>
      </c>
      <c r="J1157" s="1">
        <f t="shared" si="179"/>
        <v>-2.9153787003958771E-2</v>
      </c>
    </row>
    <row r="1158" spans="1:10" x14ac:dyDescent="0.25">
      <c r="A1158" s="1">
        <f t="shared" ref="A1158:A1221" si="180">A1157+1</f>
        <v>1133</v>
      </c>
      <c r="B1158" s="1">
        <f t="shared" ref="B1158:B1221" si="181">B1157+$B$2</f>
        <v>0.11330000000000222</v>
      </c>
      <c r="C1158" s="1">
        <f t="shared" si="175"/>
        <v>-264.9161460419374</v>
      </c>
      <c r="D1158" s="1">
        <f t="shared" ref="D1158:D1221" si="182">D1157+$B$2*C1158</f>
        <v>-9.9052062545390083</v>
      </c>
      <c r="E1158" s="1">
        <f t="shared" si="176"/>
        <v>61.027363926221987</v>
      </c>
      <c r="F1158" s="1">
        <f t="shared" si="177"/>
        <v>0.46558095274905587</v>
      </c>
      <c r="G1158" s="1">
        <f t="shared" ref="G1158:G1221" si="183">E1158*F1158</f>
        <v>28.413178240533796</v>
      </c>
      <c r="H1158" s="1">
        <f t="shared" si="178"/>
        <v>-919.39499240589362</v>
      </c>
      <c r="I1158" s="1">
        <f t="shared" ref="I1158:I1221" si="184">I1157-F1158*$B$2</f>
        <v>-3.6349863283877758E-2</v>
      </c>
      <c r="J1158" s="1">
        <f t="shared" si="179"/>
        <v>-2.9200345099233679E-2</v>
      </c>
    </row>
    <row r="1159" spans="1:10" x14ac:dyDescent="0.25">
      <c r="A1159" s="1">
        <f t="shared" si="180"/>
        <v>1134</v>
      </c>
      <c r="B1159" s="1">
        <f t="shared" si="181"/>
        <v>0.11340000000000222</v>
      </c>
      <c r="C1159" s="1">
        <f t="shared" si="175"/>
        <v>-265.00808554117799</v>
      </c>
      <c r="D1159" s="1">
        <f t="shared" si="182"/>
        <v>-9.9317070630931266</v>
      </c>
      <c r="E1159" s="1">
        <f t="shared" si="176"/>
        <v>61.027363926221987</v>
      </c>
      <c r="F1159" s="1">
        <f t="shared" si="177"/>
        <v>0.46558095274905587</v>
      </c>
      <c r="G1159" s="1">
        <f t="shared" si="183"/>
        <v>28.413178240533796</v>
      </c>
      <c r="H1159" s="1">
        <f t="shared" si="178"/>
        <v>-917.91980992306344</v>
      </c>
      <c r="I1159" s="1">
        <f t="shared" si="184"/>
        <v>-3.6396421379152666E-2</v>
      </c>
      <c r="J1159" s="1">
        <f t="shared" si="179"/>
        <v>-2.9246903194508587E-2</v>
      </c>
    </row>
    <row r="1160" spans="1:10" x14ac:dyDescent="0.25">
      <c r="A1160" s="1">
        <f t="shared" si="180"/>
        <v>1135</v>
      </c>
      <c r="B1160" s="1">
        <f t="shared" si="181"/>
        <v>0.11350000000000222</v>
      </c>
      <c r="C1160" s="1">
        <f t="shared" si="175"/>
        <v>-265.09987752217029</v>
      </c>
      <c r="D1160" s="1">
        <f t="shared" si="182"/>
        <v>-9.9582170508453434</v>
      </c>
      <c r="E1160" s="1">
        <f t="shared" si="176"/>
        <v>61.027363926221987</v>
      </c>
      <c r="F1160" s="1">
        <f t="shared" si="177"/>
        <v>0.46558095274905587</v>
      </c>
      <c r="G1160" s="1">
        <f t="shared" si="183"/>
        <v>28.413178240533796</v>
      </c>
      <c r="H1160" s="1">
        <f t="shared" si="178"/>
        <v>-916.44940020426509</v>
      </c>
      <c r="I1160" s="1">
        <f t="shared" si="184"/>
        <v>-3.6442979474427574E-2</v>
      </c>
      <c r="J1160" s="1">
        <f t="shared" si="179"/>
        <v>-2.9293461289783496E-2</v>
      </c>
    </row>
    <row r="1161" spans="1:10" x14ac:dyDescent="0.25">
      <c r="A1161" s="1">
        <f t="shared" si="180"/>
        <v>1136</v>
      </c>
      <c r="B1161" s="1">
        <f t="shared" si="181"/>
        <v>0.11360000000000223</v>
      </c>
      <c r="C1161" s="1">
        <f t="shared" si="175"/>
        <v>-265.19152246219073</v>
      </c>
      <c r="D1161" s="1">
        <f t="shared" si="182"/>
        <v>-9.984736203091563</v>
      </c>
      <c r="E1161" s="1">
        <f t="shared" si="176"/>
        <v>61.027363926221987</v>
      </c>
      <c r="F1161" s="1">
        <f t="shared" si="177"/>
        <v>0.46558095274905587</v>
      </c>
      <c r="G1161" s="1">
        <f t="shared" si="183"/>
        <v>28.413178240533796</v>
      </c>
      <c r="H1161" s="1">
        <f t="shared" si="178"/>
        <v>-914.98374027948182</v>
      </c>
      <c r="I1161" s="1">
        <f t="shared" si="184"/>
        <v>-3.6489537569702482E-2</v>
      </c>
      <c r="J1161" s="1">
        <f t="shared" si="179"/>
        <v>-2.9340019385058404E-2</v>
      </c>
    </row>
    <row r="1162" spans="1:10" x14ac:dyDescent="0.25">
      <c r="A1162" s="1">
        <f t="shared" si="180"/>
        <v>1137</v>
      </c>
      <c r="B1162" s="1">
        <f t="shared" si="181"/>
        <v>0.11370000000000223</v>
      </c>
      <c r="C1162" s="1">
        <f t="shared" si="175"/>
        <v>-265.28302083621867</v>
      </c>
      <c r="D1162" s="1">
        <f t="shared" si="182"/>
        <v>-10.011264505175184</v>
      </c>
      <c r="E1162" s="1">
        <f t="shared" si="176"/>
        <v>61.027363926221987</v>
      </c>
      <c r="F1162" s="1">
        <f t="shared" si="177"/>
        <v>0.46558095274905587</v>
      </c>
      <c r="G1162" s="1">
        <f t="shared" si="183"/>
        <v>28.413178240533796</v>
      </c>
      <c r="H1162" s="1">
        <f t="shared" si="178"/>
        <v>-913.52280732541067</v>
      </c>
      <c r="I1162" s="1">
        <f t="shared" si="184"/>
        <v>-3.653609566497739E-2</v>
      </c>
      <c r="J1162" s="1">
        <f t="shared" si="179"/>
        <v>-2.9386577480333312E-2</v>
      </c>
    </row>
    <row r="1163" spans="1:10" x14ac:dyDescent="0.25">
      <c r="A1163" s="1">
        <f t="shared" si="180"/>
        <v>1138</v>
      </c>
      <c r="B1163" s="1">
        <f t="shared" si="181"/>
        <v>0.11380000000000223</v>
      </c>
      <c r="C1163" s="1">
        <f t="shared" si="175"/>
        <v>-265.37437311695123</v>
      </c>
      <c r="D1163" s="1">
        <f t="shared" si="182"/>
        <v>-10.03780194248688</v>
      </c>
      <c r="E1163" s="1">
        <f t="shared" si="176"/>
        <v>61.027363926221987</v>
      </c>
      <c r="F1163" s="1">
        <f t="shared" si="177"/>
        <v>0.46558095274905587</v>
      </c>
      <c r="G1163" s="1">
        <f t="shared" si="183"/>
        <v>28.413178240533796</v>
      </c>
      <c r="H1163" s="1">
        <f t="shared" si="178"/>
        <v>-912.06657866429441</v>
      </c>
      <c r="I1163" s="1">
        <f t="shared" si="184"/>
        <v>-3.6582653760252298E-2</v>
      </c>
      <c r="J1163" s="1">
        <f t="shared" si="179"/>
        <v>-2.943313557560822E-2</v>
      </c>
    </row>
    <row r="1164" spans="1:10" x14ac:dyDescent="0.25">
      <c r="A1164" s="1">
        <f t="shared" si="180"/>
        <v>1139</v>
      </c>
      <c r="B1164" s="1">
        <f t="shared" si="181"/>
        <v>0.11390000000000224</v>
      </c>
      <c r="C1164" s="1">
        <f t="shared" si="175"/>
        <v>-265.46557977481768</v>
      </c>
      <c r="D1164" s="1">
        <f t="shared" si="182"/>
        <v>-10.064348500464362</v>
      </c>
      <c r="E1164" s="1">
        <f t="shared" si="176"/>
        <v>61.027363926221987</v>
      </c>
      <c r="F1164" s="1">
        <f t="shared" si="177"/>
        <v>0.46558095274905587</v>
      </c>
      <c r="G1164" s="1">
        <f t="shared" si="183"/>
        <v>28.413178240533796</v>
      </c>
      <c r="H1164" s="1">
        <f t="shared" si="178"/>
        <v>-910.61503176276528</v>
      </c>
      <c r="I1164" s="1">
        <f t="shared" si="184"/>
        <v>-3.6629211855527206E-2</v>
      </c>
      <c r="J1164" s="1">
        <f t="shared" si="179"/>
        <v>-2.9479693670883128E-2</v>
      </c>
    </row>
    <row r="1165" spans="1:10" x14ac:dyDescent="0.25">
      <c r="A1165" s="1">
        <f t="shared" si="180"/>
        <v>1140</v>
      </c>
      <c r="B1165" s="1">
        <f t="shared" si="181"/>
        <v>0.11400000000000224</v>
      </c>
      <c r="C1165" s="1">
        <f t="shared" si="175"/>
        <v>-265.55664127799395</v>
      </c>
      <c r="D1165" s="1">
        <f t="shared" si="182"/>
        <v>-10.090904164592162</v>
      </c>
      <c r="E1165" s="1">
        <f t="shared" si="176"/>
        <v>61.027363926221987</v>
      </c>
      <c r="F1165" s="1">
        <f t="shared" si="177"/>
        <v>0.46558095274905587</v>
      </c>
      <c r="G1165" s="1">
        <f t="shared" si="183"/>
        <v>28.413178240533796</v>
      </c>
      <c r="H1165" s="1">
        <f t="shared" si="178"/>
        <v>-909.16814423069968</v>
      </c>
      <c r="I1165" s="1">
        <f t="shared" si="184"/>
        <v>-3.6675769950802115E-2</v>
      </c>
      <c r="J1165" s="1">
        <f t="shared" si="179"/>
        <v>-2.9526251766158036E-2</v>
      </c>
    </row>
    <row r="1166" spans="1:10" x14ac:dyDescent="0.25">
      <c r="A1166" s="1">
        <f t="shared" si="180"/>
        <v>1141</v>
      </c>
      <c r="B1166" s="1">
        <f t="shared" si="181"/>
        <v>0.11410000000000224</v>
      </c>
      <c r="C1166" s="1">
        <f t="shared" si="175"/>
        <v>-265.647558092417</v>
      </c>
      <c r="D1166" s="1">
        <f t="shared" si="182"/>
        <v>-10.117468920401404</v>
      </c>
      <c r="E1166" s="1">
        <f t="shared" si="176"/>
        <v>61.027363926221987</v>
      </c>
      <c r="F1166" s="1">
        <f t="shared" si="177"/>
        <v>0.46558095274905587</v>
      </c>
      <c r="G1166" s="1">
        <f t="shared" si="183"/>
        <v>28.413178240533796</v>
      </c>
      <c r="H1166" s="1">
        <f t="shared" si="178"/>
        <v>-907.72589382008368</v>
      </c>
      <c r="I1166" s="1">
        <f t="shared" si="184"/>
        <v>-3.6722328046077023E-2</v>
      </c>
      <c r="J1166" s="1">
        <f t="shared" si="179"/>
        <v>-2.9572809861432944E-2</v>
      </c>
    </row>
    <row r="1167" spans="1:10" x14ac:dyDescent="0.25">
      <c r="A1167" s="1">
        <f t="shared" si="180"/>
        <v>1142</v>
      </c>
      <c r="B1167" s="1">
        <f t="shared" si="181"/>
        <v>0.11420000000000224</v>
      </c>
      <c r="C1167" s="1">
        <f t="shared" si="175"/>
        <v>-265.73833068179903</v>
      </c>
      <c r="D1167" s="1">
        <f t="shared" si="182"/>
        <v>-10.144042753469584</v>
      </c>
      <c r="E1167" s="1">
        <f t="shared" si="176"/>
        <v>61.027363926221987</v>
      </c>
      <c r="F1167" s="1">
        <f t="shared" si="177"/>
        <v>0.46558095274905587</v>
      </c>
      <c r="G1167" s="1">
        <f t="shared" si="183"/>
        <v>28.413178240533796</v>
      </c>
      <c r="H1167" s="1">
        <f t="shared" si="178"/>
        <v>-906.28825842388937</v>
      </c>
      <c r="I1167" s="1">
        <f t="shared" si="184"/>
        <v>-3.6768886141351931E-2</v>
      </c>
      <c r="J1167" s="1">
        <f t="shared" si="179"/>
        <v>-2.9619367956707852E-2</v>
      </c>
    </row>
    <row r="1168" spans="1:10" x14ac:dyDescent="0.25">
      <c r="A1168" s="1">
        <f t="shared" si="180"/>
        <v>1143</v>
      </c>
      <c r="B1168" s="1">
        <f t="shared" si="181"/>
        <v>0.11430000000000225</v>
      </c>
      <c r="C1168" s="1">
        <f t="shared" si="175"/>
        <v>-265.8289595076414</v>
      </c>
      <c r="D1168" s="1">
        <f t="shared" si="182"/>
        <v>-10.170625649420348</v>
      </c>
      <c r="E1168" s="1">
        <f t="shared" si="176"/>
        <v>61.027363926221987</v>
      </c>
      <c r="F1168" s="1">
        <f t="shared" si="177"/>
        <v>0.46558095274905587</v>
      </c>
      <c r="G1168" s="1">
        <f t="shared" si="183"/>
        <v>28.413178240533796</v>
      </c>
      <c r="H1168" s="1">
        <f t="shared" si="178"/>
        <v>-904.85521607496128</v>
      </c>
      <c r="I1168" s="1">
        <f t="shared" si="184"/>
        <v>-3.6815444236626839E-2</v>
      </c>
      <c r="J1168" s="1">
        <f t="shared" si="179"/>
        <v>-2.9665926051982761E-2</v>
      </c>
    </row>
    <row r="1169" spans="1:10" x14ac:dyDescent="0.25">
      <c r="A1169" s="1">
        <f t="shared" si="180"/>
        <v>1144</v>
      </c>
      <c r="B1169" s="1">
        <f t="shared" si="181"/>
        <v>0.11440000000000225</v>
      </c>
      <c r="C1169" s="1">
        <f t="shared" si="175"/>
        <v>-265.91944502924889</v>
      </c>
      <c r="D1169" s="1">
        <f t="shared" si="182"/>
        <v>-10.197217593923273</v>
      </c>
      <c r="E1169" s="1">
        <f t="shared" si="176"/>
        <v>61.027363926221987</v>
      </c>
      <c r="F1169" s="1">
        <f t="shared" si="177"/>
        <v>0.46558095274905587</v>
      </c>
      <c r="G1169" s="1">
        <f t="shared" si="183"/>
        <v>28.413178240533796</v>
      </c>
      <c r="H1169" s="1">
        <f t="shared" si="178"/>
        <v>-903.42674494491428</v>
      </c>
      <c r="I1169" s="1">
        <f t="shared" si="184"/>
        <v>-3.6862002331901747E-2</v>
      </c>
      <c r="J1169" s="1">
        <f t="shared" si="179"/>
        <v>-2.9712484147257669E-2</v>
      </c>
    </row>
    <row r="1170" spans="1:10" x14ac:dyDescent="0.25">
      <c r="A1170" s="1">
        <f t="shared" si="180"/>
        <v>1145</v>
      </c>
      <c r="B1170" s="1">
        <f t="shared" si="181"/>
        <v>0.11450000000000225</v>
      </c>
      <c r="C1170" s="1">
        <f t="shared" si="175"/>
        <v>-266.00978770374337</v>
      </c>
      <c r="D1170" s="1">
        <f t="shared" si="182"/>
        <v>-10.223818572693649</v>
      </c>
      <c r="E1170" s="1">
        <f t="shared" si="176"/>
        <v>61.027363926221987</v>
      </c>
      <c r="F1170" s="1">
        <f t="shared" si="177"/>
        <v>0.46558095274905587</v>
      </c>
      <c r="G1170" s="1">
        <f t="shared" si="183"/>
        <v>28.413178240533796</v>
      </c>
      <c r="H1170" s="1">
        <f t="shared" si="178"/>
        <v>-902.00282334304097</v>
      </c>
      <c r="I1170" s="1">
        <f t="shared" si="184"/>
        <v>-3.6908560427176655E-2</v>
      </c>
      <c r="J1170" s="1">
        <f t="shared" si="179"/>
        <v>-2.9759042242532577E-2</v>
      </c>
    </row>
    <row r="1171" spans="1:10" x14ac:dyDescent="0.25">
      <c r="A1171" s="1">
        <f t="shared" si="180"/>
        <v>1146</v>
      </c>
      <c r="B1171" s="1">
        <f t="shared" si="181"/>
        <v>0.11460000000000226</v>
      </c>
      <c r="C1171" s="1">
        <f t="shared" si="175"/>
        <v>-266.09998798607768</v>
      </c>
      <c r="D1171" s="1">
        <f t="shared" si="182"/>
        <v>-10.250428571492256</v>
      </c>
      <c r="E1171" s="1">
        <f t="shared" si="176"/>
        <v>61.027363926221987</v>
      </c>
      <c r="F1171" s="1">
        <f t="shared" si="177"/>
        <v>0.46558095274905587</v>
      </c>
      <c r="G1171" s="1">
        <f t="shared" si="183"/>
        <v>28.413178240533796</v>
      </c>
      <c r="H1171" s="1">
        <f t="shared" si="178"/>
        <v>-900.58342971523018</v>
      </c>
      <c r="I1171" s="1">
        <f t="shared" si="184"/>
        <v>-3.6955118522451563E-2</v>
      </c>
      <c r="J1171" s="1">
        <f t="shared" si="179"/>
        <v>-2.9805600337807485E-2</v>
      </c>
    </row>
    <row r="1172" spans="1:10" x14ac:dyDescent="0.25">
      <c r="A1172" s="1">
        <f t="shared" si="180"/>
        <v>1147</v>
      </c>
      <c r="B1172" s="1">
        <f t="shared" si="181"/>
        <v>0.11470000000000226</v>
      </c>
      <c r="C1172" s="1">
        <f t="shared" si="175"/>
        <v>-266.19004632904921</v>
      </c>
      <c r="D1172" s="1">
        <f t="shared" si="182"/>
        <v>-10.277047576125161</v>
      </c>
      <c r="E1172" s="1">
        <f t="shared" si="176"/>
        <v>61.027363926221987</v>
      </c>
      <c r="F1172" s="1">
        <f t="shared" si="177"/>
        <v>0.46558095274905587</v>
      </c>
      <c r="G1172" s="1">
        <f t="shared" si="183"/>
        <v>28.413178240533796</v>
      </c>
      <c r="H1172" s="1">
        <f t="shared" si="178"/>
        <v>-899.16854264289486</v>
      </c>
      <c r="I1172" s="1">
        <f t="shared" si="184"/>
        <v>-3.7001676617726471E-2</v>
      </c>
      <c r="J1172" s="1">
        <f t="shared" si="179"/>
        <v>-2.9852158433082393E-2</v>
      </c>
    </row>
    <row r="1173" spans="1:10" x14ac:dyDescent="0.25">
      <c r="A1173" s="1">
        <f t="shared" si="180"/>
        <v>1148</v>
      </c>
      <c r="B1173" s="1">
        <f t="shared" si="181"/>
        <v>0.11480000000000226</v>
      </c>
      <c r="C1173" s="1">
        <f t="shared" si="175"/>
        <v>-266.2799631833135</v>
      </c>
      <c r="D1173" s="1">
        <f t="shared" si="182"/>
        <v>-10.303675572443494</v>
      </c>
      <c r="E1173" s="1">
        <f t="shared" si="176"/>
        <v>61.027363926221987</v>
      </c>
      <c r="F1173" s="1">
        <f t="shared" si="177"/>
        <v>0.46558095274905587</v>
      </c>
      <c r="G1173" s="1">
        <f t="shared" si="183"/>
        <v>28.413178240533796</v>
      </c>
      <c r="H1173" s="1">
        <f t="shared" si="178"/>
        <v>-897.75814084191052</v>
      </c>
      <c r="I1173" s="1">
        <f t="shared" si="184"/>
        <v>-3.7048234713001379E-2</v>
      </c>
      <c r="J1173" s="1">
        <f t="shared" si="179"/>
        <v>-2.9898716528357301E-2</v>
      </c>
    </row>
    <row r="1174" spans="1:10" x14ac:dyDescent="0.25">
      <c r="A1174" s="1">
        <f t="shared" si="180"/>
        <v>1149</v>
      </c>
      <c r="B1174" s="1">
        <f t="shared" si="181"/>
        <v>0.11490000000000226</v>
      </c>
      <c r="C1174" s="1">
        <f t="shared" si="175"/>
        <v>-266.36973899739769</v>
      </c>
      <c r="D1174" s="1">
        <f t="shared" si="182"/>
        <v>-10.330312546343233</v>
      </c>
      <c r="E1174" s="1">
        <f t="shared" si="176"/>
        <v>61.027363926221987</v>
      </c>
      <c r="F1174" s="1">
        <f t="shared" si="177"/>
        <v>0.46558095274905587</v>
      </c>
      <c r="G1174" s="1">
        <f t="shared" si="183"/>
        <v>28.413178240533796</v>
      </c>
      <c r="H1174" s="1">
        <f t="shared" si="178"/>
        <v>-896.35220316156347</v>
      </c>
      <c r="I1174" s="1">
        <f t="shared" si="184"/>
        <v>-3.7094792808276288E-2</v>
      </c>
      <c r="J1174" s="1">
        <f t="shared" si="179"/>
        <v>-2.9945274623632209E-2</v>
      </c>
    </row>
    <row r="1175" spans="1:10" x14ac:dyDescent="0.25">
      <c r="A1175" s="1">
        <f t="shared" si="180"/>
        <v>1150</v>
      </c>
      <c r="B1175" s="1">
        <f t="shared" si="181"/>
        <v>0.11500000000000227</v>
      </c>
      <c r="C1175" s="1">
        <f t="shared" si="175"/>
        <v>-266.45937421771384</v>
      </c>
      <c r="D1175" s="1">
        <f t="shared" si="182"/>
        <v>-10.356958483765004</v>
      </c>
      <c r="E1175" s="1">
        <f t="shared" si="176"/>
        <v>61.027363926221987</v>
      </c>
      <c r="F1175" s="1">
        <f t="shared" si="177"/>
        <v>0.46558095274905587</v>
      </c>
      <c r="G1175" s="1">
        <f t="shared" si="183"/>
        <v>28.413178240533796</v>
      </c>
      <c r="H1175" s="1">
        <f t="shared" si="178"/>
        <v>-894.95070858350903</v>
      </c>
      <c r="I1175" s="1">
        <f t="shared" si="184"/>
        <v>-3.7141350903551196E-2</v>
      </c>
      <c r="J1175" s="1">
        <f t="shared" si="179"/>
        <v>-2.9991832718907117E-2</v>
      </c>
    </row>
    <row r="1176" spans="1:10" x14ac:dyDescent="0.25">
      <c r="A1176" s="1">
        <f t="shared" si="180"/>
        <v>1151</v>
      </c>
      <c r="B1176" s="1">
        <f t="shared" si="181"/>
        <v>0.11510000000000227</v>
      </c>
      <c r="C1176" s="1">
        <f t="shared" si="175"/>
        <v>-266.54886928857218</v>
      </c>
      <c r="D1176" s="1">
        <f t="shared" si="182"/>
        <v>-10.383613370693862</v>
      </c>
      <c r="E1176" s="1">
        <f t="shared" si="176"/>
        <v>61.027363926221987</v>
      </c>
      <c r="F1176" s="1">
        <f t="shared" si="177"/>
        <v>0.46558095274905587</v>
      </c>
      <c r="G1176" s="1">
        <f t="shared" si="183"/>
        <v>28.413178240533796</v>
      </c>
      <c r="H1176" s="1">
        <f t="shared" si="178"/>
        <v>-893.55363622073958</v>
      </c>
      <c r="I1176" s="1">
        <f t="shared" si="184"/>
        <v>-3.7187908998826104E-2</v>
      </c>
      <c r="J1176" s="1">
        <f t="shared" si="179"/>
        <v>-3.0038390814182026E-2</v>
      </c>
    </row>
    <row r="1177" spans="1:10" x14ac:dyDescent="0.25">
      <c r="A1177" s="1">
        <f t="shared" si="180"/>
        <v>1152</v>
      </c>
      <c r="B1177" s="1">
        <f t="shared" si="181"/>
        <v>0.11520000000000227</v>
      </c>
      <c r="C1177" s="1">
        <f t="shared" si="175"/>
        <v>-266.63822465219425</v>
      </c>
      <c r="D1177" s="1">
        <f t="shared" si="182"/>
        <v>-10.410277193159081</v>
      </c>
      <c r="E1177" s="1">
        <f t="shared" si="176"/>
        <v>61.027363926221987</v>
      </c>
      <c r="F1177" s="1">
        <f t="shared" si="177"/>
        <v>0.46558095274905587</v>
      </c>
      <c r="G1177" s="1">
        <f t="shared" si="183"/>
        <v>28.413178240533796</v>
      </c>
      <c r="H1177" s="1">
        <f t="shared" si="178"/>
        <v>-892.16096531656137</v>
      </c>
      <c r="I1177" s="1">
        <f t="shared" si="184"/>
        <v>-3.7234467094101012E-2</v>
      </c>
      <c r="J1177" s="1">
        <f t="shared" si="179"/>
        <v>-3.0084948909456934E-2</v>
      </c>
    </row>
    <row r="1178" spans="1:10" x14ac:dyDescent="0.25">
      <c r="A1178" s="1">
        <f t="shared" si="180"/>
        <v>1153</v>
      </c>
      <c r="B1178" s="1">
        <f t="shared" si="181"/>
        <v>0.11530000000000228</v>
      </c>
      <c r="C1178" s="1">
        <f t="shared" si="175"/>
        <v>-266.72744074872588</v>
      </c>
      <c r="D1178" s="1">
        <f t="shared" si="182"/>
        <v>-10.436949937233953</v>
      </c>
      <c r="E1178" s="1">
        <f t="shared" si="176"/>
        <v>61.027363926221987</v>
      </c>
      <c r="F1178" s="1">
        <f t="shared" si="177"/>
        <v>0.46558095274905587</v>
      </c>
      <c r="G1178" s="1">
        <f t="shared" si="183"/>
        <v>28.413178240533796</v>
      </c>
      <c r="H1178" s="1">
        <f t="shared" si="178"/>
        <v>-890.7726752435824</v>
      </c>
      <c r="I1178" s="1">
        <f t="shared" si="184"/>
        <v>-3.728102518937592E-2</v>
      </c>
      <c r="J1178" s="1">
        <f t="shared" si="179"/>
        <v>-3.0131507004731842E-2</v>
      </c>
    </row>
    <row r="1179" spans="1:10" x14ac:dyDescent="0.25">
      <c r="A1179" s="1">
        <f t="shared" si="180"/>
        <v>1154</v>
      </c>
      <c r="B1179" s="1">
        <f t="shared" si="181"/>
        <v>0.11540000000000228</v>
      </c>
      <c r="C1179" s="1">
        <f t="shared" ref="C1179:C1242" si="185">C1178+H1178*$B$2</f>
        <v>-266.81651801625026</v>
      </c>
      <c r="D1179" s="1">
        <f t="shared" si="182"/>
        <v>-10.463631589035577</v>
      </c>
      <c r="E1179" s="1">
        <f t="shared" ref="E1179:E1242" si="186">SQRT(2*$C$17/($B$15*(1-($B$13/$B$12)^4)))</f>
        <v>61.027363926221987</v>
      </c>
      <c r="F1179" s="1">
        <f t="shared" ref="F1179:F1242" si="187">PI()*($B$13/2)^2*$B$15*E1179</f>
        <v>0.46558095274905587</v>
      </c>
      <c r="G1179" s="1">
        <f t="shared" si="183"/>
        <v>28.413178240533796</v>
      </c>
      <c r="H1179" s="1">
        <f t="shared" ref="H1179:H1242" si="188">-(0.5*$B$3*C1179^2*$B$5*$B$11)/J1178-$B$10+G1179/J1178</f>
        <v>-889.38874550270816</v>
      </c>
      <c r="I1179" s="1">
        <f t="shared" si="184"/>
        <v>-3.7327583284650828E-2</v>
      </c>
      <c r="J1179" s="1">
        <f t="shared" ref="J1179:J1242" si="189">$B$7+I1179</f>
        <v>-3.017806510000675E-2</v>
      </c>
    </row>
    <row r="1180" spans="1:10" x14ac:dyDescent="0.25">
      <c r="A1180" s="1">
        <f t="shared" si="180"/>
        <v>1155</v>
      </c>
      <c r="B1180" s="1">
        <f t="shared" si="181"/>
        <v>0.11550000000000228</v>
      </c>
      <c r="C1180" s="1">
        <f t="shared" si="185"/>
        <v>-266.90545689080051</v>
      </c>
      <c r="D1180" s="1">
        <f t="shared" si="182"/>
        <v>-10.490322134724657</v>
      </c>
      <c r="E1180" s="1">
        <f t="shared" si="186"/>
        <v>61.027363926221987</v>
      </c>
      <c r="F1180" s="1">
        <f t="shared" si="187"/>
        <v>0.46558095274905587</v>
      </c>
      <c r="G1180" s="1">
        <f t="shared" si="183"/>
        <v>28.413178240533796</v>
      </c>
      <c r="H1180" s="1">
        <f t="shared" si="188"/>
        <v>-888.00915572214785</v>
      </c>
      <c r="I1180" s="1">
        <f t="shared" si="184"/>
        <v>-3.7374141379925736E-2</v>
      </c>
      <c r="J1180" s="1">
        <f t="shared" si="189"/>
        <v>-3.0224623195281658E-2</v>
      </c>
    </row>
    <row r="1181" spans="1:10" x14ac:dyDescent="0.25">
      <c r="A1181" s="1">
        <f t="shared" si="180"/>
        <v>1156</v>
      </c>
      <c r="B1181" s="1">
        <f t="shared" si="181"/>
        <v>0.11560000000000228</v>
      </c>
      <c r="C1181" s="1">
        <f t="shared" si="185"/>
        <v>-266.99425780637273</v>
      </c>
      <c r="D1181" s="1">
        <f t="shared" si="182"/>
        <v>-10.517021560505295</v>
      </c>
      <c r="E1181" s="1">
        <f t="shared" si="186"/>
        <v>61.027363926221987</v>
      </c>
      <c r="F1181" s="1">
        <f t="shared" si="187"/>
        <v>0.46558095274905587</v>
      </c>
      <c r="G1181" s="1">
        <f t="shared" si="183"/>
        <v>28.413178240533796</v>
      </c>
      <c r="H1181" s="1">
        <f t="shared" si="188"/>
        <v>-886.63388565642902</v>
      </c>
      <c r="I1181" s="1">
        <f t="shared" si="184"/>
        <v>-3.7420699475200644E-2</v>
      </c>
      <c r="J1181" s="1">
        <f t="shared" si="189"/>
        <v>-3.0271181290556566E-2</v>
      </c>
    </row>
    <row r="1182" spans="1:10" x14ac:dyDescent="0.25">
      <c r="A1182" s="1">
        <f t="shared" si="180"/>
        <v>1157</v>
      </c>
      <c r="B1182" s="1">
        <f t="shared" si="181"/>
        <v>0.11570000000000229</v>
      </c>
      <c r="C1182" s="1">
        <f t="shared" si="185"/>
        <v>-267.08292119493836</v>
      </c>
      <c r="D1182" s="1">
        <f t="shared" si="182"/>
        <v>-10.543729852624789</v>
      </c>
      <c r="E1182" s="1">
        <f t="shared" si="186"/>
        <v>61.027363926221987</v>
      </c>
      <c r="F1182" s="1">
        <f t="shared" si="187"/>
        <v>0.46558095274905587</v>
      </c>
      <c r="G1182" s="1">
        <f t="shared" si="183"/>
        <v>28.413178240533796</v>
      </c>
      <c r="H1182" s="1">
        <f t="shared" si="188"/>
        <v>-885.26291518542223</v>
      </c>
      <c r="I1182" s="1">
        <f t="shared" si="184"/>
        <v>-3.7467257570475553E-2</v>
      </c>
      <c r="J1182" s="1">
        <f t="shared" si="189"/>
        <v>-3.0317739385831474E-2</v>
      </c>
    </row>
    <row r="1183" spans="1:10" x14ac:dyDescent="0.25">
      <c r="A1183" s="1">
        <f t="shared" si="180"/>
        <v>1158</v>
      </c>
      <c r="B1183" s="1">
        <f t="shared" si="181"/>
        <v>0.11580000000000229</v>
      </c>
      <c r="C1183" s="1">
        <f t="shared" si="185"/>
        <v>-267.17144748645688</v>
      </c>
      <c r="D1183" s="1">
        <f t="shared" si="182"/>
        <v>-10.570446997373436</v>
      </c>
      <c r="E1183" s="1">
        <f t="shared" si="186"/>
        <v>61.027363926221987</v>
      </c>
      <c r="F1183" s="1">
        <f t="shared" si="187"/>
        <v>0.46558095274905587</v>
      </c>
      <c r="G1183" s="1">
        <f t="shared" si="183"/>
        <v>28.413178240533796</v>
      </c>
      <c r="H1183" s="1">
        <f t="shared" si="188"/>
        <v>-883.89622431337352</v>
      </c>
      <c r="I1183" s="1">
        <f t="shared" si="184"/>
        <v>-3.7513815665750461E-2</v>
      </c>
      <c r="J1183" s="1">
        <f t="shared" si="189"/>
        <v>-3.0364297481106382E-2</v>
      </c>
    </row>
    <row r="1184" spans="1:10" x14ac:dyDescent="0.25">
      <c r="A1184" s="1">
        <f t="shared" si="180"/>
        <v>1159</v>
      </c>
      <c r="B1184" s="1">
        <f t="shared" si="181"/>
        <v>0.11590000000000229</v>
      </c>
      <c r="C1184" s="1">
        <f t="shared" si="185"/>
        <v>-267.25983710888823</v>
      </c>
      <c r="D1184" s="1">
        <f t="shared" si="182"/>
        <v>-10.597172981084325</v>
      </c>
      <c r="E1184" s="1">
        <f t="shared" si="186"/>
        <v>61.027363926221987</v>
      </c>
      <c r="F1184" s="1">
        <f t="shared" si="187"/>
        <v>0.46558095274905587</v>
      </c>
      <c r="G1184" s="1">
        <f t="shared" si="183"/>
        <v>28.413178240533796</v>
      </c>
      <c r="H1184" s="1">
        <f t="shared" si="188"/>
        <v>-882.53379316794678</v>
      </c>
      <c r="I1184" s="1">
        <f t="shared" si="184"/>
        <v>-3.7560373761025369E-2</v>
      </c>
      <c r="J1184" s="1">
        <f t="shared" si="189"/>
        <v>-3.041085557638129E-2</v>
      </c>
    </row>
    <row r="1185" spans="1:10" x14ac:dyDescent="0.25">
      <c r="A1185" s="1">
        <f t="shared" si="180"/>
        <v>1160</v>
      </c>
      <c r="B1185" s="1">
        <f t="shared" si="181"/>
        <v>0.1160000000000023</v>
      </c>
      <c r="C1185" s="1">
        <f t="shared" si="185"/>
        <v>-267.348090488205</v>
      </c>
      <c r="D1185" s="1">
        <f t="shared" si="182"/>
        <v>-10.623907790133146</v>
      </c>
      <c r="E1185" s="1">
        <f t="shared" si="186"/>
        <v>61.027363926221987</v>
      </c>
      <c r="F1185" s="1">
        <f t="shared" si="187"/>
        <v>0.46558095274905587</v>
      </c>
      <c r="G1185" s="1">
        <f t="shared" si="183"/>
        <v>28.413178240533796</v>
      </c>
      <c r="H1185" s="1">
        <f t="shared" si="188"/>
        <v>-881.17560199927459</v>
      </c>
      <c r="I1185" s="1">
        <f t="shared" si="184"/>
        <v>-3.7606931856300277E-2</v>
      </c>
      <c r="J1185" s="1">
        <f t="shared" si="189"/>
        <v>-3.0457413671656199E-2</v>
      </c>
    </row>
    <row r="1186" spans="1:10" x14ac:dyDescent="0.25">
      <c r="A1186" s="1">
        <f t="shared" si="180"/>
        <v>1161</v>
      </c>
      <c r="B1186" s="1">
        <f t="shared" si="181"/>
        <v>0.1161000000000023</v>
      </c>
      <c r="C1186" s="1">
        <f t="shared" si="185"/>
        <v>-267.43620804840492</v>
      </c>
      <c r="D1186" s="1">
        <f t="shared" si="182"/>
        <v>-10.650651410937986</v>
      </c>
      <c r="E1186" s="1">
        <f t="shared" si="186"/>
        <v>61.027363926221987</v>
      </c>
      <c r="F1186" s="1">
        <f t="shared" si="187"/>
        <v>0.46558095274905587</v>
      </c>
      <c r="G1186" s="1">
        <f t="shared" si="183"/>
        <v>28.413178240533796</v>
      </c>
      <c r="H1186" s="1">
        <f t="shared" si="188"/>
        <v>-879.82163117901814</v>
      </c>
      <c r="I1186" s="1">
        <f t="shared" si="184"/>
        <v>-3.7653489951575185E-2</v>
      </c>
      <c r="J1186" s="1">
        <f t="shared" si="189"/>
        <v>-3.0503971766931107E-2</v>
      </c>
    </row>
    <row r="1187" spans="1:10" x14ac:dyDescent="0.25">
      <c r="A1187" s="1">
        <f t="shared" si="180"/>
        <v>1162</v>
      </c>
      <c r="B1187" s="1">
        <f t="shared" si="181"/>
        <v>0.1162000000000023</v>
      </c>
      <c r="C1187" s="1">
        <f t="shared" si="185"/>
        <v>-267.52419021152281</v>
      </c>
      <c r="D1187" s="1">
        <f t="shared" si="182"/>
        <v>-10.677403829959138</v>
      </c>
      <c r="E1187" s="1">
        <f t="shared" si="186"/>
        <v>61.027363926221987</v>
      </c>
      <c r="F1187" s="1">
        <f t="shared" si="187"/>
        <v>0.46558095274905587</v>
      </c>
      <c r="G1187" s="1">
        <f t="shared" si="183"/>
        <v>28.413178240533796</v>
      </c>
      <c r="H1187" s="1">
        <f t="shared" si="188"/>
        <v>-878.47186119943512</v>
      </c>
      <c r="I1187" s="1">
        <f t="shared" si="184"/>
        <v>-3.7700048046850093E-2</v>
      </c>
      <c r="J1187" s="1">
        <f t="shared" si="189"/>
        <v>-3.0550529862206015E-2</v>
      </c>
    </row>
    <row r="1188" spans="1:10" x14ac:dyDescent="0.25">
      <c r="A1188" s="1">
        <f t="shared" si="180"/>
        <v>1163</v>
      </c>
      <c r="B1188" s="1">
        <f t="shared" si="181"/>
        <v>0.1163000000000023</v>
      </c>
      <c r="C1188" s="1">
        <f t="shared" si="185"/>
        <v>-267.61203739764272</v>
      </c>
      <c r="D1188" s="1">
        <f t="shared" si="182"/>
        <v>-10.704165033698903</v>
      </c>
      <c r="E1188" s="1">
        <f t="shared" si="186"/>
        <v>61.027363926221987</v>
      </c>
      <c r="F1188" s="1">
        <f t="shared" si="187"/>
        <v>0.46558095274905587</v>
      </c>
      <c r="G1188" s="1">
        <f t="shared" si="183"/>
        <v>28.413178240533796</v>
      </c>
      <c r="H1188" s="1">
        <f t="shared" si="188"/>
        <v>-877.12627267245637</v>
      </c>
      <c r="I1188" s="1">
        <f t="shared" si="184"/>
        <v>-3.7746606142125001E-2</v>
      </c>
      <c r="J1188" s="1">
        <f t="shared" si="189"/>
        <v>-3.0597087957480923E-2</v>
      </c>
    </row>
    <row r="1189" spans="1:10" x14ac:dyDescent="0.25">
      <c r="A1189" s="1">
        <f t="shared" si="180"/>
        <v>1164</v>
      </c>
      <c r="B1189" s="1">
        <f t="shared" si="181"/>
        <v>0.11640000000000231</v>
      </c>
      <c r="C1189" s="1">
        <f t="shared" si="185"/>
        <v>-267.69975002490997</v>
      </c>
      <c r="D1189" s="1">
        <f t="shared" si="182"/>
        <v>-10.730935008701394</v>
      </c>
      <c r="E1189" s="1">
        <f t="shared" si="186"/>
        <v>61.027363926221987</v>
      </c>
      <c r="F1189" s="1">
        <f t="shared" si="187"/>
        <v>0.46558095274905587</v>
      </c>
      <c r="G1189" s="1">
        <f t="shared" si="183"/>
        <v>28.413178240533796</v>
      </c>
      <c r="H1189" s="1">
        <f t="shared" si="188"/>
        <v>-875.78484632877166</v>
      </c>
      <c r="I1189" s="1">
        <f t="shared" si="184"/>
        <v>-3.7793164237399909E-2</v>
      </c>
      <c r="J1189" s="1">
        <f t="shared" si="189"/>
        <v>-3.0643646052755831E-2</v>
      </c>
    </row>
    <row r="1190" spans="1:10" x14ac:dyDescent="0.25">
      <c r="A1190" s="1">
        <f t="shared" si="180"/>
        <v>1165</v>
      </c>
      <c r="B1190" s="1">
        <f t="shared" si="181"/>
        <v>0.11650000000000231</v>
      </c>
      <c r="C1190" s="1">
        <f t="shared" si="185"/>
        <v>-267.78732850954287</v>
      </c>
      <c r="D1190" s="1">
        <f t="shared" si="182"/>
        <v>-10.757713741552347</v>
      </c>
      <c r="E1190" s="1">
        <f t="shared" si="186"/>
        <v>61.027363926221987</v>
      </c>
      <c r="F1190" s="1">
        <f t="shared" si="187"/>
        <v>0.46558095274905587</v>
      </c>
      <c r="G1190" s="1">
        <f t="shared" si="183"/>
        <v>28.413178240533796</v>
      </c>
      <c r="H1190" s="1">
        <f t="shared" si="188"/>
        <v>-874.44756301692337</v>
      </c>
      <c r="I1190" s="1">
        <f t="shared" si="184"/>
        <v>-3.7839722332674817E-2</v>
      </c>
      <c r="J1190" s="1">
        <f t="shared" si="189"/>
        <v>-3.0690204148030739E-2</v>
      </c>
    </row>
    <row r="1191" spans="1:10" x14ac:dyDescent="0.25">
      <c r="A1191" s="1">
        <f t="shared" si="180"/>
        <v>1166</v>
      </c>
      <c r="B1191" s="1">
        <f t="shared" si="181"/>
        <v>0.11660000000000231</v>
      </c>
      <c r="C1191" s="1">
        <f t="shared" si="185"/>
        <v>-267.87477326584457</v>
      </c>
      <c r="D1191" s="1">
        <f t="shared" si="182"/>
        <v>-10.784501218878932</v>
      </c>
      <c r="E1191" s="1">
        <f t="shared" si="186"/>
        <v>61.027363926221987</v>
      </c>
      <c r="F1191" s="1">
        <f t="shared" si="187"/>
        <v>0.46558095274905587</v>
      </c>
      <c r="G1191" s="1">
        <f t="shared" si="183"/>
        <v>28.413178240533796</v>
      </c>
      <c r="H1191" s="1">
        <f t="shared" si="188"/>
        <v>-873.11440370240803</v>
      </c>
      <c r="I1191" s="1">
        <f t="shared" si="184"/>
        <v>-3.7886280427949726E-2</v>
      </c>
      <c r="J1191" s="1">
        <f t="shared" si="189"/>
        <v>-3.0736762243305647E-2</v>
      </c>
    </row>
    <row r="1192" spans="1:10" x14ac:dyDescent="0.25">
      <c r="A1192" s="1">
        <f t="shared" si="180"/>
        <v>1167</v>
      </c>
      <c r="B1192" s="1">
        <f t="shared" si="181"/>
        <v>0.11670000000000232</v>
      </c>
      <c r="C1192" s="1">
        <f t="shared" si="185"/>
        <v>-267.9620847062148</v>
      </c>
      <c r="D1192" s="1">
        <f t="shared" si="182"/>
        <v>-10.811297427349553</v>
      </c>
      <c r="E1192" s="1">
        <f t="shared" si="186"/>
        <v>61.027363926221987</v>
      </c>
      <c r="F1192" s="1">
        <f t="shared" si="187"/>
        <v>0.46558095274905587</v>
      </c>
      <c r="G1192" s="1">
        <f t="shared" si="183"/>
        <v>28.413178240533796</v>
      </c>
      <c r="H1192" s="1">
        <f t="shared" si="188"/>
        <v>-871.7853494667861</v>
      </c>
      <c r="I1192" s="1">
        <f t="shared" si="184"/>
        <v>-3.7932838523224634E-2</v>
      </c>
      <c r="J1192" s="1">
        <f t="shared" si="189"/>
        <v>-3.0783320338580555E-2</v>
      </c>
    </row>
    <row r="1193" spans="1:10" x14ac:dyDescent="0.25">
      <c r="A1193" s="1">
        <f t="shared" si="180"/>
        <v>1168</v>
      </c>
      <c r="B1193" s="1">
        <f t="shared" si="181"/>
        <v>0.11680000000000232</v>
      </c>
      <c r="C1193" s="1">
        <f t="shared" si="185"/>
        <v>-268.0492632411615</v>
      </c>
      <c r="D1193" s="1">
        <f t="shared" si="182"/>
        <v>-10.838102353673669</v>
      </c>
      <c r="E1193" s="1">
        <f t="shared" si="186"/>
        <v>61.027363926221987</v>
      </c>
      <c r="F1193" s="1">
        <f t="shared" si="187"/>
        <v>0.46558095274905587</v>
      </c>
      <c r="G1193" s="1">
        <f t="shared" si="183"/>
        <v>28.413178240533796</v>
      </c>
      <c r="H1193" s="1">
        <f t="shared" si="188"/>
        <v>-870.46038150680124</v>
      </c>
      <c r="I1193" s="1">
        <f t="shared" si="184"/>
        <v>-3.7979396618499542E-2</v>
      </c>
      <c r="J1193" s="1">
        <f t="shared" si="189"/>
        <v>-3.0829878433855464E-2</v>
      </c>
    </row>
    <row r="1194" spans="1:10" x14ac:dyDescent="0.25">
      <c r="A1194" s="1">
        <f t="shared" si="180"/>
        <v>1169</v>
      </c>
      <c r="B1194" s="1">
        <f t="shared" si="181"/>
        <v>0.11690000000000232</v>
      </c>
      <c r="C1194" s="1">
        <f t="shared" si="185"/>
        <v>-268.13630927931217</v>
      </c>
      <c r="D1194" s="1">
        <f t="shared" si="182"/>
        <v>-10.8649159846016</v>
      </c>
      <c r="E1194" s="1">
        <f t="shared" si="186"/>
        <v>61.027363926221987</v>
      </c>
      <c r="F1194" s="1">
        <f t="shared" si="187"/>
        <v>0.46558095274905587</v>
      </c>
      <c r="G1194" s="1">
        <f t="shared" si="183"/>
        <v>28.413178240533796</v>
      </c>
      <c r="H1194" s="1">
        <f t="shared" si="188"/>
        <v>-869.1394811335058</v>
      </c>
      <c r="I1194" s="1">
        <f t="shared" si="184"/>
        <v>-3.802595471377445E-2</v>
      </c>
      <c r="J1194" s="1">
        <f t="shared" si="189"/>
        <v>-3.0876436529130372E-2</v>
      </c>
    </row>
    <row r="1195" spans="1:10" x14ac:dyDescent="0.25">
      <c r="A1195" s="1">
        <f t="shared" si="180"/>
        <v>1170</v>
      </c>
      <c r="B1195" s="1">
        <f t="shared" si="181"/>
        <v>0.11700000000000232</v>
      </c>
      <c r="C1195" s="1">
        <f t="shared" si="185"/>
        <v>-268.22322322742554</v>
      </c>
      <c r="D1195" s="1">
        <f t="shared" si="182"/>
        <v>-10.891738306924342</v>
      </c>
      <c r="E1195" s="1">
        <f t="shared" si="186"/>
        <v>61.027363926221987</v>
      </c>
      <c r="F1195" s="1">
        <f t="shared" si="187"/>
        <v>0.46558095274905587</v>
      </c>
      <c r="G1195" s="1">
        <f t="shared" si="183"/>
        <v>28.413178240533796</v>
      </c>
      <c r="H1195" s="1">
        <f t="shared" si="188"/>
        <v>-867.8226297713951</v>
      </c>
      <c r="I1195" s="1">
        <f t="shared" si="184"/>
        <v>-3.8072512809049358E-2</v>
      </c>
      <c r="J1195" s="1">
        <f t="shared" si="189"/>
        <v>-3.092299462440528E-2</v>
      </c>
    </row>
    <row r="1196" spans="1:10" x14ac:dyDescent="0.25">
      <c r="A1196" s="1">
        <f t="shared" si="180"/>
        <v>1171</v>
      </c>
      <c r="B1196" s="1">
        <f t="shared" si="181"/>
        <v>0.11710000000000233</v>
      </c>
      <c r="C1196" s="1">
        <f t="shared" si="185"/>
        <v>-268.31000549040266</v>
      </c>
      <c r="D1196" s="1">
        <f t="shared" si="182"/>
        <v>-10.918569307473382</v>
      </c>
      <c r="E1196" s="1">
        <f t="shared" si="186"/>
        <v>61.027363926221987</v>
      </c>
      <c r="F1196" s="1">
        <f t="shared" si="187"/>
        <v>0.46558095274905587</v>
      </c>
      <c r="G1196" s="1">
        <f t="shared" si="183"/>
        <v>28.413178240533796</v>
      </c>
      <c r="H1196" s="1">
        <f t="shared" si="188"/>
        <v>-866.50980895754947</v>
      </c>
      <c r="I1196" s="1">
        <f t="shared" si="184"/>
        <v>-3.8119070904324266E-2</v>
      </c>
      <c r="J1196" s="1">
        <f t="shared" si="189"/>
        <v>-3.0969552719680188E-2</v>
      </c>
    </row>
    <row r="1197" spans="1:10" x14ac:dyDescent="0.25">
      <c r="A1197" s="1">
        <f t="shared" si="180"/>
        <v>1172</v>
      </c>
      <c r="B1197" s="1">
        <f t="shared" si="181"/>
        <v>0.11720000000000233</v>
      </c>
      <c r="C1197" s="1">
        <f t="shared" si="185"/>
        <v>-268.3966564712984</v>
      </c>
      <c r="D1197" s="1">
        <f t="shared" si="182"/>
        <v>-10.945408973120511</v>
      </c>
      <c r="E1197" s="1">
        <f t="shared" si="186"/>
        <v>61.027363926221987</v>
      </c>
      <c r="F1197" s="1">
        <f t="shared" si="187"/>
        <v>0.46558095274905587</v>
      </c>
      <c r="G1197" s="1">
        <f t="shared" si="183"/>
        <v>28.413178240533796</v>
      </c>
      <c r="H1197" s="1">
        <f t="shared" si="188"/>
        <v>-865.20100034078416</v>
      </c>
      <c r="I1197" s="1">
        <f t="shared" si="184"/>
        <v>-3.8165628999599174E-2</v>
      </c>
      <c r="J1197" s="1">
        <f t="shared" si="189"/>
        <v>-3.1016110814955096E-2</v>
      </c>
    </row>
    <row r="1198" spans="1:10" x14ac:dyDescent="0.25">
      <c r="A1198" s="1">
        <f t="shared" si="180"/>
        <v>1173</v>
      </c>
      <c r="B1198" s="1">
        <f t="shared" si="181"/>
        <v>0.11730000000000233</v>
      </c>
      <c r="C1198" s="1">
        <f t="shared" si="185"/>
        <v>-268.48317657133248</v>
      </c>
      <c r="D1198" s="1">
        <f t="shared" si="182"/>
        <v>-10.972257290777645</v>
      </c>
      <c r="E1198" s="1">
        <f t="shared" si="186"/>
        <v>61.027363926221987</v>
      </c>
      <c r="F1198" s="1">
        <f t="shared" si="187"/>
        <v>0.46558095274905587</v>
      </c>
      <c r="G1198" s="1">
        <f t="shared" si="183"/>
        <v>28.413178240533796</v>
      </c>
      <c r="H1198" s="1">
        <f t="shared" si="188"/>
        <v>-863.89618568080675</v>
      </c>
      <c r="I1198" s="1">
        <f t="shared" si="184"/>
        <v>-3.8212187094874082E-2</v>
      </c>
      <c r="J1198" s="1">
        <f t="shared" si="189"/>
        <v>-3.1062668910230004E-2</v>
      </c>
    </row>
    <row r="1199" spans="1:10" x14ac:dyDescent="0.25">
      <c r="A1199" s="1">
        <f t="shared" si="180"/>
        <v>1174</v>
      </c>
      <c r="B1199" s="1">
        <f t="shared" si="181"/>
        <v>0.11740000000000234</v>
      </c>
      <c r="C1199" s="1">
        <f t="shared" si="185"/>
        <v>-268.56956618990057</v>
      </c>
      <c r="D1199" s="1">
        <f t="shared" si="182"/>
        <v>-10.999114247396635</v>
      </c>
      <c r="E1199" s="1">
        <f t="shared" si="186"/>
        <v>61.027363926221987</v>
      </c>
      <c r="F1199" s="1">
        <f t="shared" si="187"/>
        <v>0.46558095274905587</v>
      </c>
      <c r="G1199" s="1">
        <f t="shared" si="183"/>
        <v>28.413178240533796</v>
      </c>
      <c r="H1199" s="1">
        <f t="shared" si="188"/>
        <v>-862.59534684738207</v>
      </c>
      <c r="I1199" s="1">
        <f t="shared" si="184"/>
        <v>-3.8258745190148991E-2</v>
      </c>
      <c r="J1199" s="1">
        <f t="shared" si="189"/>
        <v>-3.1109227005504912E-2</v>
      </c>
    </row>
    <row r="1200" spans="1:10" x14ac:dyDescent="0.25">
      <c r="A1200" s="1">
        <f t="shared" si="180"/>
        <v>1175</v>
      </c>
      <c r="B1200" s="1">
        <f t="shared" si="181"/>
        <v>0.11750000000000234</v>
      </c>
      <c r="C1200" s="1">
        <f t="shared" si="185"/>
        <v>-268.65582572458533</v>
      </c>
      <c r="D1200" s="1">
        <f t="shared" si="182"/>
        <v>-11.025979829969094</v>
      </c>
      <c r="E1200" s="1">
        <f t="shared" si="186"/>
        <v>61.027363926221987</v>
      </c>
      <c r="F1200" s="1">
        <f t="shared" si="187"/>
        <v>0.46558095274905587</v>
      </c>
      <c r="G1200" s="1">
        <f t="shared" si="183"/>
        <v>28.413178240533796</v>
      </c>
      <c r="H1200" s="1">
        <f t="shared" si="188"/>
        <v>-861.29846581950494</v>
      </c>
      <c r="I1200" s="1">
        <f t="shared" si="184"/>
        <v>-3.8305303285423899E-2</v>
      </c>
      <c r="J1200" s="1">
        <f t="shared" si="189"/>
        <v>-3.115578510077982E-2</v>
      </c>
    </row>
    <row r="1201" spans="1:10" x14ac:dyDescent="0.25">
      <c r="A1201" s="1">
        <f t="shared" si="180"/>
        <v>1176</v>
      </c>
      <c r="B1201" s="1">
        <f t="shared" si="181"/>
        <v>0.11760000000000234</v>
      </c>
      <c r="C1201" s="1">
        <f t="shared" si="185"/>
        <v>-268.7419555711673</v>
      </c>
      <c r="D1201" s="1">
        <f t="shared" si="182"/>
        <v>-11.05285402552621</v>
      </c>
      <c r="E1201" s="1">
        <f t="shared" si="186"/>
        <v>61.027363926221987</v>
      </c>
      <c r="F1201" s="1">
        <f t="shared" si="187"/>
        <v>0.46558095274905587</v>
      </c>
      <c r="G1201" s="1">
        <f t="shared" si="183"/>
        <v>28.413178240533796</v>
      </c>
      <c r="H1201" s="1">
        <f t="shared" si="188"/>
        <v>-860.00552468458056</v>
      </c>
      <c r="I1201" s="1">
        <f t="shared" si="184"/>
        <v>-3.8351861380698807E-2</v>
      </c>
      <c r="J1201" s="1">
        <f t="shared" si="189"/>
        <v>-3.1202343196054728E-2</v>
      </c>
    </row>
    <row r="1202" spans="1:10" x14ac:dyDescent="0.25">
      <c r="A1202" s="1">
        <f t="shared" si="180"/>
        <v>1177</v>
      </c>
      <c r="B1202" s="1">
        <f t="shared" si="181"/>
        <v>0.11770000000000234</v>
      </c>
      <c r="C1202" s="1">
        <f t="shared" si="185"/>
        <v>-268.82795612363577</v>
      </c>
      <c r="D1202" s="1">
        <f t="shared" si="182"/>
        <v>-11.079736821138574</v>
      </c>
      <c r="E1202" s="1">
        <f t="shared" si="186"/>
        <v>61.027363926221987</v>
      </c>
      <c r="F1202" s="1">
        <f t="shared" si="187"/>
        <v>0.46558095274905587</v>
      </c>
      <c r="G1202" s="1">
        <f t="shared" si="183"/>
        <v>28.413178240533796</v>
      </c>
      <c r="H1202" s="1">
        <f t="shared" si="188"/>
        <v>-858.71650563761091</v>
      </c>
      <c r="I1202" s="1">
        <f t="shared" si="184"/>
        <v>-3.8398419475973715E-2</v>
      </c>
      <c r="J1202" s="1">
        <f t="shared" si="189"/>
        <v>-3.1248901291329637E-2</v>
      </c>
    </row>
    <row r="1203" spans="1:10" x14ac:dyDescent="0.25">
      <c r="A1203" s="1">
        <f t="shared" si="180"/>
        <v>1178</v>
      </c>
      <c r="B1203" s="1">
        <f t="shared" si="181"/>
        <v>0.11780000000000235</v>
      </c>
      <c r="C1203" s="1">
        <f t="shared" si="185"/>
        <v>-268.91382777419955</v>
      </c>
      <c r="D1203" s="1">
        <f t="shared" si="182"/>
        <v>-11.106628203915994</v>
      </c>
      <c r="E1203" s="1">
        <f t="shared" si="186"/>
        <v>61.027363926221987</v>
      </c>
      <c r="F1203" s="1">
        <f t="shared" si="187"/>
        <v>0.46558095274905587</v>
      </c>
      <c r="G1203" s="1">
        <f t="shared" si="183"/>
        <v>28.413178240533796</v>
      </c>
      <c r="H1203" s="1">
        <f t="shared" si="188"/>
        <v>-857.43139098039092</v>
      </c>
      <c r="I1203" s="1">
        <f t="shared" si="184"/>
        <v>-3.8444977571248623E-2</v>
      </c>
      <c r="J1203" s="1">
        <f t="shared" si="189"/>
        <v>-3.1295459386604545E-2</v>
      </c>
    </row>
    <row r="1204" spans="1:10" x14ac:dyDescent="0.25">
      <c r="A1204" s="1">
        <f t="shared" si="180"/>
        <v>1179</v>
      </c>
      <c r="B1204" s="1">
        <f t="shared" si="181"/>
        <v>0.11790000000000235</v>
      </c>
      <c r="C1204" s="1">
        <f t="shared" si="185"/>
        <v>-268.99957091329759</v>
      </c>
      <c r="D1204" s="1">
        <f t="shared" si="182"/>
        <v>-11.133528161007323</v>
      </c>
      <c r="E1204" s="1">
        <f t="shared" si="186"/>
        <v>61.027363926221987</v>
      </c>
      <c r="F1204" s="1">
        <f t="shared" si="187"/>
        <v>0.46558095274905587</v>
      </c>
      <c r="G1204" s="1">
        <f t="shared" si="183"/>
        <v>28.413178240533796</v>
      </c>
      <c r="H1204" s="1">
        <f t="shared" si="188"/>
        <v>-856.15016312070873</v>
      </c>
      <c r="I1204" s="1">
        <f t="shared" si="184"/>
        <v>-3.8491535666523531E-2</v>
      </c>
      <c r="J1204" s="1">
        <f t="shared" si="189"/>
        <v>-3.1342017481879453E-2</v>
      </c>
    </row>
    <row r="1205" spans="1:10" x14ac:dyDescent="0.25">
      <c r="A1205" s="1">
        <f t="shared" si="180"/>
        <v>1180</v>
      </c>
      <c r="B1205" s="1">
        <f t="shared" si="181"/>
        <v>0.11800000000000235</v>
      </c>
      <c r="C1205" s="1">
        <f t="shared" si="185"/>
        <v>-269.08518592960968</v>
      </c>
      <c r="D1205" s="1">
        <f t="shared" si="182"/>
        <v>-11.160436679600284</v>
      </c>
      <c r="E1205" s="1">
        <f t="shared" si="186"/>
        <v>61.027363926221987</v>
      </c>
      <c r="F1205" s="1">
        <f t="shared" si="187"/>
        <v>0.46558095274905587</v>
      </c>
      <c r="G1205" s="1">
        <f t="shared" si="183"/>
        <v>28.413178240533796</v>
      </c>
      <c r="H1205" s="1">
        <f t="shared" si="188"/>
        <v>-854.87280457155623</v>
      </c>
      <c r="I1205" s="1">
        <f t="shared" si="184"/>
        <v>-3.8538093761798439E-2</v>
      </c>
      <c r="J1205" s="1">
        <f t="shared" si="189"/>
        <v>-3.1388575577154361E-2</v>
      </c>
    </row>
    <row r="1206" spans="1:10" x14ac:dyDescent="0.25">
      <c r="A1206" s="1">
        <f t="shared" si="180"/>
        <v>1181</v>
      </c>
      <c r="B1206" s="1">
        <f t="shared" si="181"/>
        <v>0.11810000000000236</v>
      </c>
      <c r="C1206" s="1">
        <f t="shared" si="185"/>
        <v>-269.17067321006681</v>
      </c>
      <c r="D1206" s="1">
        <f t="shared" si="182"/>
        <v>-11.187353746921291</v>
      </c>
      <c r="E1206" s="1">
        <f t="shared" si="186"/>
        <v>61.027363926221987</v>
      </c>
      <c r="F1206" s="1">
        <f t="shared" si="187"/>
        <v>0.46558095274905587</v>
      </c>
      <c r="G1206" s="1">
        <f t="shared" si="183"/>
        <v>28.413178240533796</v>
      </c>
      <c r="H1206" s="1">
        <f t="shared" si="188"/>
        <v>-853.59929795034429</v>
      </c>
      <c r="I1206" s="1">
        <f t="shared" si="184"/>
        <v>-3.8584651857073347E-2</v>
      </c>
      <c r="J1206" s="1">
        <f t="shared" si="189"/>
        <v>-3.1435133672429269E-2</v>
      </c>
    </row>
    <row r="1207" spans="1:10" x14ac:dyDescent="0.25">
      <c r="A1207" s="1">
        <f t="shared" si="180"/>
        <v>1182</v>
      </c>
      <c r="B1207" s="1">
        <f t="shared" si="181"/>
        <v>0.11820000000000236</v>
      </c>
      <c r="C1207" s="1">
        <f t="shared" si="185"/>
        <v>-269.25603313986187</v>
      </c>
      <c r="D1207" s="1">
        <f t="shared" si="182"/>
        <v>-11.214279350235277</v>
      </c>
      <c r="E1207" s="1">
        <f t="shared" si="186"/>
        <v>61.027363926221987</v>
      </c>
      <c r="F1207" s="1">
        <f t="shared" si="187"/>
        <v>0.46558095274905587</v>
      </c>
      <c r="G1207" s="1">
        <f t="shared" si="183"/>
        <v>28.413178240533796</v>
      </c>
      <c r="H1207" s="1">
        <f t="shared" si="188"/>
        <v>-852.32962597812616</v>
      </c>
      <c r="I1207" s="1">
        <f t="shared" si="184"/>
        <v>-3.8631209952348255E-2</v>
      </c>
      <c r="J1207" s="1">
        <f t="shared" si="189"/>
        <v>-3.1481691767704177E-2</v>
      </c>
    </row>
    <row r="1208" spans="1:10" x14ac:dyDescent="0.25">
      <c r="A1208" s="1">
        <f t="shared" si="180"/>
        <v>1183</v>
      </c>
      <c r="B1208" s="1">
        <f t="shared" si="181"/>
        <v>0.11830000000000236</v>
      </c>
      <c r="C1208" s="1">
        <f t="shared" si="185"/>
        <v>-269.34126610245966</v>
      </c>
      <c r="D1208" s="1">
        <f t="shared" si="182"/>
        <v>-11.241213476845523</v>
      </c>
      <c r="E1208" s="1">
        <f t="shared" si="186"/>
        <v>61.027363926221987</v>
      </c>
      <c r="F1208" s="1">
        <f t="shared" si="187"/>
        <v>0.46558095274905587</v>
      </c>
      <c r="G1208" s="1">
        <f t="shared" si="183"/>
        <v>28.413178240533796</v>
      </c>
      <c r="H1208" s="1">
        <f t="shared" si="188"/>
        <v>-851.06377147882768</v>
      </c>
      <c r="I1208" s="1">
        <f t="shared" si="184"/>
        <v>-3.8677768047623164E-2</v>
      </c>
      <c r="J1208" s="1">
        <f t="shared" si="189"/>
        <v>-3.1528249862979085E-2</v>
      </c>
    </row>
    <row r="1209" spans="1:10" x14ac:dyDescent="0.25">
      <c r="A1209" s="1">
        <f t="shared" si="180"/>
        <v>1184</v>
      </c>
      <c r="B1209" s="1">
        <f t="shared" si="181"/>
        <v>0.11840000000000236</v>
      </c>
      <c r="C1209" s="1">
        <f t="shared" si="185"/>
        <v>-269.42637247960755</v>
      </c>
      <c r="D1209" s="1">
        <f t="shared" si="182"/>
        <v>-11.268156114093484</v>
      </c>
      <c r="E1209" s="1">
        <f t="shared" si="186"/>
        <v>61.027363926221987</v>
      </c>
      <c r="F1209" s="1">
        <f t="shared" si="187"/>
        <v>0.46558095274905587</v>
      </c>
      <c r="G1209" s="1">
        <f t="shared" si="183"/>
        <v>28.413178240533796</v>
      </c>
      <c r="H1209" s="1">
        <f t="shared" si="188"/>
        <v>-849.80171737848332</v>
      </c>
      <c r="I1209" s="1">
        <f t="shared" si="184"/>
        <v>-3.8724326142898072E-2</v>
      </c>
      <c r="J1209" s="1">
        <f t="shared" si="189"/>
        <v>-3.1574807958253993E-2</v>
      </c>
    </row>
    <row r="1210" spans="1:10" x14ac:dyDescent="0.25">
      <c r="A1210" s="1">
        <f t="shared" si="180"/>
        <v>1185</v>
      </c>
      <c r="B1210" s="1">
        <f t="shared" si="181"/>
        <v>0.11850000000000237</v>
      </c>
      <c r="C1210" s="1">
        <f t="shared" si="185"/>
        <v>-269.51135265134542</v>
      </c>
      <c r="D1210" s="1">
        <f t="shared" si="182"/>
        <v>-11.295107249358619</v>
      </c>
      <c r="E1210" s="1">
        <f t="shared" si="186"/>
        <v>61.027363926221987</v>
      </c>
      <c r="F1210" s="1">
        <f t="shared" si="187"/>
        <v>0.46558095274905587</v>
      </c>
      <c r="G1210" s="1">
        <f t="shared" si="183"/>
        <v>28.413178240533796</v>
      </c>
      <c r="H1210" s="1">
        <f t="shared" si="188"/>
        <v>-848.54344670448108</v>
      </c>
      <c r="I1210" s="1">
        <f t="shared" si="184"/>
        <v>-3.877088423817298E-2</v>
      </c>
      <c r="J1210" s="1">
        <f t="shared" si="189"/>
        <v>-3.1621366053528902E-2</v>
      </c>
    </row>
    <row r="1211" spans="1:10" x14ac:dyDescent="0.25">
      <c r="A1211" s="1">
        <f t="shared" si="180"/>
        <v>1186</v>
      </c>
      <c r="B1211" s="1">
        <f t="shared" si="181"/>
        <v>0.11860000000000237</v>
      </c>
      <c r="C1211" s="1">
        <f t="shared" si="185"/>
        <v>-269.59620699601589</v>
      </c>
      <c r="D1211" s="1">
        <f t="shared" si="182"/>
        <v>-11.322066870058221</v>
      </c>
      <c r="E1211" s="1">
        <f t="shared" si="186"/>
        <v>61.027363926221987</v>
      </c>
      <c r="F1211" s="1">
        <f t="shared" si="187"/>
        <v>0.46558095274905587</v>
      </c>
      <c r="G1211" s="1">
        <f t="shared" si="183"/>
        <v>28.413178240533796</v>
      </c>
      <c r="H1211" s="1">
        <f t="shared" si="188"/>
        <v>-847.28894258481193</v>
      </c>
      <c r="I1211" s="1">
        <f t="shared" si="184"/>
        <v>-3.8817442333447888E-2</v>
      </c>
      <c r="J1211" s="1">
        <f t="shared" si="189"/>
        <v>-3.166792414880381E-2</v>
      </c>
    </row>
    <row r="1212" spans="1:10" x14ac:dyDescent="0.25">
      <c r="A1212" s="1">
        <f t="shared" si="180"/>
        <v>1187</v>
      </c>
      <c r="B1212" s="1">
        <f t="shared" si="181"/>
        <v>0.11870000000000237</v>
      </c>
      <c r="C1212" s="1">
        <f t="shared" si="185"/>
        <v>-269.68093589027438</v>
      </c>
      <c r="D1212" s="1">
        <f t="shared" si="182"/>
        <v>-11.349034963647249</v>
      </c>
      <c r="E1212" s="1">
        <f t="shared" si="186"/>
        <v>61.027363926221987</v>
      </c>
      <c r="F1212" s="1">
        <f t="shared" si="187"/>
        <v>0.46558095274905587</v>
      </c>
      <c r="G1212" s="1">
        <f t="shared" si="183"/>
        <v>28.413178240533796</v>
      </c>
      <c r="H1212" s="1">
        <f t="shared" si="188"/>
        <v>-846.03818824732718</v>
      </c>
      <c r="I1212" s="1">
        <f t="shared" si="184"/>
        <v>-3.8864000428722796E-2</v>
      </c>
      <c r="J1212" s="1">
        <f t="shared" si="189"/>
        <v>-3.1714482244078718E-2</v>
      </c>
    </row>
    <row r="1213" spans="1:10" x14ac:dyDescent="0.25">
      <c r="A1213" s="1">
        <f t="shared" si="180"/>
        <v>1188</v>
      </c>
      <c r="B1213" s="1">
        <f t="shared" si="181"/>
        <v>0.11880000000000238</v>
      </c>
      <c r="C1213" s="1">
        <f t="shared" si="185"/>
        <v>-269.76553970909913</v>
      </c>
      <c r="D1213" s="1">
        <f t="shared" si="182"/>
        <v>-11.376011517618158</v>
      </c>
      <c r="E1213" s="1">
        <f t="shared" si="186"/>
        <v>61.027363926221987</v>
      </c>
      <c r="F1213" s="1">
        <f t="shared" si="187"/>
        <v>0.46558095274905587</v>
      </c>
      <c r="G1213" s="1">
        <f t="shared" si="183"/>
        <v>28.413178240533796</v>
      </c>
      <c r="H1213" s="1">
        <f t="shared" si="188"/>
        <v>-844.79116701900193</v>
      </c>
      <c r="I1213" s="1">
        <f t="shared" si="184"/>
        <v>-3.8910558523997704E-2</v>
      </c>
      <c r="J1213" s="1">
        <f t="shared" si="189"/>
        <v>-3.1761040339353626E-2</v>
      </c>
    </row>
    <row r="1214" spans="1:10" x14ac:dyDescent="0.25">
      <c r="A1214" s="1">
        <f t="shared" si="180"/>
        <v>1189</v>
      </c>
      <c r="B1214" s="1">
        <f t="shared" si="181"/>
        <v>0.11890000000000238</v>
      </c>
      <c r="C1214" s="1">
        <f t="shared" si="185"/>
        <v>-269.85001882580104</v>
      </c>
      <c r="D1214" s="1">
        <f t="shared" si="182"/>
        <v>-11.402996519500737</v>
      </c>
      <c r="E1214" s="1">
        <f t="shared" si="186"/>
        <v>61.027363926221987</v>
      </c>
      <c r="F1214" s="1">
        <f t="shared" si="187"/>
        <v>0.46558095274905587</v>
      </c>
      <c r="G1214" s="1">
        <f t="shared" si="183"/>
        <v>28.413178240533796</v>
      </c>
      <c r="H1214" s="1">
        <f t="shared" si="188"/>
        <v>-843.54786232520519</v>
      </c>
      <c r="I1214" s="1">
        <f t="shared" si="184"/>
        <v>-3.8957116619272612E-2</v>
      </c>
      <c r="J1214" s="1">
        <f t="shared" si="189"/>
        <v>-3.1807598434628534E-2</v>
      </c>
    </row>
    <row r="1215" spans="1:10" x14ac:dyDescent="0.25">
      <c r="A1215" s="1">
        <f t="shared" si="180"/>
        <v>1190</v>
      </c>
      <c r="B1215" s="1">
        <f t="shared" si="181"/>
        <v>0.11900000000000238</v>
      </c>
      <c r="C1215" s="1">
        <f t="shared" si="185"/>
        <v>-269.93437361203354</v>
      </c>
      <c r="D1215" s="1">
        <f t="shared" si="182"/>
        <v>-11.429989956861942</v>
      </c>
      <c r="E1215" s="1">
        <f t="shared" si="186"/>
        <v>61.027363926221987</v>
      </c>
      <c r="F1215" s="1">
        <f t="shared" si="187"/>
        <v>0.46558095274905587</v>
      </c>
      <c r="G1215" s="1">
        <f t="shared" si="183"/>
        <v>28.413178240533796</v>
      </c>
      <c r="H1215" s="1">
        <f t="shared" si="188"/>
        <v>-842.30825768897625</v>
      </c>
      <c r="I1215" s="1">
        <f t="shared" si="184"/>
        <v>-3.900367471454752E-2</v>
      </c>
      <c r="J1215" s="1">
        <f t="shared" si="189"/>
        <v>-3.1854156529903442E-2</v>
      </c>
    </row>
    <row r="1216" spans="1:10" x14ac:dyDescent="0.25">
      <c r="A1216" s="1">
        <f t="shared" si="180"/>
        <v>1191</v>
      </c>
      <c r="B1216" s="1">
        <f t="shared" si="181"/>
        <v>0.11910000000000238</v>
      </c>
      <c r="C1216" s="1">
        <f t="shared" si="185"/>
        <v>-270.01860443780242</v>
      </c>
      <c r="D1216" s="1">
        <f t="shared" si="182"/>
        <v>-11.456991817305722</v>
      </c>
      <c r="E1216" s="1">
        <f t="shared" si="186"/>
        <v>61.027363926221987</v>
      </c>
      <c r="F1216" s="1">
        <f t="shared" si="187"/>
        <v>0.46558095274905587</v>
      </c>
      <c r="G1216" s="1">
        <f t="shared" si="183"/>
        <v>28.413178240533796</v>
      </c>
      <c r="H1216" s="1">
        <f t="shared" si="188"/>
        <v>-841.0723367303076</v>
      </c>
      <c r="I1216" s="1">
        <f t="shared" si="184"/>
        <v>-3.9050232809822429E-2</v>
      </c>
      <c r="J1216" s="1">
        <f t="shared" si="189"/>
        <v>-3.190071462517835E-2</v>
      </c>
    </row>
    <row r="1217" spans="1:10" x14ac:dyDescent="0.25">
      <c r="A1217" s="1">
        <f t="shared" si="180"/>
        <v>1192</v>
      </c>
      <c r="B1217" s="1">
        <f t="shared" si="181"/>
        <v>0.11920000000000239</v>
      </c>
      <c r="C1217" s="1">
        <f t="shared" si="185"/>
        <v>-270.10271167147545</v>
      </c>
      <c r="D1217" s="1">
        <f t="shared" si="182"/>
        <v>-11.48400208847287</v>
      </c>
      <c r="E1217" s="1">
        <f t="shared" si="186"/>
        <v>61.027363926221987</v>
      </c>
      <c r="F1217" s="1">
        <f t="shared" si="187"/>
        <v>0.46558095274905587</v>
      </c>
      <c r="G1217" s="1">
        <f t="shared" si="183"/>
        <v>28.413178240533796</v>
      </c>
      <c r="H1217" s="1">
        <f t="shared" si="188"/>
        <v>-839.84008316543441</v>
      </c>
      <c r="I1217" s="1">
        <f t="shared" si="184"/>
        <v>-3.9096790905097337E-2</v>
      </c>
      <c r="J1217" s="1">
        <f t="shared" si="189"/>
        <v>-3.1947272720453258E-2</v>
      </c>
    </row>
    <row r="1218" spans="1:10" x14ac:dyDescent="0.25">
      <c r="A1218" s="1">
        <f t="shared" si="180"/>
        <v>1193</v>
      </c>
      <c r="B1218" s="1">
        <f t="shared" si="181"/>
        <v>0.11930000000000239</v>
      </c>
      <c r="C1218" s="1">
        <f t="shared" si="185"/>
        <v>-270.18669567979197</v>
      </c>
      <c r="D1218" s="1">
        <f t="shared" si="182"/>
        <v>-11.51102075804085</v>
      </c>
      <c r="E1218" s="1">
        <f t="shared" si="186"/>
        <v>61.027363926221987</v>
      </c>
      <c r="F1218" s="1">
        <f t="shared" si="187"/>
        <v>0.46558095274905587</v>
      </c>
      <c r="G1218" s="1">
        <f t="shared" si="183"/>
        <v>28.413178240533796</v>
      </c>
      <c r="H1218" s="1">
        <f t="shared" si="188"/>
        <v>-838.61148080612929</v>
      </c>
      <c r="I1218" s="1">
        <f t="shared" si="184"/>
        <v>-3.9143349000372245E-2</v>
      </c>
      <c r="J1218" s="1">
        <f t="shared" si="189"/>
        <v>-3.1993830815728166E-2</v>
      </c>
    </row>
    <row r="1219" spans="1:10" x14ac:dyDescent="0.25">
      <c r="A1219" s="1">
        <f t="shared" si="180"/>
        <v>1194</v>
      </c>
      <c r="B1219" s="1">
        <f t="shared" si="181"/>
        <v>0.11940000000000239</v>
      </c>
      <c r="C1219" s="1">
        <f t="shared" si="185"/>
        <v>-270.27055682787255</v>
      </c>
      <c r="D1219" s="1">
        <f t="shared" si="182"/>
        <v>-11.538047813723637</v>
      </c>
      <c r="E1219" s="1">
        <f t="shared" si="186"/>
        <v>61.027363926221987</v>
      </c>
      <c r="F1219" s="1">
        <f t="shared" si="187"/>
        <v>0.46558095274905587</v>
      </c>
      <c r="G1219" s="1">
        <f t="shared" si="183"/>
        <v>28.413178240533796</v>
      </c>
      <c r="H1219" s="1">
        <f t="shared" si="188"/>
        <v>-837.38651355900458</v>
      </c>
      <c r="I1219" s="1">
        <f t="shared" si="184"/>
        <v>-3.9189907095647153E-2</v>
      </c>
      <c r="J1219" s="1">
        <f t="shared" si="189"/>
        <v>-3.2040388911003075E-2</v>
      </c>
    </row>
    <row r="1220" spans="1:10" x14ac:dyDescent="0.25">
      <c r="A1220" s="1">
        <f t="shared" si="180"/>
        <v>1195</v>
      </c>
      <c r="B1220" s="1">
        <f t="shared" si="181"/>
        <v>0.1195000000000024</v>
      </c>
      <c r="C1220" s="1">
        <f t="shared" si="185"/>
        <v>-270.35429547922843</v>
      </c>
      <c r="D1220" s="1">
        <f t="shared" si="182"/>
        <v>-11.565083243271559</v>
      </c>
      <c r="E1220" s="1">
        <f t="shared" si="186"/>
        <v>61.027363926221987</v>
      </c>
      <c r="F1220" s="1">
        <f t="shared" si="187"/>
        <v>0.46558095274905587</v>
      </c>
      <c r="G1220" s="1">
        <f t="shared" si="183"/>
        <v>28.413178240533796</v>
      </c>
      <c r="H1220" s="1">
        <f t="shared" si="188"/>
        <v>-836.16516542481929</v>
      </c>
      <c r="I1220" s="1">
        <f t="shared" si="184"/>
        <v>-3.9236465190922061E-2</v>
      </c>
      <c r="J1220" s="1">
        <f t="shared" si="189"/>
        <v>-3.2086947006277983E-2</v>
      </c>
    </row>
    <row r="1221" spans="1:10" x14ac:dyDescent="0.25">
      <c r="A1221" s="1">
        <f t="shared" si="180"/>
        <v>1196</v>
      </c>
      <c r="B1221" s="1">
        <f t="shared" si="181"/>
        <v>0.1196000000000024</v>
      </c>
      <c r="C1221" s="1">
        <f t="shared" si="185"/>
        <v>-270.43791199577089</v>
      </c>
      <c r="D1221" s="1">
        <f t="shared" si="182"/>
        <v>-11.592127034471137</v>
      </c>
      <c r="E1221" s="1">
        <f t="shared" si="186"/>
        <v>61.027363926221987</v>
      </c>
      <c r="F1221" s="1">
        <f t="shared" si="187"/>
        <v>0.46558095274905587</v>
      </c>
      <c r="G1221" s="1">
        <f t="shared" si="183"/>
        <v>28.413178240533796</v>
      </c>
      <c r="H1221" s="1">
        <f t="shared" si="188"/>
        <v>-834.9474204977937</v>
      </c>
      <c r="I1221" s="1">
        <f t="shared" si="184"/>
        <v>-3.9283023286196969E-2</v>
      </c>
      <c r="J1221" s="1">
        <f t="shared" si="189"/>
        <v>-3.2133505101552891E-2</v>
      </c>
    </row>
    <row r="1222" spans="1:10" x14ac:dyDescent="0.25">
      <c r="A1222" s="1">
        <f t="shared" ref="A1222:A1285" si="190">A1221+1</f>
        <v>1197</v>
      </c>
      <c r="B1222" s="1">
        <f t="shared" ref="B1222:B1285" si="191">B1221+$B$2</f>
        <v>0.1197000000000024</v>
      </c>
      <c r="C1222" s="1">
        <f t="shared" si="185"/>
        <v>-270.52140673782066</v>
      </c>
      <c r="D1222" s="1">
        <f t="shared" ref="D1222:D1285" si="192">D1221+$B$2*C1222</f>
        <v>-11.619179175144918</v>
      </c>
      <c r="E1222" s="1">
        <f t="shared" si="186"/>
        <v>61.027363926221987</v>
      </c>
      <c r="F1222" s="1">
        <f t="shared" si="187"/>
        <v>0.46558095274905587</v>
      </c>
      <c r="G1222" s="1">
        <f t="shared" ref="G1222:G1285" si="193">E1222*F1222</f>
        <v>28.413178240533796</v>
      </c>
      <c r="H1222" s="1">
        <f t="shared" si="188"/>
        <v>-833.73326296492837</v>
      </c>
      <c r="I1222" s="1">
        <f t="shared" ref="I1222:I1285" si="194">I1221-F1222*$B$2</f>
        <v>-3.9329581381471877E-2</v>
      </c>
      <c r="J1222" s="1">
        <f t="shared" si="189"/>
        <v>-3.2180063196827799E-2</v>
      </c>
    </row>
    <row r="1223" spans="1:10" x14ac:dyDescent="0.25">
      <c r="A1223" s="1">
        <f t="shared" si="190"/>
        <v>1198</v>
      </c>
      <c r="B1223" s="1">
        <f t="shared" si="191"/>
        <v>0.1198000000000024</v>
      </c>
      <c r="C1223" s="1">
        <f t="shared" si="185"/>
        <v>-270.60478006411716</v>
      </c>
      <c r="D1223" s="1">
        <f t="shared" si="192"/>
        <v>-11.64623965315133</v>
      </c>
      <c r="E1223" s="1">
        <f t="shared" si="186"/>
        <v>61.027363926221987</v>
      </c>
      <c r="F1223" s="1">
        <f t="shared" si="187"/>
        <v>0.46558095274905587</v>
      </c>
      <c r="G1223" s="1">
        <f t="shared" si="193"/>
        <v>28.413178240533796</v>
      </c>
      <c r="H1223" s="1">
        <f t="shared" si="188"/>
        <v>-832.5226771053301</v>
      </c>
      <c r="I1223" s="1">
        <f t="shared" si="194"/>
        <v>-3.9376139476746785E-2</v>
      </c>
      <c r="J1223" s="1">
        <f t="shared" si="189"/>
        <v>-3.2226621292102707E-2</v>
      </c>
    </row>
    <row r="1224" spans="1:10" x14ac:dyDescent="0.25">
      <c r="A1224" s="1">
        <f t="shared" si="190"/>
        <v>1199</v>
      </c>
      <c r="B1224" s="1">
        <f t="shared" si="191"/>
        <v>0.11990000000000241</v>
      </c>
      <c r="C1224" s="1">
        <f t="shared" si="185"/>
        <v>-270.68803233182769</v>
      </c>
      <c r="D1224" s="1">
        <f t="shared" si="192"/>
        <v>-11.673308456384513</v>
      </c>
      <c r="E1224" s="1">
        <f t="shared" si="186"/>
        <v>61.027363926221987</v>
      </c>
      <c r="F1224" s="1">
        <f t="shared" si="187"/>
        <v>0.46558095274905587</v>
      </c>
      <c r="G1224" s="1">
        <f t="shared" si="193"/>
        <v>28.413178240533796</v>
      </c>
      <c r="H1224" s="1">
        <f t="shared" si="188"/>
        <v>-831.31564728954334</v>
      </c>
      <c r="I1224" s="1">
        <f t="shared" si="194"/>
        <v>-3.9422697572021694E-2</v>
      </c>
      <c r="J1224" s="1">
        <f t="shared" si="189"/>
        <v>-3.2273179387377615E-2</v>
      </c>
    </row>
    <row r="1225" spans="1:10" x14ac:dyDescent="0.25">
      <c r="A1225" s="1">
        <f t="shared" si="190"/>
        <v>1200</v>
      </c>
      <c r="B1225" s="1">
        <f t="shared" si="191"/>
        <v>0.12000000000000241</v>
      </c>
      <c r="C1225" s="1">
        <f t="shared" si="185"/>
        <v>-270.77116389655663</v>
      </c>
      <c r="D1225" s="1">
        <f t="shared" si="192"/>
        <v>-11.700385572774168</v>
      </c>
      <c r="E1225" s="1">
        <f t="shared" si="186"/>
        <v>61.027363926221987</v>
      </c>
      <c r="F1225" s="1">
        <f t="shared" si="187"/>
        <v>0.46558095274905587</v>
      </c>
      <c r="G1225" s="1">
        <f t="shared" si="193"/>
        <v>28.413178240533796</v>
      </c>
      <c r="H1225" s="1">
        <f t="shared" si="188"/>
        <v>-830.11215797888769</v>
      </c>
      <c r="I1225" s="1">
        <f t="shared" si="194"/>
        <v>-3.9469255667296602E-2</v>
      </c>
      <c r="J1225" s="1">
        <f t="shared" si="189"/>
        <v>-3.2319737482652523E-2</v>
      </c>
    </row>
    <row r="1226" spans="1:10" x14ac:dyDescent="0.25">
      <c r="A1226" s="1">
        <f t="shared" si="190"/>
        <v>1201</v>
      </c>
      <c r="B1226" s="1">
        <f t="shared" si="191"/>
        <v>0.12010000000000241</v>
      </c>
      <c r="C1226" s="1">
        <f t="shared" si="185"/>
        <v>-270.85417511235454</v>
      </c>
      <c r="D1226" s="1">
        <f t="shared" si="192"/>
        <v>-11.727470990285404</v>
      </c>
      <c r="E1226" s="1">
        <f t="shared" si="186"/>
        <v>61.027363926221987</v>
      </c>
      <c r="F1226" s="1">
        <f t="shared" si="187"/>
        <v>0.46558095274905587</v>
      </c>
      <c r="G1226" s="1">
        <f t="shared" si="193"/>
        <v>28.413178240533796</v>
      </c>
      <c r="H1226" s="1">
        <f t="shared" si="188"/>
        <v>-828.912193724801</v>
      </c>
      <c r="I1226" s="1">
        <f t="shared" si="194"/>
        <v>-3.951581376257151E-2</v>
      </c>
      <c r="J1226" s="1">
        <f t="shared" si="189"/>
        <v>-3.2366295577927431E-2</v>
      </c>
    </row>
    <row r="1227" spans="1:10" x14ac:dyDescent="0.25">
      <c r="A1227" s="1">
        <f t="shared" si="190"/>
        <v>1202</v>
      </c>
      <c r="B1227" s="1">
        <f t="shared" si="191"/>
        <v>0.12020000000000242</v>
      </c>
      <c r="C1227" s="1">
        <f t="shared" si="185"/>
        <v>-270.93706633172701</v>
      </c>
      <c r="D1227" s="1">
        <f t="shared" si="192"/>
        <v>-11.754564696918576</v>
      </c>
      <c r="E1227" s="1">
        <f t="shared" si="186"/>
        <v>61.027363926221987</v>
      </c>
      <c r="F1227" s="1">
        <f t="shared" si="187"/>
        <v>0.46558095274905587</v>
      </c>
      <c r="G1227" s="1">
        <f t="shared" si="193"/>
        <v>28.413178240533796</v>
      </c>
      <c r="H1227" s="1">
        <f t="shared" si="188"/>
        <v>-827.7157391681875</v>
      </c>
      <c r="I1227" s="1">
        <f t="shared" si="194"/>
        <v>-3.9562371857846418E-2</v>
      </c>
      <c r="J1227" s="1">
        <f t="shared" si="189"/>
        <v>-3.241285367320234E-2</v>
      </c>
    </row>
    <row r="1228" spans="1:10" x14ac:dyDescent="0.25">
      <c r="A1228" s="1">
        <f t="shared" si="190"/>
        <v>1203</v>
      </c>
      <c r="B1228" s="1">
        <f t="shared" si="191"/>
        <v>0.12030000000000242</v>
      </c>
      <c r="C1228" s="1">
        <f t="shared" si="185"/>
        <v>-271.01983790564384</v>
      </c>
      <c r="D1228" s="1">
        <f t="shared" si="192"/>
        <v>-11.78166668070914</v>
      </c>
      <c r="E1228" s="1">
        <f t="shared" si="186"/>
        <v>61.027363926221987</v>
      </c>
      <c r="F1228" s="1">
        <f t="shared" si="187"/>
        <v>0.46558095274905587</v>
      </c>
      <c r="G1228" s="1">
        <f t="shared" si="193"/>
        <v>28.413178240533796</v>
      </c>
      <c r="H1228" s="1">
        <f t="shared" si="188"/>
        <v>-826.52277903877336</v>
      </c>
      <c r="I1228" s="1">
        <f t="shared" si="194"/>
        <v>-3.9608929953121326E-2</v>
      </c>
      <c r="J1228" s="1">
        <f t="shared" si="189"/>
        <v>-3.2459411768477248E-2</v>
      </c>
    </row>
    <row r="1229" spans="1:10" x14ac:dyDescent="0.25">
      <c r="A1229" s="1">
        <f t="shared" si="190"/>
        <v>1204</v>
      </c>
      <c r="B1229" s="1">
        <f t="shared" si="191"/>
        <v>0.12040000000000242</v>
      </c>
      <c r="C1229" s="1">
        <f t="shared" si="185"/>
        <v>-271.10249018354773</v>
      </c>
      <c r="D1229" s="1">
        <f t="shared" si="192"/>
        <v>-11.808776929727495</v>
      </c>
      <c r="E1229" s="1">
        <f t="shared" si="186"/>
        <v>61.027363926221987</v>
      </c>
      <c r="F1229" s="1">
        <f t="shared" si="187"/>
        <v>0.46558095274905587</v>
      </c>
      <c r="G1229" s="1">
        <f t="shared" si="193"/>
        <v>28.413178240533796</v>
      </c>
      <c r="H1229" s="1">
        <f t="shared" si="188"/>
        <v>-825.33329815446552</v>
      </c>
      <c r="I1229" s="1">
        <f t="shared" si="194"/>
        <v>-3.9655488048396234E-2</v>
      </c>
      <c r="J1229" s="1">
        <f t="shared" si="189"/>
        <v>-3.2505969863752156E-2</v>
      </c>
    </row>
    <row r="1230" spans="1:10" x14ac:dyDescent="0.25">
      <c r="A1230" s="1">
        <f t="shared" si="190"/>
        <v>1205</v>
      </c>
      <c r="B1230" s="1">
        <f t="shared" si="191"/>
        <v>0.12050000000000242</v>
      </c>
      <c r="C1230" s="1">
        <f t="shared" si="185"/>
        <v>-271.18502351336315</v>
      </c>
      <c r="D1230" s="1">
        <f t="shared" si="192"/>
        <v>-11.835895432078832</v>
      </c>
      <c r="E1230" s="1">
        <f t="shared" si="186"/>
        <v>61.027363926221987</v>
      </c>
      <c r="F1230" s="1">
        <f t="shared" si="187"/>
        <v>0.46558095274905587</v>
      </c>
      <c r="G1230" s="1">
        <f t="shared" si="193"/>
        <v>28.413178240533796</v>
      </c>
      <c r="H1230" s="1">
        <f t="shared" si="188"/>
        <v>-824.14728142071795</v>
      </c>
      <c r="I1230" s="1">
        <f t="shared" si="194"/>
        <v>-3.9702046143671142E-2</v>
      </c>
      <c r="J1230" s="1">
        <f t="shared" si="189"/>
        <v>-3.2552527959027064E-2</v>
      </c>
    </row>
    <row r="1231" spans="1:10" x14ac:dyDescent="0.25">
      <c r="A1231" s="1">
        <f t="shared" si="190"/>
        <v>1206</v>
      </c>
      <c r="B1231" s="1">
        <f t="shared" si="191"/>
        <v>0.12060000000000243</v>
      </c>
      <c r="C1231" s="1">
        <f t="shared" si="185"/>
        <v>-271.2674382415052</v>
      </c>
      <c r="D1231" s="1">
        <f t="shared" si="192"/>
        <v>-11.863022175902982</v>
      </c>
      <c r="E1231" s="1">
        <f t="shared" si="186"/>
        <v>61.027363926221987</v>
      </c>
      <c r="F1231" s="1">
        <f t="shared" si="187"/>
        <v>0.46558095274905587</v>
      </c>
      <c r="G1231" s="1">
        <f t="shared" si="193"/>
        <v>28.413178240533796</v>
      </c>
      <c r="H1231" s="1">
        <f t="shared" si="188"/>
        <v>-822.96471382990228</v>
      </c>
      <c r="I1231" s="1">
        <f t="shared" si="194"/>
        <v>-3.974860423894605E-2</v>
      </c>
      <c r="J1231" s="1">
        <f t="shared" si="189"/>
        <v>-3.2599086054301972E-2</v>
      </c>
    </row>
    <row r="1232" spans="1:10" x14ac:dyDescent="0.25">
      <c r="A1232" s="1">
        <f t="shared" si="190"/>
        <v>1207</v>
      </c>
      <c r="B1232" s="1">
        <f t="shared" si="191"/>
        <v>0.12070000000000243</v>
      </c>
      <c r="C1232" s="1">
        <f t="shared" si="185"/>
        <v>-271.34973471288822</v>
      </c>
      <c r="D1232" s="1">
        <f t="shared" si="192"/>
        <v>-11.890157149374271</v>
      </c>
      <c r="E1232" s="1">
        <f t="shared" si="186"/>
        <v>61.027363926221987</v>
      </c>
      <c r="F1232" s="1">
        <f t="shared" si="187"/>
        <v>0.46558095274905587</v>
      </c>
      <c r="G1232" s="1">
        <f t="shared" si="193"/>
        <v>28.413178240533796</v>
      </c>
      <c r="H1232" s="1">
        <f t="shared" si="188"/>
        <v>-821.78558046068406</v>
      </c>
      <c r="I1232" s="1">
        <f t="shared" si="194"/>
        <v>-3.9795162334220958E-2</v>
      </c>
      <c r="J1232" s="1">
        <f t="shared" si="189"/>
        <v>-3.264564414957688E-2</v>
      </c>
    </row>
    <row r="1233" spans="1:10" x14ac:dyDescent="0.25">
      <c r="A1233" s="1">
        <f t="shared" si="190"/>
        <v>1208</v>
      </c>
      <c r="B1233" s="1">
        <f t="shared" si="191"/>
        <v>0.12080000000000243</v>
      </c>
      <c r="C1233" s="1">
        <f t="shared" si="185"/>
        <v>-271.43191327093427</v>
      </c>
      <c r="D1233" s="1">
        <f t="shared" si="192"/>
        <v>-11.917300340701365</v>
      </c>
      <c r="E1233" s="1">
        <f t="shared" si="186"/>
        <v>61.027363926221987</v>
      </c>
      <c r="F1233" s="1">
        <f t="shared" si="187"/>
        <v>0.46558095274905587</v>
      </c>
      <c r="G1233" s="1">
        <f t="shared" si="193"/>
        <v>28.413178240533796</v>
      </c>
      <c r="H1233" s="1">
        <f t="shared" si="188"/>
        <v>-820.60986647740492</v>
      </c>
      <c r="I1233" s="1">
        <f t="shared" si="194"/>
        <v>-3.9841720429495867E-2</v>
      </c>
      <c r="J1233" s="1">
        <f t="shared" si="189"/>
        <v>-3.2692202244851788E-2</v>
      </c>
    </row>
    <row r="1234" spans="1:10" x14ac:dyDescent="0.25">
      <c r="A1234" s="1">
        <f t="shared" si="190"/>
        <v>1209</v>
      </c>
      <c r="B1234" s="1">
        <f t="shared" si="191"/>
        <v>0.12090000000000244</v>
      </c>
      <c r="C1234" s="1">
        <f t="shared" si="185"/>
        <v>-271.51397425758199</v>
      </c>
      <c r="D1234" s="1">
        <f t="shared" si="192"/>
        <v>-11.944451738127123</v>
      </c>
      <c r="E1234" s="1">
        <f t="shared" si="186"/>
        <v>61.027363926221987</v>
      </c>
      <c r="F1234" s="1">
        <f t="shared" si="187"/>
        <v>0.46558095274905587</v>
      </c>
      <c r="G1234" s="1">
        <f t="shared" si="193"/>
        <v>28.413178240533796</v>
      </c>
      <c r="H1234" s="1">
        <f t="shared" si="188"/>
        <v>-819.43755712946927</v>
      </c>
      <c r="I1234" s="1">
        <f t="shared" si="194"/>
        <v>-3.9888278524770775E-2</v>
      </c>
      <c r="J1234" s="1">
        <f t="shared" si="189"/>
        <v>-3.2738760340126696E-2</v>
      </c>
    </row>
    <row r="1235" spans="1:10" x14ac:dyDescent="0.25">
      <c r="A1235" s="1">
        <f t="shared" si="190"/>
        <v>1210</v>
      </c>
      <c r="B1235" s="1">
        <f t="shared" si="191"/>
        <v>0.12100000000000244</v>
      </c>
      <c r="C1235" s="1">
        <f t="shared" si="185"/>
        <v>-271.59591801329492</v>
      </c>
      <c r="D1235" s="1">
        <f t="shared" si="192"/>
        <v>-11.971611329928452</v>
      </c>
      <c r="E1235" s="1">
        <f t="shared" si="186"/>
        <v>61.027363926221987</v>
      </c>
      <c r="F1235" s="1">
        <f t="shared" si="187"/>
        <v>0.46558095274905587</v>
      </c>
      <c r="G1235" s="1">
        <f t="shared" si="193"/>
        <v>28.413178240533796</v>
      </c>
      <c r="H1235" s="1">
        <f t="shared" si="188"/>
        <v>-818.26863775073639</v>
      </c>
      <c r="I1235" s="1">
        <f t="shared" si="194"/>
        <v>-3.9934836620045683E-2</v>
      </c>
      <c r="J1235" s="1">
        <f t="shared" si="189"/>
        <v>-3.2785318435401604E-2</v>
      </c>
    </row>
    <row r="1236" spans="1:10" x14ac:dyDescent="0.25">
      <c r="A1236" s="1">
        <f t="shared" si="190"/>
        <v>1211</v>
      </c>
      <c r="B1236" s="1">
        <f t="shared" si="191"/>
        <v>0.12110000000000244</v>
      </c>
      <c r="C1236" s="1">
        <f t="shared" si="185"/>
        <v>-271.67774487706998</v>
      </c>
      <c r="D1236" s="1">
        <f t="shared" si="192"/>
        <v>-11.998779104416158</v>
      </c>
      <c r="E1236" s="1">
        <f t="shared" si="186"/>
        <v>61.027363926221987</v>
      </c>
      <c r="F1236" s="1">
        <f t="shared" si="187"/>
        <v>0.46558095274905587</v>
      </c>
      <c r="G1236" s="1">
        <f t="shared" si="193"/>
        <v>28.413178240533796</v>
      </c>
      <c r="H1236" s="1">
        <f t="shared" si="188"/>
        <v>-817.10309375891836</v>
      </c>
      <c r="I1236" s="1">
        <f t="shared" si="194"/>
        <v>-3.9981394715320591E-2</v>
      </c>
      <c r="J1236" s="1">
        <f t="shared" si="189"/>
        <v>-3.2831876530676513E-2</v>
      </c>
    </row>
    <row r="1237" spans="1:10" x14ac:dyDescent="0.25">
      <c r="A1237" s="1">
        <f t="shared" si="190"/>
        <v>1212</v>
      </c>
      <c r="B1237" s="1">
        <f t="shared" si="191"/>
        <v>0.12120000000000244</v>
      </c>
      <c r="C1237" s="1">
        <f t="shared" si="185"/>
        <v>-271.75945518644585</v>
      </c>
      <c r="D1237" s="1">
        <f t="shared" si="192"/>
        <v>-12.025955049934803</v>
      </c>
      <c r="E1237" s="1">
        <f t="shared" si="186"/>
        <v>61.027363926221987</v>
      </c>
      <c r="F1237" s="1">
        <f t="shared" si="187"/>
        <v>0.46558095274905587</v>
      </c>
      <c r="G1237" s="1">
        <f t="shared" si="193"/>
        <v>28.413178240533796</v>
      </c>
      <c r="H1237" s="1">
        <f t="shared" si="188"/>
        <v>-815.94091065498276</v>
      </c>
      <c r="I1237" s="1">
        <f t="shared" si="194"/>
        <v>-4.0027952810595499E-2</v>
      </c>
      <c r="J1237" s="1">
        <f t="shared" si="189"/>
        <v>-3.2878434625951421E-2</v>
      </c>
    </row>
    <row r="1238" spans="1:10" x14ac:dyDescent="0.25">
      <c r="A1238" s="1">
        <f t="shared" si="190"/>
        <v>1213</v>
      </c>
      <c r="B1238" s="1">
        <f t="shared" si="191"/>
        <v>0.12130000000000245</v>
      </c>
      <c r="C1238" s="1">
        <f t="shared" si="185"/>
        <v>-271.84104927751133</v>
      </c>
      <c r="D1238" s="1">
        <f t="shared" si="192"/>
        <v>-12.053139154862555</v>
      </c>
      <c r="E1238" s="1">
        <f t="shared" si="186"/>
        <v>61.027363926221987</v>
      </c>
      <c r="F1238" s="1">
        <f t="shared" si="187"/>
        <v>0.46558095274905587</v>
      </c>
      <c r="G1238" s="1">
        <f t="shared" si="193"/>
        <v>28.413178240533796</v>
      </c>
      <c r="H1238" s="1">
        <f t="shared" si="188"/>
        <v>-814.78207402255941</v>
      </c>
      <c r="I1238" s="1">
        <f t="shared" si="194"/>
        <v>-4.0074510905870407E-2</v>
      </c>
      <c r="J1238" s="1">
        <f t="shared" si="189"/>
        <v>-3.2924992721226329E-2</v>
      </c>
    </row>
    <row r="1239" spans="1:10" x14ac:dyDescent="0.25">
      <c r="A1239" s="1">
        <f t="shared" si="190"/>
        <v>1214</v>
      </c>
      <c r="B1239" s="1">
        <f t="shared" si="191"/>
        <v>0.12140000000000245</v>
      </c>
      <c r="C1239" s="1">
        <f t="shared" si="185"/>
        <v>-271.92252748491359</v>
      </c>
      <c r="D1239" s="1">
        <f t="shared" si="192"/>
        <v>-12.080331407611046</v>
      </c>
      <c r="E1239" s="1">
        <f t="shared" si="186"/>
        <v>61.027363926221987</v>
      </c>
      <c r="F1239" s="1">
        <f t="shared" si="187"/>
        <v>0.46558095274905587</v>
      </c>
      <c r="G1239" s="1">
        <f t="shared" si="193"/>
        <v>28.413178240533796</v>
      </c>
      <c r="H1239" s="1">
        <f t="shared" si="188"/>
        <v>-813.6265695273546</v>
      </c>
      <c r="I1239" s="1">
        <f t="shared" si="194"/>
        <v>-4.0121069001145315E-2</v>
      </c>
      <c r="J1239" s="1">
        <f t="shared" si="189"/>
        <v>-3.2971550816501237E-2</v>
      </c>
    </row>
    <row r="1240" spans="1:10" x14ac:dyDescent="0.25">
      <c r="A1240" s="1">
        <f t="shared" si="190"/>
        <v>1215</v>
      </c>
      <c r="B1240" s="1">
        <f t="shared" si="191"/>
        <v>0.12150000000000245</v>
      </c>
      <c r="C1240" s="1">
        <f t="shared" si="185"/>
        <v>-272.00389014186635</v>
      </c>
      <c r="D1240" s="1">
        <f t="shared" si="192"/>
        <v>-12.107531796625233</v>
      </c>
      <c r="E1240" s="1">
        <f t="shared" si="186"/>
        <v>61.027363926221987</v>
      </c>
      <c r="F1240" s="1">
        <f t="shared" si="187"/>
        <v>0.46558095274905587</v>
      </c>
      <c r="G1240" s="1">
        <f t="shared" si="193"/>
        <v>28.413178240533796</v>
      </c>
      <c r="H1240" s="1">
        <f t="shared" si="188"/>
        <v>-812.47438291656749</v>
      </c>
      <c r="I1240" s="1">
        <f t="shared" si="194"/>
        <v>-4.0167627096420223E-2</v>
      </c>
      <c r="J1240" s="1">
        <f t="shared" si="189"/>
        <v>-3.3018108911776145E-2</v>
      </c>
    </row>
    <row r="1241" spans="1:10" x14ac:dyDescent="0.25">
      <c r="A1241" s="1">
        <f t="shared" si="190"/>
        <v>1216</v>
      </c>
      <c r="B1241" s="1">
        <f t="shared" si="191"/>
        <v>0.12160000000000246</v>
      </c>
      <c r="C1241" s="1">
        <f t="shared" si="185"/>
        <v>-272.085137580158</v>
      </c>
      <c r="D1241" s="1">
        <f t="shared" si="192"/>
        <v>-12.134740310383249</v>
      </c>
      <c r="E1241" s="1">
        <f t="shared" si="186"/>
        <v>61.027363926221987</v>
      </c>
      <c r="F1241" s="1">
        <f t="shared" si="187"/>
        <v>0.46558095274905587</v>
      </c>
      <c r="G1241" s="1">
        <f t="shared" si="193"/>
        <v>28.413178240533796</v>
      </c>
      <c r="H1241" s="1">
        <f t="shared" si="188"/>
        <v>-811.32550001831362</v>
      </c>
      <c r="I1241" s="1">
        <f t="shared" si="194"/>
        <v>-4.0214185191695132E-2</v>
      </c>
      <c r="J1241" s="1">
        <f t="shared" si="189"/>
        <v>-3.3064667007051053E-2</v>
      </c>
    </row>
    <row r="1242" spans="1:10" x14ac:dyDescent="0.25">
      <c r="A1242" s="1">
        <f t="shared" si="190"/>
        <v>1217</v>
      </c>
      <c r="B1242" s="1">
        <f t="shared" si="191"/>
        <v>0.12170000000000246</v>
      </c>
      <c r="C1242" s="1">
        <f t="shared" si="185"/>
        <v>-272.16627013015983</v>
      </c>
      <c r="D1242" s="1">
        <f t="shared" si="192"/>
        <v>-12.161956937396265</v>
      </c>
      <c r="E1242" s="1">
        <f t="shared" si="186"/>
        <v>61.027363926221987</v>
      </c>
      <c r="F1242" s="1">
        <f t="shared" si="187"/>
        <v>0.46558095274905587</v>
      </c>
      <c r="G1242" s="1">
        <f t="shared" si="193"/>
        <v>28.413178240533796</v>
      </c>
      <c r="H1242" s="1">
        <f t="shared" si="188"/>
        <v>-810.17990674105238</v>
      </c>
      <c r="I1242" s="1">
        <f t="shared" si="194"/>
        <v>-4.026074328697004E-2</v>
      </c>
      <c r="J1242" s="1">
        <f t="shared" si="189"/>
        <v>-3.3111225102325961E-2</v>
      </c>
    </row>
    <row r="1243" spans="1:10" x14ac:dyDescent="0.25">
      <c r="A1243" s="1">
        <f t="shared" si="190"/>
        <v>1218</v>
      </c>
      <c r="B1243" s="1">
        <f t="shared" si="191"/>
        <v>0.12180000000000246</v>
      </c>
      <c r="C1243" s="1">
        <f t="shared" ref="C1243:C1306" si="195">C1242+H1242*$B$2</f>
        <v>-272.24728812083396</v>
      </c>
      <c r="D1243" s="1">
        <f t="shared" si="192"/>
        <v>-12.189181666208349</v>
      </c>
      <c r="E1243" s="1">
        <f t="shared" ref="E1243:E1306" si="196">SQRT(2*$C$17/($B$15*(1-($B$13/$B$12)^4)))</f>
        <v>61.027363926221987</v>
      </c>
      <c r="F1243" s="1">
        <f t="shared" ref="F1243:F1306" si="197">PI()*($B$13/2)^2*$B$15*E1243</f>
        <v>0.46558095274905587</v>
      </c>
      <c r="G1243" s="1">
        <f t="shared" si="193"/>
        <v>28.413178240533796</v>
      </c>
      <c r="H1243" s="1">
        <f t="shared" ref="H1243:H1306" si="198">-(0.5*$B$3*C1243^2*$B$5*$B$11)/J1242-$B$10+G1243/J1242</f>
        <v>-809.03758907301903</v>
      </c>
      <c r="I1243" s="1">
        <f t="shared" si="194"/>
        <v>-4.0307301382244948E-2</v>
      </c>
      <c r="J1243" s="1">
        <f t="shared" ref="J1243:J1306" si="199">$B$7+I1243</f>
        <v>-3.3157783197600869E-2</v>
      </c>
    </row>
    <row r="1244" spans="1:10" x14ac:dyDescent="0.25">
      <c r="A1244" s="1">
        <f t="shared" si="190"/>
        <v>1219</v>
      </c>
      <c r="B1244" s="1">
        <f t="shared" si="191"/>
        <v>0.12190000000000246</v>
      </c>
      <c r="C1244" s="1">
        <f t="shared" si="195"/>
        <v>-272.32819187974127</v>
      </c>
      <c r="D1244" s="1">
        <f t="shared" si="192"/>
        <v>-12.216414485396323</v>
      </c>
      <c r="E1244" s="1">
        <f t="shared" si="196"/>
        <v>61.027363926221987</v>
      </c>
      <c r="F1244" s="1">
        <f t="shared" si="197"/>
        <v>0.46558095274905587</v>
      </c>
      <c r="G1244" s="1">
        <f t="shared" si="193"/>
        <v>28.413178240533796</v>
      </c>
      <c r="H1244" s="1">
        <f t="shared" si="198"/>
        <v>-807.89853308166244</v>
      </c>
      <c r="I1244" s="1">
        <f t="shared" si="194"/>
        <v>-4.0353859477519856E-2</v>
      </c>
      <c r="J1244" s="1">
        <f t="shared" si="199"/>
        <v>-3.3204341292875778E-2</v>
      </c>
    </row>
    <row r="1245" spans="1:10" x14ac:dyDescent="0.25">
      <c r="A1245" s="1">
        <f t="shared" si="190"/>
        <v>1220</v>
      </c>
      <c r="B1245" s="1">
        <f t="shared" si="191"/>
        <v>0.12200000000000247</v>
      </c>
      <c r="C1245" s="1">
        <f t="shared" si="195"/>
        <v>-272.40898173304942</v>
      </c>
      <c r="D1245" s="1">
        <f t="shared" si="192"/>
        <v>-12.243655383569628</v>
      </c>
      <c r="E1245" s="1">
        <f t="shared" si="196"/>
        <v>61.027363926221987</v>
      </c>
      <c r="F1245" s="1">
        <f t="shared" si="197"/>
        <v>0.46558095274905587</v>
      </c>
      <c r="G1245" s="1">
        <f t="shared" si="193"/>
        <v>28.413178240533796</v>
      </c>
      <c r="H1245" s="1">
        <f t="shared" si="198"/>
        <v>-806.76272491308703</v>
      </c>
      <c r="I1245" s="1">
        <f t="shared" si="194"/>
        <v>-4.0400417572794764E-2</v>
      </c>
      <c r="J1245" s="1">
        <f t="shared" si="199"/>
        <v>-3.3250899388150686E-2</v>
      </c>
    </row>
    <row r="1246" spans="1:10" x14ac:dyDescent="0.25">
      <c r="A1246" s="1">
        <f t="shared" si="190"/>
        <v>1221</v>
      </c>
      <c r="B1246" s="1">
        <f t="shared" si="191"/>
        <v>0.12210000000000247</v>
      </c>
      <c r="C1246" s="1">
        <f t="shared" si="195"/>
        <v>-272.48965800554072</v>
      </c>
      <c r="D1246" s="1">
        <f t="shared" si="192"/>
        <v>-12.270904349370182</v>
      </c>
      <c r="E1246" s="1">
        <f t="shared" si="196"/>
        <v>61.027363926221987</v>
      </c>
      <c r="F1246" s="1">
        <f t="shared" si="197"/>
        <v>0.46558095274905587</v>
      </c>
      <c r="G1246" s="1">
        <f t="shared" si="193"/>
        <v>28.413178240533796</v>
      </c>
      <c r="H1246" s="1">
        <f t="shared" si="198"/>
        <v>-805.63015079149875</v>
      </c>
      <c r="I1246" s="1">
        <f t="shared" si="194"/>
        <v>-4.0446975668069672E-2</v>
      </c>
      <c r="J1246" s="1">
        <f t="shared" si="199"/>
        <v>-3.3297457483425594E-2</v>
      </c>
    </row>
    <row r="1247" spans="1:10" x14ac:dyDescent="0.25">
      <c r="A1247" s="1">
        <f t="shared" si="190"/>
        <v>1222</v>
      </c>
      <c r="B1247" s="1">
        <f t="shared" si="191"/>
        <v>0.12220000000000247</v>
      </c>
      <c r="C1247" s="1">
        <f t="shared" si="195"/>
        <v>-272.57022102061984</v>
      </c>
      <c r="D1247" s="1">
        <f t="shared" si="192"/>
        <v>-12.298161371472244</v>
      </c>
      <c r="E1247" s="1">
        <f t="shared" si="196"/>
        <v>61.027363926221987</v>
      </c>
      <c r="F1247" s="1">
        <f t="shared" si="197"/>
        <v>0.46558095274905587</v>
      </c>
      <c r="G1247" s="1">
        <f t="shared" si="193"/>
        <v>28.413178240533796</v>
      </c>
      <c r="H1247" s="1">
        <f t="shared" si="198"/>
        <v>-804.50079701865775</v>
      </c>
      <c r="I1247" s="1">
        <f t="shared" si="194"/>
        <v>-4.049353376334458E-2</v>
      </c>
      <c r="J1247" s="1">
        <f t="shared" si="199"/>
        <v>-3.3344015578700502E-2</v>
      </c>
    </row>
    <row r="1248" spans="1:10" x14ac:dyDescent="0.25">
      <c r="A1248" s="1">
        <f t="shared" si="190"/>
        <v>1223</v>
      </c>
      <c r="B1248" s="1">
        <f t="shared" si="191"/>
        <v>0.12230000000000248</v>
      </c>
      <c r="C1248" s="1">
        <f t="shared" si="195"/>
        <v>-272.65067110032169</v>
      </c>
      <c r="D1248" s="1">
        <f t="shared" si="192"/>
        <v>-12.325426438582276</v>
      </c>
      <c r="E1248" s="1">
        <f t="shared" si="196"/>
        <v>61.027363926221987</v>
      </c>
      <c r="F1248" s="1">
        <f t="shared" si="197"/>
        <v>0.46558095274905587</v>
      </c>
      <c r="G1248" s="1">
        <f t="shared" si="193"/>
        <v>28.413178240533796</v>
      </c>
      <c r="H1248" s="1">
        <f t="shared" si="198"/>
        <v>-803.37464997333313</v>
      </c>
      <c r="I1248" s="1">
        <f t="shared" si="194"/>
        <v>-4.0540091858619488E-2</v>
      </c>
      <c r="J1248" s="1">
        <f t="shared" si="199"/>
        <v>-3.339057367397541E-2</v>
      </c>
    </row>
    <row r="1249" spans="1:10" x14ac:dyDescent="0.25">
      <c r="A1249" s="1">
        <f t="shared" si="190"/>
        <v>1224</v>
      </c>
      <c r="B1249" s="1">
        <f t="shared" si="191"/>
        <v>0.12240000000000248</v>
      </c>
      <c r="C1249" s="1">
        <f t="shared" si="195"/>
        <v>-272.73100856531903</v>
      </c>
      <c r="D1249" s="1">
        <f t="shared" si="192"/>
        <v>-12.352699539438808</v>
      </c>
      <c r="E1249" s="1">
        <f t="shared" si="196"/>
        <v>61.027363926221987</v>
      </c>
      <c r="F1249" s="1">
        <f t="shared" si="197"/>
        <v>0.46558095274905587</v>
      </c>
      <c r="G1249" s="1">
        <f t="shared" si="193"/>
        <v>28.413178240533796</v>
      </c>
      <c r="H1249" s="1">
        <f t="shared" si="198"/>
        <v>-802.25169611076387</v>
      </c>
      <c r="I1249" s="1">
        <f t="shared" si="194"/>
        <v>-4.0586649953894396E-2</v>
      </c>
      <c r="J1249" s="1">
        <f t="shared" si="199"/>
        <v>-3.3437131769250318E-2</v>
      </c>
    </row>
    <row r="1250" spans="1:10" x14ac:dyDescent="0.25">
      <c r="A1250" s="1">
        <f t="shared" si="190"/>
        <v>1225</v>
      </c>
      <c r="B1250" s="1">
        <f t="shared" si="191"/>
        <v>0.12250000000000248</v>
      </c>
      <c r="C1250" s="1">
        <f t="shared" si="195"/>
        <v>-272.81123373493011</v>
      </c>
      <c r="D1250" s="1">
        <f t="shared" si="192"/>
        <v>-12.379980662812301</v>
      </c>
      <c r="E1250" s="1">
        <f t="shared" si="196"/>
        <v>61.027363926221987</v>
      </c>
      <c r="F1250" s="1">
        <f t="shared" si="197"/>
        <v>0.46558095274905587</v>
      </c>
      <c r="G1250" s="1">
        <f t="shared" si="193"/>
        <v>28.413178240533796</v>
      </c>
      <c r="H1250" s="1">
        <f t="shared" si="198"/>
        <v>-801.13192196212424</v>
      </c>
      <c r="I1250" s="1">
        <f t="shared" si="194"/>
        <v>-4.0633208049169305E-2</v>
      </c>
      <c r="J1250" s="1">
        <f t="shared" si="199"/>
        <v>-3.3483689864525226E-2</v>
      </c>
    </row>
    <row r="1251" spans="1:10" x14ac:dyDescent="0.25">
      <c r="A1251" s="1">
        <f t="shared" si="190"/>
        <v>1226</v>
      </c>
      <c r="B1251" s="1">
        <f t="shared" si="191"/>
        <v>0.12260000000000248</v>
      </c>
      <c r="C1251" s="1">
        <f t="shared" si="195"/>
        <v>-272.89134692712634</v>
      </c>
      <c r="D1251" s="1">
        <f t="shared" si="192"/>
        <v>-12.407269797505013</v>
      </c>
      <c r="E1251" s="1">
        <f t="shared" si="196"/>
        <v>61.027363926221987</v>
      </c>
      <c r="F1251" s="1">
        <f t="shared" si="197"/>
        <v>0.46558095274905587</v>
      </c>
      <c r="G1251" s="1">
        <f t="shared" si="193"/>
        <v>28.413178240533796</v>
      </c>
      <c r="H1251" s="1">
        <f t="shared" si="198"/>
        <v>-800.01531413399312</v>
      </c>
      <c r="I1251" s="1">
        <f t="shared" si="194"/>
        <v>-4.0679766144444213E-2</v>
      </c>
      <c r="J1251" s="1">
        <f t="shared" si="199"/>
        <v>-3.3530247959800134E-2</v>
      </c>
    </row>
    <row r="1252" spans="1:10" x14ac:dyDescent="0.25">
      <c r="A1252" s="1">
        <f t="shared" si="190"/>
        <v>1227</v>
      </c>
      <c r="B1252" s="1">
        <f t="shared" si="191"/>
        <v>0.12270000000000249</v>
      </c>
      <c r="C1252" s="1">
        <f t="shared" si="195"/>
        <v>-272.97134845853975</v>
      </c>
      <c r="D1252" s="1">
        <f t="shared" si="192"/>
        <v>-12.434566932350867</v>
      </c>
      <c r="E1252" s="1">
        <f t="shared" si="196"/>
        <v>61.027363926221987</v>
      </c>
      <c r="F1252" s="1">
        <f t="shared" si="197"/>
        <v>0.46558095274905587</v>
      </c>
      <c r="G1252" s="1">
        <f t="shared" si="193"/>
        <v>28.413178240533796</v>
      </c>
      <c r="H1252" s="1">
        <f t="shared" si="198"/>
        <v>-798.90185930782741</v>
      </c>
      <c r="I1252" s="1">
        <f t="shared" si="194"/>
        <v>-4.0726324239719121E-2</v>
      </c>
      <c r="J1252" s="1">
        <f t="shared" si="199"/>
        <v>-3.3576806055075042E-2</v>
      </c>
    </row>
    <row r="1253" spans="1:10" x14ac:dyDescent="0.25">
      <c r="A1253" s="1">
        <f t="shared" si="190"/>
        <v>1228</v>
      </c>
      <c r="B1253" s="1">
        <f t="shared" si="191"/>
        <v>0.12280000000000249</v>
      </c>
      <c r="C1253" s="1">
        <f t="shared" si="195"/>
        <v>-273.05123864447052</v>
      </c>
      <c r="D1253" s="1">
        <f t="shared" si="192"/>
        <v>-12.461872056215315</v>
      </c>
      <c r="E1253" s="1">
        <f t="shared" si="196"/>
        <v>61.027363926221987</v>
      </c>
      <c r="F1253" s="1">
        <f t="shared" si="197"/>
        <v>0.46558095274905587</v>
      </c>
      <c r="G1253" s="1">
        <f t="shared" si="193"/>
        <v>28.413178240533796</v>
      </c>
      <c r="H1253" s="1">
        <f t="shared" si="198"/>
        <v>-797.79154423944169</v>
      </c>
      <c r="I1253" s="1">
        <f t="shared" si="194"/>
        <v>-4.0772882334994029E-2</v>
      </c>
      <c r="J1253" s="1">
        <f t="shared" si="199"/>
        <v>-3.3623364150349951E-2</v>
      </c>
    </row>
    <row r="1254" spans="1:10" x14ac:dyDescent="0.25">
      <c r="A1254" s="1">
        <f t="shared" si="190"/>
        <v>1229</v>
      </c>
      <c r="B1254" s="1">
        <f t="shared" si="191"/>
        <v>0.12290000000000249</v>
      </c>
      <c r="C1254" s="1">
        <f t="shared" si="195"/>
        <v>-273.13101779889445</v>
      </c>
      <c r="D1254" s="1">
        <f t="shared" si="192"/>
        <v>-12.489185157995204</v>
      </c>
      <c r="E1254" s="1">
        <f t="shared" si="196"/>
        <v>61.027363926221987</v>
      </c>
      <c r="F1254" s="1">
        <f t="shared" si="197"/>
        <v>0.46558095274905587</v>
      </c>
      <c r="G1254" s="1">
        <f t="shared" si="193"/>
        <v>28.413178240533796</v>
      </c>
      <c r="H1254" s="1">
        <f t="shared" si="198"/>
        <v>-796.68435575848923</v>
      </c>
      <c r="I1254" s="1">
        <f t="shared" si="194"/>
        <v>-4.0819440430268937E-2</v>
      </c>
      <c r="J1254" s="1">
        <f t="shared" si="199"/>
        <v>-3.3669922245624859E-2</v>
      </c>
    </row>
    <row r="1255" spans="1:10" x14ac:dyDescent="0.25">
      <c r="A1255" s="1">
        <f t="shared" si="190"/>
        <v>1230</v>
      </c>
      <c r="B1255" s="1">
        <f t="shared" si="191"/>
        <v>0.1230000000000025</v>
      </c>
      <c r="C1255" s="1">
        <f t="shared" si="195"/>
        <v>-273.2106862344703</v>
      </c>
      <c r="D1255" s="1">
        <f t="shared" si="192"/>
        <v>-12.516506226618651</v>
      </c>
      <c r="E1255" s="1">
        <f t="shared" si="196"/>
        <v>61.027363926221987</v>
      </c>
      <c r="F1255" s="1">
        <f t="shared" si="197"/>
        <v>0.46558095274905587</v>
      </c>
      <c r="G1255" s="1">
        <f t="shared" si="193"/>
        <v>28.413178240533796</v>
      </c>
      <c r="H1255" s="1">
        <f t="shared" si="198"/>
        <v>-795.58028076795063</v>
      </c>
      <c r="I1255" s="1">
        <f t="shared" si="194"/>
        <v>-4.0865998525543845E-2</v>
      </c>
      <c r="J1255" s="1">
        <f t="shared" si="199"/>
        <v>-3.3716480340899767E-2</v>
      </c>
    </row>
    <row r="1256" spans="1:10" x14ac:dyDescent="0.25">
      <c r="A1256" s="1">
        <f t="shared" si="190"/>
        <v>1231</v>
      </c>
      <c r="B1256" s="1">
        <f t="shared" si="191"/>
        <v>0.1231000000000025</v>
      </c>
      <c r="C1256" s="1">
        <f t="shared" si="195"/>
        <v>-273.29024426254711</v>
      </c>
      <c r="D1256" s="1">
        <f t="shared" si="192"/>
        <v>-12.543835251044905</v>
      </c>
      <c r="E1256" s="1">
        <f t="shared" si="196"/>
        <v>61.027363926221987</v>
      </c>
      <c r="F1256" s="1">
        <f t="shared" si="197"/>
        <v>0.46558095274905587</v>
      </c>
      <c r="G1256" s="1">
        <f t="shared" si="193"/>
        <v>28.413178240533796</v>
      </c>
      <c r="H1256" s="1">
        <f t="shared" si="198"/>
        <v>-794.47930624362425</v>
      </c>
      <c r="I1256" s="1">
        <f t="shared" si="194"/>
        <v>-4.0912556620818753E-2</v>
      </c>
      <c r="J1256" s="1">
        <f t="shared" si="199"/>
        <v>-3.3763038436174675E-2</v>
      </c>
    </row>
    <row r="1257" spans="1:10" x14ac:dyDescent="0.25">
      <c r="A1257" s="1">
        <f t="shared" si="190"/>
        <v>1232</v>
      </c>
      <c r="B1257" s="1">
        <f t="shared" si="191"/>
        <v>0.1232000000000025</v>
      </c>
      <c r="C1257" s="1">
        <f t="shared" si="195"/>
        <v>-273.36969219317149</v>
      </c>
      <c r="D1257" s="1">
        <f t="shared" si="192"/>
        <v>-12.571172220264222</v>
      </c>
      <c r="E1257" s="1">
        <f t="shared" si="196"/>
        <v>61.027363926221987</v>
      </c>
      <c r="F1257" s="1">
        <f t="shared" si="197"/>
        <v>0.46558095274905587</v>
      </c>
      <c r="G1257" s="1">
        <f t="shared" si="193"/>
        <v>28.413178240533796</v>
      </c>
      <c r="H1257" s="1">
        <f t="shared" si="198"/>
        <v>-793.38141923362173</v>
      </c>
      <c r="I1257" s="1">
        <f t="shared" si="194"/>
        <v>-4.0959114716093661E-2</v>
      </c>
      <c r="J1257" s="1">
        <f t="shared" si="199"/>
        <v>-3.3809596531449583E-2</v>
      </c>
    </row>
    <row r="1258" spans="1:10" x14ac:dyDescent="0.25">
      <c r="A1258" s="1">
        <f t="shared" si="190"/>
        <v>1233</v>
      </c>
      <c r="B1258" s="1">
        <f t="shared" si="191"/>
        <v>0.1233000000000025</v>
      </c>
      <c r="C1258" s="1">
        <f t="shared" si="195"/>
        <v>-273.44903033509485</v>
      </c>
      <c r="D1258" s="1">
        <f t="shared" si="192"/>
        <v>-12.59851712329773</v>
      </c>
      <c r="E1258" s="1">
        <f t="shared" si="196"/>
        <v>61.027363926221987</v>
      </c>
      <c r="F1258" s="1">
        <f t="shared" si="197"/>
        <v>0.46558095274905587</v>
      </c>
      <c r="G1258" s="1">
        <f t="shared" si="193"/>
        <v>28.413178240533796</v>
      </c>
      <c r="H1258" s="1">
        <f t="shared" si="198"/>
        <v>-792.28660685786792</v>
      </c>
      <c r="I1258" s="1">
        <f t="shared" si="194"/>
        <v>-4.100567281136857E-2</v>
      </c>
      <c r="J1258" s="1">
        <f t="shared" si="199"/>
        <v>-3.3856154626724491E-2</v>
      </c>
    </row>
    <row r="1259" spans="1:10" x14ac:dyDescent="0.25">
      <c r="A1259" s="1">
        <f t="shared" si="190"/>
        <v>1234</v>
      </c>
      <c r="B1259" s="1">
        <f t="shared" si="191"/>
        <v>0.12340000000000251</v>
      </c>
      <c r="C1259" s="1">
        <f t="shared" si="195"/>
        <v>-273.52825899578062</v>
      </c>
      <c r="D1259" s="1">
        <f t="shared" si="192"/>
        <v>-12.625869949197309</v>
      </c>
      <c r="E1259" s="1">
        <f t="shared" si="196"/>
        <v>61.027363926221987</v>
      </c>
      <c r="F1259" s="1">
        <f t="shared" si="197"/>
        <v>0.46558095274905587</v>
      </c>
      <c r="G1259" s="1">
        <f t="shared" si="193"/>
        <v>28.413178240533796</v>
      </c>
      <c r="H1259" s="1">
        <f t="shared" si="198"/>
        <v>-791.19485630760471</v>
      </c>
      <c r="I1259" s="1">
        <f t="shared" si="194"/>
        <v>-4.1052230906643478E-2</v>
      </c>
      <c r="J1259" s="1">
        <f t="shared" si="199"/>
        <v>-3.3902712721999399E-2</v>
      </c>
    </row>
    <row r="1260" spans="1:10" x14ac:dyDescent="0.25">
      <c r="A1260" s="1">
        <f t="shared" si="190"/>
        <v>1235</v>
      </c>
      <c r="B1260" s="1">
        <f t="shared" si="191"/>
        <v>0.12350000000000251</v>
      </c>
      <c r="C1260" s="1">
        <f t="shared" si="195"/>
        <v>-273.60737848141139</v>
      </c>
      <c r="D1260" s="1">
        <f t="shared" si="192"/>
        <v>-12.653230687045451</v>
      </c>
      <c r="E1260" s="1">
        <f t="shared" si="196"/>
        <v>61.027363926221987</v>
      </c>
      <c r="F1260" s="1">
        <f t="shared" si="197"/>
        <v>0.46558095274905587</v>
      </c>
      <c r="G1260" s="1">
        <f t="shared" si="193"/>
        <v>28.413178240533796</v>
      </c>
      <c r="H1260" s="1">
        <f t="shared" si="198"/>
        <v>-790.10615484489881</v>
      </c>
      <c r="I1260" s="1">
        <f t="shared" si="194"/>
        <v>-4.1098789001918386E-2</v>
      </c>
      <c r="J1260" s="1">
        <f t="shared" si="199"/>
        <v>-3.3949270817274307E-2</v>
      </c>
    </row>
    <row r="1261" spans="1:10" x14ac:dyDescent="0.25">
      <c r="A1261" s="1">
        <f t="shared" si="190"/>
        <v>1236</v>
      </c>
      <c r="B1261" s="1">
        <f t="shared" si="191"/>
        <v>0.12360000000000251</v>
      </c>
      <c r="C1261" s="1">
        <f t="shared" si="195"/>
        <v>-273.68638909689588</v>
      </c>
      <c r="D1261" s="1">
        <f t="shared" si="192"/>
        <v>-12.680599325955139</v>
      </c>
      <c r="E1261" s="1">
        <f t="shared" si="196"/>
        <v>61.027363926221987</v>
      </c>
      <c r="F1261" s="1">
        <f t="shared" si="197"/>
        <v>0.46558095274905587</v>
      </c>
      <c r="G1261" s="1">
        <f t="shared" si="193"/>
        <v>28.413178240533796</v>
      </c>
      <c r="H1261" s="1">
        <f t="shared" si="198"/>
        <v>-789.02048980215397</v>
      </c>
      <c r="I1261" s="1">
        <f t="shared" si="194"/>
        <v>-4.1145347097193294E-2</v>
      </c>
      <c r="J1261" s="1">
        <f t="shared" si="199"/>
        <v>-3.3995828912549216E-2</v>
      </c>
    </row>
    <row r="1262" spans="1:10" x14ac:dyDescent="0.25">
      <c r="A1262" s="1">
        <f t="shared" si="190"/>
        <v>1237</v>
      </c>
      <c r="B1262" s="1">
        <f t="shared" si="191"/>
        <v>0.12370000000000252</v>
      </c>
      <c r="C1262" s="1">
        <f t="shared" si="195"/>
        <v>-273.76529114587612</v>
      </c>
      <c r="D1262" s="1">
        <f t="shared" si="192"/>
        <v>-12.707975855069726</v>
      </c>
      <c r="E1262" s="1">
        <f t="shared" si="196"/>
        <v>61.027363926221987</v>
      </c>
      <c r="F1262" s="1">
        <f t="shared" si="197"/>
        <v>0.46558095274905587</v>
      </c>
      <c r="G1262" s="1">
        <f t="shared" si="193"/>
        <v>28.413178240533796</v>
      </c>
      <c r="H1262" s="1">
        <f t="shared" si="198"/>
        <v>-787.93784858162689</v>
      </c>
      <c r="I1262" s="1">
        <f t="shared" si="194"/>
        <v>-4.1191905192468202E-2</v>
      </c>
      <c r="J1262" s="1">
        <f t="shared" si="199"/>
        <v>-3.4042387007824124E-2</v>
      </c>
    </row>
    <row r="1263" spans="1:10" x14ac:dyDescent="0.25">
      <c r="A1263" s="1">
        <f t="shared" si="190"/>
        <v>1238</v>
      </c>
      <c r="B1263" s="1">
        <f t="shared" si="191"/>
        <v>0.12380000000000252</v>
      </c>
      <c r="C1263" s="1">
        <f t="shared" si="195"/>
        <v>-273.84408493073425</v>
      </c>
      <c r="D1263" s="1">
        <f t="shared" si="192"/>
        <v>-12.7353602635628</v>
      </c>
      <c r="E1263" s="1">
        <f t="shared" si="196"/>
        <v>61.027363926221987</v>
      </c>
      <c r="F1263" s="1">
        <f t="shared" si="197"/>
        <v>0.46558095274905587</v>
      </c>
      <c r="G1263" s="1">
        <f t="shared" si="193"/>
        <v>28.413178240533796</v>
      </c>
      <c r="H1263" s="1">
        <f t="shared" si="198"/>
        <v>-786.858218654947</v>
      </c>
      <c r="I1263" s="1">
        <f t="shared" si="194"/>
        <v>-4.123846328774311E-2</v>
      </c>
      <c r="J1263" s="1">
        <f t="shared" si="199"/>
        <v>-3.4088945103099032E-2</v>
      </c>
    </row>
    <row r="1264" spans="1:10" x14ac:dyDescent="0.25">
      <c r="A1264" s="1">
        <f t="shared" si="190"/>
        <v>1239</v>
      </c>
      <c r="B1264" s="1">
        <f t="shared" si="191"/>
        <v>0.12390000000000252</v>
      </c>
      <c r="C1264" s="1">
        <f t="shared" si="195"/>
        <v>-273.92277075259977</v>
      </c>
      <c r="D1264" s="1">
        <f t="shared" si="192"/>
        <v>-12.76275254063806</v>
      </c>
      <c r="E1264" s="1">
        <f t="shared" si="196"/>
        <v>61.027363926221987</v>
      </c>
      <c r="F1264" s="1">
        <f t="shared" si="197"/>
        <v>0.46558095274905587</v>
      </c>
      <c r="G1264" s="1">
        <f t="shared" si="193"/>
        <v>28.413178240533796</v>
      </c>
      <c r="H1264" s="1">
        <f t="shared" si="198"/>
        <v>-785.78158756264122</v>
      </c>
      <c r="I1264" s="1">
        <f t="shared" si="194"/>
        <v>-4.1285021383018018E-2</v>
      </c>
      <c r="J1264" s="1">
        <f t="shared" si="199"/>
        <v>-3.413550319837394E-2</v>
      </c>
    </row>
    <row r="1265" spans="1:10" x14ac:dyDescent="0.25">
      <c r="A1265" s="1">
        <f t="shared" si="190"/>
        <v>1240</v>
      </c>
      <c r="B1265" s="1">
        <f t="shared" si="191"/>
        <v>0.12400000000000252</v>
      </c>
      <c r="C1265" s="1">
        <f t="shared" si="195"/>
        <v>-274.00134891135605</v>
      </c>
      <c r="D1265" s="1">
        <f t="shared" si="192"/>
        <v>-12.790152675529194</v>
      </c>
      <c r="E1265" s="1">
        <f t="shared" si="196"/>
        <v>61.027363926221987</v>
      </c>
      <c r="F1265" s="1">
        <f t="shared" si="197"/>
        <v>0.46558095274905587</v>
      </c>
      <c r="G1265" s="1">
        <f t="shared" si="193"/>
        <v>28.413178240533796</v>
      </c>
      <c r="H1265" s="1">
        <f t="shared" si="198"/>
        <v>-784.70794291366076</v>
      </c>
      <c r="I1265" s="1">
        <f t="shared" si="194"/>
        <v>-4.1331579478292926E-2</v>
      </c>
      <c r="J1265" s="1">
        <f t="shared" si="199"/>
        <v>-3.4182061293648848E-2</v>
      </c>
    </row>
    <row r="1266" spans="1:10" x14ac:dyDescent="0.25">
      <c r="A1266" s="1">
        <f t="shared" si="190"/>
        <v>1241</v>
      </c>
      <c r="B1266" s="1">
        <f t="shared" si="191"/>
        <v>0.12410000000000253</v>
      </c>
      <c r="C1266" s="1">
        <f t="shared" si="195"/>
        <v>-274.07981970564742</v>
      </c>
      <c r="D1266" s="1">
        <f t="shared" si="192"/>
        <v>-12.81756065749976</v>
      </c>
      <c r="E1266" s="1">
        <f t="shared" si="196"/>
        <v>61.027363926221987</v>
      </c>
      <c r="F1266" s="1">
        <f t="shared" si="197"/>
        <v>0.46558095274905587</v>
      </c>
      <c r="G1266" s="1">
        <f t="shared" si="193"/>
        <v>28.413178240533796</v>
      </c>
      <c r="H1266" s="1">
        <f t="shared" si="198"/>
        <v>-783.63727238491367</v>
      </c>
      <c r="I1266" s="1">
        <f t="shared" si="194"/>
        <v>-4.1378137573567834E-2</v>
      </c>
      <c r="J1266" s="1">
        <f t="shared" si="199"/>
        <v>-3.4228619388923756E-2</v>
      </c>
    </row>
    <row r="1267" spans="1:10" x14ac:dyDescent="0.25">
      <c r="A1267" s="1">
        <f t="shared" si="190"/>
        <v>1242</v>
      </c>
      <c r="B1267" s="1">
        <f t="shared" si="191"/>
        <v>0.12420000000000253</v>
      </c>
      <c r="C1267" s="1">
        <f t="shared" si="195"/>
        <v>-274.15818343288589</v>
      </c>
      <c r="D1267" s="1">
        <f t="shared" si="192"/>
        <v>-12.844976475843048</v>
      </c>
      <c r="E1267" s="1">
        <f t="shared" si="196"/>
        <v>61.027363926221987</v>
      </c>
      <c r="F1267" s="1">
        <f t="shared" si="197"/>
        <v>0.46558095274905587</v>
      </c>
      <c r="G1267" s="1">
        <f t="shared" si="193"/>
        <v>28.413178240533796</v>
      </c>
      <c r="H1267" s="1">
        <f t="shared" si="198"/>
        <v>-782.56956372080015</v>
      </c>
      <c r="I1267" s="1">
        <f t="shared" si="194"/>
        <v>-4.1424695668842743E-2</v>
      </c>
      <c r="J1267" s="1">
        <f t="shared" si="199"/>
        <v>-3.4275177484198664E-2</v>
      </c>
    </row>
    <row r="1268" spans="1:10" x14ac:dyDescent="0.25">
      <c r="A1268" s="1">
        <f t="shared" si="190"/>
        <v>1243</v>
      </c>
      <c r="B1268" s="1">
        <f t="shared" si="191"/>
        <v>0.12430000000000253</v>
      </c>
      <c r="C1268" s="1">
        <f t="shared" si="195"/>
        <v>-274.23644038925795</v>
      </c>
      <c r="D1268" s="1">
        <f t="shared" si="192"/>
        <v>-12.872400119881974</v>
      </c>
      <c r="E1268" s="1">
        <f t="shared" si="196"/>
        <v>61.027363926221987</v>
      </c>
      <c r="F1268" s="1">
        <f t="shared" si="197"/>
        <v>0.46558095274905587</v>
      </c>
      <c r="G1268" s="1">
        <f t="shared" si="193"/>
        <v>28.413178240533796</v>
      </c>
      <c r="H1268" s="1">
        <f t="shared" si="198"/>
        <v>-781.50480473275195</v>
      </c>
      <c r="I1268" s="1">
        <f t="shared" si="194"/>
        <v>-4.1471253764117651E-2</v>
      </c>
      <c r="J1268" s="1">
        <f t="shared" si="199"/>
        <v>-3.4321735579473572E-2</v>
      </c>
    </row>
    <row r="1269" spans="1:10" x14ac:dyDescent="0.25">
      <c r="A1269" s="1">
        <f t="shared" si="190"/>
        <v>1244</v>
      </c>
      <c r="B1269" s="1">
        <f t="shared" si="191"/>
        <v>0.12440000000000254</v>
      </c>
      <c r="C1269" s="1">
        <f t="shared" si="195"/>
        <v>-274.31459086973121</v>
      </c>
      <c r="D1269" s="1">
        <f t="shared" si="192"/>
        <v>-12.899831578968946</v>
      </c>
      <c r="E1269" s="1">
        <f t="shared" si="196"/>
        <v>61.027363926221987</v>
      </c>
      <c r="F1269" s="1">
        <f t="shared" si="197"/>
        <v>0.46558095274905587</v>
      </c>
      <c r="G1269" s="1">
        <f t="shared" si="193"/>
        <v>28.413178240533796</v>
      </c>
      <c r="H1269" s="1">
        <f t="shared" si="198"/>
        <v>-780.44298329877529</v>
      </c>
      <c r="I1269" s="1">
        <f t="shared" si="194"/>
        <v>-4.1517811859392559E-2</v>
      </c>
      <c r="J1269" s="1">
        <f t="shared" si="199"/>
        <v>-3.436829367474848E-2</v>
      </c>
    </row>
    <row r="1270" spans="1:10" x14ac:dyDescent="0.25">
      <c r="A1270" s="1">
        <f t="shared" si="190"/>
        <v>1245</v>
      </c>
      <c r="B1270" s="1">
        <f t="shared" si="191"/>
        <v>0.12450000000000254</v>
      </c>
      <c r="C1270" s="1">
        <f t="shared" si="195"/>
        <v>-274.39263516806108</v>
      </c>
      <c r="D1270" s="1">
        <f t="shared" si="192"/>
        <v>-12.927270842485752</v>
      </c>
      <c r="E1270" s="1">
        <f t="shared" si="196"/>
        <v>61.027363926221987</v>
      </c>
      <c r="F1270" s="1">
        <f t="shared" si="197"/>
        <v>0.46558095274905587</v>
      </c>
      <c r="G1270" s="1">
        <f t="shared" si="193"/>
        <v>28.413178240533796</v>
      </c>
      <c r="H1270" s="1">
        <f t="shared" si="198"/>
        <v>-779.38408736299857</v>
      </c>
      <c r="I1270" s="1">
        <f t="shared" si="194"/>
        <v>-4.1564369954667467E-2</v>
      </c>
      <c r="J1270" s="1">
        <f t="shared" si="199"/>
        <v>-3.4414851770023389E-2</v>
      </c>
    </row>
    <row r="1271" spans="1:10" x14ac:dyDescent="0.25">
      <c r="A1271" s="1">
        <f t="shared" si="190"/>
        <v>1246</v>
      </c>
      <c r="B1271" s="1">
        <f t="shared" si="191"/>
        <v>0.12460000000000254</v>
      </c>
      <c r="C1271" s="1">
        <f t="shared" si="195"/>
        <v>-274.47057357679739</v>
      </c>
      <c r="D1271" s="1">
        <f t="shared" si="192"/>
        <v>-12.954717899843432</v>
      </c>
      <c r="E1271" s="1">
        <f t="shared" si="196"/>
        <v>61.027363926221987</v>
      </c>
      <c r="F1271" s="1">
        <f t="shared" si="197"/>
        <v>0.46558095274905587</v>
      </c>
      <c r="G1271" s="1">
        <f t="shared" si="193"/>
        <v>28.413178240533796</v>
      </c>
      <c r="H1271" s="1">
        <f t="shared" si="198"/>
        <v>-778.32810493522152</v>
      </c>
      <c r="I1271" s="1">
        <f t="shared" si="194"/>
        <v>-4.1610928049942375E-2</v>
      </c>
      <c r="J1271" s="1">
        <f t="shared" si="199"/>
        <v>-3.4461409865298297E-2</v>
      </c>
    </row>
    <row r="1272" spans="1:10" x14ac:dyDescent="0.25">
      <c r="A1272" s="1">
        <f t="shared" si="190"/>
        <v>1247</v>
      </c>
      <c r="B1272" s="1">
        <f t="shared" si="191"/>
        <v>0.12470000000000254</v>
      </c>
      <c r="C1272" s="1">
        <f t="shared" si="195"/>
        <v>-274.54840638729092</v>
      </c>
      <c r="D1272" s="1">
        <f t="shared" si="192"/>
        <v>-12.982172740482161</v>
      </c>
      <c r="E1272" s="1">
        <f t="shared" si="196"/>
        <v>61.027363926221987</v>
      </c>
      <c r="F1272" s="1">
        <f t="shared" si="197"/>
        <v>0.46558095274905587</v>
      </c>
      <c r="G1272" s="1">
        <f t="shared" si="193"/>
        <v>28.413178240533796</v>
      </c>
      <c r="H1272" s="1">
        <f t="shared" si="198"/>
        <v>-777.27502409047088</v>
      </c>
      <c r="I1272" s="1">
        <f t="shared" si="194"/>
        <v>-4.1657486145217283E-2</v>
      </c>
      <c r="J1272" s="1">
        <f t="shared" si="199"/>
        <v>-3.4507967960573205E-2</v>
      </c>
    </row>
    <row r="1273" spans="1:10" x14ac:dyDescent="0.25">
      <c r="A1273" s="1">
        <f t="shared" si="190"/>
        <v>1248</v>
      </c>
      <c r="B1273" s="1">
        <f t="shared" si="191"/>
        <v>0.12480000000000255</v>
      </c>
      <c r="C1273" s="1">
        <f t="shared" si="195"/>
        <v>-274.62613388969999</v>
      </c>
      <c r="D1273" s="1">
        <f t="shared" si="192"/>
        <v>-13.009635353871131</v>
      </c>
      <c r="E1273" s="1">
        <f t="shared" si="196"/>
        <v>61.027363926221987</v>
      </c>
      <c r="F1273" s="1">
        <f t="shared" si="197"/>
        <v>0.46558095274905587</v>
      </c>
      <c r="G1273" s="1">
        <f t="shared" si="193"/>
        <v>28.413178240533796</v>
      </c>
      <c r="H1273" s="1">
        <f t="shared" si="198"/>
        <v>-776.22483296855751</v>
      </c>
      <c r="I1273" s="1">
        <f t="shared" si="194"/>
        <v>-4.1704044240492191E-2</v>
      </c>
      <c r="J1273" s="1">
        <f t="shared" si="199"/>
        <v>-3.4554526055848113E-2</v>
      </c>
    </row>
    <row r="1274" spans="1:10" x14ac:dyDescent="0.25">
      <c r="A1274" s="1">
        <f t="shared" si="190"/>
        <v>1249</v>
      </c>
      <c r="B1274" s="1">
        <f t="shared" si="191"/>
        <v>0.12490000000000255</v>
      </c>
      <c r="C1274" s="1">
        <f t="shared" si="195"/>
        <v>-274.70375637299685</v>
      </c>
      <c r="D1274" s="1">
        <f t="shared" si="192"/>
        <v>-13.037105729508431</v>
      </c>
      <c r="E1274" s="1">
        <f t="shared" si="196"/>
        <v>61.027363926221987</v>
      </c>
      <c r="F1274" s="1">
        <f t="shared" si="197"/>
        <v>0.46558095274905587</v>
      </c>
      <c r="G1274" s="1">
        <f t="shared" si="193"/>
        <v>28.413178240533796</v>
      </c>
      <c r="H1274" s="1">
        <f t="shared" si="198"/>
        <v>-775.17751977363741</v>
      </c>
      <c r="I1274" s="1">
        <f t="shared" si="194"/>
        <v>-4.1750602335767099E-2</v>
      </c>
      <c r="J1274" s="1">
        <f t="shared" si="199"/>
        <v>-3.4601084151123021E-2</v>
      </c>
    </row>
    <row r="1275" spans="1:10" x14ac:dyDescent="0.25">
      <c r="A1275" s="1">
        <f t="shared" si="190"/>
        <v>1250</v>
      </c>
      <c r="B1275" s="1">
        <f t="shared" si="191"/>
        <v>0.12500000000000255</v>
      </c>
      <c r="C1275" s="1">
        <f t="shared" si="195"/>
        <v>-274.78127412497423</v>
      </c>
      <c r="D1275" s="1">
        <f t="shared" si="192"/>
        <v>-13.064583856920928</v>
      </c>
      <c r="E1275" s="1">
        <f t="shared" si="196"/>
        <v>61.027363926221987</v>
      </c>
      <c r="F1275" s="1">
        <f t="shared" si="197"/>
        <v>0.46558095274905587</v>
      </c>
      <c r="G1275" s="1">
        <f t="shared" si="193"/>
        <v>28.413178240533796</v>
      </c>
      <c r="H1275" s="1">
        <f t="shared" si="198"/>
        <v>-774.13307277377805</v>
      </c>
      <c r="I1275" s="1">
        <f t="shared" si="194"/>
        <v>-4.1797160431042008E-2</v>
      </c>
      <c r="J1275" s="1">
        <f t="shared" si="199"/>
        <v>-3.4647642246397929E-2</v>
      </c>
    </row>
    <row r="1276" spans="1:10" x14ac:dyDescent="0.25">
      <c r="A1276" s="1">
        <f t="shared" si="190"/>
        <v>1251</v>
      </c>
      <c r="B1276" s="1">
        <f t="shared" si="191"/>
        <v>0.12510000000000254</v>
      </c>
      <c r="C1276" s="1">
        <f t="shared" si="195"/>
        <v>-274.8586874322516</v>
      </c>
      <c r="D1276" s="1">
        <f t="shared" si="192"/>
        <v>-13.092069725664153</v>
      </c>
      <c r="E1276" s="1">
        <f t="shared" si="196"/>
        <v>61.027363926221987</v>
      </c>
      <c r="F1276" s="1">
        <f t="shared" si="197"/>
        <v>0.46558095274905587</v>
      </c>
      <c r="G1276" s="1">
        <f t="shared" si="193"/>
        <v>28.413178240533796</v>
      </c>
      <c r="H1276" s="1">
        <f t="shared" si="198"/>
        <v>-773.09148030052529</v>
      </c>
      <c r="I1276" s="1">
        <f t="shared" si="194"/>
        <v>-4.1843718526316916E-2</v>
      </c>
      <c r="J1276" s="1">
        <f t="shared" si="199"/>
        <v>-3.4694200341672837E-2</v>
      </c>
    </row>
    <row r="1277" spans="1:10" x14ac:dyDescent="0.25">
      <c r="A1277" s="1">
        <f t="shared" si="190"/>
        <v>1252</v>
      </c>
      <c r="B1277" s="1">
        <f t="shared" si="191"/>
        <v>0.12520000000000253</v>
      </c>
      <c r="C1277" s="1">
        <f t="shared" si="195"/>
        <v>-274.93599658028165</v>
      </c>
      <c r="D1277" s="1">
        <f t="shared" si="192"/>
        <v>-13.119563325322181</v>
      </c>
      <c r="E1277" s="1">
        <f t="shared" si="196"/>
        <v>61.027363926221987</v>
      </c>
      <c r="F1277" s="1">
        <f t="shared" si="197"/>
        <v>0.46558095274905587</v>
      </c>
      <c r="G1277" s="1">
        <f t="shared" si="193"/>
        <v>28.413178240533796</v>
      </c>
      <c r="H1277" s="1">
        <f t="shared" si="198"/>
        <v>-772.05273074847639</v>
      </c>
      <c r="I1277" s="1">
        <f t="shared" si="194"/>
        <v>-4.1890276621591824E-2</v>
      </c>
      <c r="J1277" s="1">
        <f t="shared" si="199"/>
        <v>-3.4740758436947745E-2</v>
      </c>
    </row>
    <row r="1278" spans="1:10" x14ac:dyDescent="0.25">
      <c r="A1278" s="1">
        <f t="shared" si="190"/>
        <v>1253</v>
      </c>
      <c r="B1278" s="1">
        <f t="shared" si="191"/>
        <v>0.12530000000000252</v>
      </c>
      <c r="C1278" s="1">
        <f t="shared" si="195"/>
        <v>-275.01320185335652</v>
      </c>
      <c r="D1278" s="1">
        <f t="shared" si="192"/>
        <v>-13.147064645507516</v>
      </c>
      <c r="E1278" s="1">
        <f t="shared" si="196"/>
        <v>61.027363926221987</v>
      </c>
      <c r="F1278" s="1">
        <f t="shared" si="197"/>
        <v>0.46558095274905587</v>
      </c>
      <c r="G1278" s="1">
        <f t="shared" si="193"/>
        <v>28.413178240533796</v>
      </c>
      <c r="H1278" s="1">
        <f t="shared" si="198"/>
        <v>-771.01681257485541</v>
      </c>
      <c r="I1278" s="1">
        <f t="shared" si="194"/>
        <v>-4.1936834716866732E-2</v>
      </c>
      <c r="J1278" s="1">
        <f t="shared" si="199"/>
        <v>-3.4787316532222654E-2</v>
      </c>
    </row>
    <row r="1279" spans="1:10" x14ac:dyDescent="0.25">
      <c r="A1279" s="1">
        <f t="shared" si="190"/>
        <v>1254</v>
      </c>
      <c r="B1279" s="1">
        <f t="shared" si="191"/>
        <v>0.12540000000000251</v>
      </c>
      <c r="C1279" s="1">
        <f t="shared" si="195"/>
        <v>-275.09030353461401</v>
      </c>
      <c r="D1279" s="1">
        <f t="shared" si="192"/>
        <v>-13.174573675860978</v>
      </c>
      <c r="E1279" s="1">
        <f t="shared" si="196"/>
        <v>61.027363926221987</v>
      </c>
      <c r="F1279" s="1">
        <f t="shared" si="197"/>
        <v>0.46558095274905587</v>
      </c>
      <c r="G1279" s="1">
        <f t="shared" si="193"/>
        <v>28.413178240533796</v>
      </c>
      <c r="H1279" s="1">
        <f t="shared" si="198"/>
        <v>-769.98371429909162</v>
      </c>
      <c r="I1279" s="1">
        <f t="shared" si="194"/>
        <v>-4.198339281214164E-2</v>
      </c>
      <c r="J1279" s="1">
        <f t="shared" si="199"/>
        <v>-3.4833874627497562E-2</v>
      </c>
    </row>
    <row r="1280" spans="1:10" x14ac:dyDescent="0.25">
      <c r="A1280" s="1">
        <f t="shared" si="190"/>
        <v>1255</v>
      </c>
      <c r="B1280" s="1">
        <f t="shared" si="191"/>
        <v>0.1255000000000025</v>
      </c>
      <c r="C1280" s="1">
        <f t="shared" si="195"/>
        <v>-275.16730190604392</v>
      </c>
      <c r="D1280" s="1">
        <f t="shared" si="192"/>
        <v>-13.202090406051584</v>
      </c>
      <c r="E1280" s="1">
        <f t="shared" si="196"/>
        <v>61.027363926221987</v>
      </c>
      <c r="F1280" s="1">
        <f t="shared" si="197"/>
        <v>0.46558095274905587</v>
      </c>
      <c r="G1280" s="1">
        <f t="shared" si="193"/>
        <v>28.413178240533796</v>
      </c>
      <c r="H1280" s="1">
        <f t="shared" si="198"/>
        <v>-768.95342450240219</v>
      </c>
      <c r="I1280" s="1">
        <f t="shared" si="194"/>
        <v>-4.2029950907416548E-2</v>
      </c>
      <c r="J1280" s="1">
        <f t="shared" si="199"/>
        <v>-3.488043272277247E-2</v>
      </c>
    </row>
    <row r="1281" spans="1:10" x14ac:dyDescent="0.25">
      <c r="A1281" s="1">
        <f t="shared" si="190"/>
        <v>1256</v>
      </c>
      <c r="B1281" s="1">
        <f t="shared" si="191"/>
        <v>0.12560000000000249</v>
      </c>
      <c r="C1281" s="1">
        <f t="shared" si="195"/>
        <v>-275.24419724849417</v>
      </c>
      <c r="D1281" s="1">
        <f t="shared" si="192"/>
        <v>-13.229614825776434</v>
      </c>
      <c r="E1281" s="1">
        <f t="shared" si="196"/>
        <v>61.027363926221987</v>
      </c>
      <c r="F1281" s="1">
        <f t="shared" si="197"/>
        <v>0.46558095274905587</v>
      </c>
      <c r="G1281" s="1">
        <f t="shared" si="193"/>
        <v>28.413178240533796</v>
      </c>
      <c r="H1281" s="1">
        <f t="shared" si="198"/>
        <v>-767.92593182737744</v>
      </c>
      <c r="I1281" s="1">
        <f t="shared" si="194"/>
        <v>-4.2076509002691456E-2</v>
      </c>
      <c r="J1281" s="1">
        <f t="shared" si="199"/>
        <v>-3.4926990818047378E-2</v>
      </c>
    </row>
    <row r="1282" spans="1:10" x14ac:dyDescent="0.25">
      <c r="A1282" s="1">
        <f t="shared" si="190"/>
        <v>1257</v>
      </c>
      <c r="B1282" s="1">
        <f t="shared" si="191"/>
        <v>0.12570000000000248</v>
      </c>
      <c r="C1282" s="1">
        <f t="shared" si="195"/>
        <v>-275.32098984167692</v>
      </c>
      <c r="D1282" s="1">
        <f t="shared" si="192"/>
        <v>-13.257146924760601</v>
      </c>
      <c r="E1282" s="1">
        <f t="shared" si="196"/>
        <v>61.027363926221987</v>
      </c>
      <c r="F1282" s="1">
        <f t="shared" si="197"/>
        <v>0.46558095274905587</v>
      </c>
      <c r="G1282" s="1">
        <f t="shared" si="193"/>
        <v>28.413178240533796</v>
      </c>
      <c r="H1282" s="1">
        <f t="shared" si="198"/>
        <v>-766.90122497757022</v>
      </c>
      <c r="I1282" s="1">
        <f t="shared" si="194"/>
        <v>-4.2123067097966364E-2</v>
      </c>
      <c r="J1282" s="1">
        <f t="shared" si="199"/>
        <v>-3.4973548913322286E-2</v>
      </c>
    </row>
    <row r="1283" spans="1:10" x14ac:dyDescent="0.25">
      <c r="A1283" s="1">
        <f t="shared" si="190"/>
        <v>1258</v>
      </c>
      <c r="B1283" s="1">
        <f t="shared" si="191"/>
        <v>0.12580000000000247</v>
      </c>
      <c r="C1283" s="1">
        <f t="shared" si="195"/>
        <v>-275.3976799641747</v>
      </c>
      <c r="D1283" s="1">
        <f t="shared" si="192"/>
        <v>-13.284686692757019</v>
      </c>
      <c r="E1283" s="1">
        <f t="shared" si="196"/>
        <v>61.027363926221987</v>
      </c>
      <c r="F1283" s="1">
        <f t="shared" si="197"/>
        <v>0.46558095274905587</v>
      </c>
      <c r="G1283" s="1">
        <f t="shared" si="193"/>
        <v>28.413178240533796</v>
      </c>
      <c r="H1283" s="1">
        <f t="shared" si="198"/>
        <v>-765.87929271708765</v>
      </c>
      <c r="I1283" s="1">
        <f t="shared" si="194"/>
        <v>-4.2169625193241272E-2</v>
      </c>
      <c r="J1283" s="1">
        <f t="shared" si="199"/>
        <v>-3.5020107008597194E-2</v>
      </c>
    </row>
    <row r="1284" spans="1:10" x14ac:dyDescent="0.25">
      <c r="A1284" s="1">
        <f t="shared" si="190"/>
        <v>1259</v>
      </c>
      <c r="B1284" s="1">
        <f t="shared" si="191"/>
        <v>0.12590000000000245</v>
      </c>
      <c r="C1284" s="1">
        <f t="shared" si="195"/>
        <v>-275.47426789344638</v>
      </c>
      <c r="D1284" s="1">
        <f t="shared" si="192"/>
        <v>-13.312234119546364</v>
      </c>
      <c r="E1284" s="1">
        <f t="shared" si="196"/>
        <v>61.027363926221987</v>
      </c>
      <c r="F1284" s="1">
        <f t="shared" si="197"/>
        <v>0.46558095274905587</v>
      </c>
      <c r="G1284" s="1">
        <f t="shared" si="193"/>
        <v>28.413178240533796</v>
      </c>
      <c r="H1284" s="1">
        <f t="shared" si="198"/>
        <v>-764.86012387018718</v>
      </c>
      <c r="I1284" s="1">
        <f t="shared" si="194"/>
        <v>-4.2216183288516181E-2</v>
      </c>
      <c r="J1284" s="1">
        <f t="shared" si="199"/>
        <v>-3.5066665103872102E-2</v>
      </c>
    </row>
    <row r="1285" spans="1:10" x14ac:dyDescent="0.25">
      <c r="A1285" s="1">
        <f t="shared" si="190"/>
        <v>1260</v>
      </c>
      <c r="B1285" s="1">
        <f t="shared" si="191"/>
        <v>0.12600000000000244</v>
      </c>
      <c r="C1285" s="1">
        <f t="shared" si="195"/>
        <v>-275.5507539058334</v>
      </c>
      <c r="D1285" s="1">
        <f t="shared" si="192"/>
        <v>-13.339789194936948</v>
      </c>
      <c r="E1285" s="1">
        <f t="shared" si="196"/>
        <v>61.027363926221987</v>
      </c>
      <c r="F1285" s="1">
        <f t="shared" si="197"/>
        <v>0.46558095274905587</v>
      </c>
      <c r="G1285" s="1">
        <f t="shared" si="193"/>
        <v>28.413178240533796</v>
      </c>
      <c r="H1285" s="1">
        <f t="shared" si="198"/>
        <v>-763.84370732087484</v>
      </c>
      <c r="I1285" s="1">
        <f t="shared" si="194"/>
        <v>-4.2262741383791089E-2</v>
      </c>
      <c r="J1285" s="1">
        <f t="shared" si="199"/>
        <v>-3.511322319914701E-2</v>
      </c>
    </row>
    <row r="1286" spans="1:10" x14ac:dyDescent="0.25">
      <c r="A1286" s="1">
        <f t="shared" ref="A1286:A1349" si="200">A1285+1</f>
        <v>1261</v>
      </c>
      <c r="B1286" s="1">
        <f t="shared" ref="B1286:B1349" si="201">B1285+$B$2</f>
        <v>0.12610000000000243</v>
      </c>
      <c r="C1286" s="1">
        <f t="shared" si="195"/>
        <v>-275.62713827656552</v>
      </c>
      <c r="D1286" s="1">
        <f t="shared" ref="D1286:D1349" si="202">D1285+$B$2*C1286</f>
        <v>-13.367351908764604</v>
      </c>
      <c r="E1286" s="1">
        <f t="shared" si="196"/>
        <v>61.027363926221987</v>
      </c>
      <c r="F1286" s="1">
        <f t="shared" si="197"/>
        <v>0.46558095274905587</v>
      </c>
      <c r="G1286" s="1">
        <f t="shared" ref="G1286:G1349" si="203">E1286*F1286</f>
        <v>28.413178240533796</v>
      </c>
      <c r="H1286" s="1">
        <f t="shared" si="198"/>
        <v>-762.83003201250722</v>
      </c>
      <c r="I1286" s="1">
        <f t="shared" ref="I1286:I1349" si="204">I1285-F1286*$B$2</f>
        <v>-4.2309299479065997E-2</v>
      </c>
      <c r="J1286" s="1">
        <f t="shared" si="199"/>
        <v>-3.5159781294421918E-2</v>
      </c>
    </row>
    <row r="1287" spans="1:10" x14ac:dyDescent="0.25">
      <c r="A1287" s="1">
        <f t="shared" si="200"/>
        <v>1262</v>
      </c>
      <c r="B1287" s="1">
        <f t="shared" si="201"/>
        <v>0.12620000000000242</v>
      </c>
      <c r="C1287" s="1">
        <f t="shared" si="195"/>
        <v>-275.70342127976676</v>
      </c>
      <c r="D1287" s="1">
        <f t="shared" si="202"/>
        <v>-13.394922250892581</v>
      </c>
      <c r="E1287" s="1">
        <f t="shared" si="196"/>
        <v>61.027363926221987</v>
      </c>
      <c r="F1287" s="1">
        <f t="shared" si="197"/>
        <v>0.46558095274905587</v>
      </c>
      <c r="G1287" s="1">
        <f t="shared" si="203"/>
        <v>28.413178240533796</v>
      </c>
      <c r="H1287" s="1">
        <f t="shared" si="198"/>
        <v>-761.81908694739741</v>
      </c>
      <c r="I1287" s="1">
        <f t="shared" si="204"/>
        <v>-4.2355857574340905E-2</v>
      </c>
      <c r="J1287" s="1">
        <f t="shared" si="199"/>
        <v>-3.5206339389696827E-2</v>
      </c>
    </row>
    <row r="1288" spans="1:10" x14ac:dyDescent="0.25">
      <c r="A1288" s="1">
        <f t="shared" si="200"/>
        <v>1263</v>
      </c>
      <c r="B1288" s="1">
        <f t="shared" si="201"/>
        <v>0.12630000000000241</v>
      </c>
      <c r="C1288" s="1">
        <f t="shared" si="195"/>
        <v>-275.77960318846152</v>
      </c>
      <c r="D1288" s="1">
        <f t="shared" si="202"/>
        <v>-13.422500211211426</v>
      </c>
      <c r="E1288" s="1">
        <f t="shared" si="196"/>
        <v>61.027363926221987</v>
      </c>
      <c r="F1288" s="1">
        <f t="shared" si="197"/>
        <v>0.46558095274905587</v>
      </c>
      <c r="G1288" s="1">
        <f t="shared" si="203"/>
        <v>28.413178240533796</v>
      </c>
      <c r="H1288" s="1">
        <f t="shared" si="198"/>
        <v>-760.8108611864219</v>
      </c>
      <c r="I1288" s="1">
        <f t="shared" si="204"/>
        <v>-4.2402415669615813E-2</v>
      </c>
      <c r="J1288" s="1">
        <f t="shared" si="199"/>
        <v>-3.5252897484971735E-2</v>
      </c>
    </row>
    <row r="1289" spans="1:10" x14ac:dyDescent="0.25">
      <c r="A1289" s="1">
        <f t="shared" si="200"/>
        <v>1264</v>
      </c>
      <c r="B1289" s="1">
        <f t="shared" si="201"/>
        <v>0.1264000000000024</v>
      </c>
      <c r="C1289" s="1">
        <f t="shared" si="195"/>
        <v>-275.85568427458014</v>
      </c>
      <c r="D1289" s="1">
        <f t="shared" si="202"/>
        <v>-13.450085779638885</v>
      </c>
      <c r="E1289" s="1">
        <f t="shared" si="196"/>
        <v>61.027363926221987</v>
      </c>
      <c r="F1289" s="1">
        <f t="shared" si="197"/>
        <v>0.46558095274905587</v>
      </c>
      <c r="G1289" s="1">
        <f t="shared" si="203"/>
        <v>28.413178240533796</v>
      </c>
      <c r="H1289" s="1">
        <f t="shared" si="198"/>
        <v>-759.80534384863313</v>
      </c>
      <c r="I1289" s="1">
        <f t="shared" si="204"/>
        <v>-4.2448973764890721E-2</v>
      </c>
      <c r="J1289" s="1">
        <f t="shared" si="199"/>
        <v>-3.5299455580246643E-2</v>
      </c>
    </row>
    <row r="1290" spans="1:10" x14ac:dyDescent="0.25">
      <c r="A1290" s="1">
        <f t="shared" si="200"/>
        <v>1265</v>
      </c>
      <c r="B1290" s="1">
        <f t="shared" si="201"/>
        <v>0.12650000000000239</v>
      </c>
      <c r="C1290" s="1">
        <f t="shared" si="195"/>
        <v>-275.93166480896502</v>
      </c>
      <c r="D1290" s="1">
        <f t="shared" si="202"/>
        <v>-13.477678946119781</v>
      </c>
      <c r="E1290" s="1">
        <f t="shared" si="196"/>
        <v>61.027363926221987</v>
      </c>
      <c r="F1290" s="1">
        <f t="shared" si="197"/>
        <v>0.46558095274905587</v>
      </c>
      <c r="G1290" s="1">
        <f t="shared" si="203"/>
        <v>28.413178240533796</v>
      </c>
      <c r="H1290" s="1">
        <f t="shared" si="198"/>
        <v>-758.80252411087315</v>
      </c>
      <c r="I1290" s="1">
        <f t="shared" si="204"/>
        <v>-4.2495531860165629E-2</v>
      </c>
      <c r="J1290" s="1">
        <f t="shared" si="199"/>
        <v>-3.5346013675521551E-2</v>
      </c>
    </row>
    <row r="1291" spans="1:10" x14ac:dyDescent="0.25">
      <c r="A1291" s="1">
        <f t="shared" si="200"/>
        <v>1266</v>
      </c>
      <c r="B1291" s="1">
        <f t="shared" si="201"/>
        <v>0.12660000000000238</v>
      </c>
      <c r="C1291" s="1">
        <f t="shared" si="195"/>
        <v>-276.00754506137611</v>
      </c>
      <c r="D1291" s="1">
        <f t="shared" si="202"/>
        <v>-13.505279700625918</v>
      </c>
      <c r="E1291" s="1">
        <f t="shared" si="196"/>
        <v>61.027363926221987</v>
      </c>
      <c r="F1291" s="1">
        <f t="shared" si="197"/>
        <v>0.46558095274905587</v>
      </c>
      <c r="G1291" s="1">
        <f t="shared" si="203"/>
        <v>28.413178240533796</v>
      </c>
      <c r="H1291" s="1">
        <f t="shared" si="198"/>
        <v>-757.80239120739202</v>
      </c>
      <c r="I1291" s="1">
        <f t="shared" si="204"/>
        <v>-4.2542089955440537E-2</v>
      </c>
      <c r="J1291" s="1">
        <f t="shared" si="199"/>
        <v>-3.5392571770796459E-2</v>
      </c>
    </row>
    <row r="1292" spans="1:10" x14ac:dyDescent="0.25">
      <c r="A1292" s="1">
        <f t="shared" si="200"/>
        <v>1267</v>
      </c>
      <c r="B1292" s="1">
        <f t="shared" si="201"/>
        <v>0.12670000000000237</v>
      </c>
      <c r="C1292" s="1">
        <f t="shared" si="195"/>
        <v>-276.08332530049682</v>
      </c>
      <c r="D1292" s="1">
        <f t="shared" si="202"/>
        <v>-13.532888033155968</v>
      </c>
      <c r="E1292" s="1">
        <f t="shared" si="196"/>
        <v>61.027363926221987</v>
      </c>
      <c r="F1292" s="1">
        <f t="shared" si="197"/>
        <v>0.46558095274905587</v>
      </c>
      <c r="G1292" s="1">
        <f t="shared" si="203"/>
        <v>28.413178240533796</v>
      </c>
      <c r="H1292" s="1">
        <f t="shared" si="198"/>
        <v>-756.80493442946727</v>
      </c>
      <c r="I1292" s="1">
        <f t="shared" si="204"/>
        <v>-4.2588648050715446E-2</v>
      </c>
      <c r="J1292" s="1">
        <f t="shared" si="199"/>
        <v>-3.5439129866071367E-2</v>
      </c>
    </row>
    <row r="1293" spans="1:10" x14ac:dyDescent="0.25">
      <c r="A1293" s="1">
        <f t="shared" si="200"/>
        <v>1268</v>
      </c>
      <c r="B1293" s="1">
        <f t="shared" si="201"/>
        <v>0.12680000000000236</v>
      </c>
      <c r="C1293" s="1">
        <f t="shared" si="195"/>
        <v>-276.1590057939398</v>
      </c>
      <c r="D1293" s="1">
        <f t="shared" si="202"/>
        <v>-13.560503933735362</v>
      </c>
      <c r="E1293" s="1">
        <f t="shared" si="196"/>
        <v>61.027363926221987</v>
      </c>
      <c r="F1293" s="1">
        <f t="shared" si="197"/>
        <v>0.46558095274905587</v>
      </c>
      <c r="G1293" s="1">
        <f t="shared" si="203"/>
        <v>28.413178240533796</v>
      </c>
      <c r="H1293" s="1">
        <f t="shared" si="198"/>
        <v>-755.81014312502839</v>
      </c>
      <c r="I1293" s="1">
        <f t="shared" si="204"/>
        <v>-4.2635206145990354E-2</v>
      </c>
      <c r="J1293" s="1">
        <f t="shared" si="199"/>
        <v>-3.5485687961346275E-2</v>
      </c>
    </row>
    <row r="1294" spans="1:10" x14ac:dyDescent="0.25">
      <c r="A1294" s="1">
        <f t="shared" si="200"/>
        <v>1269</v>
      </c>
      <c r="B1294" s="1">
        <f t="shared" si="201"/>
        <v>0.12690000000000234</v>
      </c>
      <c r="C1294" s="1">
        <f t="shared" si="195"/>
        <v>-276.23458680825229</v>
      </c>
      <c r="D1294" s="1">
        <f t="shared" si="202"/>
        <v>-13.588127392416187</v>
      </c>
      <c r="E1294" s="1">
        <f t="shared" si="196"/>
        <v>61.027363926221987</v>
      </c>
      <c r="F1294" s="1">
        <f t="shared" si="197"/>
        <v>0.46558095274905587</v>
      </c>
      <c r="G1294" s="1">
        <f t="shared" si="203"/>
        <v>28.413178240533796</v>
      </c>
      <c r="H1294" s="1">
        <f t="shared" si="198"/>
        <v>-754.81800669828294</v>
      </c>
      <c r="I1294" s="1">
        <f t="shared" si="204"/>
        <v>-4.2681764241265262E-2</v>
      </c>
      <c r="J1294" s="1">
        <f t="shared" si="199"/>
        <v>-3.5532246056621183E-2</v>
      </c>
    </row>
    <row r="1295" spans="1:10" x14ac:dyDescent="0.25">
      <c r="A1295" s="1">
        <f t="shared" si="200"/>
        <v>1270</v>
      </c>
      <c r="B1295" s="1">
        <f t="shared" si="201"/>
        <v>0.12700000000000233</v>
      </c>
      <c r="C1295" s="1">
        <f t="shared" si="195"/>
        <v>-276.31006860892211</v>
      </c>
      <c r="D1295" s="1">
        <f t="shared" si="202"/>
        <v>-13.615758399277079</v>
      </c>
      <c r="E1295" s="1">
        <f t="shared" si="196"/>
        <v>61.027363926221987</v>
      </c>
      <c r="F1295" s="1">
        <f t="shared" si="197"/>
        <v>0.46558095274905587</v>
      </c>
      <c r="G1295" s="1">
        <f t="shared" si="203"/>
        <v>28.413178240533796</v>
      </c>
      <c r="H1295" s="1">
        <f t="shared" si="198"/>
        <v>-753.82851460934626</v>
      </c>
      <c r="I1295" s="1">
        <f t="shared" si="204"/>
        <v>-4.272832233654017E-2</v>
      </c>
      <c r="J1295" s="1">
        <f t="shared" si="199"/>
        <v>-3.5578804151896092E-2</v>
      </c>
    </row>
    <row r="1296" spans="1:10" x14ac:dyDescent="0.25">
      <c r="A1296" s="1">
        <f t="shared" si="200"/>
        <v>1271</v>
      </c>
      <c r="B1296" s="1">
        <f t="shared" si="201"/>
        <v>0.12710000000000232</v>
      </c>
      <c r="C1296" s="1">
        <f t="shared" si="195"/>
        <v>-276.38545146038302</v>
      </c>
      <c r="D1296" s="1">
        <f t="shared" si="202"/>
        <v>-13.643396944423117</v>
      </c>
      <c r="E1296" s="1">
        <f t="shared" si="196"/>
        <v>61.027363926221987</v>
      </c>
      <c r="F1296" s="1">
        <f t="shared" si="197"/>
        <v>0.46558095274905587</v>
      </c>
      <c r="G1296" s="1">
        <f t="shared" si="203"/>
        <v>28.413178240533796</v>
      </c>
      <c r="H1296" s="1">
        <f t="shared" si="198"/>
        <v>-752.84165637387332</v>
      </c>
      <c r="I1296" s="1">
        <f t="shared" si="204"/>
        <v>-4.2774880431815078E-2</v>
      </c>
      <c r="J1296" s="1">
        <f t="shared" si="199"/>
        <v>-3.5625362247171E-2</v>
      </c>
    </row>
    <row r="1297" spans="1:10" x14ac:dyDescent="0.25">
      <c r="A1297" s="1">
        <f t="shared" si="200"/>
        <v>1272</v>
      </c>
      <c r="B1297" s="1">
        <f t="shared" si="201"/>
        <v>0.12720000000000231</v>
      </c>
      <c r="C1297" s="1">
        <f t="shared" si="195"/>
        <v>-276.46073562602044</v>
      </c>
      <c r="D1297" s="1">
        <f t="shared" si="202"/>
        <v>-13.671043017985719</v>
      </c>
      <c r="E1297" s="1">
        <f t="shared" si="196"/>
        <v>61.027363926221987</v>
      </c>
      <c r="F1297" s="1">
        <f t="shared" si="197"/>
        <v>0.46558095274905587</v>
      </c>
      <c r="G1297" s="1">
        <f t="shared" si="203"/>
        <v>28.413178240533796</v>
      </c>
      <c r="H1297" s="1">
        <f t="shared" si="198"/>
        <v>-751.85742156269464</v>
      </c>
      <c r="I1297" s="1">
        <f t="shared" si="204"/>
        <v>-4.2821438527089986E-2</v>
      </c>
      <c r="J1297" s="1">
        <f t="shared" si="199"/>
        <v>-3.5671920342445908E-2</v>
      </c>
    </row>
    <row r="1298" spans="1:10" x14ac:dyDescent="0.25">
      <c r="A1298" s="1">
        <f t="shared" si="200"/>
        <v>1273</v>
      </c>
      <c r="B1298" s="1">
        <f t="shared" si="201"/>
        <v>0.1273000000000023</v>
      </c>
      <c r="C1298" s="1">
        <f t="shared" si="195"/>
        <v>-276.53592136817673</v>
      </c>
      <c r="D1298" s="1">
        <f t="shared" si="202"/>
        <v>-13.698696610122536</v>
      </c>
      <c r="E1298" s="1">
        <f t="shared" si="196"/>
        <v>61.027363926221987</v>
      </c>
      <c r="F1298" s="1">
        <f t="shared" si="197"/>
        <v>0.46558095274905587</v>
      </c>
      <c r="G1298" s="1">
        <f t="shared" si="203"/>
        <v>28.413178240533796</v>
      </c>
      <c r="H1298" s="1">
        <f t="shared" si="198"/>
        <v>-750.8757998014546</v>
      </c>
      <c r="I1298" s="1">
        <f t="shared" si="204"/>
        <v>-4.2867996622364894E-2</v>
      </c>
      <c r="J1298" s="1">
        <f t="shared" si="199"/>
        <v>-3.5718478437720816E-2</v>
      </c>
    </row>
    <row r="1299" spans="1:10" x14ac:dyDescent="0.25">
      <c r="A1299" s="1">
        <f t="shared" si="200"/>
        <v>1274</v>
      </c>
      <c r="B1299" s="1">
        <f t="shared" si="201"/>
        <v>0.12740000000000229</v>
      </c>
      <c r="C1299" s="1">
        <f t="shared" si="195"/>
        <v>-276.61100894815689</v>
      </c>
      <c r="D1299" s="1">
        <f t="shared" si="202"/>
        <v>-13.726357711017352</v>
      </c>
      <c r="E1299" s="1">
        <f t="shared" si="196"/>
        <v>61.027363926221987</v>
      </c>
      <c r="F1299" s="1">
        <f t="shared" si="197"/>
        <v>0.46558095274905587</v>
      </c>
      <c r="G1299" s="1">
        <f t="shared" si="203"/>
        <v>28.413178240533796</v>
      </c>
      <c r="H1299" s="1">
        <f t="shared" si="198"/>
        <v>-749.89678077025121</v>
      </c>
      <c r="I1299" s="1">
        <f t="shared" si="204"/>
        <v>-4.2914554717639802E-2</v>
      </c>
      <c r="J1299" s="1">
        <f t="shared" si="199"/>
        <v>-3.5765036532995724E-2</v>
      </c>
    </row>
    <row r="1300" spans="1:10" x14ac:dyDescent="0.25">
      <c r="A1300" s="1">
        <f t="shared" si="200"/>
        <v>1275</v>
      </c>
      <c r="B1300" s="1">
        <f t="shared" si="201"/>
        <v>0.12750000000000228</v>
      </c>
      <c r="C1300" s="1">
        <f t="shared" si="195"/>
        <v>-276.68599862623392</v>
      </c>
      <c r="D1300" s="1">
        <f t="shared" si="202"/>
        <v>-13.754026310879976</v>
      </c>
      <c r="E1300" s="1">
        <f t="shared" si="196"/>
        <v>61.027363926221987</v>
      </c>
      <c r="F1300" s="1">
        <f t="shared" si="197"/>
        <v>0.46558095274905587</v>
      </c>
      <c r="G1300" s="1">
        <f t="shared" si="203"/>
        <v>28.413178240533796</v>
      </c>
      <c r="H1300" s="1">
        <f t="shared" si="198"/>
        <v>-748.9203542032817</v>
      </c>
      <c r="I1300" s="1">
        <f t="shared" si="204"/>
        <v>-4.296111281291471E-2</v>
      </c>
      <c r="J1300" s="1">
        <f t="shared" si="199"/>
        <v>-3.5811594628270632E-2</v>
      </c>
    </row>
    <row r="1301" spans="1:10" x14ac:dyDescent="0.25">
      <c r="A1301" s="1">
        <f t="shared" si="200"/>
        <v>1276</v>
      </c>
      <c r="B1301" s="1">
        <f t="shared" si="201"/>
        <v>0.12760000000000227</v>
      </c>
      <c r="C1301" s="1">
        <f t="shared" si="195"/>
        <v>-276.76089066165423</v>
      </c>
      <c r="D1301" s="1">
        <f t="shared" si="202"/>
        <v>-13.781702399946141</v>
      </c>
      <c r="E1301" s="1">
        <f t="shared" si="196"/>
        <v>61.027363926221987</v>
      </c>
      <c r="F1301" s="1">
        <f t="shared" si="197"/>
        <v>0.46558095274905587</v>
      </c>
      <c r="G1301" s="1">
        <f t="shared" si="203"/>
        <v>28.413178240533796</v>
      </c>
      <c r="H1301" s="1">
        <f t="shared" si="198"/>
        <v>-747.94650988848764</v>
      </c>
      <c r="I1301" s="1">
        <f t="shared" si="204"/>
        <v>-4.3007670908189619E-2</v>
      </c>
      <c r="J1301" s="1">
        <f t="shared" si="199"/>
        <v>-3.585815272354554E-2</v>
      </c>
    </row>
    <row r="1302" spans="1:10" x14ac:dyDescent="0.25">
      <c r="A1302" s="1">
        <f t="shared" si="200"/>
        <v>1277</v>
      </c>
      <c r="B1302" s="1">
        <f t="shared" si="201"/>
        <v>0.12770000000000226</v>
      </c>
      <c r="C1302" s="1">
        <f t="shared" si="195"/>
        <v>-276.83568531264308</v>
      </c>
      <c r="D1302" s="1">
        <f t="shared" si="202"/>
        <v>-13.809385968477406</v>
      </c>
      <c r="E1302" s="1">
        <f t="shared" si="196"/>
        <v>61.027363926221987</v>
      </c>
      <c r="F1302" s="1">
        <f t="shared" si="197"/>
        <v>0.46558095274905587</v>
      </c>
      <c r="G1302" s="1">
        <f t="shared" si="203"/>
        <v>28.413178240533796</v>
      </c>
      <c r="H1302" s="1">
        <f t="shared" si="198"/>
        <v>-746.97523766720496</v>
      </c>
      <c r="I1302" s="1">
        <f t="shared" si="204"/>
        <v>-4.3054229003464527E-2</v>
      </c>
      <c r="J1302" s="1">
        <f t="shared" si="199"/>
        <v>-3.5904710818820448E-2</v>
      </c>
    </row>
    <row r="1303" spans="1:10" x14ac:dyDescent="0.25">
      <c r="A1303" s="1">
        <f t="shared" si="200"/>
        <v>1278</v>
      </c>
      <c r="B1303" s="1">
        <f t="shared" si="201"/>
        <v>0.12780000000000225</v>
      </c>
      <c r="C1303" s="1">
        <f t="shared" si="195"/>
        <v>-276.91038283640978</v>
      </c>
      <c r="D1303" s="1">
        <f t="shared" si="202"/>
        <v>-13.837077006761046</v>
      </c>
      <c r="E1303" s="1">
        <f t="shared" si="196"/>
        <v>61.027363926221987</v>
      </c>
      <c r="F1303" s="1">
        <f t="shared" si="197"/>
        <v>0.46558095274905587</v>
      </c>
      <c r="G1303" s="1">
        <f t="shared" si="203"/>
        <v>28.413178240533796</v>
      </c>
      <c r="H1303" s="1">
        <f t="shared" si="198"/>
        <v>-746.00652743381602</v>
      </c>
      <c r="I1303" s="1">
        <f t="shared" si="204"/>
        <v>-4.3100787098739435E-2</v>
      </c>
      <c r="J1303" s="1">
        <f t="shared" si="199"/>
        <v>-3.5951268914095356E-2</v>
      </c>
    </row>
    <row r="1304" spans="1:10" x14ac:dyDescent="0.25">
      <c r="A1304" s="1">
        <f t="shared" si="200"/>
        <v>1279</v>
      </c>
      <c r="B1304" s="1">
        <f t="shared" si="201"/>
        <v>0.12790000000000223</v>
      </c>
      <c r="C1304" s="1">
        <f t="shared" si="195"/>
        <v>-276.98498348915314</v>
      </c>
      <c r="D1304" s="1">
        <f t="shared" si="202"/>
        <v>-13.864775505109961</v>
      </c>
      <c r="E1304" s="1">
        <f t="shared" si="196"/>
        <v>61.027363926221987</v>
      </c>
      <c r="F1304" s="1">
        <f t="shared" si="197"/>
        <v>0.46558095274905587</v>
      </c>
      <c r="G1304" s="1">
        <f t="shared" si="203"/>
        <v>28.413178240533796</v>
      </c>
      <c r="H1304" s="1">
        <f t="shared" si="198"/>
        <v>-745.0403691354046</v>
      </c>
      <c r="I1304" s="1">
        <f t="shared" si="204"/>
        <v>-4.3147345194014343E-2</v>
      </c>
      <c r="J1304" s="1">
        <f t="shared" si="199"/>
        <v>-3.5997827009370265E-2</v>
      </c>
    </row>
    <row r="1305" spans="1:10" x14ac:dyDescent="0.25">
      <c r="A1305" s="1">
        <f t="shared" si="200"/>
        <v>1280</v>
      </c>
      <c r="B1305" s="1">
        <f t="shared" si="201"/>
        <v>0.12800000000000222</v>
      </c>
      <c r="C1305" s="1">
        <f t="shared" si="195"/>
        <v>-277.05948752606668</v>
      </c>
      <c r="D1305" s="1">
        <f t="shared" si="202"/>
        <v>-13.892481453862567</v>
      </c>
      <c r="E1305" s="1">
        <f t="shared" si="196"/>
        <v>61.027363926221987</v>
      </c>
      <c r="F1305" s="1">
        <f t="shared" si="197"/>
        <v>0.46558095274905587</v>
      </c>
      <c r="G1305" s="1">
        <f t="shared" si="203"/>
        <v>28.413178240533796</v>
      </c>
      <c r="H1305" s="1">
        <f t="shared" si="198"/>
        <v>-744.07675277141277</v>
      </c>
      <c r="I1305" s="1">
        <f t="shared" si="204"/>
        <v>-4.3193903289289251E-2</v>
      </c>
      <c r="J1305" s="1">
        <f t="shared" si="199"/>
        <v>-3.6044385104645173E-2</v>
      </c>
    </row>
    <row r="1306" spans="1:10" x14ac:dyDescent="0.25">
      <c r="A1306" s="1">
        <f t="shared" si="200"/>
        <v>1281</v>
      </c>
      <c r="B1306" s="1">
        <f t="shared" si="201"/>
        <v>0.12810000000000221</v>
      </c>
      <c r="C1306" s="1">
        <f t="shared" si="195"/>
        <v>-277.13389520134382</v>
      </c>
      <c r="D1306" s="1">
        <f t="shared" si="202"/>
        <v>-13.920194843382701</v>
      </c>
      <c r="E1306" s="1">
        <f t="shared" si="196"/>
        <v>61.027363926221987</v>
      </c>
      <c r="F1306" s="1">
        <f t="shared" si="197"/>
        <v>0.46558095274905587</v>
      </c>
      <c r="G1306" s="1">
        <f t="shared" si="203"/>
        <v>28.413178240533796</v>
      </c>
      <c r="H1306" s="1">
        <f t="shared" si="198"/>
        <v>-743.11566839330192</v>
      </c>
      <c r="I1306" s="1">
        <f t="shared" si="204"/>
        <v>-4.3240461384564159E-2</v>
      </c>
      <c r="J1306" s="1">
        <f t="shared" si="199"/>
        <v>-3.6090943199920081E-2</v>
      </c>
    </row>
    <row r="1307" spans="1:10" x14ac:dyDescent="0.25">
      <c r="A1307" s="1">
        <f t="shared" si="200"/>
        <v>1282</v>
      </c>
      <c r="B1307" s="1">
        <f t="shared" si="201"/>
        <v>0.1282000000000022</v>
      </c>
      <c r="C1307" s="1">
        <f t="shared" ref="C1307:C1370" si="205">C1306+H1306*$B$2</f>
        <v>-277.20820676818317</v>
      </c>
      <c r="D1307" s="1">
        <f t="shared" si="202"/>
        <v>-13.947915664059519</v>
      </c>
      <c r="E1307" s="1">
        <f t="shared" ref="E1307:E1370" si="206">SQRT(2*$C$17/($B$15*(1-($B$13/$B$12)^4)))</f>
        <v>61.027363926221987</v>
      </c>
      <c r="F1307" s="1">
        <f t="shared" ref="F1307:F1370" si="207">PI()*($B$13/2)^2*$B$15*E1307</f>
        <v>0.46558095274905587</v>
      </c>
      <c r="G1307" s="1">
        <f t="shared" si="203"/>
        <v>28.413178240533796</v>
      </c>
      <c r="H1307" s="1">
        <f t="shared" ref="H1307:H1370" si="208">-(0.5*$B$3*C1307^2*$B$5*$B$11)/J1306-$B$10+G1307/J1306</f>
        <v>-742.1571061042149</v>
      </c>
      <c r="I1307" s="1">
        <f t="shared" si="204"/>
        <v>-4.3287019479839067E-2</v>
      </c>
      <c r="J1307" s="1">
        <f t="shared" ref="J1307:J1370" si="209">$B$7+I1307</f>
        <v>-3.6137501295194989E-2</v>
      </c>
    </row>
    <row r="1308" spans="1:10" x14ac:dyDescent="0.25">
      <c r="A1308" s="1">
        <f t="shared" si="200"/>
        <v>1283</v>
      </c>
      <c r="B1308" s="1">
        <f t="shared" si="201"/>
        <v>0.12830000000000219</v>
      </c>
      <c r="C1308" s="1">
        <f t="shared" si="205"/>
        <v>-277.28242247879359</v>
      </c>
      <c r="D1308" s="1">
        <f t="shared" si="202"/>
        <v>-13.975643906307399</v>
      </c>
      <c r="E1308" s="1">
        <f t="shared" si="206"/>
        <v>61.027363926221987</v>
      </c>
      <c r="F1308" s="1">
        <f t="shared" si="207"/>
        <v>0.46558095274905587</v>
      </c>
      <c r="G1308" s="1">
        <f t="shared" si="203"/>
        <v>28.413178240533796</v>
      </c>
      <c r="H1308" s="1">
        <f t="shared" si="208"/>
        <v>-741.20105605864171</v>
      </c>
      <c r="I1308" s="1">
        <f t="shared" si="204"/>
        <v>-4.3333577575113975E-2</v>
      </c>
      <c r="J1308" s="1">
        <f t="shared" si="209"/>
        <v>-3.6184059390469897E-2</v>
      </c>
    </row>
    <row r="1309" spans="1:10" x14ac:dyDescent="0.25">
      <c r="A1309" s="1">
        <f t="shared" si="200"/>
        <v>1284</v>
      </c>
      <c r="B1309" s="1">
        <f t="shared" si="201"/>
        <v>0.12840000000000218</v>
      </c>
      <c r="C1309" s="1">
        <f t="shared" si="205"/>
        <v>-277.35654258439945</v>
      </c>
      <c r="D1309" s="1">
        <f t="shared" si="202"/>
        <v>-14.003379560565838</v>
      </c>
      <c r="E1309" s="1">
        <f t="shared" si="206"/>
        <v>61.027363926221987</v>
      </c>
      <c r="F1309" s="1">
        <f t="shared" si="207"/>
        <v>0.46558095274905587</v>
      </c>
      <c r="G1309" s="1">
        <f t="shared" si="203"/>
        <v>28.413178240533796</v>
      </c>
      <c r="H1309" s="1">
        <f t="shared" si="208"/>
        <v>-740.24750846208769</v>
      </c>
      <c r="I1309" s="1">
        <f t="shared" si="204"/>
        <v>-4.3380135670388884E-2</v>
      </c>
      <c r="J1309" s="1">
        <f t="shared" si="209"/>
        <v>-3.6230617485744805E-2</v>
      </c>
    </row>
    <row r="1310" spans="1:10" x14ac:dyDescent="0.25">
      <c r="A1310" s="1">
        <f t="shared" si="200"/>
        <v>1285</v>
      </c>
      <c r="B1310" s="1">
        <f t="shared" si="201"/>
        <v>0.12850000000000217</v>
      </c>
      <c r="C1310" s="1">
        <f t="shared" si="205"/>
        <v>-277.43056733524566</v>
      </c>
      <c r="D1310" s="1">
        <f t="shared" si="202"/>
        <v>-14.031122617299362</v>
      </c>
      <c r="E1310" s="1">
        <f t="shared" si="206"/>
        <v>61.027363926221987</v>
      </c>
      <c r="F1310" s="1">
        <f t="shared" si="207"/>
        <v>0.46558095274905587</v>
      </c>
      <c r="G1310" s="1">
        <f t="shared" si="203"/>
        <v>28.413178240533796</v>
      </c>
      <c r="H1310" s="1">
        <f t="shared" si="208"/>
        <v>-739.29645357074367</v>
      </c>
      <c r="I1310" s="1">
        <f t="shared" si="204"/>
        <v>-4.3426693765663792E-2</v>
      </c>
      <c r="J1310" s="1">
        <f t="shared" si="209"/>
        <v>-3.6277175581019713E-2</v>
      </c>
    </row>
    <row r="1311" spans="1:10" x14ac:dyDescent="0.25">
      <c r="A1311" s="1">
        <f t="shared" si="200"/>
        <v>1286</v>
      </c>
      <c r="B1311" s="1">
        <f t="shared" si="201"/>
        <v>0.12860000000000216</v>
      </c>
      <c r="C1311" s="1">
        <f t="shared" si="205"/>
        <v>-277.50449698060271</v>
      </c>
      <c r="D1311" s="1">
        <f t="shared" si="202"/>
        <v>-14.058873066997421</v>
      </c>
      <c r="E1311" s="1">
        <f t="shared" si="206"/>
        <v>61.027363926221987</v>
      </c>
      <c r="F1311" s="1">
        <f t="shared" si="207"/>
        <v>0.46558095274905587</v>
      </c>
      <c r="G1311" s="1">
        <f t="shared" si="203"/>
        <v>28.413178240533796</v>
      </c>
      <c r="H1311" s="1">
        <f t="shared" si="208"/>
        <v>-738.3478816911595</v>
      </c>
      <c r="I1311" s="1">
        <f t="shared" si="204"/>
        <v>-4.34732518609387E-2</v>
      </c>
      <c r="J1311" s="1">
        <f t="shared" si="209"/>
        <v>-3.6323733676294621E-2</v>
      </c>
    </row>
    <row r="1312" spans="1:10" x14ac:dyDescent="0.25">
      <c r="A1312" s="1">
        <f t="shared" si="200"/>
        <v>1287</v>
      </c>
      <c r="B1312" s="1">
        <f t="shared" si="201"/>
        <v>0.12870000000000215</v>
      </c>
      <c r="C1312" s="1">
        <f t="shared" si="205"/>
        <v>-277.57833176877182</v>
      </c>
      <c r="D1312" s="1">
        <f t="shared" si="202"/>
        <v>-14.086630900174299</v>
      </c>
      <c r="E1312" s="1">
        <f t="shared" si="206"/>
        <v>61.027363926221987</v>
      </c>
      <c r="F1312" s="1">
        <f t="shared" si="207"/>
        <v>0.46558095274905587</v>
      </c>
      <c r="G1312" s="1">
        <f t="shared" si="203"/>
        <v>28.413178240533796</v>
      </c>
      <c r="H1312" s="1">
        <f t="shared" si="208"/>
        <v>-737.40178317991968</v>
      </c>
      <c r="I1312" s="1">
        <f t="shared" si="204"/>
        <v>-4.3519809956213608E-2</v>
      </c>
      <c r="J1312" s="1">
        <f t="shared" si="209"/>
        <v>-3.637029177156953E-2</v>
      </c>
    </row>
    <row r="1313" spans="1:10" x14ac:dyDescent="0.25">
      <c r="A1313" s="1">
        <f t="shared" si="200"/>
        <v>1288</v>
      </c>
      <c r="B1313" s="1">
        <f t="shared" si="201"/>
        <v>0.12880000000000214</v>
      </c>
      <c r="C1313" s="1">
        <f t="shared" si="205"/>
        <v>-277.65207194708984</v>
      </c>
      <c r="D1313" s="1">
        <f t="shared" si="202"/>
        <v>-14.114396107369007</v>
      </c>
      <c r="E1313" s="1">
        <f t="shared" si="206"/>
        <v>61.027363926221987</v>
      </c>
      <c r="F1313" s="1">
        <f t="shared" si="207"/>
        <v>0.46558095274905587</v>
      </c>
      <c r="G1313" s="1">
        <f t="shared" si="203"/>
        <v>28.413178240533796</v>
      </c>
      <c r="H1313" s="1">
        <f t="shared" si="208"/>
        <v>-736.45814844332142</v>
      </c>
      <c r="I1313" s="1">
        <f t="shared" si="204"/>
        <v>-4.3566368051488516E-2</v>
      </c>
      <c r="J1313" s="1">
        <f t="shared" si="209"/>
        <v>-3.6416849866844438E-2</v>
      </c>
    </row>
    <row r="1314" spans="1:10" x14ac:dyDescent="0.25">
      <c r="A1314" s="1">
        <f t="shared" si="200"/>
        <v>1289</v>
      </c>
      <c r="B1314" s="1">
        <f t="shared" si="201"/>
        <v>0.12890000000000212</v>
      </c>
      <c r="C1314" s="1">
        <f t="shared" si="205"/>
        <v>-277.72571776193416</v>
      </c>
      <c r="D1314" s="1">
        <f t="shared" si="202"/>
        <v>-14.1421686791452</v>
      </c>
      <c r="E1314" s="1">
        <f t="shared" si="206"/>
        <v>61.027363926221987</v>
      </c>
      <c r="F1314" s="1">
        <f t="shared" si="207"/>
        <v>0.46558095274905587</v>
      </c>
      <c r="G1314" s="1">
        <f t="shared" si="203"/>
        <v>28.413178240533796</v>
      </c>
      <c r="H1314" s="1">
        <f t="shared" si="208"/>
        <v>-735.51696793705503</v>
      </c>
      <c r="I1314" s="1">
        <f t="shared" si="204"/>
        <v>-4.3612926146763424E-2</v>
      </c>
      <c r="J1314" s="1">
        <f t="shared" si="209"/>
        <v>-3.6463407962119346E-2</v>
      </c>
    </row>
    <row r="1315" spans="1:10" x14ac:dyDescent="0.25">
      <c r="A1315" s="1">
        <f t="shared" si="200"/>
        <v>1290</v>
      </c>
      <c r="B1315" s="1">
        <f t="shared" si="201"/>
        <v>0.12900000000000211</v>
      </c>
      <c r="C1315" s="1">
        <f t="shared" si="205"/>
        <v>-277.79926945872785</v>
      </c>
      <c r="D1315" s="1">
        <f t="shared" si="202"/>
        <v>-14.169948606091074</v>
      </c>
      <c r="E1315" s="1">
        <f t="shared" si="206"/>
        <v>61.027363926221987</v>
      </c>
      <c r="F1315" s="1">
        <f t="shared" si="207"/>
        <v>0.46558095274905587</v>
      </c>
      <c r="G1315" s="1">
        <f t="shared" si="203"/>
        <v>28.413178240533796</v>
      </c>
      <c r="H1315" s="1">
        <f t="shared" si="208"/>
        <v>-734.5782321658877</v>
      </c>
      <c r="I1315" s="1">
        <f t="shared" si="204"/>
        <v>-4.3659484242038332E-2</v>
      </c>
      <c r="J1315" s="1">
        <f t="shared" si="209"/>
        <v>-3.6509966057394254E-2</v>
      </c>
    </row>
    <row r="1316" spans="1:10" x14ac:dyDescent="0.25">
      <c r="A1316" s="1">
        <f t="shared" si="200"/>
        <v>1291</v>
      </c>
      <c r="B1316" s="1">
        <f t="shared" si="201"/>
        <v>0.1291000000000021</v>
      </c>
      <c r="C1316" s="1">
        <f t="shared" si="205"/>
        <v>-277.87272728194444</v>
      </c>
      <c r="D1316" s="1">
        <f t="shared" si="202"/>
        <v>-14.197735878819268</v>
      </c>
      <c r="E1316" s="1">
        <f t="shared" si="206"/>
        <v>61.027363926221987</v>
      </c>
      <c r="F1316" s="1">
        <f t="shared" si="207"/>
        <v>0.46558095274905587</v>
      </c>
      <c r="G1316" s="1">
        <f t="shared" si="203"/>
        <v>28.413178240533796</v>
      </c>
      <c r="H1316" s="1">
        <f t="shared" si="208"/>
        <v>-733.64193168334816</v>
      </c>
      <c r="I1316" s="1">
        <f t="shared" si="204"/>
        <v>-4.370604233731324E-2</v>
      </c>
      <c r="J1316" s="1">
        <f t="shared" si="209"/>
        <v>-3.6556524152669162E-2</v>
      </c>
    </row>
    <row r="1317" spans="1:10" x14ac:dyDescent="0.25">
      <c r="A1317" s="1">
        <f t="shared" si="200"/>
        <v>1292</v>
      </c>
      <c r="B1317" s="1">
        <f t="shared" si="201"/>
        <v>0.12920000000000209</v>
      </c>
      <c r="C1317" s="1">
        <f t="shared" si="205"/>
        <v>-277.94609147511278</v>
      </c>
      <c r="D1317" s="1">
        <f t="shared" si="202"/>
        <v>-14.225530487966779</v>
      </c>
      <c r="E1317" s="1">
        <f t="shared" si="206"/>
        <v>61.027363926221987</v>
      </c>
      <c r="F1317" s="1">
        <f t="shared" si="207"/>
        <v>0.46558095274905587</v>
      </c>
      <c r="G1317" s="1">
        <f t="shared" si="203"/>
        <v>28.413178240533796</v>
      </c>
      <c r="H1317" s="1">
        <f t="shared" si="208"/>
        <v>-732.70805709141553</v>
      </c>
      <c r="I1317" s="1">
        <f t="shared" si="204"/>
        <v>-4.3752600432588148E-2</v>
      </c>
      <c r="J1317" s="1">
        <f t="shared" si="209"/>
        <v>-3.660308224794407E-2</v>
      </c>
    </row>
    <row r="1318" spans="1:10" x14ac:dyDescent="0.25">
      <c r="A1318" s="1">
        <f t="shared" si="200"/>
        <v>1293</v>
      </c>
      <c r="B1318" s="1">
        <f t="shared" si="201"/>
        <v>0.12930000000000208</v>
      </c>
      <c r="C1318" s="1">
        <f t="shared" si="205"/>
        <v>-278.01936228082189</v>
      </c>
      <c r="D1318" s="1">
        <f t="shared" si="202"/>
        <v>-14.253332424194861</v>
      </c>
      <c r="E1318" s="1">
        <f t="shared" si="206"/>
        <v>61.027363926221987</v>
      </c>
      <c r="F1318" s="1">
        <f t="shared" si="207"/>
        <v>0.46558095274905587</v>
      </c>
      <c r="G1318" s="1">
        <f t="shared" si="203"/>
        <v>28.413178240533796</v>
      </c>
      <c r="H1318" s="1">
        <f t="shared" si="208"/>
        <v>-731.77659904020879</v>
      </c>
      <c r="I1318" s="1">
        <f t="shared" si="204"/>
        <v>-4.3799158527863057E-2</v>
      </c>
      <c r="J1318" s="1">
        <f t="shared" si="209"/>
        <v>-3.6649640343218978E-2</v>
      </c>
    </row>
    <row r="1319" spans="1:10" x14ac:dyDescent="0.25">
      <c r="A1319" s="1">
        <f t="shared" si="200"/>
        <v>1294</v>
      </c>
      <c r="B1319" s="1">
        <f t="shared" si="201"/>
        <v>0.12940000000000207</v>
      </c>
      <c r="C1319" s="1">
        <f t="shared" si="205"/>
        <v>-278.09253994072594</v>
      </c>
      <c r="D1319" s="1">
        <f t="shared" si="202"/>
        <v>-14.281141678188934</v>
      </c>
      <c r="E1319" s="1">
        <f t="shared" si="206"/>
        <v>61.027363926221987</v>
      </c>
      <c r="F1319" s="1">
        <f t="shared" si="207"/>
        <v>0.46558095274905587</v>
      </c>
      <c r="G1319" s="1">
        <f t="shared" si="203"/>
        <v>28.413178240533796</v>
      </c>
      <c r="H1319" s="1">
        <f t="shared" si="208"/>
        <v>-730.84754822768014</v>
      </c>
      <c r="I1319" s="1">
        <f t="shared" si="204"/>
        <v>-4.3845716623137965E-2</v>
      </c>
      <c r="J1319" s="1">
        <f t="shared" si="209"/>
        <v>-3.6696198438493886E-2</v>
      </c>
    </row>
    <row r="1320" spans="1:10" x14ac:dyDescent="0.25">
      <c r="A1320" s="1">
        <f t="shared" si="200"/>
        <v>1295</v>
      </c>
      <c r="B1320" s="1">
        <f t="shared" si="201"/>
        <v>0.12950000000000206</v>
      </c>
      <c r="C1320" s="1">
        <f t="shared" si="205"/>
        <v>-278.16562469554873</v>
      </c>
      <c r="D1320" s="1">
        <f t="shared" si="202"/>
        <v>-14.308958240658489</v>
      </c>
      <c r="E1320" s="1">
        <f t="shared" si="206"/>
        <v>61.027363926221987</v>
      </c>
      <c r="F1320" s="1">
        <f t="shared" si="207"/>
        <v>0.46558095274905587</v>
      </c>
      <c r="G1320" s="1">
        <f t="shared" si="203"/>
        <v>28.413178240533796</v>
      </c>
      <c r="H1320" s="1">
        <f t="shared" si="208"/>
        <v>-729.92089539930987</v>
      </c>
      <c r="I1320" s="1">
        <f t="shared" si="204"/>
        <v>-4.3892274718412873E-2</v>
      </c>
      <c r="J1320" s="1">
        <f t="shared" si="209"/>
        <v>-3.6742756533768794E-2</v>
      </c>
    </row>
    <row r="1321" spans="1:10" x14ac:dyDescent="0.25">
      <c r="A1321" s="1">
        <f t="shared" si="200"/>
        <v>1296</v>
      </c>
      <c r="B1321" s="1">
        <f t="shared" si="201"/>
        <v>0.12960000000000205</v>
      </c>
      <c r="C1321" s="1">
        <f t="shared" si="205"/>
        <v>-278.23861678508865</v>
      </c>
      <c r="D1321" s="1">
        <f t="shared" si="202"/>
        <v>-14.336782102336999</v>
      </c>
      <c r="E1321" s="1">
        <f t="shared" si="206"/>
        <v>61.027363926221987</v>
      </c>
      <c r="F1321" s="1">
        <f t="shared" si="207"/>
        <v>0.46558095274905587</v>
      </c>
      <c r="G1321" s="1">
        <f t="shared" si="203"/>
        <v>28.413178240533796</v>
      </c>
      <c r="H1321" s="1">
        <f t="shared" si="208"/>
        <v>-728.99663134780349</v>
      </c>
      <c r="I1321" s="1">
        <f t="shared" si="204"/>
        <v>-4.3938832813687781E-2</v>
      </c>
      <c r="J1321" s="1">
        <f t="shared" si="209"/>
        <v>-3.6789314629043703E-2</v>
      </c>
    </row>
    <row r="1322" spans="1:10" x14ac:dyDescent="0.25">
      <c r="A1322" s="1">
        <f t="shared" si="200"/>
        <v>1297</v>
      </c>
      <c r="B1322" s="1">
        <f t="shared" si="201"/>
        <v>0.12970000000000204</v>
      </c>
      <c r="C1322" s="1">
        <f t="shared" si="205"/>
        <v>-278.31151644822341</v>
      </c>
      <c r="D1322" s="1">
        <f t="shared" si="202"/>
        <v>-14.364613253981821</v>
      </c>
      <c r="E1322" s="1">
        <f t="shared" si="206"/>
        <v>61.027363926221987</v>
      </c>
      <c r="F1322" s="1">
        <f t="shared" si="207"/>
        <v>0.46558095274905587</v>
      </c>
      <c r="G1322" s="1">
        <f t="shared" si="203"/>
        <v>28.413178240533796</v>
      </c>
      <c r="H1322" s="1">
        <f t="shared" si="208"/>
        <v>-728.07474691279174</v>
      </c>
      <c r="I1322" s="1">
        <f t="shared" si="204"/>
        <v>-4.3985390908962689E-2</v>
      </c>
      <c r="J1322" s="1">
        <f t="shared" si="209"/>
        <v>-3.6835872724318611E-2</v>
      </c>
    </row>
    <row r="1323" spans="1:10" x14ac:dyDescent="0.25">
      <c r="A1323" s="1">
        <f t="shared" si="200"/>
        <v>1298</v>
      </c>
      <c r="B1323" s="1">
        <f t="shared" si="201"/>
        <v>0.12980000000000202</v>
      </c>
      <c r="C1323" s="1">
        <f t="shared" si="205"/>
        <v>-278.38432392291469</v>
      </c>
      <c r="D1323" s="1">
        <f t="shared" si="202"/>
        <v>-14.392451686374113</v>
      </c>
      <c r="E1323" s="1">
        <f t="shared" si="206"/>
        <v>61.027363926221987</v>
      </c>
      <c r="F1323" s="1">
        <f t="shared" si="207"/>
        <v>0.46558095274905587</v>
      </c>
      <c r="G1323" s="1">
        <f t="shared" si="203"/>
        <v>28.413178240533796</v>
      </c>
      <c r="H1323" s="1">
        <f t="shared" si="208"/>
        <v>-727.15523298053222</v>
      </c>
      <c r="I1323" s="1">
        <f t="shared" si="204"/>
        <v>-4.4031949004237597E-2</v>
      </c>
      <c r="J1323" s="1">
        <f t="shared" si="209"/>
        <v>-3.6882430819593519E-2</v>
      </c>
    </row>
    <row r="1324" spans="1:10" x14ac:dyDescent="0.25">
      <c r="A1324" s="1">
        <f t="shared" si="200"/>
        <v>1299</v>
      </c>
      <c r="B1324" s="1">
        <f t="shared" si="201"/>
        <v>0.12990000000000201</v>
      </c>
      <c r="C1324" s="1">
        <f t="shared" si="205"/>
        <v>-278.45703944621272</v>
      </c>
      <c r="D1324" s="1">
        <f t="shared" si="202"/>
        <v>-14.420297390318733</v>
      </c>
      <c r="E1324" s="1">
        <f t="shared" si="206"/>
        <v>61.027363926221987</v>
      </c>
      <c r="F1324" s="1">
        <f t="shared" si="207"/>
        <v>0.46558095274905587</v>
      </c>
      <c r="G1324" s="1">
        <f t="shared" si="203"/>
        <v>28.413178240533796</v>
      </c>
      <c r="H1324" s="1">
        <f t="shared" si="208"/>
        <v>-726.23808048361411</v>
      </c>
      <c r="I1324" s="1">
        <f t="shared" si="204"/>
        <v>-4.4078507099512505E-2</v>
      </c>
      <c r="J1324" s="1">
        <f t="shared" si="209"/>
        <v>-3.6928988914868427E-2</v>
      </c>
    </row>
    <row r="1325" spans="1:10" x14ac:dyDescent="0.25">
      <c r="A1325" s="1">
        <f t="shared" si="200"/>
        <v>1300</v>
      </c>
      <c r="B1325" s="1">
        <f t="shared" si="201"/>
        <v>0.130000000000002</v>
      </c>
      <c r="C1325" s="1">
        <f t="shared" si="205"/>
        <v>-278.5296632542611</v>
      </c>
      <c r="D1325" s="1">
        <f t="shared" si="202"/>
        <v>-14.44815035664416</v>
      </c>
      <c r="E1325" s="1">
        <f t="shared" si="206"/>
        <v>61.027363926221987</v>
      </c>
      <c r="F1325" s="1">
        <f t="shared" si="207"/>
        <v>0.46558095274905587</v>
      </c>
      <c r="G1325" s="1">
        <f t="shared" si="203"/>
        <v>28.413178240533796</v>
      </c>
      <c r="H1325" s="1">
        <f t="shared" si="208"/>
        <v>-725.3232804006642</v>
      </c>
      <c r="I1325" s="1">
        <f t="shared" si="204"/>
        <v>-4.4125065194787413E-2</v>
      </c>
      <c r="J1325" s="1">
        <f t="shared" si="209"/>
        <v>-3.6975547010143335E-2</v>
      </c>
    </row>
    <row r="1326" spans="1:10" x14ac:dyDescent="0.25">
      <c r="A1326" s="1">
        <f t="shared" si="200"/>
        <v>1301</v>
      </c>
      <c r="B1326" s="1">
        <f t="shared" si="201"/>
        <v>0.13010000000000199</v>
      </c>
      <c r="C1326" s="1">
        <f t="shared" si="205"/>
        <v>-278.60219558230114</v>
      </c>
      <c r="D1326" s="1">
        <f t="shared" si="202"/>
        <v>-14.476010576202389</v>
      </c>
      <c r="E1326" s="1">
        <f t="shared" si="206"/>
        <v>61.027363926221987</v>
      </c>
      <c r="F1326" s="1">
        <f t="shared" si="207"/>
        <v>0.46558095274905587</v>
      </c>
      <c r="G1326" s="1">
        <f t="shared" si="203"/>
        <v>28.413178240533796</v>
      </c>
      <c r="H1326" s="1">
        <f t="shared" si="208"/>
        <v>-724.41082375605583</v>
      </c>
      <c r="I1326" s="1">
        <f t="shared" si="204"/>
        <v>-4.4171623290062322E-2</v>
      </c>
      <c r="J1326" s="1">
        <f t="shared" si="209"/>
        <v>-3.7022105105418243E-2</v>
      </c>
    </row>
    <row r="1327" spans="1:10" x14ac:dyDescent="0.25">
      <c r="A1327" s="1">
        <f t="shared" si="200"/>
        <v>1302</v>
      </c>
      <c r="B1327" s="1">
        <f t="shared" si="201"/>
        <v>0.13020000000000198</v>
      </c>
      <c r="C1327" s="1">
        <f t="shared" si="205"/>
        <v>-278.67463666467677</v>
      </c>
      <c r="D1327" s="1">
        <f t="shared" si="202"/>
        <v>-14.503878039868857</v>
      </c>
      <c r="E1327" s="1">
        <f t="shared" si="206"/>
        <v>61.027363926221987</v>
      </c>
      <c r="F1327" s="1">
        <f t="shared" si="207"/>
        <v>0.46558095274905587</v>
      </c>
      <c r="G1327" s="1">
        <f t="shared" si="203"/>
        <v>28.413178240533796</v>
      </c>
      <c r="H1327" s="1">
        <f t="shared" si="208"/>
        <v>-723.50070161961992</v>
      </c>
      <c r="I1327" s="1">
        <f t="shared" si="204"/>
        <v>-4.421818138533723E-2</v>
      </c>
      <c r="J1327" s="1">
        <f t="shared" si="209"/>
        <v>-3.7068663200693151E-2</v>
      </c>
    </row>
    <row r="1328" spans="1:10" x14ac:dyDescent="0.25">
      <c r="A1328" s="1">
        <f t="shared" si="200"/>
        <v>1303</v>
      </c>
      <c r="B1328" s="1">
        <f t="shared" si="201"/>
        <v>0.13030000000000197</v>
      </c>
      <c r="C1328" s="1">
        <f t="shared" si="205"/>
        <v>-278.74698673483874</v>
      </c>
      <c r="D1328" s="1">
        <f t="shared" si="202"/>
        <v>-14.531752738542341</v>
      </c>
      <c r="E1328" s="1">
        <f t="shared" si="206"/>
        <v>61.027363926221987</v>
      </c>
      <c r="F1328" s="1">
        <f t="shared" si="207"/>
        <v>0.46558095274905587</v>
      </c>
      <c r="G1328" s="1">
        <f t="shared" si="203"/>
        <v>28.413178240533796</v>
      </c>
      <c r="H1328" s="1">
        <f t="shared" si="208"/>
        <v>-722.59290510635742</v>
      </c>
      <c r="I1328" s="1">
        <f t="shared" si="204"/>
        <v>-4.4264739480612138E-2</v>
      </c>
      <c r="J1328" s="1">
        <f t="shared" si="209"/>
        <v>-3.7115221295968059E-2</v>
      </c>
    </row>
    <row r="1329" spans="1:10" x14ac:dyDescent="0.25">
      <c r="A1329" s="1">
        <f t="shared" si="200"/>
        <v>1304</v>
      </c>
      <c r="B1329" s="1">
        <f t="shared" si="201"/>
        <v>0.13040000000000196</v>
      </c>
      <c r="C1329" s="1">
        <f t="shared" si="205"/>
        <v>-278.8192460253494</v>
      </c>
      <c r="D1329" s="1">
        <f t="shared" si="202"/>
        <v>-14.559634663144877</v>
      </c>
      <c r="E1329" s="1">
        <f t="shared" si="206"/>
        <v>61.027363926221987</v>
      </c>
      <c r="F1329" s="1">
        <f t="shared" si="207"/>
        <v>0.46558095274905587</v>
      </c>
      <c r="G1329" s="1">
        <f t="shared" si="203"/>
        <v>28.413178240533796</v>
      </c>
      <c r="H1329" s="1">
        <f t="shared" si="208"/>
        <v>-721.68742537615572</v>
      </c>
      <c r="I1329" s="1">
        <f t="shared" si="204"/>
        <v>-4.4311297575887046E-2</v>
      </c>
      <c r="J1329" s="1">
        <f t="shared" si="209"/>
        <v>-3.7161779391242968E-2</v>
      </c>
    </row>
    <row r="1330" spans="1:10" x14ac:dyDescent="0.25">
      <c r="A1330" s="1">
        <f t="shared" si="200"/>
        <v>1305</v>
      </c>
      <c r="B1330" s="1">
        <f t="shared" si="201"/>
        <v>0.13050000000000195</v>
      </c>
      <c r="C1330" s="1">
        <f t="shared" si="205"/>
        <v>-278.891414767887</v>
      </c>
      <c r="D1330" s="1">
        <f t="shared" si="202"/>
        <v>-14.587523804621666</v>
      </c>
      <c r="E1330" s="1">
        <f t="shared" si="206"/>
        <v>61.027363926221987</v>
      </c>
      <c r="F1330" s="1">
        <f t="shared" si="207"/>
        <v>0.46558095274905587</v>
      </c>
      <c r="G1330" s="1">
        <f t="shared" si="203"/>
        <v>28.413178240533796</v>
      </c>
      <c r="H1330" s="1">
        <f t="shared" si="208"/>
        <v>-720.78425363350493</v>
      </c>
      <c r="I1330" s="1">
        <f t="shared" si="204"/>
        <v>-4.4357855671161954E-2</v>
      </c>
      <c r="J1330" s="1">
        <f t="shared" si="209"/>
        <v>-3.7208337486517876E-2</v>
      </c>
    </row>
    <row r="1331" spans="1:10" x14ac:dyDescent="0.25">
      <c r="A1331" s="1">
        <f t="shared" si="200"/>
        <v>1306</v>
      </c>
      <c r="B1331" s="1">
        <f t="shared" si="201"/>
        <v>0.13060000000000194</v>
      </c>
      <c r="C1331" s="1">
        <f t="shared" si="205"/>
        <v>-278.96349319325037</v>
      </c>
      <c r="D1331" s="1">
        <f t="shared" si="202"/>
        <v>-14.615420153940992</v>
      </c>
      <c r="E1331" s="1">
        <f t="shared" si="206"/>
        <v>61.027363926221987</v>
      </c>
      <c r="F1331" s="1">
        <f t="shared" si="207"/>
        <v>0.46558095274905587</v>
      </c>
      <c r="G1331" s="1">
        <f t="shared" si="203"/>
        <v>28.413178240533796</v>
      </c>
      <c r="H1331" s="1">
        <f t="shared" si="208"/>
        <v>-719.88338112721817</v>
      </c>
      <c r="I1331" s="1">
        <f t="shared" si="204"/>
        <v>-4.4404413766436862E-2</v>
      </c>
      <c r="J1331" s="1">
        <f t="shared" si="209"/>
        <v>-3.7254895581792784E-2</v>
      </c>
    </row>
    <row r="1332" spans="1:10" x14ac:dyDescent="0.25">
      <c r="A1332" s="1">
        <f t="shared" si="200"/>
        <v>1307</v>
      </c>
      <c r="B1332" s="1">
        <f t="shared" si="201"/>
        <v>0.13070000000000193</v>
      </c>
      <c r="C1332" s="1">
        <f t="shared" si="205"/>
        <v>-279.03548153136308</v>
      </c>
      <c r="D1332" s="1">
        <f t="shared" si="202"/>
        <v>-14.643323702094127</v>
      </c>
      <c r="E1332" s="1">
        <f t="shared" si="206"/>
        <v>61.027363926221987</v>
      </c>
      <c r="F1332" s="1">
        <f t="shared" si="207"/>
        <v>0.46558095274905587</v>
      </c>
      <c r="G1332" s="1">
        <f t="shared" si="203"/>
        <v>28.413178240533796</v>
      </c>
      <c r="H1332" s="1">
        <f t="shared" si="208"/>
        <v>-718.98479915015298</v>
      </c>
      <c r="I1332" s="1">
        <f t="shared" si="204"/>
        <v>-4.445097186171177E-2</v>
      </c>
      <c r="J1332" s="1">
        <f t="shared" si="209"/>
        <v>-3.7301453677067692E-2</v>
      </c>
    </row>
    <row r="1333" spans="1:10" x14ac:dyDescent="0.25">
      <c r="A1333" s="1">
        <f t="shared" si="200"/>
        <v>1308</v>
      </c>
      <c r="B1333" s="1">
        <f t="shared" si="201"/>
        <v>0.13080000000000191</v>
      </c>
      <c r="C1333" s="1">
        <f t="shared" si="205"/>
        <v>-279.10738001127811</v>
      </c>
      <c r="D1333" s="1">
        <f t="shared" si="202"/>
        <v>-14.671234440095255</v>
      </c>
      <c r="E1333" s="1">
        <f t="shared" si="206"/>
        <v>61.027363926221987</v>
      </c>
      <c r="F1333" s="1">
        <f t="shared" si="207"/>
        <v>0.46558095274905587</v>
      </c>
      <c r="G1333" s="1">
        <f t="shared" si="203"/>
        <v>28.413178240533796</v>
      </c>
      <c r="H1333" s="1">
        <f t="shared" si="208"/>
        <v>-718.08849903893474</v>
      </c>
      <c r="I1333" s="1">
        <f t="shared" si="204"/>
        <v>-4.4497529956986678E-2</v>
      </c>
      <c r="J1333" s="1">
        <f t="shared" si="209"/>
        <v>-3.73480117723426E-2</v>
      </c>
    </row>
    <row r="1334" spans="1:10" x14ac:dyDescent="0.25">
      <c r="A1334" s="1">
        <f t="shared" si="200"/>
        <v>1309</v>
      </c>
      <c r="B1334" s="1">
        <f t="shared" si="201"/>
        <v>0.1309000000000019</v>
      </c>
      <c r="C1334" s="1">
        <f t="shared" si="205"/>
        <v>-279.17918886118201</v>
      </c>
      <c r="D1334" s="1">
        <f t="shared" si="202"/>
        <v>-14.699152358981372</v>
      </c>
      <c r="E1334" s="1">
        <f t="shared" si="206"/>
        <v>61.027363926221987</v>
      </c>
      <c r="F1334" s="1">
        <f t="shared" si="207"/>
        <v>0.46558095274905587</v>
      </c>
      <c r="G1334" s="1">
        <f t="shared" si="203"/>
        <v>28.413178240533796</v>
      </c>
      <c r="H1334" s="1">
        <f t="shared" si="208"/>
        <v>-717.19447217368349</v>
      </c>
      <c r="I1334" s="1">
        <f t="shared" si="204"/>
        <v>-4.4544088052261586E-2</v>
      </c>
      <c r="J1334" s="1">
        <f t="shared" si="209"/>
        <v>-3.7394569867617508E-2</v>
      </c>
    </row>
    <row r="1335" spans="1:10" x14ac:dyDescent="0.25">
      <c r="A1335" s="1">
        <f t="shared" si="200"/>
        <v>1310</v>
      </c>
      <c r="B1335" s="1">
        <f t="shared" si="201"/>
        <v>0.13100000000000189</v>
      </c>
      <c r="C1335" s="1">
        <f t="shared" si="205"/>
        <v>-279.2509083083994</v>
      </c>
      <c r="D1335" s="1">
        <f t="shared" si="202"/>
        <v>-14.727077449812212</v>
      </c>
      <c r="E1335" s="1">
        <f t="shared" si="206"/>
        <v>61.027363926221987</v>
      </c>
      <c r="F1335" s="1">
        <f t="shared" si="207"/>
        <v>0.46558095274905587</v>
      </c>
      <c r="G1335" s="1">
        <f t="shared" si="203"/>
        <v>28.413178240533796</v>
      </c>
      <c r="H1335" s="1">
        <f t="shared" si="208"/>
        <v>-716.30270997774051</v>
      </c>
      <c r="I1335" s="1">
        <f t="shared" si="204"/>
        <v>-4.4590646147536495E-2</v>
      </c>
      <c r="J1335" s="1">
        <f t="shared" si="209"/>
        <v>-3.7441127962892416E-2</v>
      </c>
    </row>
    <row r="1336" spans="1:10" x14ac:dyDescent="0.25">
      <c r="A1336" s="1">
        <f t="shared" si="200"/>
        <v>1311</v>
      </c>
      <c r="B1336" s="1">
        <f t="shared" si="201"/>
        <v>0.13110000000000188</v>
      </c>
      <c r="C1336" s="1">
        <f t="shared" si="205"/>
        <v>-279.32253857939719</v>
      </c>
      <c r="D1336" s="1">
        <f t="shared" si="202"/>
        <v>-14.755009703670151</v>
      </c>
      <c r="E1336" s="1">
        <f t="shared" si="206"/>
        <v>61.027363926221987</v>
      </c>
      <c r="F1336" s="1">
        <f t="shared" si="207"/>
        <v>0.46558095274905587</v>
      </c>
      <c r="G1336" s="1">
        <f t="shared" si="203"/>
        <v>28.413178240533796</v>
      </c>
      <c r="H1336" s="1">
        <f t="shared" si="208"/>
        <v>-715.41320391739907</v>
      </c>
      <c r="I1336" s="1">
        <f t="shared" si="204"/>
        <v>-4.4637204242811403E-2</v>
      </c>
      <c r="J1336" s="1">
        <f t="shared" si="209"/>
        <v>-3.7487686058167324E-2</v>
      </c>
    </row>
    <row r="1337" spans="1:10" x14ac:dyDescent="0.25">
      <c r="A1337" s="1">
        <f t="shared" si="200"/>
        <v>1312</v>
      </c>
      <c r="B1337" s="1">
        <f t="shared" si="201"/>
        <v>0.13120000000000187</v>
      </c>
      <c r="C1337" s="1">
        <f t="shared" si="205"/>
        <v>-279.39407989978895</v>
      </c>
      <c r="D1337" s="1">
        <f t="shared" si="202"/>
        <v>-14.78294911166013</v>
      </c>
      <c r="E1337" s="1">
        <f t="shared" si="206"/>
        <v>61.027363926221987</v>
      </c>
      <c r="F1337" s="1">
        <f t="shared" si="207"/>
        <v>0.46558095274905587</v>
      </c>
      <c r="G1337" s="1">
        <f t="shared" si="203"/>
        <v>28.413178240533796</v>
      </c>
      <c r="H1337" s="1">
        <f t="shared" si="208"/>
        <v>-714.52594550163656</v>
      </c>
      <c r="I1337" s="1">
        <f t="shared" si="204"/>
        <v>-4.4683762338086311E-2</v>
      </c>
      <c r="J1337" s="1">
        <f t="shared" si="209"/>
        <v>-3.7534244153442232E-2</v>
      </c>
    </row>
    <row r="1338" spans="1:10" x14ac:dyDescent="0.25">
      <c r="A1338" s="1">
        <f t="shared" si="200"/>
        <v>1313</v>
      </c>
      <c r="B1338" s="1">
        <f t="shared" si="201"/>
        <v>0.13130000000000186</v>
      </c>
      <c r="C1338" s="1">
        <f t="shared" si="205"/>
        <v>-279.46553249433913</v>
      </c>
      <c r="D1338" s="1">
        <f t="shared" si="202"/>
        <v>-14.810895664909564</v>
      </c>
      <c r="E1338" s="1">
        <f t="shared" si="206"/>
        <v>61.027363926221987</v>
      </c>
      <c r="F1338" s="1">
        <f t="shared" si="207"/>
        <v>0.46558095274905587</v>
      </c>
      <c r="G1338" s="1">
        <f t="shared" si="203"/>
        <v>28.413178240533796</v>
      </c>
      <c r="H1338" s="1">
        <f t="shared" si="208"/>
        <v>-713.64092628184756</v>
      </c>
      <c r="I1338" s="1">
        <f t="shared" si="204"/>
        <v>-4.4730320433361219E-2</v>
      </c>
      <c r="J1338" s="1">
        <f t="shared" si="209"/>
        <v>-3.7580802248717141E-2</v>
      </c>
    </row>
    <row r="1339" spans="1:10" x14ac:dyDescent="0.25">
      <c r="A1339" s="1">
        <f t="shared" si="200"/>
        <v>1314</v>
      </c>
      <c r="B1339" s="1">
        <f t="shared" si="201"/>
        <v>0.13140000000000185</v>
      </c>
      <c r="C1339" s="1">
        <f t="shared" si="205"/>
        <v>-279.53689658696732</v>
      </c>
      <c r="D1339" s="1">
        <f t="shared" si="202"/>
        <v>-14.838849354568261</v>
      </c>
      <c r="E1339" s="1">
        <f t="shared" si="206"/>
        <v>61.027363926221987</v>
      </c>
      <c r="F1339" s="1">
        <f t="shared" si="207"/>
        <v>0.46558095274905587</v>
      </c>
      <c r="G1339" s="1">
        <f t="shared" si="203"/>
        <v>28.413178240533796</v>
      </c>
      <c r="H1339" s="1">
        <f t="shared" si="208"/>
        <v>-712.75813785158061</v>
      </c>
      <c r="I1339" s="1">
        <f t="shared" si="204"/>
        <v>-4.4776878528636127E-2</v>
      </c>
      <c r="J1339" s="1">
        <f t="shared" si="209"/>
        <v>-3.7627360343992049E-2</v>
      </c>
    </row>
    <row r="1340" spans="1:10" x14ac:dyDescent="0.25">
      <c r="A1340" s="1">
        <f t="shared" si="200"/>
        <v>1315</v>
      </c>
      <c r="B1340" s="1">
        <f t="shared" si="201"/>
        <v>0.13150000000000184</v>
      </c>
      <c r="C1340" s="1">
        <f t="shared" si="205"/>
        <v>-279.60817240075249</v>
      </c>
      <c r="D1340" s="1">
        <f t="shared" si="202"/>
        <v>-14.866810171808336</v>
      </c>
      <c r="E1340" s="1">
        <f t="shared" si="206"/>
        <v>61.027363926221987</v>
      </c>
      <c r="F1340" s="1">
        <f t="shared" si="207"/>
        <v>0.46558095274905587</v>
      </c>
      <c r="G1340" s="1">
        <f t="shared" si="203"/>
        <v>28.413178240533796</v>
      </c>
      <c r="H1340" s="1">
        <f t="shared" si="208"/>
        <v>-711.87757184627537</v>
      </c>
      <c r="I1340" s="1">
        <f t="shared" si="204"/>
        <v>-4.4823436623911035E-2</v>
      </c>
      <c r="J1340" s="1">
        <f t="shared" si="209"/>
        <v>-3.7673918439266957E-2</v>
      </c>
    </row>
    <row r="1341" spans="1:10" x14ac:dyDescent="0.25">
      <c r="A1341" s="1">
        <f t="shared" si="200"/>
        <v>1316</v>
      </c>
      <c r="B1341" s="1">
        <f t="shared" si="201"/>
        <v>0.13160000000000183</v>
      </c>
      <c r="C1341" s="1">
        <f t="shared" si="205"/>
        <v>-279.67936015793714</v>
      </c>
      <c r="D1341" s="1">
        <f t="shared" si="202"/>
        <v>-14.894778107824129</v>
      </c>
      <c r="E1341" s="1">
        <f t="shared" si="206"/>
        <v>61.027363926221987</v>
      </c>
      <c r="F1341" s="1">
        <f t="shared" si="207"/>
        <v>0.46558095274905587</v>
      </c>
      <c r="G1341" s="1">
        <f t="shared" si="203"/>
        <v>28.413178240533796</v>
      </c>
      <c r="H1341" s="1">
        <f t="shared" si="208"/>
        <v>-710.99921994300348</v>
      </c>
      <c r="I1341" s="1">
        <f t="shared" si="204"/>
        <v>-4.4869994719185943E-2</v>
      </c>
      <c r="J1341" s="1">
        <f t="shared" si="209"/>
        <v>-3.7720476534541865E-2</v>
      </c>
    </row>
    <row r="1342" spans="1:10" x14ac:dyDescent="0.25">
      <c r="A1342" s="1">
        <f t="shared" si="200"/>
        <v>1317</v>
      </c>
      <c r="B1342" s="1">
        <f t="shared" si="201"/>
        <v>0.13170000000000182</v>
      </c>
      <c r="C1342" s="1">
        <f t="shared" si="205"/>
        <v>-279.75046007993143</v>
      </c>
      <c r="D1342" s="1">
        <f t="shared" si="202"/>
        <v>-14.922753153832122</v>
      </c>
      <c r="E1342" s="1">
        <f t="shared" si="206"/>
        <v>61.027363926221987</v>
      </c>
      <c r="F1342" s="1">
        <f t="shared" si="207"/>
        <v>0.46558095274905587</v>
      </c>
      <c r="G1342" s="1">
        <f t="shared" si="203"/>
        <v>28.413178240533796</v>
      </c>
      <c r="H1342" s="1">
        <f t="shared" si="208"/>
        <v>-710.12307386020927</v>
      </c>
      <c r="I1342" s="1">
        <f t="shared" si="204"/>
        <v>-4.4916552814460851E-2</v>
      </c>
      <c r="J1342" s="1">
        <f t="shared" si="209"/>
        <v>-3.7767034629816773E-2</v>
      </c>
    </row>
    <row r="1343" spans="1:10" x14ac:dyDescent="0.25">
      <c r="A1343" s="1">
        <f t="shared" si="200"/>
        <v>1318</v>
      </c>
      <c r="B1343" s="1">
        <f t="shared" si="201"/>
        <v>0.1318000000000018</v>
      </c>
      <c r="C1343" s="1">
        <f t="shared" si="205"/>
        <v>-279.82147238731744</v>
      </c>
      <c r="D1343" s="1">
        <f t="shared" si="202"/>
        <v>-14.950735301070853</v>
      </c>
      <c r="E1343" s="1">
        <f t="shared" si="206"/>
        <v>61.027363926221987</v>
      </c>
      <c r="F1343" s="1">
        <f t="shared" si="207"/>
        <v>0.46558095274905587</v>
      </c>
      <c r="G1343" s="1">
        <f t="shared" si="203"/>
        <v>28.413178240533796</v>
      </c>
      <c r="H1343" s="1">
        <f t="shared" si="208"/>
        <v>-709.24912535745409</v>
      </c>
      <c r="I1343" s="1">
        <f t="shared" si="204"/>
        <v>-4.496311090973576E-2</v>
      </c>
      <c r="J1343" s="1">
        <f t="shared" si="209"/>
        <v>-3.7813592725091681E-2</v>
      </c>
    </row>
    <row r="1344" spans="1:10" x14ac:dyDescent="0.25">
      <c r="A1344" s="1">
        <f t="shared" si="200"/>
        <v>1319</v>
      </c>
      <c r="B1344" s="1">
        <f t="shared" si="201"/>
        <v>0.13190000000000179</v>
      </c>
      <c r="C1344" s="1">
        <f t="shared" si="205"/>
        <v>-279.8923972998532</v>
      </c>
      <c r="D1344" s="1">
        <f t="shared" si="202"/>
        <v>-14.978724540800838</v>
      </c>
      <c r="E1344" s="1">
        <f t="shared" si="206"/>
        <v>61.027363926221987</v>
      </c>
      <c r="F1344" s="1">
        <f t="shared" si="207"/>
        <v>0.46558095274905587</v>
      </c>
      <c r="G1344" s="1">
        <f t="shared" si="203"/>
        <v>28.413178240533796</v>
      </c>
      <c r="H1344" s="1">
        <f t="shared" si="208"/>
        <v>-708.37736623516162</v>
      </c>
      <c r="I1344" s="1">
        <f t="shared" si="204"/>
        <v>-4.5009669005010668E-2</v>
      </c>
      <c r="J1344" s="1">
        <f t="shared" si="209"/>
        <v>-3.7860150820366589E-2</v>
      </c>
    </row>
    <row r="1345" spans="1:10" x14ac:dyDescent="0.25">
      <c r="A1345" s="1">
        <f t="shared" si="200"/>
        <v>1320</v>
      </c>
      <c r="B1345" s="1">
        <f t="shared" si="201"/>
        <v>0.13200000000000178</v>
      </c>
      <c r="C1345" s="1">
        <f t="shared" si="205"/>
        <v>-279.9632350364767</v>
      </c>
      <c r="D1345" s="1">
        <f t="shared" si="202"/>
        <v>-15.006720864304485</v>
      </c>
      <c r="E1345" s="1">
        <f t="shared" si="206"/>
        <v>61.027363926221987</v>
      </c>
      <c r="F1345" s="1">
        <f t="shared" si="207"/>
        <v>0.46558095274905587</v>
      </c>
      <c r="G1345" s="1">
        <f t="shared" si="203"/>
        <v>28.413178240533796</v>
      </c>
      <c r="H1345" s="1">
        <f t="shared" si="208"/>
        <v>-707.50778833436561</v>
      </c>
      <c r="I1345" s="1">
        <f t="shared" si="204"/>
        <v>-4.5056227100285576E-2</v>
      </c>
      <c r="J1345" s="1">
        <f t="shared" si="209"/>
        <v>-3.7906708915641497E-2</v>
      </c>
    </row>
    <row r="1346" spans="1:10" x14ac:dyDescent="0.25">
      <c r="A1346" s="1">
        <f t="shared" si="200"/>
        <v>1321</v>
      </c>
      <c r="B1346" s="1">
        <f t="shared" si="201"/>
        <v>0.13210000000000177</v>
      </c>
      <c r="C1346" s="1">
        <f t="shared" si="205"/>
        <v>-280.03398581531013</v>
      </c>
      <c r="D1346" s="1">
        <f t="shared" si="202"/>
        <v>-15.034724262886016</v>
      </c>
      <c r="E1346" s="1">
        <f t="shared" si="206"/>
        <v>61.027363926221987</v>
      </c>
      <c r="F1346" s="1">
        <f t="shared" si="207"/>
        <v>0.46558095274905587</v>
      </c>
      <c r="G1346" s="1">
        <f t="shared" si="203"/>
        <v>28.413178240533796</v>
      </c>
      <c r="H1346" s="1">
        <f t="shared" si="208"/>
        <v>-706.64038353645924</v>
      </c>
      <c r="I1346" s="1">
        <f t="shared" si="204"/>
        <v>-4.5102785195560484E-2</v>
      </c>
      <c r="J1346" s="1">
        <f t="shared" si="209"/>
        <v>-3.7953267010916406E-2</v>
      </c>
    </row>
    <row r="1347" spans="1:10" x14ac:dyDescent="0.25">
      <c r="A1347" s="1">
        <f t="shared" si="200"/>
        <v>1322</v>
      </c>
      <c r="B1347" s="1">
        <f t="shared" si="201"/>
        <v>0.13220000000000176</v>
      </c>
      <c r="C1347" s="1">
        <f t="shared" si="205"/>
        <v>-280.10464985366377</v>
      </c>
      <c r="D1347" s="1">
        <f t="shared" si="202"/>
        <v>-15.062734727871382</v>
      </c>
      <c r="E1347" s="1">
        <f t="shared" si="206"/>
        <v>61.027363926221987</v>
      </c>
      <c r="F1347" s="1">
        <f t="shared" si="207"/>
        <v>0.46558095274905587</v>
      </c>
      <c r="G1347" s="1">
        <f t="shared" si="203"/>
        <v>28.413178240533796</v>
      </c>
      <c r="H1347" s="1">
        <f t="shared" si="208"/>
        <v>-705.77514376294573</v>
      </c>
      <c r="I1347" s="1">
        <f t="shared" si="204"/>
        <v>-4.5149343290835392E-2</v>
      </c>
      <c r="J1347" s="1">
        <f t="shared" si="209"/>
        <v>-3.7999825106191314E-2</v>
      </c>
    </row>
    <row r="1348" spans="1:10" x14ac:dyDescent="0.25">
      <c r="A1348" s="1">
        <f t="shared" si="200"/>
        <v>1323</v>
      </c>
      <c r="B1348" s="1">
        <f t="shared" si="201"/>
        <v>0.13230000000000175</v>
      </c>
      <c r="C1348" s="1">
        <f t="shared" si="205"/>
        <v>-280.17522736804005</v>
      </c>
      <c r="D1348" s="1">
        <f t="shared" si="202"/>
        <v>-15.090752250608185</v>
      </c>
      <c r="E1348" s="1">
        <f t="shared" si="206"/>
        <v>61.027363926221987</v>
      </c>
      <c r="F1348" s="1">
        <f t="shared" si="207"/>
        <v>0.46558095274905587</v>
      </c>
      <c r="G1348" s="1">
        <f t="shared" si="203"/>
        <v>28.413178240533796</v>
      </c>
      <c r="H1348" s="1">
        <f t="shared" si="208"/>
        <v>-704.91206097519239</v>
      </c>
      <c r="I1348" s="1">
        <f t="shared" si="204"/>
        <v>-4.51959013861103E-2</v>
      </c>
      <c r="J1348" s="1">
        <f t="shared" si="209"/>
        <v>-3.8046383201466222E-2</v>
      </c>
    </row>
    <row r="1349" spans="1:10" x14ac:dyDescent="0.25">
      <c r="A1349" s="1">
        <f t="shared" si="200"/>
        <v>1324</v>
      </c>
      <c r="B1349" s="1">
        <f t="shared" si="201"/>
        <v>0.13240000000000174</v>
      </c>
      <c r="C1349" s="1">
        <f t="shared" si="205"/>
        <v>-280.24571857413758</v>
      </c>
      <c r="D1349" s="1">
        <f t="shared" si="202"/>
        <v>-15.118776822465598</v>
      </c>
      <c r="E1349" s="1">
        <f t="shared" si="206"/>
        <v>61.027363926221987</v>
      </c>
      <c r="F1349" s="1">
        <f t="shared" si="207"/>
        <v>0.46558095274905587</v>
      </c>
      <c r="G1349" s="1">
        <f t="shared" si="203"/>
        <v>28.413178240533796</v>
      </c>
      <c r="H1349" s="1">
        <f t="shared" si="208"/>
        <v>-704.05112717418444</v>
      </c>
      <c r="I1349" s="1">
        <f t="shared" si="204"/>
        <v>-4.5242459481385208E-2</v>
      </c>
      <c r="J1349" s="1">
        <f t="shared" si="209"/>
        <v>-3.809294129674113E-2</v>
      </c>
    </row>
    <row r="1350" spans="1:10" x14ac:dyDescent="0.25">
      <c r="A1350" s="1">
        <f t="shared" ref="A1350:A1413" si="210">A1349+1</f>
        <v>1325</v>
      </c>
      <c r="B1350" s="1">
        <f t="shared" ref="B1350:B1413" si="211">B1349+$B$2</f>
        <v>0.13250000000000173</v>
      </c>
      <c r="C1350" s="1">
        <f t="shared" si="205"/>
        <v>-280.31612368685501</v>
      </c>
      <c r="D1350" s="1">
        <f t="shared" ref="D1350:D1413" si="212">D1349+$B$2*C1350</f>
        <v>-15.146808434834284</v>
      </c>
      <c r="E1350" s="1">
        <f t="shared" si="206"/>
        <v>61.027363926221987</v>
      </c>
      <c r="F1350" s="1">
        <f t="shared" si="207"/>
        <v>0.46558095274905587</v>
      </c>
      <c r="G1350" s="1">
        <f t="shared" ref="G1350:G1413" si="213">E1350*F1350</f>
        <v>28.413178240533796</v>
      </c>
      <c r="H1350" s="1">
        <f t="shared" si="208"/>
        <v>-703.19233440028256</v>
      </c>
      <c r="I1350" s="1">
        <f t="shared" ref="I1350:I1413" si="214">I1349-F1350*$B$2</f>
        <v>-4.5289017576660116E-2</v>
      </c>
      <c r="J1350" s="1">
        <f t="shared" si="209"/>
        <v>-3.8139499392016038E-2</v>
      </c>
    </row>
    <row r="1351" spans="1:10" x14ac:dyDescent="0.25">
      <c r="A1351" s="1">
        <f t="shared" si="210"/>
        <v>1326</v>
      </c>
      <c r="B1351" s="1">
        <f t="shared" si="211"/>
        <v>0.13260000000000172</v>
      </c>
      <c r="C1351" s="1">
        <f t="shared" si="205"/>
        <v>-280.38644292029505</v>
      </c>
      <c r="D1351" s="1">
        <f t="shared" si="212"/>
        <v>-15.174847079126314</v>
      </c>
      <c r="E1351" s="1">
        <f t="shared" si="206"/>
        <v>61.027363926221987</v>
      </c>
      <c r="F1351" s="1">
        <f t="shared" si="207"/>
        <v>0.46558095274905587</v>
      </c>
      <c r="G1351" s="1">
        <f t="shared" si="213"/>
        <v>28.413178240533796</v>
      </c>
      <c r="H1351" s="1">
        <f t="shared" si="208"/>
        <v>-702.33567473298092</v>
      </c>
      <c r="I1351" s="1">
        <f t="shared" si="214"/>
        <v>-4.5335575671935024E-2</v>
      </c>
      <c r="J1351" s="1">
        <f t="shared" si="209"/>
        <v>-3.8186057487290946E-2</v>
      </c>
    </row>
    <row r="1352" spans="1:10" x14ac:dyDescent="0.25">
      <c r="A1352" s="1">
        <f t="shared" si="210"/>
        <v>1327</v>
      </c>
      <c r="B1352" s="1">
        <f t="shared" si="211"/>
        <v>0.13270000000000171</v>
      </c>
      <c r="C1352" s="1">
        <f t="shared" si="205"/>
        <v>-280.45667648776833</v>
      </c>
      <c r="D1352" s="1">
        <f t="shared" si="212"/>
        <v>-15.202892746775092</v>
      </c>
      <c r="E1352" s="1">
        <f t="shared" si="206"/>
        <v>61.027363926221987</v>
      </c>
      <c r="F1352" s="1">
        <f t="shared" si="207"/>
        <v>0.46558095274905587</v>
      </c>
      <c r="G1352" s="1">
        <f t="shared" si="213"/>
        <v>28.413178240533796</v>
      </c>
      <c r="H1352" s="1">
        <f t="shared" si="208"/>
        <v>-701.4811402906671</v>
      </c>
      <c r="I1352" s="1">
        <f t="shared" si="214"/>
        <v>-4.5382133767209933E-2</v>
      </c>
      <c r="J1352" s="1">
        <f t="shared" si="209"/>
        <v>-3.8232615582565854E-2</v>
      </c>
    </row>
    <row r="1353" spans="1:10" x14ac:dyDescent="0.25">
      <c r="A1353" s="1">
        <f t="shared" si="210"/>
        <v>1328</v>
      </c>
      <c r="B1353" s="1">
        <f t="shared" si="211"/>
        <v>0.13280000000000169</v>
      </c>
      <c r="C1353" s="1">
        <f t="shared" si="205"/>
        <v>-280.52682460179739</v>
      </c>
      <c r="D1353" s="1">
        <f t="shared" si="212"/>
        <v>-15.230945429235272</v>
      </c>
      <c r="E1353" s="1">
        <f t="shared" si="206"/>
        <v>61.027363926221987</v>
      </c>
      <c r="F1353" s="1">
        <f t="shared" si="207"/>
        <v>0.46558095274905587</v>
      </c>
      <c r="G1353" s="1">
        <f t="shared" si="213"/>
        <v>28.413178240533796</v>
      </c>
      <c r="H1353" s="1">
        <f t="shared" si="208"/>
        <v>-700.62872323038471</v>
      </c>
      <c r="I1353" s="1">
        <f t="shared" si="214"/>
        <v>-4.5428691862484841E-2</v>
      </c>
      <c r="J1353" s="1">
        <f t="shared" si="209"/>
        <v>-3.8279173677840762E-2</v>
      </c>
    </row>
    <row r="1354" spans="1:10" x14ac:dyDescent="0.25">
      <c r="A1354" s="1">
        <f t="shared" si="210"/>
        <v>1329</v>
      </c>
      <c r="B1354" s="1">
        <f t="shared" si="211"/>
        <v>0.13290000000000168</v>
      </c>
      <c r="C1354" s="1">
        <f t="shared" si="205"/>
        <v>-280.59688747412042</v>
      </c>
      <c r="D1354" s="1">
        <f t="shared" si="212"/>
        <v>-15.259005117982683</v>
      </c>
      <c r="E1354" s="1">
        <f t="shared" si="206"/>
        <v>61.027363926221987</v>
      </c>
      <c r="F1354" s="1">
        <f t="shared" si="207"/>
        <v>0.46558095274905587</v>
      </c>
      <c r="G1354" s="1">
        <f t="shared" si="213"/>
        <v>28.413178240533796</v>
      </c>
      <c r="H1354" s="1">
        <f t="shared" si="208"/>
        <v>-699.77841574759691</v>
      </c>
      <c r="I1354" s="1">
        <f t="shared" si="214"/>
        <v>-4.5475249957759749E-2</v>
      </c>
      <c r="J1354" s="1">
        <f t="shared" si="209"/>
        <v>-3.832573177311567E-2</v>
      </c>
    </row>
    <row r="1355" spans="1:10" x14ac:dyDescent="0.25">
      <c r="A1355" s="1">
        <f t="shared" si="210"/>
        <v>1330</v>
      </c>
      <c r="B1355" s="1">
        <f t="shared" si="211"/>
        <v>0.13300000000000167</v>
      </c>
      <c r="C1355" s="1">
        <f t="shared" si="205"/>
        <v>-280.66686531569519</v>
      </c>
      <c r="D1355" s="1">
        <f t="shared" si="212"/>
        <v>-15.287071804514254</v>
      </c>
      <c r="E1355" s="1">
        <f t="shared" si="206"/>
        <v>61.027363926221987</v>
      </c>
      <c r="F1355" s="1">
        <f t="shared" si="207"/>
        <v>0.46558095274905587</v>
      </c>
      <c r="G1355" s="1">
        <f t="shared" si="213"/>
        <v>28.413178240533796</v>
      </c>
      <c r="H1355" s="1">
        <f t="shared" si="208"/>
        <v>-698.93021007595166</v>
      </c>
      <c r="I1355" s="1">
        <f t="shared" si="214"/>
        <v>-4.5521808053034657E-2</v>
      </c>
      <c r="J1355" s="1">
        <f t="shared" si="209"/>
        <v>-3.8372289868390579E-2</v>
      </c>
    </row>
    <row r="1356" spans="1:10" x14ac:dyDescent="0.25">
      <c r="A1356" s="1">
        <f t="shared" si="210"/>
        <v>1331</v>
      </c>
      <c r="B1356" s="1">
        <f t="shared" si="211"/>
        <v>0.13310000000000166</v>
      </c>
      <c r="C1356" s="1">
        <f t="shared" si="205"/>
        <v>-280.73675833670279</v>
      </c>
      <c r="D1356" s="1">
        <f t="shared" si="212"/>
        <v>-15.315145480347924</v>
      </c>
      <c r="E1356" s="1">
        <f t="shared" si="206"/>
        <v>61.027363926221987</v>
      </c>
      <c r="F1356" s="1">
        <f t="shared" si="207"/>
        <v>0.46558095274905587</v>
      </c>
      <c r="G1356" s="1">
        <f t="shared" si="213"/>
        <v>28.413178240533796</v>
      </c>
      <c r="H1356" s="1">
        <f t="shared" si="208"/>
        <v>-698.08409848704878</v>
      </c>
      <c r="I1356" s="1">
        <f t="shared" si="214"/>
        <v>-4.5568366148309565E-2</v>
      </c>
      <c r="J1356" s="1">
        <f t="shared" si="209"/>
        <v>-3.8418847963665487E-2</v>
      </c>
    </row>
    <row r="1357" spans="1:10" x14ac:dyDescent="0.25">
      <c r="A1357" s="1">
        <f t="shared" si="210"/>
        <v>1332</v>
      </c>
      <c r="B1357" s="1">
        <f t="shared" si="211"/>
        <v>0.13320000000000165</v>
      </c>
      <c r="C1357" s="1">
        <f t="shared" si="205"/>
        <v>-280.80656674655148</v>
      </c>
      <c r="D1357" s="1">
        <f t="shared" si="212"/>
        <v>-15.34322613702258</v>
      </c>
      <c r="E1357" s="1">
        <f t="shared" si="206"/>
        <v>61.027363926221987</v>
      </c>
      <c r="F1357" s="1">
        <f t="shared" si="207"/>
        <v>0.46558095274905587</v>
      </c>
      <c r="G1357" s="1">
        <f t="shared" si="213"/>
        <v>28.413178240533796</v>
      </c>
      <c r="H1357" s="1">
        <f t="shared" si="208"/>
        <v>-697.24007329020981</v>
      </c>
      <c r="I1357" s="1">
        <f t="shared" si="214"/>
        <v>-4.5614924243584473E-2</v>
      </c>
      <c r="J1357" s="1">
        <f t="shared" si="209"/>
        <v>-3.8465406058940395E-2</v>
      </c>
    </row>
    <row r="1358" spans="1:10" x14ac:dyDescent="0.25">
      <c r="A1358" s="1">
        <f t="shared" si="210"/>
        <v>1333</v>
      </c>
      <c r="B1358" s="1">
        <f t="shared" si="211"/>
        <v>0.13330000000000164</v>
      </c>
      <c r="C1358" s="1">
        <f t="shared" si="205"/>
        <v>-280.87629075388048</v>
      </c>
      <c r="D1358" s="1">
        <f t="shared" si="212"/>
        <v>-15.371313766097968</v>
      </c>
      <c r="E1358" s="1">
        <f t="shared" si="206"/>
        <v>61.027363926221987</v>
      </c>
      <c r="F1358" s="1">
        <f t="shared" si="207"/>
        <v>0.46558095274905587</v>
      </c>
      <c r="G1358" s="1">
        <f t="shared" si="213"/>
        <v>28.413178240533796</v>
      </c>
      <c r="H1358" s="1">
        <f t="shared" si="208"/>
        <v>-696.39812683224693</v>
      </c>
      <c r="I1358" s="1">
        <f t="shared" si="214"/>
        <v>-4.5661482338859381E-2</v>
      </c>
      <c r="J1358" s="1">
        <f t="shared" si="209"/>
        <v>-3.8511964154215303E-2</v>
      </c>
    </row>
    <row r="1359" spans="1:10" x14ac:dyDescent="0.25">
      <c r="A1359" s="1">
        <f t="shared" si="210"/>
        <v>1334</v>
      </c>
      <c r="B1359" s="1">
        <f t="shared" si="211"/>
        <v>0.13340000000000163</v>
      </c>
      <c r="C1359" s="1">
        <f t="shared" si="205"/>
        <v>-280.94593056656373</v>
      </c>
      <c r="D1359" s="1">
        <f t="shared" si="212"/>
        <v>-15.399408359154624</v>
      </c>
      <c r="E1359" s="1">
        <f t="shared" si="206"/>
        <v>61.027363926221987</v>
      </c>
      <c r="F1359" s="1">
        <f t="shared" si="207"/>
        <v>0.46558095274905587</v>
      </c>
      <c r="G1359" s="1">
        <f t="shared" si="213"/>
        <v>28.413178240533796</v>
      </c>
      <c r="H1359" s="1">
        <f t="shared" si="208"/>
        <v>-695.55825149723682</v>
      </c>
      <c r="I1359" s="1">
        <f t="shared" si="214"/>
        <v>-4.5708040434134289E-2</v>
      </c>
      <c r="J1359" s="1">
        <f t="shared" si="209"/>
        <v>-3.8558522249490211E-2</v>
      </c>
    </row>
    <row r="1360" spans="1:10" x14ac:dyDescent="0.25">
      <c r="A1360" s="1">
        <f t="shared" si="210"/>
        <v>1335</v>
      </c>
      <c r="B1360" s="1">
        <f t="shared" si="211"/>
        <v>0.13350000000000162</v>
      </c>
      <c r="C1360" s="1">
        <f t="shared" si="205"/>
        <v>-281.01548639171347</v>
      </c>
      <c r="D1360" s="1">
        <f t="shared" si="212"/>
        <v>-15.427509907793794</v>
      </c>
      <c r="E1360" s="1">
        <f t="shared" si="206"/>
        <v>61.027363926221987</v>
      </c>
      <c r="F1360" s="1">
        <f t="shared" si="207"/>
        <v>0.46558095274905587</v>
      </c>
      <c r="G1360" s="1">
        <f t="shared" si="213"/>
        <v>28.413178240533796</v>
      </c>
      <c r="H1360" s="1">
        <f t="shared" si="208"/>
        <v>-694.7204397062934</v>
      </c>
      <c r="I1360" s="1">
        <f t="shared" si="214"/>
        <v>-4.5754598529409198E-2</v>
      </c>
      <c r="J1360" s="1">
        <f t="shared" si="209"/>
        <v>-3.8605080344765119E-2</v>
      </c>
    </row>
    <row r="1361" spans="1:10" x14ac:dyDescent="0.25">
      <c r="A1361" s="1">
        <f t="shared" si="210"/>
        <v>1336</v>
      </c>
      <c r="B1361" s="1">
        <f t="shared" si="211"/>
        <v>0.13360000000000161</v>
      </c>
      <c r="C1361" s="1">
        <f t="shared" si="205"/>
        <v>-281.08495843568409</v>
      </c>
      <c r="D1361" s="1">
        <f t="shared" si="212"/>
        <v>-15.455618403637363</v>
      </c>
      <c r="E1361" s="1">
        <f t="shared" si="206"/>
        <v>61.027363926221987</v>
      </c>
      <c r="F1361" s="1">
        <f t="shared" si="207"/>
        <v>0.46558095274905587</v>
      </c>
      <c r="G1361" s="1">
        <f t="shared" si="213"/>
        <v>28.413178240533796</v>
      </c>
      <c r="H1361" s="1">
        <f t="shared" si="208"/>
        <v>-693.8846839173442</v>
      </c>
      <c r="I1361" s="1">
        <f t="shared" si="214"/>
        <v>-4.5801156624684106E-2</v>
      </c>
      <c r="J1361" s="1">
        <f t="shared" si="209"/>
        <v>-3.8651638440040027E-2</v>
      </c>
    </row>
    <row r="1362" spans="1:10" x14ac:dyDescent="0.25">
      <c r="A1362" s="1">
        <f t="shared" si="210"/>
        <v>1337</v>
      </c>
      <c r="B1362" s="1">
        <f t="shared" si="211"/>
        <v>0.1337000000000016</v>
      </c>
      <c r="C1362" s="1">
        <f t="shared" si="205"/>
        <v>-281.15434690407579</v>
      </c>
      <c r="D1362" s="1">
        <f t="shared" si="212"/>
        <v>-15.483733838327771</v>
      </c>
      <c r="E1362" s="1">
        <f t="shared" si="206"/>
        <v>61.027363926221987</v>
      </c>
      <c r="F1362" s="1">
        <f t="shared" si="207"/>
        <v>0.46558095274905587</v>
      </c>
      <c r="G1362" s="1">
        <f t="shared" si="213"/>
        <v>28.413178240533796</v>
      </c>
      <c r="H1362" s="1">
        <f t="shared" si="208"/>
        <v>-693.05097662490641</v>
      </c>
      <c r="I1362" s="1">
        <f t="shared" si="214"/>
        <v>-4.5847714719959014E-2</v>
      </c>
      <c r="J1362" s="1">
        <f t="shared" si="209"/>
        <v>-3.8698196535314935E-2</v>
      </c>
    </row>
    <row r="1363" spans="1:10" x14ac:dyDescent="0.25">
      <c r="A1363" s="1">
        <f t="shared" si="210"/>
        <v>1338</v>
      </c>
      <c r="B1363" s="1">
        <f t="shared" si="211"/>
        <v>0.13380000000000158</v>
      </c>
      <c r="C1363" s="1">
        <f t="shared" si="205"/>
        <v>-281.22365200173829</v>
      </c>
      <c r="D1363" s="1">
        <f t="shared" si="212"/>
        <v>-15.511856203527945</v>
      </c>
      <c r="E1363" s="1">
        <f t="shared" si="206"/>
        <v>61.027363926221987</v>
      </c>
      <c r="F1363" s="1">
        <f t="shared" si="207"/>
        <v>0.46558095274905587</v>
      </c>
      <c r="G1363" s="1">
        <f t="shared" si="213"/>
        <v>28.413178240533796</v>
      </c>
      <c r="H1363" s="1">
        <f t="shared" si="208"/>
        <v>-692.21931035986722</v>
      </c>
      <c r="I1363" s="1">
        <f t="shared" si="214"/>
        <v>-4.5894272815233922E-2</v>
      </c>
      <c r="J1363" s="1">
        <f t="shared" si="209"/>
        <v>-3.8744754630589844E-2</v>
      </c>
    </row>
    <row r="1364" spans="1:10" x14ac:dyDescent="0.25">
      <c r="A1364" s="1">
        <f t="shared" si="210"/>
        <v>1339</v>
      </c>
      <c r="B1364" s="1">
        <f t="shared" si="211"/>
        <v>0.13390000000000157</v>
      </c>
      <c r="C1364" s="1">
        <f t="shared" si="205"/>
        <v>-281.29287393277428</v>
      </c>
      <c r="D1364" s="1">
        <f t="shared" si="212"/>
        <v>-15.539985490921222</v>
      </c>
      <c r="E1364" s="1">
        <f t="shared" si="206"/>
        <v>61.027363926221987</v>
      </c>
      <c r="F1364" s="1">
        <f t="shared" si="207"/>
        <v>0.46558095274905587</v>
      </c>
      <c r="G1364" s="1">
        <f t="shared" si="213"/>
        <v>28.413178240533796</v>
      </c>
      <c r="H1364" s="1">
        <f t="shared" si="208"/>
        <v>-691.38967768926273</v>
      </c>
      <c r="I1364" s="1">
        <f t="shared" si="214"/>
        <v>-4.594083091050883E-2</v>
      </c>
      <c r="J1364" s="1">
        <f t="shared" si="209"/>
        <v>-3.8791312725864752E-2</v>
      </c>
    </row>
    <row r="1365" spans="1:10" x14ac:dyDescent="0.25">
      <c r="A1365" s="1">
        <f t="shared" si="210"/>
        <v>1340</v>
      </c>
      <c r="B1365" s="1">
        <f t="shared" si="211"/>
        <v>0.13400000000000156</v>
      </c>
      <c r="C1365" s="1">
        <f t="shared" si="205"/>
        <v>-281.36201290054322</v>
      </c>
      <c r="D1365" s="1">
        <f t="shared" si="212"/>
        <v>-15.568121692211276</v>
      </c>
      <c r="E1365" s="1">
        <f t="shared" si="206"/>
        <v>61.027363926221987</v>
      </c>
      <c r="F1365" s="1">
        <f t="shared" si="207"/>
        <v>0.46558095274905587</v>
      </c>
      <c r="G1365" s="1">
        <f t="shared" si="213"/>
        <v>28.413178240533796</v>
      </c>
      <c r="H1365" s="1">
        <f t="shared" si="208"/>
        <v>-690.56207121606042</v>
      </c>
      <c r="I1365" s="1">
        <f t="shared" si="214"/>
        <v>-4.5987389005783738E-2</v>
      </c>
      <c r="J1365" s="1">
        <f t="shared" si="209"/>
        <v>-3.883787082113966E-2</v>
      </c>
    </row>
    <row r="1366" spans="1:10" x14ac:dyDescent="0.25">
      <c r="A1366" s="1">
        <f t="shared" si="210"/>
        <v>1341</v>
      </c>
      <c r="B1366" s="1">
        <f t="shared" si="211"/>
        <v>0.13410000000000155</v>
      </c>
      <c r="C1366" s="1">
        <f t="shared" si="205"/>
        <v>-281.43106910766483</v>
      </c>
      <c r="D1366" s="1">
        <f t="shared" si="212"/>
        <v>-15.596264799122043</v>
      </c>
      <c r="E1366" s="1">
        <f t="shared" si="206"/>
        <v>61.027363926221987</v>
      </c>
      <c r="F1366" s="1">
        <f t="shared" si="207"/>
        <v>0.46558095274905587</v>
      </c>
      <c r="G1366" s="1">
        <f t="shared" si="213"/>
        <v>28.413178240533796</v>
      </c>
      <c r="H1366" s="1">
        <f t="shared" si="208"/>
        <v>-689.73648357894319</v>
      </c>
      <c r="I1366" s="1">
        <f t="shared" si="214"/>
        <v>-4.6033947101058646E-2</v>
      </c>
      <c r="J1366" s="1">
        <f t="shared" si="209"/>
        <v>-3.8884428916414568E-2</v>
      </c>
    </row>
    <row r="1367" spans="1:10" x14ac:dyDescent="0.25">
      <c r="A1367" s="1">
        <f t="shared" si="210"/>
        <v>1342</v>
      </c>
      <c r="B1367" s="1">
        <f t="shared" si="211"/>
        <v>0.13420000000000154</v>
      </c>
      <c r="C1367" s="1">
        <f t="shared" si="205"/>
        <v>-281.50004275602271</v>
      </c>
      <c r="D1367" s="1">
        <f t="shared" si="212"/>
        <v>-15.624414803397645</v>
      </c>
      <c r="E1367" s="1">
        <f t="shared" si="206"/>
        <v>61.027363926221987</v>
      </c>
      <c r="F1367" s="1">
        <f t="shared" si="207"/>
        <v>0.46558095274905587</v>
      </c>
      <c r="G1367" s="1">
        <f t="shared" si="213"/>
        <v>28.413178240533796</v>
      </c>
      <c r="H1367" s="1">
        <f t="shared" si="208"/>
        <v>-688.91290745209403</v>
      </c>
      <c r="I1367" s="1">
        <f t="shared" si="214"/>
        <v>-4.6080505196333554E-2</v>
      </c>
      <c r="J1367" s="1">
        <f t="shared" si="209"/>
        <v>-3.8930987011689476E-2</v>
      </c>
    </row>
    <row r="1368" spans="1:10" x14ac:dyDescent="0.25">
      <c r="A1368" s="1">
        <f t="shared" si="210"/>
        <v>1343</v>
      </c>
      <c r="B1368" s="1">
        <f t="shared" si="211"/>
        <v>0.13430000000000153</v>
      </c>
      <c r="C1368" s="1">
        <f t="shared" si="205"/>
        <v>-281.56893404676794</v>
      </c>
      <c r="D1368" s="1">
        <f t="shared" si="212"/>
        <v>-15.652571696802323</v>
      </c>
      <c r="E1368" s="1">
        <f t="shared" si="206"/>
        <v>61.027363926221987</v>
      </c>
      <c r="F1368" s="1">
        <f t="shared" si="207"/>
        <v>0.46558095274905587</v>
      </c>
      <c r="G1368" s="1">
        <f t="shared" si="213"/>
        <v>28.413178240533796</v>
      </c>
      <c r="H1368" s="1">
        <f t="shared" si="208"/>
        <v>-688.09133554498226</v>
      </c>
      <c r="I1368" s="1">
        <f t="shared" si="214"/>
        <v>-4.6127063291608462E-2</v>
      </c>
      <c r="J1368" s="1">
        <f t="shared" si="209"/>
        <v>-3.8977545106964384E-2</v>
      </c>
    </row>
    <row r="1369" spans="1:10" x14ac:dyDescent="0.25">
      <c r="A1369" s="1">
        <f t="shared" si="210"/>
        <v>1344</v>
      </c>
      <c r="B1369" s="1">
        <f t="shared" si="211"/>
        <v>0.13440000000000152</v>
      </c>
      <c r="C1369" s="1">
        <f t="shared" si="205"/>
        <v>-281.63774318032245</v>
      </c>
      <c r="D1369" s="1">
        <f t="shared" si="212"/>
        <v>-15.680735471120355</v>
      </c>
      <c r="E1369" s="1">
        <f t="shared" si="206"/>
        <v>61.027363926221987</v>
      </c>
      <c r="F1369" s="1">
        <f t="shared" si="207"/>
        <v>0.46558095274905587</v>
      </c>
      <c r="G1369" s="1">
        <f t="shared" si="213"/>
        <v>28.413178240533796</v>
      </c>
      <c r="H1369" s="1">
        <f t="shared" si="208"/>
        <v>-687.27176060215231</v>
      </c>
      <c r="I1369" s="1">
        <f t="shared" si="214"/>
        <v>-4.6173621386883371E-2</v>
      </c>
      <c r="J1369" s="1">
        <f t="shared" si="209"/>
        <v>-3.9024103202239292E-2</v>
      </c>
    </row>
    <row r="1370" spans="1:10" x14ac:dyDescent="0.25">
      <c r="A1370" s="1">
        <f t="shared" si="210"/>
        <v>1345</v>
      </c>
      <c r="B1370" s="1">
        <f t="shared" si="211"/>
        <v>0.13450000000000151</v>
      </c>
      <c r="C1370" s="1">
        <f t="shared" si="205"/>
        <v>-281.70647035638268</v>
      </c>
      <c r="D1370" s="1">
        <f t="shared" si="212"/>
        <v>-15.708906118155994</v>
      </c>
      <c r="E1370" s="1">
        <f t="shared" si="206"/>
        <v>61.027363926221987</v>
      </c>
      <c r="F1370" s="1">
        <f t="shared" si="207"/>
        <v>0.46558095274905587</v>
      </c>
      <c r="G1370" s="1">
        <f t="shared" si="213"/>
        <v>28.413178240533796</v>
      </c>
      <c r="H1370" s="1">
        <f t="shared" si="208"/>
        <v>-686.45417540301355</v>
      </c>
      <c r="I1370" s="1">
        <f t="shared" si="214"/>
        <v>-4.6220179482158279E-2</v>
      </c>
      <c r="J1370" s="1">
        <f t="shared" si="209"/>
        <v>-3.90706612975142E-2</v>
      </c>
    </row>
    <row r="1371" spans="1:10" x14ac:dyDescent="0.25">
      <c r="A1371" s="1">
        <f t="shared" si="210"/>
        <v>1346</v>
      </c>
      <c r="B1371" s="1">
        <f t="shared" si="211"/>
        <v>0.1346000000000015</v>
      </c>
      <c r="C1371" s="1">
        <f t="shared" ref="C1371:C1434" si="215">C1370+H1370*$B$2</f>
        <v>-281.77511577392301</v>
      </c>
      <c r="D1371" s="1">
        <f t="shared" si="212"/>
        <v>-15.737083629733386</v>
      </c>
      <c r="E1371" s="1">
        <f t="shared" ref="E1371:E1434" si="216">SQRT(2*$C$17/($B$15*(1-($B$13/$B$12)^4)))</f>
        <v>61.027363926221987</v>
      </c>
      <c r="F1371" s="1">
        <f t="shared" ref="F1371:F1434" si="217">PI()*($B$13/2)^2*$B$15*E1371</f>
        <v>0.46558095274905587</v>
      </c>
      <c r="G1371" s="1">
        <f t="shared" si="213"/>
        <v>28.413178240533796</v>
      </c>
      <c r="H1371" s="1">
        <f t="shared" ref="H1371:H1434" si="218">-(0.5*$B$3*C1371^2*$B$5*$B$11)/J1370-$B$10+G1371/J1370</f>
        <v>-685.63857276163083</v>
      </c>
      <c r="I1371" s="1">
        <f t="shared" si="214"/>
        <v>-4.6266737577433187E-2</v>
      </c>
      <c r="J1371" s="1">
        <f t="shared" ref="J1371:J1434" si="219">$B$7+I1371</f>
        <v>-3.9117219392789108E-2</v>
      </c>
    </row>
    <row r="1372" spans="1:10" x14ac:dyDescent="0.25">
      <c r="A1372" s="1">
        <f t="shared" si="210"/>
        <v>1347</v>
      </c>
      <c r="B1372" s="1">
        <f t="shared" si="211"/>
        <v>0.13470000000000149</v>
      </c>
      <c r="C1372" s="1">
        <f t="shared" si="215"/>
        <v>-281.84367963119917</v>
      </c>
      <c r="D1372" s="1">
        <f t="shared" si="212"/>
        <v>-15.765267997696505</v>
      </c>
      <c r="E1372" s="1">
        <f t="shared" si="216"/>
        <v>61.027363926221987</v>
      </c>
      <c r="F1372" s="1">
        <f t="shared" si="217"/>
        <v>0.46558095274905587</v>
      </c>
      <c r="G1372" s="1">
        <f t="shared" si="213"/>
        <v>28.413178240533796</v>
      </c>
      <c r="H1372" s="1">
        <f t="shared" si="218"/>
        <v>-684.82494552651758</v>
      </c>
      <c r="I1372" s="1">
        <f t="shared" si="214"/>
        <v>-4.6313295672708095E-2</v>
      </c>
      <c r="J1372" s="1">
        <f t="shared" si="219"/>
        <v>-3.9163777488064017E-2</v>
      </c>
    </row>
    <row r="1373" spans="1:10" x14ac:dyDescent="0.25">
      <c r="A1373" s="1">
        <f t="shared" si="210"/>
        <v>1348</v>
      </c>
      <c r="B1373" s="1">
        <f t="shared" si="211"/>
        <v>0.13480000000000147</v>
      </c>
      <c r="C1373" s="1">
        <f t="shared" si="215"/>
        <v>-281.91216212575182</v>
      </c>
      <c r="D1373" s="1">
        <f t="shared" si="212"/>
        <v>-15.793459213909079</v>
      </c>
      <c r="E1373" s="1">
        <f t="shared" si="216"/>
        <v>61.027363926221987</v>
      </c>
      <c r="F1373" s="1">
        <f t="shared" si="217"/>
        <v>0.46558095274905587</v>
      </c>
      <c r="G1373" s="1">
        <f t="shared" si="213"/>
        <v>28.413178240533796</v>
      </c>
      <c r="H1373" s="1">
        <f t="shared" si="218"/>
        <v>-684.01328658043008</v>
      </c>
      <c r="I1373" s="1">
        <f t="shared" si="214"/>
        <v>-4.6359853767983003E-2</v>
      </c>
      <c r="J1373" s="1">
        <f t="shared" si="219"/>
        <v>-3.9210335583338925E-2</v>
      </c>
    </row>
    <row r="1374" spans="1:10" x14ac:dyDescent="0.25">
      <c r="A1374" s="1">
        <f t="shared" si="210"/>
        <v>1349</v>
      </c>
      <c r="B1374" s="1">
        <f t="shared" si="211"/>
        <v>0.13490000000000146</v>
      </c>
      <c r="C1374" s="1">
        <f t="shared" si="215"/>
        <v>-281.98056345440989</v>
      </c>
      <c r="D1374" s="1">
        <f t="shared" si="212"/>
        <v>-15.821657270254521</v>
      </c>
      <c r="E1374" s="1">
        <f t="shared" si="216"/>
        <v>61.027363926221987</v>
      </c>
      <c r="F1374" s="1">
        <f t="shared" si="217"/>
        <v>0.46558095274905587</v>
      </c>
      <c r="G1374" s="1">
        <f t="shared" si="213"/>
        <v>28.413178240533796</v>
      </c>
      <c r="H1374" s="1">
        <f t="shared" si="218"/>
        <v>-683.20358884016309</v>
      </c>
      <c r="I1374" s="1">
        <f t="shared" si="214"/>
        <v>-4.6406411863257911E-2</v>
      </c>
      <c r="J1374" s="1">
        <f t="shared" si="219"/>
        <v>-3.9256893678613833E-2</v>
      </c>
    </row>
    <row r="1375" spans="1:10" x14ac:dyDescent="0.25">
      <c r="A1375" s="1">
        <f t="shared" si="210"/>
        <v>1350</v>
      </c>
      <c r="B1375" s="1">
        <f t="shared" si="211"/>
        <v>0.13500000000000145</v>
      </c>
      <c r="C1375" s="1">
        <f t="shared" si="215"/>
        <v>-282.04888381329391</v>
      </c>
      <c r="D1375" s="1">
        <f t="shared" si="212"/>
        <v>-15.849862158635851</v>
      </c>
      <c r="E1375" s="1">
        <f t="shared" si="216"/>
        <v>61.027363926221987</v>
      </c>
      <c r="F1375" s="1">
        <f t="shared" si="217"/>
        <v>0.46558095274905587</v>
      </c>
      <c r="G1375" s="1">
        <f t="shared" si="213"/>
        <v>28.413178240533796</v>
      </c>
      <c r="H1375" s="1">
        <f t="shared" si="218"/>
        <v>-682.39584525634677</v>
      </c>
      <c r="I1375" s="1">
        <f t="shared" si="214"/>
        <v>-4.6452969958532819E-2</v>
      </c>
      <c r="J1375" s="1">
        <f t="shared" si="219"/>
        <v>-3.9303451773888741E-2</v>
      </c>
    </row>
    <row r="1376" spans="1:10" x14ac:dyDescent="0.25">
      <c r="A1376" s="1">
        <f t="shared" si="210"/>
        <v>1351</v>
      </c>
      <c r="B1376" s="1">
        <f t="shared" si="211"/>
        <v>0.13510000000000144</v>
      </c>
      <c r="C1376" s="1">
        <f t="shared" si="215"/>
        <v>-282.11712339781957</v>
      </c>
      <c r="D1376" s="1">
        <f t="shared" si="212"/>
        <v>-15.878073870975633</v>
      </c>
      <c r="E1376" s="1">
        <f t="shared" si="216"/>
        <v>61.027363926221987</v>
      </c>
      <c r="F1376" s="1">
        <f t="shared" si="217"/>
        <v>0.46558095274905587</v>
      </c>
      <c r="G1376" s="1">
        <f t="shared" si="213"/>
        <v>28.413178240533796</v>
      </c>
      <c r="H1376" s="1">
        <f t="shared" si="218"/>
        <v>-681.5900488132454</v>
      </c>
      <c r="I1376" s="1">
        <f t="shared" si="214"/>
        <v>-4.6499528053807727E-2</v>
      </c>
      <c r="J1376" s="1">
        <f t="shared" si="219"/>
        <v>-3.9350009869163649E-2</v>
      </c>
    </row>
    <row r="1377" spans="1:10" x14ac:dyDescent="0.25">
      <c r="A1377" s="1">
        <f t="shared" si="210"/>
        <v>1352</v>
      </c>
      <c r="B1377" s="1">
        <f t="shared" si="211"/>
        <v>0.13520000000000143</v>
      </c>
      <c r="C1377" s="1">
        <f t="shared" si="215"/>
        <v>-282.18528240270092</v>
      </c>
      <c r="D1377" s="1">
        <f t="shared" si="212"/>
        <v>-15.906292399215904</v>
      </c>
      <c r="E1377" s="1">
        <f t="shared" si="216"/>
        <v>61.027363926221987</v>
      </c>
      <c r="F1377" s="1">
        <f t="shared" si="217"/>
        <v>0.46558095274905587</v>
      </c>
      <c r="G1377" s="1">
        <f t="shared" si="213"/>
        <v>28.413178240533796</v>
      </c>
      <c r="H1377" s="1">
        <f t="shared" si="218"/>
        <v>-680.78619252855754</v>
      </c>
      <c r="I1377" s="1">
        <f t="shared" si="214"/>
        <v>-4.6546086149082636E-2</v>
      </c>
      <c r="J1377" s="1">
        <f t="shared" si="219"/>
        <v>-3.9396567964438557E-2</v>
      </c>
    </row>
    <row r="1378" spans="1:10" x14ac:dyDescent="0.25">
      <c r="A1378" s="1">
        <f t="shared" si="210"/>
        <v>1353</v>
      </c>
      <c r="B1378" s="1">
        <f t="shared" si="211"/>
        <v>0.13530000000000142</v>
      </c>
      <c r="C1378" s="1">
        <f t="shared" si="215"/>
        <v>-282.25336102195376</v>
      </c>
      <c r="D1378" s="1">
        <f t="shared" si="212"/>
        <v>-15.934517735318099</v>
      </c>
      <c r="E1378" s="1">
        <f t="shared" si="216"/>
        <v>61.027363926221987</v>
      </c>
      <c r="F1378" s="1">
        <f t="shared" si="217"/>
        <v>0.46558095274905587</v>
      </c>
      <c r="G1378" s="1">
        <f t="shared" si="213"/>
        <v>28.413178240533796</v>
      </c>
      <c r="H1378" s="1">
        <f t="shared" si="218"/>
        <v>-679.98426945321705</v>
      </c>
      <c r="I1378" s="1">
        <f t="shared" si="214"/>
        <v>-4.6592644244357544E-2</v>
      </c>
      <c r="J1378" s="1">
        <f t="shared" si="219"/>
        <v>-3.9443126059713465E-2</v>
      </c>
    </row>
    <row r="1379" spans="1:10" x14ac:dyDescent="0.25">
      <c r="A1379" s="1">
        <f t="shared" si="210"/>
        <v>1354</v>
      </c>
      <c r="B1379" s="1">
        <f t="shared" si="211"/>
        <v>0.13540000000000141</v>
      </c>
      <c r="C1379" s="1">
        <f t="shared" si="215"/>
        <v>-282.3213594488991</v>
      </c>
      <c r="D1379" s="1">
        <f t="shared" si="212"/>
        <v>-15.962749871262989</v>
      </c>
      <c r="E1379" s="1">
        <f t="shared" si="216"/>
        <v>61.027363926221987</v>
      </c>
      <c r="F1379" s="1">
        <f t="shared" si="217"/>
        <v>0.46558095274905587</v>
      </c>
      <c r="G1379" s="1">
        <f t="shared" si="213"/>
        <v>28.413178240533796</v>
      </c>
      <c r="H1379" s="1">
        <f t="shared" si="218"/>
        <v>-679.18427267119637</v>
      </c>
      <c r="I1379" s="1">
        <f t="shared" si="214"/>
        <v>-4.6639202339632452E-2</v>
      </c>
      <c r="J1379" s="1">
        <f t="shared" si="219"/>
        <v>-3.9489684154988373E-2</v>
      </c>
    </row>
    <row r="1380" spans="1:10" x14ac:dyDescent="0.25">
      <c r="A1380" s="1">
        <f t="shared" si="210"/>
        <v>1355</v>
      </c>
      <c r="B1380" s="1">
        <f t="shared" si="211"/>
        <v>0.1355000000000014</v>
      </c>
      <c r="C1380" s="1">
        <f t="shared" si="215"/>
        <v>-282.3892778761662</v>
      </c>
      <c r="D1380" s="1">
        <f t="shared" si="212"/>
        <v>-15.990988799050607</v>
      </c>
      <c r="E1380" s="1">
        <f t="shared" si="216"/>
        <v>61.027363926221987</v>
      </c>
      <c r="F1380" s="1">
        <f t="shared" si="217"/>
        <v>0.46558095274905587</v>
      </c>
      <c r="G1380" s="1">
        <f t="shared" si="213"/>
        <v>28.413178240533796</v>
      </c>
      <c r="H1380" s="1">
        <f t="shared" si="218"/>
        <v>-678.38619529931043</v>
      </c>
      <c r="I1380" s="1">
        <f t="shared" si="214"/>
        <v>-4.668576043490736E-2</v>
      </c>
      <c r="J1380" s="1">
        <f t="shared" si="219"/>
        <v>-3.9536242250263282E-2</v>
      </c>
    </row>
    <row r="1381" spans="1:10" x14ac:dyDescent="0.25">
      <c r="A1381" s="1">
        <f t="shared" si="210"/>
        <v>1356</v>
      </c>
      <c r="B1381" s="1">
        <f t="shared" si="211"/>
        <v>0.13560000000000139</v>
      </c>
      <c r="C1381" s="1">
        <f t="shared" si="215"/>
        <v>-282.45711649569614</v>
      </c>
      <c r="D1381" s="1">
        <f t="shared" si="212"/>
        <v>-16.019234510700176</v>
      </c>
      <c r="E1381" s="1">
        <f t="shared" si="216"/>
        <v>61.027363926221987</v>
      </c>
      <c r="F1381" s="1">
        <f t="shared" si="217"/>
        <v>0.46558095274905587</v>
      </c>
      <c r="G1381" s="1">
        <f t="shared" si="213"/>
        <v>28.413178240533796</v>
      </c>
      <c r="H1381" s="1">
        <f t="shared" si="218"/>
        <v>-677.59003048702277</v>
      </c>
      <c r="I1381" s="1">
        <f t="shared" si="214"/>
        <v>-4.6732318530182268E-2</v>
      </c>
      <c r="J1381" s="1">
        <f t="shared" si="219"/>
        <v>-3.958280034553819E-2</v>
      </c>
    </row>
    <row r="1382" spans="1:10" x14ac:dyDescent="0.25">
      <c r="A1382" s="1">
        <f t="shared" si="210"/>
        <v>1357</v>
      </c>
      <c r="B1382" s="1">
        <f t="shared" si="211"/>
        <v>0.13570000000000138</v>
      </c>
      <c r="C1382" s="1">
        <f t="shared" si="215"/>
        <v>-282.52487549874485</v>
      </c>
      <c r="D1382" s="1">
        <f t="shared" si="212"/>
        <v>-16.047486998250051</v>
      </c>
      <c r="E1382" s="1">
        <f t="shared" si="216"/>
        <v>61.027363926221987</v>
      </c>
      <c r="F1382" s="1">
        <f t="shared" si="217"/>
        <v>0.46558095274905587</v>
      </c>
      <c r="G1382" s="1">
        <f t="shared" si="213"/>
        <v>28.413178240533796</v>
      </c>
      <c r="H1382" s="1">
        <f t="shared" si="218"/>
        <v>-676.79577141625191</v>
      </c>
      <c r="I1382" s="1">
        <f t="shared" si="214"/>
        <v>-4.6778876625457176E-2</v>
      </c>
      <c r="J1382" s="1">
        <f t="shared" si="219"/>
        <v>-3.9629358440813098E-2</v>
      </c>
    </row>
    <row r="1383" spans="1:10" x14ac:dyDescent="0.25">
      <c r="A1383" s="1">
        <f t="shared" si="210"/>
        <v>1358</v>
      </c>
      <c r="B1383" s="1">
        <f t="shared" si="211"/>
        <v>0.13580000000000136</v>
      </c>
      <c r="C1383" s="1">
        <f t="shared" si="215"/>
        <v>-282.59255507588648</v>
      </c>
      <c r="D1383" s="1">
        <f t="shared" si="212"/>
        <v>-16.075746253757639</v>
      </c>
      <c r="E1383" s="1">
        <f t="shared" si="216"/>
        <v>61.027363926221987</v>
      </c>
      <c r="F1383" s="1">
        <f t="shared" si="217"/>
        <v>0.46558095274905587</v>
      </c>
      <c r="G1383" s="1">
        <f t="shared" si="213"/>
        <v>28.413178240533796</v>
      </c>
      <c r="H1383" s="1">
        <f t="shared" si="218"/>
        <v>-676.00341130117988</v>
      </c>
      <c r="I1383" s="1">
        <f t="shared" si="214"/>
        <v>-4.6825434720732084E-2</v>
      </c>
      <c r="J1383" s="1">
        <f t="shared" si="219"/>
        <v>-3.9675916536088006E-2</v>
      </c>
    </row>
    <row r="1384" spans="1:10" x14ac:dyDescent="0.25">
      <c r="A1384" s="1">
        <f t="shared" si="210"/>
        <v>1359</v>
      </c>
      <c r="B1384" s="1">
        <f t="shared" si="211"/>
        <v>0.13590000000000135</v>
      </c>
      <c r="C1384" s="1">
        <f t="shared" si="215"/>
        <v>-282.6601554170166</v>
      </c>
      <c r="D1384" s="1">
        <f t="shared" si="212"/>
        <v>-16.104012269299343</v>
      </c>
      <c r="E1384" s="1">
        <f t="shared" si="216"/>
        <v>61.027363926221987</v>
      </c>
      <c r="F1384" s="1">
        <f t="shared" si="217"/>
        <v>0.46558095274905587</v>
      </c>
      <c r="G1384" s="1">
        <f t="shared" si="213"/>
        <v>28.413178240533796</v>
      </c>
      <c r="H1384" s="1">
        <f t="shared" si="218"/>
        <v>-675.21294338806274</v>
      </c>
      <c r="I1384" s="1">
        <f t="shared" si="214"/>
        <v>-4.6871992816006992E-2</v>
      </c>
      <c r="J1384" s="1">
        <f t="shared" si="219"/>
        <v>-3.9722474631362914E-2</v>
      </c>
    </row>
    <row r="1385" spans="1:10" x14ac:dyDescent="0.25">
      <c r="A1385" s="1">
        <f t="shared" si="210"/>
        <v>1360</v>
      </c>
      <c r="B1385" s="1">
        <f t="shared" si="211"/>
        <v>0.13600000000000134</v>
      </c>
      <c r="C1385" s="1">
        <f t="shared" si="215"/>
        <v>-282.7276767113554</v>
      </c>
      <c r="D1385" s="1">
        <f t="shared" si="212"/>
        <v>-16.13228503697048</v>
      </c>
      <c r="E1385" s="1">
        <f t="shared" si="216"/>
        <v>61.027363926221987</v>
      </c>
      <c r="F1385" s="1">
        <f t="shared" si="217"/>
        <v>0.46558095274905587</v>
      </c>
      <c r="G1385" s="1">
        <f t="shared" si="213"/>
        <v>28.413178240533796</v>
      </c>
      <c r="H1385" s="1">
        <f t="shared" si="218"/>
        <v>-674.42436095504013</v>
      </c>
      <c r="I1385" s="1">
        <f t="shared" si="214"/>
        <v>-4.69185509112819E-2</v>
      </c>
      <c r="J1385" s="1">
        <f t="shared" si="219"/>
        <v>-3.9769032726637822E-2</v>
      </c>
    </row>
    <row r="1386" spans="1:10" x14ac:dyDescent="0.25">
      <c r="A1386" s="1">
        <f t="shared" si="210"/>
        <v>1361</v>
      </c>
      <c r="B1386" s="1">
        <f t="shared" si="211"/>
        <v>0.13610000000000133</v>
      </c>
      <c r="C1386" s="1">
        <f t="shared" si="215"/>
        <v>-282.79511914745092</v>
      </c>
      <c r="D1386" s="1">
        <f t="shared" si="212"/>
        <v>-16.160564548885226</v>
      </c>
      <c r="E1386" s="1">
        <f t="shared" si="216"/>
        <v>61.027363926221987</v>
      </c>
      <c r="F1386" s="1">
        <f t="shared" si="217"/>
        <v>0.46558095274905587</v>
      </c>
      <c r="G1386" s="1">
        <f t="shared" si="213"/>
        <v>28.413178240533796</v>
      </c>
      <c r="H1386" s="1">
        <f t="shared" si="218"/>
        <v>-673.63765731194951</v>
      </c>
      <c r="I1386" s="1">
        <f t="shared" si="214"/>
        <v>-4.6965109006556809E-2</v>
      </c>
      <c r="J1386" s="1">
        <f t="shared" si="219"/>
        <v>-3.981559082191273E-2</v>
      </c>
    </row>
    <row r="1387" spans="1:10" x14ac:dyDescent="0.25">
      <c r="A1387" s="1">
        <f t="shared" si="210"/>
        <v>1362</v>
      </c>
      <c r="B1387" s="1">
        <f t="shared" si="211"/>
        <v>0.13620000000000132</v>
      </c>
      <c r="C1387" s="1">
        <f t="shared" si="215"/>
        <v>-282.86248291318213</v>
      </c>
      <c r="D1387" s="1">
        <f t="shared" si="212"/>
        <v>-16.188850797176546</v>
      </c>
      <c r="E1387" s="1">
        <f t="shared" si="216"/>
        <v>61.027363926221987</v>
      </c>
      <c r="F1387" s="1">
        <f t="shared" si="217"/>
        <v>0.46558095274905587</v>
      </c>
      <c r="G1387" s="1">
        <f t="shared" si="213"/>
        <v>28.413178240533796</v>
      </c>
      <c r="H1387" s="1">
        <f t="shared" si="218"/>
        <v>-672.85282580013813</v>
      </c>
      <c r="I1387" s="1">
        <f t="shared" si="214"/>
        <v>-4.7011667101831717E-2</v>
      </c>
      <c r="J1387" s="1">
        <f t="shared" si="219"/>
        <v>-3.9862148917187638E-2</v>
      </c>
    </row>
    <row r="1388" spans="1:10" x14ac:dyDescent="0.25">
      <c r="A1388" s="1">
        <f t="shared" si="210"/>
        <v>1363</v>
      </c>
      <c r="B1388" s="1">
        <f t="shared" si="211"/>
        <v>0.13630000000000131</v>
      </c>
      <c r="C1388" s="1">
        <f t="shared" si="215"/>
        <v>-282.92976819576216</v>
      </c>
      <c r="D1388" s="1">
        <f t="shared" si="212"/>
        <v>-16.217143773996121</v>
      </c>
      <c r="E1388" s="1">
        <f t="shared" si="216"/>
        <v>61.027363926221987</v>
      </c>
      <c r="F1388" s="1">
        <f t="shared" si="217"/>
        <v>0.46558095274905587</v>
      </c>
      <c r="G1388" s="1">
        <f t="shared" si="213"/>
        <v>28.413178240533796</v>
      </c>
      <c r="H1388" s="1">
        <f t="shared" si="218"/>
        <v>-672.06985979227966</v>
      </c>
      <c r="I1388" s="1">
        <f t="shared" si="214"/>
        <v>-4.7058225197106625E-2</v>
      </c>
      <c r="J1388" s="1">
        <f t="shared" si="219"/>
        <v>-3.9908707012462546E-2</v>
      </c>
    </row>
    <row r="1389" spans="1:10" x14ac:dyDescent="0.25">
      <c r="A1389" s="1">
        <f t="shared" si="210"/>
        <v>1364</v>
      </c>
      <c r="B1389" s="1">
        <f t="shared" si="211"/>
        <v>0.1364000000000013</v>
      </c>
      <c r="C1389" s="1">
        <f t="shared" si="215"/>
        <v>-282.99697518174139</v>
      </c>
      <c r="D1389" s="1">
        <f t="shared" si="212"/>
        <v>-16.245443471514296</v>
      </c>
      <c r="E1389" s="1">
        <f t="shared" si="216"/>
        <v>61.027363926221987</v>
      </c>
      <c r="F1389" s="1">
        <f t="shared" si="217"/>
        <v>0.46558095274905587</v>
      </c>
      <c r="G1389" s="1">
        <f t="shared" si="213"/>
        <v>28.413178240533796</v>
      </c>
      <c r="H1389" s="1">
        <f t="shared" si="218"/>
        <v>-671.28875269218884</v>
      </c>
      <c r="I1389" s="1">
        <f t="shared" si="214"/>
        <v>-4.7104783292381533E-2</v>
      </c>
      <c r="J1389" s="1">
        <f t="shared" si="219"/>
        <v>-3.9955265107737455E-2</v>
      </c>
    </row>
    <row r="1390" spans="1:10" x14ac:dyDescent="0.25">
      <c r="A1390" s="1">
        <f t="shared" si="210"/>
        <v>1365</v>
      </c>
      <c r="B1390" s="1">
        <f t="shared" si="211"/>
        <v>0.13650000000000129</v>
      </c>
      <c r="C1390" s="1">
        <f t="shared" si="215"/>
        <v>-283.06410405701058</v>
      </c>
      <c r="D1390" s="1">
        <f t="shared" si="212"/>
        <v>-16.273749881919997</v>
      </c>
      <c r="E1390" s="1">
        <f t="shared" si="216"/>
        <v>61.027363926221987</v>
      </c>
      <c r="F1390" s="1">
        <f t="shared" si="217"/>
        <v>0.46558095274905587</v>
      </c>
      <c r="G1390" s="1">
        <f t="shared" si="213"/>
        <v>28.413178240533796</v>
      </c>
      <c r="H1390" s="1">
        <f t="shared" si="218"/>
        <v>-670.50949793464076</v>
      </c>
      <c r="I1390" s="1">
        <f t="shared" si="214"/>
        <v>-4.7151341387656441E-2</v>
      </c>
      <c r="J1390" s="1">
        <f t="shared" si="219"/>
        <v>-4.0001823203012363E-2</v>
      </c>
    </row>
    <row r="1391" spans="1:10" x14ac:dyDescent="0.25">
      <c r="A1391" s="1">
        <f t="shared" si="210"/>
        <v>1366</v>
      </c>
      <c r="B1391" s="1">
        <f t="shared" si="211"/>
        <v>0.13660000000000128</v>
      </c>
      <c r="C1391" s="1">
        <f t="shared" si="215"/>
        <v>-283.13115500680402</v>
      </c>
      <c r="D1391" s="1">
        <f t="shared" si="212"/>
        <v>-16.302062997420677</v>
      </c>
      <c r="E1391" s="1">
        <f t="shared" si="216"/>
        <v>61.027363926221987</v>
      </c>
      <c r="F1391" s="1">
        <f t="shared" si="217"/>
        <v>0.46558095274905587</v>
      </c>
      <c r="G1391" s="1">
        <f t="shared" si="213"/>
        <v>28.413178240533796</v>
      </c>
      <c r="H1391" s="1">
        <f t="shared" si="218"/>
        <v>-669.73208898518874</v>
      </c>
      <c r="I1391" s="1">
        <f t="shared" si="214"/>
        <v>-4.7197899482931349E-2</v>
      </c>
      <c r="J1391" s="1">
        <f t="shared" si="219"/>
        <v>-4.0048381298287271E-2</v>
      </c>
    </row>
    <row r="1392" spans="1:10" x14ac:dyDescent="0.25">
      <c r="A1392" s="1">
        <f t="shared" si="210"/>
        <v>1367</v>
      </c>
      <c r="B1392" s="1">
        <f t="shared" si="211"/>
        <v>0.13670000000000126</v>
      </c>
      <c r="C1392" s="1">
        <f t="shared" si="215"/>
        <v>-283.19812821570252</v>
      </c>
      <c r="D1392" s="1">
        <f t="shared" si="212"/>
        <v>-16.330382810242249</v>
      </c>
      <c r="E1392" s="1">
        <f t="shared" si="216"/>
        <v>61.027363926221987</v>
      </c>
      <c r="F1392" s="1">
        <f t="shared" si="217"/>
        <v>0.46558095274905587</v>
      </c>
      <c r="G1392" s="1">
        <f t="shared" si="213"/>
        <v>28.413178240533796</v>
      </c>
      <c r="H1392" s="1">
        <f t="shared" si="218"/>
        <v>-668.95651933998465</v>
      </c>
      <c r="I1392" s="1">
        <f t="shared" si="214"/>
        <v>-4.7244457578206257E-2</v>
      </c>
      <c r="J1392" s="1">
        <f t="shared" si="219"/>
        <v>-4.0094939393562179E-2</v>
      </c>
    </row>
    <row r="1393" spans="1:10" x14ac:dyDescent="0.25">
      <c r="A1393" s="1">
        <f t="shared" si="210"/>
        <v>1368</v>
      </c>
      <c r="B1393" s="1">
        <f t="shared" si="211"/>
        <v>0.13680000000000125</v>
      </c>
      <c r="C1393" s="1">
        <f t="shared" si="215"/>
        <v>-283.2650238676365</v>
      </c>
      <c r="D1393" s="1">
        <f t="shared" si="212"/>
        <v>-16.358709312629014</v>
      </c>
      <c r="E1393" s="1">
        <f t="shared" si="216"/>
        <v>61.027363926221987</v>
      </c>
      <c r="F1393" s="1">
        <f t="shared" si="217"/>
        <v>0.46558095274905587</v>
      </c>
      <c r="G1393" s="1">
        <f t="shared" si="213"/>
        <v>28.413178240533796</v>
      </c>
      <c r="H1393" s="1">
        <f t="shared" si="218"/>
        <v>-668.18278252560094</v>
      </c>
      <c r="I1393" s="1">
        <f t="shared" si="214"/>
        <v>-4.7291015673481165E-2</v>
      </c>
      <c r="J1393" s="1">
        <f t="shared" si="219"/>
        <v>-4.0141497488837087E-2</v>
      </c>
    </row>
    <row r="1394" spans="1:10" x14ac:dyDescent="0.25">
      <c r="A1394" s="1">
        <f t="shared" si="210"/>
        <v>1369</v>
      </c>
      <c r="B1394" s="1">
        <f t="shared" si="211"/>
        <v>0.13690000000000124</v>
      </c>
      <c r="C1394" s="1">
        <f t="shared" si="215"/>
        <v>-283.33184214588908</v>
      </c>
      <c r="D1394" s="1">
        <f t="shared" si="212"/>
        <v>-16.387042496843602</v>
      </c>
      <c r="E1394" s="1">
        <f t="shared" si="216"/>
        <v>61.027363926221987</v>
      </c>
      <c r="F1394" s="1">
        <f t="shared" si="217"/>
        <v>0.46558095274905587</v>
      </c>
      <c r="G1394" s="1">
        <f t="shared" si="213"/>
        <v>28.413178240533796</v>
      </c>
      <c r="H1394" s="1">
        <f t="shared" si="218"/>
        <v>-667.41087209885234</v>
      </c>
      <c r="I1394" s="1">
        <f t="shared" si="214"/>
        <v>-4.7337573768756074E-2</v>
      </c>
      <c r="J1394" s="1">
        <f t="shared" si="219"/>
        <v>-4.0188055584111995E-2</v>
      </c>
    </row>
    <row r="1395" spans="1:10" x14ac:dyDescent="0.25">
      <c r="A1395" s="1">
        <f t="shared" si="210"/>
        <v>1370</v>
      </c>
      <c r="B1395" s="1">
        <f t="shared" si="211"/>
        <v>0.13700000000000123</v>
      </c>
      <c r="C1395" s="1">
        <f t="shared" si="215"/>
        <v>-283.39858323309898</v>
      </c>
      <c r="D1395" s="1">
        <f t="shared" si="212"/>
        <v>-16.415382355166912</v>
      </c>
      <c r="E1395" s="1">
        <f t="shared" si="216"/>
        <v>61.027363926221987</v>
      </c>
      <c r="F1395" s="1">
        <f t="shared" si="217"/>
        <v>0.46558095274905587</v>
      </c>
      <c r="G1395" s="1">
        <f t="shared" si="213"/>
        <v>28.413178240533796</v>
      </c>
      <c r="H1395" s="1">
        <f t="shared" si="218"/>
        <v>-666.64078164662044</v>
      </c>
      <c r="I1395" s="1">
        <f t="shared" si="214"/>
        <v>-4.7384131864030982E-2</v>
      </c>
      <c r="J1395" s="1">
        <f t="shared" si="219"/>
        <v>-4.0234613679386903E-2</v>
      </c>
    </row>
    <row r="1396" spans="1:10" x14ac:dyDescent="0.25">
      <c r="A1396" s="1">
        <f t="shared" si="210"/>
        <v>1371</v>
      </c>
      <c r="B1396" s="1">
        <f t="shared" si="211"/>
        <v>0.13710000000000122</v>
      </c>
      <c r="C1396" s="1">
        <f t="shared" si="215"/>
        <v>-283.46524731126362</v>
      </c>
      <c r="D1396" s="1">
        <f t="shared" si="212"/>
        <v>-16.443728879898039</v>
      </c>
      <c r="E1396" s="1">
        <f t="shared" si="216"/>
        <v>61.027363926221987</v>
      </c>
      <c r="F1396" s="1">
        <f t="shared" si="217"/>
        <v>0.46558095274905587</v>
      </c>
      <c r="G1396" s="1">
        <f t="shared" si="213"/>
        <v>28.413178240533796</v>
      </c>
      <c r="H1396" s="1">
        <f t="shared" si="218"/>
        <v>-665.8725047856791</v>
      </c>
      <c r="I1396" s="1">
        <f t="shared" si="214"/>
        <v>-4.743068995930589E-2</v>
      </c>
      <c r="J1396" s="1">
        <f t="shared" si="219"/>
        <v>-4.0281171774661811E-2</v>
      </c>
    </row>
    <row r="1397" spans="1:10" x14ac:dyDescent="0.25">
      <c r="A1397" s="1">
        <f t="shared" si="210"/>
        <v>1372</v>
      </c>
      <c r="B1397" s="1">
        <f t="shared" si="211"/>
        <v>0.13720000000000121</v>
      </c>
      <c r="C1397" s="1">
        <f t="shared" si="215"/>
        <v>-283.53183456174219</v>
      </c>
      <c r="D1397" s="1">
        <f t="shared" si="212"/>
        <v>-16.472082063354215</v>
      </c>
      <c r="E1397" s="1">
        <f t="shared" si="216"/>
        <v>61.027363926221987</v>
      </c>
      <c r="F1397" s="1">
        <f t="shared" si="217"/>
        <v>0.46558095274905587</v>
      </c>
      <c r="G1397" s="1">
        <f t="shared" si="213"/>
        <v>28.413178240533796</v>
      </c>
      <c r="H1397" s="1">
        <f t="shared" si="218"/>
        <v>-665.10603516251967</v>
      </c>
      <c r="I1397" s="1">
        <f t="shared" si="214"/>
        <v>-4.7477248054580798E-2</v>
      </c>
      <c r="J1397" s="1">
        <f t="shared" si="219"/>
        <v>-4.032772986993672E-2</v>
      </c>
    </row>
    <row r="1398" spans="1:10" x14ac:dyDescent="0.25">
      <c r="A1398" s="1">
        <f t="shared" si="210"/>
        <v>1373</v>
      </c>
      <c r="B1398" s="1">
        <f t="shared" si="211"/>
        <v>0.1373000000000012</v>
      </c>
      <c r="C1398" s="1">
        <f t="shared" si="215"/>
        <v>-283.59834516525842</v>
      </c>
      <c r="D1398" s="1">
        <f t="shared" si="212"/>
        <v>-16.50044189787074</v>
      </c>
      <c r="E1398" s="1">
        <f t="shared" si="216"/>
        <v>61.027363926221987</v>
      </c>
      <c r="F1398" s="1">
        <f t="shared" si="217"/>
        <v>0.46558095274905587</v>
      </c>
      <c r="G1398" s="1">
        <f t="shared" si="213"/>
        <v>28.413178240533796</v>
      </c>
      <c r="H1398" s="1">
        <f t="shared" si="218"/>
        <v>-664.34136645317983</v>
      </c>
      <c r="I1398" s="1">
        <f t="shared" si="214"/>
        <v>-4.7523806149855706E-2</v>
      </c>
      <c r="J1398" s="1">
        <f t="shared" si="219"/>
        <v>-4.0374287965211628E-2</v>
      </c>
    </row>
    <row r="1399" spans="1:10" x14ac:dyDescent="0.25">
      <c r="A1399" s="1">
        <f t="shared" si="210"/>
        <v>1374</v>
      </c>
      <c r="B1399" s="1">
        <f t="shared" si="211"/>
        <v>0.13740000000000119</v>
      </c>
      <c r="C1399" s="1">
        <f t="shared" si="215"/>
        <v>-283.66477930190376</v>
      </c>
      <c r="D1399" s="1">
        <f t="shared" si="212"/>
        <v>-16.528808375800931</v>
      </c>
      <c r="E1399" s="1">
        <f t="shared" si="216"/>
        <v>61.027363926221987</v>
      </c>
      <c r="F1399" s="1">
        <f t="shared" si="217"/>
        <v>0.46558095274905587</v>
      </c>
      <c r="G1399" s="1">
        <f t="shared" si="213"/>
        <v>28.413178240533796</v>
      </c>
      <c r="H1399" s="1">
        <f t="shared" si="218"/>
        <v>-663.57849236307175</v>
      </c>
      <c r="I1399" s="1">
        <f t="shared" si="214"/>
        <v>-4.7570364245130614E-2</v>
      </c>
      <c r="J1399" s="1">
        <f t="shared" si="219"/>
        <v>-4.0420846060486536E-2</v>
      </c>
    </row>
    <row r="1400" spans="1:10" x14ac:dyDescent="0.25">
      <c r="A1400" s="1">
        <f t="shared" si="210"/>
        <v>1375</v>
      </c>
      <c r="B1400" s="1">
        <f t="shared" si="211"/>
        <v>0.13750000000000118</v>
      </c>
      <c r="C1400" s="1">
        <f t="shared" si="215"/>
        <v>-283.73113715114005</v>
      </c>
      <c r="D1400" s="1">
        <f t="shared" si="212"/>
        <v>-16.557181489516047</v>
      </c>
      <c r="E1400" s="1">
        <f t="shared" si="216"/>
        <v>61.027363926221987</v>
      </c>
      <c r="F1400" s="1">
        <f t="shared" si="217"/>
        <v>0.46558095274905587</v>
      </c>
      <c r="G1400" s="1">
        <f t="shared" si="213"/>
        <v>28.413178240533796</v>
      </c>
      <c r="H1400" s="1">
        <f t="shared" si="218"/>
        <v>-662.81740662681204</v>
      </c>
      <c r="I1400" s="1">
        <f t="shared" si="214"/>
        <v>-4.7616922340405522E-2</v>
      </c>
      <c r="J1400" s="1">
        <f t="shared" si="219"/>
        <v>-4.0467404155761444E-2</v>
      </c>
    </row>
    <row r="1401" spans="1:10" x14ac:dyDescent="0.25">
      <c r="A1401" s="1">
        <f t="shared" si="210"/>
        <v>1376</v>
      </c>
      <c r="B1401" s="1">
        <f t="shared" si="211"/>
        <v>0.13760000000000117</v>
      </c>
      <c r="C1401" s="1">
        <f t="shared" si="215"/>
        <v>-283.79741889180275</v>
      </c>
      <c r="D1401" s="1">
        <f t="shared" si="212"/>
        <v>-16.585561231405226</v>
      </c>
      <c r="E1401" s="1">
        <f t="shared" si="216"/>
        <v>61.027363926221987</v>
      </c>
      <c r="F1401" s="1">
        <f t="shared" si="217"/>
        <v>0.46558095274905587</v>
      </c>
      <c r="G1401" s="1">
        <f t="shared" si="213"/>
        <v>28.413178240533796</v>
      </c>
      <c r="H1401" s="1">
        <f t="shared" si="218"/>
        <v>-662.05810300805285</v>
      </c>
      <c r="I1401" s="1">
        <f t="shared" si="214"/>
        <v>-4.766348043568043E-2</v>
      </c>
      <c r="J1401" s="1">
        <f t="shared" si="219"/>
        <v>-4.0513962251036352E-2</v>
      </c>
    </row>
    <row r="1402" spans="1:10" x14ac:dyDescent="0.25">
      <c r="A1402" s="1">
        <f t="shared" si="210"/>
        <v>1377</v>
      </c>
      <c r="B1402" s="1">
        <f t="shared" si="211"/>
        <v>0.13770000000000115</v>
      </c>
      <c r="C1402" s="1">
        <f t="shared" si="215"/>
        <v>-283.86362470210355</v>
      </c>
      <c r="D1402" s="1">
        <f t="shared" si="212"/>
        <v>-16.613947593875437</v>
      </c>
      <c r="E1402" s="1">
        <f t="shared" si="216"/>
        <v>61.027363926221987</v>
      </c>
      <c r="F1402" s="1">
        <f t="shared" si="217"/>
        <v>0.46558095274905587</v>
      </c>
      <c r="G1402" s="1">
        <f t="shared" si="213"/>
        <v>28.413178240533796</v>
      </c>
      <c r="H1402" s="1">
        <f t="shared" si="218"/>
        <v>-661.30057529931446</v>
      </c>
      <c r="I1402" s="1">
        <f t="shared" si="214"/>
        <v>-4.7710038530955338E-2</v>
      </c>
      <c r="J1402" s="1">
        <f t="shared" si="219"/>
        <v>-4.056052034631126E-2</v>
      </c>
    </row>
    <row r="1403" spans="1:10" x14ac:dyDescent="0.25">
      <c r="A1403" s="1">
        <f t="shared" si="210"/>
        <v>1378</v>
      </c>
      <c r="B1403" s="1">
        <f t="shared" si="211"/>
        <v>0.13780000000000114</v>
      </c>
      <c r="C1403" s="1">
        <f t="shared" si="215"/>
        <v>-283.92975475963345</v>
      </c>
      <c r="D1403" s="1">
        <f t="shared" si="212"/>
        <v>-16.642340569351401</v>
      </c>
      <c r="E1403" s="1">
        <f t="shared" si="216"/>
        <v>61.027363926221987</v>
      </c>
      <c r="F1403" s="1">
        <f t="shared" si="217"/>
        <v>0.46558095274905587</v>
      </c>
      <c r="G1403" s="1">
        <f t="shared" si="213"/>
        <v>28.413178240533796</v>
      </c>
      <c r="H1403" s="1">
        <f t="shared" si="218"/>
        <v>-660.54481732181864</v>
      </c>
      <c r="I1403" s="1">
        <f t="shared" si="214"/>
        <v>-4.7756596626230247E-2</v>
      </c>
      <c r="J1403" s="1">
        <f t="shared" si="219"/>
        <v>-4.0607078441586168E-2</v>
      </c>
    </row>
    <row r="1404" spans="1:10" x14ac:dyDescent="0.25">
      <c r="A1404" s="1">
        <f t="shared" si="210"/>
        <v>1379</v>
      </c>
      <c r="B1404" s="1">
        <f t="shared" si="211"/>
        <v>0.13790000000000113</v>
      </c>
      <c r="C1404" s="1">
        <f t="shared" si="215"/>
        <v>-283.99580924136563</v>
      </c>
      <c r="D1404" s="1">
        <f t="shared" si="212"/>
        <v>-16.670740150275538</v>
      </c>
      <c r="E1404" s="1">
        <f t="shared" si="216"/>
        <v>61.027363926221987</v>
      </c>
      <c r="F1404" s="1">
        <f t="shared" si="217"/>
        <v>0.46558095274905587</v>
      </c>
      <c r="G1404" s="1">
        <f t="shared" si="213"/>
        <v>28.413178240533796</v>
      </c>
      <c r="H1404" s="1">
        <f t="shared" si="218"/>
        <v>-659.7908229253228</v>
      </c>
      <c r="I1404" s="1">
        <f t="shared" si="214"/>
        <v>-4.7803154721505155E-2</v>
      </c>
      <c r="J1404" s="1">
        <f t="shared" si="219"/>
        <v>-4.0653636536861076E-2</v>
      </c>
    </row>
    <row r="1405" spans="1:10" x14ac:dyDescent="0.25">
      <c r="A1405" s="1">
        <f t="shared" si="210"/>
        <v>1380</v>
      </c>
      <c r="B1405" s="1">
        <f t="shared" si="211"/>
        <v>0.13800000000000112</v>
      </c>
      <c r="C1405" s="1">
        <f t="shared" si="215"/>
        <v>-284.06178832365816</v>
      </c>
      <c r="D1405" s="1">
        <f t="shared" si="212"/>
        <v>-16.699146329107904</v>
      </c>
      <c r="E1405" s="1">
        <f t="shared" si="216"/>
        <v>61.027363926221987</v>
      </c>
      <c r="F1405" s="1">
        <f t="shared" si="217"/>
        <v>0.46558095274905587</v>
      </c>
      <c r="G1405" s="1">
        <f t="shared" si="213"/>
        <v>28.413178240533796</v>
      </c>
      <c r="H1405" s="1">
        <f t="shared" si="218"/>
        <v>-659.03858598795648</v>
      </c>
      <c r="I1405" s="1">
        <f t="shared" si="214"/>
        <v>-4.7849712816780063E-2</v>
      </c>
      <c r="J1405" s="1">
        <f t="shared" si="219"/>
        <v>-4.0700194632135984E-2</v>
      </c>
    </row>
    <row r="1406" spans="1:10" x14ac:dyDescent="0.25">
      <c r="A1406" s="1">
        <f t="shared" si="210"/>
        <v>1381</v>
      </c>
      <c r="B1406" s="1">
        <f t="shared" si="211"/>
        <v>0.13810000000000111</v>
      </c>
      <c r="C1406" s="1">
        <f t="shared" si="215"/>
        <v>-284.12769218225696</v>
      </c>
      <c r="D1406" s="1">
        <f t="shared" si="212"/>
        <v>-16.727559098326129</v>
      </c>
      <c r="E1406" s="1">
        <f t="shared" si="216"/>
        <v>61.027363926221987</v>
      </c>
      <c r="F1406" s="1">
        <f t="shared" si="217"/>
        <v>0.46558095274905587</v>
      </c>
      <c r="G1406" s="1">
        <f t="shared" si="213"/>
        <v>28.413178240533796</v>
      </c>
      <c r="H1406" s="1">
        <f t="shared" si="218"/>
        <v>-658.28810041605766</v>
      </c>
      <c r="I1406" s="1">
        <f t="shared" si="214"/>
        <v>-4.7896270912054971E-2</v>
      </c>
      <c r="J1406" s="1">
        <f t="shared" si="219"/>
        <v>-4.0746752727410893E-2</v>
      </c>
    </row>
    <row r="1407" spans="1:10" x14ac:dyDescent="0.25">
      <c r="A1407" s="1">
        <f t="shared" si="210"/>
        <v>1382</v>
      </c>
      <c r="B1407" s="1">
        <f t="shared" si="211"/>
        <v>0.1382000000000011</v>
      </c>
      <c r="C1407" s="1">
        <f t="shared" si="215"/>
        <v>-284.19352099229855</v>
      </c>
      <c r="D1407" s="1">
        <f t="shared" si="212"/>
        <v>-16.75597845042536</v>
      </c>
      <c r="E1407" s="1">
        <f t="shared" si="216"/>
        <v>61.027363926221987</v>
      </c>
      <c r="F1407" s="1">
        <f t="shared" si="217"/>
        <v>0.46558095274905587</v>
      </c>
      <c r="G1407" s="1">
        <f t="shared" si="213"/>
        <v>28.413178240533796</v>
      </c>
      <c r="H1407" s="1">
        <f t="shared" si="218"/>
        <v>-657.53936014401143</v>
      </c>
      <c r="I1407" s="1">
        <f t="shared" si="214"/>
        <v>-4.7942829007329879E-2</v>
      </c>
      <c r="J1407" s="1">
        <f t="shared" si="219"/>
        <v>-4.0793310822685801E-2</v>
      </c>
    </row>
    <row r="1408" spans="1:10" x14ac:dyDescent="0.25">
      <c r="A1408" s="1">
        <f t="shared" si="210"/>
        <v>1383</v>
      </c>
      <c r="B1408" s="1">
        <f t="shared" si="211"/>
        <v>0.13830000000000109</v>
      </c>
      <c r="C1408" s="1">
        <f t="shared" si="215"/>
        <v>-284.25927492831295</v>
      </c>
      <c r="D1408" s="1">
        <f t="shared" si="212"/>
        <v>-16.78440437791819</v>
      </c>
      <c r="E1408" s="1">
        <f t="shared" si="216"/>
        <v>61.027363926221987</v>
      </c>
      <c r="F1408" s="1">
        <f t="shared" si="217"/>
        <v>0.46558095274905587</v>
      </c>
      <c r="G1408" s="1">
        <f t="shared" si="213"/>
        <v>28.413178240533796</v>
      </c>
      <c r="H1408" s="1">
        <f t="shared" si="218"/>
        <v>-656.79235913408809</v>
      </c>
      <c r="I1408" s="1">
        <f t="shared" si="214"/>
        <v>-4.7989387102604787E-2</v>
      </c>
      <c r="J1408" s="1">
        <f t="shared" si="219"/>
        <v>-4.0839868917960709E-2</v>
      </c>
    </row>
    <row r="1409" spans="1:10" x14ac:dyDescent="0.25">
      <c r="A1409" s="1">
        <f t="shared" si="210"/>
        <v>1384</v>
      </c>
      <c r="B1409" s="1">
        <f t="shared" si="211"/>
        <v>0.13840000000000108</v>
      </c>
      <c r="C1409" s="1">
        <f t="shared" si="215"/>
        <v>-284.32495416422637</v>
      </c>
      <c r="D1409" s="1">
        <f t="shared" si="212"/>
        <v>-16.812836873334611</v>
      </c>
      <c r="E1409" s="1">
        <f t="shared" si="216"/>
        <v>61.027363926221987</v>
      </c>
      <c r="F1409" s="1">
        <f t="shared" si="217"/>
        <v>0.46558095274905587</v>
      </c>
      <c r="G1409" s="1">
        <f t="shared" si="213"/>
        <v>28.413178240533796</v>
      </c>
      <c r="H1409" s="1">
        <f t="shared" si="218"/>
        <v>-656.04709137628436</v>
      </c>
      <c r="I1409" s="1">
        <f t="shared" si="214"/>
        <v>-4.8035945197879695E-2</v>
      </c>
      <c r="J1409" s="1">
        <f t="shared" si="219"/>
        <v>-4.0886427013235617E-2</v>
      </c>
    </row>
    <row r="1410" spans="1:10" x14ac:dyDescent="0.25">
      <c r="A1410" s="1">
        <f t="shared" si="210"/>
        <v>1385</v>
      </c>
      <c r="B1410" s="1">
        <f t="shared" si="211"/>
        <v>0.13850000000000107</v>
      </c>
      <c r="C1410" s="1">
        <f t="shared" si="215"/>
        <v>-284.390558873364</v>
      </c>
      <c r="D1410" s="1">
        <f t="shared" si="212"/>
        <v>-16.841275929221947</v>
      </c>
      <c r="E1410" s="1">
        <f t="shared" si="216"/>
        <v>61.027363926221987</v>
      </c>
      <c r="F1410" s="1">
        <f t="shared" si="217"/>
        <v>0.46558095274905587</v>
      </c>
      <c r="G1410" s="1">
        <f t="shared" si="213"/>
        <v>28.413178240533796</v>
      </c>
      <c r="H1410" s="1">
        <f t="shared" si="218"/>
        <v>-655.30355088816407</v>
      </c>
      <c r="I1410" s="1">
        <f t="shared" si="214"/>
        <v>-4.8082503293154603E-2</v>
      </c>
      <c r="J1410" s="1">
        <f t="shared" si="219"/>
        <v>-4.0932985108510525E-2</v>
      </c>
    </row>
    <row r="1411" spans="1:10" x14ac:dyDescent="0.25">
      <c r="A1411" s="1">
        <f t="shared" si="210"/>
        <v>1386</v>
      </c>
      <c r="B1411" s="1">
        <f t="shared" si="211"/>
        <v>0.13860000000000106</v>
      </c>
      <c r="C1411" s="1">
        <f t="shared" si="215"/>
        <v>-284.45608922845281</v>
      </c>
      <c r="D1411" s="1">
        <f t="shared" si="212"/>
        <v>-16.869721538144791</v>
      </c>
      <c r="E1411" s="1">
        <f t="shared" si="216"/>
        <v>61.027363926221987</v>
      </c>
      <c r="F1411" s="1">
        <f t="shared" si="217"/>
        <v>0.46558095274905587</v>
      </c>
      <c r="G1411" s="1">
        <f t="shared" si="213"/>
        <v>28.413178240533796</v>
      </c>
      <c r="H1411" s="1">
        <f t="shared" si="218"/>
        <v>-654.56173171470095</v>
      </c>
      <c r="I1411" s="1">
        <f t="shared" si="214"/>
        <v>-4.8129061388429512E-2</v>
      </c>
      <c r="J1411" s="1">
        <f t="shared" si="219"/>
        <v>-4.0979543203785433E-2</v>
      </c>
    </row>
    <row r="1412" spans="1:10" x14ac:dyDescent="0.25">
      <c r="A1412" s="1">
        <f t="shared" si="210"/>
        <v>1387</v>
      </c>
      <c r="B1412" s="1">
        <f t="shared" si="211"/>
        <v>0.13870000000000104</v>
      </c>
      <c r="C1412" s="1">
        <f t="shared" si="215"/>
        <v>-284.52154540162428</v>
      </c>
      <c r="D1412" s="1">
        <f t="shared" si="212"/>
        <v>-16.898173692684953</v>
      </c>
      <c r="E1412" s="1">
        <f t="shared" si="216"/>
        <v>61.027363926221987</v>
      </c>
      <c r="F1412" s="1">
        <f t="shared" si="217"/>
        <v>0.46558095274905587</v>
      </c>
      <c r="G1412" s="1">
        <f t="shared" si="213"/>
        <v>28.413178240533796</v>
      </c>
      <c r="H1412" s="1">
        <f t="shared" si="218"/>
        <v>-653.8216279281221</v>
      </c>
      <c r="I1412" s="1">
        <f t="shared" si="214"/>
        <v>-4.817561948370442E-2</v>
      </c>
      <c r="J1412" s="1">
        <f t="shared" si="219"/>
        <v>-4.1026101299060341E-2</v>
      </c>
    </row>
    <row r="1413" spans="1:10" x14ac:dyDescent="0.25">
      <c r="A1413" s="1">
        <f t="shared" si="210"/>
        <v>1388</v>
      </c>
      <c r="B1413" s="1">
        <f t="shared" si="211"/>
        <v>0.13880000000000103</v>
      </c>
      <c r="C1413" s="1">
        <f t="shared" si="215"/>
        <v>-284.58692756441707</v>
      </c>
      <c r="D1413" s="1">
        <f t="shared" si="212"/>
        <v>-16.926632385441394</v>
      </c>
      <c r="E1413" s="1">
        <f t="shared" si="216"/>
        <v>61.027363926221987</v>
      </c>
      <c r="F1413" s="1">
        <f t="shared" si="217"/>
        <v>0.46558095274905587</v>
      </c>
      <c r="G1413" s="1">
        <f t="shared" si="213"/>
        <v>28.413178240533796</v>
      </c>
      <c r="H1413" s="1">
        <f t="shared" si="218"/>
        <v>-653.08323362775207</v>
      </c>
      <c r="I1413" s="1">
        <f t="shared" si="214"/>
        <v>-4.8222177578979328E-2</v>
      </c>
      <c r="J1413" s="1">
        <f t="shared" si="219"/>
        <v>-4.1072659394335249E-2</v>
      </c>
    </row>
    <row r="1414" spans="1:10" x14ac:dyDescent="0.25">
      <c r="A1414" s="1">
        <f t="shared" ref="A1414:A1477" si="220">A1413+1</f>
        <v>1389</v>
      </c>
      <c r="B1414" s="1">
        <f t="shared" ref="B1414:B1477" si="221">B1413+$B$2</f>
        <v>0.13890000000000102</v>
      </c>
      <c r="C1414" s="1">
        <f t="shared" si="215"/>
        <v>-284.65223588777985</v>
      </c>
      <c r="D1414" s="1">
        <f t="shared" ref="D1414:D1477" si="222">D1413+$B$2*C1414</f>
        <v>-16.955097609030172</v>
      </c>
      <c r="E1414" s="1">
        <f t="shared" si="216"/>
        <v>61.027363926221987</v>
      </c>
      <c r="F1414" s="1">
        <f t="shared" si="217"/>
        <v>0.46558095274905587</v>
      </c>
      <c r="G1414" s="1">
        <f t="shared" ref="G1414:G1477" si="223">E1414*F1414</f>
        <v>28.413178240533796</v>
      </c>
      <c r="H1414" s="1">
        <f t="shared" si="218"/>
        <v>-652.34654293985921</v>
      </c>
      <c r="I1414" s="1">
        <f t="shared" ref="I1414:I1477" si="224">I1413-F1414*$B$2</f>
        <v>-4.8268735674254236E-2</v>
      </c>
      <c r="J1414" s="1">
        <f t="shared" si="219"/>
        <v>-4.1119217489610158E-2</v>
      </c>
    </row>
    <row r="1415" spans="1:10" x14ac:dyDescent="0.25">
      <c r="A1415" s="1">
        <f t="shared" si="220"/>
        <v>1390</v>
      </c>
      <c r="B1415" s="1">
        <f t="shared" si="221"/>
        <v>0.13900000000000101</v>
      </c>
      <c r="C1415" s="1">
        <f t="shared" si="215"/>
        <v>-284.71747054207384</v>
      </c>
      <c r="D1415" s="1">
        <f t="shared" si="222"/>
        <v>-16.983569356084381</v>
      </c>
      <c r="E1415" s="1">
        <f t="shared" si="216"/>
        <v>61.027363926221987</v>
      </c>
      <c r="F1415" s="1">
        <f t="shared" si="217"/>
        <v>0.46558095274905587</v>
      </c>
      <c r="G1415" s="1">
        <f t="shared" si="223"/>
        <v>28.413178240533796</v>
      </c>
      <c r="H1415" s="1">
        <f t="shared" si="218"/>
        <v>-651.6115500175016</v>
      </c>
      <c r="I1415" s="1">
        <f t="shared" si="224"/>
        <v>-4.8315293769529144E-2</v>
      </c>
      <c r="J1415" s="1">
        <f t="shared" si="219"/>
        <v>-4.1165775584885066E-2</v>
      </c>
    </row>
    <row r="1416" spans="1:10" x14ac:dyDescent="0.25">
      <c r="A1416" s="1">
        <f t="shared" si="220"/>
        <v>1391</v>
      </c>
      <c r="B1416" s="1">
        <f t="shared" si="221"/>
        <v>0.139100000000001</v>
      </c>
      <c r="C1416" s="1">
        <f t="shared" si="215"/>
        <v>-284.7826316970756</v>
      </c>
      <c r="D1416" s="1">
        <f t="shared" si="222"/>
        <v>-17.012047619254087</v>
      </c>
      <c r="E1416" s="1">
        <f t="shared" si="216"/>
        <v>61.027363926221987</v>
      </c>
      <c r="F1416" s="1">
        <f t="shared" si="217"/>
        <v>0.46558095274905587</v>
      </c>
      <c r="G1416" s="1">
        <f t="shared" si="223"/>
        <v>28.413178240533796</v>
      </c>
      <c r="H1416" s="1">
        <f t="shared" si="218"/>
        <v>-650.87824904037552</v>
      </c>
      <c r="I1416" s="1">
        <f t="shared" si="224"/>
        <v>-4.8361851864804052E-2</v>
      </c>
      <c r="J1416" s="1">
        <f t="shared" si="219"/>
        <v>-4.1212333680159974E-2</v>
      </c>
    </row>
    <row r="1417" spans="1:10" x14ac:dyDescent="0.25">
      <c r="A1417" s="1">
        <f t="shared" si="220"/>
        <v>1392</v>
      </c>
      <c r="B1417" s="1">
        <f t="shared" si="221"/>
        <v>0.13920000000000099</v>
      </c>
      <c r="C1417" s="1">
        <f t="shared" si="215"/>
        <v>-284.84771952197963</v>
      </c>
      <c r="D1417" s="1">
        <f t="shared" si="222"/>
        <v>-17.040532391206284</v>
      </c>
      <c r="E1417" s="1">
        <f t="shared" si="216"/>
        <v>61.027363926221987</v>
      </c>
      <c r="F1417" s="1">
        <f t="shared" si="217"/>
        <v>0.46558095274905587</v>
      </c>
      <c r="G1417" s="1">
        <f t="shared" si="223"/>
        <v>28.413178240533796</v>
      </c>
      <c r="H1417" s="1">
        <f t="shared" si="218"/>
        <v>-650.14663421466344</v>
      </c>
      <c r="I1417" s="1">
        <f t="shared" si="224"/>
        <v>-4.840840996007896E-2</v>
      </c>
      <c r="J1417" s="1">
        <f t="shared" si="219"/>
        <v>-4.1258891775434882E-2</v>
      </c>
    </row>
    <row r="1418" spans="1:10" x14ac:dyDescent="0.25">
      <c r="A1418" s="1">
        <f t="shared" si="220"/>
        <v>1393</v>
      </c>
      <c r="B1418" s="1">
        <f t="shared" si="221"/>
        <v>0.13930000000000098</v>
      </c>
      <c r="C1418" s="1">
        <f t="shared" si="215"/>
        <v>-284.91273418540112</v>
      </c>
      <c r="D1418" s="1">
        <f t="shared" si="222"/>
        <v>-17.069023664624826</v>
      </c>
      <c r="E1418" s="1">
        <f t="shared" si="216"/>
        <v>61.027363926221987</v>
      </c>
      <c r="F1418" s="1">
        <f t="shared" si="217"/>
        <v>0.46558095274905587</v>
      </c>
      <c r="G1418" s="1">
        <f t="shared" si="223"/>
        <v>28.413178240533796</v>
      </c>
      <c r="H1418" s="1">
        <f t="shared" si="218"/>
        <v>-649.41669977288461</v>
      </c>
      <c r="I1418" s="1">
        <f t="shared" si="224"/>
        <v>-4.8454968055353868E-2</v>
      </c>
      <c r="J1418" s="1">
        <f t="shared" si="219"/>
        <v>-4.130544987070979E-2</v>
      </c>
    </row>
    <row r="1419" spans="1:10" x14ac:dyDescent="0.25">
      <c r="A1419" s="1">
        <f t="shared" si="220"/>
        <v>1394</v>
      </c>
      <c r="B1419" s="1">
        <f t="shared" si="221"/>
        <v>0.13940000000000097</v>
      </c>
      <c r="C1419" s="1">
        <f t="shared" si="215"/>
        <v>-284.97767585537844</v>
      </c>
      <c r="D1419" s="1">
        <f t="shared" si="222"/>
        <v>-17.097521432210364</v>
      </c>
      <c r="E1419" s="1">
        <f t="shared" si="216"/>
        <v>61.027363926221987</v>
      </c>
      <c r="F1419" s="1">
        <f t="shared" si="217"/>
        <v>0.46558095274905587</v>
      </c>
      <c r="G1419" s="1">
        <f t="shared" si="223"/>
        <v>28.413178240533796</v>
      </c>
      <c r="H1419" s="1">
        <f t="shared" si="218"/>
        <v>-648.68843997374495</v>
      </c>
      <c r="I1419" s="1">
        <f t="shared" si="224"/>
        <v>-4.8501526150628776E-2</v>
      </c>
      <c r="J1419" s="1">
        <f t="shared" si="219"/>
        <v>-4.1352007965984698E-2</v>
      </c>
    </row>
    <row r="1420" spans="1:10" x14ac:dyDescent="0.25">
      <c r="A1420" s="1">
        <f t="shared" si="220"/>
        <v>1395</v>
      </c>
      <c r="B1420" s="1">
        <f t="shared" si="221"/>
        <v>0.13950000000000096</v>
      </c>
      <c r="C1420" s="1">
        <f t="shared" si="215"/>
        <v>-285.04254469937581</v>
      </c>
      <c r="D1420" s="1">
        <f t="shared" si="222"/>
        <v>-17.1260256866803</v>
      </c>
      <c r="E1420" s="1">
        <f t="shared" si="216"/>
        <v>61.027363926221987</v>
      </c>
      <c r="F1420" s="1">
        <f t="shared" si="217"/>
        <v>0.46558095274905587</v>
      </c>
      <c r="G1420" s="1">
        <f t="shared" si="223"/>
        <v>28.413178240533796</v>
      </c>
      <c r="H1420" s="1">
        <f t="shared" si="218"/>
        <v>-647.96184910198974</v>
      </c>
      <c r="I1420" s="1">
        <f t="shared" si="224"/>
        <v>-4.8548084245903685E-2</v>
      </c>
      <c r="J1420" s="1">
        <f t="shared" si="219"/>
        <v>-4.1398566061259606E-2</v>
      </c>
    </row>
    <row r="1421" spans="1:10" x14ac:dyDescent="0.25">
      <c r="A1421" s="1">
        <f t="shared" si="220"/>
        <v>1396</v>
      </c>
      <c r="B1421" s="1">
        <f t="shared" si="221"/>
        <v>0.13960000000000095</v>
      </c>
      <c r="C1421" s="1">
        <f t="shared" si="215"/>
        <v>-285.10734088428603</v>
      </c>
      <c r="D1421" s="1">
        <f t="shared" si="222"/>
        <v>-17.154536420768729</v>
      </c>
      <c r="E1421" s="1">
        <f t="shared" si="216"/>
        <v>61.027363926221987</v>
      </c>
      <c r="F1421" s="1">
        <f t="shared" si="217"/>
        <v>0.46558095274905587</v>
      </c>
      <c r="G1421" s="1">
        <f t="shared" si="223"/>
        <v>28.413178240533796</v>
      </c>
      <c r="H1421" s="1">
        <f t="shared" si="218"/>
        <v>-647.23692146825567</v>
      </c>
      <c r="I1421" s="1">
        <f t="shared" si="224"/>
        <v>-4.8594642341178593E-2</v>
      </c>
      <c r="J1421" s="1">
        <f t="shared" si="219"/>
        <v>-4.1445124156534514E-2</v>
      </c>
    </row>
    <row r="1422" spans="1:10" x14ac:dyDescent="0.25">
      <c r="A1422" s="1">
        <f t="shared" si="220"/>
        <v>1397</v>
      </c>
      <c r="B1422" s="1">
        <f t="shared" si="221"/>
        <v>0.13970000000000093</v>
      </c>
      <c r="C1422" s="1">
        <f t="shared" si="215"/>
        <v>-285.17206457643283</v>
      </c>
      <c r="D1422" s="1">
        <f t="shared" si="222"/>
        <v>-17.183053627226371</v>
      </c>
      <c r="E1422" s="1">
        <f t="shared" si="216"/>
        <v>61.027363926221987</v>
      </c>
      <c r="F1422" s="1">
        <f t="shared" si="217"/>
        <v>0.46558095274905587</v>
      </c>
      <c r="G1422" s="1">
        <f t="shared" si="223"/>
        <v>28.413178240533796</v>
      </c>
      <c r="H1422" s="1">
        <f t="shared" si="218"/>
        <v>-646.51365140892563</v>
      </c>
      <c r="I1422" s="1">
        <f t="shared" si="224"/>
        <v>-4.8641200436453501E-2</v>
      </c>
      <c r="J1422" s="1">
        <f t="shared" si="219"/>
        <v>-4.1491682251809422E-2</v>
      </c>
    </row>
    <row r="1423" spans="1:10" x14ac:dyDescent="0.25">
      <c r="A1423" s="1">
        <f t="shared" si="220"/>
        <v>1398</v>
      </c>
      <c r="B1423" s="1">
        <f t="shared" si="221"/>
        <v>0.13980000000000092</v>
      </c>
      <c r="C1423" s="1">
        <f t="shared" si="215"/>
        <v>-285.23671594157372</v>
      </c>
      <c r="D1423" s="1">
        <f t="shared" si="222"/>
        <v>-17.211577298820529</v>
      </c>
      <c r="E1423" s="1">
        <f t="shared" si="216"/>
        <v>61.027363926221987</v>
      </c>
      <c r="F1423" s="1">
        <f t="shared" si="217"/>
        <v>0.46558095274905587</v>
      </c>
      <c r="G1423" s="1">
        <f t="shared" si="223"/>
        <v>28.413178240533796</v>
      </c>
      <c r="H1423" s="1">
        <f t="shared" si="218"/>
        <v>-645.79203328598237</v>
      </c>
      <c r="I1423" s="1">
        <f t="shared" si="224"/>
        <v>-4.8687758531728409E-2</v>
      </c>
      <c r="J1423" s="1">
        <f t="shared" si="219"/>
        <v>-4.1538240347084331E-2</v>
      </c>
    </row>
    <row r="1424" spans="1:10" x14ac:dyDescent="0.25">
      <c r="A1424" s="1">
        <f t="shared" si="220"/>
        <v>1399</v>
      </c>
      <c r="B1424" s="1">
        <f t="shared" si="221"/>
        <v>0.13990000000000091</v>
      </c>
      <c r="C1424" s="1">
        <f t="shared" si="215"/>
        <v>-285.30129514490233</v>
      </c>
      <c r="D1424" s="1">
        <f t="shared" si="222"/>
        <v>-17.240107428335019</v>
      </c>
      <c r="E1424" s="1">
        <f t="shared" si="216"/>
        <v>61.027363926221987</v>
      </c>
      <c r="F1424" s="1">
        <f t="shared" si="217"/>
        <v>0.46558095274905587</v>
      </c>
      <c r="G1424" s="1">
        <f t="shared" si="223"/>
        <v>28.413178240533796</v>
      </c>
      <c r="H1424" s="1">
        <f t="shared" si="218"/>
        <v>-645.07206148686487</v>
      </c>
      <c r="I1424" s="1">
        <f t="shared" si="224"/>
        <v>-4.8734316627003317E-2</v>
      </c>
      <c r="J1424" s="1">
        <f t="shared" si="219"/>
        <v>-4.1584798442359239E-2</v>
      </c>
    </row>
    <row r="1425" spans="1:10" x14ac:dyDescent="0.25">
      <c r="A1425" s="1">
        <f t="shared" si="220"/>
        <v>1400</v>
      </c>
      <c r="B1425" s="1">
        <f t="shared" si="221"/>
        <v>0.1400000000000009</v>
      </c>
      <c r="C1425" s="1">
        <f t="shared" si="215"/>
        <v>-285.365802351051</v>
      </c>
      <c r="D1425" s="1">
        <f t="shared" si="222"/>
        <v>-17.268644008570124</v>
      </c>
      <c r="E1425" s="1">
        <f t="shared" si="216"/>
        <v>61.027363926221987</v>
      </c>
      <c r="F1425" s="1">
        <f t="shared" si="217"/>
        <v>0.46558095274905587</v>
      </c>
      <c r="G1425" s="1">
        <f t="shared" si="223"/>
        <v>28.413178240533796</v>
      </c>
      <c r="H1425" s="1">
        <f t="shared" si="218"/>
        <v>-644.35373042432525</v>
      </c>
      <c r="I1425" s="1">
        <f t="shared" si="224"/>
        <v>-4.8780874722278225E-2</v>
      </c>
      <c r="J1425" s="1">
        <f t="shared" si="219"/>
        <v>-4.1631356537634147E-2</v>
      </c>
    </row>
    <row r="1426" spans="1:10" x14ac:dyDescent="0.25">
      <c r="A1426" s="1">
        <f t="shared" si="220"/>
        <v>1401</v>
      </c>
      <c r="B1426" s="1">
        <f t="shared" si="221"/>
        <v>0.14010000000000089</v>
      </c>
      <c r="C1426" s="1">
        <f t="shared" si="215"/>
        <v>-285.43023772409344</v>
      </c>
      <c r="D1426" s="1">
        <f t="shared" si="222"/>
        <v>-17.297187032342535</v>
      </c>
      <c r="E1426" s="1">
        <f t="shared" si="216"/>
        <v>61.027363926221987</v>
      </c>
      <c r="F1426" s="1">
        <f t="shared" si="217"/>
        <v>0.46558095274905587</v>
      </c>
      <c r="G1426" s="1">
        <f t="shared" si="223"/>
        <v>28.413178240533796</v>
      </c>
      <c r="H1426" s="1">
        <f t="shared" si="218"/>
        <v>-643.63703453628625</v>
      </c>
      <c r="I1426" s="1">
        <f t="shared" si="224"/>
        <v>-4.8827432817553133E-2</v>
      </c>
      <c r="J1426" s="1">
        <f t="shared" si="219"/>
        <v>-4.1677914632909055E-2</v>
      </c>
    </row>
    <row r="1427" spans="1:10" x14ac:dyDescent="0.25">
      <c r="A1427" s="1">
        <f t="shared" si="220"/>
        <v>1402</v>
      </c>
      <c r="B1427" s="1">
        <f t="shared" si="221"/>
        <v>0.14020000000000088</v>
      </c>
      <c r="C1427" s="1">
        <f t="shared" si="215"/>
        <v>-285.49460142754708</v>
      </c>
      <c r="D1427" s="1">
        <f t="shared" si="222"/>
        <v>-17.325736492485291</v>
      </c>
      <c r="E1427" s="1">
        <f t="shared" si="216"/>
        <v>61.027363926221987</v>
      </c>
      <c r="F1427" s="1">
        <f t="shared" si="217"/>
        <v>0.46558095274905587</v>
      </c>
      <c r="G1427" s="1">
        <f t="shared" si="223"/>
        <v>28.413178240533796</v>
      </c>
      <c r="H1427" s="1">
        <f t="shared" si="218"/>
        <v>-642.9219682856999</v>
      </c>
      <c r="I1427" s="1">
        <f t="shared" si="224"/>
        <v>-4.8873990912828041E-2</v>
      </c>
      <c r="J1427" s="1">
        <f t="shared" si="219"/>
        <v>-4.1724472728183963E-2</v>
      </c>
    </row>
    <row r="1428" spans="1:10" x14ac:dyDescent="0.25">
      <c r="A1428" s="1">
        <f t="shared" si="220"/>
        <v>1403</v>
      </c>
      <c r="B1428" s="1">
        <f t="shared" si="221"/>
        <v>0.14030000000000087</v>
      </c>
      <c r="C1428" s="1">
        <f t="shared" si="215"/>
        <v>-285.55889362437563</v>
      </c>
      <c r="D1428" s="1">
        <f t="shared" si="222"/>
        <v>-17.354292381847728</v>
      </c>
      <c r="E1428" s="1">
        <f t="shared" si="216"/>
        <v>61.027363926221987</v>
      </c>
      <c r="F1428" s="1">
        <f t="shared" si="217"/>
        <v>0.46558095274905587</v>
      </c>
      <c r="G1428" s="1">
        <f t="shared" si="223"/>
        <v>28.413178240533796</v>
      </c>
      <c r="H1428" s="1">
        <f t="shared" si="218"/>
        <v>-642.20852616040725</v>
      </c>
      <c r="I1428" s="1">
        <f t="shared" si="224"/>
        <v>-4.892054900810295E-2</v>
      </c>
      <c r="J1428" s="1">
        <f t="shared" si="219"/>
        <v>-4.1771030823458871E-2</v>
      </c>
    </row>
    <row r="1429" spans="1:10" x14ac:dyDescent="0.25">
      <c r="A1429" s="1">
        <f t="shared" si="220"/>
        <v>1404</v>
      </c>
      <c r="B1429" s="1">
        <f t="shared" si="221"/>
        <v>0.14040000000000086</v>
      </c>
      <c r="C1429" s="1">
        <f t="shared" si="215"/>
        <v>-285.62311447699165</v>
      </c>
      <c r="D1429" s="1">
        <f t="shared" si="222"/>
        <v>-17.382854693295428</v>
      </c>
      <c r="E1429" s="1">
        <f t="shared" si="216"/>
        <v>61.027363926221987</v>
      </c>
      <c r="F1429" s="1">
        <f t="shared" si="217"/>
        <v>0.46558095274905587</v>
      </c>
      <c r="G1429" s="1">
        <f t="shared" si="223"/>
        <v>28.413178240533796</v>
      </c>
      <c r="H1429" s="1">
        <f t="shared" si="218"/>
        <v>-641.49670267299882</v>
      </c>
      <c r="I1429" s="1">
        <f t="shared" si="224"/>
        <v>-4.8967107103377858E-2</v>
      </c>
      <c r="J1429" s="1">
        <f t="shared" si="219"/>
        <v>-4.1817588918733779E-2</v>
      </c>
    </row>
    <row r="1430" spans="1:10" x14ac:dyDescent="0.25">
      <c r="A1430" s="1">
        <f t="shared" si="220"/>
        <v>1405</v>
      </c>
      <c r="B1430" s="1">
        <f t="shared" si="221"/>
        <v>0.14050000000000085</v>
      </c>
      <c r="C1430" s="1">
        <f t="shared" si="215"/>
        <v>-285.68726414725893</v>
      </c>
      <c r="D1430" s="1">
        <f t="shared" si="222"/>
        <v>-17.411423419710154</v>
      </c>
      <c r="E1430" s="1">
        <f t="shared" si="216"/>
        <v>61.027363926221987</v>
      </c>
      <c r="F1430" s="1">
        <f t="shared" si="217"/>
        <v>0.46558095274905587</v>
      </c>
      <c r="G1430" s="1">
        <f t="shared" si="223"/>
        <v>28.413178240533796</v>
      </c>
      <c r="H1430" s="1">
        <f t="shared" si="218"/>
        <v>-640.78649236067611</v>
      </c>
      <c r="I1430" s="1">
        <f t="shared" si="224"/>
        <v>-4.9013665198652766E-2</v>
      </c>
      <c r="J1430" s="1">
        <f t="shared" si="219"/>
        <v>-4.1864147014008687E-2</v>
      </c>
    </row>
    <row r="1431" spans="1:10" x14ac:dyDescent="0.25">
      <c r="A1431" s="1">
        <f t="shared" si="220"/>
        <v>1406</v>
      </c>
      <c r="B1431" s="1">
        <f t="shared" si="221"/>
        <v>0.14060000000000084</v>
      </c>
      <c r="C1431" s="1">
        <f t="shared" si="215"/>
        <v>-285.75134279649501</v>
      </c>
      <c r="D1431" s="1">
        <f t="shared" si="222"/>
        <v>-17.439998553989803</v>
      </c>
      <c r="E1431" s="1">
        <f t="shared" si="216"/>
        <v>61.027363926221987</v>
      </c>
      <c r="F1431" s="1">
        <f t="shared" si="217"/>
        <v>0.46558095274905587</v>
      </c>
      <c r="G1431" s="1">
        <f t="shared" si="223"/>
        <v>28.413178240533796</v>
      </c>
      <c r="H1431" s="1">
        <f t="shared" si="218"/>
        <v>-640.07788978511439</v>
      </c>
      <c r="I1431" s="1">
        <f t="shared" si="224"/>
        <v>-4.9060223293927674E-2</v>
      </c>
      <c r="J1431" s="1">
        <f t="shared" si="219"/>
        <v>-4.1910705109283596E-2</v>
      </c>
    </row>
    <row r="1432" spans="1:10" x14ac:dyDescent="0.25">
      <c r="A1432" s="1">
        <f t="shared" si="220"/>
        <v>1407</v>
      </c>
      <c r="B1432" s="1">
        <f t="shared" si="221"/>
        <v>0.14070000000000082</v>
      </c>
      <c r="C1432" s="1">
        <f t="shared" si="215"/>
        <v>-285.81535058547354</v>
      </c>
      <c r="D1432" s="1">
        <f t="shared" si="222"/>
        <v>-17.468580089048348</v>
      </c>
      <c r="E1432" s="1">
        <f t="shared" si="216"/>
        <v>61.027363926221987</v>
      </c>
      <c r="F1432" s="1">
        <f t="shared" si="217"/>
        <v>0.46558095274905587</v>
      </c>
      <c r="G1432" s="1">
        <f t="shared" si="223"/>
        <v>28.413178240533796</v>
      </c>
      <c r="H1432" s="1">
        <f t="shared" si="218"/>
        <v>-639.37088953232535</v>
      </c>
      <c r="I1432" s="1">
        <f t="shared" si="224"/>
        <v>-4.9106781389202582E-2</v>
      </c>
      <c r="J1432" s="1">
        <f t="shared" si="219"/>
        <v>-4.1957263204558504E-2</v>
      </c>
    </row>
    <row r="1433" spans="1:10" x14ac:dyDescent="0.25">
      <c r="A1433" s="1">
        <f t="shared" si="220"/>
        <v>1408</v>
      </c>
      <c r="B1433" s="1">
        <f t="shared" si="221"/>
        <v>0.14080000000000081</v>
      </c>
      <c r="C1433" s="1">
        <f t="shared" si="215"/>
        <v>-285.87928767442679</v>
      </c>
      <c r="D1433" s="1">
        <f t="shared" si="222"/>
        <v>-17.497168017815792</v>
      </c>
      <c r="E1433" s="1">
        <f t="shared" si="216"/>
        <v>61.027363926221987</v>
      </c>
      <c r="F1433" s="1">
        <f t="shared" si="217"/>
        <v>0.46558095274905587</v>
      </c>
      <c r="G1433" s="1">
        <f t="shared" si="223"/>
        <v>28.413178240533796</v>
      </c>
      <c r="H1433" s="1">
        <f t="shared" si="218"/>
        <v>-638.66548621252207</v>
      </c>
      <c r="I1433" s="1">
        <f t="shared" si="224"/>
        <v>-4.915333948447749E-2</v>
      </c>
      <c r="J1433" s="1">
        <f t="shared" si="219"/>
        <v>-4.2003821299833412E-2</v>
      </c>
    </row>
    <row r="1434" spans="1:10" x14ac:dyDescent="0.25">
      <c r="A1434" s="1">
        <f t="shared" si="220"/>
        <v>1409</v>
      </c>
      <c r="B1434" s="1">
        <f t="shared" si="221"/>
        <v>0.1409000000000008</v>
      </c>
      <c r="C1434" s="1">
        <f t="shared" si="215"/>
        <v>-285.94315422304805</v>
      </c>
      <c r="D1434" s="1">
        <f t="shared" si="222"/>
        <v>-17.525762333238095</v>
      </c>
      <c r="E1434" s="1">
        <f t="shared" si="216"/>
        <v>61.027363926221987</v>
      </c>
      <c r="F1434" s="1">
        <f t="shared" si="217"/>
        <v>0.46558095274905587</v>
      </c>
      <c r="G1434" s="1">
        <f t="shared" si="223"/>
        <v>28.413178240533796</v>
      </c>
      <c r="H1434" s="1">
        <f t="shared" si="218"/>
        <v>-637.9616744599839</v>
      </c>
      <c r="I1434" s="1">
        <f t="shared" si="224"/>
        <v>-4.9199897579752398E-2</v>
      </c>
      <c r="J1434" s="1">
        <f t="shared" si="219"/>
        <v>-4.205037939510832E-2</v>
      </c>
    </row>
    <row r="1435" spans="1:10" x14ac:dyDescent="0.25">
      <c r="A1435" s="1">
        <f t="shared" si="220"/>
        <v>1410</v>
      </c>
      <c r="B1435" s="1">
        <f t="shared" si="221"/>
        <v>0.14100000000000079</v>
      </c>
      <c r="C1435" s="1">
        <f t="shared" ref="C1435:C1498" si="225">C1434+H1434*$B$2</f>
        <v>-286.00695039049407</v>
      </c>
      <c r="D1435" s="1">
        <f t="shared" si="222"/>
        <v>-17.554363028277145</v>
      </c>
      <c r="E1435" s="1">
        <f t="shared" ref="E1435:E1498" si="226">SQRT(2*$C$17/($B$15*(1-($B$13/$B$12)^4)))</f>
        <v>61.027363926221987</v>
      </c>
      <c r="F1435" s="1">
        <f t="shared" ref="F1435:F1498" si="227">PI()*($B$13/2)^2*$B$15*E1435</f>
        <v>0.46558095274905587</v>
      </c>
      <c r="G1435" s="1">
        <f t="shared" si="223"/>
        <v>28.413178240533796</v>
      </c>
      <c r="H1435" s="1">
        <f t="shared" ref="H1435:H1498" si="228">-(0.5*$B$3*C1435^2*$B$5*$B$11)/J1434-$B$10+G1435/J1434</f>
        <v>-637.2594489329224</v>
      </c>
      <c r="I1435" s="1">
        <f t="shared" si="224"/>
        <v>-4.9246455675027306E-2</v>
      </c>
      <c r="J1435" s="1">
        <f t="shared" ref="J1435:J1498" si="229">$B$7+I1435</f>
        <v>-4.2096937490383228E-2</v>
      </c>
    </row>
    <row r="1436" spans="1:10" x14ac:dyDescent="0.25">
      <c r="A1436" s="1">
        <f t="shared" si="220"/>
        <v>1411</v>
      </c>
      <c r="B1436" s="1">
        <f t="shared" si="221"/>
        <v>0.14110000000000078</v>
      </c>
      <c r="C1436" s="1">
        <f t="shared" si="225"/>
        <v>-286.07067633538736</v>
      </c>
      <c r="D1436" s="1">
        <f t="shared" si="222"/>
        <v>-17.582970095910682</v>
      </c>
      <c r="E1436" s="1">
        <f t="shared" si="226"/>
        <v>61.027363926221987</v>
      </c>
      <c r="F1436" s="1">
        <f t="shared" si="227"/>
        <v>0.46558095274905587</v>
      </c>
      <c r="G1436" s="1">
        <f t="shared" si="223"/>
        <v>28.413178240533796</v>
      </c>
      <c r="H1436" s="1">
        <f t="shared" si="228"/>
        <v>-636.55880431334845</v>
      </c>
      <c r="I1436" s="1">
        <f t="shared" si="224"/>
        <v>-4.9293013770302214E-2</v>
      </c>
      <c r="J1436" s="1">
        <f t="shared" si="229"/>
        <v>-4.2143495585658136E-2</v>
      </c>
    </row>
    <row r="1437" spans="1:10" x14ac:dyDescent="0.25">
      <c r="A1437" s="1">
        <f t="shared" si="220"/>
        <v>1412</v>
      </c>
      <c r="B1437" s="1">
        <f t="shared" si="221"/>
        <v>0.14120000000000077</v>
      </c>
      <c r="C1437" s="1">
        <f t="shared" si="225"/>
        <v>-286.13433221581869</v>
      </c>
      <c r="D1437" s="1">
        <f t="shared" si="222"/>
        <v>-17.611583529132265</v>
      </c>
      <c r="E1437" s="1">
        <f t="shared" si="226"/>
        <v>61.027363926221987</v>
      </c>
      <c r="F1437" s="1">
        <f t="shared" si="227"/>
        <v>0.46558095274905587</v>
      </c>
      <c r="G1437" s="1">
        <f t="shared" si="223"/>
        <v>28.413178240533796</v>
      </c>
      <c r="H1437" s="1">
        <f t="shared" si="228"/>
        <v>-635.85973530694014</v>
      </c>
      <c r="I1437" s="1">
        <f t="shared" si="224"/>
        <v>-4.9339571865577123E-2</v>
      </c>
      <c r="J1437" s="1">
        <f t="shared" si="229"/>
        <v>-4.2190053680933044E-2</v>
      </c>
    </row>
    <row r="1438" spans="1:10" x14ac:dyDescent="0.25">
      <c r="A1438" s="1">
        <f t="shared" si="220"/>
        <v>1413</v>
      </c>
      <c r="B1438" s="1">
        <f t="shared" si="221"/>
        <v>0.14130000000000076</v>
      </c>
      <c r="C1438" s="1">
        <f t="shared" si="225"/>
        <v>-286.19791818934937</v>
      </c>
      <c r="D1438" s="1">
        <f t="shared" si="222"/>
        <v>-17.640203320951201</v>
      </c>
      <c r="E1438" s="1">
        <f t="shared" si="226"/>
        <v>61.027363926221987</v>
      </c>
      <c r="F1438" s="1">
        <f t="shared" si="227"/>
        <v>0.46558095274905587</v>
      </c>
      <c r="G1438" s="1">
        <f t="shared" si="223"/>
        <v>28.413178240533796</v>
      </c>
      <c r="H1438" s="1">
        <f t="shared" si="228"/>
        <v>-635.16223664291158</v>
      </c>
      <c r="I1438" s="1">
        <f t="shared" si="224"/>
        <v>-4.9386129960852031E-2</v>
      </c>
      <c r="J1438" s="1">
        <f t="shared" si="229"/>
        <v>-4.2236611776207952E-2</v>
      </c>
    </row>
    <row r="1439" spans="1:10" x14ac:dyDescent="0.25">
      <c r="A1439" s="1">
        <f t="shared" si="220"/>
        <v>1414</v>
      </c>
      <c r="B1439" s="1">
        <f t="shared" si="221"/>
        <v>0.14140000000000075</v>
      </c>
      <c r="C1439" s="1">
        <f t="shared" si="225"/>
        <v>-286.26143441301366</v>
      </c>
      <c r="D1439" s="1">
        <f t="shared" si="222"/>
        <v>-17.668829464392502</v>
      </c>
      <c r="E1439" s="1">
        <f t="shared" si="226"/>
        <v>61.027363926221987</v>
      </c>
      <c r="F1439" s="1">
        <f t="shared" si="227"/>
        <v>0.46558095274905587</v>
      </c>
      <c r="G1439" s="1">
        <f t="shared" si="223"/>
        <v>28.413178240533796</v>
      </c>
      <c r="H1439" s="1">
        <f t="shared" si="228"/>
        <v>-634.46630307388216</v>
      </c>
      <c r="I1439" s="1">
        <f t="shared" si="224"/>
        <v>-4.9432688056126939E-2</v>
      </c>
      <c r="J1439" s="1">
        <f t="shared" si="229"/>
        <v>-4.228316987148286E-2</v>
      </c>
    </row>
    <row r="1440" spans="1:10" x14ac:dyDescent="0.25">
      <c r="A1440" s="1">
        <f t="shared" si="220"/>
        <v>1415</v>
      </c>
      <c r="B1440" s="1">
        <f t="shared" si="221"/>
        <v>0.14150000000000074</v>
      </c>
      <c r="C1440" s="1">
        <f t="shared" si="225"/>
        <v>-286.32488104332106</v>
      </c>
      <c r="D1440" s="1">
        <f t="shared" si="222"/>
        <v>-17.697461952496834</v>
      </c>
      <c r="E1440" s="1">
        <f t="shared" si="226"/>
        <v>61.027363926221987</v>
      </c>
      <c r="F1440" s="1">
        <f t="shared" si="227"/>
        <v>0.46558095274905587</v>
      </c>
      <c r="G1440" s="1">
        <f t="shared" si="223"/>
        <v>28.413178240533796</v>
      </c>
      <c r="H1440" s="1">
        <f t="shared" si="228"/>
        <v>-633.77192937574728</v>
      </c>
      <c r="I1440" s="1">
        <f t="shared" si="224"/>
        <v>-4.9479246151401847E-2</v>
      </c>
      <c r="J1440" s="1">
        <f t="shared" si="229"/>
        <v>-4.2329727966757769E-2</v>
      </c>
    </row>
    <row r="1441" spans="1:10" x14ac:dyDescent="0.25">
      <c r="A1441" s="1">
        <f t="shared" si="220"/>
        <v>1416</v>
      </c>
      <c r="B1441" s="1">
        <f t="shared" si="221"/>
        <v>0.14160000000000073</v>
      </c>
      <c r="C1441" s="1">
        <f t="shared" si="225"/>
        <v>-286.38825823625865</v>
      </c>
      <c r="D1441" s="1">
        <f t="shared" si="222"/>
        <v>-17.726100778320461</v>
      </c>
      <c r="E1441" s="1">
        <f t="shared" si="226"/>
        <v>61.027363926221987</v>
      </c>
      <c r="F1441" s="1">
        <f t="shared" si="227"/>
        <v>0.46558095274905587</v>
      </c>
      <c r="G1441" s="1">
        <f t="shared" si="223"/>
        <v>28.413178240533796</v>
      </c>
      <c r="H1441" s="1">
        <f t="shared" si="228"/>
        <v>-633.07911034754966</v>
      </c>
      <c r="I1441" s="1">
        <f t="shared" si="224"/>
        <v>-4.9525804246676755E-2</v>
      </c>
      <c r="J1441" s="1">
        <f t="shared" si="229"/>
        <v>-4.2376286062032677E-2</v>
      </c>
    </row>
    <row r="1442" spans="1:10" x14ac:dyDescent="0.25">
      <c r="A1442" s="1">
        <f t="shared" si="220"/>
        <v>1417</v>
      </c>
      <c r="B1442" s="1">
        <f t="shared" si="221"/>
        <v>0.14170000000000071</v>
      </c>
      <c r="C1442" s="1">
        <f t="shared" si="225"/>
        <v>-286.45156614729342</v>
      </c>
      <c r="D1442" s="1">
        <f t="shared" si="222"/>
        <v>-17.75474593493519</v>
      </c>
      <c r="E1442" s="1">
        <f t="shared" si="226"/>
        <v>61.027363926221987</v>
      </c>
      <c r="F1442" s="1">
        <f t="shared" si="227"/>
        <v>0.46558095274905587</v>
      </c>
      <c r="G1442" s="1">
        <f t="shared" si="223"/>
        <v>28.413178240533796</v>
      </c>
      <c r="H1442" s="1">
        <f t="shared" si="228"/>
        <v>-632.38784081135157</v>
      </c>
      <c r="I1442" s="1">
        <f t="shared" si="224"/>
        <v>-4.9572362341951663E-2</v>
      </c>
      <c r="J1442" s="1">
        <f t="shared" si="229"/>
        <v>-4.2422844157307585E-2</v>
      </c>
    </row>
    <row r="1443" spans="1:10" x14ac:dyDescent="0.25">
      <c r="A1443" s="1">
        <f t="shared" si="220"/>
        <v>1418</v>
      </c>
      <c r="B1443" s="1">
        <f t="shared" si="221"/>
        <v>0.1418000000000007</v>
      </c>
      <c r="C1443" s="1">
        <f t="shared" si="225"/>
        <v>-286.51480493137456</v>
      </c>
      <c r="D1443" s="1">
        <f t="shared" si="222"/>
        <v>-17.783397415428329</v>
      </c>
      <c r="E1443" s="1">
        <f t="shared" si="226"/>
        <v>61.027363926221987</v>
      </c>
      <c r="F1443" s="1">
        <f t="shared" si="227"/>
        <v>0.46558095274905587</v>
      </c>
      <c r="G1443" s="1">
        <f t="shared" si="223"/>
        <v>28.413178240533796</v>
      </c>
      <c r="H1443" s="1">
        <f t="shared" si="228"/>
        <v>-631.6981156121077</v>
      </c>
      <c r="I1443" s="1">
        <f t="shared" si="224"/>
        <v>-4.9618920437226571E-2</v>
      </c>
      <c r="J1443" s="1">
        <f t="shared" si="229"/>
        <v>-4.2469402252582493E-2</v>
      </c>
    </row>
    <row r="1444" spans="1:10" x14ac:dyDescent="0.25">
      <c r="A1444" s="1">
        <f t="shared" si="220"/>
        <v>1419</v>
      </c>
      <c r="B1444" s="1">
        <f t="shared" si="221"/>
        <v>0.14190000000000069</v>
      </c>
      <c r="C1444" s="1">
        <f t="shared" si="225"/>
        <v>-286.57797474293579</v>
      </c>
      <c r="D1444" s="1">
        <f t="shared" si="222"/>
        <v>-17.812055212902621</v>
      </c>
      <c r="E1444" s="1">
        <f t="shared" si="226"/>
        <v>61.027363926221987</v>
      </c>
      <c r="F1444" s="1">
        <f t="shared" si="227"/>
        <v>0.46558095274905587</v>
      </c>
      <c r="G1444" s="1">
        <f t="shared" si="223"/>
        <v>28.413178240533796</v>
      </c>
      <c r="H1444" s="1">
        <f t="shared" si="228"/>
        <v>-631.00992961753877</v>
      </c>
      <c r="I1444" s="1">
        <f t="shared" si="224"/>
        <v>-4.9665478532501479E-2</v>
      </c>
      <c r="J1444" s="1">
        <f t="shared" si="229"/>
        <v>-4.2515960347857401E-2</v>
      </c>
    </row>
    <row r="1445" spans="1:10" x14ac:dyDescent="0.25">
      <c r="A1445" s="1">
        <f t="shared" si="220"/>
        <v>1420</v>
      </c>
      <c r="B1445" s="1">
        <f t="shared" si="221"/>
        <v>0.14200000000000068</v>
      </c>
      <c r="C1445" s="1">
        <f t="shared" si="225"/>
        <v>-286.64107573589757</v>
      </c>
      <c r="D1445" s="1">
        <f t="shared" si="222"/>
        <v>-17.840719320476211</v>
      </c>
      <c r="E1445" s="1">
        <f t="shared" si="226"/>
        <v>61.027363926221987</v>
      </c>
      <c r="F1445" s="1">
        <f t="shared" si="227"/>
        <v>0.46558095274905587</v>
      </c>
      <c r="G1445" s="1">
        <f t="shared" si="223"/>
        <v>28.413178240533796</v>
      </c>
      <c r="H1445" s="1">
        <f t="shared" si="228"/>
        <v>-630.32327771800715</v>
      </c>
      <c r="I1445" s="1">
        <f t="shared" si="224"/>
        <v>-4.9712036627776388E-2</v>
      </c>
      <c r="J1445" s="1">
        <f t="shared" si="229"/>
        <v>-4.2562518443132309E-2</v>
      </c>
    </row>
    <row r="1446" spans="1:10" x14ac:dyDescent="0.25">
      <c r="A1446" s="1">
        <f t="shared" si="220"/>
        <v>1421</v>
      </c>
      <c r="B1446" s="1">
        <f t="shared" si="221"/>
        <v>0.14210000000000067</v>
      </c>
      <c r="C1446" s="1">
        <f t="shared" si="225"/>
        <v>-286.70410806366937</v>
      </c>
      <c r="D1446" s="1">
        <f t="shared" si="222"/>
        <v>-17.869389731282578</v>
      </c>
      <c r="E1446" s="1">
        <f t="shared" si="226"/>
        <v>61.027363926221987</v>
      </c>
      <c r="F1446" s="1">
        <f t="shared" si="227"/>
        <v>0.46558095274905587</v>
      </c>
      <c r="G1446" s="1">
        <f t="shared" si="223"/>
        <v>28.413178240533796</v>
      </c>
      <c r="H1446" s="1">
        <f t="shared" si="228"/>
        <v>-629.63815482639143</v>
      </c>
      <c r="I1446" s="1">
        <f t="shared" si="224"/>
        <v>-4.9758594723051296E-2</v>
      </c>
      <c r="J1446" s="1">
        <f t="shared" si="229"/>
        <v>-4.2609076538407217E-2</v>
      </c>
    </row>
    <row r="1447" spans="1:10" x14ac:dyDescent="0.25">
      <c r="A1447" s="1">
        <f t="shared" si="220"/>
        <v>1422</v>
      </c>
      <c r="B1447" s="1">
        <f t="shared" si="221"/>
        <v>0.14220000000000066</v>
      </c>
      <c r="C1447" s="1">
        <f t="shared" si="225"/>
        <v>-286.76707187915201</v>
      </c>
      <c r="D1447" s="1">
        <f t="shared" si="222"/>
        <v>-17.898066438470494</v>
      </c>
      <c r="E1447" s="1">
        <f t="shared" si="226"/>
        <v>61.027363926221987</v>
      </c>
      <c r="F1447" s="1">
        <f t="shared" si="227"/>
        <v>0.46558095274905587</v>
      </c>
      <c r="G1447" s="1">
        <f t="shared" si="223"/>
        <v>28.413178240533796</v>
      </c>
      <c r="H1447" s="1">
        <f t="shared" si="228"/>
        <v>-628.95455587796278</v>
      </c>
      <c r="I1447" s="1">
        <f t="shared" si="224"/>
        <v>-4.9805152818326204E-2</v>
      </c>
      <c r="J1447" s="1">
        <f t="shared" si="229"/>
        <v>-4.2655634633682125E-2</v>
      </c>
    </row>
    <row r="1448" spans="1:10" x14ac:dyDescent="0.25">
      <c r="A1448" s="1">
        <f t="shared" si="220"/>
        <v>1423</v>
      </c>
      <c r="B1448" s="1">
        <f t="shared" si="221"/>
        <v>0.14230000000000065</v>
      </c>
      <c r="C1448" s="1">
        <f t="shared" si="225"/>
        <v>-286.82996733473982</v>
      </c>
      <c r="D1448" s="1">
        <f t="shared" si="222"/>
        <v>-17.926749435203966</v>
      </c>
      <c r="E1448" s="1">
        <f t="shared" si="226"/>
        <v>61.027363926221987</v>
      </c>
      <c r="F1448" s="1">
        <f t="shared" si="227"/>
        <v>0.46558095274905587</v>
      </c>
      <c r="G1448" s="1">
        <f t="shared" si="223"/>
        <v>28.413178240533796</v>
      </c>
      <c r="H1448" s="1">
        <f t="shared" si="228"/>
        <v>-628.27247583026292</v>
      </c>
      <c r="I1448" s="1">
        <f t="shared" si="224"/>
        <v>-4.9851710913601112E-2</v>
      </c>
      <c r="J1448" s="1">
        <f t="shared" si="229"/>
        <v>-4.2702192728957034E-2</v>
      </c>
    </row>
    <row r="1449" spans="1:10" x14ac:dyDescent="0.25">
      <c r="A1449" s="1">
        <f t="shared" si="220"/>
        <v>1424</v>
      </c>
      <c r="B1449" s="1">
        <f t="shared" si="221"/>
        <v>0.14240000000000064</v>
      </c>
      <c r="C1449" s="1">
        <f t="shared" si="225"/>
        <v>-286.89279458232284</v>
      </c>
      <c r="D1449" s="1">
        <f t="shared" si="222"/>
        <v>-17.955438714662197</v>
      </c>
      <c r="E1449" s="1">
        <f t="shared" si="226"/>
        <v>61.027363926221987</v>
      </c>
      <c r="F1449" s="1">
        <f t="shared" si="227"/>
        <v>0.46558095274905587</v>
      </c>
      <c r="G1449" s="1">
        <f t="shared" si="223"/>
        <v>28.413178240533796</v>
      </c>
      <c r="H1449" s="1">
        <f t="shared" si="228"/>
        <v>-627.59190966298138</v>
      </c>
      <c r="I1449" s="1">
        <f t="shared" si="224"/>
        <v>-4.989826900887602E-2</v>
      </c>
      <c r="J1449" s="1">
        <f t="shared" si="229"/>
        <v>-4.2748750824231942E-2</v>
      </c>
    </row>
    <row r="1450" spans="1:10" x14ac:dyDescent="0.25">
      <c r="A1450" s="1">
        <f t="shared" si="220"/>
        <v>1425</v>
      </c>
      <c r="B1450" s="1">
        <f t="shared" si="221"/>
        <v>0.14250000000000063</v>
      </c>
      <c r="C1450" s="1">
        <f t="shared" si="225"/>
        <v>-286.95555377328913</v>
      </c>
      <c r="D1450" s="1">
        <f t="shared" si="222"/>
        <v>-17.984134270039526</v>
      </c>
      <c r="E1450" s="1">
        <f t="shared" si="226"/>
        <v>61.027363926221987</v>
      </c>
      <c r="F1450" s="1">
        <f t="shared" si="227"/>
        <v>0.46558095274905587</v>
      </c>
      <c r="G1450" s="1">
        <f t="shared" si="223"/>
        <v>28.413178240533796</v>
      </c>
      <c r="H1450" s="1">
        <f t="shared" si="228"/>
        <v>-626.91285237783438</v>
      </c>
      <c r="I1450" s="1">
        <f t="shared" si="224"/>
        <v>-4.9944827104150928E-2</v>
      </c>
      <c r="J1450" s="1">
        <f t="shared" si="229"/>
        <v>-4.279530891950685E-2</v>
      </c>
    </row>
    <row r="1451" spans="1:10" x14ac:dyDescent="0.25">
      <c r="A1451" s="1">
        <f t="shared" si="220"/>
        <v>1426</v>
      </c>
      <c r="B1451" s="1">
        <f t="shared" si="221"/>
        <v>0.14260000000000062</v>
      </c>
      <c r="C1451" s="1">
        <f t="shared" si="225"/>
        <v>-287.01824505852693</v>
      </c>
      <c r="D1451" s="1">
        <f t="shared" si="222"/>
        <v>-18.012836094545378</v>
      </c>
      <c r="E1451" s="1">
        <f t="shared" si="226"/>
        <v>61.027363926221987</v>
      </c>
      <c r="F1451" s="1">
        <f t="shared" si="227"/>
        <v>0.46558095274905587</v>
      </c>
      <c r="G1451" s="1">
        <f t="shared" si="223"/>
        <v>28.413178240533796</v>
      </c>
      <c r="H1451" s="1">
        <f t="shared" si="228"/>
        <v>-626.23529899844448</v>
      </c>
      <c r="I1451" s="1">
        <f t="shared" si="224"/>
        <v>-4.9991385199425836E-2</v>
      </c>
      <c r="J1451" s="1">
        <f t="shared" si="229"/>
        <v>-4.2841867014781758E-2</v>
      </c>
    </row>
    <row r="1452" spans="1:10" x14ac:dyDescent="0.25">
      <c r="A1452" s="1">
        <f t="shared" si="220"/>
        <v>1427</v>
      </c>
      <c r="B1452" s="1">
        <f t="shared" si="221"/>
        <v>0.1427000000000006</v>
      </c>
      <c r="C1452" s="1">
        <f t="shared" si="225"/>
        <v>-287.08086858842677</v>
      </c>
      <c r="D1452" s="1">
        <f t="shared" si="222"/>
        <v>-18.04154418140422</v>
      </c>
      <c r="E1452" s="1">
        <f t="shared" si="226"/>
        <v>61.027363926221987</v>
      </c>
      <c r="F1452" s="1">
        <f t="shared" si="227"/>
        <v>0.46558095274905587</v>
      </c>
      <c r="G1452" s="1">
        <f t="shared" si="223"/>
        <v>28.413178240533796</v>
      </c>
      <c r="H1452" s="1">
        <f t="shared" si="228"/>
        <v>-625.55924457022081</v>
      </c>
      <c r="I1452" s="1">
        <f t="shared" si="224"/>
        <v>-5.0037943294700744E-2</v>
      </c>
      <c r="J1452" s="1">
        <f t="shared" si="229"/>
        <v>-4.2888425110056666E-2</v>
      </c>
    </row>
    <row r="1453" spans="1:10" x14ac:dyDescent="0.25">
      <c r="A1453" s="1">
        <f t="shared" si="220"/>
        <v>1428</v>
      </c>
      <c r="B1453" s="1">
        <f t="shared" si="221"/>
        <v>0.14280000000000059</v>
      </c>
      <c r="C1453" s="1">
        <f t="shared" si="225"/>
        <v>-287.14342451288377</v>
      </c>
      <c r="D1453" s="1">
        <f t="shared" si="222"/>
        <v>-18.070258523855507</v>
      </c>
      <c r="E1453" s="1">
        <f t="shared" si="226"/>
        <v>61.027363926221987</v>
      </c>
      <c r="F1453" s="1">
        <f t="shared" si="227"/>
        <v>0.46558095274905587</v>
      </c>
      <c r="G1453" s="1">
        <f t="shared" si="223"/>
        <v>28.413178240533796</v>
      </c>
      <c r="H1453" s="1">
        <f t="shared" si="228"/>
        <v>-624.88468416024057</v>
      </c>
      <c r="I1453" s="1">
        <f t="shared" si="224"/>
        <v>-5.0084501389975652E-2</v>
      </c>
      <c r="J1453" s="1">
        <f t="shared" si="229"/>
        <v>-4.2934983205331574E-2</v>
      </c>
    </row>
    <row r="1454" spans="1:10" x14ac:dyDescent="0.25">
      <c r="A1454" s="1">
        <f t="shared" si="220"/>
        <v>1429</v>
      </c>
      <c r="B1454" s="1">
        <f t="shared" si="221"/>
        <v>0.14290000000000058</v>
      </c>
      <c r="C1454" s="1">
        <f t="shared" si="225"/>
        <v>-287.20591298129978</v>
      </c>
      <c r="D1454" s="1">
        <f t="shared" si="222"/>
        <v>-18.098979115153636</v>
      </c>
      <c r="E1454" s="1">
        <f t="shared" si="226"/>
        <v>61.027363926221987</v>
      </c>
      <c r="F1454" s="1">
        <f t="shared" si="227"/>
        <v>0.46558095274905587</v>
      </c>
      <c r="G1454" s="1">
        <f t="shared" si="223"/>
        <v>28.413178240533796</v>
      </c>
      <c r="H1454" s="1">
        <f t="shared" si="228"/>
        <v>-624.21161285713038</v>
      </c>
      <c r="I1454" s="1">
        <f t="shared" si="224"/>
        <v>-5.0131059485250561E-2</v>
      </c>
      <c r="J1454" s="1">
        <f t="shared" si="229"/>
        <v>-4.2981541300606482E-2</v>
      </c>
    </row>
    <row r="1455" spans="1:10" x14ac:dyDescent="0.25">
      <c r="A1455" s="1">
        <f t="shared" si="220"/>
        <v>1430</v>
      </c>
      <c r="B1455" s="1">
        <f t="shared" si="221"/>
        <v>0.14300000000000057</v>
      </c>
      <c r="C1455" s="1">
        <f t="shared" si="225"/>
        <v>-287.2683341425855</v>
      </c>
      <c r="D1455" s="1">
        <f t="shared" si="222"/>
        <v>-18.127705948567893</v>
      </c>
      <c r="E1455" s="1">
        <f t="shared" si="226"/>
        <v>61.027363926221987</v>
      </c>
      <c r="F1455" s="1">
        <f t="shared" si="227"/>
        <v>0.46558095274905587</v>
      </c>
      <c r="G1455" s="1">
        <f t="shared" si="223"/>
        <v>28.413178240533796</v>
      </c>
      <c r="H1455" s="1">
        <f t="shared" si="228"/>
        <v>-623.54002577094911</v>
      </c>
      <c r="I1455" s="1">
        <f t="shared" si="224"/>
        <v>-5.0177617580525469E-2</v>
      </c>
      <c r="J1455" s="1">
        <f t="shared" si="229"/>
        <v>-4.302809939588139E-2</v>
      </c>
    </row>
    <row r="1456" spans="1:10" x14ac:dyDescent="0.25">
      <c r="A1456" s="1">
        <f t="shared" si="220"/>
        <v>1431</v>
      </c>
      <c r="B1456" s="1">
        <f t="shared" si="221"/>
        <v>0.14310000000000056</v>
      </c>
      <c r="C1456" s="1">
        <f t="shared" si="225"/>
        <v>-287.33068814516258</v>
      </c>
      <c r="D1456" s="1">
        <f t="shared" si="222"/>
        <v>-18.156439017382411</v>
      </c>
      <c r="E1456" s="1">
        <f t="shared" si="226"/>
        <v>61.027363926221987</v>
      </c>
      <c r="F1456" s="1">
        <f t="shared" si="227"/>
        <v>0.46558095274905587</v>
      </c>
      <c r="G1456" s="1">
        <f t="shared" si="223"/>
        <v>28.413178240533796</v>
      </c>
      <c r="H1456" s="1">
        <f t="shared" si="228"/>
        <v>-622.86991803307171</v>
      </c>
      <c r="I1456" s="1">
        <f t="shared" si="224"/>
        <v>-5.0224175675800377E-2</v>
      </c>
      <c r="J1456" s="1">
        <f t="shared" si="229"/>
        <v>-4.3074657491156298E-2</v>
      </c>
    </row>
    <row r="1457" spans="1:10" x14ac:dyDescent="0.25">
      <c r="A1457" s="1">
        <f t="shared" si="220"/>
        <v>1432</v>
      </c>
      <c r="B1457" s="1">
        <f t="shared" si="221"/>
        <v>0.14320000000000055</v>
      </c>
      <c r="C1457" s="1">
        <f t="shared" si="225"/>
        <v>-287.3929751369659</v>
      </c>
      <c r="D1457" s="1">
        <f t="shared" si="222"/>
        <v>-18.185178314896106</v>
      </c>
      <c r="E1457" s="1">
        <f t="shared" si="226"/>
        <v>61.027363926221987</v>
      </c>
      <c r="F1457" s="1">
        <f t="shared" si="227"/>
        <v>0.46558095274905587</v>
      </c>
      <c r="G1457" s="1">
        <f t="shared" si="223"/>
        <v>28.413178240533796</v>
      </c>
      <c r="H1457" s="1">
        <f t="shared" si="228"/>
        <v>-622.20128479607285</v>
      </c>
      <c r="I1457" s="1">
        <f t="shared" si="224"/>
        <v>-5.0270733771075285E-2</v>
      </c>
      <c r="J1457" s="1">
        <f t="shared" si="229"/>
        <v>-4.3121215586431207E-2</v>
      </c>
    </row>
    <row r="1458" spans="1:10" x14ac:dyDescent="0.25">
      <c r="A1458" s="1">
        <f t="shared" si="220"/>
        <v>1433</v>
      </c>
      <c r="B1458" s="1">
        <f t="shared" si="221"/>
        <v>0.14330000000000054</v>
      </c>
      <c r="C1458" s="1">
        <f t="shared" si="225"/>
        <v>-287.45519526544552</v>
      </c>
      <c r="D1458" s="1">
        <f t="shared" si="222"/>
        <v>-18.213923834422651</v>
      </c>
      <c r="E1458" s="1">
        <f t="shared" si="226"/>
        <v>61.027363926221987</v>
      </c>
      <c r="F1458" s="1">
        <f t="shared" si="227"/>
        <v>0.46558095274905587</v>
      </c>
      <c r="G1458" s="1">
        <f t="shared" si="223"/>
        <v>28.413178240533796</v>
      </c>
      <c r="H1458" s="1">
        <f t="shared" si="228"/>
        <v>-621.53412123361227</v>
      </c>
      <c r="I1458" s="1">
        <f t="shared" si="224"/>
        <v>-5.0317291866350193E-2</v>
      </c>
      <c r="J1458" s="1">
        <f t="shared" si="229"/>
        <v>-4.3167773681706115E-2</v>
      </c>
    </row>
    <row r="1459" spans="1:10" x14ac:dyDescent="0.25">
      <c r="A1459" s="1">
        <f t="shared" si="220"/>
        <v>1434</v>
      </c>
      <c r="B1459" s="1">
        <f t="shared" si="221"/>
        <v>0.14340000000000053</v>
      </c>
      <c r="C1459" s="1">
        <f t="shared" si="225"/>
        <v>-287.51734867756886</v>
      </c>
      <c r="D1459" s="1">
        <f t="shared" si="222"/>
        <v>-18.242675569290409</v>
      </c>
      <c r="E1459" s="1">
        <f t="shared" si="226"/>
        <v>61.027363926221987</v>
      </c>
      <c r="F1459" s="1">
        <f t="shared" si="227"/>
        <v>0.46558095274905587</v>
      </c>
      <c r="G1459" s="1">
        <f t="shared" si="223"/>
        <v>28.413178240533796</v>
      </c>
      <c r="H1459" s="1">
        <f t="shared" si="228"/>
        <v>-620.86842254032024</v>
      </c>
      <c r="I1459" s="1">
        <f t="shared" si="224"/>
        <v>-5.0363849961625101E-2</v>
      </c>
      <c r="J1459" s="1">
        <f t="shared" si="229"/>
        <v>-4.3214331776981023E-2</v>
      </c>
    </row>
    <row r="1460" spans="1:10" x14ac:dyDescent="0.25">
      <c r="A1460" s="1">
        <f t="shared" si="220"/>
        <v>1435</v>
      </c>
      <c r="B1460" s="1">
        <f t="shared" si="221"/>
        <v>0.14350000000000052</v>
      </c>
      <c r="C1460" s="1">
        <f t="shared" si="225"/>
        <v>-287.57943551982288</v>
      </c>
      <c r="D1460" s="1">
        <f t="shared" si="222"/>
        <v>-18.271433512842393</v>
      </c>
      <c r="E1460" s="1">
        <f t="shared" si="226"/>
        <v>61.027363926221987</v>
      </c>
      <c r="F1460" s="1">
        <f t="shared" si="227"/>
        <v>0.46558095274905587</v>
      </c>
      <c r="G1460" s="1">
        <f t="shared" si="223"/>
        <v>28.413178240533796</v>
      </c>
      <c r="H1460" s="1">
        <f t="shared" si="228"/>
        <v>-620.20418393168427</v>
      </c>
      <c r="I1460" s="1">
        <f t="shared" si="224"/>
        <v>-5.0410408056900009E-2</v>
      </c>
      <c r="J1460" s="1">
        <f t="shared" si="229"/>
        <v>-4.3260889872255931E-2</v>
      </c>
    </row>
    <row r="1461" spans="1:10" x14ac:dyDescent="0.25">
      <c r="A1461" s="1">
        <f t="shared" si="220"/>
        <v>1436</v>
      </c>
      <c r="B1461" s="1">
        <f t="shared" si="221"/>
        <v>0.14360000000000051</v>
      </c>
      <c r="C1461" s="1">
        <f t="shared" si="225"/>
        <v>-287.64145593821604</v>
      </c>
      <c r="D1461" s="1">
        <f t="shared" si="222"/>
        <v>-18.300197658436215</v>
      </c>
      <c r="E1461" s="1">
        <f t="shared" si="226"/>
        <v>61.027363926221987</v>
      </c>
      <c r="F1461" s="1">
        <f t="shared" si="227"/>
        <v>0.46558095274905587</v>
      </c>
      <c r="G1461" s="1">
        <f t="shared" si="223"/>
        <v>28.413178240533796</v>
      </c>
      <c r="H1461" s="1">
        <f t="shared" si="228"/>
        <v>-619.54140064393584</v>
      </c>
      <c r="I1461" s="1">
        <f t="shared" si="224"/>
        <v>-5.0456966152174917E-2</v>
      </c>
      <c r="J1461" s="1">
        <f t="shared" si="229"/>
        <v>-4.3307447967530839E-2</v>
      </c>
    </row>
    <row r="1462" spans="1:10" x14ac:dyDescent="0.25">
      <c r="A1462" s="1">
        <f t="shared" si="220"/>
        <v>1437</v>
      </c>
      <c r="B1462" s="1">
        <f t="shared" si="221"/>
        <v>0.14370000000000049</v>
      </c>
      <c r="C1462" s="1">
        <f t="shared" si="225"/>
        <v>-287.70341007828046</v>
      </c>
      <c r="D1462" s="1">
        <f t="shared" si="222"/>
        <v>-18.328967999444043</v>
      </c>
      <c r="E1462" s="1">
        <f t="shared" si="226"/>
        <v>61.027363926221987</v>
      </c>
      <c r="F1462" s="1">
        <f t="shared" si="227"/>
        <v>0.46558095274905587</v>
      </c>
      <c r="G1462" s="1">
        <f t="shared" si="223"/>
        <v>28.413178240533796</v>
      </c>
      <c r="H1462" s="1">
        <f t="shared" si="228"/>
        <v>-618.88006793393868</v>
      </c>
      <c r="I1462" s="1">
        <f t="shared" si="224"/>
        <v>-5.0503524247449826E-2</v>
      </c>
      <c r="J1462" s="1">
        <f t="shared" si="229"/>
        <v>-4.3354006062805747E-2</v>
      </c>
    </row>
    <row r="1463" spans="1:10" x14ac:dyDescent="0.25">
      <c r="A1463" s="1">
        <f t="shared" si="220"/>
        <v>1438</v>
      </c>
      <c r="B1463" s="1">
        <f t="shared" si="221"/>
        <v>0.14380000000000048</v>
      </c>
      <c r="C1463" s="1">
        <f t="shared" si="225"/>
        <v>-287.76529808507382</v>
      </c>
      <c r="D1463" s="1">
        <f t="shared" si="222"/>
        <v>-18.35774452925255</v>
      </c>
      <c r="E1463" s="1">
        <f t="shared" si="226"/>
        <v>61.027363926221987</v>
      </c>
      <c r="F1463" s="1">
        <f t="shared" si="227"/>
        <v>0.46558095274905587</v>
      </c>
      <c r="G1463" s="1">
        <f t="shared" si="223"/>
        <v>28.413178240533796</v>
      </c>
      <c r="H1463" s="1">
        <f t="shared" si="228"/>
        <v>-618.22018107907729</v>
      </c>
      <c r="I1463" s="1">
        <f t="shared" si="224"/>
        <v>-5.0550082342724734E-2</v>
      </c>
      <c r="J1463" s="1">
        <f t="shared" si="229"/>
        <v>-4.3400564158080655E-2</v>
      </c>
    </row>
    <row r="1464" spans="1:10" x14ac:dyDescent="0.25">
      <c r="A1464" s="1">
        <f t="shared" si="220"/>
        <v>1439</v>
      </c>
      <c r="B1464" s="1">
        <f t="shared" si="221"/>
        <v>0.14390000000000047</v>
      </c>
      <c r="C1464" s="1">
        <f t="shared" si="225"/>
        <v>-287.82712010318176</v>
      </c>
      <c r="D1464" s="1">
        <f t="shared" si="222"/>
        <v>-18.386527241262868</v>
      </c>
      <c r="E1464" s="1">
        <f t="shared" si="226"/>
        <v>61.027363926221987</v>
      </c>
      <c r="F1464" s="1">
        <f t="shared" si="227"/>
        <v>0.46558095274905587</v>
      </c>
      <c r="G1464" s="1">
        <f t="shared" si="223"/>
        <v>28.413178240533796</v>
      </c>
      <c r="H1464" s="1">
        <f t="shared" si="228"/>
        <v>-617.56173537714653</v>
      </c>
      <c r="I1464" s="1">
        <f t="shared" si="224"/>
        <v>-5.0596640437999642E-2</v>
      </c>
      <c r="J1464" s="1">
        <f t="shared" si="229"/>
        <v>-4.3447122253355563E-2</v>
      </c>
    </row>
    <row r="1465" spans="1:10" x14ac:dyDescent="0.25">
      <c r="A1465" s="1">
        <f t="shared" si="220"/>
        <v>1440</v>
      </c>
      <c r="B1465" s="1">
        <f t="shared" si="221"/>
        <v>0.14400000000000046</v>
      </c>
      <c r="C1465" s="1">
        <f t="shared" si="225"/>
        <v>-287.88887627671949</v>
      </c>
      <c r="D1465" s="1">
        <f t="shared" si="222"/>
        <v>-18.415316128890542</v>
      </c>
      <c r="E1465" s="1">
        <f t="shared" si="226"/>
        <v>61.027363926221987</v>
      </c>
      <c r="F1465" s="1">
        <f t="shared" si="227"/>
        <v>0.46558095274905587</v>
      </c>
      <c r="G1465" s="1">
        <f t="shared" si="223"/>
        <v>28.413178240533796</v>
      </c>
      <c r="H1465" s="1">
        <f t="shared" si="228"/>
        <v>-616.90472614624082</v>
      </c>
      <c r="I1465" s="1">
        <f t="shared" si="224"/>
        <v>-5.064319853327455E-2</v>
      </c>
      <c r="J1465" s="1">
        <f t="shared" si="229"/>
        <v>-4.3493680348630472E-2</v>
      </c>
    </row>
    <row r="1466" spans="1:10" x14ac:dyDescent="0.25">
      <c r="A1466" s="1">
        <f t="shared" si="220"/>
        <v>1441</v>
      </c>
      <c r="B1466" s="1">
        <f t="shared" si="221"/>
        <v>0.14410000000000045</v>
      </c>
      <c r="C1466" s="1">
        <f t="shared" si="225"/>
        <v>-287.95056674933409</v>
      </c>
      <c r="D1466" s="1">
        <f t="shared" si="222"/>
        <v>-18.444111185565475</v>
      </c>
      <c r="E1466" s="1">
        <f t="shared" si="226"/>
        <v>61.027363926221987</v>
      </c>
      <c r="F1466" s="1">
        <f t="shared" si="227"/>
        <v>0.46558095274905587</v>
      </c>
      <c r="G1466" s="1">
        <f t="shared" si="223"/>
        <v>28.413178240533796</v>
      </c>
      <c r="H1466" s="1">
        <f t="shared" si="228"/>
        <v>-616.24914872464615</v>
      </c>
      <c r="I1466" s="1">
        <f t="shared" si="224"/>
        <v>-5.0689756628549458E-2</v>
      </c>
      <c r="J1466" s="1">
        <f t="shared" si="229"/>
        <v>-4.354023844390538E-2</v>
      </c>
    </row>
    <row r="1467" spans="1:10" x14ac:dyDescent="0.25">
      <c r="A1467" s="1">
        <f t="shared" si="220"/>
        <v>1442</v>
      </c>
      <c r="B1467" s="1">
        <f t="shared" si="221"/>
        <v>0.14420000000000044</v>
      </c>
      <c r="C1467" s="1">
        <f t="shared" si="225"/>
        <v>-288.01219166420657</v>
      </c>
      <c r="D1467" s="1">
        <f t="shared" si="222"/>
        <v>-18.472912404731897</v>
      </c>
      <c r="E1467" s="1">
        <f t="shared" si="226"/>
        <v>61.027363926221987</v>
      </c>
      <c r="F1467" s="1">
        <f t="shared" si="227"/>
        <v>0.46558095274905587</v>
      </c>
      <c r="G1467" s="1">
        <f t="shared" si="223"/>
        <v>28.413178240533796</v>
      </c>
      <c r="H1467" s="1">
        <f t="shared" si="228"/>
        <v>-615.59499847073073</v>
      </c>
      <c r="I1467" s="1">
        <f t="shared" si="224"/>
        <v>-5.0736314723824366E-2</v>
      </c>
      <c r="J1467" s="1">
        <f t="shared" si="229"/>
        <v>-4.3586796539180288E-2</v>
      </c>
    </row>
    <row r="1468" spans="1:10" x14ac:dyDescent="0.25">
      <c r="A1468" s="1">
        <f t="shared" si="220"/>
        <v>1443</v>
      </c>
      <c r="B1468" s="1">
        <f t="shared" si="221"/>
        <v>0.14430000000000043</v>
      </c>
      <c r="C1468" s="1">
        <f t="shared" si="225"/>
        <v>-288.07375116405365</v>
      </c>
      <c r="D1468" s="1">
        <f t="shared" si="222"/>
        <v>-18.501719779848301</v>
      </c>
      <c r="E1468" s="1">
        <f t="shared" si="226"/>
        <v>61.027363926221987</v>
      </c>
      <c r="F1468" s="1">
        <f t="shared" si="227"/>
        <v>0.46558095274905587</v>
      </c>
      <c r="G1468" s="1">
        <f t="shared" si="223"/>
        <v>28.413178240533796</v>
      </c>
      <c r="H1468" s="1">
        <f t="shared" si="228"/>
        <v>-614.94227076283732</v>
      </c>
      <c r="I1468" s="1">
        <f t="shared" si="224"/>
        <v>-5.0782872819099274E-2</v>
      </c>
      <c r="J1468" s="1">
        <f t="shared" si="229"/>
        <v>-4.3633354634455196E-2</v>
      </c>
    </row>
    <row r="1469" spans="1:10" x14ac:dyDescent="0.25">
      <c r="A1469" s="1">
        <f t="shared" si="220"/>
        <v>1444</v>
      </c>
      <c r="B1469" s="1">
        <f t="shared" si="221"/>
        <v>0.14440000000000042</v>
      </c>
      <c r="C1469" s="1">
        <f t="shared" si="225"/>
        <v>-288.13524539112996</v>
      </c>
      <c r="D1469" s="1">
        <f t="shared" si="222"/>
        <v>-18.530533304387415</v>
      </c>
      <c r="E1469" s="1">
        <f t="shared" si="226"/>
        <v>61.027363926221987</v>
      </c>
      <c r="F1469" s="1">
        <f t="shared" si="227"/>
        <v>0.46558095274905587</v>
      </c>
      <c r="G1469" s="1">
        <f t="shared" si="223"/>
        <v>28.413178240533796</v>
      </c>
      <c r="H1469" s="1">
        <f t="shared" si="228"/>
        <v>-614.29096099917604</v>
      </c>
      <c r="I1469" s="1">
        <f t="shared" si="224"/>
        <v>-5.0829430914374182E-2</v>
      </c>
      <c r="J1469" s="1">
        <f t="shared" si="229"/>
        <v>-4.3679912729730104E-2</v>
      </c>
    </row>
    <row r="1470" spans="1:10" x14ac:dyDescent="0.25">
      <c r="A1470" s="1">
        <f t="shared" si="220"/>
        <v>1445</v>
      </c>
      <c r="B1470" s="1">
        <f t="shared" si="221"/>
        <v>0.14450000000000041</v>
      </c>
      <c r="C1470" s="1">
        <f t="shared" si="225"/>
        <v>-288.19667448722987</v>
      </c>
      <c r="D1470" s="1">
        <f t="shared" si="222"/>
        <v>-18.559352971836137</v>
      </c>
      <c r="E1470" s="1">
        <f t="shared" si="226"/>
        <v>61.027363926221987</v>
      </c>
      <c r="F1470" s="1">
        <f t="shared" si="227"/>
        <v>0.46558095274905587</v>
      </c>
      <c r="G1470" s="1">
        <f t="shared" si="223"/>
        <v>28.413178240533796</v>
      </c>
      <c r="H1470" s="1">
        <f t="shared" si="228"/>
        <v>-613.64106459771835</v>
      </c>
      <c r="I1470" s="1">
        <f t="shared" si="224"/>
        <v>-5.087598900964909E-2</v>
      </c>
      <c r="J1470" s="1">
        <f t="shared" si="229"/>
        <v>-4.3726470825005012E-2</v>
      </c>
    </row>
    <row r="1471" spans="1:10" x14ac:dyDescent="0.25">
      <c r="A1471" s="1">
        <f t="shared" si="220"/>
        <v>1446</v>
      </c>
      <c r="B1471" s="1">
        <f t="shared" si="221"/>
        <v>0.14460000000000039</v>
      </c>
      <c r="C1471" s="1">
        <f t="shared" si="225"/>
        <v>-288.25803859368966</v>
      </c>
      <c r="D1471" s="1">
        <f t="shared" si="222"/>
        <v>-18.588178775695507</v>
      </c>
      <c r="E1471" s="1">
        <f t="shared" si="226"/>
        <v>61.027363926221987</v>
      </c>
      <c r="F1471" s="1">
        <f t="shared" si="227"/>
        <v>0.46558095274905587</v>
      </c>
      <c r="G1471" s="1">
        <f t="shared" si="223"/>
        <v>28.413178240533796</v>
      </c>
      <c r="H1471" s="1">
        <f t="shared" si="228"/>
        <v>-612.99257699609097</v>
      </c>
      <c r="I1471" s="1">
        <f t="shared" si="224"/>
        <v>-5.0922547104923999E-2</v>
      </c>
      <c r="J1471" s="1">
        <f t="shared" si="229"/>
        <v>-4.377302892027992E-2</v>
      </c>
    </row>
    <row r="1472" spans="1:10" x14ac:dyDescent="0.25">
      <c r="A1472" s="1">
        <f t="shared" si="220"/>
        <v>1447</v>
      </c>
      <c r="B1472" s="1">
        <f t="shared" si="221"/>
        <v>0.14470000000000038</v>
      </c>
      <c r="C1472" s="1">
        <f t="shared" si="225"/>
        <v>-288.31933785138926</v>
      </c>
      <c r="D1472" s="1">
        <f t="shared" si="222"/>
        <v>-18.617010709480645</v>
      </c>
      <c r="E1472" s="1">
        <f t="shared" si="226"/>
        <v>61.027363926221987</v>
      </c>
      <c r="F1472" s="1">
        <f t="shared" si="227"/>
        <v>0.46558095274905587</v>
      </c>
      <c r="G1472" s="1">
        <f t="shared" si="223"/>
        <v>28.413178240533796</v>
      </c>
      <c r="H1472" s="1">
        <f t="shared" si="228"/>
        <v>-612.34549365147029</v>
      </c>
      <c r="I1472" s="1">
        <f t="shared" si="224"/>
        <v>-5.0969105200198907E-2</v>
      </c>
      <c r="J1472" s="1">
        <f t="shared" si="229"/>
        <v>-4.3819587015554828E-2</v>
      </c>
    </row>
    <row r="1473" spans="1:10" x14ac:dyDescent="0.25">
      <c r="A1473" s="1">
        <f t="shared" si="220"/>
        <v>1448</v>
      </c>
      <c r="B1473" s="1">
        <f t="shared" si="221"/>
        <v>0.14480000000000037</v>
      </c>
      <c r="C1473" s="1">
        <f t="shared" si="225"/>
        <v>-288.38057240075443</v>
      </c>
      <c r="D1473" s="1">
        <f t="shared" si="222"/>
        <v>-18.645848766720722</v>
      </c>
      <c r="E1473" s="1">
        <f t="shared" si="226"/>
        <v>61.027363926221987</v>
      </c>
      <c r="F1473" s="1">
        <f t="shared" si="227"/>
        <v>0.46558095274905587</v>
      </c>
      <c r="G1473" s="1">
        <f t="shared" si="223"/>
        <v>28.413178240533796</v>
      </c>
      <c r="H1473" s="1">
        <f t="shared" si="228"/>
        <v>-611.69981004047918</v>
      </c>
      <c r="I1473" s="1">
        <f t="shared" si="224"/>
        <v>-5.1015663295473815E-2</v>
      </c>
      <c r="J1473" s="1">
        <f t="shared" si="229"/>
        <v>-4.3866145110829736E-2</v>
      </c>
    </row>
    <row r="1474" spans="1:10" x14ac:dyDescent="0.25">
      <c r="A1474" s="1">
        <f t="shared" si="220"/>
        <v>1449</v>
      </c>
      <c r="B1474" s="1">
        <f t="shared" si="221"/>
        <v>0.14490000000000036</v>
      </c>
      <c r="C1474" s="1">
        <f t="shared" si="225"/>
        <v>-288.4417423817585</v>
      </c>
      <c r="D1474" s="1">
        <f t="shared" si="222"/>
        <v>-18.674692940958899</v>
      </c>
      <c r="E1474" s="1">
        <f t="shared" si="226"/>
        <v>61.027363926221987</v>
      </c>
      <c r="F1474" s="1">
        <f t="shared" si="227"/>
        <v>0.46558095274905587</v>
      </c>
      <c r="G1474" s="1">
        <f t="shared" si="223"/>
        <v>28.413178240533796</v>
      </c>
      <c r="H1474" s="1">
        <f t="shared" si="228"/>
        <v>-611.05552165908205</v>
      </c>
      <c r="I1474" s="1">
        <f t="shared" si="224"/>
        <v>-5.1062221390748723E-2</v>
      </c>
      <c r="J1474" s="1">
        <f t="shared" si="229"/>
        <v>-4.3912703206104645E-2</v>
      </c>
    </row>
    <row r="1475" spans="1:10" x14ac:dyDescent="0.25">
      <c r="A1475" s="1">
        <f t="shared" si="220"/>
        <v>1450</v>
      </c>
      <c r="B1475" s="1">
        <f t="shared" si="221"/>
        <v>0.14500000000000035</v>
      </c>
      <c r="C1475" s="1">
        <f t="shared" si="225"/>
        <v>-288.50284793392439</v>
      </c>
      <c r="D1475" s="1">
        <f t="shared" si="222"/>
        <v>-18.703543225752291</v>
      </c>
      <c r="E1475" s="1">
        <f t="shared" si="226"/>
        <v>61.027363926221987</v>
      </c>
      <c r="F1475" s="1">
        <f t="shared" si="227"/>
        <v>0.46558095274905587</v>
      </c>
      <c r="G1475" s="1">
        <f t="shared" si="223"/>
        <v>28.413178240533796</v>
      </c>
      <c r="H1475" s="1">
        <f t="shared" si="228"/>
        <v>-610.41262402248253</v>
      </c>
      <c r="I1475" s="1">
        <f t="shared" si="224"/>
        <v>-5.1108779486023631E-2</v>
      </c>
      <c r="J1475" s="1">
        <f t="shared" si="229"/>
        <v>-4.3959261301379553E-2</v>
      </c>
    </row>
    <row r="1476" spans="1:10" x14ac:dyDescent="0.25">
      <c r="A1476" s="1">
        <f t="shared" si="220"/>
        <v>1451</v>
      </c>
      <c r="B1476" s="1">
        <f t="shared" si="221"/>
        <v>0.14510000000000034</v>
      </c>
      <c r="C1476" s="1">
        <f t="shared" si="225"/>
        <v>-288.56388919632661</v>
      </c>
      <c r="D1476" s="1">
        <f t="shared" si="222"/>
        <v>-18.732399614671923</v>
      </c>
      <c r="E1476" s="1">
        <f t="shared" si="226"/>
        <v>61.027363926221987</v>
      </c>
      <c r="F1476" s="1">
        <f t="shared" si="227"/>
        <v>0.46558095274905587</v>
      </c>
      <c r="G1476" s="1">
        <f t="shared" si="223"/>
        <v>28.413178240533796</v>
      </c>
      <c r="H1476" s="1">
        <f t="shared" si="228"/>
        <v>-609.7711126650205</v>
      </c>
      <c r="I1476" s="1">
        <f t="shared" si="224"/>
        <v>-5.1155337581298539E-2</v>
      </c>
      <c r="J1476" s="1">
        <f t="shared" si="229"/>
        <v>-4.4005819396654461E-2</v>
      </c>
    </row>
    <row r="1477" spans="1:10" x14ac:dyDescent="0.25">
      <c r="A1477" s="1">
        <f t="shared" si="220"/>
        <v>1452</v>
      </c>
      <c r="B1477" s="1">
        <f t="shared" si="221"/>
        <v>0.14520000000000033</v>
      </c>
      <c r="C1477" s="1">
        <f t="shared" si="225"/>
        <v>-288.62486630759309</v>
      </c>
      <c r="D1477" s="1">
        <f t="shared" si="222"/>
        <v>-18.761262101302684</v>
      </c>
      <c r="E1477" s="1">
        <f t="shared" si="226"/>
        <v>61.027363926221987</v>
      </c>
      <c r="F1477" s="1">
        <f t="shared" si="227"/>
        <v>0.46558095274905587</v>
      </c>
      <c r="G1477" s="1">
        <f t="shared" si="223"/>
        <v>28.413178240533796</v>
      </c>
      <c r="H1477" s="1">
        <f t="shared" si="228"/>
        <v>-609.13098314007095</v>
      </c>
      <c r="I1477" s="1">
        <f t="shared" si="224"/>
        <v>-5.1201895676573447E-2</v>
      </c>
      <c r="J1477" s="1">
        <f t="shared" si="229"/>
        <v>-4.4052377491929369E-2</v>
      </c>
    </row>
    <row r="1478" spans="1:10" x14ac:dyDescent="0.25">
      <c r="A1478" s="1">
        <f t="shared" ref="A1478:A1541" si="230">A1477+1</f>
        <v>1453</v>
      </c>
      <c r="B1478" s="1">
        <f t="shared" ref="B1478:B1541" si="231">B1477+$B$2</f>
        <v>0.14530000000000032</v>
      </c>
      <c r="C1478" s="1">
        <f t="shared" si="225"/>
        <v>-288.68577940590711</v>
      </c>
      <c r="D1478" s="1">
        <f t="shared" ref="D1478:D1502" si="232">D1477+$B$2*C1478</f>
        <v>-18.790130679243276</v>
      </c>
      <c r="E1478" s="1">
        <f t="shared" si="226"/>
        <v>61.027363926221987</v>
      </c>
      <c r="F1478" s="1">
        <f t="shared" si="227"/>
        <v>0.46558095274905587</v>
      </c>
      <c r="G1478" s="1">
        <f t="shared" ref="G1478:G1502" si="233">E1478*F1478</f>
        <v>28.413178240533796</v>
      </c>
      <c r="H1478" s="1">
        <f t="shared" si="228"/>
        <v>-608.4922310199421</v>
      </c>
      <c r="I1478" s="1">
        <f t="shared" ref="I1478:I1502" si="234">I1477-F1478*$B$2</f>
        <v>-5.1248453771848355E-2</v>
      </c>
      <c r="J1478" s="1">
        <f t="shared" si="229"/>
        <v>-4.4098935587204277E-2</v>
      </c>
    </row>
    <row r="1479" spans="1:10" x14ac:dyDescent="0.25">
      <c r="A1479" s="1">
        <f t="shared" si="230"/>
        <v>1454</v>
      </c>
      <c r="B1479" s="1">
        <f t="shared" si="231"/>
        <v>0.14540000000000031</v>
      </c>
      <c r="C1479" s="1">
        <f t="shared" si="225"/>
        <v>-288.74662862900908</v>
      </c>
      <c r="D1479" s="1">
        <f t="shared" si="232"/>
        <v>-18.819005342106177</v>
      </c>
      <c r="E1479" s="1">
        <f t="shared" si="226"/>
        <v>61.027363926221987</v>
      </c>
      <c r="F1479" s="1">
        <f t="shared" si="227"/>
        <v>0.46558095274905587</v>
      </c>
      <c r="G1479" s="1">
        <f t="shared" si="233"/>
        <v>28.413178240533796</v>
      </c>
      <c r="H1479" s="1">
        <f t="shared" si="228"/>
        <v>-607.85485189577594</v>
      </c>
      <c r="I1479" s="1">
        <f t="shared" si="234"/>
        <v>-5.1295011867123264E-2</v>
      </c>
      <c r="J1479" s="1">
        <f t="shared" si="229"/>
        <v>-4.4145493682479185E-2</v>
      </c>
    </row>
    <row r="1480" spans="1:10" x14ac:dyDescent="0.25">
      <c r="A1480" s="1">
        <f t="shared" si="230"/>
        <v>1455</v>
      </c>
      <c r="B1480" s="1">
        <f t="shared" si="231"/>
        <v>0.1455000000000003</v>
      </c>
      <c r="C1480" s="1">
        <f t="shared" si="225"/>
        <v>-288.80741411419865</v>
      </c>
      <c r="D1480" s="1">
        <f t="shared" si="232"/>
        <v>-18.847886083517597</v>
      </c>
      <c r="E1480" s="1">
        <f t="shared" si="226"/>
        <v>61.027363926221987</v>
      </c>
      <c r="F1480" s="1">
        <f t="shared" si="227"/>
        <v>0.46558095274905587</v>
      </c>
      <c r="G1480" s="1">
        <f t="shared" si="233"/>
        <v>28.413178240533796</v>
      </c>
      <c r="H1480" s="1">
        <f t="shared" si="228"/>
        <v>-607.21884137744723</v>
      </c>
      <c r="I1480" s="1">
        <f t="shared" si="234"/>
        <v>-5.1341569962398172E-2</v>
      </c>
      <c r="J1480" s="1">
        <f t="shared" si="229"/>
        <v>-4.4192051777754093E-2</v>
      </c>
    </row>
    <row r="1481" spans="1:10" x14ac:dyDescent="0.25">
      <c r="A1481" s="1">
        <f t="shared" si="230"/>
        <v>1456</v>
      </c>
      <c r="B1481" s="1">
        <f t="shared" si="231"/>
        <v>0.14560000000000028</v>
      </c>
      <c r="C1481" s="1">
        <f t="shared" si="225"/>
        <v>-288.86813599833641</v>
      </c>
      <c r="D1481" s="1">
        <f t="shared" si="232"/>
        <v>-18.87677289711743</v>
      </c>
      <c r="E1481" s="1">
        <f t="shared" si="226"/>
        <v>61.027363926221987</v>
      </c>
      <c r="F1481" s="1">
        <f t="shared" si="227"/>
        <v>0.46558095274905587</v>
      </c>
      <c r="G1481" s="1">
        <f t="shared" si="233"/>
        <v>28.413178240533796</v>
      </c>
      <c r="H1481" s="1">
        <f t="shared" si="228"/>
        <v>-606.58419509346504</v>
      </c>
      <c r="I1481" s="1">
        <f t="shared" si="234"/>
        <v>-5.138812805767308E-2</v>
      </c>
      <c r="J1481" s="1">
        <f t="shared" si="229"/>
        <v>-4.4238609873029001E-2</v>
      </c>
    </row>
    <row r="1482" spans="1:10" x14ac:dyDescent="0.25">
      <c r="A1482" s="1">
        <f t="shared" si="230"/>
        <v>1457</v>
      </c>
      <c r="B1482" s="1">
        <f t="shared" si="231"/>
        <v>0.14570000000000027</v>
      </c>
      <c r="C1482" s="1">
        <f t="shared" si="225"/>
        <v>-288.92879441784578</v>
      </c>
      <c r="D1482" s="1">
        <f t="shared" si="232"/>
        <v>-18.905665776559214</v>
      </c>
      <c r="E1482" s="1">
        <f t="shared" si="226"/>
        <v>61.027363926221987</v>
      </c>
      <c r="F1482" s="1">
        <f t="shared" si="227"/>
        <v>0.46558095274905587</v>
      </c>
      <c r="G1482" s="1">
        <f t="shared" si="233"/>
        <v>28.413178240533796</v>
      </c>
      <c r="H1482" s="1">
        <f t="shared" si="228"/>
        <v>-605.9509086908738</v>
      </c>
      <c r="I1482" s="1">
        <f t="shared" si="234"/>
        <v>-5.1434686152947988E-2</v>
      </c>
      <c r="J1482" s="1">
        <f t="shared" si="229"/>
        <v>-4.428516796830391E-2</v>
      </c>
    </row>
    <row r="1483" spans="1:10" x14ac:dyDescent="0.25">
      <c r="A1483" s="1">
        <f t="shared" si="230"/>
        <v>1458</v>
      </c>
      <c r="B1483" s="1">
        <f t="shared" si="231"/>
        <v>0.14580000000000026</v>
      </c>
      <c r="C1483" s="1">
        <f t="shared" si="225"/>
        <v>-288.98938950871485</v>
      </c>
      <c r="D1483" s="1">
        <f t="shared" si="232"/>
        <v>-18.934564715510085</v>
      </c>
      <c r="E1483" s="1">
        <f t="shared" si="226"/>
        <v>61.027363926221987</v>
      </c>
      <c r="F1483" s="1">
        <f t="shared" si="227"/>
        <v>0.46558095274905587</v>
      </c>
      <c r="G1483" s="1">
        <f t="shared" si="233"/>
        <v>28.413178240533796</v>
      </c>
      <c r="H1483" s="1">
        <f t="shared" si="228"/>
        <v>-605.31897783515592</v>
      </c>
      <c r="I1483" s="1">
        <f t="shared" si="234"/>
        <v>-5.1481244248222896E-2</v>
      </c>
      <c r="J1483" s="1">
        <f t="shared" si="229"/>
        <v>-4.4331726063578818E-2</v>
      </c>
    </row>
    <row r="1484" spans="1:10" x14ac:dyDescent="0.25">
      <c r="A1484" s="1">
        <f t="shared" si="230"/>
        <v>1459</v>
      </c>
      <c r="B1484" s="1">
        <f t="shared" si="231"/>
        <v>0.14590000000000025</v>
      </c>
      <c r="C1484" s="1">
        <f t="shared" si="225"/>
        <v>-289.04992140649836</v>
      </c>
      <c r="D1484" s="1">
        <f t="shared" si="232"/>
        <v>-18.963469707650734</v>
      </c>
      <c r="E1484" s="1">
        <f t="shared" si="226"/>
        <v>61.027363926221987</v>
      </c>
      <c r="F1484" s="1">
        <f t="shared" si="227"/>
        <v>0.46558095274905587</v>
      </c>
      <c r="G1484" s="1">
        <f t="shared" si="233"/>
        <v>28.413178240533796</v>
      </c>
      <c r="H1484" s="1">
        <f t="shared" si="228"/>
        <v>-604.68839821013387</v>
      </c>
      <c r="I1484" s="1">
        <f t="shared" si="234"/>
        <v>-5.1527802343497804E-2</v>
      </c>
      <c r="J1484" s="1">
        <f t="shared" si="229"/>
        <v>-4.4378284158853726E-2</v>
      </c>
    </row>
    <row r="1485" spans="1:10" x14ac:dyDescent="0.25">
      <c r="A1485" s="1">
        <f t="shared" si="230"/>
        <v>1460</v>
      </c>
      <c r="B1485" s="1">
        <f t="shared" si="231"/>
        <v>0.14600000000000024</v>
      </c>
      <c r="C1485" s="1">
        <f t="shared" si="225"/>
        <v>-289.11039024631935</v>
      </c>
      <c r="D1485" s="1">
        <f t="shared" si="232"/>
        <v>-18.992380746675366</v>
      </c>
      <c r="E1485" s="1">
        <f t="shared" si="226"/>
        <v>61.027363926221987</v>
      </c>
      <c r="F1485" s="1">
        <f t="shared" si="227"/>
        <v>0.46558095274905587</v>
      </c>
      <c r="G1485" s="1">
        <f t="shared" si="233"/>
        <v>28.413178240533796</v>
      </c>
      <c r="H1485" s="1">
        <f t="shared" si="228"/>
        <v>-604.05916551787345</v>
      </c>
      <c r="I1485" s="1">
        <f t="shared" si="234"/>
        <v>-5.1574360438772712E-2</v>
      </c>
      <c r="J1485" s="1">
        <f t="shared" si="229"/>
        <v>-4.4424842254128634E-2</v>
      </c>
    </row>
    <row r="1486" spans="1:10" x14ac:dyDescent="0.25">
      <c r="A1486" s="1">
        <f t="shared" si="230"/>
        <v>1461</v>
      </c>
      <c r="B1486" s="1">
        <f t="shared" si="231"/>
        <v>0.14610000000000023</v>
      </c>
      <c r="C1486" s="1">
        <f t="shared" si="225"/>
        <v>-289.17079616287117</v>
      </c>
      <c r="D1486" s="1">
        <f t="shared" si="232"/>
        <v>-19.021297826291654</v>
      </c>
      <c r="E1486" s="1">
        <f t="shared" si="226"/>
        <v>61.027363926221987</v>
      </c>
      <c r="F1486" s="1">
        <f t="shared" si="227"/>
        <v>0.46558095274905587</v>
      </c>
      <c r="G1486" s="1">
        <f t="shared" si="233"/>
        <v>28.413178240533796</v>
      </c>
      <c r="H1486" s="1">
        <f t="shared" si="228"/>
        <v>-603.43127547858796</v>
      </c>
      <c r="I1486" s="1">
        <f t="shared" si="234"/>
        <v>-5.162091853404762E-2</v>
      </c>
      <c r="J1486" s="1">
        <f t="shared" si="229"/>
        <v>-4.4471400349403542E-2</v>
      </c>
    </row>
    <row r="1487" spans="1:10" x14ac:dyDescent="0.25">
      <c r="A1487" s="1">
        <f t="shared" si="230"/>
        <v>1462</v>
      </c>
      <c r="B1487" s="1">
        <f t="shared" si="231"/>
        <v>0.14620000000000022</v>
      </c>
      <c r="C1487" s="1">
        <f t="shared" si="225"/>
        <v>-289.23113929041904</v>
      </c>
      <c r="D1487" s="1">
        <f t="shared" si="232"/>
        <v>-19.050220940220697</v>
      </c>
      <c r="E1487" s="1">
        <f t="shared" si="226"/>
        <v>61.027363926221987</v>
      </c>
      <c r="F1487" s="1">
        <f t="shared" si="227"/>
        <v>0.46558095274905587</v>
      </c>
      <c r="G1487" s="1">
        <f t="shared" si="233"/>
        <v>28.413178240533796</v>
      </c>
      <c r="H1487" s="1">
        <f t="shared" si="228"/>
        <v>-602.80472383054303</v>
      </c>
      <c r="I1487" s="1">
        <f t="shared" si="234"/>
        <v>-5.1667476629322528E-2</v>
      </c>
      <c r="J1487" s="1">
        <f t="shared" si="229"/>
        <v>-4.451795844467845E-2</v>
      </c>
    </row>
    <row r="1488" spans="1:10" x14ac:dyDescent="0.25">
      <c r="A1488" s="1">
        <f t="shared" si="230"/>
        <v>1463</v>
      </c>
      <c r="B1488" s="1">
        <f t="shared" si="231"/>
        <v>0.14630000000000021</v>
      </c>
      <c r="C1488" s="1">
        <f t="shared" si="225"/>
        <v>-289.29141976280209</v>
      </c>
      <c r="D1488" s="1">
        <f t="shared" si="232"/>
        <v>-19.079150082196978</v>
      </c>
      <c r="E1488" s="1">
        <f t="shared" si="226"/>
        <v>61.027363926221987</v>
      </c>
      <c r="F1488" s="1">
        <f t="shared" si="227"/>
        <v>0.46558095274905587</v>
      </c>
      <c r="G1488" s="1">
        <f t="shared" si="233"/>
        <v>28.413178240533796</v>
      </c>
      <c r="H1488" s="1">
        <f t="shared" si="228"/>
        <v>-602.17950632996099</v>
      </c>
      <c r="I1488" s="1">
        <f t="shared" si="234"/>
        <v>-5.1714034724597437E-2</v>
      </c>
      <c r="J1488" s="1">
        <f t="shared" si="229"/>
        <v>-4.4564516539953358E-2</v>
      </c>
    </row>
    <row r="1489" spans="1:10" x14ac:dyDescent="0.25">
      <c r="A1489" s="1">
        <f t="shared" si="230"/>
        <v>1464</v>
      </c>
      <c r="B1489" s="1">
        <f t="shared" si="231"/>
        <v>0.1464000000000002</v>
      </c>
      <c r="C1489" s="1">
        <f t="shared" si="225"/>
        <v>-289.35163771343508</v>
      </c>
      <c r="D1489" s="1">
        <f t="shared" si="232"/>
        <v>-19.108085245968322</v>
      </c>
      <c r="E1489" s="1">
        <f t="shared" si="226"/>
        <v>61.027363926221987</v>
      </c>
      <c r="F1489" s="1">
        <f t="shared" si="227"/>
        <v>0.46558095274905587</v>
      </c>
      <c r="G1489" s="1">
        <f t="shared" si="233"/>
        <v>28.413178240533796</v>
      </c>
      <c r="H1489" s="1">
        <f t="shared" si="228"/>
        <v>-601.55561875092678</v>
      </c>
      <c r="I1489" s="1">
        <f t="shared" si="234"/>
        <v>-5.1760592819872345E-2</v>
      </c>
      <c r="J1489" s="1">
        <f t="shared" si="229"/>
        <v>-4.4611074635228266E-2</v>
      </c>
    </row>
    <row r="1490" spans="1:10" x14ac:dyDescent="0.25">
      <c r="A1490" s="1">
        <f t="shared" si="230"/>
        <v>1465</v>
      </c>
      <c r="B1490" s="1">
        <f t="shared" si="231"/>
        <v>0.14650000000000019</v>
      </c>
      <c r="C1490" s="1">
        <f t="shared" si="225"/>
        <v>-289.41179327531017</v>
      </c>
      <c r="D1490" s="1">
        <f t="shared" si="232"/>
        <v>-19.137026425295854</v>
      </c>
      <c r="E1490" s="1">
        <f t="shared" si="226"/>
        <v>61.027363926221987</v>
      </c>
      <c r="F1490" s="1">
        <f t="shared" si="227"/>
        <v>0.46558095274905587</v>
      </c>
      <c r="G1490" s="1">
        <f t="shared" si="233"/>
        <v>28.413178240533796</v>
      </c>
      <c r="H1490" s="1">
        <f t="shared" si="228"/>
        <v>-600.93305688529449</v>
      </c>
      <c r="I1490" s="1">
        <f t="shared" si="234"/>
        <v>-5.1807150915147253E-2</v>
      </c>
      <c r="J1490" s="1">
        <f t="shared" si="229"/>
        <v>-4.4657632730503175E-2</v>
      </c>
    </row>
    <row r="1491" spans="1:10" x14ac:dyDescent="0.25">
      <c r="A1491" s="1">
        <f t="shared" si="230"/>
        <v>1466</v>
      </c>
      <c r="B1491" s="1">
        <f t="shared" si="231"/>
        <v>0.14660000000000017</v>
      </c>
      <c r="C1491" s="1">
        <f t="shared" si="225"/>
        <v>-289.47188658099873</v>
      </c>
      <c r="D1491" s="1">
        <f t="shared" si="232"/>
        <v>-19.165973613953955</v>
      </c>
      <c r="E1491" s="1">
        <f t="shared" si="226"/>
        <v>61.027363926221987</v>
      </c>
      <c r="F1491" s="1">
        <f t="shared" si="227"/>
        <v>0.46558095274905587</v>
      </c>
      <c r="G1491" s="1">
        <f t="shared" si="233"/>
        <v>28.413178240533796</v>
      </c>
      <c r="H1491" s="1">
        <f t="shared" si="228"/>
        <v>-600.31181654259433</v>
      </c>
      <c r="I1491" s="1">
        <f t="shared" si="234"/>
        <v>-5.1853709010422161E-2</v>
      </c>
      <c r="J1491" s="1">
        <f t="shared" si="229"/>
        <v>-4.4704190825778083E-2</v>
      </c>
    </row>
    <row r="1492" spans="1:10" x14ac:dyDescent="0.25">
      <c r="A1492" s="1">
        <f t="shared" si="230"/>
        <v>1467</v>
      </c>
      <c r="B1492" s="1">
        <f t="shared" si="231"/>
        <v>0.14670000000000016</v>
      </c>
      <c r="C1492" s="1">
        <f t="shared" si="225"/>
        <v>-289.53191776265299</v>
      </c>
      <c r="D1492" s="1">
        <f t="shared" si="232"/>
        <v>-19.194926805730219</v>
      </c>
      <c r="E1492" s="1">
        <f t="shared" si="226"/>
        <v>61.027363926221987</v>
      </c>
      <c r="F1492" s="1">
        <f t="shared" si="227"/>
        <v>0.46558095274905587</v>
      </c>
      <c r="G1492" s="1">
        <f t="shared" si="233"/>
        <v>28.413178240533796</v>
      </c>
      <c r="H1492" s="1">
        <f t="shared" si="228"/>
        <v>-599.69189354993944</v>
      </c>
      <c r="I1492" s="1">
        <f t="shared" si="234"/>
        <v>-5.1900267105697069E-2</v>
      </c>
      <c r="J1492" s="1">
        <f t="shared" si="229"/>
        <v>-4.4750748921052991E-2</v>
      </c>
    </row>
    <row r="1493" spans="1:10" x14ac:dyDescent="0.25">
      <c r="A1493" s="1">
        <f t="shared" si="230"/>
        <v>1468</v>
      </c>
      <c r="B1493" s="1">
        <f t="shared" si="231"/>
        <v>0.14680000000000015</v>
      </c>
      <c r="C1493" s="1">
        <f t="shared" si="225"/>
        <v>-289.591886952008</v>
      </c>
      <c r="D1493" s="1">
        <f t="shared" si="232"/>
        <v>-19.223885994425419</v>
      </c>
      <c r="E1493" s="1">
        <f t="shared" si="226"/>
        <v>61.027363926221987</v>
      </c>
      <c r="F1493" s="1">
        <f t="shared" si="227"/>
        <v>0.46558095274905587</v>
      </c>
      <c r="G1493" s="1">
        <f t="shared" si="233"/>
        <v>28.413178240533796</v>
      </c>
      <c r="H1493" s="1">
        <f t="shared" si="228"/>
        <v>-599.07328375193447</v>
      </c>
      <c r="I1493" s="1">
        <f t="shared" si="234"/>
        <v>-5.1946825200971977E-2</v>
      </c>
      <c r="J1493" s="1">
        <f t="shared" si="229"/>
        <v>-4.4797307016327899E-2</v>
      </c>
    </row>
    <row r="1494" spans="1:10" x14ac:dyDescent="0.25">
      <c r="A1494" s="1">
        <f t="shared" si="230"/>
        <v>1469</v>
      </c>
      <c r="B1494" s="1">
        <f t="shared" si="231"/>
        <v>0.14690000000000014</v>
      </c>
      <c r="C1494" s="1">
        <f t="shared" si="225"/>
        <v>-289.65179428038317</v>
      </c>
      <c r="D1494" s="1">
        <f t="shared" si="232"/>
        <v>-19.252851173853458</v>
      </c>
      <c r="E1494" s="1">
        <f t="shared" si="226"/>
        <v>61.027363926221987</v>
      </c>
      <c r="F1494" s="1">
        <f t="shared" si="227"/>
        <v>0.46558095274905587</v>
      </c>
      <c r="G1494" s="1">
        <f t="shared" si="233"/>
        <v>28.413178240533796</v>
      </c>
      <c r="H1494" s="1">
        <f t="shared" si="228"/>
        <v>-598.45598301058465</v>
      </c>
      <c r="I1494" s="1">
        <f t="shared" si="234"/>
        <v>-5.1993383296246885E-2</v>
      </c>
      <c r="J1494" s="1">
        <f t="shared" si="229"/>
        <v>-4.4843865111602807E-2</v>
      </c>
    </row>
    <row r="1495" spans="1:10" x14ac:dyDescent="0.25">
      <c r="A1495" s="1">
        <f t="shared" si="230"/>
        <v>1470</v>
      </c>
      <c r="B1495" s="1">
        <f t="shared" si="231"/>
        <v>0.14700000000000013</v>
      </c>
      <c r="C1495" s="1">
        <f t="shared" si="225"/>
        <v>-289.71163987868425</v>
      </c>
      <c r="D1495" s="1">
        <f t="shared" si="232"/>
        <v>-19.281822337841326</v>
      </c>
      <c r="E1495" s="1">
        <f t="shared" si="226"/>
        <v>61.027363926221987</v>
      </c>
      <c r="F1495" s="1">
        <f t="shared" si="227"/>
        <v>0.46558095274905587</v>
      </c>
      <c r="G1495" s="1">
        <f t="shared" si="233"/>
        <v>28.413178240533796</v>
      </c>
      <c r="H1495" s="1">
        <f t="shared" si="228"/>
        <v>-597.83998720520367</v>
      </c>
      <c r="I1495" s="1">
        <f t="shared" si="234"/>
        <v>-5.2039941391521793E-2</v>
      </c>
      <c r="J1495" s="1">
        <f t="shared" si="229"/>
        <v>-4.4890423206877715E-2</v>
      </c>
    </row>
    <row r="1496" spans="1:10" x14ac:dyDescent="0.25">
      <c r="A1496" s="1">
        <f t="shared" si="230"/>
        <v>1471</v>
      </c>
      <c r="B1496" s="1">
        <f t="shared" si="231"/>
        <v>0.14710000000000012</v>
      </c>
      <c r="C1496" s="1">
        <f t="shared" si="225"/>
        <v>-289.7714238774048</v>
      </c>
      <c r="D1496" s="1">
        <f t="shared" si="232"/>
        <v>-19.310799480229068</v>
      </c>
      <c r="E1496" s="1">
        <f t="shared" si="226"/>
        <v>61.027363926221987</v>
      </c>
      <c r="F1496" s="1">
        <f t="shared" si="227"/>
        <v>0.46558095274905587</v>
      </c>
      <c r="G1496" s="1">
        <f t="shared" si="233"/>
        <v>28.413178240533796</v>
      </c>
      <c r="H1496" s="1">
        <f t="shared" si="228"/>
        <v>-597.22529223232448</v>
      </c>
      <c r="I1496" s="1">
        <f t="shared" si="234"/>
        <v>-5.2086499486796702E-2</v>
      </c>
      <c r="J1496" s="1">
        <f t="shared" si="229"/>
        <v>-4.4936981302152623E-2</v>
      </c>
    </row>
    <row r="1497" spans="1:10" x14ac:dyDescent="0.25">
      <c r="A1497" s="1">
        <f t="shared" si="230"/>
        <v>1472</v>
      </c>
      <c r="B1497" s="1">
        <f t="shared" si="231"/>
        <v>0.14720000000000011</v>
      </c>
      <c r="C1497" s="1">
        <f t="shared" si="225"/>
        <v>-289.83114640662802</v>
      </c>
      <c r="D1497" s="1">
        <f t="shared" si="232"/>
        <v>-19.339782594869732</v>
      </c>
      <c r="E1497" s="1">
        <f t="shared" si="226"/>
        <v>61.027363926221987</v>
      </c>
      <c r="F1497" s="1">
        <f t="shared" si="227"/>
        <v>0.46558095274905587</v>
      </c>
      <c r="G1497" s="1">
        <f t="shared" si="233"/>
        <v>28.413178240533796</v>
      </c>
      <c r="H1497" s="1">
        <f t="shared" si="228"/>
        <v>-596.61189400560954</v>
      </c>
      <c r="I1497" s="1">
        <f t="shared" si="234"/>
        <v>-5.213305758207161E-2</v>
      </c>
      <c r="J1497" s="1">
        <f t="shared" si="229"/>
        <v>-4.4983539397427531E-2</v>
      </c>
    </row>
    <row r="1498" spans="1:10" x14ac:dyDescent="0.25">
      <c r="A1498" s="1">
        <f t="shared" si="230"/>
        <v>1473</v>
      </c>
      <c r="B1498" s="1">
        <f t="shared" si="231"/>
        <v>0.1473000000000001</v>
      </c>
      <c r="C1498" s="1">
        <f t="shared" si="225"/>
        <v>-289.89080759602859</v>
      </c>
      <c r="D1498" s="1">
        <f t="shared" si="232"/>
        <v>-19.368771675629336</v>
      </c>
      <c r="E1498" s="1">
        <f t="shared" si="226"/>
        <v>61.027363926221987</v>
      </c>
      <c r="F1498" s="1">
        <f t="shared" si="227"/>
        <v>0.46558095274905587</v>
      </c>
      <c r="G1498" s="1">
        <f t="shared" si="233"/>
        <v>28.413178240533796</v>
      </c>
      <c r="H1498" s="1">
        <f t="shared" si="228"/>
        <v>-595.99978845576129</v>
      </c>
      <c r="I1498" s="1">
        <f t="shared" si="234"/>
        <v>-5.2179615677346518E-2</v>
      </c>
      <c r="J1498" s="1">
        <f t="shared" si="229"/>
        <v>-4.5030097492702439E-2</v>
      </c>
    </row>
    <row r="1499" spans="1:10" x14ac:dyDescent="0.25">
      <c r="A1499" s="1">
        <f t="shared" si="230"/>
        <v>1474</v>
      </c>
      <c r="B1499" s="1">
        <f t="shared" si="231"/>
        <v>0.14740000000000009</v>
      </c>
      <c r="C1499" s="1">
        <f t="shared" ref="C1499:C1502" si="235">C1498+H1498*$B$2</f>
        <v>-289.95040757487419</v>
      </c>
      <c r="D1499" s="1">
        <f t="shared" si="232"/>
        <v>-19.397766716386823</v>
      </c>
      <c r="E1499" s="1">
        <f t="shared" ref="E1499:E1562" si="236">SQRT(2*$C$17/($B$15*(1-($B$13/$B$12)^4)))</f>
        <v>61.027363926221987</v>
      </c>
      <c r="F1499" s="1">
        <f t="shared" ref="F1499:F1502" si="237">PI()*($B$13/2)^2*$B$15*E1499</f>
        <v>0.46558095274905587</v>
      </c>
      <c r="G1499" s="1">
        <f t="shared" si="233"/>
        <v>28.413178240533796</v>
      </c>
      <c r="H1499" s="1">
        <f t="shared" ref="H1499:H1502" si="238">-(0.5*$B$3*C1499^2*$B$5*$B$11)/J1498-$B$10+G1499/J1498</f>
        <v>-595.38897153043376</v>
      </c>
      <c r="I1499" s="1">
        <f t="shared" si="234"/>
        <v>-5.2226173772621426E-2</v>
      </c>
      <c r="J1499" s="1">
        <f t="shared" ref="J1499:J1502" si="239">$B$7+I1499</f>
        <v>-4.5076655587977348E-2</v>
      </c>
    </row>
    <row r="1500" spans="1:10" x14ac:dyDescent="0.25">
      <c r="A1500" s="1">
        <f t="shared" si="230"/>
        <v>1475</v>
      </c>
      <c r="B1500" s="1">
        <f t="shared" si="231"/>
        <v>0.14750000000000008</v>
      </c>
      <c r="C1500" s="1">
        <f t="shared" si="235"/>
        <v>-290.00994647202725</v>
      </c>
      <c r="D1500" s="1">
        <f t="shared" si="232"/>
        <v>-19.426767711034024</v>
      </c>
      <c r="E1500" s="1">
        <f t="shared" si="236"/>
        <v>61.027363926221987</v>
      </c>
      <c r="F1500" s="1">
        <f t="shared" si="237"/>
        <v>0.46558095274905587</v>
      </c>
      <c r="G1500" s="1">
        <f t="shared" si="233"/>
        <v>28.413178240533796</v>
      </c>
      <c r="H1500" s="1">
        <f t="shared" si="238"/>
        <v>-594.77943919414452</v>
      </c>
      <c r="I1500" s="1">
        <f t="shared" si="234"/>
        <v>-5.2272731867896334E-2</v>
      </c>
      <c r="J1500" s="1">
        <f t="shared" si="239"/>
        <v>-4.5123213683252256E-2</v>
      </c>
    </row>
    <row r="1501" spans="1:10" x14ac:dyDescent="0.25">
      <c r="A1501" s="1">
        <f t="shared" si="230"/>
        <v>1476</v>
      </c>
      <c r="B1501" s="1">
        <f t="shared" si="231"/>
        <v>0.14760000000000006</v>
      </c>
      <c r="C1501" s="1">
        <f t="shared" si="235"/>
        <v>-290.06942441594668</v>
      </c>
      <c r="D1501" s="1">
        <f t="shared" si="232"/>
        <v>-19.455774653475618</v>
      </c>
      <c r="E1501" s="1">
        <f t="shared" si="236"/>
        <v>61.027363926221987</v>
      </c>
      <c r="F1501" s="1">
        <f t="shared" si="237"/>
        <v>0.46558095274905587</v>
      </c>
      <c r="G1501" s="1">
        <f t="shared" si="233"/>
        <v>28.413178240533796</v>
      </c>
      <c r="H1501" s="1">
        <f t="shared" si="238"/>
        <v>-594.17118742818764</v>
      </c>
      <c r="I1501" s="1">
        <f t="shared" si="234"/>
        <v>-5.2319289963171242E-2</v>
      </c>
      <c r="J1501" s="1">
        <f t="shared" si="239"/>
        <v>-4.5169771778527164E-2</v>
      </c>
    </row>
    <row r="1502" spans="1:10" x14ac:dyDescent="0.25">
      <c r="A1502" s="1">
        <f t="shared" si="230"/>
        <v>1477</v>
      </c>
      <c r="B1502" s="1">
        <f t="shared" si="231"/>
        <v>0.14770000000000005</v>
      </c>
      <c r="C1502" s="1">
        <f t="shared" si="235"/>
        <v>-290.12884153468951</v>
      </c>
      <c r="D1502" s="1">
        <f t="shared" si="232"/>
        <v>-19.484787537629089</v>
      </c>
      <c r="E1502" s="1">
        <f t="shared" si="236"/>
        <v>61.027363926221987</v>
      </c>
      <c r="F1502" s="1">
        <f t="shared" si="237"/>
        <v>0.46558095274905587</v>
      </c>
      <c r="G1502" s="1">
        <f t="shared" si="233"/>
        <v>28.413178240533796</v>
      </c>
      <c r="H1502" s="1">
        <f t="shared" si="238"/>
        <v>-593.56421223054588</v>
      </c>
      <c r="I1502" s="1">
        <f t="shared" si="234"/>
        <v>-5.236584805844615E-2</v>
      </c>
      <c r="J1502" s="1">
        <f t="shared" si="239"/>
        <v>-4.5216329873802072E-2</v>
      </c>
    </row>
    <row r="1503" spans="1:10" x14ac:dyDescent="0.25">
      <c r="A1503" s="1">
        <f t="shared" si="230"/>
        <v>1478</v>
      </c>
      <c r="B1503" s="1">
        <f t="shared" si="231"/>
        <v>0.14780000000000004</v>
      </c>
      <c r="C1503" s="1">
        <f t="shared" ref="C1503:C1566" si="240">C1502+H1502*$B$2</f>
        <v>-290.18819795591259</v>
      </c>
      <c r="D1503" s="1">
        <f t="shared" ref="D1503:D1566" si="241">D1502+$B$2*C1503</f>
        <v>-19.513806357424681</v>
      </c>
      <c r="E1503" s="1">
        <f t="shared" si="236"/>
        <v>61.027363926221987</v>
      </c>
      <c r="F1503" s="1">
        <f t="shared" ref="F1503:F1566" si="242">PI()*($B$13/2)^2*$B$15*E1503</f>
        <v>0.46558095274905587</v>
      </c>
      <c r="G1503" s="1">
        <f t="shared" ref="G1503:G1566" si="243">E1503*F1503</f>
        <v>28.413178240533796</v>
      </c>
      <c r="H1503" s="1">
        <f t="shared" ref="H1503:H1566" si="244">-(0.5*$B$3*C1503^2*$B$5*$B$11)/J1502-$B$10+G1503/J1502</f>
        <v>-592.95850961580538</v>
      </c>
      <c r="I1503" s="1">
        <f t="shared" ref="I1503:I1566" si="245">I1502-F1503*$B$2</f>
        <v>-5.2412406153721058E-2</v>
      </c>
      <c r="J1503" s="1">
        <f t="shared" ref="J1503:J1566" si="246">$B$7+I1503</f>
        <v>-4.526288796907698E-2</v>
      </c>
    </row>
    <row r="1504" spans="1:10" x14ac:dyDescent="0.25">
      <c r="A1504" s="1">
        <f t="shared" si="230"/>
        <v>1479</v>
      </c>
      <c r="B1504" s="1">
        <f t="shared" si="231"/>
        <v>0.14790000000000003</v>
      </c>
      <c r="C1504" s="1">
        <f t="shared" si="240"/>
        <v>-290.24749380687416</v>
      </c>
      <c r="D1504" s="1">
        <f t="shared" si="241"/>
        <v>-19.54283110680537</v>
      </c>
      <c r="E1504" s="1">
        <f t="shared" si="236"/>
        <v>61.027363926221987</v>
      </c>
      <c r="F1504" s="1">
        <f t="shared" si="242"/>
        <v>0.46558095274905587</v>
      </c>
      <c r="G1504" s="1">
        <f t="shared" si="243"/>
        <v>28.413178240533796</v>
      </c>
      <c r="H1504" s="1">
        <f t="shared" si="244"/>
        <v>-592.35407561506884</v>
      </c>
      <c r="I1504" s="1">
        <f t="shared" si="245"/>
        <v>-5.2458964248995966E-2</v>
      </c>
      <c r="J1504" s="1">
        <f t="shared" si="246"/>
        <v>-4.5309446064351888E-2</v>
      </c>
    </row>
    <row r="1505" spans="1:10" x14ac:dyDescent="0.25">
      <c r="A1505" s="1">
        <f t="shared" si="230"/>
        <v>1480</v>
      </c>
      <c r="B1505" s="1">
        <f t="shared" si="231"/>
        <v>0.14800000000000002</v>
      </c>
      <c r="C1505" s="1">
        <f t="shared" si="240"/>
        <v>-290.30672921443568</v>
      </c>
      <c r="D1505" s="1">
        <f t="shared" si="241"/>
        <v>-19.571861779726813</v>
      </c>
      <c r="E1505" s="1">
        <f t="shared" si="236"/>
        <v>61.027363926221987</v>
      </c>
      <c r="F1505" s="1">
        <f t="shared" si="242"/>
        <v>0.46558095274905587</v>
      </c>
      <c r="G1505" s="1">
        <f t="shared" si="243"/>
        <v>28.413178240533796</v>
      </c>
      <c r="H1505" s="1">
        <f t="shared" si="244"/>
        <v>-591.75090627587076</v>
      </c>
      <c r="I1505" s="1">
        <f t="shared" si="245"/>
        <v>-5.2505522344270875E-2</v>
      </c>
      <c r="J1505" s="1">
        <f t="shared" si="246"/>
        <v>-4.5356004159626796E-2</v>
      </c>
    </row>
    <row r="1506" spans="1:10" x14ac:dyDescent="0.25">
      <c r="A1506" s="1">
        <f t="shared" si="230"/>
        <v>1481</v>
      </c>
      <c r="B1506" s="1">
        <f t="shared" si="231"/>
        <v>0.14810000000000001</v>
      </c>
      <c r="C1506" s="1">
        <f t="shared" si="240"/>
        <v>-290.36590430506328</v>
      </c>
      <c r="D1506" s="1">
        <f t="shared" si="241"/>
        <v>-19.600898370157321</v>
      </c>
      <c r="E1506" s="1">
        <f t="shared" si="236"/>
        <v>61.027363926221987</v>
      </c>
      <c r="F1506" s="1">
        <f t="shared" si="242"/>
        <v>0.46558095274905587</v>
      </c>
      <c r="G1506" s="1">
        <f t="shared" si="243"/>
        <v>28.413178240533796</v>
      </c>
      <c r="H1506" s="1">
        <f t="shared" si="244"/>
        <v>-591.14899766209282</v>
      </c>
      <c r="I1506" s="1">
        <f t="shared" si="245"/>
        <v>-5.2552080439545783E-2</v>
      </c>
      <c r="J1506" s="1">
        <f t="shared" si="246"/>
        <v>-4.5402562254901704E-2</v>
      </c>
    </row>
    <row r="1507" spans="1:10" x14ac:dyDescent="0.25">
      <c r="A1507" s="1">
        <f t="shared" si="230"/>
        <v>1482</v>
      </c>
      <c r="B1507" s="1">
        <f t="shared" si="231"/>
        <v>0.1482</v>
      </c>
      <c r="C1507" s="1">
        <f t="shared" si="240"/>
        <v>-290.42501920482948</v>
      </c>
      <c r="D1507" s="1">
        <f t="shared" si="241"/>
        <v>-19.629940872077803</v>
      </c>
      <c r="E1507" s="1">
        <f t="shared" si="236"/>
        <v>61.027363926221987</v>
      </c>
      <c r="F1507" s="1">
        <f t="shared" si="242"/>
        <v>0.46558095274905587</v>
      </c>
      <c r="G1507" s="1">
        <f t="shared" si="243"/>
        <v>28.413178240533796</v>
      </c>
      <c r="H1507" s="1">
        <f t="shared" si="244"/>
        <v>-590.54834585387869</v>
      </c>
      <c r="I1507" s="1">
        <f t="shared" si="245"/>
        <v>-5.2598638534820691E-2</v>
      </c>
      <c r="J1507" s="1">
        <f t="shared" si="246"/>
        <v>-4.5449120350176613E-2</v>
      </c>
    </row>
    <row r="1508" spans="1:10" x14ac:dyDescent="0.25">
      <c r="A1508" s="1">
        <f t="shared" si="230"/>
        <v>1483</v>
      </c>
      <c r="B1508" s="1">
        <f t="shared" si="231"/>
        <v>0.14829999999999999</v>
      </c>
      <c r="C1508" s="1">
        <f t="shared" si="240"/>
        <v>-290.48407403941485</v>
      </c>
      <c r="D1508" s="1">
        <f t="shared" si="241"/>
        <v>-19.658989279481744</v>
      </c>
      <c r="E1508" s="1">
        <f t="shared" si="236"/>
        <v>61.027363926221987</v>
      </c>
      <c r="F1508" s="1">
        <f t="shared" si="242"/>
        <v>0.46558095274905587</v>
      </c>
      <c r="G1508" s="1">
        <f t="shared" si="243"/>
        <v>28.413178240533796</v>
      </c>
      <c r="H1508" s="1">
        <f t="shared" si="244"/>
        <v>-589.94894694755135</v>
      </c>
      <c r="I1508" s="1">
        <f t="shared" si="245"/>
        <v>-5.2645196630095599E-2</v>
      </c>
      <c r="J1508" s="1">
        <f t="shared" si="246"/>
        <v>-4.5495678445451521E-2</v>
      </c>
    </row>
    <row r="1509" spans="1:10" x14ac:dyDescent="0.25">
      <c r="A1509" s="1">
        <f t="shared" si="230"/>
        <v>1484</v>
      </c>
      <c r="B1509" s="1">
        <f t="shared" si="231"/>
        <v>0.14839999999999998</v>
      </c>
      <c r="C1509" s="1">
        <f t="shared" si="240"/>
        <v>-290.54306893410961</v>
      </c>
      <c r="D1509" s="1">
        <f t="shared" si="241"/>
        <v>-19.688043586375155</v>
      </c>
      <c r="E1509" s="1">
        <f t="shared" si="236"/>
        <v>61.027363926221987</v>
      </c>
      <c r="F1509" s="1">
        <f t="shared" si="242"/>
        <v>0.46558095274905587</v>
      </c>
      <c r="G1509" s="1">
        <f t="shared" si="243"/>
        <v>28.413178240533796</v>
      </c>
      <c r="H1509" s="1">
        <f t="shared" si="244"/>
        <v>-589.35079705552948</v>
      </c>
      <c r="I1509" s="1">
        <f t="shared" si="245"/>
        <v>-5.2691754725370507E-2</v>
      </c>
      <c r="J1509" s="1">
        <f t="shared" si="246"/>
        <v>-4.5542236540726429E-2</v>
      </c>
    </row>
    <row r="1510" spans="1:10" x14ac:dyDescent="0.25">
      <c r="A1510" s="1">
        <f t="shared" si="230"/>
        <v>1485</v>
      </c>
      <c r="B1510" s="1">
        <f t="shared" si="231"/>
        <v>0.14849999999999997</v>
      </c>
      <c r="C1510" s="1">
        <f t="shared" si="240"/>
        <v>-290.60200401381519</v>
      </c>
      <c r="D1510" s="1">
        <f t="shared" si="241"/>
        <v>-19.717103786776537</v>
      </c>
      <c r="E1510" s="1">
        <f t="shared" si="236"/>
        <v>61.027363926221987</v>
      </c>
      <c r="F1510" s="1">
        <f t="shared" si="242"/>
        <v>0.46558095274905587</v>
      </c>
      <c r="G1510" s="1">
        <f t="shared" si="243"/>
        <v>28.413178240533796</v>
      </c>
      <c r="H1510" s="1">
        <f t="shared" si="244"/>
        <v>-588.75389230624444</v>
      </c>
      <c r="I1510" s="1">
        <f t="shared" si="245"/>
        <v>-5.2738312820645415E-2</v>
      </c>
      <c r="J1510" s="1">
        <f t="shared" si="246"/>
        <v>-4.5588794636001337E-2</v>
      </c>
    </row>
    <row r="1511" spans="1:10" x14ac:dyDescent="0.25">
      <c r="A1511" s="1">
        <f t="shared" si="230"/>
        <v>1486</v>
      </c>
      <c r="B1511" s="1">
        <f t="shared" si="231"/>
        <v>0.14859999999999995</v>
      </c>
      <c r="C1511" s="1">
        <f t="shared" si="240"/>
        <v>-290.66087940304584</v>
      </c>
      <c r="D1511" s="1">
        <f t="shared" si="241"/>
        <v>-19.746169874716841</v>
      </c>
      <c r="E1511" s="1">
        <f t="shared" si="236"/>
        <v>61.027363926221987</v>
      </c>
      <c r="F1511" s="1">
        <f t="shared" si="242"/>
        <v>0.46558095274905587</v>
      </c>
      <c r="G1511" s="1">
        <f t="shared" si="243"/>
        <v>28.413178240533796</v>
      </c>
      <c r="H1511" s="1">
        <f t="shared" si="244"/>
        <v>-588.15822884405861</v>
      </c>
      <c r="I1511" s="1">
        <f t="shared" si="245"/>
        <v>-5.2784870915920323E-2</v>
      </c>
      <c r="J1511" s="1">
        <f t="shared" si="246"/>
        <v>-4.5635352731276245E-2</v>
      </c>
    </row>
    <row r="1512" spans="1:10" x14ac:dyDescent="0.25">
      <c r="A1512" s="1">
        <f t="shared" si="230"/>
        <v>1487</v>
      </c>
      <c r="B1512" s="1">
        <f t="shared" si="231"/>
        <v>0.14869999999999994</v>
      </c>
      <c r="C1512" s="1">
        <f t="shared" si="240"/>
        <v>-290.71969522593025</v>
      </c>
      <c r="D1512" s="1">
        <f t="shared" si="241"/>
        <v>-19.775241844239435</v>
      </c>
      <c r="E1512" s="1">
        <f t="shared" si="236"/>
        <v>61.027363926221987</v>
      </c>
      <c r="F1512" s="1">
        <f t="shared" si="242"/>
        <v>0.46558095274905587</v>
      </c>
      <c r="G1512" s="1">
        <f t="shared" si="243"/>
        <v>28.413178240533796</v>
      </c>
      <c r="H1512" s="1">
        <f t="shared" si="244"/>
        <v>-587.56380282918303</v>
      </c>
      <c r="I1512" s="1">
        <f t="shared" si="245"/>
        <v>-5.2831429011195231E-2</v>
      </c>
      <c r="J1512" s="1">
        <f t="shared" si="246"/>
        <v>-4.5681910826551153E-2</v>
      </c>
    </row>
    <row r="1513" spans="1:10" x14ac:dyDescent="0.25">
      <c r="A1513" s="1">
        <f t="shared" si="230"/>
        <v>1488</v>
      </c>
      <c r="B1513" s="1">
        <f t="shared" si="231"/>
        <v>0.14879999999999993</v>
      </c>
      <c r="C1513" s="1">
        <f t="shared" si="240"/>
        <v>-290.7784516062132</v>
      </c>
      <c r="D1513" s="1">
        <f t="shared" si="241"/>
        <v>-19.804319689400057</v>
      </c>
      <c r="E1513" s="1">
        <f t="shared" si="236"/>
        <v>61.027363926221987</v>
      </c>
      <c r="F1513" s="1">
        <f t="shared" si="242"/>
        <v>0.46558095274905587</v>
      </c>
      <c r="G1513" s="1">
        <f t="shared" si="243"/>
        <v>28.413178240533796</v>
      </c>
      <c r="H1513" s="1">
        <f t="shared" si="244"/>
        <v>-586.97061043759686</v>
      </c>
      <c r="I1513" s="1">
        <f t="shared" si="245"/>
        <v>-5.287798710647014E-2</v>
      </c>
      <c r="J1513" s="1">
        <f t="shared" si="246"/>
        <v>-4.5728468921826061E-2</v>
      </c>
    </row>
    <row r="1514" spans="1:10" x14ac:dyDescent="0.25">
      <c r="A1514" s="1">
        <f t="shared" si="230"/>
        <v>1489</v>
      </c>
      <c r="B1514" s="1">
        <f t="shared" si="231"/>
        <v>0.14889999999999992</v>
      </c>
      <c r="C1514" s="1">
        <f t="shared" si="240"/>
        <v>-290.83714866725694</v>
      </c>
      <c r="D1514" s="1">
        <f t="shared" si="241"/>
        <v>-19.833403404266782</v>
      </c>
      <c r="E1514" s="1">
        <f t="shared" si="236"/>
        <v>61.027363926221987</v>
      </c>
      <c r="F1514" s="1">
        <f t="shared" si="242"/>
        <v>0.46558095274905587</v>
      </c>
      <c r="G1514" s="1">
        <f t="shared" si="243"/>
        <v>28.413178240533796</v>
      </c>
      <c r="H1514" s="1">
        <f t="shared" si="244"/>
        <v>-586.37864786096611</v>
      </c>
      <c r="I1514" s="1">
        <f t="shared" si="245"/>
        <v>-5.2924545201745048E-2</v>
      </c>
      <c r="J1514" s="1">
        <f t="shared" si="246"/>
        <v>-4.5775027017100969E-2</v>
      </c>
    </row>
    <row r="1515" spans="1:10" x14ac:dyDescent="0.25">
      <c r="A1515" s="1">
        <f t="shared" si="230"/>
        <v>1490</v>
      </c>
      <c r="B1515" s="1">
        <f t="shared" si="231"/>
        <v>0.14899999999999991</v>
      </c>
      <c r="C1515" s="1">
        <f t="shared" si="240"/>
        <v>-290.89578653204302</v>
      </c>
      <c r="D1515" s="1">
        <f t="shared" si="241"/>
        <v>-19.862492982919985</v>
      </c>
      <c r="E1515" s="1">
        <f t="shared" si="236"/>
        <v>61.027363926221987</v>
      </c>
      <c r="F1515" s="1">
        <f t="shared" si="242"/>
        <v>0.46558095274905587</v>
      </c>
      <c r="G1515" s="1">
        <f t="shared" si="243"/>
        <v>28.413178240533796</v>
      </c>
      <c r="H1515" s="1">
        <f t="shared" si="244"/>
        <v>-585.78791130656407</v>
      </c>
      <c r="I1515" s="1">
        <f t="shared" si="245"/>
        <v>-5.2971103297019956E-2</v>
      </c>
      <c r="J1515" s="1">
        <f t="shared" si="246"/>
        <v>-4.5821585112375877E-2</v>
      </c>
    </row>
    <row r="1516" spans="1:10" x14ac:dyDescent="0.25">
      <c r="A1516" s="1">
        <f t="shared" si="230"/>
        <v>1491</v>
      </c>
      <c r="B1516" s="1">
        <f t="shared" si="231"/>
        <v>0.1490999999999999</v>
      </c>
      <c r="C1516" s="1">
        <f t="shared" si="240"/>
        <v>-290.95436532317365</v>
      </c>
      <c r="D1516" s="1">
        <f t="shared" si="241"/>
        <v>-19.891588419452301</v>
      </c>
      <c r="E1516" s="1">
        <f t="shared" si="236"/>
        <v>61.027363926221987</v>
      </c>
      <c r="F1516" s="1">
        <f t="shared" si="242"/>
        <v>0.46558095274905587</v>
      </c>
      <c r="G1516" s="1">
        <f t="shared" si="243"/>
        <v>28.413178240533796</v>
      </c>
      <c r="H1516" s="1">
        <f t="shared" si="244"/>
        <v>-585.19839699719103</v>
      </c>
      <c r="I1516" s="1">
        <f t="shared" si="245"/>
        <v>-5.3017661392294864E-2</v>
      </c>
      <c r="J1516" s="1">
        <f t="shared" si="246"/>
        <v>-4.5868143207650786E-2</v>
      </c>
    </row>
    <row r="1517" spans="1:10" x14ac:dyDescent="0.25">
      <c r="A1517" s="1">
        <f t="shared" si="230"/>
        <v>1492</v>
      </c>
      <c r="B1517" s="1">
        <f t="shared" si="231"/>
        <v>0.14919999999999989</v>
      </c>
      <c r="C1517" s="1">
        <f t="shared" si="240"/>
        <v>-291.01288516287337</v>
      </c>
      <c r="D1517" s="1">
        <f t="shared" si="241"/>
        <v>-19.920689707968588</v>
      </c>
      <c r="E1517" s="1">
        <f t="shared" si="236"/>
        <v>61.027363926221987</v>
      </c>
      <c r="F1517" s="1">
        <f t="shared" si="242"/>
        <v>0.46558095274905587</v>
      </c>
      <c r="G1517" s="1">
        <f t="shared" si="243"/>
        <v>28.413178240533796</v>
      </c>
      <c r="H1517" s="1">
        <f t="shared" si="244"/>
        <v>-584.61010117109493</v>
      </c>
      <c r="I1517" s="1">
        <f t="shared" si="245"/>
        <v>-5.3064219487569772E-2</v>
      </c>
      <c r="J1517" s="1">
        <f t="shared" si="246"/>
        <v>-4.5914701302925694E-2</v>
      </c>
    </row>
    <row r="1518" spans="1:10" x14ac:dyDescent="0.25">
      <c r="A1518" s="1">
        <f t="shared" si="230"/>
        <v>1493</v>
      </c>
      <c r="B1518" s="1">
        <f t="shared" si="231"/>
        <v>0.14929999999999988</v>
      </c>
      <c r="C1518" s="1">
        <f t="shared" si="240"/>
        <v>-291.0713461729905</v>
      </c>
      <c r="D1518" s="1">
        <f t="shared" si="241"/>
        <v>-19.949796842585886</v>
      </c>
      <c r="E1518" s="1">
        <f t="shared" si="236"/>
        <v>61.027363926221987</v>
      </c>
      <c r="F1518" s="1">
        <f t="shared" si="242"/>
        <v>0.46558095274905587</v>
      </c>
      <c r="G1518" s="1">
        <f t="shared" si="243"/>
        <v>28.413178240533796</v>
      </c>
      <c r="H1518" s="1">
        <f t="shared" si="244"/>
        <v>-584.02302008189361</v>
      </c>
      <c r="I1518" s="1">
        <f t="shared" si="245"/>
        <v>-5.311077758284468E-2</v>
      </c>
      <c r="J1518" s="1">
        <f t="shared" si="246"/>
        <v>-4.5961259398200602E-2</v>
      </c>
    </row>
    <row r="1519" spans="1:10" x14ac:dyDescent="0.25">
      <c r="A1519" s="1">
        <f t="shared" si="230"/>
        <v>1494</v>
      </c>
      <c r="B1519" s="1">
        <f t="shared" si="231"/>
        <v>0.14939999999999987</v>
      </c>
      <c r="C1519" s="1">
        <f t="shared" si="240"/>
        <v>-291.12974847499868</v>
      </c>
      <c r="D1519" s="1">
        <f t="shared" si="241"/>
        <v>-19.978909817433387</v>
      </c>
      <c r="E1519" s="1">
        <f t="shared" si="236"/>
        <v>61.027363926221987</v>
      </c>
      <c r="F1519" s="1">
        <f t="shared" si="242"/>
        <v>0.46558095274905587</v>
      </c>
      <c r="G1519" s="1">
        <f t="shared" si="243"/>
        <v>28.413178240533796</v>
      </c>
      <c r="H1519" s="1">
        <f t="shared" si="244"/>
        <v>-583.43714999849533</v>
      </c>
      <c r="I1519" s="1">
        <f t="shared" si="245"/>
        <v>-5.3157335678119588E-2</v>
      </c>
      <c r="J1519" s="1">
        <f t="shared" si="246"/>
        <v>-4.600781749347551E-2</v>
      </c>
    </row>
    <row r="1520" spans="1:10" x14ac:dyDescent="0.25">
      <c r="A1520" s="1">
        <f t="shared" si="230"/>
        <v>1495</v>
      </c>
      <c r="B1520" s="1">
        <f t="shared" si="231"/>
        <v>0.14949999999999986</v>
      </c>
      <c r="C1520" s="1">
        <f t="shared" si="240"/>
        <v>-291.18809218999854</v>
      </c>
      <c r="D1520" s="1">
        <f t="shared" si="241"/>
        <v>-20.008028626652386</v>
      </c>
      <c r="E1520" s="1">
        <f t="shared" si="236"/>
        <v>61.027363926221987</v>
      </c>
      <c r="F1520" s="1">
        <f t="shared" si="242"/>
        <v>0.46558095274905587</v>
      </c>
      <c r="G1520" s="1">
        <f t="shared" si="243"/>
        <v>28.413178240533796</v>
      </c>
      <c r="H1520" s="1">
        <f t="shared" si="244"/>
        <v>-582.8524872050217</v>
      </c>
      <c r="I1520" s="1">
        <f t="shared" si="245"/>
        <v>-5.3203893773394496E-2</v>
      </c>
      <c r="J1520" s="1">
        <f t="shared" si="246"/>
        <v>-4.6054375588750418E-2</v>
      </c>
    </row>
    <row r="1521" spans="1:10" x14ac:dyDescent="0.25">
      <c r="A1521" s="1">
        <f t="shared" si="230"/>
        <v>1496</v>
      </c>
      <c r="B1521" s="1">
        <f t="shared" si="231"/>
        <v>0.14959999999999984</v>
      </c>
      <c r="C1521" s="1">
        <f t="shared" si="240"/>
        <v>-291.24637743871904</v>
      </c>
      <c r="D1521" s="1">
        <f t="shared" si="241"/>
        <v>-20.03715326439626</v>
      </c>
      <c r="E1521" s="1">
        <f t="shared" si="236"/>
        <v>61.027363926221987</v>
      </c>
      <c r="F1521" s="1">
        <f t="shared" si="242"/>
        <v>0.46558095274905587</v>
      </c>
      <c r="G1521" s="1">
        <f t="shared" si="243"/>
        <v>28.413178240533796</v>
      </c>
      <c r="H1521" s="1">
        <f t="shared" si="244"/>
        <v>-582.26902800073037</v>
      </c>
      <c r="I1521" s="1">
        <f t="shared" si="245"/>
        <v>-5.3250451868669404E-2</v>
      </c>
      <c r="J1521" s="1">
        <f t="shared" si="246"/>
        <v>-4.6100933684025326E-2</v>
      </c>
    </row>
    <row r="1522" spans="1:10" x14ac:dyDescent="0.25">
      <c r="A1522" s="1">
        <f t="shared" si="230"/>
        <v>1497</v>
      </c>
      <c r="B1522" s="1">
        <f t="shared" si="231"/>
        <v>0.14969999999999983</v>
      </c>
      <c r="C1522" s="1">
        <f t="shared" si="240"/>
        <v>-291.30460434151911</v>
      </c>
      <c r="D1522" s="1">
        <f t="shared" si="241"/>
        <v>-20.066283724830413</v>
      </c>
      <c r="E1522" s="1">
        <f t="shared" si="236"/>
        <v>61.027363926221987</v>
      </c>
      <c r="F1522" s="1">
        <f t="shared" si="242"/>
        <v>0.46558095274905587</v>
      </c>
      <c r="G1522" s="1">
        <f t="shared" si="243"/>
        <v>28.413178240533796</v>
      </c>
      <c r="H1522" s="1">
        <f t="shared" si="244"/>
        <v>-581.68676869993772</v>
      </c>
      <c r="I1522" s="1">
        <f t="shared" si="245"/>
        <v>-5.3297009963944313E-2</v>
      </c>
      <c r="J1522" s="1">
        <f t="shared" si="246"/>
        <v>-4.6147491779300234E-2</v>
      </c>
    </row>
    <row r="1523" spans="1:10" x14ac:dyDescent="0.25">
      <c r="A1523" s="1">
        <f t="shared" si="230"/>
        <v>1498</v>
      </c>
      <c r="B1523" s="1">
        <f t="shared" si="231"/>
        <v>0.14979999999999982</v>
      </c>
      <c r="C1523" s="1">
        <f t="shared" si="240"/>
        <v>-291.36277301838908</v>
      </c>
      <c r="D1523" s="1">
        <f t="shared" si="241"/>
        <v>-20.095420002132251</v>
      </c>
      <c r="E1523" s="1">
        <f t="shared" si="236"/>
        <v>61.027363926221987</v>
      </c>
      <c r="F1523" s="1">
        <f t="shared" si="242"/>
        <v>0.46558095274905587</v>
      </c>
      <c r="G1523" s="1">
        <f t="shared" si="243"/>
        <v>28.413178240533796</v>
      </c>
      <c r="H1523" s="1">
        <f t="shared" si="244"/>
        <v>-581.10570563194301</v>
      </c>
      <c r="I1523" s="1">
        <f t="shared" si="245"/>
        <v>-5.3343568059219221E-2</v>
      </c>
      <c r="J1523" s="1">
        <f t="shared" si="246"/>
        <v>-4.6194049874575142E-2</v>
      </c>
    </row>
    <row r="1524" spans="1:10" x14ac:dyDescent="0.25">
      <c r="A1524" s="1">
        <f t="shared" si="230"/>
        <v>1499</v>
      </c>
      <c r="B1524" s="1">
        <f t="shared" si="231"/>
        <v>0.14989999999999981</v>
      </c>
      <c r="C1524" s="1">
        <f t="shared" si="240"/>
        <v>-291.42088358895228</v>
      </c>
      <c r="D1524" s="1">
        <f t="shared" si="241"/>
        <v>-20.124562090491146</v>
      </c>
      <c r="E1524" s="1">
        <f t="shared" si="236"/>
        <v>61.027363926221987</v>
      </c>
      <c r="F1524" s="1">
        <f t="shared" si="242"/>
        <v>0.46558095274905587</v>
      </c>
      <c r="G1524" s="1">
        <f t="shared" si="243"/>
        <v>28.413178240533796</v>
      </c>
      <c r="H1524" s="1">
        <f t="shared" si="244"/>
        <v>-580.52583514095204</v>
      </c>
      <c r="I1524" s="1">
        <f t="shared" si="245"/>
        <v>-5.3390126154494129E-2</v>
      </c>
      <c r="J1524" s="1">
        <f t="shared" si="246"/>
        <v>-4.6240607969850051E-2</v>
      </c>
    </row>
    <row r="1525" spans="1:10" x14ac:dyDescent="0.25">
      <c r="A1525" s="1">
        <f t="shared" si="230"/>
        <v>1500</v>
      </c>
      <c r="B1525" s="1">
        <f t="shared" si="231"/>
        <v>0.1499999999999998</v>
      </c>
      <c r="C1525" s="1">
        <f t="shared" si="240"/>
        <v>-291.47893617246638</v>
      </c>
      <c r="D1525" s="1">
        <f t="shared" si="241"/>
        <v>-20.153709984108392</v>
      </c>
      <c r="E1525" s="1">
        <f t="shared" si="236"/>
        <v>61.027363926221987</v>
      </c>
      <c r="F1525" s="1">
        <f t="shared" si="242"/>
        <v>0.46558095274905587</v>
      </c>
      <c r="G1525" s="1">
        <f t="shared" si="243"/>
        <v>28.413178240533796</v>
      </c>
      <c r="H1525" s="1">
        <f t="shared" si="244"/>
        <v>-579.94715358600195</v>
      </c>
      <c r="I1525" s="1">
        <f t="shared" si="245"/>
        <v>-5.3436684249769037E-2</v>
      </c>
      <c r="J1525" s="1">
        <f t="shared" si="246"/>
        <v>-4.6287166065124959E-2</v>
      </c>
    </row>
    <row r="1526" spans="1:10" x14ac:dyDescent="0.25">
      <c r="A1526" s="1">
        <f t="shared" si="230"/>
        <v>1501</v>
      </c>
      <c r="B1526" s="1">
        <f t="shared" si="231"/>
        <v>0.15009999999999979</v>
      </c>
      <c r="C1526" s="1">
        <f t="shared" si="240"/>
        <v>-291.53693088782495</v>
      </c>
      <c r="D1526" s="1">
        <f t="shared" si="241"/>
        <v>-20.182863677197176</v>
      </c>
      <c r="E1526" s="1">
        <f t="shared" si="236"/>
        <v>61.027363926221987</v>
      </c>
      <c r="F1526" s="1">
        <f t="shared" si="242"/>
        <v>0.46558095274905587</v>
      </c>
      <c r="G1526" s="1">
        <f t="shared" si="243"/>
        <v>28.413178240533796</v>
      </c>
      <c r="H1526" s="1">
        <f t="shared" si="244"/>
        <v>-579.36965734088631</v>
      </c>
      <c r="I1526" s="1">
        <f t="shared" si="245"/>
        <v>-5.3483242345043945E-2</v>
      </c>
      <c r="J1526" s="1">
        <f t="shared" si="246"/>
        <v>-4.6333724160399867E-2</v>
      </c>
    </row>
    <row r="1527" spans="1:10" x14ac:dyDescent="0.25">
      <c r="A1527" s="1">
        <f t="shared" si="230"/>
        <v>1502</v>
      </c>
      <c r="B1527" s="1">
        <f t="shared" si="231"/>
        <v>0.15019999999999978</v>
      </c>
      <c r="C1527" s="1">
        <f t="shared" si="240"/>
        <v>-291.59486785355904</v>
      </c>
      <c r="D1527" s="1">
        <f t="shared" si="241"/>
        <v>-20.212023163982533</v>
      </c>
      <c r="E1527" s="1">
        <f t="shared" si="236"/>
        <v>61.027363926221987</v>
      </c>
      <c r="F1527" s="1">
        <f t="shared" si="242"/>
        <v>0.46558095274905587</v>
      </c>
      <c r="G1527" s="1">
        <f t="shared" si="243"/>
        <v>28.413178240533796</v>
      </c>
      <c r="H1527" s="1">
        <f t="shared" si="244"/>
        <v>-578.79334279408044</v>
      </c>
      <c r="I1527" s="1">
        <f t="shared" si="245"/>
        <v>-5.3529800440318853E-2</v>
      </c>
      <c r="J1527" s="1">
        <f t="shared" si="246"/>
        <v>-4.6380282255674775E-2</v>
      </c>
    </row>
    <row r="1528" spans="1:10" x14ac:dyDescent="0.25">
      <c r="A1528" s="1">
        <f t="shared" si="230"/>
        <v>1503</v>
      </c>
      <c r="B1528" s="1">
        <f t="shared" si="231"/>
        <v>0.15029999999999977</v>
      </c>
      <c r="C1528" s="1">
        <f t="shared" si="240"/>
        <v>-291.65274718783843</v>
      </c>
      <c r="D1528" s="1">
        <f t="shared" si="241"/>
        <v>-20.241188438701318</v>
      </c>
      <c r="E1528" s="1">
        <f t="shared" si="236"/>
        <v>61.027363926221987</v>
      </c>
      <c r="F1528" s="1">
        <f t="shared" si="242"/>
        <v>0.46558095274905587</v>
      </c>
      <c r="G1528" s="1">
        <f t="shared" si="243"/>
        <v>28.413178240533796</v>
      </c>
      <c r="H1528" s="1">
        <f t="shared" si="244"/>
        <v>-578.21820634866697</v>
      </c>
      <c r="I1528" s="1">
        <f t="shared" si="245"/>
        <v>-5.3576358535593761E-2</v>
      </c>
      <c r="J1528" s="1">
        <f t="shared" si="246"/>
        <v>-4.6426840350949683E-2</v>
      </c>
    </row>
    <row r="1529" spans="1:10" x14ac:dyDescent="0.25">
      <c r="A1529" s="1">
        <f t="shared" si="230"/>
        <v>1504</v>
      </c>
      <c r="B1529" s="1">
        <f t="shared" si="231"/>
        <v>0.15039999999999976</v>
      </c>
      <c r="C1529" s="1">
        <f t="shared" si="240"/>
        <v>-291.71056900847327</v>
      </c>
      <c r="D1529" s="1">
        <f t="shared" si="241"/>
        <v>-20.270359495602165</v>
      </c>
      <c r="E1529" s="1">
        <f t="shared" si="236"/>
        <v>61.027363926221987</v>
      </c>
      <c r="F1529" s="1">
        <f t="shared" si="242"/>
        <v>0.46558095274905587</v>
      </c>
      <c r="G1529" s="1">
        <f t="shared" si="243"/>
        <v>28.413178240533796</v>
      </c>
      <c r="H1529" s="1">
        <f t="shared" si="244"/>
        <v>-577.644244422263</v>
      </c>
      <c r="I1529" s="1">
        <f t="shared" si="245"/>
        <v>-5.3622916630868669E-2</v>
      </c>
      <c r="J1529" s="1">
        <f t="shared" si="246"/>
        <v>-4.6473398446224591E-2</v>
      </c>
    </row>
    <row r="1530" spans="1:10" x14ac:dyDescent="0.25">
      <c r="A1530" s="1">
        <f t="shared" si="230"/>
        <v>1505</v>
      </c>
      <c r="B1530" s="1">
        <f t="shared" si="231"/>
        <v>0.15049999999999975</v>
      </c>
      <c r="C1530" s="1">
        <f t="shared" si="240"/>
        <v>-291.76833343291548</v>
      </c>
      <c r="D1530" s="1">
        <f t="shared" si="241"/>
        <v>-20.299536328945457</v>
      </c>
      <c r="E1530" s="1">
        <f t="shared" si="236"/>
        <v>61.027363926221987</v>
      </c>
      <c r="F1530" s="1">
        <f t="shared" si="242"/>
        <v>0.46558095274905587</v>
      </c>
      <c r="G1530" s="1">
        <f t="shared" si="243"/>
        <v>28.413178240533796</v>
      </c>
      <c r="H1530" s="1">
        <f t="shared" si="244"/>
        <v>-577.07145344694641</v>
      </c>
      <c r="I1530" s="1">
        <f t="shared" si="245"/>
        <v>-5.3669474726143578E-2</v>
      </c>
      <c r="J1530" s="1">
        <f t="shared" si="246"/>
        <v>-4.6519956541499499E-2</v>
      </c>
    </row>
    <row r="1531" spans="1:10" x14ac:dyDescent="0.25">
      <c r="A1531" s="1">
        <f t="shared" si="230"/>
        <v>1506</v>
      </c>
      <c r="B1531" s="1">
        <f t="shared" si="231"/>
        <v>0.15059999999999973</v>
      </c>
      <c r="C1531" s="1">
        <f t="shared" si="240"/>
        <v>-291.82604057826018</v>
      </c>
      <c r="D1531" s="1">
        <f t="shared" si="241"/>
        <v>-20.328718933003284</v>
      </c>
      <c r="E1531" s="1">
        <f t="shared" si="236"/>
        <v>61.027363926221987</v>
      </c>
      <c r="F1531" s="1">
        <f t="shared" si="242"/>
        <v>0.46558095274905587</v>
      </c>
      <c r="G1531" s="1">
        <f t="shared" si="243"/>
        <v>28.413178240533796</v>
      </c>
      <c r="H1531" s="1">
        <f t="shared" si="244"/>
        <v>-576.49982986918258</v>
      </c>
      <c r="I1531" s="1">
        <f t="shared" si="245"/>
        <v>-5.3716032821418486E-2</v>
      </c>
      <c r="J1531" s="1">
        <f t="shared" si="246"/>
        <v>-4.6566514636774407E-2</v>
      </c>
    </row>
    <row r="1532" spans="1:10" x14ac:dyDescent="0.25">
      <c r="A1532" s="1">
        <f t="shared" si="230"/>
        <v>1507</v>
      </c>
      <c r="B1532" s="1">
        <f t="shared" si="231"/>
        <v>0.15069999999999972</v>
      </c>
      <c r="C1532" s="1">
        <f t="shared" si="240"/>
        <v>-291.88369056124708</v>
      </c>
      <c r="D1532" s="1">
        <f t="shared" si="241"/>
        <v>-20.357907302059409</v>
      </c>
      <c r="E1532" s="1">
        <f t="shared" si="236"/>
        <v>61.027363926221987</v>
      </c>
      <c r="F1532" s="1">
        <f t="shared" si="242"/>
        <v>0.46558095274905587</v>
      </c>
      <c r="G1532" s="1">
        <f t="shared" si="243"/>
        <v>28.413178240533796</v>
      </c>
      <c r="H1532" s="1">
        <f t="shared" si="244"/>
        <v>-575.92937014975348</v>
      </c>
      <c r="I1532" s="1">
        <f t="shared" si="245"/>
        <v>-5.3762590916693394E-2</v>
      </c>
      <c r="J1532" s="1">
        <f t="shared" si="246"/>
        <v>-4.6613072732049315E-2</v>
      </c>
    </row>
    <row r="1533" spans="1:10" x14ac:dyDescent="0.25">
      <c r="A1533" s="1">
        <f t="shared" si="230"/>
        <v>1508</v>
      </c>
      <c r="B1533" s="1">
        <f t="shared" si="231"/>
        <v>0.15079999999999971</v>
      </c>
      <c r="C1533" s="1">
        <f t="shared" si="240"/>
        <v>-291.94128349826207</v>
      </c>
      <c r="D1533" s="1">
        <f t="shared" si="241"/>
        <v>-20.387101430409235</v>
      </c>
      <c r="E1533" s="1">
        <f t="shared" si="236"/>
        <v>61.027363926221987</v>
      </c>
      <c r="F1533" s="1">
        <f t="shared" si="242"/>
        <v>0.46558095274905587</v>
      </c>
      <c r="G1533" s="1">
        <f t="shared" si="243"/>
        <v>28.413178240533796</v>
      </c>
      <c r="H1533" s="1">
        <f t="shared" si="244"/>
        <v>-575.36007076368423</v>
      </c>
      <c r="I1533" s="1">
        <f t="shared" si="245"/>
        <v>-5.3809149011968302E-2</v>
      </c>
      <c r="J1533" s="1">
        <f t="shared" si="246"/>
        <v>-4.6659630827324224E-2</v>
      </c>
    </row>
    <row r="1534" spans="1:10" x14ac:dyDescent="0.25">
      <c r="A1534" s="1">
        <f t="shared" si="230"/>
        <v>1509</v>
      </c>
      <c r="B1534" s="1">
        <f t="shared" si="231"/>
        <v>0.1508999999999997</v>
      </c>
      <c r="C1534" s="1">
        <f t="shared" si="240"/>
        <v>-291.99881950533842</v>
      </c>
      <c r="D1534" s="1">
        <f t="shared" si="241"/>
        <v>-20.416301312359767</v>
      </c>
      <c r="E1534" s="1">
        <f t="shared" si="236"/>
        <v>61.027363926221987</v>
      </c>
      <c r="F1534" s="1">
        <f t="shared" si="242"/>
        <v>0.46558095274905587</v>
      </c>
      <c r="G1534" s="1">
        <f t="shared" si="243"/>
        <v>28.413178240533796</v>
      </c>
      <c r="H1534" s="1">
        <f t="shared" si="244"/>
        <v>-574.79192820017306</v>
      </c>
      <c r="I1534" s="1">
        <f t="shared" si="245"/>
        <v>-5.385570710724321E-2</v>
      </c>
      <c r="J1534" s="1">
        <f t="shared" si="246"/>
        <v>-4.6706188922599132E-2</v>
      </c>
    </row>
    <row r="1535" spans="1:10" x14ac:dyDescent="0.25">
      <c r="A1535" s="1">
        <f t="shared" si="230"/>
        <v>1510</v>
      </c>
      <c r="B1535" s="1">
        <f t="shared" si="231"/>
        <v>0.15099999999999969</v>
      </c>
      <c r="C1535" s="1">
        <f t="shared" si="240"/>
        <v>-292.05629869815846</v>
      </c>
      <c r="D1535" s="1">
        <f t="shared" si="241"/>
        <v>-20.445506942229581</v>
      </c>
      <c r="E1535" s="1">
        <f t="shared" si="236"/>
        <v>61.027363926221987</v>
      </c>
      <c r="F1535" s="1">
        <f t="shared" si="242"/>
        <v>0.46558095274905587</v>
      </c>
      <c r="G1535" s="1">
        <f t="shared" si="243"/>
        <v>28.413178240533796</v>
      </c>
      <c r="H1535" s="1">
        <f t="shared" si="244"/>
        <v>-574.2249389625191</v>
      </c>
      <c r="I1535" s="1">
        <f t="shared" si="245"/>
        <v>-5.3902265202518118E-2</v>
      </c>
      <c r="J1535" s="1">
        <f t="shared" si="246"/>
        <v>-4.675274701787404E-2</v>
      </c>
    </row>
    <row r="1536" spans="1:10" x14ac:dyDescent="0.25">
      <c r="A1536" s="1">
        <f t="shared" si="230"/>
        <v>1511</v>
      </c>
      <c r="B1536" s="1">
        <f t="shared" si="231"/>
        <v>0.15109999999999968</v>
      </c>
      <c r="C1536" s="1">
        <f t="shared" si="240"/>
        <v>-292.1137211920547</v>
      </c>
      <c r="D1536" s="1">
        <f t="shared" si="241"/>
        <v>-20.474718314348788</v>
      </c>
      <c r="E1536" s="1">
        <f t="shared" si="236"/>
        <v>61.027363926221987</v>
      </c>
      <c r="F1536" s="1">
        <f t="shared" si="242"/>
        <v>0.46558095274905587</v>
      </c>
      <c r="G1536" s="1">
        <f t="shared" si="243"/>
        <v>28.413178240533796</v>
      </c>
      <c r="H1536" s="1">
        <f t="shared" si="244"/>
        <v>-573.65909956805217</v>
      </c>
      <c r="I1536" s="1">
        <f t="shared" si="245"/>
        <v>-5.3948823297793026E-2</v>
      </c>
      <c r="J1536" s="1">
        <f t="shared" si="246"/>
        <v>-4.6799305113148948E-2</v>
      </c>
    </row>
    <row r="1537" spans="1:10" x14ac:dyDescent="0.25">
      <c r="A1537" s="1">
        <f t="shared" si="230"/>
        <v>1512</v>
      </c>
      <c r="B1537" s="1">
        <f t="shared" si="231"/>
        <v>0.15119999999999967</v>
      </c>
      <c r="C1537" s="1">
        <f t="shared" si="240"/>
        <v>-292.17108710201148</v>
      </c>
      <c r="D1537" s="1">
        <f t="shared" si="241"/>
        <v>-20.503935423058991</v>
      </c>
      <c r="E1537" s="1">
        <f t="shared" si="236"/>
        <v>61.027363926221987</v>
      </c>
      <c r="F1537" s="1">
        <f t="shared" si="242"/>
        <v>0.46558095274905587</v>
      </c>
      <c r="G1537" s="1">
        <f t="shared" si="243"/>
        <v>28.413178240533796</v>
      </c>
      <c r="H1537" s="1">
        <f t="shared" si="244"/>
        <v>-573.09440654806338</v>
      </c>
      <c r="I1537" s="1">
        <f t="shared" si="245"/>
        <v>-5.3995381393067934E-2</v>
      </c>
      <c r="J1537" s="1">
        <f t="shared" si="246"/>
        <v>-4.6845863208423856E-2</v>
      </c>
    </row>
    <row r="1538" spans="1:10" x14ac:dyDescent="0.25">
      <c r="A1538" s="1">
        <f t="shared" si="230"/>
        <v>1513</v>
      </c>
      <c r="B1538" s="1">
        <f t="shared" si="231"/>
        <v>0.15129999999999966</v>
      </c>
      <c r="C1538" s="1">
        <f t="shared" si="240"/>
        <v>-292.2283965426663</v>
      </c>
      <c r="D1538" s="1">
        <f t="shared" si="241"/>
        <v>-20.533158262713258</v>
      </c>
      <c r="E1538" s="1">
        <f t="shared" si="236"/>
        <v>61.027363926221987</v>
      </c>
      <c r="F1538" s="1">
        <f t="shared" si="242"/>
        <v>0.46558095274905587</v>
      </c>
      <c r="G1538" s="1">
        <f t="shared" si="243"/>
        <v>28.413178240533796</v>
      </c>
      <c r="H1538" s="1">
        <f t="shared" si="244"/>
        <v>-572.53085644773421</v>
      </c>
      <c r="I1538" s="1">
        <f t="shared" si="245"/>
        <v>-5.4041939488342843E-2</v>
      </c>
      <c r="J1538" s="1">
        <f t="shared" si="246"/>
        <v>-4.6892421303698764E-2</v>
      </c>
    </row>
    <row r="1539" spans="1:10" x14ac:dyDescent="0.25">
      <c r="A1539" s="1">
        <f t="shared" si="230"/>
        <v>1514</v>
      </c>
      <c r="B1539" s="1">
        <f t="shared" si="231"/>
        <v>0.15139999999999965</v>
      </c>
      <c r="C1539" s="1">
        <f t="shared" si="240"/>
        <v>-292.28564962831109</v>
      </c>
      <c r="D1539" s="1">
        <f t="shared" si="241"/>
        <v>-20.562386827676089</v>
      </c>
      <c r="E1539" s="1">
        <f t="shared" si="236"/>
        <v>61.027363926221987</v>
      </c>
      <c r="F1539" s="1">
        <f t="shared" si="242"/>
        <v>0.46558095274905587</v>
      </c>
      <c r="G1539" s="1">
        <f t="shared" si="243"/>
        <v>28.413178240533796</v>
      </c>
      <c r="H1539" s="1">
        <f t="shared" si="244"/>
        <v>-571.96844582606764</v>
      </c>
      <c r="I1539" s="1">
        <f t="shared" si="245"/>
        <v>-5.4088497583617751E-2</v>
      </c>
      <c r="J1539" s="1">
        <f t="shared" si="246"/>
        <v>-4.6938979398973672E-2</v>
      </c>
    </row>
    <row r="1540" spans="1:10" x14ac:dyDescent="0.25">
      <c r="A1540" s="1">
        <f t="shared" si="230"/>
        <v>1515</v>
      </c>
      <c r="B1540" s="1">
        <f t="shared" si="231"/>
        <v>0.15149999999999963</v>
      </c>
      <c r="C1540" s="1">
        <f t="shared" si="240"/>
        <v>-292.34284647289371</v>
      </c>
      <c r="D1540" s="1">
        <f t="shared" si="241"/>
        <v>-20.591621112323377</v>
      </c>
      <c r="E1540" s="1">
        <f t="shared" si="236"/>
        <v>61.027363926221987</v>
      </c>
      <c r="F1540" s="1">
        <f t="shared" si="242"/>
        <v>0.46558095274905587</v>
      </c>
      <c r="G1540" s="1">
        <f t="shared" si="243"/>
        <v>28.413178240533796</v>
      </c>
      <c r="H1540" s="1">
        <f t="shared" si="244"/>
        <v>-571.40717125581966</v>
      </c>
      <c r="I1540" s="1">
        <f t="shared" si="245"/>
        <v>-5.4135055678892659E-2</v>
      </c>
      <c r="J1540" s="1">
        <f t="shared" si="246"/>
        <v>-4.698553749424858E-2</v>
      </c>
    </row>
    <row r="1541" spans="1:10" x14ac:dyDescent="0.25">
      <c r="A1541" s="1">
        <f t="shared" si="230"/>
        <v>1516</v>
      </c>
      <c r="B1541" s="1">
        <f t="shared" si="231"/>
        <v>0.15159999999999962</v>
      </c>
      <c r="C1541" s="1">
        <f t="shared" si="240"/>
        <v>-292.39998719001932</v>
      </c>
      <c r="D1541" s="1">
        <f t="shared" si="241"/>
        <v>-20.62086111104238</v>
      </c>
      <c r="E1541" s="1">
        <f t="shared" si="236"/>
        <v>61.027363926221987</v>
      </c>
      <c r="F1541" s="1">
        <f t="shared" si="242"/>
        <v>0.46558095274905587</v>
      </c>
      <c r="G1541" s="1">
        <f t="shared" si="243"/>
        <v>28.413178240533796</v>
      </c>
      <c r="H1541" s="1">
        <f t="shared" si="244"/>
        <v>-570.84702932343021</v>
      </c>
      <c r="I1541" s="1">
        <f t="shared" si="245"/>
        <v>-5.4181613774167567E-2</v>
      </c>
      <c r="J1541" s="1">
        <f t="shared" si="246"/>
        <v>-4.7032095589523489E-2</v>
      </c>
    </row>
    <row r="1542" spans="1:10" x14ac:dyDescent="0.25">
      <c r="A1542" s="1">
        <f t="shared" ref="A1542:A1605" si="247">A1541+1</f>
        <v>1517</v>
      </c>
      <c r="B1542" s="1">
        <f t="shared" ref="B1542:B1605" si="248">B1541+$B$2</f>
        <v>0.15169999999999961</v>
      </c>
      <c r="C1542" s="1">
        <f t="shared" si="240"/>
        <v>-292.45707189295166</v>
      </c>
      <c r="D1542" s="1">
        <f t="shared" si="241"/>
        <v>-20.650106818231677</v>
      </c>
      <c r="E1542" s="1">
        <f t="shared" si="236"/>
        <v>61.027363926221987</v>
      </c>
      <c r="F1542" s="1">
        <f t="shared" si="242"/>
        <v>0.46558095274905587</v>
      </c>
      <c r="G1542" s="1">
        <f t="shared" si="243"/>
        <v>28.413178240533796</v>
      </c>
      <c r="H1542" s="1">
        <f t="shared" si="244"/>
        <v>-570.28801662895523</v>
      </c>
      <c r="I1542" s="1">
        <f t="shared" si="245"/>
        <v>-5.4228171869442475E-2</v>
      </c>
      <c r="J1542" s="1">
        <f t="shared" si="246"/>
        <v>-4.7078653684798397E-2</v>
      </c>
    </row>
    <row r="1543" spans="1:10" x14ac:dyDescent="0.25">
      <c r="A1543" s="1">
        <f t="shared" si="247"/>
        <v>1518</v>
      </c>
      <c r="B1543" s="1">
        <f t="shared" si="248"/>
        <v>0.1517999999999996</v>
      </c>
      <c r="C1543" s="1">
        <f t="shared" si="240"/>
        <v>-292.51410069461457</v>
      </c>
      <c r="D1543" s="1">
        <f t="shared" si="241"/>
        <v>-20.67935822830114</v>
      </c>
      <c r="E1543" s="1">
        <f t="shared" si="236"/>
        <v>61.027363926221987</v>
      </c>
      <c r="F1543" s="1">
        <f t="shared" si="242"/>
        <v>0.46558095274905587</v>
      </c>
      <c r="G1543" s="1">
        <f t="shared" si="243"/>
        <v>28.413178240533796</v>
      </c>
      <c r="H1543" s="1">
        <f t="shared" si="244"/>
        <v>-569.73012978599888</v>
      </c>
      <c r="I1543" s="1">
        <f t="shared" si="245"/>
        <v>-5.4274729964717383E-2</v>
      </c>
      <c r="J1543" s="1">
        <f t="shared" si="246"/>
        <v>-4.7125211780073305E-2</v>
      </c>
    </row>
    <row r="1544" spans="1:10" x14ac:dyDescent="0.25">
      <c r="A1544" s="1">
        <f t="shared" si="247"/>
        <v>1519</v>
      </c>
      <c r="B1544" s="1">
        <f t="shared" si="248"/>
        <v>0.15189999999999959</v>
      </c>
      <c r="C1544" s="1">
        <f t="shared" si="240"/>
        <v>-292.57107370759314</v>
      </c>
      <c r="D1544" s="1">
        <f t="shared" si="241"/>
        <v>-20.708615335671901</v>
      </c>
      <c r="E1544" s="1">
        <f t="shared" si="236"/>
        <v>61.027363926221987</v>
      </c>
      <c r="F1544" s="1">
        <f t="shared" si="242"/>
        <v>0.46558095274905587</v>
      </c>
      <c r="G1544" s="1">
        <f t="shared" si="243"/>
        <v>28.413178240533796</v>
      </c>
      <c r="H1544" s="1">
        <f t="shared" si="244"/>
        <v>-569.17336542164674</v>
      </c>
      <c r="I1544" s="1">
        <f t="shared" si="245"/>
        <v>-5.4321288059992291E-2</v>
      </c>
      <c r="J1544" s="1">
        <f t="shared" si="246"/>
        <v>-4.7171769875348213E-2</v>
      </c>
    </row>
    <row r="1545" spans="1:10" x14ac:dyDescent="0.25">
      <c r="A1545" s="1">
        <f t="shared" si="247"/>
        <v>1520</v>
      </c>
      <c r="B1545" s="1">
        <f t="shared" si="248"/>
        <v>0.15199999999999958</v>
      </c>
      <c r="C1545" s="1">
        <f t="shared" si="240"/>
        <v>-292.62799104413529</v>
      </c>
      <c r="D1545" s="1">
        <f t="shared" si="241"/>
        <v>-20.737878134776313</v>
      </c>
      <c r="E1545" s="1">
        <f t="shared" si="236"/>
        <v>61.027363926221987</v>
      </c>
      <c r="F1545" s="1">
        <f t="shared" si="242"/>
        <v>0.46558095274905587</v>
      </c>
      <c r="G1545" s="1">
        <f t="shared" si="243"/>
        <v>28.413178240533796</v>
      </c>
      <c r="H1545" s="1">
        <f t="shared" si="244"/>
        <v>-568.61772017639805</v>
      </c>
      <c r="I1545" s="1">
        <f t="shared" si="245"/>
        <v>-5.4367846155267199E-2</v>
      </c>
      <c r="J1545" s="1">
        <f t="shared" si="246"/>
        <v>-4.7218327970623121E-2</v>
      </c>
    </row>
    <row r="1546" spans="1:10" x14ac:dyDescent="0.25">
      <c r="A1546" s="1">
        <f t="shared" si="247"/>
        <v>1521</v>
      </c>
      <c r="B1546" s="1">
        <f t="shared" si="248"/>
        <v>0.15209999999999957</v>
      </c>
      <c r="C1546" s="1">
        <f t="shared" si="240"/>
        <v>-292.6848528161529</v>
      </c>
      <c r="D1546" s="1">
        <f t="shared" si="241"/>
        <v>-20.767146620057929</v>
      </c>
      <c r="E1546" s="1">
        <f t="shared" si="236"/>
        <v>61.027363926221987</v>
      </c>
      <c r="F1546" s="1">
        <f t="shared" si="242"/>
        <v>0.46558095274905587</v>
      </c>
      <c r="G1546" s="1">
        <f t="shared" si="243"/>
        <v>28.413178240533796</v>
      </c>
      <c r="H1546" s="1">
        <f t="shared" si="244"/>
        <v>-568.06319070410018</v>
      </c>
      <c r="I1546" s="1">
        <f t="shared" si="245"/>
        <v>-5.4414404250542107E-2</v>
      </c>
      <c r="J1546" s="1">
        <f t="shared" si="246"/>
        <v>-4.7264886065898029E-2</v>
      </c>
    </row>
    <row r="1547" spans="1:10" x14ac:dyDescent="0.25">
      <c r="A1547" s="1">
        <f t="shared" si="247"/>
        <v>1522</v>
      </c>
      <c r="B1547" s="1">
        <f t="shared" si="248"/>
        <v>0.15219999999999956</v>
      </c>
      <c r="C1547" s="1">
        <f t="shared" si="240"/>
        <v>-292.7416591352233</v>
      </c>
      <c r="D1547" s="1">
        <f t="shared" si="241"/>
        <v>-20.796420785971453</v>
      </c>
      <c r="E1547" s="1">
        <f t="shared" si="236"/>
        <v>61.027363926221987</v>
      </c>
      <c r="F1547" s="1">
        <f t="shared" si="242"/>
        <v>0.46558095274905587</v>
      </c>
      <c r="G1547" s="1">
        <f t="shared" si="243"/>
        <v>28.413178240533796</v>
      </c>
      <c r="H1547" s="1">
        <f t="shared" si="244"/>
        <v>-567.5097736718817</v>
      </c>
      <c r="I1547" s="1">
        <f t="shared" si="245"/>
        <v>-5.4460962345817016E-2</v>
      </c>
      <c r="J1547" s="1">
        <f t="shared" si="246"/>
        <v>-4.7311444161172937E-2</v>
      </c>
    </row>
    <row r="1548" spans="1:10" x14ac:dyDescent="0.25">
      <c r="A1548" s="1">
        <f t="shared" si="247"/>
        <v>1523</v>
      </c>
      <c r="B1548" s="1">
        <f t="shared" si="248"/>
        <v>0.15229999999999955</v>
      </c>
      <c r="C1548" s="1">
        <f t="shared" si="240"/>
        <v>-292.79841011259049</v>
      </c>
      <c r="D1548" s="1">
        <f t="shared" si="241"/>
        <v>-20.825700626982712</v>
      </c>
      <c r="E1548" s="1">
        <f t="shared" si="236"/>
        <v>61.027363926221987</v>
      </c>
      <c r="F1548" s="1">
        <f t="shared" si="242"/>
        <v>0.46558095274905587</v>
      </c>
      <c r="G1548" s="1">
        <f t="shared" si="243"/>
        <v>28.413178240533796</v>
      </c>
      <c r="H1548" s="1">
        <f t="shared" si="244"/>
        <v>-566.95746576008742</v>
      </c>
      <c r="I1548" s="1">
        <f t="shared" si="245"/>
        <v>-5.4507520441091924E-2</v>
      </c>
      <c r="J1548" s="1">
        <f t="shared" si="246"/>
        <v>-4.7358002256447845E-2</v>
      </c>
    </row>
    <row r="1549" spans="1:10" x14ac:dyDescent="0.25">
      <c r="A1549" s="1">
        <f t="shared" si="247"/>
        <v>1524</v>
      </c>
      <c r="B1549" s="1">
        <f t="shared" si="248"/>
        <v>0.15239999999999954</v>
      </c>
      <c r="C1549" s="1">
        <f t="shared" si="240"/>
        <v>-292.85510585916649</v>
      </c>
      <c r="D1549" s="1">
        <f t="shared" si="241"/>
        <v>-20.854986137568631</v>
      </c>
      <c r="E1549" s="1">
        <f t="shared" si="236"/>
        <v>61.027363926221987</v>
      </c>
      <c r="F1549" s="1">
        <f t="shared" si="242"/>
        <v>0.46558095274905587</v>
      </c>
      <c r="G1549" s="1">
        <f t="shared" si="243"/>
        <v>28.413178240533796</v>
      </c>
      <c r="H1549" s="1">
        <f t="shared" si="244"/>
        <v>-566.40626366221227</v>
      </c>
      <c r="I1549" s="1">
        <f t="shared" si="245"/>
        <v>-5.4554078536366832E-2</v>
      </c>
      <c r="J1549" s="1">
        <f t="shared" si="246"/>
        <v>-4.7404560351722753E-2</v>
      </c>
    </row>
    <row r="1550" spans="1:10" x14ac:dyDescent="0.25">
      <c r="A1550" s="1">
        <f t="shared" si="247"/>
        <v>1525</v>
      </c>
      <c r="B1550" s="1">
        <f t="shared" si="248"/>
        <v>0.15249999999999952</v>
      </c>
      <c r="C1550" s="1">
        <f t="shared" si="240"/>
        <v>-292.91174648553272</v>
      </c>
      <c r="D1550" s="1">
        <f t="shared" si="241"/>
        <v>-20.884277312217183</v>
      </c>
      <c r="E1550" s="1">
        <f t="shared" si="236"/>
        <v>61.027363926221987</v>
      </c>
      <c r="F1550" s="1">
        <f t="shared" si="242"/>
        <v>0.46558095274905587</v>
      </c>
      <c r="G1550" s="1">
        <f t="shared" si="243"/>
        <v>28.413178240533796</v>
      </c>
      <c r="H1550" s="1">
        <f t="shared" si="244"/>
        <v>-565.85616408483702</v>
      </c>
      <c r="I1550" s="1">
        <f t="shared" si="245"/>
        <v>-5.460063663164174E-2</v>
      </c>
      <c r="J1550" s="1">
        <f t="shared" si="246"/>
        <v>-4.7451118446997662E-2</v>
      </c>
    </row>
    <row r="1551" spans="1:10" x14ac:dyDescent="0.25">
      <c r="A1551" s="1">
        <f t="shared" si="247"/>
        <v>1526</v>
      </c>
      <c r="B1551" s="1">
        <f t="shared" si="248"/>
        <v>0.15259999999999951</v>
      </c>
      <c r="C1551" s="1">
        <f t="shared" si="240"/>
        <v>-292.9683321019412</v>
      </c>
      <c r="D1551" s="1">
        <f t="shared" si="241"/>
        <v>-20.913574145427376</v>
      </c>
      <c r="E1551" s="1">
        <f t="shared" si="236"/>
        <v>61.027363926221987</v>
      </c>
      <c r="F1551" s="1">
        <f t="shared" si="242"/>
        <v>0.46558095274905587</v>
      </c>
      <c r="G1551" s="1">
        <f t="shared" si="243"/>
        <v>28.413178240533796</v>
      </c>
      <c r="H1551" s="1">
        <f t="shared" si="244"/>
        <v>-565.30716374756344</v>
      </c>
      <c r="I1551" s="1">
        <f t="shared" si="245"/>
        <v>-5.4647194726916648E-2</v>
      </c>
      <c r="J1551" s="1">
        <f t="shared" si="246"/>
        <v>-4.749767654227257E-2</v>
      </c>
    </row>
    <row r="1552" spans="1:10" x14ac:dyDescent="0.25">
      <c r="A1552" s="1">
        <f t="shared" si="247"/>
        <v>1527</v>
      </c>
      <c r="B1552" s="1">
        <f t="shared" si="248"/>
        <v>0.1526999999999995</v>
      </c>
      <c r="C1552" s="1">
        <f t="shared" si="240"/>
        <v>-293.02486281831597</v>
      </c>
      <c r="D1552" s="1">
        <f t="shared" si="241"/>
        <v>-20.942876631709208</v>
      </c>
      <c r="E1552" s="1">
        <f t="shared" si="236"/>
        <v>61.027363926221987</v>
      </c>
      <c r="F1552" s="1">
        <f t="shared" si="242"/>
        <v>0.46558095274905587</v>
      </c>
      <c r="G1552" s="1">
        <f t="shared" si="243"/>
        <v>28.413178240533796</v>
      </c>
      <c r="H1552" s="1">
        <f t="shared" si="244"/>
        <v>-564.75925938295029</v>
      </c>
      <c r="I1552" s="1">
        <f t="shared" si="245"/>
        <v>-5.4693752822191556E-2</v>
      </c>
      <c r="J1552" s="1">
        <f t="shared" si="246"/>
        <v>-4.7544234637547478E-2</v>
      </c>
    </row>
    <row r="1553" spans="1:10" x14ac:dyDescent="0.25">
      <c r="A1553" s="1">
        <f t="shared" si="247"/>
        <v>1528</v>
      </c>
      <c r="B1553" s="1">
        <f t="shared" si="248"/>
        <v>0.15279999999999949</v>
      </c>
      <c r="C1553" s="1">
        <f t="shared" si="240"/>
        <v>-293.08133874425425</v>
      </c>
      <c r="D1553" s="1">
        <f t="shared" si="241"/>
        <v>-20.972184765583634</v>
      </c>
      <c r="E1553" s="1">
        <f t="shared" si="236"/>
        <v>61.027363926221987</v>
      </c>
      <c r="F1553" s="1">
        <f t="shared" si="242"/>
        <v>0.46558095274905587</v>
      </c>
      <c r="G1553" s="1">
        <f t="shared" si="243"/>
        <v>28.413178240533796</v>
      </c>
      <c r="H1553" s="1">
        <f t="shared" si="244"/>
        <v>-564.21244773644958</v>
      </c>
      <c r="I1553" s="1">
        <f t="shared" si="245"/>
        <v>-5.4740310917466464E-2</v>
      </c>
      <c r="J1553" s="1">
        <f t="shared" si="246"/>
        <v>-4.7590792732822386E-2</v>
      </c>
    </row>
    <row r="1554" spans="1:10" x14ac:dyDescent="0.25">
      <c r="A1554" s="1">
        <f t="shared" si="247"/>
        <v>1529</v>
      </c>
      <c r="B1554" s="1">
        <f t="shared" si="248"/>
        <v>0.15289999999999948</v>
      </c>
      <c r="C1554" s="1">
        <f t="shared" si="240"/>
        <v>-293.13775998902787</v>
      </c>
      <c r="D1554" s="1">
        <f t="shared" si="241"/>
        <v>-21.001498541582539</v>
      </c>
      <c r="E1554" s="1">
        <f t="shared" si="236"/>
        <v>61.027363926221987</v>
      </c>
      <c r="F1554" s="1">
        <f t="shared" si="242"/>
        <v>0.46558095274905587</v>
      </c>
      <c r="G1554" s="1">
        <f t="shared" si="243"/>
        <v>28.413178240533796</v>
      </c>
      <c r="H1554" s="1">
        <f t="shared" si="244"/>
        <v>-563.66672556634251</v>
      </c>
      <c r="I1554" s="1">
        <f t="shared" si="245"/>
        <v>-5.4786869012741372E-2</v>
      </c>
      <c r="J1554" s="1">
        <f t="shared" si="246"/>
        <v>-4.7637350828097294E-2</v>
      </c>
    </row>
    <row r="1555" spans="1:10" x14ac:dyDescent="0.25">
      <c r="A1555" s="1">
        <f t="shared" si="247"/>
        <v>1530</v>
      </c>
      <c r="B1555" s="1">
        <f t="shared" si="248"/>
        <v>0.15299999999999947</v>
      </c>
      <c r="C1555" s="1">
        <f t="shared" si="240"/>
        <v>-293.19412666158451</v>
      </c>
      <c r="D1555" s="1">
        <f t="shared" si="241"/>
        <v>-21.030817954248697</v>
      </c>
      <c r="E1555" s="1">
        <f t="shared" si="236"/>
        <v>61.027363926221987</v>
      </c>
      <c r="F1555" s="1">
        <f t="shared" si="242"/>
        <v>0.46558095274905587</v>
      </c>
      <c r="G1555" s="1">
        <f t="shared" si="243"/>
        <v>28.413178240533796</v>
      </c>
      <c r="H1555" s="1">
        <f t="shared" si="244"/>
        <v>-563.12208964367733</v>
      </c>
      <c r="I1555" s="1">
        <f t="shared" si="245"/>
        <v>-5.4833427108016281E-2</v>
      </c>
      <c r="J1555" s="1">
        <f t="shared" si="246"/>
        <v>-4.7683908923372202E-2</v>
      </c>
    </row>
    <row r="1556" spans="1:10" x14ac:dyDescent="0.25">
      <c r="A1556" s="1">
        <f t="shared" si="247"/>
        <v>1531</v>
      </c>
      <c r="B1556" s="1">
        <f t="shared" si="248"/>
        <v>0.15309999999999946</v>
      </c>
      <c r="C1556" s="1">
        <f t="shared" si="240"/>
        <v>-293.25043887054886</v>
      </c>
      <c r="D1556" s="1">
        <f t="shared" si="241"/>
        <v>-21.060142998135753</v>
      </c>
      <c r="E1556" s="1">
        <f t="shared" si="236"/>
        <v>61.027363926221987</v>
      </c>
      <c r="F1556" s="1">
        <f t="shared" si="242"/>
        <v>0.46558095274905587</v>
      </c>
      <c r="G1556" s="1">
        <f t="shared" si="243"/>
        <v>28.413178240533796</v>
      </c>
      <c r="H1556" s="1">
        <f t="shared" si="244"/>
        <v>-562.57853675220645</v>
      </c>
      <c r="I1556" s="1">
        <f t="shared" si="245"/>
        <v>-5.4879985203291189E-2</v>
      </c>
      <c r="J1556" s="1">
        <f t="shared" si="246"/>
        <v>-4.773046701864711E-2</v>
      </c>
    </row>
    <row r="1557" spans="1:10" x14ac:dyDescent="0.25">
      <c r="A1557" s="1">
        <f t="shared" si="247"/>
        <v>1532</v>
      </c>
      <c r="B1557" s="1">
        <f t="shared" si="248"/>
        <v>0.15319999999999945</v>
      </c>
      <c r="C1557" s="1">
        <f t="shared" si="240"/>
        <v>-293.30669672422408</v>
      </c>
      <c r="D1557" s="1">
        <f t="shared" si="241"/>
        <v>-21.089473667808175</v>
      </c>
      <c r="E1557" s="1">
        <f t="shared" si="236"/>
        <v>61.027363926221987</v>
      </c>
      <c r="F1557" s="1">
        <f t="shared" si="242"/>
        <v>0.46558095274905587</v>
      </c>
      <c r="G1557" s="1">
        <f t="shared" si="243"/>
        <v>28.413178240533796</v>
      </c>
      <c r="H1557" s="1">
        <f t="shared" si="244"/>
        <v>-562.03606368832368</v>
      </c>
      <c r="I1557" s="1">
        <f t="shared" si="245"/>
        <v>-5.4926543298566097E-2</v>
      </c>
      <c r="J1557" s="1">
        <f t="shared" si="246"/>
        <v>-4.7777025113922018E-2</v>
      </c>
    </row>
    <row r="1558" spans="1:10" x14ac:dyDescent="0.25">
      <c r="A1558" s="1">
        <f t="shared" si="247"/>
        <v>1533</v>
      </c>
      <c r="B1558" s="1">
        <f t="shared" si="248"/>
        <v>0.15329999999999944</v>
      </c>
      <c r="C1558" s="1">
        <f t="shared" si="240"/>
        <v>-293.36290033059294</v>
      </c>
      <c r="D1558" s="1">
        <f t="shared" si="241"/>
        <v>-21.118809957841233</v>
      </c>
      <c r="E1558" s="1">
        <f t="shared" si="236"/>
        <v>61.027363926221987</v>
      </c>
      <c r="F1558" s="1">
        <f t="shared" si="242"/>
        <v>0.46558095274905587</v>
      </c>
      <c r="G1558" s="1">
        <f t="shared" si="243"/>
        <v>28.413178240533796</v>
      </c>
      <c r="H1558" s="1">
        <f t="shared" si="244"/>
        <v>-561.49466726100252</v>
      </c>
      <c r="I1558" s="1">
        <f t="shared" si="245"/>
        <v>-5.4973101393841005E-2</v>
      </c>
      <c r="J1558" s="1">
        <f t="shared" si="246"/>
        <v>-4.7823583209196927E-2</v>
      </c>
    </row>
    <row r="1559" spans="1:10" x14ac:dyDescent="0.25">
      <c r="A1559" s="1">
        <f t="shared" si="247"/>
        <v>1534</v>
      </c>
      <c r="B1559" s="1">
        <f t="shared" si="248"/>
        <v>0.15339999999999943</v>
      </c>
      <c r="C1559" s="1">
        <f t="shared" si="240"/>
        <v>-293.41904979731902</v>
      </c>
      <c r="D1559" s="1">
        <f t="shared" si="241"/>
        <v>-21.148151862820963</v>
      </c>
      <c r="E1559" s="1">
        <f t="shared" si="236"/>
        <v>61.027363926221987</v>
      </c>
      <c r="F1559" s="1">
        <f t="shared" si="242"/>
        <v>0.46558095274905587</v>
      </c>
      <c r="G1559" s="1">
        <f t="shared" si="243"/>
        <v>28.413178240533796</v>
      </c>
      <c r="H1559" s="1">
        <f t="shared" si="244"/>
        <v>-560.95434429173508</v>
      </c>
      <c r="I1559" s="1">
        <f t="shared" si="245"/>
        <v>-5.5019659489115913E-2</v>
      </c>
      <c r="J1559" s="1">
        <f t="shared" si="246"/>
        <v>-4.7870141304471835E-2</v>
      </c>
    </row>
    <row r="1560" spans="1:10" x14ac:dyDescent="0.25">
      <c r="A1560" s="1">
        <f t="shared" si="247"/>
        <v>1535</v>
      </c>
      <c r="B1560" s="1">
        <f t="shared" si="248"/>
        <v>0.15349999999999941</v>
      </c>
      <c r="C1560" s="1">
        <f t="shared" si="240"/>
        <v>-293.47514523174817</v>
      </c>
      <c r="D1560" s="1">
        <f t="shared" si="241"/>
        <v>-21.177499377344137</v>
      </c>
      <c r="E1560" s="1">
        <f t="shared" si="236"/>
        <v>61.027363926221987</v>
      </c>
      <c r="F1560" s="1">
        <f t="shared" si="242"/>
        <v>0.46558095274905587</v>
      </c>
      <c r="G1560" s="1">
        <f t="shared" si="243"/>
        <v>28.413178240533796</v>
      </c>
      <c r="H1560" s="1">
        <f t="shared" si="244"/>
        <v>-560.41509161446993</v>
      </c>
      <c r="I1560" s="1">
        <f t="shared" si="245"/>
        <v>-5.5066217584390821E-2</v>
      </c>
      <c r="J1560" s="1">
        <f t="shared" si="246"/>
        <v>-4.7916699399746743E-2</v>
      </c>
    </row>
    <row r="1561" spans="1:10" x14ac:dyDescent="0.25">
      <c r="A1561" s="1">
        <f t="shared" si="247"/>
        <v>1536</v>
      </c>
      <c r="B1561" s="1">
        <f t="shared" si="248"/>
        <v>0.1535999999999994</v>
      </c>
      <c r="C1561" s="1">
        <f t="shared" si="240"/>
        <v>-293.53118674090962</v>
      </c>
      <c r="D1561" s="1">
        <f t="shared" si="241"/>
        <v>-21.206852496018229</v>
      </c>
      <c r="E1561" s="1">
        <f t="shared" si="236"/>
        <v>61.027363926221987</v>
      </c>
      <c r="F1561" s="1">
        <f t="shared" si="242"/>
        <v>0.46558095274905587</v>
      </c>
      <c r="G1561" s="1">
        <f t="shared" si="243"/>
        <v>28.413178240533796</v>
      </c>
      <c r="H1561" s="1">
        <f t="shared" si="244"/>
        <v>-559.87690607555226</v>
      </c>
      <c r="I1561" s="1">
        <f t="shared" si="245"/>
        <v>-5.5112775679665729E-2</v>
      </c>
      <c r="J1561" s="1">
        <f t="shared" si="246"/>
        <v>-4.7963257495021651E-2</v>
      </c>
    </row>
    <row r="1562" spans="1:10" x14ac:dyDescent="0.25">
      <c r="A1562" s="1">
        <f t="shared" si="247"/>
        <v>1537</v>
      </c>
      <c r="B1562" s="1">
        <f t="shared" si="248"/>
        <v>0.15369999999999939</v>
      </c>
      <c r="C1562" s="1">
        <f t="shared" si="240"/>
        <v>-293.58717443151716</v>
      </c>
      <c r="D1562" s="1">
        <f t="shared" si="241"/>
        <v>-21.236211213461381</v>
      </c>
      <c r="E1562" s="1">
        <f t="shared" si="236"/>
        <v>61.027363926221987</v>
      </c>
      <c r="F1562" s="1">
        <f t="shared" si="242"/>
        <v>0.46558095274905587</v>
      </c>
      <c r="G1562" s="1">
        <f t="shared" si="243"/>
        <v>28.413178240533796</v>
      </c>
      <c r="H1562" s="1">
        <f t="shared" si="244"/>
        <v>-559.33978453366274</v>
      </c>
      <c r="I1562" s="1">
        <f t="shared" si="245"/>
        <v>-5.5159333774940637E-2</v>
      </c>
      <c r="J1562" s="1">
        <f t="shared" si="246"/>
        <v>-4.8009815590296559E-2</v>
      </c>
    </row>
    <row r="1563" spans="1:10" x14ac:dyDescent="0.25">
      <c r="A1563" s="1">
        <f t="shared" si="247"/>
        <v>1538</v>
      </c>
      <c r="B1563" s="1">
        <f t="shared" si="248"/>
        <v>0.15379999999999938</v>
      </c>
      <c r="C1563" s="1">
        <f t="shared" si="240"/>
        <v>-293.64310840997052</v>
      </c>
      <c r="D1563" s="1">
        <f t="shared" si="241"/>
        <v>-21.265575524302378</v>
      </c>
      <c r="E1563" s="1">
        <f t="shared" ref="E1563:E1626" si="249">SQRT(2*$C$17/($B$15*(1-($B$13/$B$12)^4)))</f>
        <v>61.027363926221987</v>
      </c>
      <c r="F1563" s="1">
        <f t="shared" si="242"/>
        <v>0.46558095274905587</v>
      </c>
      <c r="G1563" s="1">
        <f t="shared" si="243"/>
        <v>28.413178240533796</v>
      </c>
      <c r="H1563" s="1">
        <f t="shared" si="244"/>
        <v>-558.80372385975727</v>
      </c>
      <c r="I1563" s="1">
        <f t="shared" si="245"/>
        <v>-5.5205891870215545E-2</v>
      </c>
      <c r="J1563" s="1">
        <f t="shared" si="246"/>
        <v>-4.8056373685571467E-2</v>
      </c>
    </row>
    <row r="1564" spans="1:10" x14ac:dyDescent="0.25">
      <c r="A1564" s="1">
        <f t="shared" si="247"/>
        <v>1539</v>
      </c>
      <c r="B1564" s="1">
        <f t="shared" si="248"/>
        <v>0.15389999999999937</v>
      </c>
      <c r="C1564" s="1">
        <f t="shared" si="240"/>
        <v>-293.69898878235648</v>
      </c>
      <c r="D1564" s="1">
        <f t="shared" si="241"/>
        <v>-21.294945423180614</v>
      </c>
      <c r="E1564" s="1">
        <f t="shared" si="249"/>
        <v>61.027363926221987</v>
      </c>
      <c r="F1564" s="1">
        <f t="shared" si="242"/>
        <v>0.46558095274905587</v>
      </c>
      <c r="G1564" s="1">
        <f t="shared" si="243"/>
        <v>28.413178240533796</v>
      </c>
      <c r="H1564" s="1">
        <f t="shared" si="244"/>
        <v>-558.26872093700808</v>
      </c>
      <c r="I1564" s="1">
        <f t="shared" si="245"/>
        <v>-5.5252449965490454E-2</v>
      </c>
      <c r="J1564" s="1">
        <f t="shared" si="246"/>
        <v>-4.8102931780846375E-2</v>
      </c>
    </row>
    <row r="1565" spans="1:10" x14ac:dyDescent="0.25">
      <c r="A1565" s="1">
        <f t="shared" si="247"/>
        <v>1540</v>
      </c>
      <c r="B1565" s="1">
        <f t="shared" si="248"/>
        <v>0.15399999999999936</v>
      </c>
      <c r="C1565" s="1">
        <f t="shared" si="240"/>
        <v>-293.75481565445017</v>
      </c>
      <c r="D1565" s="1">
        <f t="shared" si="241"/>
        <v>-21.32432090474606</v>
      </c>
      <c r="E1565" s="1">
        <f t="shared" si="249"/>
        <v>61.027363926221987</v>
      </c>
      <c r="F1565" s="1">
        <f t="shared" si="242"/>
        <v>0.46558095274905587</v>
      </c>
      <c r="G1565" s="1">
        <f t="shared" si="243"/>
        <v>28.413178240533796</v>
      </c>
      <c r="H1565" s="1">
        <f t="shared" si="244"/>
        <v>-557.73477266074303</v>
      </c>
      <c r="I1565" s="1">
        <f t="shared" si="245"/>
        <v>-5.5299008060765362E-2</v>
      </c>
      <c r="J1565" s="1">
        <f t="shared" si="246"/>
        <v>-4.8149489876121283E-2</v>
      </c>
    </row>
    <row r="1566" spans="1:10" x14ac:dyDescent="0.25">
      <c r="A1566" s="1">
        <f t="shared" si="247"/>
        <v>1541</v>
      </c>
      <c r="B1566" s="1">
        <f t="shared" si="248"/>
        <v>0.15409999999999935</v>
      </c>
      <c r="C1566" s="1">
        <f t="shared" si="240"/>
        <v>-293.81058913171626</v>
      </c>
      <c r="D1566" s="1">
        <f t="shared" si="241"/>
        <v>-21.35370196365923</v>
      </c>
      <c r="E1566" s="1">
        <f t="shared" si="249"/>
        <v>61.027363926221987</v>
      </c>
      <c r="F1566" s="1">
        <f t="shared" si="242"/>
        <v>0.46558095274905587</v>
      </c>
      <c r="G1566" s="1">
        <f t="shared" si="243"/>
        <v>28.413178240533796</v>
      </c>
      <c r="H1566" s="1">
        <f t="shared" si="244"/>
        <v>-557.2018759383875</v>
      </c>
      <c r="I1566" s="1">
        <f t="shared" si="245"/>
        <v>-5.534556615604027E-2</v>
      </c>
      <c r="J1566" s="1">
        <f t="shared" si="246"/>
        <v>-4.8196047971396191E-2</v>
      </c>
    </row>
    <row r="1567" spans="1:10" x14ac:dyDescent="0.25">
      <c r="A1567" s="1">
        <f t="shared" si="247"/>
        <v>1542</v>
      </c>
      <c r="B1567" s="1">
        <f t="shared" si="248"/>
        <v>0.15419999999999934</v>
      </c>
      <c r="C1567" s="1">
        <f t="shared" ref="C1567:C1630" si="250">C1566+H1566*$B$2</f>
        <v>-293.86630931931012</v>
      </c>
      <c r="D1567" s="1">
        <f t="shared" ref="D1567:D1630" si="251">D1566+$B$2*C1567</f>
        <v>-21.383088594591161</v>
      </c>
      <c r="E1567" s="1">
        <f t="shared" si="249"/>
        <v>61.027363926221987</v>
      </c>
      <c r="F1567" s="1">
        <f t="shared" ref="F1567:F1630" si="252">PI()*($B$13/2)^2*$B$15*E1567</f>
        <v>0.46558095274905587</v>
      </c>
      <c r="G1567" s="1">
        <f t="shared" ref="G1567:G1630" si="253">E1567*F1567</f>
        <v>28.413178240533796</v>
      </c>
      <c r="H1567" s="1">
        <f t="shared" ref="H1567:H1630" si="254">-(0.5*$B$3*C1567^2*$B$5*$B$11)/J1566-$B$10+G1567/J1566</f>
        <v>-556.67002768940552</v>
      </c>
      <c r="I1567" s="1">
        <f t="shared" ref="I1567:I1630" si="255">I1566-F1567*$B$2</f>
        <v>-5.5392124251315178E-2</v>
      </c>
      <c r="J1567" s="1">
        <f t="shared" ref="J1567:J1630" si="256">$B$7+I1567</f>
        <v>-4.82426060666711E-2</v>
      </c>
    </row>
    <row r="1568" spans="1:10" x14ac:dyDescent="0.25">
      <c r="A1568" s="1">
        <f t="shared" si="247"/>
        <v>1543</v>
      </c>
      <c r="B1568" s="1">
        <f t="shared" si="248"/>
        <v>0.15429999999999933</v>
      </c>
      <c r="C1568" s="1">
        <f t="shared" si="250"/>
        <v>-293.92197632207905</v>
      </c>
      <c r="D1568" s="1">
        <f t="shared" si="251"/>
        <v>-21.41248079222337</v>
      </c>
      <c r="E1568" s="1">
        <f t="shared" si="249"/>
        <v>61.027363926221987</v>
      </c>
      <c r="F1568" s="1">
        <f t="shared" si="252"/>
        <v>0.46558095274905587</v>
      </c>
      <c r="G1568" s="1">
        <f t="shared" si="253"/>
        <v>28.413178240533796</v>
      </c>
      <c r="H1568" s="1">
        <f t="shared" si="254"/>
        <v>-556.13922484524073</v>
      </c>
      <c r="I1568" s="1">
        <f t="shared" si="255"/>
        <v>-5.5438682346590086E-2</v>
      </c>
      <c r="J1568" s="1">
        <f t="shared" si="256"/>
        <v>-4.8289164161946008E-2</v>
      </c>
    </row>
    <row r="1569" spans="1:10" x14ac:dyDescent="0.25">
      <c r="A1569" s="1">
        <f t="shared" si="247"/>
        <v>1544</v>
      </c>
      <c r="B1569" s="1">
        <f t="shared" si="248"/>
        <v>0.15439999999999932</v>
      </c>
      <c r="C1569" s="1">
        <f t="shared" si="250"/>
        <v>-293.97759024456354</v>
      </c>
      <c r="D1569" s="1">
        <f t="shared" si="251"/>
        <v>-21.441878551247825</v>
      </c>
      <c r="E1569" s="1">
        <f t="shared" si="249"/>
        <v>61.027363926221987</v>
      </c>
      <c r="F1569" s="1">
        <f t="shared" si="252"/>
        <v>0.46558095274905587</v>
      </c>
      <c r="G1569" s="1">
        <f t="shared" si="253"/>
        <v>28.413178240533796</v>
      </c>
      <c r="H1569" s="1">
        <f t="shared" si="254"/>
        <v>-555.6094643492587</v>
      </c>
      <c r="I1569" s="1">
        <f t="shared" si="255"/>
        <v>-5.5485240441864994E-2</v>
      </c>
      <c r="J1569" s="1">
        <f t="shared" si="256"/>
        <v>-4.8335722257220916E-2</v>
      </c>
    </row>
    <row r="1570" spans="1:10" x14ac:dyDescent="0.25">
      <c r="A1570" s="1">
        <f t="shared" si="247"/>
        <v>1545</v>
      </c>
      <c r="B1570" s="1">
        <f t="shared" si="248"/>
        <v>0.1544999999999993</v>
      </c>
      <c r="C1570" s="1">
        <f t="shared" si="250"/>
        <v>-294.03315119099847</v>
      </c>
      <c r="D1570" s="1">
        <f t="shared" si="251"/>
        <v>-21.471281866366926</v>
      </c>
      <c r="E1570" s="1">
        <f t="shared" si="249"/>
        <v>61.027363926221987</v>
      </c>
      <c r="F1570" s="1">
        <f t="shared" si="252"/>
        <v>0.46558095274905587</v>
      </c>
      <c r="G1570" s="1">
        <f t="shared" si="253"/>
        <v>28.413178240533796</v>
      </c>
      <c r="H1570" s="1">
        <f t="shared" si="254"/>
        <v>-555.08074315668966</v>
      </c>
      <c r="I1570" s="1">
        <f t="shared" si="255"/>
        <v>-5.5531798537139902E-2</v>
      </c>
      <c r="J1570" s="1">
        <f t="shared" si="256"/>
        <v>-4.8382280352495824E-2</v>
      </c>
    </row>
    <row r="1571" spans="1:10" x14ac:dyDescent="0.25">
      <c r="A1571" s="1">
        <f t="shared" si="247"/>
        <v>1546</v>
      </c>
      <c r="B1571" s="1">
        <f t="shared" si="248"/>
        <v>0.15459999999999929</v>
      </c>
      <c r="C1571" s="1">
        <f t="shared" si="250"/>
        <v>-294.08865926531416</v>
      </c>
      <c r="D1571" s="1">
        <f t="shared" si="251"/>
        <v>-21.500690732293457</v>
      </c>
      <c r="E1571" s="1">
        <f t="shared" si="249"/>
        <v>61.027363926221987</v>
      </c>
      <c r="F1571" s="1">
        <f t="shared" si="252"/>
        <v>0.46558095274905587</v>
      </c>
      <c r="G1571" s="1">
        <f t="shared" si="253"/>
        <v>28.413178240533796</v>
      </c>
      <c r="H1571" s="1">
        <f t="shared" si="254"/>
        <v>-554.55305823457024</v>
      </c>
      <c r="I1571" s="1">
        <f t="shared" si="255"/>
        <v>-5.557835663241481E-2</v>
      </c>
      <c r="J1571" s="1">
        <f t="shared" si="256"/>
        <v>-4.8428838447770732E-2</v>
      </c>
    </row>
    <row r="1572" spans="1:10" x14ac:dyDescent="0.25">
      <c r="A1572" s="1">
        <f t="shared" si="247"/>
        <v>1547</v>
      </c>
      <c r="B1572" s="1">
        <f t="shared" si="248"/>
        <v>0.15469999999999928</v>
      </c>
      <c r="C1572" s="1">
        <f t="shared" si="250"/>
        <v>-294.14411457113761</v>
      </c>
      <c r="D1572" s="1">
        <f t="shared" si="251"/>
        <v>-21.530105143750571</v>
      </c>
      <c r="E1572" s="1">
        <f t="shared" si="249"/>
        <v>61.027363926221987</v>
      </c>
      <c r="F1572" s="1">
        <f t="shared" si="252"/>
        <v>0.46558095274905587</v>
      </c>
      <c r="G1572" s="1">
        <f t="shared" si="253"/>
        <v>28.413178240533796</v>
      </c>
      <c r="H1572" s="1">
        <f t="shared" si="254"/>
        <v>-554.02640656168694</v>
      </c>
      <c r="I1572" s="1">
        <f t="shared" si="255"/>
        <v>-5.5624914727689719E-2</v>
      </c>
      <c r="J1572" s="1">
        <f t="shared" si="256"/>
        <v>-4.847539654304564E-2</v>
      </c>
    </row>
    <row r="1573" spans="1:10" x14ac:dyDescent="0.25">
      <c r="A1573" s="1">
        <f t="shared" si="247"/>
        <v>1548</v>
      </c>
      <c r="B1573" s="1">
        <f t="shared" si="248"/>
        <v>0.15479999999999927</v>
      </c>
      <c r="C1573" s="1">
        <f t="shared" si="250"/>
        <v>-294.19951721179376</v>
      </c>
      <c r="D1573" s="1">
        <f t="shared" si="251"/>
        <v>-21.559525095471752</v>
      </c>
      <c r="E1573" s="1">
        <f t="shared" si="249"/>
        <v>61.027363926221987</v>
      </c>
      <c r="F1573" s="1">
        <f t="shared" si="252"/>
        <v>0.46558095274905587</v>
      </c>
      <c r="G1573" s="1">
        <f t="shared" si="253"/>
        <v>28.413178240533796</v>
      </c>
      <c r="H1573" s="1">
        <f t="shared" si="254"/>
        <v>-553.50078512851974</v>
      </c>
      <c r="I1573" s="1">
        <f t="shared" si="255"/>
        <v>-5.5671472822964627E-2</v>
      </c>
      <c r="J1573" s="1">
        <f t="shared" si="256"/>
        <v>-4.8521954638320548E-2</v>
      </c>
    </row>
    <row r="1574" spans="1:10" x14ac:dyDescent="0.25">
      <c r="A1574" s="1">
        <f t="shared" si="247"/>
        <v>1549</v>
      </c>
      <c r="B1574" s="1">
        <f t="shared" si="248"/>
        <v>0.15489999999999926</v>
      </c>
      <c r="C1574" s="1">
        <f t="shared" si="250"/>
        <v>-294.25486729030661</v>
      </c>
      <c r="D1574" s="1">
        <f t="shared" si="251"/>
        <v>-21.588950582200784</v>
      </c>
      <c r="E1574" s="1">
        <f t="shared" si="249"/>
        <v>61.027363926221987</v>
      </c>
      <c r="F1574" s="1">
        <f t="shared" si="252"/>
        <v>0.46558095274905587</v>
      </c>
      <c r="G1574" s="1">
        <f t="shared" si="253"/>
        <v>28.413178240533796</v>
      </c>
      <c r="H1574" s="1">
        <f t="shared" si="254"/>
        <v>-552.97619093718436</v>
      </c>
      <c r="I1574" s="1">
        <f t="shared" si="255"/>
        <v>-5.5718030918239535E-2</v>
      </c>
      <c r="J1574" s="1">
        <f t="shared" si="256"/>
        <v>-4.8568512733595456E-2</v>
      </c>
    </row>
    <row r="1575" spans="1:10" x14ac:dyDescent="0.25">
      <c r="A1575" s="1">
        <f t="shared" si="247"/>
        <v>1550</v>
      </c>
      <c r="B1575" s="1">
        <f t="shared" si="248"/>
        <v>0.15499999999999925</v>
      </c>
      <c r="C1575" s="1">
        <f t="shared" si="250"/>
        <v>-294.31016490940033</v>
      </c>
      <c r="D1575" s="1">
        <f t="shared" si="251"/>
        <v>-21.618381598691723</v>
      </c>
      <c r="E1575" s="1">
        <f t="shared" si="249"/>
        <v>61.027363926221987</v>
      </c>
      <c r="F1575" s="1">
        <f t="shared" si="252"/>
        <v>0.46558095274905587</v>
      </c>
      <c r="G1575" s="1">
        <f t="shared" si="253"/>
        <v>28.413178240533796</v>
      </c>
      <c r="H1575" s="1">
        <f t="shared" si="254"/>
        <v>-552.45262100137791</v>
      </c>
      <c r="I1575" s="1">
        <f t="shared" si="255"/>
        <v>-5.5764589013514443E-2</v>
      </c>
      <c r="J1575" s="1">
        <f t="shared" si="256"/>
        <v>-4.8615070828870365E-2</v>
      </c>
    </row>
    <row r="1576" spans="1:10" x14ac:dyDescent="0.25">
      <c r="A1576" s="1">
        <f t="shared" si="247"/>
        <v>1551</v>
      </c>
      <c r="B1576" s="1">
        <f t="shared" si="248"/>
        <v>0.15509999999999924</v>
      </c>
      <c r="C1576" s="1">
        <f t="shared" si="250"/>
        <v>-294.36541017150046</v>
      </c>
      <c r="D1576" s="1">
        <f t="shared" si="251"/>
        <v>-21.647818139708875</v>
      </c>
      <c r="E1576" s="1">
        <f t="shared" si="249"/>
        <v>61.027363926221987</v>
      </c>
      <c r="F1576" s="1">
        <f t="shared" si="252"/>
        <v>0.46558095274905587</v>
      </c>
      <c r="G1576" s="1">
        <f t="shared" si="253"/>
        <v>28.413178240533796</v>
      </c>
      <c r="H1576" s="1">
        <f t="shared" si="254"/>
        <v>-551.93007234632171</v>
      </c>
      <c r="I1576" s="1">
        <f t="shared" si="255"/>
        <v>-5.5811147108789351E-2</v>
      </c>
      <c r="J1576" s="1">
        <f t="shared" si="256"/>
        <v>-4.8661628924145273E-2</v>
      </c>
    </row>
    <row r="1577" spans="1:10" x14ac:dyDescent="0.25">
      <c r="A1577" s="1">
        <f t="shared" si="247"/>
        <v>1552</v>
      </c>
      <c r="B1577" s="1">
        <f t="shared" si="248"/>
        <v>0.15519999999999923</v>
      </c>
      <c r="C1577" s="1">
        <f t="shared" si="250"/>
        <v>-294.42060317873506</v>
      </c>
      <c r="D1577" s="1">
        <f t="shared" si="251"/>
        <v>-21.677260200026748</v>
      </c>
      <c r="E1577" s="1">
        <f t="shared" si="249"/>
        <v>61.027363926221987</v>
      </c>
      <c r="F1577" s="1">
        <f t="shared" si="252"/>
        <v>0.46558095274905587</v>
      </c>
      <c r="G1577" s="1">
        <f t="shared" si="253"/>
        <v>28.413178240533796</v>
      </c>
      <c r="H1577" s="1">
        <f t="shared" si="254"/>
        <v>-551.40854200870672</v>
      </c>
      <c r="I1577" s="1">
        <f t="shared" si="255"/>
        <v>-5.5857705204064259E-2</v>
      </c>
      <c r="J1577" s="1">
        <f t="shared" si="256"/>
        <v>-4.8708187019420181E-2</v>
      </c>
    </row>
    <row r="1578" spans="1:10" x14ac:dyDescent="0.25">
      <c r="A1578" s="1">
        <f t="shared" si="247"/>
        <v>1553</v>
      </c>
      <c r="B1578" s="1">
        <f t="shared" si="248"/>
        <v>0.15529999999999922</v>
      </c>
      <c r="C1578" s="1">
        <f t="shared" si="250"/>
        <v>-294.47574403293595</v>
      </c>
      <c r="D1578" s="1">
        <f t="shared" si="251"/>
        <v>-21.70670777443004</v>
      </c>
      <c r="E1578" s="1">
        <f t="shared" si="249"/>
        <v>61.027363926221987</v>
      </c>
      <c r="F1578" s="1">
        <f t="shared" si="252"/>
        <v>0.46558095274905587</v>
      </c>
      <c r="G1578" s="1">
        <f t="shared" si="253"/>
        <v>28.413178240533796</v>
      </c>
      <c r="H1578" s="1">
        <f t="shared" si="254"/>
        <v>-550.88802703663816</v>
      </c>
      <c r="I1578" s="1">
        <f t="shared" si="255"/>
        <v>-5.5904263299339167E-2</v>
      </c>
      <c r="J1578" s="1">
        <f t="shared" si="256"/>
        <v>-4.8754745114695089E-2</v>
      </c>
    </row>
    <row r="1579" spans="1:10" x14ac:dyDescent="0.25">
      <c r="A1579" s="1">
        <f t="shared" si="247"/>
        <v>1554</v>
      </c>
      <c r="B1579" s="1">
        <f t="shared" si="248"/>
        <v>0.15539999999999921</v>
      </c>
      <c r="C1579" s="1">
        <f t="shared" si="250"/>
        <v>-294.53083283563961</v>
      </c>
      <c r="D1579" s="1">
        <f t="shared" si="251"/>
        <v>-21.736160857713603</v>
      </c>
      <c r="E1579" s="1">
        <f t="shared" si="249"/>
        <v>61.027363926221987</v>
      </c>
      <c r="F1579" s="1">
        <f t="shared" si="252"/>
        <v>0.46558095274905587</v>
      </c>
      <c r="G1579" s="1">
        <f t="shared" si="253"/>
        <v>28.413178240533796</v>
      </c>
      <c r="H1579" s="1">
        <f t="shared" si="254"/>
        <v>-550.36852448958018</v>
      </c>
      <c r="I1579" s="1">
        <f t="shared" si="255"/>
        <v>-5.5950821394614075E-2</v>
      </c>
      <c r="J1579" s="1">
        <f t="shared" si="256"/>
        <v>-4.8801303209969997E-2</v>
      </c>
    </row>
    <row r="1580" spans="1:10" x14ac:dyDescent="0.25">
      <c r="A1580" s="1">
        <f t="shared" si="247"/>
        <v>1555</v>
      </c>
      <c r="B1580" s="1">
        <f t="shared" si="248"/>
        <v>0.15549999999999919</v>
      </c>
      <c r="C1580" s="1">
        <f t="shared" si="250"/>
        <v>-294.58586968808856</v>
      </c>
      <c r="D1580" s="1">
        <f t="shared" si="251"/>
        <v>-21.765619444682411</v>
      </c>
      <c r="E1580" s="1">
        <f t="shared" si="249"/>
        <v>61.027363926221987</v>
      </c>
      <c r="F1580" s="1">
        <f t="shared" si="252"/>
        <v>0.46558095274905587</v>
      </c>
      <c r="G1580" s="1">
        <f t="shared" si="253"/>
        <v>28.413178240533796</v>
      </c>
      <c r="H1580" s="1">
        <f t="shared" si="254"/>
        <v>-549.85003143830261</v>
      </c>
      <c r="I1580" s="1">
        <f t="shared" si="255"/>
        <v>-5.5997379489888983E-2</v>
      </c>
      <c r="J1580" s="1">
        <f t="shared" si="256"/>
        <v>-4.8847861305244905E-2</v>
      </c>
    </row>
    <row r="1581" spans="1:10" x14ac:dyDescent="0.25">
      <c r="A1581" s="1">
        <f t="shared" si="247"/>
        <v>1556</v>
      </c>
      <c r="B1581" s="1">
        <f t="shared" si="248"/>
        <v>0.15559999999999918</v>
      </c>
      <c r="C1581" s="1">
        <f t="shared" si="250"/>
        <v>-294.64085469123239</v>
      </c>
      <c r="D1581" s="1">
        <f t="shared" si="251"/>
        <v>-21.795083530151533</v>
      </c>
      <c r="E1581" s="1">
        <f t="shared" si="249"/>
        <v>61.027363926221987</v>
      </c>
      <c r="F1581" s="1">
        <f t="shared" si="252"/>
        <v>0.46558095274905587</v>
      </c>
      <c r="G1581" s="1">
        <f t="shared" si="253"/>
        <v>28.413178240533796</v>
      </c>
      <c r="H1581" s="1">
        <f t="shared" si="254"/>
        <v>-549.33254496482573</v>
      </c>
      <c r="I1581" s="1">
        <f t="shared" si="255"/>
        <v>-5.6043937585163892E-2</v>
      </c>
      <c r="J1581" s="1">
        <f t="shared" si="256"/>
        <v>-4.8894419400519813E-2</v>
      </c>
    </row>
    <row r="1582" spans="1:10" x14ac:dyDescent="0.25">
      <c r="A1582" s="1">
        <f t="shared" si="247"/>
        <v>1557</v>
      </c>
      <c r="B1582" s="1">
        <f t="shared" si="248"/>
        <v>0.15569999999999917</v>
      </c>
      <c r="C1582" s="1">
        <f t="shared" si="250"/>
        <v>-294.69578794572885</v>
      </c>
      <c r="D1582" s="1">
        <f t="shared" si="251"/>
        <v>-21.824553108946105</v>
      </c>
      <c r="E1582" s="1">
        <f t="shared" si="249"/>
        <v>61.027363926221987</v>
      </c>
      <c r="F1582" s="1">
        <f t="shared" si="252"/>
        <v>0.46558095274905587</v>
      </c>
      <c r="G1582" s="1">
        <f t="shared" si="253"/>
        <v>28.413178240533796</v>
      </c>
      <c r="H1582" s="1">
        <f t="shared" si="254"/>
        <v>-548.81606216236639</v>
      </c>
      <c r="I1582" s="1">
        <f t="shared" si="255"/>
        <v>-5.60904956804388E-2</v>
      </c>
      <c r="J1582" s="1">
        <f t="shared" si="256"/>
        <v>-4.8940977495794721E-2</v>
      </c>
    </row>
    <row r="1583" spans="1:10" x14ac:dyDescent="0.25">
      <c r="A1583" s="1">
        <f t="shared" si="247"/>
        <v>1558</v>
      </c>
      <c r="B1583" s="1">
        <f t="shared" si="248"/>
        <v>0.15579999999999916</v>
      </c>
      <c r="C1583" s="1">
        <f t="shared" si="250"/>
        <v>-294.75066955194507</v>
      </c>
      <c r="D1583" s="1">
        <f t="shared" si="251"/>
        <v>-21.854028175901298</v>
      </c>
      <c r="E1583" s="1">
        <f t="shared" si="249"/>
        <v>61.027363926221987</v>
      </c>
      <c r="F1583" s="1">
        <f t="shared" si="252"/>
        <v>0.46558095274905587</v>
      </c>
      <c r="G1583" s="1">
        <f t="shared" si="253"/>
        <v>28.413178240533796</v>
      </c>
      <c r="H1583" s="1">
        <f t="shared" si="254"/>
        <v>-548.30058013528537</v>
      </c>
      <c r="I1583" s="1">
        <f t="shared" si="255"/>
        <v>-5.6137053775713708E-2</v>
      </c>
      <c r="J1583" s="1">
        <f t="shared" si="256"/>
        <v>-4.8987535591069629E-2</v>
      </c>
    </row>
    <row r="1584" spans="1:10" x14ac:dyDescent="0.25">
      <c r="A1584" s="1">
        <f t="shared" si="247"/>
        <v>1559</v>
      </c>
      <c r="B1584" s="1">
        <f t="shared" si="248"/>
        <v>0.15589999999999915</v>
      </c>
      <c r="C1584" s="1">
        <f t="shared" si="250"/>
        <v>-294.80549960995859</v>
      </c>
      <c r="D1584" s="1">
        <f t="shared" si="251"/>
        <v>-21.883508725862296</v>
      </c>
      <c r="E1584" s="1">
        <f t="shared" si="249"/>
        <v>61.027363926221987</v>
      </c>
      <c r="F1584" s="1">
        <f t="shared" si="252"/>
        <v>0.46558095274905587</v>
      </c>
      <c r="G1584" s="1">
        <f t="shared" si="253"/>
        <v>28.413178240533796</v>
      </c>
      <c r="H1584" s="1">
        <f t="shared" si="254"/>
        <v>-547.78609599903325</v>
      </c>
      <c r="I1584" s="1">
        <f t="shared" si="255"/>
        <v>-5.6183611870988616E-2</v>
      </c>
      <c r="J1584" s="1">
        <f t="shared" si="256"/>
        <v>-4.9034093686344538E-2</v>
      </c>
    </row>
    <row r="1585" spans="1:10" x14ac:dyDescent="0.25">
      <c r="A1585" s="1">
        <f t="shared" si="247"/>
        <v>1560</v>
      </c>
      <c r="B1585" s="1">
        <f t="shared" si="248"/>
        <v>0.15599999999999914</v>
      </c>
      <c r="C1585" s="1">
        <f t="shared" si="250"/>
        <v>-294.8602782195585</v>
      </c>
      <c r="D1585" s="1">
        <f t="shared" si="251"/>
        <v>-21.912994753684252</v>
      </c>
      <c r="E1585" s="1">
        <f t="shared" si="249"/>
        <v>61.027363926221987</v>
      </c>
      <c r="F1585" s="1">
        <f t="shared" si="252"/>
        <v>0.46558095274905587</v>
      </c>
      <c r="G1585" s="1">
        <f t="shared" si="253"/>
        <v>28.413178240533796</v>
      </c>
      <c r="H1585" s="1">
        <f t="shared" si="254"/>
        <v>-547.27260688009778</v>
      </c>
      <c r="I1585" s="1">
        <f t="shared" si="255"/>
        <v>-5.6230169966263524E-2</v>
      </c>
      <c r="J1585" s="1">
        <f t="shared" si="256"/>
        <v>-4.9080651781619446E-2</v>
      </c>
    </row>
    <row r="1586" spans="1:10" x14ac:dyDescent="0.25">
      <c r="A1586" s="1">
        <f t="shared" si="247"/>
        <v>1561</v>
      </c>
      <c r="B1586" s="1">
        <f t="shared" si="248"/>
        <v>0.15609999999999913</v>
      </c>
      <c r="C1586" s="1">
        <f t="shared" si="250"/>
        <v>-294.91500548024652</v>
      </c>
      <c r="D1586" s="1">
        <f t="shared" si="251"/>
        <v>-21.942486254232278</v>
      </c>
      <c r="E1586" s="1">
        <f t="shared" si="249"/>
        <v>61.027363926221987</v>
      </c>
      <c r="F1586" s="1">
        <f t="shared" si="252"/>
        <v>0.46558095274905587</v>
      </c>
      <c r="G1586" s="1">
        <f t="shared" si="253"/>
        <v>28.413178240533796</v>
      </c>
      <c r="H1586" s="1">
        <f t="shared" si="254"/>
        <v>-546.76010991595126</v>
      </c>
      <c r="I1586" s="1">
        <f t="shared" si="255"/>
        <v>-5.6276728061538432E-2</v>
      </c>
      <c r="J1586" s="1">
        <f t="shared" si="256"/>
        <v>-4.9127209876894354E-2</v>
      </c>
    </row>
    <row r="1587" spans="1:10" x14ac:dyDescent="0.25">
      <c r="A1587" s="1">
        <f t="shared" si="247"/>
        <v>1562</v>
      </c>
      <c r="B1587" s="1">
        <f t="shared" si="248"/>
        <v>0.15619999999999912</v>
      </c>
      <c r="C1587" s="1">
        <f t="shared" si="250"/>
        <v>-294.96968149123813</v>
      </c>
      <c r="D1587" s="1">
        <f t="shared" si="251"/>
        <v>-21.971983222381404</v>
      </c>
      <c r="E1587" s="1">
        <f t="shared" si="249"/>
        <v>61.027363926221987</v>
      </c>
      <c r="F1587" s="1">
        <f t="shared" si="252"/>
        <v>0.46558095274905587</v>
      </c>
      <c r="G1587" s="1">
        <f t="shared" si="253"/>
        <v>28.413178240533796</v>
      </c>
      <c r="H1587" s="1">
        <f t="shared" si="254"/>
        <v>-546.24860225499856</v>
      </c>
      <c r="I1587" s="1">
        <f t="shared" si="255"/>
        <v>-5.632328615681334E-2</v>
      </c>
      <c r="J1587" s="1">
        <f t="shared" si="256"/>
        <v>-4.9173767972169262E-2</v>
      </c>
    </row>
    <row r="1588" spans="1:10" x14ac:dyDescent="0.25">
      <c r="A1588" s="1">
        <f t="shared" si="247"/>
        <v>1563</v>
      </c>
      <c r="B1588" s="1">
        <f t="shared" si="248"/>
        <v>0.15629999999999911</v>
      </c>
      <c r="C1588" s="1">
        <f t="shared" si="250"/>
        <v>-295.02430635146362</v>
      </c>
      <c r="D1588" s="1">
        <f t="shared" si="251"/>
        <v>-22.001485653016552</v>
      </c>
      <c r="E1588" s="1">
        <f t="shared" si="249"/>
        <v>61.027363926221987</v>
      </c>
      <c r="F1588" s="1">
        <f t="shared" si="252"/>
        <v>0.46558095274905587</v>
      </c>
      <c r="G1588" s="1">
        <f t="shared" si="253"/>
        <v>28.413178240533796</v>
      </c>
      <c r="H1588" s="1">
        <f t="shared" si="254"/>
        <v>-545.73808105652404</v>
      </c>
      <c r="I1588" s="1">
        <f t="shared" si="255"/>
        <v>-5.6369844252088248E-2</v>
      </c>
      <c r="J1588" s="1">
        <f t="shared" si="256"/>
        <v>-4.922032606744417E-2</v>
      </c>
    </row>
    <row r="1589" spans="1:10" x14ac:dyDescent="0.25">
      <c r="A1589" s="1">
        <f t="shared" si="247"/>
        <v>1564</v>
      </c>
      <c r="B1589" s="1">
        <f t="shared" si="248"/>
        <v>0.1563999999999991</v>
      </c>
      <c r="C1589" s="1">
        <f t="shared" si="250"/>
        <v>-295.07888015956928</v>
      </c>
      <c r="D1589" s="1">
        <f t="shared" si="251"/>
        <v>-22.030993541032508</v>
      </c>
      <c r="E1589" s="1">
        <f t="shared" si="249"/>
        <v>61.027363926221987</v>
      </c>
      <c r="F1589" s="1">
        <f t="shared" si="252"/>
        <v>0.46558095274905587</v>
      </c>
      <c r="G1589" s="1">
        <f t="shared" si="253"/>
        <v>28.413178240533796</v>
      </c>
      <c r="H1589" s="1">
        <f t="shared" si="254"/>
        <v>-545.22854349064096</v>
      </c>
      <c r="I1589" s="1">
        <f t="shared" si="255"/>
        <v>-5.6416402347363157E-2</v>
      </c>
      <c r="J1589" s="1">
        <f t="shared" si="256"/>
        <v>-4.9266884162719078E-2</v>
      </c>
    </row>
    <row r="1590" spans="1:10" x14ac:dyDescent="0.25">
      <c r="A1590" s="1">
        <f t="shared" si="247"/>
        <v>1565</v>
      </c>
      <c r="B1590" s="1">
        <f t="shared" si="248"/>
        <v>0.15649999999999908</v>
      </c>
      <c r="C1590" s="1">
        <f t="shared" si="250"/>
        <v>-295.13340301391833</v>
      </c>
      <c r="D1590" s="1">
        <f t="shared" si="251"/>
        <v>-22.0605068813339</v>
      </c>
      <c r="E1590" s="1">
        <f t="shared" si="249"/>
        <v>61.027363926221987</v>
      </c>
      <c r="F1590" s="1">
        <f t="shared" si="252"/>
        <v>0.46558095274905587</v>
      </c>
      <c r="G1590" s="1">
        <f t="shared" si="253"/>
        <v>28.413178240533796</v>
      </c>
      <c r="H1590" s="1">
        <f t="shared" si="254"/>
        <v>-544.71998673823941</v>
      </c>
      <c r="I1590" s="1">
        <f t="shared" si="255"/>
        <v>-5.6462960442638065E-2</v>
      </c>
      <c r="J1590" s="1">
        <f t="shared" si="256"/>
        <v>-4.9313442257993986E-2</v>
      </c>
    </row>
    <row r="1591" spans="1:10" x14ac:dyDescent="0.25">
      <c r="A1591" s="1">
        <f t="shared" si="247"/>
        <v>1566</v>
      </c>
      <c r="B1591" s="1">
        <f t="shared" si="248"/>
        <v>0.15659999999999907</v>
      </c>
      <c r="C1591" s="1">
        <f t="shared" si="250"/>
        <v>-295.18787501259214</v>
      </c>
      <c r="D1591" s="1">
        <f t="shared" si="251"/>
        <v>-22.09002566883516</v>
      </c>
      <c r="E1591" s="1">
        <f t="shared" si="249"/>
        <v>61.027363926221987</v>
      </c>
      <c r="F1591" s="1">
        <f t="shared" si="252"/>
        <v>0.46558095274905587</v>
      </c>
      <c r="G1591" s="1">
        <f t="shared" si="253"/>
        <v>28.413178240533796</v>
      </c>
      <c r="H1591" s="1">
        <f t="shared" si="254"/>
        <v>-544.21240799093528</v>
      </c>
      <c r="I1591" s="1">
        <f t="shared" si="255"/>
        <v>-5.6509518537912973E-2</v>
      </c>
      <c r="J1591" s="1">
        <f t="shared" si="256"/>
        <v>-4.9360000353268894E-2</v>
      </c>
    </row>
    <row r="1592" spans="1:10" x14ac:dyDescent="0.25">
      <c r="A1592" s="1">
        <f t="shared" si="247"/>
        <v>1567</v>
      </c>
      <c r="B1592" s="1">
        <f t="shared" si="248"/>
        <v>0.15669999999999906</v>
      </c>
      <c r="C1592" s="1">
        <f t="shared" si="250"/>
        <v>-295.24229625339126</v>
      </c>
      <c r="D1592" s="1">
        <f t="shared" si="251"/>
        <v>-22.119549898460498</v>
      </c>
      <c r="E1592" s="1">
        <f t="shared" si="249"/>
        <v>61.027363926221987</v>
      </c>
      <c r="F1592" s="1">
        <f t="shared" si="252"/>
        <v>0.46558095274905587</v>
      </c>
      <c r="G1592" s="1">
        <f t="shared" si="253"/>
        <v>28.413178240533796</v>
      </c>
      <c r="H1592" s="1">
        <f t="shared" si="254"/>
        <v>-543.7058044510195</v>
      </c>
      <c r="I1592" s="1">
        <f t="shared" si="255"/>
        <v>-5.6556076633187881E-2</v>
      </c>
      <c r="J1592" s="1">
        <f t="shared" si="256"/>
        <v>-4.9406558448543803E-2</v>
      </c>
    </row>
    <row r="1593" spans="1:10" x14ac:dyDescent="0.25">
      <c r="A1593" s="1">
        <f t="shared" si="247"/>
        <v>1568</v>
      </c>
      <c r="B1593" s="1">
        <f t="shared" si="248"/>
        <v>0.15679999999999905</v>
      </c>
      <c r="C1593" s="1">
        <f t="shared" si="250"/>
        <v>-295.29666683383635</v>
      </c>
      <c r="D1593" s="1">
        <f t="shared" si="251"/>
        <v>-22.149079565143882</v>
      </c>
      <c r="E1593" s="1">
        <f t="shared" si="249"/>
        <v>61.027363926221987</v>
      </c>
      <c r="F1593" s="1">
        <f t="shared" si="252"/>
        <v>0.46558095274905587</v>
      </c>
      <c r="G1593" s="1">
        <f t="shared" si="253"/>
        <v>28.413178240533796</v>
      </c>
      <c r="H1593" s="1">
        <f t="shared" si="254"/>
        <v>-543.20017333140743</v>
      </c>
      <c r="I1593" s="1">
        <f t="shared" si="255"/>
        <v>-5.6602634728462789E-2</v>
      </c>
      <c r="J1593" s="1">
        <f t="shared" si="256"/>
        <v>-4.9453116543818711E-2</v>
      </c>
    </row>
    <row r="1594" spans="1:10" x14ac:dyDescent="0.25">
      <c r="A1594" s="1">
        <f t="shared" si="247"/>
        <v>1569</v>
      </c>
      <c r="B1594" s="1">
        <f t="shared" si="248"/>
        <v>0.15689999999999904</v>
      </c>
      <c r="C1594" s="1">
        <f t="shared" si="250"/>
        <v>-295.35098685116952</v>
      </c>
      <c r="D1594" s="1">
        <f t="shared" si="251"/>
        <v>-22.178614663828998</v>
      </c>
      <c r="E1594" s="1">
        <f t="shared" si="249"/>
        <v>61.027363926221987</v>
      </c>
      <c r="F1594" s="1">
        <f t="shared" si="252"/>
        <v>0.46558095274905587</v>
      </c>
      <c r="G1594" s="1">
        <f t="shared" si="253"/>
        <v>28.413178240533796</v>
      </c>
      <c r="H1594" s="1">
        <f t="shared" si="254"/>
        <v>-542.69551185558817</v>
      </c>
      <c r="I1594" s="1">
        <f t="shared" si="255"/>
        <v>-5.6649192823737697E-2</v>
      </c>
      <c r="J1594" s="1">
        <f t="shared" si="256"/>
        <v>-4.9499674639093619E-2</v>
      </c>
    </row>
    <row r="1595" spans="1:10" x14ac:dyDescent="0.25">
      <c r="A1595" s="1">
        <f t="shared" si="247"/>
        <v>1570</v>
      </c>
      <c r="B1595" s="1">
        <f t="shared" si="248"/>
        <v>0.15699999999999903</v>
      </c>
      <c r="C1595" s="1">
        <f t="shared" si="250"/>
        <v>-295.40525640235506</v>
      </c>
      <c r="D1595" s="1">
        <f t="shared" si="251"/>
        <v>-22.208155189469235</v>
      </c>
      <c r="E1595" s="1">
        <f t="shared" si="249"/>
        <v>61.027363926221987</v>
      </c>
      <c r="F1595" s="1">
        <f t="shared" si="252"/>
        <v>0.46558095274905587</v>
      </c>
      <c r="G1595" s="1">
        <f t="shared" si="253"/>
        <v>28.413178240533796</v>
      </c>
      <c r="H1595" s="1">
        <f t="shared" si="254"/>
        <v>-542.19181725757528</v>
      </c>
      <c r="I1595" s="1">
        <f t="shared" si="255"/>
        <v>-5.6695750919012605E-2</v>
      </c>
      <c r="J1595" s="1">
        <f t="shared" si="256"/>
        <v>-4.9546232734368527E-2</v>
      </c>
    </row>
    <row r="1596" spans="1:10" x14ac:dyDescent="0.25">
      <c r="A1596" s="1">
        <f t="shared" si="247"/>
        <v>1571</v>
      </c>
      <c r="B1596" s="1">
        <f t="shared" si="248"/>
        <v>0.15709999999999902</v>
      </c>
      <c r="C1596" s="1">
        <f t="shared" si="250"/>
        <v>-295.45947558408085</v>
      </c>
      <c r="D1596" s="1">
        <f t="shared" si="251"/>
        <v>-22.237701137027642</v>
      </c>
      <c r="E1596" s="1">
        <f t="shared" si="249"/>
        <v>61.027363926221987</v>
      </c>
      <c r="F1596" s="1">
        <f t="shared" si="252"/>
        <v>0.46558095274905587</v>
      </c>
      <c r="G1596" s="1">
        <f t="shared" si="253"/>
        <v>28.413178240533796</v>
      </c>
      <c r="H1596" s="1">
        <f t="shared" si="254"/>
        <v>-541.68908678185653</v>
      </c>
      <c r="I1596" s="1">
        <f t="shared" si="255"/>
        <v>-5.6742309014287513E-2</v>
      </c>
      <c r="J1596" s="1">
        <f t="shared" si="256"/>
        <v>-4.9592790829643435E-2</v>
      </c>
    </row>
    <row r="1597" spans="1:10" x14ac:dyDescent="0.25">
      <c r="A1597" s="1">
        <f t="shared" si="247"/>
        <v>1572</v>
      </c>
      <c r="B1597" s="1">
        <f t="shared" si="248"/>
        <v>0.15719999999999901</v>
      </c>
      <c r="C1597" s="1">
        <f t="shared" si="250"/>
        <v>-295.51364449275906</v>
      </c>
      <c r="D1597" s="1">
        <f t="shared" si="251"/>
        <v>-22.267252501476918</v>
      </c>
      <c r="E1597" s="1">
        <f t="shared" si="249"/>
        <v>61.027363926221987</v>
      </c>
      <c r="F1597" s="1">
        <f t="shared" si="252"/>
        <v>0.46558095274905587</v>
      </c>
      <c r="G1597" s="1">
        <f t="shared" si="253"/>
        <v>28.413178240533796</v>
      </c>
      <c r="H1597" s="1">
        <f t="shared" si="254"/>
        <v>-541.18731768334442</v>
      </c>
      <c r="I1597" s="1">
        <f t="shared" si="255"/>
        <v>-5.6788867109562421E-2</v>
      </c>
      <c r="J1597" s="1">
        <f t="shared" si="256"/>
        <v>-4.9639348924918343E-2</v>
      </c>
    </row>
    <row r="1598" spans="1:10" x14ac:dyDescent="0.25">
      <c r="A1598" s="1">
        <f t="shared" si="247"/>
        <v>1573</v>
      </c>
      <c r="B1598" s="1">
        <f t="shared" si="248"/>
        <v>0.157299999999999</v>
      </c>
      <c r="C1598" s="1">
        <f t="shared" si="250"/>
        <v>-295.56776322452737</v>
      </c>
      <c r="D1598" s="1">
        <f t="shared" si="251"/>
        <v>-22.296809277799369</v>
      </c>
      <c r="E1598" s="1">
        <f t="shared" si="249"/>
        <v>61.027363926221987</v>
      </c>
      <c r="F1598" s="1">
        <f t="shared" si="252"/>
        <v>0.46558095274905587</v>
      </c>
      <c r="G1598" s="1">
        <f t="shared" si="253"/>
        <v>28.413178240533796</v>
      </c>
      <c r="H1598" s="1">
        <f t="shared" si="254"/>
        <v>-540.68650722732787</v>
      </c>
      <c r="I1598" s="1">
        <f t="shared" si="255"/>
        <v>-5.683542520483733E-2</v>
      </c>
      <c r="J1598" s="1">
        <f t="shared" si="256"/>
        <v>-4.9685907020193251E-2</v>
      </c>
    </row>
    <row r="1599" spans="1:10" x14ac:dyDescent="0.25">
      <c r="A1599" s="1">
        <f t="shared" si="247"/>
        <v>1574</v>
      </c>
      <c r="B1599" s="1">
        <f t="shared" si="248"/>
        <v>0.15739999999999899</v>
      </c>
      <c r="C1599" s="1">
        <f t="shared" si="250"/>
        <v>-295.62183187525011</v>
      </c>
      <c r="D1599" s="1">
        <f t="shared" si="251"/>
        <v>-22.326371460986895</v>
      </c>
      <c r="E1599" s="1">
        <f t="shared" si="249"/>
        <v>61.027363926221987</v>
      </c>
      <c r="F1599" s="1">
        <f t="shared" si="252"/>
        <v>0.46558095274905587</v>
      </c>
      <c r="G1599" s="1">
        <f t="shared" si="253"/>
        <v>28.413178240533796</v>
      </c>
      <c r="H1599" s="1">
        <f t="shared" si="254"/>
        <v>-540.18665268942186</v>
      </c>
      <c r="I1599" s="1">
        <f t="shared" si="255"/>
        <v>-5.6881983300112238E-2</v>
      </c>
      <c r="J1599" s="1">
        <f t="shared" si="256"/>
        <v>-4.9732465115468159E-2</v>
      </c>
    </row>
    <row r="1600" spans="1:10" x14ac:dyDescent="0.25">
      <c r="A1600" s="1">
        <f t="shared" si="247"/>
        <v>1575</v>
      </c>
      <c r="B1600" s="1">
        <f t="shared" si="248"/>
        <v>0.15749999999999897</v>
      </c>
      <c r="C1600" s="1">
        <f t="shared" si="250"/>
        <v>-295.67585054051904</v>
      </c>
      <c r="D1600" s="1">
        <f t="shared" si="251"/>
        <v>-22.355939046040948</v>
      </c>
      <c r="E1600" s="1">
        <f t="shared" si="249"/>
        <v>61.027363926221987</v>
      </c>
      <c r="F1600" s="1">
        <f t="shared" si="252"/>
        <v>0.46558095274905587</v>
      </c>
      <c r="G1600" s="1">
        <f t="shared" si="253"/>
        <v>28.413178240533796</v>
      </c>
      <c r="H1600" s="1">
        <f t="shared" si="254"/>
        <v>-539.68775135552028</v>
      </c>
      <c r="I1600" s="1">
        <f t="shared" si="255"/>
        <v>-5.6928541395387146E-2</v>
      </c>
      <c r="J1600" s="1">
        <f t="shared" si="256"/>
        <v>-4.9779023210743067E-2</v>
      </c>
    </row>
    <row r="1601" spans="1:10" x14ac:dyDescent="0.25">
      <c r="A1601" s="1">
        <f t="shared" si="247"/>
        <v>1576</v>
      </c>
      <c r="B1601" s="1">
        <f t="shared" si="248"/>
        <v>0.15759999999999896</v>
      </c>
      <c r="C1601" s="1">
        <f t="shared" si="250"/>
        <v>-295.72981931565459</v>
      </c>
      <c r="D1601" s="1">
        <f t="shared" si="251"/>
        <v>-22.385512027972513</v>
      </c>
      <c r="E1601" s="1">
        <f t="shared" si="249"/>
        <v>61.027363926221987</v>
      </c>
      <c r="F1601" s="1">
        <f t="shared" si="252"/>
        <v>0.46558095274905587</v>
      </c>
      <c r="G1601" s="1">
        <f t="shared" si="253"/>
        <v>28.413178240533796</v>
      </c>
      <c r="H1601" s="1">
        <f t="shared" si="254"/>
        <v>-539.18980052174652</v>
      </c>
      <c r="I1601" s="1">
        <f t="shared" si="255"/>
        <v>-5.6975099490662054E-2</v>
      </c>
      <c r="J1601" s="1">
        <f t="shared" si="256"/>
        <v>-4.9825581306017976E-2</v>
      </c>
    </row>
    <row r="1602" spans="1:10" x14ac:dyDescent="0.25">
      <c r="A1602" s="1">
        <f t="shared" si="247"/>
        <v>1577</v>
      </c>
      <c r="B1602" s="1">
        <f t="shared" si="248"/>
        <v>0.15769999999999895</v>
      </c>
      <c r="C1602" s="1">
        <f t="shared" si="250"/>
        <v>-295.78373829570677</v>
      </c>
      <c r="D1602" s="1">
        <f t="shared" si="251"/>
        <v>-22.415090401802082</v>
      </c>
      <c r="E1602" s="1">
        <f t="shared" si="249"/>
        <v>61.027363926221987</v>
      </c>
      <c r="F1602" s="1">
        <f t="shared" si="252"/>
        <v>0.46558095274905587</v>
      </c>
      <c r="G1602" s="1">
        <f t="shared" si="253"/>
        <v>28.413178240533796</v>
      </c>
      <c r="H1602" s="1">
        <f t="shared" si="254"/>
        <v>-538.69279749440625</v>
      </c>
      <c r="I1602" s="1">
        <f t="shared" si="255"/>
        <v>-5.7021657585936962E-2</v>
      </c>
      <c r="J1602" s="1">
        <f t="shared" si="256"/>
        <v>-4.9872139401292884E-2</v>
      </c>
    </row>
    <row r="1603" spans="1:10" x14ac:dyDescent="0.25">
      <c r="A1603" s="1">
        <f t="shared" si="247"/>
        <v>1578</v>
      </c>
      <c r="B1603" s="1">
        <f t="shared" si="248"/>
        <v>0.15779999999999894</v>
      </c>
      <c r="C1603" s="1">
        <f t="shared" si="250"/>
        <v>-295.83760757545622</v>
      </c>
      <c r="D1603" s="1">
        <f t="shared" si="251"/>
        <v>-22.444674162559629</v>
      </c>
      <c r="E1603" s="1">
        <f t="shared" si="249"/>
        <v>61.027363926221987</v>
      </c>
      <c r="F1603" s="1">
        <f t="shared" si="252"/>
        <v>0.46558095274905587</v>
      </c>
      <c r="G1603" s="1">
        <f t="shared" si="253"/>
        <v>28.413178240533796</v>
      </c>
      <c r="H1603" s="1">
        <f t="shared" si="254"/>
        <v>-538.19673958993883</v>
      </c>
      <c r="I1603" s="1">
        <f t="shared" si="255"/>
        <v>-5.706821568121187E-2</v>
      </c>
      <c r="J1603" s="1">
        <f t="shared" si="256"/>
        <v>-4.9918697496567792E-2</v>
      </c>
    </row>
    <row r="1604" spans="1:10" x14ac:dyDescent="0.25">
      <c r="A1604" s="1">
        <f t="shared" si="247"/>
        <v>1579</v>
      </c>
      <c r="B1604" s="1">
        <f t="shared" si="248"/>
        <v>0.15789999999999893</v>
      </c>
      <c r="C1604" s="1">
        <f t="shared" si="250"/>
        <v>-295.89142724941519</v>
      </c>
      <c r="D1604" s="1">
        <f t="shared" si="251"/>
        <v>-22.47426330528457</v>
      </c>
      <c r="E1604" s="1">
        <f t="shared" si="249"/>
        <v>61.027363926221987</v>
      </c>
      <c r="F1604" s="1">
        <f t="shared" si="252"/>
        <v>0.46558095274905587</v>
      </c>
      <c r="G1604" s="1">
        <f t="shared" si="253"/>
        <v>28.413178240533796</v>
      </c>
      <c r="H1604" s="1">
        <f t="shared" si="254"/>
        <v>-537.7016241348706</v>
      </c>
      <c r="I1604" s="1">
        <f t="shared" si="255"/>
        <v>-5.7114773776486778E-2</v>
      </c>
      <c r="J1604" s="1">
        <f t="shared" si="256"/>
        <v>-4.99652555918427E-2</v>
      </c>
    </row>
    <row r="1605" spans="1:10" x14ac:dyDescent="0.25">
      <c r="A1605" s="1">
        <f t="shared" si="247"/>
        <v>1580</v>
      </c>
      <c r="B1605" s="1">
        <f t="shared" si="248"/>
        <v>0.15799999999999892</v>
      </c>
      <c r="C1605" s="1">
        <f t="shared" si="250"/>
        <v>-295.9451974118287</v>
      </c>
      <c r="D1605" s="1">
        <f t="shared" si="251"/>
        <v>-22.503857825025751</v>
      </c>
      <c r="E1605" s="1">
        <f t="shared" si="249"/>
        <v>61.027363926221987</v>
      </c>
      <c r="F1605" s="1">
        <f t="shared" si="252"/>
        <v>0.46558095274905587</v>
      </c>
      <c r="G1605" s="1">
        <f t="shared" si="253"/>
        <v>28.413178240533796</v>
      </c>
      <c r="H1605" s="1">
        <f t="shared" si="254"/>
        <v>-537.2074484657669</v>
      </c>
      <c r="I1605" s="1">
        <f t="shared" si="255"/>
        <v>-5.7161331871761686E-2</v>
      </c>
      <c r="J1605" s="1">
        <f t="shared" si="256"/>
        <v>-5.0011813687117608E-2</v>
      </c>
    </row>
    <row r="1606" spans="1:10" x14ac:dyDescent="0.25">
      <c r="A1606" s="1">
        <f t="shared" ref="A1606:A1669" si="257">A1605+1</f>
        <v>1581</v>
      </c>
      <c r="B1606" s="1">
        <f t="shared" ref="B1606:B1669" si="258">B1605+$B$2</f>
        <v>0.15809999999999891</v>
      </c>
      <c r="C1606" s="1">
        <f t="shared" si="250"/>
        <v>-295.9989181566753</v>
      </c>
      <c r="D1606" s="1">
        <f t="shared" si="251"/>
        <v>-22.533457716841419</v>
      </c>
      <c r="E1606" s="1">
        <f t="shared" si="249"/>
        <v>61.027363926221987</v>
      </c>
      <c r="F1606" s="1">
        <f t="shared" si="252"/>
        <v>0.46558095274905587</v>
      </c>
      <c r="G1606" s="1">
        <f t="shared" si="253"/>
        <v>28.413178240533796</v>
      </c>
      <c r="H1606" s="1">
        <f t="shared" si="254"/>
        <v>-536.71420992918547</v>
      </c>
      <c r="I1606" s="1">
        <f t="shared" si="255"/>
        <v>-5.7207889967036595E-2</v>
      </c>
      <c r="J1606" s="1">
        <f t="shared" si="256"/>
        <v>-5.0058371782392516E-2</v>
      </c>
    </row>
    <row r="1607" spans="1:10" x14ac:dyDescent="0.25">
      <c r="A1607" s="1">
        <f t="shared" si="257"/>
        <v>1582</v>
      </c>
      <c r="B1607" s="1">
        <f t="shared" si="258"/>
        <v>0.1581999999999989</v>
      </c>
      <c r="C1607" s="1">
        <f t="shared" si="250"/>
        <v>-296.05258957766824</v>
      </c>
      <c r="D1607" s="1">
        <f t="shared" si="251"/>
        <v>-22.563062975799184</v>
      </c>
      <c r="E1607" s="1">
        <f t="shared" si="249"/>
        <v>61.027363926221987</v>
      </c>
      <c r="F1607" s="1">
        <f t="shared" si="252"/>
        <v>0.46558095274905587</v>
      </c>
      <c r="G1607" s="1">
        <f t="shared" si="253"/>
        <v>28.413178240533796</v>
      </c>
      <c r="H1607" s="1">
        <f t="shared" si="254"/>
        <v>-536.22190588162994</v>
      </c>
      <c r="I1607" s="1">
        <f t="shared" si="255"/>
        <v>-5.7254448062311503E-2</v>
      </c>
      <c r="J1607" s="1">
        <f t="shared" si="256"/>
        <v>-5.0104929877667424E-2</v>
      </c>
    </row>
    <row r="1608" spans="1:10" x14ac:dyDescent="0.25">
      <c r="A1608" s="1">
        <f t="shared" si="257"/>
        <v>1583</v>
      </c>
      <c r="B1608" s="1">
        <f t="shared" si="258"/>
        <v>0.15829999999999889</v>
      </c>
      <c r="C1608" s="1">
        <f t="shared" si="250"/>
        <v>-296.1062117682564</v>
      </c>
      <c r="D1608" s="1">
        <f t="shared" si="251"/>
        <v>-22.59267359697601</v>
      </c>
      <c r="E1608" s="1">
        <f t="shared" si="249"/>
        <v>61.027363926221987</v>
      </c>
      <c r="F1608" s="1">
        <f t="shared" si="252"/>
        <v>0.46558095274905587</v>
      </c>
      <c r="G1608" s="1">
        <f t="shared" si="253"/>
        <v>28.413178240533796</v>
      </c>
      <c r="H1608" s="1">
        <f t="shared" si="254"/>
        <v>-535.73053368950275</v>
      </c>
      <c r="I1608" s="1">
        <f t="shared" si="255"/>
        <v>-5.7301006157586411E-2</v>
      </c>
      <c r="J1608" s="1">
        <f t="shared" si="256"/>
        <v>-5.0151487972942332E-2</v>
      </c>
    </row>
    <row r="1609" spans="1:10" x14ac:dyDescent="0.25">
      <c r="A1609" s="1">
        <f t="shared" si="257"/>
        <v>1584</v>
      </c>
      <c r="B1609" s="1">
        <f t="shared" si="258"/>
        <v>0.15839999999999888</v>
      </c>
      <c r="C1609" s="1">
        <f t="shared" si="250"/>
        <v>-296.15978482162535</v>
      </c>
      <c r="D1609" s="1">
        <f t="shared" si="251"/>
        <v>-22.622289575458172</v>
      </c>
      <c r="E1609" s="1">
        <f t="shared" si="249"/>
        <v>61.027363926221987</v>
      </c>
      <c r="F1609" s="1">
        <f t="shared" si="252"/>
        <v>0.46558095274905587</v>
      </c>
      <c r="G1609" s="1">
        <f t="shared" si="253"/>
        <v>28.413178240533796</v>
      </c>
      <c r="H1609" s="1">
        <f t="shared" si="254"/>
        <v>-535.24009072905926</v>
      </c>
      <c r="I1609" s="1">
        <f t="shared" si="255"/>
        <v>-5.7347564252861319E-2</v>
      </c>
      <c r="J1609" s="1">
        <f t="shared" si="256"/>
        <v>-5.0198046068217241E-2</v>
      </c>
    </row>
    <row r="1610" spans="1:10" x14ac:dyDescent="0.25">
      <c r="A1610" s="1">
        <f t="shared" si="257"/>
        <v>1585</v>
      </c>
      <c r="B1610" s="1">
        <f t="shared" si="258"/>
        <v>0.15849999999999886</v>
      </c>
      <c r="C1610" s="1">
        <f t="shared" si="250"/>
        <v>-296.21330883069828</v>
      </c>
      <c r="D1610" s="1">
        <f t="shared" si="251"/>
        <v>-22.651910906341243</v>
      </c>
      <c r="E1610" s="1">
        <f t="shared" si="249"/>
        <v>61.027363926221987</v>
      </c>
      <c r="F1610" s="1">
        <f t="shared" si="252"/>
        <v>0.46558095274905587</v>
      </c>
      <c r="G1610" s="1">
        <f t="shared" si="253"/>
        <v>28.413178240533796</v>
      </c>
      <c r="H1610" s="1">
        <f t="shared" si="254"/>
        <v>-534.75057438636202</v>
      </c>
      <c r="I1610" s="1">
        <f t="shared" si="255"/>
        <v>-5.7394122348136227E-2</v>
      </c>
      <c r="J1610" s="1">
        <f t="shared" si="256"/>
        <v>-5.0244604163492149E-2</v>
      </c>
    </row>
    <row r="1611" spans="1:10" x14ac:dyDescent="0.25">
      <c r="A1611" s="1">
        <f t="shared" si="257"/>
        <v>1586</v>
      </c>
      <c r="B1611" s="1">
        <f t="shared" si="258"/>
        <v>0.15859999999999885</v>
      </c>
      <c r="C1611" s="1">
        <f t="shared" si="250"/>
        <v>-296.2667838881369</v>
      </c>
      <c r="D1611" s="1">
        <f t="shared" si="251"/>
        <v>-22.681537584730055</v>
      </c>
      <c r="E1611" s="1">
        <f t="shared" si="249"/>
        <v>61.027363926221987</v>
      </c>
      <c r="F1611" s="1">
        <f t="shared" si="252"/>
        <v>0.46558095274905587</v>
      </c>
      <c r="G1611" s="1">
        <f t="shared" si="253"/>
        <v>28.413178240533796</v>
      </c>
      <c r="H1611" s="1">
        <f t="shared" si="254"/>
        <v>-534.26198205723506</v>
      </c>
      <c r="I1611" s="1">
        <f t="shared" si="255"/>
        <v>-5.7440680443411135E-2</v>
      </c>
      <c r="J1611" s="1">
        <f t="shared" si="256"/>
        <v>-5.0291162258767057E-2</v>
      </c>
    </row>
    <row r="1612" spans="1:10" x14ac:dyDescent="0.25">
      <c r="A1612" s="1">
        <f t="shared" si="257"/>
        <v>1587</v>
      </c>
      <c r="B1612" s="1">
        <f t="shared" si="258"/>
        <v>0.15869999999999884</v>
      </c>
      <c r="C1612" s="1">
        <f t="shared" si="250"/>
        <v>-296.32021008634263</v>
      </c>
      <c r="D1612" s="1">
        <f t="shared" si="251"/>
        <v>-22.711169605738689</v>
      </c>
      <c r="E1612" s="1">
        <f t="shared" si="249"/>
        <v>61.027363926221987</v>
      </c>
      <c r="F1612" s="1">
        <f t="shared" si="252"/>
        <v>0.46558095274905587</v>
      </c>
      <c r="G1612" s="1">
        <f t="shared" si="253"/>
        <v>28.413178240533796</v>
      </c>
      <c r="H1612" s="1">
        <f t="shared" si="254"/>
        <v>-533.77431114721753</v>
      </c>
      <c r="I1612" s="1">
        <f t="shared" si="255"/>
        <v>-5.7487238538686043E-2</v>
      </c>
      <c r="J1612" s="1">
        <f t="shared" si="256"/>
        <v>-5.0337720354041965E-2</v>
      </c>
    </row>
    <row r="1613" spans="1:10" x14ac:dyDescent="0.25">
      <c r="A1613" s="1">
        <f t="shared" si="257"/>
        <v>1588</v>
      </c>
      <c r="B1613" s="1">
        <f t="shared" si="258"/>
        <v>0.15879999999999883</v>
      </c>
      <c r="C1613" s="1">
        <f t="shared" si="250"/>
        <v>-296.37358751745734</v>
      </c>
      <c r="D1613" s="1">
        <f t="shared" si="251"/>
        <v>-22.740806964490435</v>
      </c>
      <c r="E1613" s="1">
        <f t="shared" si="249"/>
        <v>61.027363926221987</v>
      </c>
      <c r="F1613" s="1">
        <f t="shared" si="252"/>
        <v>0.46558095274905587</v>
      </c>
      <c r="G1613" s="1">
        <f t="shared" si="253"/>
        <v>28.413178240533796</v>
      </c>
      <c r="H1613" s="1">
        <f t="shared" si="254"/>
        <v>-533.28755907152026</v>
      </c>
      <c r="I1613" s="1">
        <f t="shared" si="255"/>
        <v>-5.7533796633960951E-2</v>
      </c>
      <c r="J1613" s="1">
        <f t="shared" si="256"/>
        <v>-5.0384278449316873E-2</v>
      </c>
    </row>
    <row r="1614" spans="1:10" x14ac:dyDescent="0.25">
      <c r="A1614" s="1">
        <f t="shared" si="257"/>
        <v>1589</v>
      </c>
      <c r="B1614" s="1">
        <f t="shared" si="258"/>
        <v>0.15889999999999882</v>
      </c>
      <c r="C1614" s="1">
        <f t="shared" si="250"/>
        <v>-296.4269162733645</v>
      </c>
      <c r="D1614" s="1">
        <f t="shared" si="251"/>
        <v>-22.770449656117773</v>
      </c>
      <c r="E1614" s="1">
        <f t="shared" si="249"/>
        <v>61.027363926221987</v>
      </c>
      <c r="F1614" s="1">
        <f t="shared" si="252"/>
        <v>0.46558095274905587</v>
      </c>
      <c r="G1614" s="1">
        <f t="shared" si="253"/>
        <v>28.413178240533796</v>
      </c>
      <c r="H1614" s="1">
        <f t="shared" si="254"/>
        <v>-532.80172325497892</v>
      </c>
      <c r="I1614" s="1">
        <f t="shared" si="255"/>
        <v>-5.7580354729235859E-2</v>
      </c>
      <c r="J1614" s="1">
        <f t="shared" si="256"/>
        <v>-5.0430836544591781E-2</v>
      </c>
    </row>
    <row r="1615" spans="1:10" x14ac:dyDescent="0.25">
      <c r="A1615" s="1">
        <f t="shared" si="257"/>
        <v>1590</v>
      </c>
      <c r="B1615" s="1">
        <f t="shared" si="258"/>
        <v>0.15899999999999881</v>
      </c>
      <c r="C1615" s="1">
        <f t="shared" si="250"/>
        <v>-296.48019644569001</v>
      </c>
      <c r="D1615" s="1">
        <f t="shared" si="251"/>
        <v>-22.800097675762341</v>
      </c>
      <c r="E1615" s="1">
        <f t="shared" si="249"/>
        <v>61.027363926221987</v>
      </c>
      <c r="F1615" s="1">
        <f t="shared" si="252"/>
        <v>0.46558095274905587</v>
      </c>
      <c r="G1615" s="1">
        <f t="shared" si="253"/>
        <v>28.413178240533796</v>
      </c>
      <c r="H1615" s="1">
        <f t="shared" si="254"/>
        <v>-532.31680113201094</v>
      </c>
      <c r="I1615" s="1">
        <f t="shared" si="255"/>
        <v>-5.7626912824510768E-2</v>
      </c>
      <c r="J1615" s="1">
        <f t="shared" si="256"/>
        <v>-5.0477394639866689E-2</v>
      </c>
    </row>
    <row r="1616" spans="1:10" x14ac:dyDescent="0.25">
      <c r="A1616" s="1">
        <f t="shared" si="257"/>
        <v>1591</v>
      </c>
      <c r="B1616" s="1">
        <f t="shared" si="258"/>
        <v>0.1590999999999988</v>
      </c>
      <c r="C1616" s="1">
        <f t="shared" si="250"/>
        <v>-296.5334281258032</v>
      </c>
      <c r="D1616" s="1">
        <f t="shared" si="251"/>
        <v>-22.829751018574921</v>
      </c>
      <c r="E1616" s="1">
        <f t="shared" si="249"/>
        <v>61.027363926221987</v>
      </c>
      <c r="F1616" s="1">
        <f t="shared" si="252"/>
        <v>0.46558095274905587</v>
      </c>
      <c r="G1616" s="1">
        <f t="shared" si="253"/>
        <v>28.413178240533796</v>
      </c>
      <c r="H1616" s="1">
        <f t="shared" si="254"/>
        <v>-531.83279014657012</v>
      </c>
      <c r="I1616" s="1">
        <f t="shared" si="255"/>
        <v>-5.7673470919785676E-2</v>
      </c>
      <c r="J1616" s="1">
        <f t="shared" si="256"/>
        <v>-5.0523952735141597E-2</v>
      </c>
    </row>
    <row r="1617" spans="1:10" x14ac:dyDescent="0.25">
      <c r="A1617" s="1">
        <f t="shared" si="257"/>
        <v>1592</v>
      </c>
      <c r="B1617" s="1">
        <f t="shared" si="258"/>
        <v>0.15919999999999879</v>
      </c>
      <c r="C1617" s="1">
        <f t="shared" si="250"/>
        <v>-296.58661140481786</v>
      </c>
      <c r="D1617" s="1">
        <f t="shared" si="251"/>
        <v>-22.859409679715402</v>
      </c>
      <c r="E1617" s="1">
        <f t="shared" si="249"/>
        <v>61.027363926221987</v>
      </c>
      <c r="F1617" s="1">
        <f t="shared" si="252"/>
        <v>0.46558095274905587</v>
      </c>
      <c r="G1617" s="1">
        <f t="shared" si="253"/>
        <v>28.413178240533796</v>
      </c>
      <c r="H1617" s="1">
        <f t="shared" si="254"/>
        <v>-531.34968775210257</v>
      </c>
      <c r="I1617" s="1">
        <f t="shared" si="255"/>
        <v>-5.7720029015060584E-2</v>
      </c>
      <c r="J1617" s="1">
        <f t="shared" si="256"/>
        <v>-5.0570510830416505E-2</v>
      </c>
    </row>
    <row r="1618" spans="1:10" x14ac:dyDescent="0.25">
      <c r="A1618" s="1">
        <f t="shared" si="257"/>
        <v>1593</v>
      </c>
      <c r="B1618" s="1">
        <f t="shared" si="258"/>
        <v>0.15929999999999878</v>
      </c>
      <c r="C1618" s="1">
        <f t="shared" si="250"/>
        <v>-296.63974637359308</v>
      </c>
      <c r="D1618" s="1">
        <f t="shared" si="251"/>
        <v>-22.88907365435276</v>
      </c>
      <c r="E1618" s="1">
        <f t="shared" si="249"/>
        <v>61.027363926221987</v>
      </c>
      <c r="F1618" s="1">
        <f t="shared" si="252"/>
        <v>0.46558095274905587</v>
      </c>
      <c r="G1618" s="1">
        <f t="shared" si="253"/>
        <v>28.413178240533796</v>
      </c>
      <c r="H1618" s="1">
        <f t="shared" si="254"/>
        <v>-530.86749141150301</v>
      </c>
      <c r="I1618" s="1">
        <f t="shared" si="255"/>
        <v>-5.7766587110335492E-2</v>
      </c>
      <c r="J1618" s="1">
        <f t="shared" si="256"/>
        <v>-5.0617068925691414E-2</v>
      </c>
    </row>
    <row r="1619" spans="1:10" x14ac:dyDescent="0.25">
      <c r="A1619" s="1">
        <f t="shared" si="257"/>
        <v>1594</v>
      </c>
      <c r="B1619" s="1">
        <f t="shared" si="258"/>
        <v>0.15939999999999876</v>
      </c>
      <c r="C1619" s="1">
        <f t="shared" si="250"/>
        <v>-296.69283312273421</v>
      </c>
      <c r="D1619" s="1">
        <f t="shared" si="251"/>
        <v>-22.918742937665034</v>
      </c>
      <c r="E1619" s="1">
        <f t="shared" si="249"/>
        <v>61.027363926221987</v>
      </c>
      <c r="F1619" s="1">
        <f t="shared" si="252"/>
        <v>0.46558095274905587</v>
      </c>
      <c r="G1619" s="1">
        <f t="shared" si="253"/>
        <v>28.413178240533796</v>
      </c>
      <c r="H1619" s="1">
        <f t="shared" si="254"/>
        <v>-530.38619859707137</v>
      </c>
      <c r="I1619" s="1">
        <f t="shared" si="255"/>
        <v>-5.78131452056104E-2</v>
      </c>
      <c r="J1619" s="1">
        <f t="shared" si="256"/>
        <v>-5.0663627020966322E-2</v>
      </c>
    </row>
    <row r="1620" spans="1:10" x14ac:dyDescent="0.25">
      <c r="A1620" s="1">
        <f t="shared" si="257"/>
        <v>1595</v>
      </c>
      <c r="B1620" s="1">
        <f t="shared" si="258"/>
        <v>0.15949999999999875</v>
      </c>
      <c r="C1620" s="1">
        <f t="shared" si="250"/>
        <v>-296.74587174259392</v>
      </c>
      <c r="D1620" s="1">
        <f t="shared" si="251"/>
        <v>-22.948417524839293</v>
      </c>
      <c r="E1620" s="1">
        <f t="shared" si="249"/>
        <v>61.027363926221987</v>
      </c>
      <c r="F1620" s="1">
        <f t="shared" si="252"/>
        <v>0.46558095274905587</v>
      </c>
      <c r="G1620" s="1">
        <f t="shared" si="253"/>
        <v>28.413178240533796</v>
      </c>
      <c r="H1620" s="1">
        <f t="shared" si="254"/>
        <v>-529.90580679046843</v>
      </c>
      <c r="I1620" s="1">
        <f t="shared" si="255"/>
        <v>-5.7859703300885308E-2</v>
      </c>
      <c r="J1620" s="1">
        <f t="shared" si="256"/>
        <v>-5.071018511624123E-2</v>
      </c>
    </row>
    <row r="1621" spans="1:10" x14ac:dyDescent="0.25">
      <c r="A1621" s="1">
        <f t="shared" si="257"/>
        <v>1596</v>
      </c>
      <c r="B1621" s="1">
        <f t="shared" si="258"/>
        <v>0.15959999999999874</v>
      </c>
      <c r="C1621" s="1">
        <f t="shared" si="250"/>
        <v>-296.79886232327294</v>
      </c>
      <c r="D1621" s="1">
        <f t="shared" si="251"/>
        <v>-22.978097411071619</v>
      </c>
      <c r="E1621" s="1">
        <f t="shared" si="249"/>
        <v>61.027363926221987</v>
      </c>
      <c r="F1621" s="1">
        <f t="shared" si="252"/>
        <v>0.46558095274905587</v>
      </c>
      <c r="G1621" s="1">
        <f t="shared" si="253"/>
        <v>28.413178240533796</v>
      </c>
      <c r="H1621" s="1">
        <f t="shared" si="254"/>
        <v>-529.42631348267332</v>
      </c>
      <c r="I1621" s="1">
        <f t="shared" si="255"/>
        <v>-5.7906261396160216E-2</v>
      </c>
      <c r="J1621" s="1">
        <f t="shared" si="256"/>
        <v>-5.0756743211516138E-2</v>
      </c>
    </row>
    <row r="1622" spans="1:10" x14ac:dyDescent="0.25">
      <c r="A1622" s="1">
        <f t="shared" si="257"/>
        <v>1597</v>
      </c>
      <c r="B1622" s="1">
        <f t="shared" si="258"/>
        <v>0.15969999999999873</v>
      </c>
      <c r="C1622" s="1">
        <f t="shared" si="250"/>
        <v>-296.85180495462123</v>
      </c>
      <c r="D1622" s="1">
        <f t="shared" si="251"/>
        <v>-23.007782591567082</v>
      </c>
      <c r="E1622" s="1">
        <f t="shared" si="249"/>
        <v>61.027363926221987</v>
      </c>
      <c r="F1622" s="1">
        <f t="shared" si="252"/>
        <v>0.46558095274905587</v>
      </c>
      <c r="G1622" s="1">
        <f t="shared" si="253"/>
        <v>28.413178240533796</v>
      </c>
      <c r="H1622" s="1">
        <f t="shared" si="254"/>
        <v>-528.94771617394031</v>
      </c>
      <c r="I1622" s="1">
        <f t="shared" si="255"/>
        <v>-5.7952819491435124E-2</v>
      </c>
      <c r="J1622" s="1">
        <f t="shared" si="256"/>
        <v>-5.0803301306791046E-2</v>
      </c>
    </row>
    <row r="1623" spans="1:10" x14ac:dyDescent="0.25">
      <c r="A1623" s="1">
        <f t="shared" si="257"/>
        <v>1598</v>
      </c>
      <c r="B1623" s="1">
        <f t="shared" si="258"/>
        <v>0.15979999999999872</v>
      </c>
      <c r="C1623" s="1">
        <f t="shared" si="250"/>
        <v>-296.90469972623862</v>
      </c>
      <c r="D1623" s="1">
        <f t="shared" si="251"/>
        <v>-23.037473061539707</v>
      </c>
      <c r="E1623" s="1">
        <f t="shared" si="249"/>
        <v>61.027363926221987</v>
      </c>
      <c r="F1623" s="1">
        <f t="shared" si="252"/>
        <v>0.46558095274905587</v>
      </c>
      <c r="G1623" s="1">
        <f t="shared" si="253"/>
        <v>28.413178240533796</v>
      </c>
      <c r="H1623" s="1">
        <f t="shared" si="254"/>
        <v>-528.47001237375639</v>
      </c>
      <c r="I1623" s="1">
        <f t="shared" si="255"/>
        <v>-5.7999377586710033E-2</v>
      </c>
      <c r="J1623" s="1">
        <f t="shared" si="256"/>
        <v>-5.0849859402065954E-2</v>
      </c>
    </row>
    <row r="1624" spans="1:10" x14ac:dyDescent="0.25">
      <c r="A1624" s="1">
        <f t="shared" si="257"/>
        <v>1599</v>
      </c>
      <c r="B1624" s="1">
        <f t="shared" si="258"/>
        <v>0.15989999999999871</v>
      </c>
      <c r="C1624" s="1">
        <f t="shared" si="250"/>
        <v>-296.95754672747597</v>
      </c>
      <c r="D1624" s="1">
        <f t="shared" si="251"/>
        <v>-23.067168816212455</v>
      </c>
      <c r="E1624" s="1">
        <f t="shared" si="249"/>
        <v>61.027363926221987</v>
      </c>
      <c r="F1624" s="1">
        <f t="shared" si="252"/>
        <v>0.46558095274905587</v>
      </c>
      <c r="G1624" s="1">
        <f t="shared" si="253"/>
        <v>28.413178240533796</v>
      </c>
      <c r="H1624" s="1">
        <f t="shared" si="254"/>
        <v>-527.99319960079799</v>
      </c>
      <c r="I1624" s="1">
        <f t="shared" si="255"/>
        <v>-5.8045935681984941E-2</v>
      </c>
      <c r="J1624" s="1">
        <f t="shared" si="256"/>
        <v>-5.0896417497340862E-2</v>
      </c>
    </row>
    <row r="1625" spans="1:10" x14ac:dyDescent="0.25">
      <c r="A1625" s="1">
        <f t="shared" si="257"/>
        <v>1600</v>
      </c>
      <c r="B1625" s="1">
        <f t="shared" si="258"/>
        <v>0.1599999999999987</v>
      </c>
      <c r="C1625" s="1">
        <f t="shared" si="250"/>
        <v>-297.01034604743603</v>
      </c>
      <c r="D1625" s="1">
        <f t="shared" si="251"/>
        <v>-23.0968698508172</v>
      </c>
      <c r="E1625" s="1">
        <f t="shared" si="249"/>
        <v>61.027363926221987</v>
      </c>
      <c r="F1625" s="1">
        <f t="shared" si="252"/>
        <v>0.46558095274905587</v>
      </c>
      <c r="G1625" s="1">
        <f t="shared" si="253"/>
        <v>28.413178240533796</v>
      </c>
      <c r="H1625" s="1">
        <f t="shared" si="254"/>
        <v>-527.51727538288958</v>
      </c>
      <c r="I1625" s="1">
        <f t="shared" si="255"/>
        <v>-5.8092493777259849E-2</v>
      </c>
      <c r="J1625" s="1">
        <f t="shared" si="256"/>
        <v>-5.094297559261577E-2</v>
      </c>
    </row>
    <row r="1626" spans="1:10" x14ac:dyDescent="0.25">
      <c r="A1626" s="1">
        <f t="shared" si="257"/>
        <v>1601</v>
      </c>
      <c r="B1626" s="1">
        <f t="shared" si="258"/>
        <v>0.16009999999999869</v>
      </c>
      <c r="C1626" s="1">
        <f t="shared" si="250"/>
        <v>-297.06309777497432</v>
      </c>
      <c r="D1626" s="1">
        <f t="shared" si="251"/>
        <v>-23.126576160594698</v>
      </c>
      <c r="E1626" s="1">
        <f t="shared" si="249"/>
        <v>61.027363926221987</v>
      </c>
      <c r="F1626" s="1">
        <f t="shared" si="252"/>
        <v>0.46558095274905587</v>
      </c>
      <c r="G1626" s="1">
        <f t="shared" si="253"/>
        <v>28.413178240533796</v>
      </c>
      <c r="H1626" s="1">
        <f t="shared" si="254"/>
        <v>-527.04223725696124</v>
      </c>
      <c r="I1626" s="1">
        <f t="shared" si="255"/>
        <v>-5.8139051872534757E-2</v>
      </c>
      <c r="J1626" s="1">
        <f t="shared" si="256"/>
        <v>-5.0989533687890679E-2</v>
      </c>
    </row>
    <row r="1627" spans="1:10" x14ac:dyDescent="0.25">
      <c r="A1627" s="1">
        <f t="shared" si="257"/>
        <v>1602</v>
      </c>
      <c r="B1627" s="1">
        <f t="shared" si="258"/>
        <v>0.16019999999999868</v>
      </c>
      <c r="C1627" s="1">
        <f t="shared" si="250"/>
        <v>-297.11580199870002</v>
      </c>
      <c r="D1627" s="1">
        <f t="shared" si="251"/>
        <v>-23.156287740794568</v>
      </c>
      <c r="E1627" s="1">
        <f t="shared" ref="E1627:E1690" si="259">SQRT(2*$C$17/($B$15*(1-($B$13/$B$12)^4)))</f>
        <v>61.027363926221987</v>
      </c>
      <c r="F1627" s="1">
        <f t="shared" si="252"/>
        <v>0.46558095274905587</v>
      </c>
      <c r="G1627" s="1">
        <f t="shared" si="253"/>
        <v>28.413178240533796</v>
      </c>
      <c r="H1627" s="1">
        <f t="shared" si="254"/>
        <v>-526.56808276900676</v>
      </c>
      <c r="I1627" s="1">
        <f t="shared" si="255"/>
        <v>-5.8185609967809665E-2</v>
      </c>
      <c r="J1627" s="1">
        <f t="shared" si="256"/>
        <v>-5.1036091783165587E-2</v>
      </c>
    </row>
    <row r="1628" spans="1:10" x14ac:dyDescent="0.25">
      <c r="A1628" s="1">
        <f t="shared" si="257"/>
        <v>1603</v>
      </c>
      <c r="B1628" s="1">
        <f t="shared" si="258"/>
        <v>0.16029999999999867</v>
      </c>
      <c r="C1628" s="1">
        <f t="shared" si="250"/>
        <v>-297.1684588069769</v>
      </c>
      <c r="D1628" s="1">
        <f t="shared" si="251"/>
        <v>-23.186004586675267</v>
      </c>
      <c r="E1628" s="1">
        <f t="shared" si="259"/>
        <v>61.027363926221987</v>
      </c>
      <c r="F1628" s="1">
        <f t="shared" si="252"/>
        <v>0.46558095274905587</v>
      </c>
      <c r="G1628" s="1">
        <f t="shared" si="253"/>
        <v>28.413178240533796</v>
      </c>
      <c r="H1628" s="1">
        <f t="shared" si="254"/>
        <v>-526.09480947404222</v>
      </c>
      <c r="I1628" s="1">
        <f t="shared" si="255"/>
        <v>-5.8232168063084573E-2</v>
      </c>
      <c r="J1628" s="1">
        <f t="shared" si="256"/>
        <v>-5.1082649878440495E-2</v>
      </c>
    </row>
    <row r="1629" spans="1:10" x14ac:dyDescent="0.25">
      <c r="A1629" s="1">
        <f t="shared" si="257"/>
        <v>1604</v>
      </c>
      <c r="B1629" s="1">
        <f t="shared" si="258"/>
        <v>0.16039999999999865</v>
      </c>
      <c r="C1629" s="1">
        <f t="shared" si="250"/>
        <v>-297.22106828792431</v>
      </c>
      <c r="D1629" s="1">
        <f t="shared" si="251"/>
        <v>-23.21572669350406</v>
      </c>
      <c r="E1629" s="1">
        <f t="shared" si="259"/>
        <v>61.027363926221987</v>
      </c>
      <c r="F1629" s="1">
        <f t="shared" si="252"/>
        <v>0.46558095274905587</v>
      </c>
      <c r="G1629" s="1">
        <f t="shared" si="253"/>
        <v>28.413178240533796</v>
      </c>
      <c r="H1629" s="1">
        <f t="shared" si="254"/>
        <v>-525.62241493606473</v>
      </c>
      <c r="I1629" s="1">
        <f t="shared" si="255"/>
        <v>-5.8278726158359481E-2</v>
      </c>
      <c r="J1629" s="1">
        <f t="shared" si="256"/>
        <v>-5.1129207973715403E-2</v>
      </c>
    </row>
    <row r="1630" spans="1:10" x14ac:dyDescent="0.25">
      <c r="A1630" s="1">
        <f t="shared" si="257"/>
        <v>1605</v>
      </c>
      <c r="B1630" s="1">
        <f t="shared" si="258"/>
        <v>0.16049999999999864</v>
      </c>
      <c r="C1630" s="1">
        <f t="shared" si="250"/>
        <v>-297.27363052941791</v>
      </c>
      <c r="D1630" s="1">
        <f t="shared" si="251"/>
        <v>-23.245454056557001</v>
      </c>
      <c r="E1630" s="1">
        <f t="shared" si="259"/>
        <v>61.027363926221987</v>
      </c>
      <c r="F1630" s="1">
        <f t="shared" si="252"/>
        <v>0.46558095274905587</v>
      </c>
      <c r="G1630" s="1">
        <f t="shared" si="253"/>
        <v>28.413178240533796</v>
      </c>
      <c r="H1630" s="1">
        <f t="shared" si="254"/>
        <v>-525.15089672801105</v>
      </c>
      <c r="I1630" s="1">
        <f t="shared" si="255"/>
        <v>-5.8325284253634389E-2</v>
      </c>
      <c r="J1630" s="1">
        <f t="shared" si="256"/>
        <v>-5.1175766068990311E-2</v>
      </c>
    </row>
    <row r="1631" spans="1:10" x14ac:dyDescent="0.25">
      <c r="A1631" s="1">
        <f t="shared" si="257"/>
        <v>1606</v>
      </c>
      <c r="B1631" s="1">
        <f t="shared" si="258"/>
        <v>0.16059999999999863</v>
      </c>
      <c r="C1631" s="1">
        <f t="shared" ref="C1631:C1694" si="260">C1630+H1630*$B$2</f>
        <v>-297.32614561909071</v>
      </c>
      <c r="D1631" s="1">
        <f t="shared" ref="D1631:D1694" si="261">D1630+$B$2*C1631</f>
        <v>-23.275186671118909</v>
      </c>
      <c r="E1631" s="1">
        <f t="shared" si="259"/>
        <v>61.027363926221987</v>
      </c>
      <c r="F1631" s="1">
        <f t="shared" ref="F1631:F1694" si="262">PI()*($B$13/2)^2*$B$15*E1631</f>
        <v>0.46558095274905587</v>
      </c>
      <c r="G1631" s="1">
        <f t="shared" ref="G1631:G1694" si="263">E1631*F1631</f>
        <v>28.413178240533796</v>
      </c>
      <c r="H1631" s="1">
        <f t="shared" ref="H1631:H1694" si="264">-(0.5*$B$3*C1631^2*$B$5*$B$11)/J1630-$B$10+G1631/J1630</f>
        <v>-524.68025243171701</v>
      </c>
      <c r="I1631" s="1">
        <f t="shared" ref="I1631:I1694" si="265">I1630-F1631*$B$2</f>
        <v>-5.8371842348909297E-2</v>
      </c>
      <c r="J1631" s="1">
        <f t="shared" ref="J1631:J1694" si="266">$B$7+I1631</f>
        <v>-5.1222324164265219E-2</v>
      </c>
    </row>
    <row r="1632" spans="1:10" x14ac:dyDescent="0.25">
      <c r="A1632" s="1">
        <f t="shared" si="257"/>
        <v>1607</v>
      </c>
      <c r="B1632" s="1">
        <f t="shared" si="258"/>
        <v>0.16069999999999862</v>
      </c>
      <c r="C1632" s="1">
        <f t="shared" si="260"/>
        <v>-297.37861364433388</v>
      </c>
      <c r="D1632" s="1">
        <f t="shared" si="261"/>
        <v>-23.304924532483344</v>
      </c>
      <c r="E1632" s="1">
        <f t="shared" si="259"/>
        <v>61.027363926221987</v>
      </c>
      <c r="F1632" s="1">
        <f t="shared" si="262"/>
        <v>0.46558095274905587</v>
      </c>
      <c r="G1632" s="1">
        <f t="shared" si="263"/>
        <v>28.413178240533796</v>
      </c>
      <c r="H1632" s="1">
        <f t="shared" si="264"/>
        <v>-524.21047963787646</v>
      </c>
      <c r="I1632" s="1">
        <f t="shared" si="265"/>
        <v>-5.8418400444184206E-2</v>
      </c>
      <c r="J1632" s="1">
        <f t="shared" si="266"/>
        <v>-5.1268882259540127E-2</v>
      </c>
    </row>
    <row r="1633" spans="1:10" x14ac:dyDescent="0.25">
      <c r="A1633" s="1">
        <f t="shared" si="257"/>
        <v>1608</v>
      </c>
      <c r="B1633" s="1">
        <f t="shared" si="258"/>
        <v>0.16079999999999861</v>
      </c>
      <c r="C1633" s="1">
        <f t="shared" si="260"/>
        <v>-297.43103469229766</v>
      </c>
      <c r="D1633" s="1">
        <f t="shared" si="261"/>
        <v>-23.334667635952574</v>
      </c>
      <c r="E1633" s="1">
        <f t="shared" si="259"/>
        <v>61.027363926221987</v>
      </c>
      <c r="F1633" s="1">
        <f t="shared" si="262"/>
        <v>0.46558095274905587</v>
      </c>
      <c r="G1633" s="1">
        <f t="shared" si="263"/>
        <v>28.413178240533796</v>
      </c>
      <c r="H1633" s="1">
        <f t="shared" si="264"/>
        <v>-523.74157594600138</v>
      </c>
      <c r="I1633" s="1">
        <f t="shared" si="265"/>
        <v>-5.8464958539459114E-2</v>
      </c>
      <c r="J1633" s="1">
        <f t="shared" si="266"/>
        <v>-5.1315440354815035E-2</v>
      </c>
    </row>
    <row r="1634" spans="1:10" x14ac:dyDescent="0.25">
      <c r="A1634" s="1">
        <f t="shared" si="257"/>
        <v>1609</v>
      </c>
      <c r="B1634" s="1">
        <f t="shared" si="258"/>
        <v>0.1608999999999986</v>
      </c>
      <c r="C1634" s="1">
        <f t="shared" si="260"/>
        <v>-297.48340884989227</v>
      </c>
      <c r="D1634" s="1">
        <f t="shared" si="261"/>
        <v>-23.364415976837563</v>
      </c>
      <c r="E1634" s="1">
        <f t="shared" si="259"/>
        <v>61.027363926221987</v>
      </c>
      <c r="F1634" s="1">
        <f t="shared" si="262"/>
        <v>0.46558095274905587</v>
      </c>
      <c r="G1634" s="1">
        <f t="shared" si="263"/>
        <v>28.413178240533796</v>
      </c>
      <c r="H1634" s="1">
        <f t="shared" si="264"/>
        <v>-523.2735389643808</v>
      </c>
      <c r="I1634" s="1">
        <f t="shared" si="265"/>
        <v>-5.8511516634734022E-2</v>
      </c>
      <c r="J1634" s="1">
        <f t="shared" si="266"/>
        <v>-5.1361998450089943E-2</v>
      </c>
    </row>
    <row r="1635" spans="1:10" x14ac:dyDescent="0.25">
      <c r="A1635" s="1">
        <f t="shared" si="257"/>
        <v>1610</v>
      </c>
      <c r="B1635" s="1">
        <f t="shared" si="258"/>
        <v>0.16099999999999859</v>
      </c>
      <c r="C1635" s="1">
        <f t="shared" si="260"/>
        <v>-297.5357362037887</v>
      </c>
      <c r="D1635" s="1">
        <f t="shared" si="261"/>
        <v>-23.394169550457942</v>
      </c>
      <c r="E1635" s="1">
        <f t="shared" si="259"/>
        <v>61.027363926221987</v>
      </c>
      <c r="F1635" s="1">
        <f t="shared" si="262"/>
        <v>0.46558095274905587</v>
      </c>
      <c r="G1635" s="1">
        <f t="shared" si="263"/>
        <v>28.413178240533796</v>
      </c>
      <c r="H1635" s="1">
        <f t="shared" si="264"/>
        <v>-522.80636631004188</v>
      </c>
      <c r="I1635" s="1">
        <f t="shared" si="265"/>
        <v>-5.855807473000893E-2</v>
      </c>
      <c r="J1635" s="1">
        <f t="shared" si="266"/>
        <v>-5.1408556545364852E-2</v>
      </c>
    </row>
    <row r="1636" spans="1:10" x14ac:dyDescent="0.25">
      <c r="A1636" s="1">
        <f t="shared" si="257"/>
        <v>1611</v>
      </c>
      <c r="B1636" s="1">
        <f t="shared" si="258"/>
        <v>0.16109999999999858</v>
      </c>
      <c r="C1636" s="1">
        <f t="shared" si="260"/>
        <v>-297.5880168404197</v>
      </c>
      <c r="D1636" s="1">
        <f t="shared" si="261"/>
        <v>-23.423928352141985</v>
      </c>
      <c r="E1636" s="1">
        <f t="shared" si="259"/>
        <v>61.027363926221987</v>
      </c>
      <c r="F1636" s="1">
        <f t="shared" si="262"/>
        <v>0.46558095274905587</v>
      </c>
      <c r="G1636" s="1">
        <f t="shared" si="263"/>
        <v>28.413178240533796</v>
      </c>
      <c r="H1636" s="1">
        <f t="shared" si="264"/>
        <v>-522.34005560870912</v>
      </c>
      <c r="I1636" s="1">
        <f t="shared" si="265"/>
        <v>-5.8604632825283838E-2</v>
      </c>
      <c r="J1636" s="1">
        <f t="shared" si="266"/>
        <v>-5.145511464063976E-2</v>
      </c>
    </row>
    <row r="1637" spans="1:10" x14ac:dyDescent="0.25">
      <c r="A1637" s="1">
        <f t="shared" si="257"/>
        <v>1612</v>
      </c>
      <c r="B1637" s="1">
        <f t="shared" si="258"/>
        <v>0.16119999999999857</v>
      </c>
      <c r="C1637" s="1">
        <f t="shared" si="260"/>
        <v>-297.64025084598057</v>
      </c>
      <c r="D1637" s="1">
        <f t="shared" si="261"/>
        <v>-23.453692377226584</v>
      </c>
      <c r="E1637" s="1">
        <f t="shared" si="259"/>
        <v>61.027363926221987</v>
      </c>
      <c r="F1637" s="1">
        <f t="shared" si="262"/>
        <v>0.46558095274905587</v>
      </c>
      <c r="G1637" s="1">
        <f t="shared" si="263"/>
        <v>28.413178240533796</v>
      </c>
      <c r="H1637" s="1">
        <f t="shared" si="264"/>
        <v>-521.87460449476532</v>
      </c>
      <c r="I1637" s="1">
        <f t="shared" si="265"/>
        <v>-5.8651190920558746E-2</v>
      </c>
      <c r="J1637" s="1">
        <f t="shared" si="266"/>
        <v>-5.1501672735914668E-2</v>
      </c>
    </row>
    <row r="1638" spans="1:10" x14ac:dyDescent="0.25">
      <c r="A1638" s="1">
        <f t="shared" si="257"/>
        <v>1613</v>
      </c>
      <c r="B1638" s="1">
        <f t="shared" si="258"/>
        <v>0.16129999999999856</v>
      </c>
      <c r="C1638" s="1">
        <f t="shared" si="260"/>
        <v>-297.69243830643006</v>
      </c>
      <c r="D1638" s="1">
        <f t="shared" si="261"/>
        <v>-23.483461621057227</v>
      </c>
      <c r="E1638" s="1">
        <f t="shared" si="259"/>
        <v>61.027363926221987</v>
      </c>
      <c r="F1638" s="1">
        <f t="shared" si="262"/>
        <v>0.46558095274905587</v>
      </c>
      <c r="G1638" s="1">
        <f t="shared" si="263"/>
        <v>28.413178240533796</v>
      </c>
      <c r="H1638" s="1">
        <f t="shared" si="264"/>
        <v>-521.41001061121233</v>
      </c>
      <c r="I1638" s="1">
        <f t="shared" si="265"/>
        <v>-5.8697749015833654E-2</v>
      </c>
      <c r="J1638" s="1">
        <f t="shared" si="266"/>
        <v>-5.1548230831189576E-2</v>
      </c>
    </row>
    <row r="1639" spans="1:10" x14ac:dyDescent="0.25">
      <c r="A1639" s="1">
        <f t="shared" si="257"/>
        <v>1614</v>
      </c>
      <c r="B1639" s="1">
        <f t="shared" si="258"/>
        <v>0.16139999999999854</v>
      </c>
      <c r="C1639" s="1">
        <f t="shared" si="260"/>
        <v>-297.74457930749116</v>
      </c>
      <c r="D1639" s="1">
        <f t="shared" si="261"/>
        <v>-23.513236078987976</v>
      </c>
      <c r="E1639" s="1">
        <f t="shared" si="259"/>
        <v>61.027363926221987</v>
      </c>
      <c r="F1639" s="1">
        <f t="shared" si="262"/>
        <v>0.46558095274905587</v>
      </c>
      <c r="G1639" s="1">
        <f t="shared" si="263"/>
        <v>28.413178240533796</v>
      </c>
      <c r="H1639" s="1">
        <f t="shared" si="264"/>
        <v>-520.94627160963159</v>
      </c>
      <c r="I1639" s="1">
        <f t="shared" si="265"/>
        <v>-5.8744307111108562E-2</v>
      </c>
      <c r="J1639" s="1">
        <f t="shared" si="266"/>
        <v>-5.1594788926464484E-2</v>
      </c>
    </row>
    <row r="1640" spans="1:10" x14ac:dyDescent="0.25">
      <c r="A1640" s="1">
        <f t="shared" si="257"/>
        <v>1615</v>
      </c>
      <c r="B1640" s="1">
        <f t="shared" si="258"/>
        <v>0.16149999999999853</v>
      </c>
      <c r="C1640" s="1">
        <f t="shared" si="260"/>
        <v>-297.79667393465212</v>
      </c>
      <c r="D1640" s="1">
        <f t="shared" si="261"/>
        <v>-23.543015746381442</v>
      </c>
      <c r="E1640" s="1">
        <f t="shared" si="259"/>
        <v>61.027363926221987</v>
      </c>
      <c r="F1640" s="1">
        <f t="shared" si="262"/>
        <v>0.46558095274905587</v>
      </c>
      <c r="G1640" s="1">
        <f t="shared" si="263"/>
        <v>28.413178240533796</v>
      </c>
      <c r="H1640" s="1">
        <f t="shared" si="264"/>
        <v>-520.48338515014541</v>
      </c>
      <c r="I1640" s="1">
        <f t="shared" si="265"/>
        <v>-5.8790865206383471E-2</v>
      </c>
      <c r="J1640" s="1">
        <f t="shared" si="266"/>
        <v>-5.1641347021739392E-2</v>
      </c>
    </row>
    <row r="1641" spans="1:10" x14ac:dyDescent="0.25">
      <c r="A1641" s="1">
        <f t="shared" si="257"/>
        <v>1616</v>
      </c>
      <c r="B1641" s="1">
        <f t="shared" si="258"/>
        <v>0.16159999999999852</v>
      </c>
      <c r="C1641" s="1">
        <f t="shared" si="260"/>
        <v>-297.84872227316714</v>
      </c>
      <c r="D1641" s="1">
        <f t="shared" si="261"/>
        <v>-23.57280061860876</v>
      </c>
      <c r="E1641" s="1">
        <f t="shared" si="259"/>
        <v>61.027363926221987</v>
      </c>
      <c r="F1641" s="1">
        <f t="shared" si="262"/>
        <v>0.46558095274905587</v>
      </c>
      <c r="G1641" s="1">
        <f t="shared" si="263"/>
        <v>28.413178240533796</v>
      </c>
      <c r="H1641" s="1">
        <f t="shared" si="264"/>
        <v>-520.02134890137768</v>
      </c>
      <c r="I1641" s="1">
        <f t="shared" si="265"/>
        <v>-5.8837423301658379E-2</v>
      </c>
      <c r="J1641" s="1">
        <f t="shared" si="266"/>
        <v>-5.16879051170143E-2</v>
      </c>
    </row>
    <row r="1642" spans="1:10" x14ac:dyDescent="0.25">
      <c r="A1642" s="1">
        <f t="shared" si="257"/>
        <v>1617</v>
      </c>
      <c r="B1642" s="1">
        <f t="shared" si="258"/>
        <v>0.16169999999999851</v>
      </c>
      <c r="C1642" s="1">
        <f t="shared" si="260"/>
        <v>-297.90072440805727</v>
      </c>
      <c r="D1642" s="1">
        <f t="shared" si="261"/>
        <v>-23.602590691049567</v>
      </c>
      <c r="E1642" s="1">
        <f t="shared" si="259"/>
        <v>61.027363926221987</v>
      </c>
      <c r="F1642" s="1">
        <f t="shared" si="262"/>
        <v>0.46558095274905587</v>
      </c>
      <c r="G1642" s="1">
        <f t="shared" si="263"/>
        <v>28.413178240533796</v>
      </c>
      <c r="H1642" s="1">
        <f t="shared" si="264"/>
        <v>-519.56016054041663</v>
      </c>
      <c r="I1642" s="1">
        <f t="shared" si="265"/>
        <v>-5.8883981396933287E-2</v>
      </c>
      <c r="J1642" s="1">
        <f t="shared" si="266"/>
        <v>-5.1734463212289208E-2</v>
      </c>
    </row>
    <row r="1643" spans="1:10" x14ac:dyDescent="0.25">
      <c r="A1643" s="1">
        <f t="shared" si="257"/>
        <v>1618</v>
      </c>
      <c r="B1643" s="1">
        <f t="shared" si="258"/>
        <v>0.1617999999999985</v>
      </c>
      <c r="C1643" s="1">
        <f t="shared" si="260"/>
        <v>-297.95268042411129</v>
      </c>
      <c r="D1643" s="1">
        <f t="shared" si="261"/>
        <v>-23.632385959091977</v>
      </c>
      <c r="E1643" s="1">
        <f t="shared" si="259"/>
        <v>61.027363926221987</v>
      </c>
      <c r="F1643" s="1">
        <f t="shared" si="262"/>
        <v>0.46558095274905587</v>
      </c>
      <c r="G1643" s="1">
        <f t="shared" si="263"/>
        <v>28.413178240533796</v>
      </c>
      <c r="H1643" s="1">
        <f t="shared" si="264"/>
        <v>-519.09981775277504</v>
      </c>
      <c r="I1643" s="1">
        <f t="shared" si="265"/>
        <v>-5.8930539492208195E-2</v>
      </c>
      <c r="J1643" s="1">
        <f t="shared" si="266"/>
        <v>-5.1781021307564117E-2</v>
      </c>
    </row>
    <row r="1644" spans="1:10" x14ac:dyDescent="0.25">
      <c r="A1644" s="1">
        <f t="shared" si="257"/>
        <v>1619</v>
      </c>
      <c r="B1644" s="1">
        <f t="shared" si="258"/>
        <v>0.16189999999999849</v>
      </c>
      <c r="C1644" s="1">
        <f t="shared" si="260"/>
        <v>-298.00459040588657</v>
      </c>
      <c r="D1644" s="1">
        <f t="shared" si="261"/>
        <v>-23.662186418132567</v>
      </c>
      <c r="E1644" s="1">
        <f t="shared" si="259"/>
        <v>61.027363926221987</v>
      </c>
      <c r="F1644" s="1">
        <f t="shared" si="262"/>
        <v>0.46558095274905587</v>
      </c>
      <c r="G1644" s="1">
        <f t="shared" si="263"/>
        <v>28.413178240533796</v>
      </c>
      <c r="H1644" s="1">
        <f t="shared" si="264"/>
        <v>-518.64031823235337</v>
      </c>
      <c r="I1644" s="1">
        <f t="shared" si="265"/>
        <v>-5.8977097587483103E-2</v>
      </c>
      <c r="J1644" s="1">
        <f t="shared" si="266"/>
        <v>-5.1827579402839025E-2</v>
      </c>
    </row>
    <row r="1645" spans="1:10" x14ac:dyDescent="0.25">
      <c r="A1645" s="1">
        <f t="shared" si="257"/>
        <v>1620</v>
      </c>
      <c r="B1645" s="1">
        <f t="shared" si="258"/>
        <v>0.16199999999999848</v>
      </c>
      <c r="C1645" s="1">
        <f t="shared" si="260"/>
        <v>-298.05645443770982</v>
      </c>
      <c r="D1645" s="1">
        <f t="shared" si="261"/>
        <v>-23.69199206357634</v>
      </c>
      <c r="E1645" s="1">
        <f t="shared" si="259"/>
        <v>61.027363926221987</v>
      </c>
      <c r="F1645" s="1">
        <f t="shared" si="262"/>
        <v>0.46558095274905587</v>
      </c>
      <c r="G1645" s="1">
        <f t="shared" si="263"/>
        <v>28.413178240533796</v>
      </c>
      <c r="H1645" s="1">
        <f t="shared" si="264"/>
        <v>-518.1816596814009</v>
      </c>
      <c r="I1645" s="1">
        <f t="shared" si="265"/>
        <v>-5.9023655682758011E-2</v>
      </c>
      <c r="J1645" s="1">
        <f t="shared" si="266"/>
        <v>-5.1874137498113933E-2</v>
      </c>
    </row>
    <row r="1646" spans="1:10" x14ac:dyDescent="0.25">
      <c r="A1646" s="1">
        <f t="shared" si="257"/>
        <v>1621</v>
      </c>
      <c r="B1646" s="1">
        <f t="shared" si="258"/>
        <v>0.16209999999999847</v>
      </c>
      <c r="C1646" s="1">
        <f t="shared" si="260"/>
        <v>-298.10827260367796</v>
      </c>
      <c r="D1646" s="1">
        <f t="shared" si="261"/>
        <v>-23.721802890836706</v>
      </c>
      <c r="E1646" s="1">
        <f t="shared" si="259"/>
        <v>61.027363926221987</v>
      </c>
      <c r="F1646" s="1">
        <f t="shared" si="262"/>
        <v>0.46558095274905587</v>
      </c>
      <c r="G1646" s="1">
        <f t="shared" si="263"/>
        <v>28.413178240533796</v>
      </c>
      <c r="H1646" s="1">
        <f t="shared" si="264"/>
        <v>-517.72383981047915</v>
      </c>
      <c r="I1646" s="1">
        <f t="shared" si="265"/>
        <v>-5.9070213778032919E-2</v>
      </c>
      <c r="J1646" s="1">
        <f t="shared" si="266"/>
        <v>-5.1920695593388841E-2</v>
      </c>
    </row>
    <row r="1647" spans="1:10" x14ac:dyDescent="0.25">
      <c r="A1647" s="1">
        <f t="shared" si="257"/>
        <v>1622</v>
      </c>
      <c r="B1647" s="1">
        <f t="shared" si="258"/>
        <v>0.16219999999999846</v>
      </c>
      <c r="C1647" s="1">
        <f t="shared" si="260"/>
        <v>-298.16004498765903</v>
      </c>
      <c r="D1647" s="1">
        <f t="shared" si="261"/>
        <v>-23.751618895335472</v>
      </c>
      <c r="E1647" s="1">
        <f t="shared" si="259"/>
        <v>61.027363926221987</v>
      </c>
      <c r="F1647" s="1">
        <f t="shared" si="262"/>
        <v>0.46558095274905587</v>
      </c>
      <c r="G1647" s="1">
        <f t="shared" si="263"/>
        <v>28.413178240533796</v>
      </c>
      <c r="H1647" s="1">
        <f t="shared" si="264"/>
        <v>-517.26685633842305</v>
      </c>
      <c r="I1647" s="1">
        <f t="shared" si="265"/>
        <v>-5.9116771873307827E-2</v>
      </c>
      <c r="J1647" s="1">
        <f t="shared" si="266"/>
        <v>-5.1967253688663749E-2</v>
      </c>
    </row>
    <row r="1648" spans="1:10" x14ac:dyDescent="0.25">
      <c r="A1648" s="1">
        <f t="shared" si="257"/>
        <v>1623</v>
      </c>
      <c r="B1648" s="1">
        <f t="shared" si="258"/>
        <v>0.16229999999999845</v>
      </c>
      <c r="C1648" s="1">
        <f t="shared" si="260"/>
        <v>-298.2117716732929</v>
      </c>
      <c r="D1648" s="1">
        <f t="shared" si="261"/>
        <v>-23.7814400725028</v>
      </c>
      <c r="E1648" s="1">
        <f t="shared" si="259"/>
        <v>61.027363926221987</v>
      </c>
      <c r="F1648" s="1">
        <f t="shared" si="262"/>
        <v>0.46558095274905587</v>
      </c>
      <c r="G1648" s="1">
        <f t="shared" si="263"/>
        <v>28.413178240533796</v>
      </c>
      <c r="H1648" s="1">
        <f t="shared" si="264"/>
        <v>-516.81070699230509</v>
      </c>
      <c r="I1648" s="1">
        <f t="shared" si="265"/>
        <v>-5.9163329968582735E-2</v>
      </c>
      <c r="J1648" s="1">
        <f t="shared" si="266"/>
        <v>-5.2013811783938657E-2</v>
      </c>
    </row>
    <row r="1649" spans="1:10" x14ac:dyDescent="0.25">
      <c r="A1649" s="1">
        <f t="shared" si="257"/>
        <v>1624</v>
      </c>
      <c r="B1649" s="1">
        <f t="shared" si="258"/>
        <v>0.16239999999999843</v>
      </c>
      <c r="C1649" s="1">
        <f t="shared" si="260"/>
        <v>-298.2634527439921</v>
      </c>
      <c r="D1649" s="1">
        <f t="shared" si="261"/>
        <v>-23.811266417777201</v>
      </c>
      <c r="E1649" s="1">
        <f t="shared" si="259"/>
        <v>61.027363926221987</v>
      </c>
      <c r="F1649" s="1">
        <f t="shared" si="262"/>
        <v>0.46558095274905587</v>
      </c>
      <c r="G1649" s="1">
        <f t="shared" si="263"/>
        <v>28.413178240533796</v>
      </c>
      <c r="H1649" s="1">
        <f t="shared" si="264"/>
        <v>-516.35538950739692</v>
      </c>
      <c r="I1649" s="1">
        <f t="shared" si="265"/>
        <v>-5.9209888063857644E-2</v>
      </c>
      <c r="J1649" s="1">
        <f t="shared" si="266"/>
        <v>-5.2060369879213565E-2</v>
      </c>
    </row>
    <row r="1650" spans="1:10" x14ac:dyDescent="0.25">
      <c r="A1650" s="1">
        <f t="shared" si="257"/>
        <v>1625</v>
      </c>
      <c r="B1650" s="1">
        <f t="shared" si="258"/>
        <v>0.16249999999999842</v>
      </c>
      <c r="C1650" s="1">
        <f t="shared" si="260"/>
        <v>-298.31508828294284</v>
      </c>
      <c r="D1650" s="1">
        <f t="shared" si="261"/>
        <v>-23.841097926605496</v>
      </c>
      <c r="E1650" s="1">
        <f t="shared" si="259"/>
        <v>61.027363926221987</v>
      </c>
      <c r="F1650" s="1">
        <f t="shared" si="262"/>
        <v>0.46558095274905587</v>
      </c>
      <c r="G1650" s="1">
        <f t="shared" si="263"/>
        <v>28.413178240533796</v>
      </c>
      <c r="H1650" s="1">
        <f t="shared" si="264"/>
        <v>-515.90090162713341</v>
      </c>
      <c r="I1650" s="1">
        <f t="shared" si="265"/>
        <v>-5.9256446159132552E-2</v>
      </c>
      <c r="J1650" s="1">
        <f t="shared" si="266"/>
        <v>-5.2106927974488473E-2</v>
      </c>
    </row>
    <row r="1651" spans="1:10" x14ac:dyDescent="0.25">
      <c r="A1651" s="1">
        <f t="shared" si="257"/>
        <v>1626</v>
      </c>
      <c r="B1651" s="1">
        <f t="shared" si="258"/>
        <v>0.16259999999999841</v>
      </c>
      <c r="C1651" s="1">
        <f t="shared" si="260"/>
        <v>-298.36667837310557</v>
      </c>
      <c r="D1651" s="1">
        <f t="shared" si="261"/>
        <v>-23.870934594442808</v>
      </c>
      <c r="E1651" s="1">
        <f t="shared" si="259"/>
        <v>61.027363926221987</v>
      </c>
      <c r="F1651" s="1">
        <f t="shared" si="262"/>
        <v>0.46558095274905587</v>
      </c>
      <c r="G1651" s="1">
        <f t="shared" si="263"/>
        <v>28.413178240533796</v>
      </c>
      <c r="H1651" s="1">
        <f t="shared" si="264"/>
        <v>-515.44724110307595</v>
      </c>
      <c r="I1651" s="1">
        <f t="shared" si="265"/>
        <v>-5.930300425440746E-2</v>
      </c>
      <c r="J1651" s="1">
        <f t="shared" si="266"/>
        <v>-5.2153486069763381E-2</v>
      </c>
    </row>
    <row r="1652" spans="1:10" x14ac:dyDescent="0.25">
      <c r="A1652" s="1">
        <f t="shared" si="257"/>
        <v>1627</v>
      </c>
      <c r="B1652" s="1">
        <f t="shared" si="258"/>
        <v>0.1626999999999984</v>
      </c>
      <c r="C1652" s="1">
        <f t="shared" si="260"/>
        <v>-298.4182230972159</v>
      </c>
      <c r="D1652" s="1">
        <f t="shared" si="261"/>
        <v>-23.900776416752528</v>
      </c>
      <c r="E1652" s="1">
        <f t="shared" si="259"/>
        <v>61.027363926221987</v>
      </c>
      <c r="F1652" s="1">
        <f t="shared" si="262"/>
        <v>0.46558095274905587</v>
      </c>
      <c r="G1652" s="1">
        <f t="shared" si="263"/>
        <v>28.413178240533796</v>
      </c>
      <c r="H1652" s="1">
        <f t="shared" si="264"/>
        <v>-514.99440569487501</v>
      </c>
      <c r="I1652" s="1">
        <f t="shared" si="265"/>
        <v>-5.9349562349682368E-2</v>
      </c>
      <c r="J1652" s="1">
        <f t="shared" si="266"/>
        <v>-5.220004416503829E-2</v>
      </c>
    </row>
    <row r="1653" spans="1:10" x14ac:dyDescent="0.25">
      <c r="A1653" s="1">
        <f t="shared" si="257"/>
        <v>1628</v>
      </c>
      <c r="B1653" s="1">
        <f t="shared" si="258"/>
        <v>0.16279999999999839</v>
      </c>
      <c r="C1653" s="1">
        <f t="shared" si="260"/>
        <v>-298.4697225377854</v>
      </c>
      <c r="D1653" s="1">
        <f t="shared" si="261"/>
        <v>-23.930623389006307</v>
      </c>
      <c r="E1653" s="1">
        <f t="shared" si="259"/>
        <v>61.027363926221987</v>
      </c>
      <c r="F1653" s="1">
        <f t="shared" si="262"/>
        <v>0.46558095274905587</v>
      </c>
      <c r="G1653" s="1">
        <f t="shared" si="263"/>
        <v>28.413178240533796</v>
      </c>
      <c r="H1653" s="1">
        <f t="shared" si="264"/>
        <v>-514.54239317023519</v>
      </c>
      <c r="I1653" s="1">
        <f t="shared" si="265"/>
        <v>-5.9396120444957276E-2</v>
      </c>
      <c r="J1653" s="1">
        <f t="shared" si="266"/>
        <v>-5.2246602260313198E-2</v>
      </c>
    </row>
    <row r="1654" spans="1:10" x14ac:dyDescent="0.25">
      <c r="A1654" s="1">
        <f t="shared" si="257"/>
        <v>1629</v>
      </c>
      <c r="B1654" s="1">
        <f t="shared" si="258"/>
        <v>0.16289999999999838</v>
      </c>
      <c r="C1654" s="1">
        <f t="shared" si="260"/>
        <v>-298.52117677710243</v>
      </c>
      <c r="D1654" s="1">
        <f t="shared" si="261"/>
        <v>-23.960475506684016</v>
      </c>
      <c r="E1654" s="1">
        <f t="shared" si="259"/>
        <v>61.027363926221987</v>
      </c>
      <c r="F1654" s="1">
        <f t="shared" si="262"/>
        <v>0.46558095274905587</v>
      </c>
      <c r="G1654" s="1">
        <f t="shared" si="263"/>
        <v>28.413178240533796</v>
      </c>
      <c r="H1654" s="1">
        <f t="shared" si="264"/>
        <v>-514.09120130487827</v>
      </c>
      <c r="I1654" s="1">
        <f t="shared" si="265"/>
        <v>-5.9442678540232184E-2</v>
      </c>
      <c r="J1654" s="1">
        <f t="shared" si="266"/>
        <v>-5.2293160355588106E-2</v>
      </c>
    </row>
    <row r="1655" spans="1:10" x14ac:dyDescent="0.25">
      <c r="A1655" s="1">
        <f t="shared" si="257"/>
        <v>1630</v>
      </c>
      <c r="B1655" s="1">
        <f t="shared" si="258"/>
        <v>0.16299999999999837</v>
      </c>
      <c r="C1655" s="1">
        <f t="shared" si="260"/>
        <v>-298.5725858972329</v>
      </c>
      <c r="D1655" s="1">
        <f t="shared" si="261"/>
        <v>-23.990332765273738</v>
      </c>
      <c r="E1655" s="1">
        <f t="shared" si="259"/>
        <v>61.027363926221987</v>
      </c>
      <c r="F1655" s="1">
        <f t="shared" si="262"/>
        <v>0.46558095274905587</v>
      </c>
      <c r="G1655" s="1">
        <f t="shared" si="263"/>
        <v>28.413178240533796</v>
      </c>
      <c r="H1655" s="1">
        <f t="shared" si="264"/>
        <v>-513.64082788250744</v>
      </c>
      <c r="I1655" s="1">
        <f t="shared" si="265"/>
        <v>-5.9489236635507092E-2</v>
      </c>
      <c r="J1655" s="1">
        <f t="shared" si="266"/>
        <v>-5.2339718450863014E-2</v>
      </c>
    </row>
    <row r="1656" spans="1:10" x14ac:dyDescent="0.25">
      <c r="A1656" s="1">
        <f t="shared" si="257"/>
        <v>1631</v>
      </c>
      <c r="B1656" s="1">
        <f t="shared" si="258"/>
        <v>0.16309999999999836</v>
      </c>
      <c r="C1656" s="1">
        <f t="shared" si="260"/>
        <v>-298.62394998002117</v>
      </c>
      <c r="D1656" s="1">
        <f t="shared" si="261"/>
        <v>-24.02019516027174</v>
      </c>
      <c r="E1656" s="1">
        <f t="shared" si="259"/>
        <v>61.027363926221987</v>
      </c>
      <c r="F1656" s="1">
        <f t="shared" si="262"/>
        <v>0.46558095274905587</v>
      </c>
      <c r="G1656" s="1">
        <f t="shared" si="263"/>
        <v>28.413178240533796</v>
      </c>
      <c r="H1656" s="1">
        <f t="shared" si="264"/>
        <v>-513.19127069477179</v>
      </c>
      <c r="I1656" s="1">
        <f t="shared" si="265"/>
        <v>-5.9535794730782E-2</v>
      </c>
      <c r="J1656" s="1">
        <f t="shared" si="266"/>
        <v>-5.2386276546137922E-2</v>
      </c>
    </row>
    <row r="1657" spans="1:10" x14ac:dyDescent="0.25">
      <c r="A1657" s="1">
        <f t="shared" si="257"/>
        <v>1632</v>
      </c>
      <c r="B1657" s="1">
        <f t="shared" si="258"/>
        <v>0.16319999999999835</v>
      </c>
      <c r="C1657" s="1">
        <f t="shared" si="260"/>
        <v>-298.67526910709063</v>
      </c>
      <c r="D1657" s="1">
        <f t="shared" si="261"/>
        <v>-24.05006268718245</v>
      </c>
      <c r="E1657" s="1">
        <f t="shared" si="259"/>
        <v>61.027363926221987</v>
      </c>
      <c r="F1657" s="1">
        <f t="shared" si="262"/>
        <v>0.46558095274905587</v>
      </c>
      <c r="G1657" s="1">
        <f t="shared" si="263"/>
        <v>28.413178240533796</v>
      </c>
      <c r="H1657" s="1">
        <f t="shared" si="264"/>
        <v>-512.74252754123074</v>
      </c>
      <c r="I1657" s="1">
        <f t="shared" si="265"/>
        <v>-5.9582352826056909E-2</v>
      </c>
      <c r="J1657" s="1">
        <f t="shared" si="266"/>
        <v>-5.243283464141283E-2</v>
      </c>
    </row>
    <row r="1658" spans="1:10" x14ac:dyDescent="0.25">
      <c r="A1658" s="1">
        <f t="shared" si="257"/>
        <v>1633</v>
      </c>
      <c r="B1658" s="1">
        <f t="shared" si="258"/>
        <v>0.16329999999999834</v>
      </c>
      <c r="C1658" s="1">
        <f t="shared" si="260"/>
        <v>-298.72654335984475</v>
      </c>
      <c r="D1658" s="1">
        <f t="shared" si="261"/>
        <v>-24.079935341518436</v>
      </c>
      <c r="E1658" s="1">
        <f t="shared" si="259"/>
        <v>61.027363926221987</v>
      </c>
      <c r="F1658" s="1">
        <f t="shared" si="262"/>
        <v>0.46558095274905587</v>
      </c>
      <c r="G1658" s="1">
        <f t="shared" si="263"/>
        <v>28.413178240533796</v>
      </c>
      <c r="H1658" s="1">
        <f t="shared" si="264"/>
        <v>-512.2945962293187</v>
      </c>
      <c r="I1658" s="1">
        <f t="shared" si="265"/>
        <v>-5.9628910921331817E-2</v>
      </c>
      <c r="J1658" s="1">
        <f t="shared" si="266"/>
        <v>-5.2479392736687738E-2</v>
      </c>
    </row>
    <row r="1659" spans="1:10" x14ac:dyDescent="0.25">
      <c r="A1659" s="1">
        <f t="shared" si="257"/>
        <v>1634</v>
      </c>
      <c r="B1659" s="1">
        <f t="shared" si="258"/>
        <v>0.16339999999999832</v>
      </c>
      <c r="C1659" s="1">
        <f t="shared" si="260"/>
        <v>-298.77777281946771</v>
      </c>
      <c r="D1659" s="1">
        <f t="shared" si="261"/>
        <v>-24.109813118800382</v>
      </c>
      <c r="E1659" s="1">
        <f t="shared" si="259"/>
        <v>61.027363926221987</v>
      </c>
      <c r="F1659" s="1">
        <f t="shared" si="262"/>
        <v>0.46558095274905587</v>
      </c>
      <c r="G1659" s="1">
        <f t="shared" si="263"/>
        <v>28.413178240533796</v>
      </c>
      <c r="H1659" s="1">
        <f t="shared" si="264"/>
        <v>-511.84747457430979</v>
      </c>
      <c r="I1659" s="1">
        <f t="shared" si="265"/>
        <v>-5.9675469016606725E-2</v>
      </c>
      <c r="J1659" s="1">
        <f t="shared" si="266"/>
        <v>-5.2525950831962646E-2</v>
      </c>
    </row>
    <row r="1660" spans="1:10" x14ac:dyDescent="0.25">
      <c r="A1660" s="1">
        <f t="shared" si="257"/>
        <v>1635</v>
      </c>
      <c r="B1660" s="1">
        <f t="shared" si="258"/>
        <v>0.16349999999999831</v>
      </c>
      <c r="C1660" s="1">
        <f t="shared" si="260"/>
        <v>-298.82895756692517</v>
      </c>
      <c r="D1660" s="1">
        <f t="shared" si="261"/>
        <v>-24.139696014557074</v>
      </c>
      <c r="E1660" s="1">
        <f t="shared" si="259"/>
        <v>61.027363926221987</v>
      </c>
      <c r="F1660" s="1">
        <f t="shared" si="262"/>
        <v>0.46558095274905587</v>
      </c>
      <c r="G1660" s="1">
        <f t="shared" si="263"/>
        <v>28.413178240533796</v>
      </c>
      <c r="H1660" s="1">
        <f t="shared" si="264"/>
        <v>-511.40116039928324</v>
      </c>
      <c r="I1660" s="1">
        <f t="shared" si="265"/>
        <v>-5.9722027111881633E-2</v>
      </c>
      <c r="J1660" s="1">
        <f t="shared" si="266"/>
        <v>-5.2572508927237555E-2</v>
      </c>
    </row>
    <row r="1661" spans="1:10" x14ac:dyDescent="0.25">
      <c r="A1661" s="1">
        <f t="shared" si="257"/>
        <v>1636</v>
      </c>
      <c r="B1661" s="1">
        <f t="shared" si="258"/>
        <v>0.1635999999999983</v>
      </c>
      <c r="C1661" s="1">
        <f t="shared" si="260"/>
        <v>-298.88009768296507</v>
      </c>
      <c r="D1661" s="1">
        <f t="shared" si="261"/>
        <v>-24.169584024325371</v>
      </c>
      <c r="E1661" s="1">
        <f t="shared" si="259"/>
        <v>61.027363926221987</v>
      </c>
      <c r="F1661" s="1">
        <f t="shared" si="262"/>
        <v>0.46558095274905587</v>
      </c>
      <c r="G1661" s="1">
        <f t="shared" si="263"/>
        <v>28.413178240533796</v>
      </c>
      <c r="H1661" s="1">
        <f t="shared" si="264"/>
        <v>-510.95565153508835</v>
      </c>
      <c r="I1661" s="1">
        <f t="shared" si="265"/>
        <v>-5.9768585207156541E-2</v>
      </c>
      <c r="J1661" s="1">
        <f t="shared" si="266"/>
        <v>-5.2619067022512463E-2</v>
      </c>
    </row>
    <row r="1662" spans="1:10" x14ac:dyDescent="0.25">
      <c r="A1662" s="1">
        <f t="shared" si="257"/>
        <v>1637</v>
      </c>
      <c r="B1662" s="1">
        <f t="shared" si="258"/>
        <v>0.16369999999999829</v>
      </c>
      <c r="C1662" s="1">
        <f t="shared" si="260"/>
        <v>-298.93119324811857</v>
      </c>
      <c r="D1662" s="1">
        <f t="shared" si="261"/>
        <v>-24.199477143650181</v>
      </c>
      <c r="E1662" s="1">
        <f t="shared" si="259"/>
        <v>61.027363926221987</v>
      </c>
      <c r="F1662" s="1">
        <f t="shared" si="262"/>
        <v>0.46558095274905587</v>
      </c>
      <c r="G1662" s="1">
        <f t="shared" si="263"/>
        <v>28.413178240533796</v>
      </c>
      <c r="H1662" s="1">
        <f t="shared" si="264"/>
        <v>-510.5109458203101</v>
      </c>
      <c r="I1662" s="1">
        <f t="shared" si="265"/>
        <v>-5.9815143302431449E-2</v>
      </c>
      <c r="J1662" s="1">
        <f t="shared" si="266"/>
        <v>-5.2665625117787371E-2</v>
      </c>
    </row>
    <row r="1663" spans="1:10" x14ac:dyDescent="0.25">
      <c r="A1663" s="1">
        <f t="shared" si="257"/>
        <v>1638</v>
      </c>
      <c r="B1663" s="1">
        <f t="shared" si="258"/>
        <v>0.16379999999999828</v>
      </c>
      <c r="C1663" s="1">
        <f t="shared" si="260"/>
        <v>-298.9822443427006</v>
      </c>
      <c r="D1663" s="1">
        <f t="shared" si="261"/>
        <v>-24.229375368084451</v>
      </c>
      <c r="E1663" s="1">
        <f t="shared" si="259"/>
        <v>61.027363926221987</v>
      </c>
      <c r="F1663" s="1">
        <f t="shared" si="262"/>
        <v>0.46558095274905587</v>
      </c>
      <c r="G1663" s="1">
        <f t="shared" si="263"/>
        <v>28.413178240533796</v>
      </c>
      <c r="H1663" s="1">
        <f t="shared" si="264"/>
        <v>-510.06704110123468</v>
      </c>
      <c r="I1663" s="1">
        <f t="shared" si="265"/>
        <v>-5.9861701397706357E-2</v>
      </c>
      <c r="J1663" s="1">
        <f t="shared" si="266"/>
        <v>-5.2712183213062279E-2</v>
      </c>
    </row>
    <row r="1664" spans="1:10" x14ac:dyDescent="0.25">
      <c r="A1664" s="1">
        <f t="shared" si="257"/>
        <v>1639</v>
      </c>
      <c r="B1664" s="1">
        <f t="shared" si="258"/>
        <v>0.16389999999999827</v>
      </c>
      <c r="C1664" s="1">
        <f t="shared" si="260"/>
        <v>-299.03325104681073</v>
      </c>
      <c r="D1664" s="1">
        <f t="shared" si="261"/>
        <v>-24.259278693189131</v>
      </c>
      <c r="E1664" s="1">
        <f t="shared" si="259"/>
        <v>61.027363926221987</v>
      </c>
      <c r="F1664" s="1">
        <f t="shared" si="262"/>
        <v>0.46558095274905587</v>
      </c>
      <c r="G1664" s="1">
        <f t="shared" si="263"/>
        <v>28.413178240533796</v>
      </c>
      <c r="H1664" s="1">
        <f t="shared" si="264"/>
        <v>-509.62393523181498</v>
      </c>
      <c r="I1664" s="1">
        <f t="shared" si="265"/>
        <v>-5.9908259492981265E-2</v>
      </c>
      <c r="J1664" s="1">
        <f t="shared" si="266"/>
        <v>-5.2758741308337187E-2</v>
      </c>
    </row>
    <row r="1665" spans="1:10" x14ac:dyDescent="0.25">
      <c r="A1665" s="1">
        <f t="shared" si="257"/>
        <v>1640</v>
      </c>
      <c r="B1665" s="1">
        <f t="shared" si="258"/>
        <v>0.16399999999999826</v>
      </c>
      <c r="C1665" s="1">
        <f t="shared" si="260"/>
        <v>-299.08421344033394</v>
      </c>
      <c r="D1665" s="1">
        <f t="shared" si="261"/>
        <v>-24.289187114533163</v>
      </c>
      <c r="E1665" s="1">
        <f t="shared" si="259"/>
        <v>61.027363926221987</v>
      </c>
      <c r="F1665" s="1">
        <f t="shared" si="262"/>
        <v>0.46558095274905587</v>
      </c>
      <c r="G1665" s="1">
        <f t="shared" si="263"/>
        <v>28.413178240533796</v>
      </c>
      <c r="H1665" s="1">
        <f t="shared" si="264"/>
        <v>-509.18162607363729</v>
      </c>
      <c r="I1665" s="1">
        <f t="shared" si="265"/>
        <v>-5.9954817588256173E-2</v>
      </c>
      <c r="J1665" s="1">
        <f t="shared" si="266"/>
        <v>-5.2805299403612095E-2</v>
      </c>
    </row>
    <row r="1666" spans="1:10" x14ac:dyDescent="0.25">
      <c r="A1666" s="1">
        <f t="shared" si="257"/>
        <v>1641</v>
      </c>
      <c r="B1666" s="1">
        <f t="shared" si="258"/>
        <v>0.16409999999999825</v>
      </c>
      <c r="C1666" s="1">
        <f t="shared" si="260"/>
        <v>-299.13513160294133</v>
      </c>
      <c r="D1666" s="1">
        <f t="shared" si="261"/>
        <v>-24.319100627693459</v>
      </c>
      <c r="E1666" s="1">
        <f t="shared" si="259"/>
        <v>61.027363926221987</v>
      </c>
      <c r="F1666" s="1">
        <f t="shared" si="262"/>
        <v>0.46558095274905587</v>
      </c>
      <c r="G1666" s="1">
        <f t="shared" si="263"/>
        <v>28.413178240533796</v>
      </c>
      <c r="H1666" s="1">
        <f t="shared" si="264"/>
        <v>-508.74011149588677</v>
      </c>
      <c r="I1666" s="1">
        <f t="shared" si="265"/>
        <v>-6.0001375683531082E-2</v>
      </c>
      <c r="J1666" s="1">
        <f t="shared" si="266"/>
        <v>-5.2851857498887003E-2</v>
      </c>
    </row>
    <row r="1667" spans="1:10" x14ac:dyDescent="0.25">
      <c r="A1667" s="1">
        <f t="shared" si="257"/>
        <v>1642</v>
      </c>
      <c r="B1667" s="1">
        <f t="shared" si="258"/>
        <v>0.16419999999999824</v>
      </c>
      <c r="C1667" s="1">
        <f t="shared" si="260"/>
        <v>-299.1860056140909</v>
      </c>
      <c r="D1667" s="1">
        <f t="shared" si="261"/>
        <v>-24.349019228254868</v>
      </c>
      <c r="E1667" s="1">
        <f t="shared" si="259"/>
        <v>61.027363926221987</v>
      </c>
      <c r="F1667" s="1">
        <f t="shared" si="262"/>
        <v>0.46558095274905587</v>
      </c>
      <c r="G1667" s="1">
        <f t="shared" si="263"/>
        <v>28.413178240533796</v>
      </c>
      <c r="H1667" s="1">
        <f t="shared" si="264"/>
        <v>-508.29938937531415</v>
      </c>
      <c r="I1667" s="1">
        <f t="shared" si="265"/>
        <v>-6.004793377880599E-2</v>
      </c>
      <c r="J1667" s="1">
        <f t="shared" si="266"/>
        <v>-5.2898415594161911E-2</v>
      </c>
    </row>
    <row r="1668" spans="1:10" x14ac:dyDescent="0.25">
      <c r="A1668" s="1">
        <f t="shared" si="257"/>
        <v>1643</v>
      </c>
      <c r="B1668" s="1">
        <f t="shared" si="258"/>
        <v>0.16429999999999823</v>
      </c>
      <c r="C1668" s="1">
        <f t="shared" si="260"/>
        <v>-299.23683555302841</v>
      </c>
      <c r="D1668" s="1">
        <f t="shared" si="261"/>
        <v>-24.378942911810171</v>
      </c>
      <c r="E1668" s="1">
        <f t="shared" si="259"/>
        <v>61.027363926221987</v>
      </c>
      <c r="F1668" s="1">
        <f t="shared" si="262"/>
        <v>0.46558095274905587</v>
      </c>
      <c r="G1668" s="1">
        <f t="shared" si="263"/>
        <v>28.413178240533796</v>
      </c>
      <c r="H1668" s="1">
        <f t="shared" si="264"/>
        <v>-507.85945759620233</v>
      </c>
      <c r="I1668" s="1">
        <f t="shared" si="265"/>
        <v>-6.0094491874080898E-2</v>
      </c>
      <c r="J1668" s="1">
        <f t="shared" si="266"/>
        <v>-5.2944973689436819E-2</v>
      </c>
    </row>
    <row r="1669" spans="1:10" x14ac:dyDescent="0.25">
      <c r="A1669" s="1">
        <f t="shared" si="257"/>
        <v>1644</v>
      </c>
      <c r="B1669" s="1">
        <f t="shared" si="258"/>
        <v>0.16439999999999821</v>
      </c>
      <c r="C1669" s="1">
        <f t="shared" si="260"/>
        <v>-299.28762149878804</v>
      </c>
      <c r="D1669" s="1">
        <f t="shared" si="261"/>
        <v>-24.40887167396005</v>
      </c>
      <c r="E1669" s="1">
        <f t="shared" si="259"/>
        <v>61.027363926221987</v>
      </c>
      <c r="F1669" s="1">
        <f t="shared" si="262"/>
        <v>0.46558095274905587</v>
      </c>
      <c r="G1669" s="1">
        <f t="shared" si="263"/>
        <v>28.413178240533796</v>
      </c>
      <c r="H1669" s="1">
        <f t="shared" si="264"/>
        <v>-507.42031405033259</v>
      </c>
      <c r="I1669" s="1">
        <f t="shared" si="265"/>
        <v>-6.0141049969355806E-2</v>
      </c>
      <c r="J1669" s="1">
        <f t="shared" si="266"/>
        <v>-5.2991531784711728E-2</v>
      </c>
    </row>
    <row r="1670" spans="1:10" x14ac:dyDescent="0.25">
      <c r="A1670" s="1">
        <f t="shared" ref="A1670:A1733" si="267">A1669+1</f>
        <v>1645</v>
      </c>
      <c r="B1670" s="1">
        <f t="shared" ref="B1670:B1733" si="268">B1669+$B$2</f>
        <v>0.1644999999999982</v>
      </c>
      <c r="C1670" s="1">
        <f t="shared" si="260"/>
        <v>-299.33836353019308</v>
      </c>
      <c r="D1670" s="1">
        <f t="shared" si="261"/>
        <v>-24.43880551031307</v>
      </c>
      <c r="E1670" s="1">
        <f t="shared" si="259"/>
        <v>61.027363926221987</v>
      </c>
      <c r="F1670" s="1">
        <f t="shared" si="262"/>
        <v>0.46558095274905587</v>
      </c>
      <c r="G1670" s="1">
        <f t="shared" si="263"/>
        <v>28.413178240533796</v>
      </c>
      <c r="H1670" s="1">
        <f t="shared" si="264"/>
        <v>-506.98195663695202</v>
      </c>
      <c r="I1670" s="1">
        <f t="shared" si="265"/>
        <v>-6.0187608064630714E-2</v>
      </c>
      <c r="J1670" s="1">
        <f t="shared" si="266"/>
        <v>-5.3038089879986636E-2</v>
      </c>
    </row>
    <row r="1671" spans="1:10" x14ac:dyDescent="0.25">
      <c r="A1671" s="1">
        <f t="shared" si="267"/>
        <v>1646</v>
      </c>
      <c r="B1671" s="1">
        <f t="shared" si="268"/>
        <v>0.16459999999999819</v>
      </c>
      <c r="C1671" s="1">
        <f t="shared" si="260"/>
        <v>-299.38906172585678</v>
      </c>
      <c r="D1671" s="1">
        <f t="shared" si="261"/>
        <v>-24.468744416485656</v>
      </c>
      <c r="E1671" s="1">
        <f t="shared" si="259"/>
        <v>61.027363926221987</v>
      </c>
      <c r="F1671" s="1">
        <f t="shared" si="262"/>
        <v>0.46558095274905587</v>
      </c>
      <c r="G1671" s="1">
        <f t="shared" si="263"/>
        <v>28.413178240533796</v>
      </c>
      <c r="H1671" s="1">
        <f t="shared" si="264"/>
        <v>-506.54438326274027</v>
      </c>
      <c r="I1671" s="1">
        <f t="shared" si="265"/>
        <v>-6.0234166159905622E-2</v>
      </c>
      <c r="J1671" s="1">
        <f t="shared" si="266"/>
        <v>-5.3084647975261544E-2</v>
      </c>
    </row>
    <row r="1672" spans="1:10" x14ac:dyDescent="0.25">
      <c r="A1672" s="1">
        <f t="shared" si="267"/>
        <v>1647</v>
      </c>
      <c r="B1672" s="1">
        <f t="shared" si="268"/>
        <v>0.16469999999999818</v>
      </c>
      <c r="C1672" s="1">
        <f t="shared" si="260"/>
        <v>-299.43971616418304</v>
      </c>
      <c r="D1672" s="1">
        <f t="shared" si="261"/>
        <v>-24.498688388102074</v>
      </c>
      <c r="E1672" s="1">
        <f t="shared" si="259"/>
        <v>61.027363926221987</v>
      </c>
      <c r="F1672" s="1">
        <f t="shared" si="262"/>
        <v>0.46558095274905587</v>
      </c>
      <c r="G1672" s="1">
        <f t="shared" si="263"/>
        <v>28.413178240533796</v>
      </c>
      <c r="H1672" s="1">
        <f t="shared" si="264"/>
        <v>-506.10759184177675</v>
      </c>
      <c r="I1672" s="1">
        <f t="shared" si="265"/>
        <v>-6.028072425518053E-2</v>
      </c>
      <c r="J1672" s="1">
        <f t="shared" si="266"/>
        <v>-5.3131206070536452E-2</v>
      </c>
    </row>
    <row r="1673" spans="1:10" x14ac:dyDescent="0.25">
      <c r="A1673" s="1">
        <f t="shared" si="267"/>
        <v>1648</v>
      </c>
      <c r="B1673" s="1">
        <f t="shared" si="268"/>
        <v>0.16479999999999817</v>
      </c>
      <c r="C1673" s="1">
        <f t="shared" si="260"/>
        <v>-299.49032692336721</v>
      </c>
      <c r="D1673" s="1">
        <f t="shared" si="261"/>
        <v>-24.528637420794411</v>
      </c>
      <c r="E1673" s="1">
        <f t="shared" si="259"/>
        <v>61.027363926221987</v>
      </c>
      <c r="F1673" s="1">
        <f t="shared" si="262"/>
        <v>0.46558095274905587</v>
      </c>
      <c r="G1673" s="1">
        <f t="shared" si="263"/>
        <v>28.413178240533796</v>
      </c>
      <c r="H1673" s="1">
        <f t="shared" si="264"/>
        <v>-505.67158029550819</v>
      </c>
      <c r="I1673" s="1">
        <f t="shared" si="265"/>
        <v>-6.0327282350455438E-2</v>
      </c>
      <c r="J1673" s="1">
        <f t="shared" si="266"/>
        <v>-5.317776416581136E-2</v>
      </c>
    </row>
    <row r="1674" spans="1:10" x14ac:dyDescent="0.25">
      <c r="A1674" s="1">
        <f t="shared" si="267"/>
        <v>1649</v>
      </c>
      <c r="B1674" s="1">
        <f t="shared" si="268"/>
        <v>0.16489999999999816</v>
      </c>
      <c r="C1674" s="1">
        <f t="shared" si="260"/>
        <v>-299.54089408139674</v>
      </c>
      <c r="D1674" s="1">
        <f t="shared" si="261"/>
        <v>-24.55859151020255</v>
      </c>
      <c r="E1674" s="1">
        <f t="shared" si="259"/>
        <v>61.027363926221987</v>
      </c>
      <c r="F1674" s="1">
        <f t="shared" si="262"/>
        <v>0.46558095274905587</v>
      </c>
      <c r="G1674" s="1">
        <f t="shared" si="263"/>
        <v>28.413178240533796</v>
      </c>
      <c r="H1674" s="1">
        <f t="shared" si="264"/>
        <v>-505.23634655271621</v>
      </c>
      <c r="I1674" s="1">
        <f t="shared" si="265"/>
        <v>-6.0373840445730347E-2</v>
      </c>
      <c r="J1674" s="1">
        <f t="shared" si="266"/>
        <v>-5.3224322261086268E-2</v>
      </c>
    </row>
    <row r="1675" spans="1:10" x14ac:dyDescent="0.25">
      <c r="A1675" s="1">
        <f t="shared" si="267"/>
        <v>1650</v>
      </c>
      <c r="B1675" s="1">
        <f t="shared" si="268"/>
        <v>0.16499999999999815</v>
      </c>
      <c r="C1675" s="1">
        <f t="shared" si="260"/>
        <v>-299.59141771605204</v>
      </c>
      <c r="D1675" s="1">
        <f t="shared" si="261"/>
        <v>-24.588550651974156</v>
      </c>
      <c r="E1675" s="1">
        <f t="shared" si="259"/>
        <v>61.027363926221987</v>
      </c>
      <c r="F1675" s="1">
        <f t="shared" si="262"/>
        <v>0.46558095274905587</v>
      </c>
      <c r="G1675" s="1">
        <f t="shared" si="263"/>
        <v>28.413178240533796</v>
      </c>
      <c r="H1675" s="1">
        <f t="shared" si="264"/>
        <v>-504.80188854948477</v>
      </c>
      <c r="I1675" s="1">
        <f t="shared" si="265"/>
        <v>-6.0420398541005255E-2</v>
      </c>
      <c r="J1675" s="1">
        <f t="shared" si="266"/>
        <v>-5.3270880356361176E-2</v>
      </c>
    </row>
    <row r="1676" spans="1:10" x14ac:dyDescent="0.25">
      <c r="A1676" s="1">
        <f t="shared" si="267"/>
        <v>1651</v>
      </c>
      <c r="B1676" s="1">
        <f t="shared" si="268"/>
        <v>0.16509999999999814</v>
      </c>
      <c r="C1676" s="1">
        <f t="shared" si="260"/>
        <v>-299.64189790490701</v>
      </c>
      <c r="D1676" s="1">
        <f t="shared" si="261"/>
        <v>-24.618514841764647</v>
      </c>
      <c r="E1676" s="1">
        <f t="shared" si="259"/>
        <v>61.027363926221987</v>
      </c>
      <c r="F1676" s="1">
        <f t="shared" si="262"/>
        <v>0.46558095274905587</v>
      </c>
      <c r="G1676" s="1">
        <f t="shared" si="263"/>
        <v>28.413178240533796</v>
      </c>
      <c r="H1676" s="1">
        <f t="shared" si="264"/>
        <v>-504.36820422916827</v>
      </c>
      <c r="I1676" s="1">
        <f t="shared" si="265"/>
        <v>-6.0466956636280163E-2</v>
      </c>
      <c r="J1676" s="1">
        <f t="shared" si="266"/>
        <v>-5.3317438451636084E-2</v>
      </c>
    </row>
    <row r="1677" spans="1:10" x14ac:dyDescent="0.25">
      <c r="A1677" s="1">
        <f t="shared" si="267"/>
        <v>1652</v>
      </c>
      <c r="B1677" s="1">
        <f t="shared" si="268"/>
        <v>0.16519999999999813</v>
      </c>
      <c r="C1677" s="1">
        <f t="shared" si="260"/>
        <v>-299.69233472532994</v>
      </c>
      <c r="D1677" s="1">
        <f t="shared" si="261"/>
        <v>-24.648484075237178</v>
      </c>
      <c r="E1677" s="1">
        <f t="shared" si="259"/>
        <v>61.027363926221987</v>
      </c>
      <c r="F1677" s="1">
        <f t="shared" si="262"/>
        <v>0.46558095274905587</v>
      </c>
      <c r="G1677" s="1">
        <f t="shared" si="263"/>
        <v>28.413178240533796</v>
      </c>
      <c r="H1677" s="1">
        <f t="shared" si="264"/>
        <v>-503.93529154235989</v>
      </c>
      <c r="I1677" s="1">
        <f t="shared" si="265"/>
        <v>-6.0513514731555071E-2</v>
      </c>
      <c r="J1677" s="1">
        <f t="shared" si="266"/>
        <v>-5.3363996546910993E-2</v>
      </c>
    </row>
    <row r="1678" spans="1:10" x14ac:dyDescent="0.25">
      <c r="A1678" s="1">
        <f t="shared" si="267"/>
        <v>1653</v>
      </c>
      <c r="B1678" s="1">
        <f t="shared" si="268"/>
        <v>0.16529999999999812</v>
      </c>
      <c r="C1678" s="1">
        <f t="shared" si="260"/>
        <v>-299.74272825448418</v>
      </c>
      <c r="D1678" s="1">
        <f t="shared" si="261"/>
        <v>-24.678458348062627</v>
      </c>
      <c r="E1678" s="1">
        <f t="shared" si="259"/>
        <v>61.027363926221987</v>
      </c>
      <c r="F1678" s="1">
        <f t="shared" si="262"/>
        <v>0.46558095274905587</v>
      </c>
      <c r="G1678" s="1">
        <f t="shared" si="263"/>
        <v>28.413178240533796</v>
      </c>
      <c r="H1678" s="1">
        <f t="shared" si="264"/>
        <v>-503.50314844685937</v>
      </c>
      <c r="I1678" s="1">
        <f t="shared" si="265"/>
        <v>-6.0560072826829979E-2</v>
      </c>
      <c r="J1678" s="1">
        <f t="shared" si="266"/>
        <v>-5.3410554642185901E-2</v>
      </c>
    </row>
    <row r="1679" spans="1:10" x14ac:dyDescent="0.25">
      <c r="A1679" s="1">
        <f t="shared" si="267"/>
        <v>1654</v>
      </c>
      <c r="B1679" s="1">
        <f t="shared" si="268"/>
        <v>0.1653999999999981</v>
      </c>
      <c r="C1679" s="1">
        <f t="shared" si="260"/>
        <v>-299.79307856932888</v>
      </c>
      <c r="D1679" s="1">
        <f t="shared" si="261"/>
        <v>-24.70843765591956</v>
      </c>
      <c r="E1679" s="1">
        <f t="shared" si="259"/>
        <v>61.027363926221987</v>
      </c>
      <c r="F1679" s="1">
        <f t="shared" si="262"/>
        <v>0.46558095274905587</v>
      </c>
      <c r="G1679" s="1">
        <f t="shared" si="263"/>
        <v>28.413178240533796</v>
      </c>
      <c r="H1679" s="1">
        <f t="shared" si="264"/>
        <v>-503.07177290764173</v>
      </c>
      <c r="I1679" s="1">
        <f t="shared" si="265"/>
        <v>-6.0606630922104887E-2</v>
      </c>
      <c r="J1679" s="1">
        <f t="shared" si="266"/>
        <v>-5.3457112737460809E-2</v>
      </c>
    </row>
    <row r="1680" spans="1:10" x14ac:dyDescent="0.25">
      <c r="A1680" s="1">
        <f t="shared" si="267"/>
        <v>1655</v>
      </c>
      <c r="B1680" s="1">
        <f t="shared" si="268"/>
        <v>0.16549999999999809</v>
      </c>
      <c r="C1680" s="1">
        <f t="shared" si="260"/>
        <v>-299.84338574661967</v>
      </c>
      <c r="D1680" s="1">
        <f t="shared" si="261"/>
        <v>-24.738421994494221</v>
      </c>
      <c r="E1680" s="1">
        <f t="shared" si="259"/>
        <v>61.027363926221987</v>
      </c>
      <c r="F1680" s="1">
        <f t="shared" si="262"/>
        <v>0.46558095274905587</v>
      </c>
      <c r="G1680" s="1">
        <f t="shared" si="263"/>
        <v>28.413178240533796</v>
      </c>
      <c r="H1680" s="1">
        <f t="shared" si="264"/>
        <v>-502.64116289682562</v>
      </c>
      <c r="I1680" s="1">
        <f t="shared" si="265"/>
        <v>-6.0653189017379795E-2</v>
      </c>
      <c r="J1680" s="1">
        <f t="shared" si="266"/>
        <v>-5.3503670832735717E-2</v>
      </c>
    </row>
    <row r="1681" spans="1:10" x14ac:dyDescent="0.25">
      <c r="A1681" s="1">
        <f t="shared" si="267"/>
        <v>1656</v>
      </c>
      <c r="B1681" s="1">
        <f t="shared" si="268"/>
        <v>0.16559999999999808</v>
      </c>
      <c r="C1681" s="1">
        <f t="shared" si="260"/>
        <v>-299.89364986290934</v>
      </c>
      <c r="D1681" s="1">
        <f t="shared" si="261"/>
        <v>-24.768411359480513</v>
      </c>
      <c r="E1681" s="1">
        <f t="shared" si="259"/>
        <v>61.027363926221987</v>
      </c>
      <c r="F1681" s="1">
        <f t="shared" si="262"/>
        <v>0.46558095274905587</v>
      </c>
      <c r="G1681" s="1">
        <f t="shared" si="263"/>
        <v>28.413178240533796</v>
      </c>
      <c r="H1681" s="1">
        <f t="shared" si="264"/>
        <v>-502.21131639364233</v>
      </c>
      <c r="I1681" s="1">
        <f t="shared" si="265"/>
        <v>-6.0699747112654703E-2</v>
      </c>
      <c r="J1681" s="1">
        <f t="shared" si="266"/>
        <v>-5.3550228928010625E-2</v>
      </c>
    </row>
    <row r="1682" spans="1:10" x14ac:dyDescent="0.25">
      <c r="A1682" s="1">
        <f t="shared" si="267"/>
        <v>1657</v>
      </c>
      <c r="B1682" s="1">
        <f t="shared" si="268"/>
        <v>0.16569999999999807</v>
      </c>
      <c r="C1682" s="1">
        <f t="shared" si="260"/>
        <v>-299.94387099454872</v>
      </c>
      <c r="D1682" s="1">
        <f t="shared" si="261"/>
        <v>-24.798405746579967</v>
      </c>
      <c r="E1682" s="1">
        <f t="shared" si="259"/>
        <v>61.027363926221987</v>
      </c>
      <c r="F1682" s="1">
        <f t="shared" si="262"/>
        <v>0.46558095274905587</v>
      </c>
      <c r="G1682" s="1">
        <f t="shared" si="263"/>
        <v>28.413178240533796</v>
      </c>
      <c r="H1682" s="1">
        <f t="shared" si="264"/>
        <v>-501.7822313844045</v>
      </c>
      <c r="I1682" s="1">
        <f t="shared" si="265"/>
        <v>-6.0746305207929611E-2</v>
      </c>
      <c r="J1682" s="1">
        <f t="shared" si="266"/>
        <v>-5.3596787023285533E-2</v>
      </c>
    </row>
    <row r="1683" spans="1:10" x14ac:dyDescent="0.25">
      <c r="A1683" s="1">
        <f t="shared" si="267"/>
        <v>1658</v>
      </c>
      <c r="B1683" s="1">
        <f t="shared" si="268"/>
        <v>0.16579999999999806</v>
      </c>
      <c r="C1683" s="1">
        <f t="shared" si="260"/>
        <v>-299.99404921768718</v>
      </c>
      <c r="D1683" s="1">
        <f t="shared" si="261"/>
        <v>-24.828405151501734</v>
      </c>
      <c r="E1683" s="1">
        <f t="shared" si="259"/>
        <v>61.027363926221987</v>
      </c>
      <c r="F1683" s="1">
        <f t="shared" si="262"/>
        <v>0.46558095274905587</v>
      </c>
      <c r="G1683" s="1">
        <f t="shared" si="263"/>
        <v>28.413178240533796</v>
      </c>
      <c r="H1683" s="1">
        <f t="shared" si="264"/>
        <v>-501.3539058624753</v>
      </c>
      <c r="I1683" s="1">
        <f t="shared" si="265"/>
        <v>-6.079286330320452E-2</v>
      </c>
      <c r="J1683" s="1">
        <f t="shared" si="266"/>
        <v>-5.3643345118560441E-2</v>
      </c>
    </row>
    <row r="1684" spans="1:10" x14ac:dyDescent="0.25">
      <c r="A1684" s="1">
        <f t="shared" si="267"/>
        <v>1659</v>
      </c>
      <c r="B1684" s="1">
        <f t="shared" si="268"/>
        <v>0.16589999999999805</v>
      </c>
      <c r="C1684" s="1">
        <f t="shared" si="260"/>
        <v>-300.04418460827344</v>
      </c>
      <c r="D1684" s="1">
        <f t="shared" si="261"/>
        <v>-24.858409569962561</v>
      </c>
      <c r="E1684" s="1">
        <f t="shared" si="259"/>
        <v>61.027363926221987</v>
      </c>
      <c r="F1684" s="1">
        <f t="shared" si="262"/>
        <v>0.46558095274905587</v>
      </c>
      <c r="G1684" s="1">
        <f t="shared" si="263"/>
        <v>28.413178240533796</v>
      </c>
      <c r="H1684" s="1">
        <f t="shared" si="264"/>
        <v>-500.92633782823742</v>
      </c>
      <c r="I1684" s="1">
        <f t="shared" si="265"/>
        <v>-6.0839421398479428E-2</v>
      </c>
      <c r="J1684" s="1">
        <f t="shared" si="266"/>
        <v>-5.3689903213835349E-2</v>
      </c>
    </row>
    <row r="1685" spans="1:10" x14ac:dyDescent="0.25">
      <c r="A1685" s="1">
        <f t="shared" si="267"/>
        <v>1660</v>
      </c>
      <c r="B1685" s="1">
        <f t="shared" si="268"/>
        <v>0.16599999999999804</v>
      </c>
      <c r="C1685" s="1">
        <f t="shared" si="260"/>
        <v>-300.09427724205625</v>
      </c>
      <c r="D1685" s="1">
        <f t="shared" si="261"/>
        <v>-24.888418997686767</v>
      </c>
      <c r="E1685" s="1">
        <f t="shared" si="259"/>
        <v>61.027363926221987</v>
      </c>
      <c r="F1685" s="1">
        <f t="shared" si="262"/>
        <v>0.46558095274905587</v>
      </c>
      <c r="G1685" s="1">
        <f t="shared" si="263"/>
        <v>28.413178240533796</v>
      </c>
      <c r="H1685" s="1">
        <f t="shared" si="264"/>
        <v>-500.49952528906277</v>
      </c>
      <c r="I1685" s="1">
        <f t="shared" si="265"/>
        <v>-6.0885979493754336E-2</v>
      </c>
      <c r="J1685" s="1">
        <f t="shared" si="266"/>
        <v>-5.3736461309110257E-2</v>
      </c>
    </row>
    <row r="1686" spans="1:10" x14ac:dyDescent="0.25">
      <c r="A1686" s="1">
        <f t="shared" si="267"/>
        <v>1661</v>
      </c>
      <c r="B1686" s="1">
        <f t="shared" si="268"/>
        <v>0.16609999999999803</v>
      </c>
      <c r="C1686" s="1">
        <f t="shared" si="260"/>
        <v>-300.14432719458517</v>
      </c>
      <c r="D1686" s="1">
        <f t="shared" si="261"/>
        <v>-24.918433430406225</v>
      </c>
      <c r="E1686" s="1">
        <f t="shared" si="259"/>
        <v>61.027363926221987</v>
      </c>
      <c r="F1686" s="1">
        <f t="shared" si="262"/>
        <v>0.46558095274905587</v>
      </c>
      <c r="G1686" s="1">
        <f t="shared" si="263"/>
        <v>28.413178240533796</v>
      </c>
      <c r="H1686" s="1">
        <f t="shared" si="264"/>
        <v>-500.07346625928199</v>
      </c>
      <c r="I1686" s="1">
        <f t="shared" si="265"/>
        <v>-6.0932537589029244E-2</v>
      </c>
      <c r="J1686" s="1">
        <f t="shared" si="266"/>
        <v>-5.3783019404385166E-2</v>
      </c>
    </row>
    <row r="1687" spans="1:10" x14ac:dyDescent="0.25">
      <c r="A1687" s="1">
        <f t="shared" si="267"/>
        <v>1662</v>
      </c>
      <c r="B1687" s="1">
        <f t="shared" si="268"/>
        <v>0.16619999999999802</v>
      </c>
      <c r="C1687" s="1">
        <f t="shared" si="260"/>
        <v>-300.19433454121111</v>
      </c>
      <c r="D1687" s="1">
        <f t="shared" si="261"/>
        <v>-24.948452863860346</v>
      </c>
      <c r="E1687" s="1">
        <f t="shared" si="259"/>
        <v>61.027363926221987</v>
      </c>
      <c r="F1687" s="1">
        <f t="shared" si="262"/>
        <v>0.46558095274905587</v>
      </c>
      <c r="G1687" s="1">
        <f t="shared" si="263"/>
        <v>28.413178240533796</v>
      </c>
      <c r="H1687" s="1">
        <f t="shared" si="264"/>
        <v>-499.64815876015388</v>
      </c>
      <c r="I1687" s="1">
        <f t="shared" si="265"/>
        <v>-6.0979095684304152E-2</v>
      </c>
      <c r="J1687" s="1">
        <f t="shared" si="266"/>
        <v>-5.3829577499660074E-2</v>
      </c>
    </row>
    <row r="1688" spans="1:10" x14ac:dyDescent="0.25">
      <c r="A1688" s="1">
        <f t="shared" si="267"/>
        <v>1663</v>
      </c>
      <c r="B1688" s="1">
        <f t="shared" si="268"/>
        <v>0.166299999999998</v>
      </c>
      <c r="C1688" s="1">
        <f t="shared" si="260"/>
        <v>-300.24429935708713</v>
      </c>
      <c r="D1688" s="1">
        <f t="shared" si="261"/>
        <v>-24.978477293796054</v>
      </c>
      <c r="E1688" s="1">
        <f t="shared" si="259"/>
        <v>61.027363926221987</v>
      </c>
      <c r="F1688" s="1">
        <f t="shared" si="262"/>
        <v>0.46558095274905587</v>
      </c>
      <c r="G1688" s="1">
        <f t="shared" si="263"/>
        <v>28.413178240533796</v>
      </c>
      <c r="H1688" s="1">
        <f t="shared" si="264"/>
        <v>-499.22360081983567</v>
      </c>
      <c r="I1688" s="1">
        <f t="shared" si="265"/>
        <v>-6.102565377957906E-2</v>
      </c>
      <c r="J1688" s="1">
        <f t="shared" si="266"/>
        <v>-5.3876135594934982E-2</v>
      </c>
    </row>
    <row r="1689" spans="1:10" x14ac:dyDescent="0.25">
      <c r="A1689" s="1">
        <f t="shared" si="267"/>
        <v>1664</v>
      </c>
      <c r="B1689" s="1">
        <f t="shared" si="268"/>
        <v>0.16639999999999799</v>
      </c>
      <c r="C1689" s="1">
        <f t="shared" si="260"/>
        <v>-300.29422171716914</v>
      </c>
      <c r="D1689" s="1">
        <f t="shared" si="261"/>
        <v>-25.008506715967769</v>
      </c>
      <c r="E1689" s="1">
        <f t="shared" si="259"/>
        <v>61.027363926221987</v>
      </c>
      <c r="F1689" s="1">
        <f t="shared" si="262"/>
        <v>0.46558095274905587</v>
      </c>
      <c r="G1689" s="1">
        <f t="shared" si="263"/>
        <v>28.413178240533796</v>
      </c>
      <c r="H1689" s="1">
        <f t="shared" si="264"/>
        <v>-498.79979047335274</v>
      </c>
      <c r="I1689" s="1">
        <f t="shared" si="265"/>
        <v>-6.1072211874853968E-2</v>
      </c>
      <c r="J1689" s="1">
        <f t="shared" si="266"/>
        <v>-5.392269369020989E-2</v>
      </c>
    </row>
    <row r="1690" spans="1:10" x14ac:dyDescent="0.25">
      <c r="A1690" s="1">
        <f t="shared" si="267"/>
        <v>1665</v>
      </c>
      <c r="B1690" s="1">
        <f t="shared" si="268"/>
        <v>0.16649999999999798</v>
      </c>
      <c r="C1690" s="1">
        <f t="shared" si="260"/>
        <v>-300.34410169621646</v>
      </c>
      <c r="D1690" s="1">
        <f t="shared" si="261"/>
        <v>-25.038541126137392</v>
      </c>
      <c r="E1690" s="1">
        <f t="shared" si="259"/>
        <v>61.027363926221987</v>
      </c>
      <c r="F1690" s="1">
        <f t="shared" si="262"/>
        <v>0.46558095274905587</v>
      </c>
      <c r="G1690" s="1">
        <f t="shared" si="263"/>
        <v>28.413178240533796</v>
      </c>
      <c r="H1690" s="1">
        <f t="shared" si="264"/>
        <v>-498.37672576256887</v>
      </c>
      <c r="I1690" s="1">
        <f t="shared" si="265"/>
        <v>-6.1118769970128876E-2</v>
      </c>
      <c r="J1690" s="1">
        <f t="shared" si="266"/>
        <v>-5.3969251785484798E-2</v>
      </c>
    </row>
    <row r="1691" spans="1:10" x14ac:dyDescent="0.25">
      <c r="A1691" s="1">
        <f t="shared" si="267"/>
        <v>1666</v>
      </c>
      <c r="B1691" s="1">
        <f t="shared" si="268"/>
        <v>0.16659999999999797</v>
      </c>
      <c r="C1691" s="1">
        <f t="shared" si="260"/>
        <v>-300.3939393687927</v>
      </c>
      <c r="D1691" s="1">
        <f t="shared" si="261"/>
        <v>-25.068580520074271</v>
      </c>
      <c r="E1691" s="1">
        <f t="shared" ref="E1691:E1754" si="269">SQRT(2*$C$17/($B$15*(1-($B$13/$B$12)^4)))</f>
        <v>61.027363926221987</v>
      </c>
      <c r="F1691" s="1">
        <f t="shared" si="262"/>
        <v>0.46558095274905587</v>
      </c>
      <c r="G1691" s="1">
        <f t="shared" si="263"/>
        <v>28.413178240533796</v>
      </c>
      <c r="H1691" s="1">
        <f t="shared" si="264"/>
        <v>-497.95440473615662</v>
      </c>
      <c r="I1691" s="1">
        <f t="shared" si="265"/>
        <v>-6.1165328065403785E-2</v>
      </c>
      <c r="J1691" s="1">
        <f t="shared" si="266"/>
        <v>-5.4015809880759706E-2</v>
      </c>
    </row>
    <row r="1692" spans="1:10" x14ac:dyDescent="0.25">
      <c r="A1692" s="1">
        <f t="shared" si="267"/>
        <v>1667</v>
      </c>
      <c r="B1692" s="1">
        <f t="shared" si="268"/>
        <v>0.16669999999999796</v>
      </c>
      <c r="C1692" s="1">
        <f t="shared" si="260"/>
        <v>-300.44373480926629</v>
      </c>
      <c r="D1692" s="1">
        <f t="shared" si="261"/>
        <v>-25.098624893555197</v>
      </c>
      <c r="E1692" s="1">
        <f t="shared" si="269"/>
        <v>61.027363926221987</v>
      </c>
      <c r="F1692" s="1">
        <f t="shared" si="262"/>
        <v>0.46558095274905587</v>
      </c>
      <c r="G1692" s="1">
        <f t="shared" si="263"/>
        <v>28.413178240533796</v>
      </c>
      <c r="H1692" s="1">
        <f t="shared" si="264"/>
        <v>-497.53282544956772</v>
      </c>
      <c r="I1692" s="1">
        <f t="shared" si="265"/>
        <v>-6.1211886160678693E-2</v>
      </c>
      <c r="J1692" s="1">
        <f t="shared" si="266"/>
        <v>-5.4062367976034614E-2</v>
      </c>
    </row>
    <row r="1693" spans="1:10" x14ac:dyDescent="0.25">
      <c r="A1693" s="1">
        <f t="shared" si="267"/>
        <v>1668</v>
      </c>
      <c r="B1693" s="1">
        <f t="shared" si="268"/>
        <v>0.16679999999999795</v>
      </c>
      <c r="C1693" s="1">
        <f t="shared" si="260"/>
        <v>-300.49348809181123</v>
      </c>
      <c r="D1693" s="1">
        <f t="shared" si="261"/>
        <v>-25.128674242364379</v>
      </c>
      <c r="E1693" s="1">
        <f t="shared" si="269"/>
        <v>61.027363926221987</v>
      </c>
      <c r="F1693" s="1">
        <f t="shared" si="262"/>
        <v>0.46558095274905587</v>
      </c>
      <c r="G1693" s="1">
        <f t="shared" si="263"/>
        <v>28.413178240533796</v>
      </c>
      <c r="H1693" s="1">
        <f t="shared" si="264"/>
        <v>-497.11198596500418</v>
      </c>
      <c r="I1693" s="1">
        <f t="shared" si="265"/>
        <v>-6.1258444255953601E-2</v>
      </c>
      <c r="J1693" s="1">
        <f t="shared" si="266"/>
        <v>-5.4108926071309522E-2</v>
      </c>
    </row>
    <row r="1694" spans="1:10" x14ac:dyDescent="0.25">
      <c r="A1694" s="1">
        <f t="shared" si="267"/>
        <v>1669</v>
      </c>
      <c r="B1694" s="1">
        <f t="shared" si="268"/>
        <v>0.16689999999999794</v>
      </c>
      <c r="C1694" s="1">
        <f t="shared" si="260"/>
        <v>-300.54319929040776</v>
      </c>
      <c r="D1694" s="1">
        <f t="shared" si="261"/>
        <v>-25.158728562293419</v>
      </c>
      <c r="E1694" s="1">
        <f t="shared" si="269"/>
        <v>61.027363926221987</v>
      </c>
      <c r="F1694" s="1">
        <f t="shared" si="262"/>
        <v>0.46558095274905587</v>
      </c>
      <c r="G1694" s="1">
        <f t="shared" si="263"/>
        <v>28.413178240533796</v>
      </c>
      <c r="H1694" s="1">
        <f t="shared" si="264"/>
        <v>-496.69188435138801</v>
      </c>
      <c r="I1694" s="1">
        <f t="shared" si="265"/>
        <v>-6.1305002351228509E-2</v>
      </c>
      <c r="J1694" s="1">
        <f t="shared" si="266"/>
        <v>-5.4155484166584431E-2</v>
      </c>
    </row>
    <row r="1695" spans="1:10" x14ac:dyDescent="0.25">
      <c r="A1695" s="1">
        <f t="shared" si="267"/>
        <v>1670</v>
      </c>
      <c r="B1695" s="1">
        <f t="shared" si="268"/>
        <v>0.16699999999999793</v>
      </c>
      <c r="C1695" s="1">
        <f t="shared" ref="C1695:C1758" si="270">C1694+H1694*$B$2</f>
        <v>-300.59286847884289</v>
      </c>
      <c r="D1695" s="1">
        <f t="shared" ref="D1695:D1758" si="271">D1694+$B$2*C1695</f>
        <v>-25.188787849141303</v>
      </c>
      <c r="E1695" s="1">
        <f t="shared" si="269"/>
        <v>61.027363926221987</v>
      </c>
      <c r="F1695" s="1">
        <f t="shared" ref="F1695:F1758" si="272">PI()*($B$13/2)^2*$B$15*E1695</f>
        <v>0.46558095274905587</v>
      </c>
      <c r="G1695" s="1">
        <f t="shared" ref="G1695:G1758" si="273">E1695*F1695</f>
        <v>28.413178240533796</v>
      </c>
      <c r="H1695" s="1">
        <f t="shared" ref="H1695:H1758" si="274">-(0.5*$B$3*C1695^2*$B$5*$B$11)/J1694-$B$10+G1695/J1694</f>
        <v>-496.27251868433348</v>
      </c>
      <c r="I1695" s="1">
        <f t="shared" ref="I1695:I1758" si="275">I1694-F1695*$B$2</f>
        <v>-6.1351560446503417E-2</v>
      </c>
      <c r="J1695" s="1">
        <f t="shared" ref="J1695:J1758" si="276">$B$7+I1695</f>
        <v>-5.4202042261859339E-2</v>
      </c>
    </row>
    <row r="1696" spans="1:10" x14ac:dyDescent="0.25">
      <c r="A1696" s="1">
        <f t="shared" si="267"/>
        <v>1671</v>
      </c>
      <c r="B1696" s="1">
        <f t="shared" si="268"/>
        <v>0.16709999999999792</v>
      </c>
      <c r="C1696" s="1">
        <f t="shared" si="270"/>
        <v>-300.64249573071135</v>
      </c>
      <c r="D1696" s="1">
        <f t="shared" si="271"/>
        <v>-25.218852098714375</v>
      </c>
      <c r="E1696" s="1">
        <f t="shared" si="269"/>
        <v>61.027363926221987</v>
      </c>
      <c r="F1696" s="1">
        <f t="shared" si="272"/>
        <v>0.46558095274905587</v>
      </c>
      <c r="G1696" s="1">
        <f t="shared" si="273"/>
        <v>28.413178240533796</v>
      </c>
      <c r="H1696" s="1">
        <f t="shared" si="274"/>
        <v>-495.85388704611739</v>
      </c>
      <c r="I1696" s="1">
        <f t="shared" si="275"/>
        <v>-6.1398118541778325E-2</v>
      </c>
      <c r="J1696" s="1">
        <f t="shared" si="276"/>
        <v>-5.4248600357134247E-2</v>
      </c>
    </row>
    <row r="1697" spans="1:10" x14ac:dyDescent="0.25">
      <c r="A1697" s="1">
        <f t="shared" si="267"/>
        <v>1672</v>
      </c>
      <c r="B1697" s="1">
        <f t="shared" si="268"/>
        <v>0.16719999999999791</v>
      </c>
      <c r="C1697" s="1">
        <f t="shared" si="270"/>
        <v>-300.69208111941595</v>
      </c>
      <c r="D1697" s="1">
        <f t="shared" si="271"/>
        <v>-25.248921306826318</v>
      </c>
      <c r="E1697" s="1">
        <f t="shared" si="269"/>
        <v>61.027363926221987</v>
      </c>
      <c r="F1697" s="1">
        <f t="shared" si="272"/>
        <v>0.46558095274905587</v>
      </c>
      <c r="G1697" s="1">
        <f t="shared" si="273"/>
        <v>28.413178240533796</v>
      </c>
      <c r="H1697" s="1">
        <f t="shared" si="274"/>
        <v>-495.43598752565038</v>
      </c>
      <c r="I1697" s="1">
        <f t="shared" si="275"/>
        <v>-6.1444676637053233E-2</v>
      </c>
      <c r="J1697" s="1">
        <f t="shared" si="276"/>
        <v>-5.4295158452409155E-2</v>
      </c>
    </row>
    <row r="1698" spans="1:10" x14ac:dyDescent="0.25">
      <c r="A1698" s="1">
        <f t="shared" si="267"/>
        <v>1673</v>
      </c>
      <c r="B1698" s="1">
        <f t="shared" si="268"/>
        <v>0.16729999999999789</v>
      </c>
      <c r="C1698" s="1">
        <f t="shared" si="270"/>
        <v>-300.74162471816851</v>
      </c>
      <c r="D1698" s="1">
        <f t="shared" si="271"/>
        <v>-25.278995469298135</v>
      </c>
      <c r="E1698" s="1">
        <f t="shared" si="269"/>
        <v>61.027363926221987</v>
      </c>
      <c r="F1698" s="1">
        <f t="shared" si="272"/>
        <v>0.46558095274905587</v>
      </c>
      <c r="G1698" s="1">
        <f t="shared" si="273"/>
        <v>28.413178240533796</v>
      </c>
      <c r="H1698" s="1">
        <f t="shared" si="274"/>
        <v>-495.01881821844864</v>
      </c>
      <c r="I1698" s="1">
        <f t="shared" si="275"/>
        <v>-6.1491234732328141E-2</v>
      </c>
      <c r="J1698" s="1">
        <f t="shared" si="276"/>
        <v>-5.4341716547684063E-2</v>
      </c>
    </row>
    <row r="1699" spans="1:10" x14ac:dyDescent="0.25">
      <c r="A1699" s="1">
        <f t="shared" si="267"/>
        <v>1674</v>
      </c>
      <c r="B1699" s="1">
        <f t="shared" si="268"/>
        <v>0.16739999999999788</v>
      </c>
      <c r="C1699" s="1">
        <f t="shared" si="270"/>
        <v>-300.79112659999038</v>
      </c>
      <c r="D1699" s="1">
        <f t="shared" si="271"/>
        <v>-25.309074581958132</v>
      </c>
      <c r="E1699" s="1">
        <f t="shared" si="269"/>
        <v>61.027363926221987</v>
      </c>
      <c r="F1699" s="1">
        <f t="shared" si="272"/>
        <v>0.46558095274905587</v>
      </c>
      <c r="G1699" s="1">
        <f t="shared" si="273"/>
        <v>28.413178240533796</v>
      </c>
      <c r="H1699" s="1">
        <f t="shared" si="274"/>
        <v>-494.6023772266052</v>
      </c>
      <c r="I1699" s="1">
        <f t="shared" si="275"/>
        <v>-6.1537792827603049E-2</v>
      </c>
      <c r="J1699" s="1">
        <f t="shared" si="276"/>
        <v>-5.4388274642958971E-2</v>
      </c>
    </row>
    <row r="1700" spans="1:10" x14ac:dyDescent="0.25">
      <c r="A1700" s="1">
        <f t="shared" si="267"/>
        <v>1675</v>
      </c>
      <c r="B1700" s="1">
        <f t="shared" si="268"/>
        <v>0.16749999999999787</v>
      </c>
      <c r="C1700" s="1">
        <f t="shared" si="270"/>
        <v>-300.84058683771303</v>
      </c>
      <c r="D1700" s="1">
        <f t="shared" si="271"/>
        <v>-25.339158640641905</v>
      </c>
      <c r="E1700" s="1">
        <f t="shared" si="269"/>
        <v>61.027363926221987</v>
      </c>
      <c r="F1700" s="1">
        <f t="shared" si="272"/>
        <v>0.46558095274905587</v>
      </c>
      <c r="G1700" s="1">
        <f t="shared" si="273"/>
        <v>28.413178240533796</v>
      </c>
      <c r="H1700" s="1">
        <f t="shared" si="274"/>
        <v>-494.18666265876192</v>
      </c>
      <c r="I1700" s="1">
        <f t="shared" si="275"/>
        <v>-6.1584350922877958E-2</v>
      </c>
      <c r="J1700" s="1">
        <f t="shared" si="276"/>
        <v>-5.4434832738233879E-2</v>
      </c>
    </row>
    <row r="1701" spans="1:10" x14ac:dyDescent="0.25">
      <c r="A1701" s="1">
        <f t="shared" si="267"/>
        <v>1676</v>
      </c>
      <c r="B1701" s="1">
        <f t="shared" si="268"/>
        <v>0.16759999999999786</v>
      </c>
      <c r="C1701" s="1">
        <f t="shared" si="270"/>
        <v>-300.8900055039789</v>
      </c>
      <c r="D1701" s="1">
        <f t="shared" si="271"/>
        <v>-25.369247641192302</v>
      </c>
      <c r="E1701" s="1">
        <f t="shared" si="269"/>
        <v>61.027363926221987</v>
      </c>
      <c r="F1701" s="1">
        <f t="shared" si="272"/>
        <v>0.46558095274905587</v>
      </c>
      <c r="G1701" s="1">
        <f t="shared" si="273"/>
        <v>28.413178240533796</v>
      </c>
      <c r="H1701" s="1">
        <f t="shared" si="274"/>
        <v>-493.77167263008056</v>
      </c>
      <c r="I1701" s="1">
        <f t="shared" si="275"/>
        <v>-6.1630909018152866E-2</v>
      </c>
      <c r="J1701" s="1">
        <f t="shared" si="276"/>
        <v>-5.4481390833508787E-2</v>
      </c>
    </row>
    <row r="1702" spans="1:10" x14ac:dyDescent="0.25">
      <c r="A1702" s="1">
        <f t="shared" si="267"/>
        <v>1677</v>
      </c>
      <c r="B1702" s="1">
        <f t="shared" si="268"/>
        <v>0.16769999999999785</v>
      </c>
      <c r="C1702" s="1">
        <f t="shared" si="270"/>
        <v>-300.9393826712419</v>
      </c>
      <c r="D1702" s="1">
        <f t="shared" si="271"/>
        <v>-25.399341579459428</v>
      </c>
      <c r="E1702" s="1">
        <f t="shared" si="269"/>
        <v>61.027363926221987</v>
      </c>
      <c r="F1702" s="1">
        <f t="shared" si="272"/>
        <v>0.46558095274905587</v>
      </c>
      <c r="G1702" s="1">
        <f t="shared" si="273"/>
        <v>28.413178240533796</v>
      </c>
      <c r="H1702" s="1">
        <f t="shared" si="274"/>
        <v>-493.35740526221582</v>
      </c>
      <c r="I1702" s="1">
        <f t="shared" si="275"/>
        <v>-6.1677467113427774E-2</v>
      </c>
      <c r="J1702" s="1">
        <f t="shared" si="276"/>
        <v>-5.4527948928783695E-2</v>
      </c>
    </row>
    <row r="1703" spans="1:10" x14ac:dyDescent="0.25">
      <c r="A1703" s="1">
        <f t="shared" si="267"/>
        <v>1678</v>
      </c>
      <c r="B1703" s="1">
        <f t="shared" si="268"/>
        <v>0.16779999999999784</v>
      </c>
      <c r="C1703" s="1">
        <f t="shared" si="270"/>
        <v>-300.9887184117681</v>
      </c>
      <c r="D1703" s="1">
        <f t="shared" si="271"/>
        <v>-25.429440451300604</v>
      </c>
      <c r="E1703" s="1">
        <f t="shared" si="269"/>
        <v>61.027363926221987</v>
      </c>
      <c r="F1703" s="1">
        <f t="shared" si="272"/>
        <v>0.46558095274905587</v>
      </c>
      <c r="G1703" s="1">
        <f t="shared" si="273"/>
        <v>28.413178240533796</v>
      </c>
      <c r="H1703" s="1">
        <f t="shared" si="274"/>
        <v>-492.94385868328669</v>
      </c>
      <c r="I1703" s="1">
        <f t="shared" si="275"/>
        <v>-6.1724025208702682E-2</v>
      </c>
      <c r="J1703" s="1">
        <f t="shared" si="276"/>
        <v>-5.4574507024058604E-2</v>
      </c>
    </row>
    <row r="1704" spans="1:10" x14ac:dyDescent="0.25">
      <c r="A1704" s="1">
        <f t="shared" si="267"/>
        <v>1679</v>
      </c>
      <c r="B1704" s="1">
        <f t="shared" si="268"/>
        <v>0.16789999999999783</v>
      </c>
      <c r="C1704" s="1">
        <f t="shared" si="270"/>
        <v>-301.03801279763644</v>
      </c>
      <c r="D1704" s="1">
        <f t="shared" si="271"/>
        <v>-25.459544252580368</v>
      </c>
      <c r="E1704" s="1">
        <f t="shared" si="269"/>
        <v>61.027363926221987</v>
      </c>
      <c r="F1704" s="1">
        <f t="shared" si="272"/>
        <v>0.46558095274905587</v>
      </c>
      <c r="G1704" s="1">
        <f t="shared" si="273"/>
        <v>28.413178240533796</v>
      </c>
      <c r="H1704" s="1">
        <f t="shared" si="274"/>
        <v>-492.531031027849</v>
      </c>
      <c r="I1704" s="1">
        <f t="shared" si="275"/>
        <v>-6.177058330397759E-2</v>
      </c>
      <c r="J1704" s="1">
        <f t="shared" si="276"/>
        <v>-5.4621065119333512E-2</v>
      </c>
    </row>
    <row r="1705" spans="1:10" x14ac:dyDescent="0.25">
      <c r="A1705" s="1">
        <f t="shared" si="267"/>
        <v>1680</v>
      </c>
      <c r="B1705" s="1">
        <f t="shared" si="268"/>
        <v>0.16799999999999782</v>
      </c>
      <c r="C1705" s="1">
        <f t="shared" si="270"/>
        <v>-301.08726590073923</v>
      </c>
      <c r="D1705" s="1">
        <f t="shared" si="271"/>
        <v>-25.489652979170444</v>
      </c>
      <c r="E1705" s="1">
        <f t="shared" si="269"/>
        <v>61.027363926221987</v>
      </c>
      <c r="F1705" s="1">
        <f t="shared" si="272"/>
        <v>0.46558095274905587</v>
      </c>
      <c r="G1705" s="1">
        <f t="shared" si="273"/>
        <v>28.413178240533796</v>
      </c>
      <c r="H1705" s="1">
        <f t="shared" si="274"/>
        <v>-492.11892043686805</v>
      </c>
      <c r="I1705" s="1">
        <f t="shared" si="275"/>
        <v>-6.1817141399252498E-2</v>
      </c>
      <c r="J1705" s="1">
        <f t="shared" si="276"/>
        <v>-5.466762321460842E-2</v>
      </c>
    </row>
    <row r="1706" spans="1:10" x14ac:dyDescent="0.25">
      <c r="A1706" s="1">
        <f t="shared" si="267"/>
        <v>1681</v>
      </c>
      <c r="B1706" s="1">
        <f t="shared" si="268"/>
        <v>0.16809999999999781</v>
      </c>
      <c r="C1706" s="1">
        <f t="shared" si="270"/>
        <v>-301.1364777927829</v>
      </c>
      <c r="D1706" s="1">
        <f t="shared" si="271"/>
        <v>-25.519766626949721</v>
      </c>
      <c r="E1706" s="1">
        <f t="shared" si="269"/>
        <v>61.027363926221987</v>
      </c>
      <c r="F1706" s="1">
        <f t="shared" si="272"/>
        <v>0.46558095274905587</v>
      </c>
      <c r="G1706" s="1">
        <f t="shared" si="273"/>
        <v>28.413178240533796</v>
      </c>
      <c r="H1706" s="1">
        <f t="shared" si="274"/>
        <v>-491.70752505769065</v>
      </c>
      <c r="I1706" s="1">
        <f t="shared" si="275"/>
        <v>-6.1863699494527406E-2</v>
      </c>
      <c r="J1706" s="1">
        <f t="shared" si="276"/>
        <v>-5.4714181309883328E-2</v>
      </c>
    </row>
    <row r="1707" spans="1:10" x14ac:dyDescent="0.25">
      <c r="A1707" s="1">
        <f t="shared" si="267"/>
        <v>1682</v>
      </c>
      <c r="B1707" s="1">
        <f t="shared" si="268"/>
        <v>0.1681999999999978</v>
      </c>
      <c r="C1707" s="1">
        <f t="shared" si="270"/>
        <v>-301.18564854528864</v>
      </c>
      <c r="D1707" s="1">
        <f t="shared" si="271"/>
        <v>-25.54988519180425</v>
      </c>
      <c r="E1707" s="1">
        <f t="shared" si="269"/>
        <v>61.027363926221987</v>
      </c>
      <c r="F1707" s="1">
        <f t="shared" si="272"/>
        <v>0.46558095274905587</v>
      </c>
      <c r="G1707" s="1">
        <f t="shared" si="273"/>
        <v>28.413178240533796</v>
      </c>
      <c r="H1707" s="1">
        <f t="shared" si="274"/>
        <v>-491.29684304401803</v>
      </c>
      <c r="I1707" s="1">
        <f t="shared" si="275"/>
        <v>-6.1910257589802314E-2</v>
      </c>
      <c r="J1707" s="1">
        <f t="shared" si="276"/>
        <v>-5.4760739405158236E-2</v>
      </c>
    </row>
    <row r="1708" spans="1:10" x14ac:dyDescent="0.25">
      <c r="A1708" s="1">
        <f t="shared" si="267"/>
        <v>1683</v>
      </c>
      <c r="B1708" s="1">
        <f t="shared" si="268"/>
        <v>0.16829999999999778</v>
      </c>
      <c r="C1708" s="1">
        <f t="shared" si="270"/>
        <v>-301.23477822959302</v>
      </c>
      <c r="D1708" s="1">
        <f t="shared" si="271"/>
        <v>-25.580008669627208</v>
      </c>
      <c r="E1708" s="1">
        <f t="shared" si="269"/>
        <v>61.027363926221987</v>
      </c>
      <c r="F1708" s="1">
        <f t="shared" si="272"/>
        <v>0.46558095274905587</v>
      </c>
      <c r="G1708" s="1">
        <f t="shared" si="273"/>
        <v>28.413178240533796</v>
      </c>
      <c r="H1708" s="1">
        <f t="shared" si="274"/>
        <v>-490.88687255587899</v>
      </c>
      <c r="I1708" s="1">
        <f t="shared" si="275"/>
        <v>-6.1956815685077223E-2</v>
      </c>
      <c r="J1708" s="1">
        <f t="shared" si="276"/>
        <v>-5.4807297500433144E-2</v>
      </c>
    </row>
    <row r="1709" spans="1:10" x14ac:dyDescent="0.25">
      <c r="A1709" s="1">
        <f t="shared" si="267"/>
        <v>1684</v>
      </c>
      <c r="B1709" s="1">
        <f t="shared" si="268"/>
        <v>0.16839999999999777</v>
      </c>
      <c r="C1709" s="1">
        <f t="shared" si="270"/>
        <v>-301.28386691684858</v>
      </c>
      <c r="D1709" s="1">
        <f t="shared" si="271"/>
        <v>-25.610137056318894</v>
      </c>
      <c r="E1709" s="1">
        <f t="shared" si="269"/>
        <v>61.027363926221987</v>
      </c>
      <c r="F1709" s="1">
        <f t="shared" si="272"/>
        <v>0.46558095274905587</v>
      </c>
      <c r="G1709" s="1">
        <f t="shared" si="273"/>
        <v>28.413178240533796</v>
      </c>
      <c r="H1709" s="1">
        <f t="shared" si="274"/>
        <v>-490.47761175960233</v>
      </c>
      <c r="I1709" s="1">
        <f t="shared" si="275"/>
        <v>-6.2003373780352131E-2</v>
      </c>
      <c r="J1709" s="1">
        <f t="shared" si="276"/>
        <v>-5.4853855595708052E-2</v>
      </c>
    </row>
    <row r="1710" spans="1:10" x14ac:dyDescent="0.25">
      <c r="A1710" s="1">
        <f t="shared" si="267"/>
        <v>1685</v>
      </c>
      <c r="B1710" s="1">
        <f t="shared" si="268"/>
        <v>0.16849999999999776</v>
      </c>
      <c r="C1710" s="1">
        <f t="shared" si="270"/>
        <v>-301.33291467802457</v>
      </c>
      <c r="D1710" s="1">
        <f t="shared" si="271"/>
        <v>-25.640270347786696</v>
      </c>
      <c r="E1710" s="1">
        <f t="shared" si="269"/>
        <v>61.027363926221987</v>
      </c>
      <c r="F1710" s="1">
        <f t="shared" si="272"/>
        <v>0.46558095274905587</v>
      </c>
      <c r="G1710" s="1">
        <f t="shared" si="273"/>
        <v>28.413178240533796</v>
      </c>
      <c r="H1710" s="1">
        <f t="shared" si="274"/>
        <v>-490.06905882779046</v>
      </c>
      <c r="I1710" s="1">
        <f t="shared" si="275"/>
        <v>-6.2049931875627039E-2</v>
      </c>
      <c r="J1710" s="1">
        <f t="shared" si="276"/>
        <v>-5.490041369098296E-2</v>
      </c>
    </row>
    <row r="1711" spans="1:10" x14ac:dyDescent="0.25">
      <c r="A1711" s="1">
        <f t="shared" si="267"/>
        <v>1686</v>
      </c>
      <c r="B1711" s="1">
        <f t="shared" si="268"/>
        <v>0.16859999999999775</v>
      </c>
      <c r="C1711" s="1">
        <f t="shared" si="270"/>
        <v>-301.38192158390734</v>
      </c>
      <c r="D1711" s="1">
        <f t="shared" si="271"/>
        <v>-25.670408539945086</v>
      </c>
      <c r="E1711" s="1">
        <f t="shared" si="269"/>
        <v>61.027363926221987</v>
      </c>
      <c r="F1711" s="1">
        <f t="shared" si="272"/>
        <v>0.46558095274905587</v>
      </c>
      <c r="G1711" s="1">
        <f t="shared" si="273"/>
        <v>28.413178240533796</v>
      </c>
      <c r="H1711" s="1">
        <f t="shared" si="274"/>
        <v>-489.66121193929217</v>
      </c>
      <c r="I1711" s="1">
        <f t="shared" si="275"/>
        <v>-6.2096489970901947E-2</v>
      </c>
      <c r="J1711" s="1">
        <f t="shared" si="276"/>
        <v>-5.4946971786257869E-2</v>
      </c>
    </row>
    <row r="1712" spans="1:10" x14ac:dyDescent="0.25">
      <c r="A1712" s="1">
        <f t="shared" si="267"/>
        <v>1687</v>
      </c>
      <c r="B1712" s="1">
        <f t="shared" si="268"/>
        <v>0.16869999999999774</v>
      </c>
      <c r="C1712" s="1">
        <f t="shared" si="270"/>
        <v>-301.43088770510127</v>
      </c>
      <c r="D1712" s="1">
        <f t="shared" si="271"/>
        <v>-25.700551628715598</v>
      </c>
      <c r="E1712" s="1">
        <f t="shared" si="269"/>
        <v>61.027363926221987</v>
      </c>
      <c r="F1712" s="1">
        <f t="shared" si="272"/>
        <v>0.46558095274905587</v>
      </c>
      <c r="G1712" s="1">
        <f t="shared" si="273"/>
        <v>28.413178240533796</v>
      </c>
      <c r="H1712" s="1">
        <f t="shared" si="274"/>
        <v>-489.25406927917658</v>
      </c>
      <c r="I1712" s="1">
        <f t="shared" si="275"/>
        <v>-6.2143048066176855E-2</v>
      </c>
      <c r="J1712" s="1">
        <f t="shared" si="276"/>
        <v>-5.4993529881532777E-2</v>
      </c>
    </row>
    <row r="1713" spans="1:10" x14ac:dyDescent="0.25">
      <c r="A1713" s="1">
        <f t="shared" si="267"/>
        <v>1688</v>
      </c>
      <c r="B1713" s="1">
        <f t="shared" si="268"/>
        <v>0.16879999999999773</v>
      </c>
      <c r="C1713" s="1">
        <f t="shared" si="270"/>
        <v>-301.47981311202921</v>
      </c>
      <c r="D1713" s="1">
        <f t="shared" si="271"/>
        <v>-25.7306996100268</v>
      </c>
      <c r="E1713" s="1">
        <f t="shared" si="269"/>
        <v>61.027363926221987</v>
      </c>
      <c r="F1713" s="1">
        <f t="shared" si="272"/>
        <v>0.46558095274905587</v>
      </c>
      <c r="G1713" s="1">
        <f t="shared" si="273"/>
        <v>28.413178240533796</v>
      </c>
      <c r="H1713" s="1">
        <f t="shared" si="274"/>
        <v>-488.84762903870603</v>
      </c>
      <c r="I1713" s="1">
        <f t="shared" si="275"/>
        <v>-6.2189606161451763E-2</v>
      </c>
      <c r="J1713" s="1">
        <f t="shared" si="276"/>
        <v>-5.5040087976807685E-2</v>
      </c>
    </row>
    <row r="1714" spans="1:10" x14ac:dyDescent="0.25">
      <c r="A1714" s="1">
        <f t="shared" si="267"/>
        <v>1689</v>
      </c>
      <c r="B1714" s="1">
        <f t="shared" si="268"/>
        <v>0.16889999999999772</v>
      </c>
      <c r="C1714" s="1">
        <f t="shared" si="270"/>
        <v>-301.52869787493307</v>
      </c>
      <c r="D1714" s="1">
        <f t="shared" si="271"/>
        <v>-25.760852479814293</v>
      </c>
      <c r="E1714" s="1">
        <f t="shared" si="269"/>
        <v>61.027363926221987</v>
      </c>
      <c r="F1714" s="1">
        <f t="shared" si="272"/>
        <v>0.46558095274905587</v>
      </c>
      <c r="G1714" s="1">
        <f t="shared" si="273"/>
        <v>28.413178240533796</v>
      </c>
      <c r="H1714" s="1">
        <f t="shared" si="274"/>
        <v>-488.44188941531036</v>
      </c>
      <c r="I1714" s="1">
        <f t="shared" si="275"/>
        <v>-6.2236164256726671E-2</v>
      </c>
      <c r="J1714" s="1">
        <f t="shared" si="276"/>
        <v>-5.5086646072082593E-2</v>
      </c>
    </row>
    <row r="1715" spans="1:10" x14ac:dyDescent="0.25">
      <c r="A1715" s="1">
        <f t="shared" si="267"/>
        <v>1690</v>
      </c>
      <c r="B1715" s="1">
        <f t="shared" si="268"/>
        <v>0.16899999999999771</v>
      </c>
      <c r="C1715" s="1">
        <f t="shared" si="270"/>
        <v>-301.5775420638746</v>
      </c>
      <c r="D1715" s="1">
        <f t="shared" si="271"/>
        <v>-25.791010234020682</v>
      </c>
      <c r="E1715" s="1">
        <f t="shared" si="269"/>
        <v>61.027363926221987</v>
      </c>
      <c r="F1715" s="1">
        <f t="shared" si="272"/>
        <v>0.46558095274905587</v>
      </c>
      <c r="G1715" s="1">
        <f t="shared" si="273"/>
        <v>28.413178240533796</v>
      </c>
      <c r="H1715" s="1">
        <f t="shared" si="274"/>
        <v>-488.03684861256005</v>
      </c>
      <c r="I1715" s="1">
        <f t="shared" si="275"/>
        <v>-6.2282722352001579E-2</v>
      </c>
      <c r="J1715" s="1">
        <f t="shared" si="276"/>
        <v>-5.5133204167357501E-2</v>
      </c>
    </row>
    <row r="1716" spans="1:10" x14ac:dyDescent="0.25">
      <c r="A1716" s="1">
        <f t="shared" si="267"/>
        <v>1691</v>
      </c>
      <c r="B1716" s="1">
        <f t="shared" si="268"/>
        <v>0.1690999999999977</v>
      </c>
      <c r="C1716" s="1">
        <f t="shared" si="270"/>
        <v>-301.62634574873584</v>
      </c>
      <c r="D1716" s="1">
        <f t="shared" si="271"/>
        <v>-25.821172868595557</v>
      </c>
      <c r="E1716" s="1">
        <f t="shared" si="269"/>
        <v>61.027363926221987</v>
      </c>
      <c r="F1716" s="1">
        <f t="shared" si="272"/>
        <v>0.46558095274905587</v>
      </c>
      <c r="G1716" s="1">
        <f t="shared" si="273"/>
        <v>28.413178240533796</v>
      </c>
      <c r="H1716" s="1">
        <f t="shared" si="274"/>
        <v>-487.63250484014071</v>
      </c>
      <c r="I1716" s="1">
        <f t="shared" si="275"/>
        <v>-6.2329280447276487E-2</v>
      </c>
      <c r="J1716" s="1">
        <f t="shared" si="276"/>
        <v>-5.5179762262632409E-2</v>
      </c>
    </row>
    <row r="1717" spans="1:10" x14ac:dyDescent="0.25">
      <c r="A1717" s="1">
        <f t="shared" si="267"/>
        <v>1692</v>
      </c>
      <c r="B1717" s="1">
        <f t="shared" si="268"/>
        <v>0.16919999999999769</v>
      </c>
      <c r="C1717" s="1">
        <f t="shared" si="270"/>
        <v>-301.67510899921984</v>
      </c>
      <c r="D1717" s="1">
        <f t="shared" si="271"/>
        <v>-25.851340379495479</v>
      </c>
      <c r="E1717" s="1">
        <f t="shared" si="269"/>
        <v>61.027363926221987</v>
      </c>
      <c r="F1717" s="1">
        <f t="shared" si="272"/>
        <v>0.46558095274905587</v>
      </c>
      <c r="G1717" s="1">
        <f t="shared" si="273"/>
        <v>28.413178240533796</v>
      </c>
      <c r="H1717" s="1">
        <f t="shared" si="274"/>
        <v>-487.22885631382701</v>
      </c>
      <c r="I1717" s="1">
        <f t="shared" si="275"/>
        <v>-6.2375838542551396E-2</v>
      </c>
      <c r="J1717" s="1">
        <f t="shared" si="276"/>
        <v>-5.5226320357907317E-2</v>
      </c>
    </row>
    <row r="1718" spans="1:10" x14ac:dyDescent="0.25">
      <c r="A1718" s="1">
        <f t="shared" si="267"/>
        <v>1693</v>
      </c>
      <c r="B1718" s="1">
        <f t="shared" si="268"/>
        <v>0.16929999999999767</v>
      </c>
      <c r="C1718" s="1">
        <f t="shared" si="270"/>
        <v>-301.72383188485122</v>
      </c>
      <c r="D1718" s="1">
        <f t="shared" si="271"/>
        <v>-25.881512762683965</v>
      </c>
      <c r="E1718" s="1">
        <f t="shared" si="269"/>
        <v>61.027363926221987</v>
      </c>
      <c r="F1718" s="1">
        <f t="shared" si="272"/>
        <v>0.46558095274905587</v>
      </c>
      <c r="G1718" s="1">
        <f t="shared" si="273"/>
        <v>28.413178240533796</v>
      </c>
      <c r="H1718" s="1">
        <f t="shared" si="274"/>
        <v>-486.82590125545636</v>
      </c>
      <c r="I1718" s="1">
        <f t="shared" si="275"/>
        <v>-6.2422396637826304E-2</v>
      </c>
      <c r="J1718" s="1">
        <f t="shared" si="276"/>
        <v>-5.5272878453182225E-2</v>
      </c>
    </row>
    <row r="1719" spans="1:10" x14ac:dyDescent="0.25">
      <c r="A1719" s="1">
        <f t="shared" si="267"/>
        <v>1694</v>
      </c>
      <c r="B1719" s="1">
        <f t="shared" si="268"/>
        <v>0.16939999999999766</v>
      </c>
      <c r="C1719" s="1">
        <f t="shared" si="270"/>
        <v>-301.77251447497679</v>
      </c>
      <c r="D1719" s="1">
        <f t="shared" si="271"/>
        <v>-25.911690014131462</v>
      </c>
      <c r="E1719" s="1">
        <f t="shared" si="269"/>
        <v>61.027363926221987</v>
      </c>
      <c r="F1719" s="1">
        <f t="shared" si="272"/>
        <v>0.46558095274905587</v>
      </c>
      <c r="G1719" s="1">
        <f t="shared" si="273"/>
        <v>28.413178240533796</v>
      </c>
      <c r="H1719" s="1">
        <f t="shared" si="274"/>
        <v>-486.42363789290397</v>
      </c>
      <c r="I1719" s="1">
        <f t="shared" si="275"/>
        <v>-6.2468954733101212E-2</v>
      </c>
      <c r="J1719" s="1">
        <f t="shared" si="276"/>
        <v>-5.5319436548457133E-2</v>
      </c>
    </row>
    <row r="1720" spans="1:10" x14ac:dyDescent="0.25">
      <c r="A1720" s="1">
        <f t="shared" si="267"/>
        <v>1695</v>
      </c>
      <c r="B1720" s="1">
        <f t="shared" si="268"/>
        <v>0.16949999999999765</v>
      </c>
      <c r="C1720" s="1">
        <f t="shared" si="270"/>
        <v>-301.82115683876606</v>
      </c>
      <c r="D1720" s="1">
        <f t="shared" si="271"/>
        <v>-25.941872129815337</v>
      </c>
      <c r="E1720" s="1">
        <f t="shared" si="269"/>
        <v>61.027363926221987</v>
      </c>
      <c r="F1720" s="1">
        <f t="shared" si="272"/>
        <v>0.46558095274905587</v>
      </c>
      <c r="G1720" s="1">
        <f t="shared" si="273"/>
        <v>28.413178240533796</v>
      </c>
      <c r="H1720" s="1">
        <f t="shared" si="274"/>
        <v>-486.02206446005681</v>
      </c>
      <c r="I1720" s="1">
        <f t="shared" si="275"/>
        <v>-6.2515512828376113E-2</v>
      </c>
      <c r="J1720" s="1">
        <f t="shared" si="276"/>
        <v>-5.5365994643732035E-2</v>
      </c>
    </row>
    <row r="1721" spans="1:10" x14ac:dyDescent="0.25">
      <c r="A1721" s="1">
        <f t="shared" si="267"/>
        <v>1696</v>
      </c>
      <c r="B1721" s="1">
        <f t="shared" si="268"/>
        <v>0.16959999999999764</v>
      </c>
      <c r="C1721" s="1">
        <f t="shared" si="270"/>
        <v>-301.86975904521205</v>
      </c>
      <c r="D1721" s="1">
        <f t="shared" si="271"/>
        <v>-25.972059105719858</v>
      </c>
      <c r="E1721" s="1">
        <f t="shared" si="269"/>
        <v>61.027363926221987</v>
      </c>
      <c r="F1721" s="1">
        <f t="shared" si="272"/>
        <v>0.46558095274905587</v>
      </c>
      <c r="G1721" s="1">
        <f t="shared" si="273"/>
        <v>28.413178240533796</v>
      </c>
      <c r="H1721" s="1">
        <f t="shared" si="274"/>
        <v>-485.6211791967886</v>
      </c>
      <c r="I1721" s="1">
        <f t="shared" si="275"/>
        <v>-6.2562070923651014E-2</v>
      </c>
      <c r="J1721" s="1">
        <f t="shared" si="276"/>
        <v>-5.5412552739006936E-2</v>
      </c>
    </row>
    <row r="1722" spans="1:10" x14ac:dyDescent="0.25">
      <c r="A1722" s="1">
        <f t="shared" si="267"/>
        <v>1697</v>
      </c>
      <c r="B1722" s="1">
        <f t="shared" si="268"/>
        <v>0.16969999999999763</v>
      </c>
      <c r="C1722" s="1">
        <f t="shared" si="270"/>
        <v>-301.91832116313174</v>
      </c>
      <c r="D1722" s="1">
        <f t="shared" si="271"/>
        <v>-26.00225093783617</v>
      </c>
      <c r="E1722" s="1">
        <f t="shared" si="269"/>
        <v>61.027363926221987</v>
      </c>
      <c r="F1722" s="1">
        <f t="shared" si="272"/>
        <v>0.46558095274905587</v>
      </c>
      <c r="G1722" s="1">
        <f t="shared" si="273"/>
        <v>28.413178240533796</v>
      </c>
      <c r="H1722" s="1">
        <f t="shared" si="274"/>
        <v>-485.22098034893384</v>
      </c>
      <c r="I1722" s="1">
        <f t="shared" si="275"/>
        <v>-6.2608629018925915E-2</v>
      </c>
      <c r="J1722" s="1">
        <f t="shared" si="276"/>
        <v>-5.5459110834281837E-2</v>
      </c>
    </row>
    <row r="1723" spans="1:10" x14ac:dyDescent="0.25">
      <c r="A1723" s="1">
        <f t="shared" si="267"/>
        <v>1698</v>
      </c>
      <c r="B1723" s="1">
        <f t="shared" si="268"/>
        <v>0.16979999999999762</v>
      </c>
      <c r="C1723" s="1">
        <f t="shared" si="270"/>
        <v>-301.96684326116662</v>
      </c>
      <c r="D1723" s="1">
        <f t="shared" si="271"/>
        <v>-26.032447622162287</v>
      </c>
      <c r="E1723" s="1">
        <f t="shared" si="269"/>
        <v>61.027363926221987</v>
      </c>
      <c r="F1723" s="1">
        <f t="shared" si="272"/>
        <v>0.46558095274905587</v>
      </c>
      <c r="G1723" s="1">
        <f t="shared" si="273"/>
        <v>28.413178240533796</v>
      </c>
      <c r="H1723" s="1">
        <f t="shared" si="274"/>
        <v>-484.82146616826327</v>
      </c>
      <c r="I1723" s="1">
        <f t="shared" si="275"/>
        <v>-6.2655187114200817E-2</v>
      </c>
      <c r="J1723" s="1">
        <f t="shared" si="276"/>
        <v>-5.5505668929556738E-2</v>
      </c>
    </row>
    <row r="1724" spans="1:10" x14ac:dyDescent="0.25">
      <c r="A1724" s="1">
        <f t="shared" si="267"/>
        <v>1699</v>
      </c>
      <c r="B1724" s="1">
        <f t="shared" si="268"/>
        <v>0.16989999999999761</v>
      </c>
      <c r="C1724" s="1">
        <f t="shared" si="270"/>
        <v>-302.01532540778345</v>
      </c>
      <c r="D1724" s="1">
        <f t="shared" si="271"/>
        <v>-26.062649154703067</v>
      </c>
      <c r="E1724" s="1">
        <f t="shared" si="269"/>
        <v>61.027363926221987</v>
      </c>
      <c r="F1724" s="1">
        <f t="shared" si="272"/>
        <v>0.46558095274905587</v>
      </c>
      <c r="G1724" s="1">
        <f t="shared" si="273"/>
        <v>28.413178240533796</v>
      </c>
      <c r="H1724" s="1">
        <f t="shared" si="274"/>
        <v>-484.42263491245865</v>
      </c>
      <c r="I1724" s="1">
        <f t="shared" si="275"/>
        <v>-6.2701745209475718E-2</v>
      </c>
      <c r="J1724" s="1">
        <f t="shared" si="276"/>
        <v>-5.5552227024831639E-2</v>
      </c>
    </row>
    <row r="1725" spans="1:10" x14ac:dyDescent="0.25">
      <c r="A1725" s="1">
        <f t="shared" si="267"/>
        <v>1700</v>
      </c>
      <c r="B1725" s="1">
        <f t="shared" si="268"/>
        <v>0.1699999999999976</v>
      </c>
      <c r="C1725" s="1">
        <f t="shared" si="270"/>
        <v>-302.06376767127472</v>
      </c>
      <c r="D1725" s="1">
        <f t="shared" si="271"/>
        <v>-26.092855531470196</v>
      </c>
      <c r="E1725" s="1">
        <f t="shared" si="269"/>
        <v>61.027363926221987</v>
      </c>
      <c r="F1725" s="1">
        <f t="shared" si="272"/>
        <v>0.46558095274905587</v>
      </c>
      <c r="G1725" s="1">
        <f t="shared" si="273"/>
        <v>28.413178240533796</v>
      </c>
      <c r="H1725" s="1">
        <f t="shared" si="274"/>
        <v>-484.02448484508773</v>
      </c>
      <c r="I1725" s="1">
        <f t="shared" si="275"/>
        <v>-6.2748303304750619E-2</v>
      </c>
      <c r="J1725" s="1">
        <f t="shared" si="276"/>
        <v>-5.5598785120106541E-2</v>
      </c>
    </row>
    <row r="1726" spans="1:10" x14ac:dyDescent="0.25">
      <c r="A1726" s="1">
        <f t="shared" si="267"/>
        <v>1701</v>
      </c>
      <c r="B1726" s="1">
        <f t="shared" si="268"/>
        <v>0.17009999999999759</v>
      </c>
      <c r="C1726" s="1">
        <f t="shared" si="270"/>
        <v>-302.11217011975924</v>
      </c>
      <c r="D1726" s="1">
        <f t="shared" si="271"/>
        <v>-26.12306674848217</v>
      </c>
      <c r="E1726" s="1">
        <f t="shared" si="269"/>
        <v>61.027363926221987</v>
      </c>
      <c r="F1726" s="1">
        <f t="shared" si="272"/>
        <v>0.46558095274905587</v>
      </c>
      <c r="G1726" s="1">
        <f t="shared" si="273"/>
        <v>28.413178240533796</v>
      </c>
      <c r="H1726" s="1">
        <f t="shared" si="274"/>
        <v>-483.62701423557957</v>
      </c>
      <c r="I1726" s="1">
        <f t="shared" si="275"/>
        <v>-6.279486140002552E-2</v>
      </c>
      <c r="J1726" s="1">
        <f t="shared" si="276"/>
        <v>-5.5645343215381442E-2</v>
      </c>
    </row>
    <row r="1727" spans="1:10" x14ac:dyDescent="0.25">
      <c r="A1727" s="1">
        <f t="shared" si="267"/>
        <v>1702</v>
      </c>
      <c r="B1727" s="1">
        <f t="shared" si="268"/>
        <v>0.17019999999999758</v>
      </c>
      <c r="C1727" s="1">
        <f t="shared" si="270"/>
        <v>-302.16053282118281</v>
      </c>
      <c r="D1727" s="1">
        <f t="shared" si="271"/>
        <v>-26.153282801764288</v>
      </c>
      <c r="E1727" s="1">
        <f t="shared" si="269"/>
        <v>61.027363926221987</v>
      </c>
      <c r="F1727" s="1">
        <f t="shared" si="272"/>
        <v>0.46558095274905587</v>
      </c>
      <c r="G1727" s="1">
        <f t="shared" si="273"/>
        <v>28.413178240533796</v>
      </c>
      <c r="H1727" s="1">
        <f t="shared" si="274"/>
        <v>-483.2302213591999</v>
      </c>
      <c r="I1727" s="1">
        <f t="shared" si="275"/>
        <v>-6.2841419495300421E-2</v>
      </c>
      <c r="J1727" s="1">
        <f t="shared" si="276"/>
        <v>-5.5691901310656343E-2</v>
      </c>
    </row>
    <row r="1728" spans="1:10" x14ac:dyDescent="0.25">
      <c r="A1728" s="1">
        <f t="shared" si="267"/>
        <v>1703</v>
      </c>
      <c r="B1728" s="1">
        <f t="shared" si="268"/>
        <v>0.17029999999999756</v>
      </c>
      <c r="C1728" s="1">
        <f t="shared" si="270"/>
        <v>-302.20885584331876</v>
      </c>
      <c r="D1728" s="1">
        <f t="shared" si="271"/>
        <v>-26.183503687348619</v>
      </c>
      <c r="E1728" s="1">
        <f t="shared" si="269"/>
        <v>61.027363926221987</v>
      </c>
      <c r="F1728" s="1">
        <f t="shared" si="272"/>
        <v>0.46558095274905587</v>
      </c>
      <c r="G1728" s="1">
        <f t="shared" si="273"/>
        <v>28.413178240533796</v>
      </c>
      <c r="H1728" s="1">
        <f t="shared" si="274"/>
        <v>-482.83410449702649</v>
      </c>
      <c r="I1728" s="1">
        <f t="shared" si="275"/>
        <v>-6.2887977590575322E-2</v>
      </c>
      <c r="J1728" s="1">
        <f t="shared" si="276"/>
        <v>-5.5738459405931244E-2</v>
      </c>
    </row>
    <row r="1729" spans="1:10" x14ac:dyDescent="0.25">
      <c r="A1729" s="1">
        <f t="shared" si="267"/>
        <v>1704</v>
      </c>
      <c r="B1729" s="1">
        <f t="shared" si="268"/>
        <v>0.17039999999999755</v>
      </c>
      <c r="C1729" s="1">
        <f t="shared" si="270"/>
        <v>-302.25713925376846</v>
      </c>
      <c r="D1729" s="1">
        <f t="shared" si="271"/>
        <v>-26.213729401273994</v>
      </c>
      <c r="E1729" s="1">
        <f t="shared" si="269"/>
        <v>61.027363926221987</v>
      </c>
      <c r="F1729" s="1">
        <f t="shared" si="272"/>
        <v>0.46558095274905587</v>
      </c>
      <c r="G1729" s="1">
        <f t="shared" si="273"/>
        <v>28.413178240533796</v>
      </c>
      <c r="H1729" s="1">
        <f t="shared" si="274"/>
        <v>-482.43866193592493</v>
      </c>
      <c r="I1729" s="1">
        <f t="shared" si="275"/>
        <v>-6.2934535685850224E-2</v>
      </c>
      <c r="J1729" s="1">
        <f t="shared" si="276"/>
        <v>-5.5785017501206145E-2</v>
      </c>
    </row>
    <row r="1730" spans="1:10" x14ac:dyDescent="0.25">
      <c r="A1730" s="1">
        <f t="shared" si="267"/>
        <v>1705</v>
      </c>
      <c r="B1730" s="1">
        <f t="shared" si="268"/>
        <v>0.17049999999999754</v>
      </c>
      <c r="C1730" s="1">
        <f t="shared" si="270"/>
        <v>-302.30538311996207</v>
      </c>
      <c r="D1730" s="1">
        <f t="shared" si="271"/>
        <v>-26.243959939585991</v>
      </c>
      <c r="E1730" s="1">
        <f t="shared" si="269"/>
        <v>61.027363926221987</v>
      </c>
      <c r="F1730" s="1">
        <f t="shared" si="272"/>
        <v>0.46558095274905587</v>
      </c>
      <c r="G1730" s="1">
        <f t="shared" si="273"/>
        <v>28.413178240533796</v>
      </c>
      <c r="H1730" s="1">
        <f t="shared" si="274"/>
        <v>-482.04389196852389</v>
      </c>
      <c r="I1730" s="1">
        <f t="shared" si="275"/>
        <v>-6.2981093781125125E-2</v>
      </c>
      <c r="J1730" s="1">
        <f t="shared" si="276"/>
        <v>-5.5831575596481046E-2</v>
      </c>
    </row>
    <row r="1731" spans="1:10" x14ac:dyDescent="0.25">
      <c r="A1731" s="1">
        <f t="shared" si="267"/>
        <v>1706</v>
      </c>
      <c r="B1731" s="1">
        <f t="shared" si="268"/>
        <v>0.17059999999999753</v>
      </c>
      <c r="C1731" s="1">
        <f t="shared" si="270"/>
        <v>-302.3535875091589</v>
      </c>
      <c r="D1731" s="1">
        <f t="shared" si="271"/>
        <v>-26.274195298336906</v>
      </c>
      <c r="E1731" s="1">
        <f t="shared" si="269"/>
        <v>61.027363926221987</v>
      </c>
      <c r="F1731" s="1">
        <f t="shared" si="272"/>
        <v>0.46558095274905587</v>
      </c>
      <c r="G1731" s="1">
        <f t="shared" si="273"/>
        <v>28.413178240533796</v>
      </c>
      <c r="H1731" s="1">
        <f t="shared" si="274"/>
        <v>-481.6497928931916</v>
      </c>
      <c r="I1731" s="1">
        <f t="shared" si="275"/>
        <v>-6.3027651876400026E-2</v>
      </c>
      <c r="J1731" s="1">
        <f t="shared" si="276"/>
        <v>-5.5878133691755948E-2</v>
      </c>
    </row>
    <row r="1732" spans="1:10" x14ac:dyDescent="0.25">
      <c r="A1732" s="1">
        <f t="shared" si="267"/>
        <v>1707</v>
      </c>
      <c r="B1732" s="1">
        <f t="shared" si="268"/>
        <v>0.17069999999999752</v>
      </c>
      <c r="C1732" s="1">
        <f t="shared" si="270"/>
        <v>-302.40175248844821</v>
      </c>
      <c r="D1732" s="1">
        <f t="shared" si="271"/>
        <v>-26.304435473585752</v>
      </c>
      <c r="E1732" s="1">
        <f t="shared" si="269"/>
        <v>61.027363926221987</v>
      </c>
      <c r="F1732" s="1">
        <f t="shared" si="272"/>
        <v>0.46558095274905587</v>
      </c>
      <c r="G1732" s="1">
        <f t="shared" si="273"/>
        <v>28.413178240533796</v>
      </c>
      <c r="H1732" s="1">
        <f t="shared" si="274"/>
        <v>-481.2563630140113</v>
      </c>
      <c r="I1732" s="1">
        <f t="shared" si="275"/>
        <v>-6.3074209971674927E-2</v>
      </c>
      <c r="J1732" s="1">
        <f t="shared" si="276"/>
        <v>-5.5924691787030849E-2</v>
      </c>
    </row>
    <row r="1733" spans="1:10" x14ac:dyDescent="0.25">
      <c r="A1733" s="1">
        <f t="shared" si="267"/>
        <v>1708</v>
      </c>
      <c r="B1733" s="1">
        <f t="shared" si="268"/>
        <v>0.17079999999999751</v>
      </c>
      <c r="C1733" s="1">
        <f t="shared" si="270"/>
        <v>-302.4498781247496</v>
      </c>
      <c r="D1733" s="1">
        <f t="shared" si="271"/>
        <v>-26.334680461398225</v>
      </c>
      <c r="E1733" s="1">
        <f t="shared" si="269"/>
        <v>61.027363926221987</v>
      </c>
      <c r="F1733" s="1">
        <f t="shared" si="272"/>
        <v>0.46558095274905587</v>
      </c>
      <c r="G1733" s="1">
        <f t="shared" si="273"/>
        <v>28.413178240533796</v>
      </c>
      <c r="H1733" s="1">
        <f t="shared" si="274"/>
        <v>-480.86360064075745</v>
      </c>
      <c r="I1733" s="1">
        <f t="shared" si="275"/>
        <v>-6.3120768066949828E-2</v>
      </c>
      <c r="J1733" s="1">
        <f t="shared" si="276"/>
        <v>-5.597124988230575E-2</v>
      </c>
    </row>
    <row r="1734" spans="1:10" x14ac:dyDescent="0.25">
      <c r="A1734" s="1">
        <f t="shared" ref="A1734:A1797" si="277">A1733+1</f>
        <v>1709</v>
      </c>
      <c r="B1734" s="1">
        <f t="shared" ref="B1734:B1797" si="278">B1733+$B$2</f>
        <v>0.1708999999999975</v>
      </c>
      <c r="C1734" s="1">
        <f t="shared" si="270"/>
        <v>-302.49796448481368</v>
      </c>
      <c r="D1734" s="1">
        <f t="shared" si="271"/>
        <v>-26.364930257846705</v>
      </c>
      <c r="E1734" s="1">
        <f t="shared" si="269"/>
        <v>61.027363926221987</v>
      </c>
      <c r="F1734" s="1">
        <f t="shared" si="272"/>
        <v>0.46558095274905587</v>
      </c>
      <c r="G1734" s="1">
        <f t="shared" si="273"/>
        <v>28.413178240533796</v>
      </c>
      <c r="H1734" s="1">
        <f t="shared" si="274"/>
        <v>-480.471504088872</v>
      </c>
      <c r="I1734" s="1">
        <f t="shared" si="275"/>
        <v>-6.316732616222473E-2</v>
      </c>
      <c r="J1734" s="1">
        <f t="shared" si="276"/>
        <v>-5.6017807977580651E-2</v>
      </c>
    </row>
    <row r="1735" spans="1:10" x14ac:dyDescent="0.25">
      <c r="A1735" s="1">
        <f t="shared" si="277"/>
        <v>1710</v>
      </c>
      <c r="B1735" s="1">
        <f t="shared" si="278"/>
        <v>0.17099999999999749</v>
      </c>
      <c r="C1735" s="1">
        <f t="shared" si="270"/>
        <v>-302.54601163522256</v>
      </c>
      <c r="D1735" s="1">
        <f t="shared" si="271"/>
        <v>-26.395184859010229</v>
      </c>
      <c r="E1735" s="1">
        <f t="shared" si="269"/>
        <v>61.027363926221987</v>
      </c>
      <c r="F1735" s="1">
        <f t="shared" si="272"/>
        <v>0.46558095274905587</v>
      </c>
      <c r="G1735" s="1">
        <f t="shared" si="273"/>
        <v>28.413178240533796</v>
      </c>
      <c r="H1735" s="1">
        <f t="shared" si="274"/>
        <v>-480.08007167944061</v>
      </c>
      <c r="I1735" s="1">
        <f t="shared" si="275"/>
        <v>-6.3213884257499631E-2</v>
      </c>
      <c r="J1735" s="1">
        <f t="shared" si="276"/>
        <v>-5.6064366072855552E-2</v>
      </c>
    </row>
    <row r="1736" spans="1:10" x14ac:dyDescent="0.25">
      <c r="A1736" s="1">
        <f t="shared" si="277"/>
        <v>1711</v>
      </c>
      <c r="B1736" s="1">
        <f t="shared" si="278"/>
        <v>0.17109999999999748</v>
      </c>
      <c r="C1736" s="1">
        <f t="shared" si="270"/>
        <v>-302.59401964239049</v>
      </c>
      <c r="D1736" s="1">
        <f t="shared" si="271"/>
        <v>-26.425444260974469</v>
      </c>
      <c r="E1736" s="1">
        <f t="shared" si="269"/>
        <v>61.027363926221987</v>
      </c>
      <c r="F1736" s="1">
        <f t="shared" si="272"/>
        <v>0.46558095274905587</v>
      </c>
      <c r="G1736" s="1">
        <f t="shared" si="273"/>
        <v>28.413178240533796</v>
      </c>
      <c r="H1736" s="1">
        <f t="shared" si="274"/>
        <v>-479.68930173916914</v>
      </c>
      <c r="I1736" s="1">
        <f t="shared" si="275"/>
        <v>-6.3260442352774532E-2</v>
      </c>
      <c r="J1736" s="1">
        <f t="shared" si="276"/>
        <v>-5.6110924168130454E-2</v>
      </c>
    </row>
    <row r="1737" spans="1:10" x14ac:dyDescent="0.25">
      <c r="A1737" s="1">
        <f t="shared" si="277"/>
        <v>1712</v>
      </c>
      <c r="B1737" s="1">
        <f t="shared" si="278"/>
        <v>0.17119999999999747</v>
      </c>
      <c r="C1737" s="1">
        <f t="shared" si="270"/>
        <v>-302.6419885725644</v>
      </c>
      <c r="D1737" s="1">
        <f t="shared" si="271"/>
        <v>-26.455708459831726</v>
      </c>
      <c r="E1737" s="1">
        <f t="shared" si="269"/>
        <v>61.027363926221987</v>
      </c>
      <c r="F1737" s="1">
        <f t="shared" si="272"/>
        <v>0.46558095274905587</v>
      </c>
      <c r="G1737" s="1">
        <f t="shared" si="273"/>
        <v>28.413178240533796</v>
      </c>
      <c r="H1737" s="1">
        <f t="shared" si="274"/>
        <v>-479.29919260036019</v>
      </c>
      <c r="I1737" s="1">
        <f t="shared" si="275"/>
        <v>-6.3307000448049433E-2</v>
      </c>
      <c r="J1737" s="1">
        <f t="shared" si="276"/>
        <v>-5.6157482263405355E-2</v>
      </c>
    </row>
    <row r="1738" spans="1:10" x14ac:dyDescent="0.25">
      <c r="A1738" s="1">
        <f t="shared" si="277"/>
        <v>1713</v>
      </c>
      <c r="B1738" s="1">
        <f t="shared" si="278"/>
        <v>0.17129999999999745</v>
      </c>
      <c r="C1738" s="1">
        <f t="shared" si="270"/>
        <v>-302.68991849182441</v>
      </c>
      <c r="D1738" s="1">
        <f t="shared" si="271"/>
        <v>-26.48597745168091</v>
      </c>
      <c r="E1738" s="1">
        <f t="shared" si="269"/>
        <v>61.027363926221987</v>
      </c>
      <c r="F1738" s="1">
        <f t="shared" si="272"/>
        <v>0.46558095274905587</v>
      </c>
      <c r="G1738" s="1">
        <f t="shared" si="273"/>
        <v>28.413178240533796</v>
      </c>
      <c r="H1738" s="1">
        <f t="shared" si="274"/>
        <v>-478.90974260088984</v>
      </c>
      <c r="I1738" s="1">
        <f t="shared" si="275"/>
        <v>-6.3353558543324334E-2</v>
      </c>
      <c r="J1738" s="1">
        <f t="shared" si="276"/>
        <v>-5.6204040358680256E-2</v>
      </c>
    </row>
    <row r="1739" spans="1:10" x14ac:dyDescent="0.25">
      <c r="A1739" s="1">
        <f t="shared" si="277"/>
        <v>1714</v>
      </c>
      <c r="B1739" s="1">
        <f t="shared" si="278"/>
        <v>0.17139999999999744</v>
      </c>
      <c r="C1739" s="1">
        <f t="shared" si="270"/>
        <v>-302.73780946608451</v>
      </c>
      <c r="D1739" s="1">
        <f t="shared" si="271"/>
        <v>-26.516251232627518</v>
      </c>
      <c r="E1739" s="1">
        <f t="shared" si="269"/>
        <v>61.027363926221987</v>
      </c>
      <c r="F1739" s="1">
        <f t="shared" si="272"/>
        <v>0.46558095274905587</v>
      </c>
      <c r="G1739" s="1">
        <f t="shared" si="273"/>
        <v>28.413178240533796</v>
      </c>
      <c r="H1739" s="1">
        <f t="shared" si="274"/>
        <v>-478.52095008418416</v>
      </c>
      <c r="I1739" s="1">
        <f t="shared" si="275"/>
        <v>-6.3400116638599235E-2</v>
      </c>
      <c r="J1739" s="1">
        <f t="shared" si="276"/>
        <v>-5.6250598453955157E-2</v>
      </c>
    </row>
    <row r="1740" spans="1:10" x14ac:dyDescent="0.25">
      <c r="A1740" s="1">
        <f t="shared" si="277"/>
        <v>1715</v>
      </c>
      <c r="B1740" s="1">
        <f t="shared" si="278"/>
        <v>0.17149999999999743</v>
      </c>
      <c r="C1740" s="1">
        <f t="shared" si="270"/>
        <v>-302.78566156109292</v>
      </c>
      <c r="D1740" s="1">
        <f t="shared" si="271"/>
        <v>-26.546529798783627</v>
      </c>
      <c r="E1740" s="1">
        <f t="shared" si="269"/>
        <v>61.027363926221987</v>
      </c>
      <c r="F1740" s="1">
        <f t="shared" si="272"/>
        <v>0.46558095274905587</v>
      </c>
      <c r="G1740" s="1">
        <f t="shared" si="273"/>
        <v>28.413178240533796</v>
      </c>
      <c r="H1740" s="1">
        <f t="shared" si="274"/>
        <v>-478.13281339919644</v>
      </c>
      <c r="I1740" s="1">
        <f t="shared" si="275"/>
        <v>-6.3446674733874137E-2</v>
      </c>
      <c r="J1740" s="1">
        <f t="shared" si="276"/>
        <v>-5.6297156549230058E-2</v>
      </c>
    </row>
    <row r="1741" spans="1:10" x14ac:dyDescent="0.25">
      <c r="A1741" s="1">
        <f t="shared" si="277"/>
        <v>1716</v>
      </c>
      <c r="B1741" s="1">
        <f t="shared" si="278"/>
        <v>0.17159999999999742</v>
      </c>
      <c r="C1741" s="1">
        <f t="shared" si="270"/>
        <v>-302.83347484243285</v>
      </c>
      <c r="D1741" s="1">
        <f t="shared" si="271"/>
        <v>-26.57681314626787</v>
      </c>
      <c r="E1741" s="1">
        <f t="shared" si="269"/>
        <v>61.027363926221987</v>
      </c>
      <c r="F1741" s="1">
        <f t="shared" si="272"/>
        <v>0.46558095274905587</v>
      </c>
      <c r="G1741" s="1">
        <f t="shared" si="273"/>
        <v>28.413178240533796</v>
      </c>
      <c r="H1741" s="1">
        <f t="shared" si="274"/>
        <v>-477.74533090038409</v>
      </c>
      <c r="I1741" s="1">
        <f t="shared" si="275"/>
        <v>-6.3493232829149038E-2</v>
      </c>
      <c r="J1741" s="1">
        <f t="shared" si="276"/>
        <v>-5.6343714644504959E-2</v>
      </c>
    </row>
    <row r="1742" spans="1:10" x14ac:dyDescent="0.25">
      <c r="A1742" s="1">
        <f t="shared" si="277"/>
        <v>1717</v>
      </c>
      <c r="B1742" s="1">
        <f t="shared" si="278"/>
        <v>0.17169999999999741</v>
      </c>
      <c r="C1742" s="1">
        <f t="shared" si="270"/>
        <v>-302.88124937552288</v>
      </c>
      <c r="D1742" s="1">
        <f t="shared" si="271"/>
        <v>-26.607101271205423</v>
      </c>
      <c r="E1742" s="1">
        <f t="shared" si="269"/>
        <v>61.027363926221987</v>
      </c>
      <c r="F1742" s="1">
        <f t="shared" si="272"/>
        <v>0.46558095274905587</v>
      </c>
      <c r="G1742" s="1">
        <f t="shared" si="273"/>
        <v>28.413178240533796</v>
      </c>
      <c r="H1742" s="1">
        <f t="shared" si="274"/>
        <v>-477.35850094768557</v>
      </c>
      <c r="I1742" s="1">
        <f t="shared" si="275"/>
        <v>-6.3539790924423939E-2</v>
      </c>
      <c r="J1742" s="1">
        <f t="shared" si="276"/>
        <v>-5.6390272739779861E-2</v>
      </c>
    </row>
    <row r="1743" spans="1:10" x14ac:dyDescent="0.25">
      <c r="A1743" s="1">
        <f t="shared" si="277"/>
        <v>1718</v>
      </c>
      <c r="B1743" s="1">
        <f t="shared" si="278"/>
        <v>0.1717999999999974</v>
      </c>
      <c r="C1743" s="1">
        <f t="shared" si="270"/>
        <v>-302.92898522561768</v>
      </c>
      <c r="D1743" s="1">
        <f t="shared" si="271"/>
        <v>-26.637394169727983</v>
      </c>
      <c r="E1743" s="1">
        <f t="shared" si="269"/>
        <v>61.027363926221987</v>
      </c>
      <c r="F1743" s="1">
        <f t="shared" si="272"/>
        <v>0.46558095274905587</v>
      </c>
      <c r="G1743" s="1">
        <f t="shared" si="273"/>
        <v>28.413178240533796</v>
      </c>
      <c r="H1743" s="1">
        <f t="shared" si="274"/>
        <v>-476.972321906498</v>
      </c>
      <c r="I1743" s="1">
        <f t="shared" si="275"/>
        <v>-6.358634901969884E-2</v>
      </c>
      <c r="J1743" s="1">
        <f t="shared" si="276"/>
        <v>-5.6436830835054762E-2</v>
      </c>
    </row>
    <row r="1744" spans="1:10" x14ac:dyDescent="0.25">
      <c r="A1744" s="1">
        <f t="shared" si="277"/>
        <v>1719</v>
      </c>
      <c r="B1744" s="1">
        <f t="shared" si="278"/>
        <v>0.17189999999999739</v>
      </c>
      <c r="C1744" s="1">
        <f t="shared" si="270"/>
        <v>-302.97668245780835</v>
      </c>
      <c r="D1744" s="1">
        <f t="shared" si="271"/>
        <v>-26.667691837973763</v>
      </c>
      <c r="E1744" s="1">
        <f t="shared" si="269"/>
        <v>61.027363926221987</v>
      </c>
      <c r="F1744" s="1">
        <f t="shared" si="272"/>
        <v>0.46558095274905587</v>
      </c>
      <c r="G1744" s="1">
        <f t="shared" si="273"/>
        <v>28.413178240533796</v>
      </c>
      <c r="H1744" s="1">
        <f t="shared" si="274"/>
        <v>-476.58679214765414</v>
      </c>
      <c r="I1744" s="1">
        <f t="shared" si="275"/>
        <v>-6.3632907114973741E-2</v>
      </c>
      <c r="J1744" s="1">
        <f t="shared" si="276"/>
        <v>-5.6483388930329663E-2</v>
      </c>
    </row>
    <row r="1745" spans="1:10" x14ac:dyDescent="0.25">
      <c r="A1745" s="1">
        <f t="shared" si="277"/>
        <v>1720</v>
      </c>
      <c r="B1745" s="1">
        <f t="shared" si="278"/>
        <v>0.17199999999999738</v>
      </c>
      <c r="C1745" s="1">
        <f t="shared" si="270"/>
        <v>-303.0243411370231</v>
      </c>
      <c r="D1745" s="1">
        <f t="shared" si="271"/>
        <v>-26.697994272087467</v>
      </c>
      <c r="E1745" s="1">
        <f t="shared" si="269"/>
        <v>61.027363926221987</v>
      </c>
      <c r="F1745" s="1">
        <f t="shared" si="272"/>
        <v>0.46558095274905587</v>
      </c>
      <c r="G1745" s="1">
        <f t="shared" si="273"/>
        <v>28.413178240533796</v>
      </c>
      <c r="H1745" s="1">
        <f t="shared" si="274"/>
        <v>-476.20191004740019</v>
      </c>
      <c r="I1745" s="1">
        <f t="shared" si="275"/>
        <v>-6.3679465210248642E-2</v>
      </c>
      <c r="J1745" s="1">
        <f t="shared" si="276"/>
        <v>-5.6529947025604564E-2</v>
      </c>
    </row>
    <row r="1746" spans="1:10" x14ac:dyDescent="0.25">
      <c r="A1746" s="1">
        <f t="shared" si="277"/>
        <v>1721</v>
      </c>
      <c r="B1746" s="1">
        <f t="shared" si="278"/>
        <v>0.17209999999999737</v>
      </c>
      <c r="C1746" s="1">
        <f t="shared" si="270"/>
        <v>-303.07196132802784</v>
      </c>
      <c r="D1746" s="1">
        <f t="shared" si="271"/>
        <v>-26.72830146822027</v>
      </c>
      <c r="E1746" s="1">
        <f t="shared" si="269"/>
        <v>61.027363926221987</v>
      </c>
      <c r="F1746" s="1">
        <f t="shared" si="272"/>
        <v>0.46558095274905587</v>
      </c>
      <c r="G1746" s="1">
        <f t="shared" si="273"/>
        <v>28.413178240533796</v>
      </c>
      <c r="H1746" s="1">
        <f t="shared" si="274"/>
        <v>-475.81767398737315</v>
      </c>
      <c r="I1746" s="1">
        <f t="shared" si="275"/>
        <v>-6.3726023305523544E-2</v>
      </c>
      <c r="J1746" s="1">
        <f t="shared" si="276"/>
        <v>-5.6576505120879465E-2</v>
      </c>
    </row>
    <row r="1747" spans="1:10" x14ac:dyDescent="0.25">
      <c r="A1747" s="1">
        <f t="shared" si="277"/>
        <v>1722</v>
      </c>
      <c r="B1747" s="1">
        <f t="shared" si="278"/>
        <v>0.17219999999999736</v>
      </c>
      <c r="C1747" s="1">
        <f t="shared" si="270"/>
        <v>-303.11954309542659</v>
      </c>
      <c r="D1747" s="1">
        <f t="shared" si="271"/>
        <v>-26.758613422529812</v>
      </c>
      <c r="E1747" s="1">
        <f t="shared" si="269"/>
        <v>61.027363926221987</v>
      </c>
      <c r="F1747" s="1">
        <f t="shared" si="272"/>
        <v>0.46558095274905587</v>
      </c>
      <c r="G1747" s="1">
        <f t="shared" si="273"/>
        <v>28.413178240533796</v>
      </c>
      <c r="H1747" s="1">
        <f t="shared" si="274"/>
        <v>-475.43408235457849</v>
      </c>
      <c r="I1747" s="1">
        <f t="shared" si="275"/>
        <v>-6.3772581400798445E-2</v>
      </c>
      <c r="J1747" s="1">
        <f t="shared" si="276"/>
        <v>-5.6623063216154366E-2</v>
      </c>
    </row>
    <row r="1748" spans="1:10" x14ac:dyDescent="0.25">
      <c r="A1748" s="1">
        <f t="shared" si="277"/>
        <v>1723</v>
      </c>
      <c r="B1748" s="1">
        <f t="shared" si="278"/>
        <v>0.17229999999999734</v>
      </c>
      <c r="C1748" s="1">
        <f t="shared" si="270"/>
        <v>-303.16708650366206</v>
      </c>
      <c r="D1748" s="1">
        <f t="shared" si="271"/>
        <v>-26.78893013118018</v>
      </c>
      <c r="E1748" s="1">
        <f t="shared" si="269"/>
        <v>61.027363926221987</v>
      </c>
      <c r="F1748" s="1">
        <f t="shared" si="272"/>
        <v>0.46558095274905587</v>
      </c>
      <c r="G1748" s="1">
        <f t="shared" si="273"/>
        <v>28.413178240533796</v>
      </c>
      <c r="H1748" s="1">
        <f t="shared" si="274"/>
        <v>-475.05113354136824</v>
      </c>
      <c r="I1748" s="1">
        <f t="shared" si="275"/>
        <v>-6.3819139496073346E-2</v>
      </c>
      <c r="J1748" s="1">
        <f t="shared" si="276"/>
        <v>-5.6669621311429268E-2</v>
      </c>
    </row>
    <row r="1749" spans="1:10" x14ac:dyDescent="0.25">
      <c r="A1749" s="1">
        <f t="shared" si="277"/>
        <v>1724</v>
      </c>
      <c r="B1749" s="1">
        <f t="shared" si="278"/>
        <v>0.17239999999999733</v>
      </c>
      <c r="C1749" s="1">
        <f t="shared" si="270"/>
        <v>-303.2145916170162</v>
      </c>
      <c r="D1749" s="1">
        <f t="shared" si="271"/>
        <v>-26.819251590341882</v>
      </c>
      <c r="E1749" s="1">
        <f t="shared" si="269"/>
        <v>61.027363926221987</v>
      </c>
      <c r="F1749" s="1">
        <f t="shared" si="272"/>
        <v>0.46558095274905587</v>
      </c>
      <c r="G1749" s="1">
        <f t="shared" si="273"/>
        <v>28.413178240533796</v>
      </c>
      <c r="H1749" s="1">
        <f t="shared" si="274"/>
        <v>-474.66882594541846</v>
      </c>
      <c r="I1749" s="1">
        <f t="shared" si="275"/>
        <v>-6.3865697591348247E-2</v>
      </c>
      <c r="J1749" s="1">
        <f t="shared" si="276"/>
        <v>-5.6716179406704169E-2</v>
      </c>
    </row>
    <row r="1750" spans="1:10" x14ac:dyDescent="0.25">
      <c r="A1750" s="1">
        <f t="shared" si="277"/>
        <v>1725</v>
      </c>
      <c r="B1750" s="1">
        <f t="shared" si="278"/>
        <v>0.17249999999999732</v>
      </c>
      <c r="C1750" s="1">
        <f t="shared" si="270"/>
        <v>-303.26205849961076</v>
      </c>
      <c r="D1750" s="1">
        <f t="shared" si="271"/>
        <v>-26.849577796191841</v>
      </c>
      <c r="E1750" s="1">
        <f t="shared" si="269"/>
        <v>61.027363926221987</v>
      </c>
      <c r="F1750" s="1">
        <f t="shared" si="272"/>
        <v>0.46558095274905587</v>
      </c>
      <c r="G1750" s="1">
        <f t="shared" si="273"/>
        <v>28.413178240533796</v>
      </c>
      <c r="H1750" s="1">
        <f t="shared" si="274"/>
        <v>-474.28715796970766</v>
      </c>
      <c r="I1750" s="1">
        <f t="shared" si="275"/>
        <v>-6.3912255686623148E-2</v>
      </c>
      <c r="J1750" s="1">
        <f t="shared" si="276"/>
        <v>-5.676273750197907E-2</v>
      </c>
    </row>
    <row r="1751" spans="1:10" x14ac:dyDescent="0.25">
      <c r="A1751" s="1">
        <f t="shared" si="277"/>
        <v>1726</v>
      </c>
      <c r="B1751" s="1">
        <f t="shared" si="278"/>
        <v>0.17259999999999731</v>
      </c>
      <c r="C1751" s="1">
        <f t="shared" si="270"/>
        <v>-303.30948721540773</v>
      </c>
      <c r="D1751" s="1">
        <f t="shared" si="271"/>
        <v>-26.879908744913383</v>
      </c>
      <c r="E1751" s="1">
        <f t="shared" si="269"/>
        <v>61.027363926221987</v>
      </c>
      <c r="F1751" s="1">
        <f t="shared" si="272"/>
        <v>0.46558095274905587</v>
      </c>
      <c r="G1751" s="1">
        <f t="shared" si="273"/>
        <v>28.413178240533796</v>
      </c>
      <c r="H1751" s="1">
        <f t="shared" si="274"/>
        <v>-473.90612802249478</v>
      </c>
      <c r="I1751" s="1">
        <f t="shared" si="275"/>
        <v>-6.395881378189805E-2</v>
      </c>
      <c r="J1751" s="1">
        <f t="shared" si="276"/>
        <v>-5.6809295597253971E-2</v>
      </c>
    </row>
    <row r="1752" spans="1:10" x14ac:dyDescent="0.25">
      <c r="A1752" s="1">
        <f t="shared" si="277"/>
        <v>1727</v>
      </c>
      <c r="B1752" s="1">
        <f t="shared" si="278"/>
        <v>0.1726999999999973</v>
      </c>
      <c r="C1752" s="1">
        <f t="shared" si="270"/>
        <v>-303.35687782820997</v>
      </c>
      <c r="D1752" s="1">
        <f t="shared" si="271"/>
        <v>-26.910244432696203</v>
      </c>
      <c r="E1752" s="1">
        <f t="shared" si="269"/>
        <v>61.027363926221987</v>
      </c>
      <c r="F1752" s="1">
        <f t="shared" si="272"/>
        <v>0.46558095274905587</v>
      </c>
      <c r="G1752" s="1">
        <f t="shared" si="273"/>
        <v>28.413178240533796</v>
      </c>
      <c r="H1752" s="1">
        <f t="shared" si="274"/>
        <v>-473.52573451729722</v>
      </c>
      <c r="I1752" s="1">
        <f t="shared" si="275"/>
        <v>-6.4005371877172951E-2</v>
      </c>
      <c r="J1752" s="1">
        <f t="shared" si="276"/>
        <v>-5.6855853692528872E-2</v>
      </c>
    </row>
    <row r="1753" spans="1:10" x14ac:dyDescent="0.25">
      <c r="A1753" s="1">
        <f t="shared" si="277"/>
        <v>1728</v>
      </c>
      <c r="B1753" s="1">
        <f t="shared" si="278"/>
        <v>0.17279999999999729</v>
      </c>
      <c r="C1753" s="1">
        <f t="shared" si="270"/>
        <v>-303.40423040166172</v>
      </c>
      <c r="D1753" s="1">
        <f t="shared" si="271"/>
        <v>-26.940584855736368</v>
      </c>
      <c r="E1753" s="1">
        <f t="shared" si="269"/>
        <v>61.027363926221987</v>
      </c>
      <c r="F1753" s="1">
        <f t="shared" si="272"/>
        <v>0.46558095274905587</v>
      </c>
      <c r="G1753" s="1">
        <f t="shared" si="273"/>
        <v>28.413178240533796</v>
      </c>
      <c r="H1753" s="1">
        <f t="shared" si="274"/>
        <v>-473.1459758728696</v>
      </c>
      <c r="I1753" s="1">
        <f t="shared" si="275"/>
        <v>-6.4051929972447852E-2</v>
      </c>
      <c r="J1753" s="1">
        <f t="shared" si="276"/>
        <v>-5.6902411787803774E-2</v>
      </c>
    </row>
    <row r="1754" spans="1:10" x14ac:dyDescent="0.25">
      <c r="A1754" s="1">
        <f t="shared" si="277"/>
        <v>1729</v>
      </c>
      <c r="B1754" s="1">
        <f t="shared" si="278"/>
        <v>0.17289999999999728</v>
      </c>
      <c r="C1754" s="1">
        <f t="shared" si="270"/>
        <v>-303.45154499924899</v>
      </c>
      <c r="D1754" s="1">
        <f t="shared" si="271"/>
        <v>-26.970930010236295</v>
      </c>
      <c r="E1754" s="1">
        <f t="shared" si="269"/>
        <v>61.027363926221987</v>
      </c>
      <c r="F1754" s="1">
        <f t="shared" si="272"/>
        <v>0.46558095274905587</v>
      </c>
      <c r="G1754" s="1">
        <f t="shared" si="273"/>
        <v>28.413178240533796</v>
      </c>
      <c r="H1754" s="1">
        <f t="shared" si="274"/>
        <v>-472.76685051318196</v>
      </c>
      <c r="I1754" s="1">
        <f t="shared" si="275"/>
        <v>-6.4098488067722753E-2</v>
      </c>
      <c r="J1754" s="1">
        <f t="shared" si="276"/>
        <v>-5.6948969883078675E-2</v>
      </c>
    </row>
    <row r="1755" spans="1:10" x14ac:dyDescent="0.25">
      <c r="A1755" s="1">
        <f t="shared" si="277"/>
        <v>1730</v>
      </c>
      <c r="B1755" s="1">
        <f t="shared" si="278"/>
        <v>0.17299999999999727</v>
      </c>
      <c r="C1755" s="1">
        <f t="shared" si="270"/>
        <v>-303.49882168430031</v>
      </c>
      <c r="D1755" s="1">
        <f t="shared" si="271"/>
        <v>-27.001279892404725</v>
      </c>
      <c r="E1755" s="1">
        <f t="shared" ref="E1755:E1818" si="279">SQRT(2*$C$17/($B$15*(1-($B$13/$B$12)^4)))</f>
        <v>61.027363926221987</v>
      </c>
      <c r="F1755" s="1">
        <f t="shared" si="272"/>
        <v>0.46558095274905587</v>
      </c>
      <c r="G1755" s="1">
        <f t="shared" si="273"/>
        <v>28.413178240533796</v>
      </c>
      <c r="H1755" s="1">
        <f t="shared" si="274"/>
        <v>-472.38835686739816</v>
      </c>
      <c r="I1755" s="1">
        <f t="shared" si="275"/>
        <v>-6.4145046162997654E-2</v>
      </c>
      <c r="J1755" s="1">
        <f t="shared" si="276"/>
        <v>-5.6995527978353576E-2</v>
      </c>
    </row>
    <row r="1756" spans="1:10" x14ac:dyDescent="0.25">
      <c r="A1756" s="1">
        <f t="shared" si="277"/>
        <v>1731</v>
      </c>
      <c r="B1756" s="1">
        <f t="shared" si="278"/>
        <v>0.17309999999999726</v>
      </c>
      <c r="C1756" s="1">
        <f t="shared" si="270"/>
        <v>-303.54606051998707</v>
      </c>
      <c r="D1756" s="1">
        <f t="shared" si="271"/>
        <v>-27.031634498456722</v>
      </c>
      <c r="E1756" s="1">
        <f t="shared" si="279"/>
        <v>61.027363926221987</v>
      </c>
      <c r="F1756" s="1">
        <f t="shared" si="272"/>
        <v>0.46558095274905587</v>
      </c>
      <c r="G1756" s="1">
        <f t="shared" si="273"/>
        <v>28.413178240533796</v>
      </c>
      <c r="H1756" s="1">
        <f t="shared" si="274"/>
        <v>-472.01049336985494</v>
      </c>
      <c r="I1756" s="1">
        <f t="shared" si="275"/>
        <v>-6.4191604258272555E-2</v>
      </c>
      <c r="J1756" s="1">
        <f t="shared" si="276"/>
        <v>-5.7042086073628477E-2</v>
      </c>
    </row>
    <row r="1757" spans="1:10" x14ac:dyDescent="0.25">
      <c r="A1757" s="1">
        <f t="shared" si="277"/>
        <v>1732</v>
      </c>
      <c r="B1757" s="1">
        <f t="shared" si="278"/>
        <v>0.17319999999999725</v>
      </c>
      <c r="C1757" s="1">
        <f t="shared" si="270"/>
        <v>-303.59326156932406</v>
      </c>
      <c r="D1757" s="1">
        <f t="shared" si="271"/>
        <v>-27.061993824613655</v>
      </c>
      <c r="E1757" s="1">
        <f t="shared" si="279"/>
        <v>61.027363926221987</v>
      </c>
      <c r="F1757" s="1">
        <f t="shared" si="272"/>
        <v>0.46558095274905587</v>
      </c>
      <c r="G1757" s="1">
        <f t="shared" si="273"/>
        <v>28.413178240533796</v>
      </c>
      <c r="H1757" s="1">
        <f t="shared" si="274"/>
        <v>-471.63325846004039</v>
      </c>
      <c r="I1757" s="1">
        <f t="shared" si="275"/>
        <v>-6.4238162353547457E-2</v>
      </c>
      <c r="J1757" s="1">
        <f t="shared" si="276"/>
        <v>-5.7088644168903378E-2</v>
      </c>
    </row>
    <row r="1758" spans="1:10" x14ac:dyDescent="0.25">
      <c r="A1758" s="1">
        <f t="shared" si="277"/>
        <v>1733</v>
      </c>
      <c r="B1758" s="1">
        <f t="shared" si="278"/>
        <v>0.17329999999999723</v>
      </c>
      <c r="C1758" s="1">
        <f t="shared" si="270"/>
        <v>-303.64042489517004</v>
      </c>
      <c r="D1758" s="1">
        <f t="shared" si="271"/>
        <v>-27.092357867103171</v>
      </c>
      <c r="E1758" s="1">
        <f t="shared" si="279"/>
        <v>61.027363926221987</v>
      </c>
      <c r="F1758" s="1">
        <f t="shared" si="272"/>
        <v>0.46558095274905587</v>
      </c>
      <c r="G1758" s="1">
        <f t="shared" si="273"/>
        <v>28.413178240533796</v>
      </c>
      <c r="H1758" s="1">
        <f t="shared" si="274"/>
        <v>-471.25665058257295</v>
      </c>
      <c r="I1758" s="1">
        <f t="shared" si="275"/>
        <v>-6.4284720448822358E-2</v>
      </c>
      <c r="J1758" s="1">
        <f t="shared" si="276"/>
        <v>-5.7135202264178279E-2</v>
      </c>
    </row>
    <row r="1759" spans="1:10" x14ac:dyDescent="0.25">
      <c r="A1759" s="1">
        <f t="shared" si="277"/>
        <v>1734</v>
      </c>
      <c r="B1759" s="1">
        <f t="shared" si="278"/>
        <v>0.17339999999999722</v>
      </c>
      <c r="C1759" s="1">
        <f t="shared" ref="C1759:C1822" si="280">C1758+H1758*$B$2</f>
        <v>-303.68755056022832</v>
      </c>
      <c r="D1759" s="1">
        <f t="shared" ref="D1759:D1822" si="281">D1758+$B$2*C1759</f>
        <v>-27.122726622159195</v>
      </c>
      <c r="E1759" s="1">
        <f t="shared" si="279"/>
        <v>61.027363926221987</v>
      </c>
      <c r="F1759" s="1">
        <f t="shared" ref="F1759:F1822" si="282">PI()*($B$13/2)^2*$B$15*E1759</f>
        <v>0.46558095274905587</v>
      </c>
      <c r="G1759" s="1">
        <f t="shared" ref="G1759:G1822" si="283">E1759*F1759</f>
        <v>28.413178240533796</v>
      </c>
      <c r="H1759" s="1">
        <f t="shared" ref="H1759:H1822" si="284">-(0.5*$B$3*C1759^2*$B$5*$B$11)/J1758-$B$10+G1759/J1758</f>
        <v>-470.88066818718016</v>
      </c>
      <c r="I1759" s="1">
        <f t="shared" ref="I1759:I1822" si="285">I1758-F1759*$B$2</f>
        <v>-6.4331278544097259E-2</v>
      </c>
      <c r="J1759" s="1">
        <f t="shared" ref="J1759:J1822" si="286">$B$7+I1759</f>
        <v>-5.7181760359453181E-2</v>
      </c>
    </row>
    <row r="1760" spans="1:10" x14ac:dyDescent="0.25">
      <c r="A1760" s="1">
        <f t="shared" si="277"/>
        <v>1735</v>
      </c>
      <c r="B1760" s="1">
        <f t="shared" si="278"/>
        <v>0.17349999999999721</v>
      </c>
      <c r="C1760" s="1">
        <f t="shared" si="280"/>
        <v>-303.73463862704705</v>
      </c>
      <c r="D1760" s="1">
        <f t="shared" si="281"/>
        <v>-27.153100086021901</v>
      </c>
      <c r="E1760" s="1">
        <f t="shared" si="279"/>
        <v>61.027363926221987</v>
      </c>
      <c r="F1760" s="1">
        <f t="shared" si="282"/>
        <v>0.46558095274905587</v>
      </c>
      <c r="G1760" s="1">
        <f t="shared" si="283"/>
        <v>28.413178240533796</v>
      </c>
      <c r="H1760" s="1">
        <f t="shared" si="284"/>
        <v>-470.50530972867824</v>
      </c>
      <c r="I1760" s="1">
        <f t="shared" si="285"/>
        <v>-6.437783663937216E-2</v>
      </c>
      <c r="J1760" s="1">
        <f t="shared" si="286"/>
        <v>-5.7228318454728082E-2</v>
      </c>
    </row>
    <row r="1761" spans="1:10" x14ac:dyDescent="0.25">
      <c r="A1761" s="1">
        <f t="shared" si="277"/>
        <v>1736</v>
      </c>
      <c r="B1761" s="1">
        <f t="shared" si="278"/>
        <v>0.1735999999999972</v>
      </c>
      <c r="C1761" s="1">
        <f t="shared" si="280"/>
        <v>-303.7816891580199</v>
      </c>
      <c r="D1761" s="1">
        <f t="shared" si="281"/>
        <v>-27.183478254937704</v>
      </c>
      <c r="E1761" s="1">
        <f t="shared" si="279"/>
        <v>61.027363926221987</v>
      </c>
      <c r="F1761" s="1">
        <f t="shared" si="282"/>
        <v>0.46558095274905587</v>
      </c>
      <c r="G1761" s="1">
        <f t="shared" si="283"/>
        <v>28.413178240533796</v>
      </c>
      <c r="H1761" s="1">
        <f t="shared" si="284"/>
        <v>-470.1305736669508</v>
      </c>
      <c r="I1761" s="1">
        <f t="shared" si="285"/>
        <v>-6.4424394734647061E-2</v>
      </c>
      <c r="J1761" s="1">
        <f t="shared" si="286"/>
        <v>-5.7274876550002983E-2</v>
      </c>
    </row>
    <row r="1762" spans="1:10" x14ac:dyDescent="0.25">
      <c r="A1762" s="1">
        <f t="shared" si="277"/>
        <v>1737</v>
      </c>
      <c r="B1762" s="1">
        <f t="shared" si="278"/>
        <v>0.17369999999999719</v>
      </c>
      <c r="C1762" s="1">
        <f t="shared" si="280"/>
        <v>-303.82870221538661</v>
      </c>
      <c r="D1762" s="1">
        <f t="shared" si="281"/>
        <v>-27.213861125159241</v>
      </c>
      <c r="E1762" s="1">
        <f t="shared" si="279"/>
        <v>61.027363926221987</v>
      </c>
      <c r="F1762" s="1">
        <f t="shared" si="282"/>
        <v>0.46558095274905587</v>
      </c>
      <c r="G1762" s="1">
        <f t="shared" si="283"/>
        <v>28.413178240533796</v>
      </c>
      <c r="H1762" s="1">
        <f t="shared" si="284"/>
        <v>-469.75645846692828</v>
      </c>
      <c r="I1762" s="1">
        <f t="shared" si="285"/>
        <v>-6.4470952829921963E-2</v>
      </c>
      <c r="J1762" s="1">
        <f t="shared" si="286"/>
        <v>-5.7321434645277884E-2</v>
      </c>
    </row>
    <row r="1763" spans="1:10" x14ac:dyDescent="0.25">
      <c r="A1763" s="1">
        <f t="shared" si="277"/>
        <v>1738</v>
      </c>
      <c r="B1763" s="1">
        <f t="shared" si="278"/>
        <v>0.17379999999999718</v>
      </c>
      <c r="C1763" s="1">
        <f t="shared" si="280"/>
        <v>-303.87567786123333</v>
      </c>
      <c r="D1763" s="1">
        <f t="shared" si="281"/>
        <v>-27.244248692945366</v>
      </c>
      <c r="E1763" s="1">
        <f t="shared" si="279"/>
        <v>61.027363926221987</v>
      </c>
      <c r="F1763" s="1">
        <f t="shared" si="282"/>
        <v>0.46558095274905587</v>
      </c>
      <c r="G1763" s="1">
        <f t="shared" si="283"/>
        <v>28.413178240533796</v>
      </c>
      <c r="H1763" s="1">
        <f t="shared" si="284"/>
        <v>-469.38296259856725</v>
      </c>
      <c r="I1763" s="1">
        <f t="shared" si="285"/>
        <v>-6.4517510925196864E-2</v>
      </c>
      <c r="J1763" s="1">
        <f t="shared" si="286"/>
        <v>-5.7367992740552785E-2</v>
      </c>
    </row>
    <row r="1764" spans="1:10" x14ac:dyDescent="0.25">
      <c r="A1764" s="1">
        <f t="shared" si="277"/>
        <v>1739</v>
      </c>
      <c r="B1764" s="1">
        <f t="shared" si="278"/>
        <v>0.17389999999999717</v>
      </c>
      <c r="C1764" s="1">
        <f t="shared" si="280"/>
        <v>-303.92261615749317</v>
      </c>
      <c r="D1764" s="1">
        <f t="shared" si="281"/>
        <v>-27.274640954561114</v>
      </c>
      <c r="E1764" s="1">
        <f t="shared" si="279"/>
        <v>61.027363926221987</v>
      </c>
      <c r="F1764" s="1">
        <f t="shared" si="282"/>
        <v>0.46558095274905587</v>
      </c>
      <c r="G1764" s="1">
        <f t="shared" si="283"/>
        <v>28.413178240533796</v>
      </c>
      <c r="H1764" s="1">
        <f t="shared" si="284"/>
        <v>-469.01008453683022</v>
      </c>
      <c r="I1764" s="1">
        <f t="shared" si="285"/>
        <v>-6.4564069020471765E-2</v>
      </c>
      <c r="J1764" s="1">
        <f t="shared" si="286"/>
        <v>-5.7414550835827687E-2</v>
      </c>
    </row>
    <row r="1765" spans="1:10" x14ac:dyDescent="0.25">
      <c r="A1765" s="1">
        <f t="shared" si="277"/>
        <v>1740</v>
      </c>
      <c r="B1765" s="1">
        <f t="shared" si="278"/>
        <v>0.17399999999999716</v>
      </c>
      <c r="C1765" s="1">
        <f t="shared" si="280"/>
        <v>-303.96951716594685</v>
      </c>
      <c r="D1765" s="1">
        <f t="shared" si="281"/>
        <v>-27.305037906277708</v>
      </c>
      <c r="E1765" s="1">
        <f t="shared" si="279"/>
        <v>61.027363926221987</v>
      </c>
      <c r="F1765" s="1">
        <f t="shared" si="282"/>
        <v>0.46558095274905587</v>
      </c>
      <c r="G1765" s="1">
        <f t="shared" si="283"/>
        <v>28.413178240533796</v>
      </c>
      <c r="H1765" s="1">
        <f t="shared" si="284"/>
        <v>-468.63782276166467</v>
      </c>
      <c r="I1765" s="1">
        <f t="shared" si="285"/>
        <v>-6.4610627115746666E-2</v>
      </c>
      <c r="J1765" s="1">
        <f t="shared" si="286"/>
        <v>-5.7461108931102588E-2</v>
      </c>
    </row>
    <row r="1766" spans="1:10" x14ac:dyDescent="0.25">
      <c r="A1766" s="1">
        <f t="shared" si="277"/>
        <v>1741</v>
      </c>
      <c r="B1766" s="1">
        <f t="shared" si="278"/>
        <v>0.17409999999999715</v>
      </c>
      <c r="C1766" s="1">
        <f t="shared" si="280"/>
        <v>-304.016380948223</v>
      </c>
      <c r="D1766" s="1">
        <f t="shared" si="281"/>
        <v>-27.33543954437253</v>
      </c>
      <c r="E1766" s="1">
        <f t="shared" si="279"/>
        <v>61.027363926221987</v>
      </c>
      <c r="F1766" s="1">
        <f t="shared" si="282"/>
        <v>0.46558095274905587</v>
      </c>
      <c r="G1766" s="1">
        <f t="shared" si="283"/>
        <v>28.413178240533796</v>
      </c>
      <c r="H1766" s="1">
        <f t="shared" si="284"/>
        <v>-468.26617575798343</v>
      </c>
      <c r="I1766" s="1">
        <f t="shared" si="285"/>
        <v>-6.4657185211021567E-2</v>
      </c>
      <c r="J1766" s="1">
        <f t="shared" si="286"/>
        <v>-5.7507667026377489E-2</v>
      </c>
    </row>
    <row r="1767" spans="1:10" x14ac:dyDescent="0.25">
      <c r="A1767" s="1">
        <f t="shared" si="277"/>
        <v>1742</v>
      </c>
      <c r="B1767" s="1">
        <f t="shared" si="278"/>
        <v>0.17419999999999713</v>
      </c>
      <c r="C1767" s="1">
        <f t="shared" si="280"/>
        <v>-304.06320756579879</v>
      </c>
      <c r="D1767" s="1">
        <f t="shared" si="281"/>
        <v>-27.36584586512911</v>
      </c>
      <c r="E1767" s="1">
        <f t="shared" si="279"/>
        <v>61.027363926221987</v>
      </c>
      <c r="F1767" s="1">
        <f t="shared" si="282"/>
        <v>0.46558095274905587</v>
      </c>
      <c r="G1767" s="1">
        <f t="shared" si="283"/>
        <v>28.413178240533796</v>
      </c>
      <c r="H1767" s="1">
        <f t="shared" si="284"/>
        <v>-467.89514201564373</v>
      </c>
      <c r="I1767" s="1">
        <f t="shared" si="285"/>
        <v>-6.4703743306296468E-2</v>
      </c>
      <c r="J1767" s="1">
        <f t="shared" si="286"/>
        <v>-5.755422512165239E-2</v>
      </c>
    </row>
    <row r="1768" spans="1:10" x14ac:dyDescent="0.25">
      <c r="A1768" s="1">
        <f t="shared" si="277"/>
        <v>1743</v>
      </c>
      <c r="B1768" s="1">
        <f t="shared" si="278"/>
        <v>0.17429999999999712</v>
      </c>
      <c r="C1768" s="1">
        <f t="shared" si="280"/>
        <v>-304.10999708000037</v>
      </c>
      <c r="D1768" s="1">
        <f t="shared" si="281"/>
        <v>-27.39625686483711</v>
      </c>
      <c r="E1768" s="1">
        <f t="shared" si="279"/>
        <v>61.027363926221987</v>
      </c>
      <c r="F1768" s="1">
        <f t="shared" si="282"/>
        <v>0.46558095274905587</v>
      </c>
      <c r="G1768" s="1">
        <f t="shared" si="283"/>
        <v>28.413178240533796</v>
      </c>
      <c r="H1768" s="1">
        <f t="shared" si="284"/>
        <v>-467.52472002942761</v>
      </c>
      <c r="I1768" s="1">
        <f t="shared" si="285"/>
        <v>-6.475030140157137E-2</v>
      </c>
      <c r="J1768" s="1">
        <f t="shared" si="286"/>
        <v>-5.7600783216927291E-2</v>
      </c>
    </row>
    <row r="1769" spans="1:10" x14ac:dyDescent="0.25">
      <c r="A1769" s="1">
        <f t="shared" si="277"/>
        <v>1744</v>
      </c>
      <c r="B1769" s="1">
        <f t="shared" si="278"/>
        <v>0.17439999999999711</v>
      </c>
      <c r="C1769" s="1">
        <f t="shared" si="280"/>
        <v>-304.1567495520033</v>
      </c>
      <c r="D1769" s="1">
        <f t="shared" si="281"/>
        <v>-27.42667253979231</v>
      </c>
      <c r="E1769" s="1">
        <f t="shared" si="279"/>
        <v>61.027363926221987</v>
      </c>
      <c r="F1769" s="1">
        <f t="shared" si="282"/>
        <v>0.46558095274905587</v>
      </c>
      <c r="G1769" s="1">
        <f t="shared" si="283"/>
        <v>28.413178240533796</v>
      </c>
      <c r="H1769" s="1">
        <f t="shared" si="284"/>
        <v>-467.15490829902194</v>
      </c>
      <c r="I1769" s="1">
        <f t="shared" si="285"/>
        <v>-6.4796859496846271E-2</v>
      </c>
      <c r="J1769" s="1">
        <f t="shared" si="286"/>
        <v>-5.7647341312202192E-2</v>
      </c>
    </row>
    <row r="1770" spans="1:10" x14ac:dyDescent="0.25">
      <c r="A1770" s="1">
        <f t="shared" si="277"/>
        <v>1745</v>
      </c>
      <c r="B1770" s="1">
        <f t="shared" si="278"/>
        <v>0.1744999999999971</v>
      </c>
      <c r="C1770" s="1">
        <f t="shared" si="280"/>
        <v>-304.20346504283322</v>
      </c>
      <c r="D1770" s="1">
        <f t="shared" si="281"/>
        <v>-27.457092886296593</v>
      </c>
      <c r="E1770" s="1">
        <f t="shared" si="279"/>
        <v>61.027363926221987</v>
      </c>
      <c r="F1770" s="1">
        <f t="shared" si="282"/>
        <v>0.46558095274905587</v>
      </c>
      <c r="G1770" s="1">
        <f t="shared" si="283"/>
        <v>28.413178240533796</v>
      </c>
      <c r="H1770" s="1">
        <f t="shared" si="284"/>
        <v>-466.78570532899789</v>
      </c>
      <c r="I1770" s="1">
        <f t="shared" si="285"/>
        <v>-6.4843417592121172E-2</v>
      </c>
      <c r="J1770" s="1">
        <f t="shared" si="286"/>
        <v>-5.7693899407477094E-2</v>
      </c>
    </row>
    <row r="1771" spans="1:10" x14ac:dyDescent="0.25">
      <c r="A1771" s="1">
        <f t="shared" si="277"/>
        <v>1746</v>
      </c>
      <c r="B1771" s="1">
        <f t="shared" si="278"/>
        <v>0.17459999999999709</v>
      </c>
      <c r="C1771" s="1">
        <f t="shared" si="280"/>
        <v>-304.25014361336611</v>
      </c>
      <c r="D1771" s="1">
        <f t="shared" si="281"/>
        <v>-27.487517900657931</v>
      </c>
      <c r="E1771" s="1">
        <f t="shared" si="279"/>
        <v>61.027363926221987</v>
      </c>
      <c r="F1771" s="1">
        <f t="shared" si="282"/>
        <v>0.46558095274905587</v>
      </c>
      <c r="G1771" s="1">
        <f t="shared" si="283"/>
        <v>28.413178240533796</v>
      </c>
      <c r="H1771" s="1">
        <f t="shared" si="284"/>
        <v>-466.41710962879176</v>
      </c>
      <c r="I1771" s="1">
        <f t="shared" si="285"/>
        <v>-6.4889975687396073E-2</v>
      </c>
      <c r="J1771" s="1">
        <f t="shared" si="286"/>
        <v>-5.7740457502751995E-2</v>
      </c>
    </row>
    <row r="1772" spans="1:10" x14ac:dyDescent="0.25">
      <c r="A1772" s="1">
        <f t="shared" si="277"/>
        <v>1747</v>
      </c>
      <c r="B1772" s="1">
        <f t="shared" si="278"/>
        <v>0.17469999999999708</v>
      </c>
      <c r="C1772" s="1">
        <f t="shared" si="280"/>
        <v>-304.29678532432899</v>
      </c>
      <c r="D1772" s="1">
        <f t="shared" si="281"/>
        <v>-27.517947579190363</v>
      </c>
      <c r="E1772" s="1">
        <f t="shared" si="279"/>
        <v>61.027363926221987</v>
      </c>
      <c r="F1772" s="1">
        <f t="shared" si="282"/>
        <v>0.46558095274905587</v>
      </c>
      <c r="G1772" s="1">
        <f t="shared" si="283"/>
        <v>28.413178240533796</v>
      </c>
      <c r="H1772" s="1">
        <f t="shared" si="284"/>
        <v>-466.04911971268507</v>
      </c>
      <c r="I1772" s="1">
        <f t="shared" si="285"/>
        <v>-6.4936533782670974E-2</v>
      </c>
      <c r="J1772" s="1">
        <f t="shared" si="286"/>
        <v>-5.7787015598026896E-2</v>
      </c>
    </row>
    <row r="1773" spans="1:10" x14ac:dyDescent="0.25">
      <c r="A1773" s="1">
        <f t="shared" si="277"/>
        <v>1748</v>
      </c>
      <c r="B1773" s="1">
        <f t="shared" si="278"/>
        <v>0.17479999999999707</v>
      </c>
      <c r="C1773" s="1">
        <f t="shared" si="280"/>
        <v>-304.34339023630025</v>
      </c>
      <c r="D1773" s="1">
        <f t="shared" si="281"/>
        <v>-27.548381918213991</v>
      </c>
      <c r="E1773" s="1">
        <f t="shared" si="279"/>
        <v>61.027363926221987</v>
      </c>
      <c r="F1773" s="1">
        <f t="shared" si="282"/>
        <v>0.46558095274905587</v>
      </c>
      <c r="G1773" s="1">
        <f t="shared" si="283"/>
        <v>28.413178240533796</v>
      </c>
      <c r="H1773" s="1">
        <f t="shared" si="284"/>
        <v>-465.68173409978453</v>
      </c>
      <c r="I1773" s="1">
        <f t="shared" si="285"/>
        <v>-6.4983091877945875E-2</v>
      </c>
      <c r="J1773" s="1">
        <f t="shared" si="286"/>
        <v>-5.7833573693301797E-2</v>
      </c>
    </row>
    <row r="1774" spans="1:10" x14ac:dyDescent="0.25">
      <c r="A1774" s="1">
        <f t="shared" si="277"/>
        <v>1749</v>
      </c>
      <c r="B1774" s="1">
        <f t="shared" si="278"/>
        <v>0.17489999999999706</v>
      </c>
      <c r="C1774" s="1">
        <f t="shared" si="280"/>
        <v>-304.38995840971023</v>
      </c>
      <c r="D1774" s="1">
        <f t="shared" si="281"/>
        <v>-27.578820914054962</v>
      </c>
      <c r="E1774" s="1">
        <f t="shared" si="279"/>
        <v>61.027363926221987</v>
      </c>
      <c r="F1774" s="1">
        <f t="shared" si="282"/>
        <v>0.46558095274905587</v>
      </c>
      <c r="G1774" s="1">
        <f t="shared" si="283"/>
        <v>28.413178240533796</v>
      </c>
      <c r="H1774" s="1">
        <f t="shared" si="284"/>
        <v>-465.31495131400334</v>
      </c>
      <c r="I1774" s="1">
        <f t="shared" si="285"/>
        <v>-6.5029649973220777E-2</v>
      </c>
      <c r="J1774" s="1">
        <f t="shared" si="286"/>
        <v>-5.7880131788576698E-2</v>
      </c>
    </row>
    <row r="1775" spans="1:10" x14ac:dyDescent="0.25">
      <c r="A1775" s="1">
        <f t="shared" si="277"/>
        <v>1750</v>
      </c>
      <c r="B1775" s="1">
        <f t="shared" si="278"/>
        <v>0.17499999999999705</v>
      </c>
      <c r="C1775" s="1">
        <f t="shared" si="280"/>
        <v>-304.43648990484161</v>
      </c>
      <c r="D1775" s="1">
        <f t="shared" si="281"/>
        <v>-27.609264563045446</v>
      </c>
      <c r="E1775" s="1">
        <f t="shared" si="279"/>
        <v>61.027363926221987</v>
      </c>
      <c r="F1775" s="1">
        <f t="shared" si="282"/>
        <v>0.46558095274905587</v>
      </c>
      <c r="G1775" s="1">
        <f t="shared" si="283"/>
        <v>28.413178240533796</v>
      </c>
      <c r="H1775" s="1">
        <f t="shared" si="284"/>
        <v>-464.94876988404076</v>
      </c>
      <c r="I1775" s="1">
        <f t="shared" si="285"/>
        <v>-6.5076208068495678E-2</v>
      </c>
      <c r="J1775" s="1">
        <f t="shared" si="286"/>
        <v>-5.79266898838516E-2</v>
      </c>
    </row>
    <row r="1776" spans="1:10" x14ac:dyDescent="0.25">
      <c r="A1776" s="1">
        <f t="shared" si="277"/>
        <v>1751</v>
      </c>
      <c r="B1776" s="1">
        <f t="shared" si="278"/>
        <v>0.17509999999999704</v>
      </c>
      <c r="C1776" s="1">
        <f t="shared" si="280"/>
        <v>-304.48298478183</v>
      </c>
      <c r="D1776" s="1">
        <f t="shared" si="281"/>
        <v>-27.63971286152363</v>
      </c>
      <c r="E1776" s="1">
        <f t="shared" si="279"/>
        <v>61.027363926221987</v>
      </c>
      <c r="F1776" s="1">
        <f t="shared" si="282"/>
        <v>0.46558095274905587</v>
      </c>
      <c r="G1776" s="1">
        <f t="shared" si="283"/>
        <v>28.413178240533796</v>
      </c>
      <c r="H1776" s="1">
        <f t="shared" si="284"/>
        <v>-464.58318834336353</v>
      </c>
      <c r="I1776" s="1">
        <f t="shared" si="285"/>
        <v>-6.5122766163770579E-2</v>
      </c>
      <c r="J1776" s="1">
        <f t="shared" si="286"/>
        <v>-5.7973247979126501E-2</v>
      </c>
    </row>
    <row r="1777" spans="1:10" x14ac:dyDescent="0.25">
      <c r="A1777" s="1">
        <f t="shared" si="277"/>
        <v>1752</v>
      </c>
      <c r="B1777" s="1">
        <f t="shared" si="278"/>
        <v>0.17519999999999702</v>
      </c>
      <c r="C1777" s="1">
        <f t="shared" si="280"/>
        <v>-304.52944310066431</v>
      </c>
      <c r="D1777" s="1">
        <f t="shared" si="281"/>
        <v>-27.670165805833697</v>
      </c>
      <c r="E1777" s="1">
        <f t="shared" si="279"/>
        <v>61.027363926221987</v>
      </c>
      <c r="F1777" s="1">
        <f t="shared" si="282"/>
        <v>0.46558095274905587</v>
      </c>
      <c r="G1777" s="1">
        <f t="shared" si="283"/>
        <v>28.413178240533796</v>
      </c>
      <c r="H1777" s="1">
        <f t="shared" si="284"/>
        <v>-464.2182052301863</v>
      </c>
      <c r="I1777" s="1">
        <f t="shared" si="285"/>
        <v>-6.516932425904548E-2</v>
      </c>
      <c r="J1777" s="1">
        <f t="shared" si="286"/>
        <v>-5.8019806074401402E-2</v>
      </c>
    </row>
    <row r="1778" spans="1:10" x14ac:dyDescent="0.25">
      <c r="A1778" s="1">
        <f t="shared" si="277"/>
        <v>1753</v>
      </c>
      <c r="B1778" s="1">
        <f t="shared" si="278"/>
        <v>0.17529999999999701</v>
      </c>
      <c r="C1778" s="1">
        <f t="shared" si="280"/>
        <v>-304.5758649211873</v>
      </c>
      <c r="D1778" s="1">
        <f t="shared" si="281"/>
        <v>-27.700623392325816</v>
      </c>
      <c r="E1778" s="1">
        <f t="shared" si="279"/>
        <v>61.027363926221987</v>
      </c>
      <c r="F1778" s="1">
        <f t="shared" si="282"/>
        <v>0.46558095274905587</v>
      </c>
      <c r="G1778" s="1">
        <f t="shared" si="283"/>
        <v>28.413178240533796</v>
      </c>
      <c r="H1778" s="1">
        <f t="shared" si="284"/>
        <v>-463.85381908745234</v>
      </c>
      <c r="I1778" s="1">
        <f t="shared" si="285"/>
        <v>-6.5215882354320381E-2</v>
      </c>
      <c r="J1778" s="1">
        <f t="shared" si="286"/>
        <v>-5.8066364169676303E-2</v>
      </c>
    </row>
    <row r="1779" spans="1:10" x14ac:dyDescent="0.25">
      <c r="A1779" s="1">
        <f t="shared" si="277"/>
        <v>1754</v>
      </c>
      <c r="B1779" s="1">
        <f t="shared" si="278"/>
        <v>0.175399999999997</v>
      </c>
      <c r="C1779" s="1">
        <f t="shared" si="280"/>
        <v>-304.62225030309605</v>
      </c>
      <c r="D1779" s="1">
        <f t="shared" si="281"/>
        <v>-27.731085617356126</v>
      </c>
      <c r="E1779" s="1">
        <f t="shared" si="279"/>
        <v>61.027363926221987</v>
      </c>
      <c r="F1779" s="1">
        <f t="shared" si="282"/>
        <v>0.46558095274905587</v>
      </c>
      <c r="G1779" s="1">
        <f t="shared" si="283"/>
        <v>28.413178240533796</v>
      </c>
      <c r="H1779" s="1">
        <f t="shared" si="284"/>
        <v>-463.49002846281485</v>
      </c>
      <c r="I1779" s="1">
        <f t="shared" si="285"/>
        <v>-6.5262440449595283E-2</v>
      </c>
      <c r="J1779" s="1">
        <f t="shared" si="286"/>
        <v>-5.8112922264951204E-2</v>
      </c>
    </row>
    <row r="1780" spans="1:10" x14ac:dyDescent="0.25">
      <c r="A1780" s="1">
        <f t="shared" si="277"/>
        <v>1755</v>
      </c>
      <c r="B1780" s="1">
        <f t="shared" si="278"/>
        <v>0.17549999999999699</v>
      </c>
      <c r="C1780" s="1">
        <f t="shared" si="280"/>
        <v>-304.66859930594234</v>
      </c>
      <c r="D1780" s="1">
        <f t="shared" si="281"/>
        <v>-27.76155247728672</v>
      </c>
      <c r="E1780" s="1">
        <f t="shared" si="279"/>
        <v>61.027363926221987</v>
      </c>
      <c r="F1780" s="1">
        <f t="shared" si="282"/>
        <v>0.46558095274905587</v>
      </c>
      <c r="G1780" s="1">
        <f t="shared" si="283"/>
        <v>28.413178240533796</v>
      </c>
      <c r="H1780" s="1">
        <f t="shared" si="284"/>
        <v>-463.12683190861765</v>
      </c>
      <c r="I1780" s="1">
        <f t="shared" si="285"/>
        <v>-6.5308998544870184E-2</v>
      </c>
      <c r="J1780" s="1">
        <f t="shared" si="286"/>
        <v>-5.8159480360226105E-2</v>
      </c>
    </row>
    <row r="1781" spans="1:10" x14ac:dyDescent="0.25">
      <c r="A1781" s="1">
        <f t="shared" si="277"/>
        <v>1756</v>
      </c>
      <c r="B1781" s="1">
        <f t="shared" si="278"/>
        <v>0.17559999999999698</v>
      </c>
      <c r="C1781" s="1">
        <f t="shared" si="280"/>
        <v>-304.71491198913321</v>
      </c>
      <c r="D1781" s="1">
        <f t="shared" si="281"/>
        <v>-27.792023968485633</v>
      </c>
      <c r="E1781" s="1">
        <f t="shared" si="279"/>
        <v>61.027363926221987</v>
      </c>
      <c r="F1781" s="1">
        <f t="shared" si="282"/>
        <v>0.46558095274905587</v>
      </c>
      <c r="G1781" s="1">
        <f t="shared" si="283"/>
        <v>28.413178240533796</v>
      </c>
      <c r="H1781" s="1">
        <f t="shared" si="284"/>
        <v>-462.76422798187645</v>
      </c>
      <c r="I1781" s="1">
        <f t="shared" si="285"/>
        <v>-6.5355556640145085E-2</v>
      </c>
      <c r="J1781" s="1">
        <f t="shared" si="286"/>
        <v>-5.8206038455501007E-2</v>
      </c>
    </row>
    <row r="1782" spans="1:10" x14ac:dyDescent="0.25">
      <c r="A1782" s="1">
        <f t="shared" si="277"/>
        <v>1757</v>
      </c>
      <c r="B1782" s="1">
        <f t="shared" si="278"/>
        <v>0.17569999999999697</v>
      </c>
      <c r="C1782" s="1">
        <f t="shared" si="280"/>
        <v>-304.76118841193141</v>
      </c>
      <c r="D1782" s="1">
        <f t="shared" si="281"/>
        <v>-27.822500087326826</v>
      </c>
      <c r="E1782" s="1">
        <f t="shared" si="279"/>
        <v>61.027363926221987</v>
      </c>
      <c r="F1782" s="1">
        <f t="shared" si="282"/>
        <v>0.46558095274905587</v>
      </c>
      <c r="G1782" s="1">
        <f t="shared" si="283"/>
        <v>28.413178240533796</v>
      </c>
      <c r="H1782" s="1">
        <f t="shared" si="284"/>
        <v>-462.40221524426005</v>
      </c>
      <c r="I1782" s="1">
        <f t="shared" si="285"/>
        <v>-6.5402114735419986E-2</v>
      </c>
      <c r="J1782" s="1">
        <f t="shared" si="286"/>
        <v>-5.8252596550775908E-2</v>
      </c>
    </row>
    <row r="1783" spans="1:10" x14ac:dyDescent="0.25">
      <c r="A1783" s="1">
        <f t="shared" si="277"/>
        <v>1758</v>
      </c>
      <c r="B1783" s="1">
        <f t="shared" si="278"/>
        <v>0.17579999999999696</v>
      </c>
      <c r="C1783" s="1">
        <f t="shared" si="280"/>
        <v>-304.80742863345586</v>
      </c>
      <c r="D1783" s="1">
        <f t="shared" si="281"/>
        <v>-27.852980830190173</v>
      </c>
      <c r="E1783" s="1">
        <f t="shared" si="279"/>
        <v>61.027363926221987</v>
      </c>
      <c r="F1783" s="1">
        <f t="shared" si="282"/>
        <v>0.46558095274905587</v>
      </c>
      <c r="G1783" s="1">
        <f t="shared" si="283"/>
        <v>28.413178240533796</v>
      </c>
      <c r="H1783" s="1">
        <f t="shared" si="284"/>
        <v>-462.04079226207142</v>
      </c>
      <c r="I1783" s="1">
        <f t="shared" si="285"/>
        <v>-6.5448672830694887E-2</v>
      </c>
      <c r="J1783" s="1">
        <f t="shared" si="286"/>
        <v>-5.8299154646050809E-2</v>
      </c>
    </row>
    <row r="1784" spans="1:10" x14ac:dyDescent="0.25">
      <c r="A1784" s="1">
        <f t="shared" si="277"/>
        <v>1759</v>
      </c>
      <c r="B1784" s="1">
        <f t="shared" si="278"/>
        <v>0.17589999999999695</v>
      </c>
      <c r="C1784" s="1">
        <f t="shared" si="280"/>
        <v>-304.85363271268204</v>
      </c>
      <c r="D1784" s="1">
        <f t="shared" si="281"/>
        <v>-27.883466193461441</v>
      </c>
      <c r="E1784" s="1">
        <f t="shared" si="279"/>
        <v>61.027363926221987</v>
      </c>
      <c r="F1784" s="1">
        <f t="shared" si="282"/>
        <v>0.46558095274905587</v>
      </c>
      <c r="G1784" s="1">
        <f t="shared" si="283"/>
        <v>28.413178240533796</v>
      </c>
      <c r="H1784" s="1">
        <f t="shared" si="284"/>
        <v>-461.67995760622961</v>
      </c>
      <c r="I1784" s="1">
        <f t="shared" si="285"/>
        <v>-6.5495230925969788E-2</v>
      </c>
      <c r="J1784" s="1">
        <f t="shared" si="286"/>
        <v>-5.834571274132571E-2</v>
      </c>
    </row>
    <row r="1785" spans="1:10" x14ac:dyDescent="0.25">
      <c r="A1785" s="1">
        <f t="shared" si="277"/>
        <v>1760</v>
      </c>
      <c r="B1785" s="1">
        <f t="shared" si="278"/>
        <v>0.17599999999999694</v>
      </c>
      <c r="C1785" s="1">
        <f t="shared" si="280"/>
        <v>-304.89980070844268</v>
      </c>
      <c r="D1785" s="1">
        <f t="shared" si="281"/>
        <v>-27.913956173532284</v>
      </c>
      <c r="E1785" s="1">
        <f t="shared" si="279"/>
        <v>61.027363926221987</v>
      </c>
      <c r="F1785" s="1">
        <f t="shared" si="282"/>
        <v>0.46558095274905587</v>
      </c>
      <c r="G1785" s="1">
        <f t="shared" si="283"/>
        <v>28.413178240533796</v>
      </c>
      <c r="H1785" s="1">
        <f t="shared" si="284"/>
        <v>-461.31970985225058</v>
      </c>
      <c r="I1785" s="1">
        <f t="shared" si="285"/>
        <v>-6.554178902124469E-2</v>
      </c>
      <c r="J1785" s="1">
        <f t="shared" si="286"/>
        <v>-5.8392270836600611E-2</v>
      </c>
    </row>
    <row r="1786" spans="1:10" x14ac:dyDescent="0.25">
      <c r="A1786" s="1">
        <f t="shared" si="277"/>
        <v>1761</v>
      </c>
      <c r="B1786" s="1">
        <f t="shared" si="278"/>
        <v>0.17609999999999693</v>
      </c>
      <c r="C1786" s="1">
        <f t="shared" si="280"/>
        <v>-304.94593267942793</v>
      </c>
      <c r="D1786" s="1">
        <f t="shared" si="281"/>
        <v>-27.944450766800227</v>
      </c>
      <c r="E1786" s="1">
        <f t="shared" si="279"/>
        <v>61.027363926221987</v>
      </c>
      <c r="F1786" s="1">
        <f t="shared" si="282"/>
        <v>0.46558095274905587</v>
      </c>
      <c r="G1786" s="1">
        <f t="shared" si="283"/>
        <v>28.413178240533796</v>
      </c>
      <c r="H1786" s="1">
        <f t="shared" si="284"/>
        <v>-460.96004758022923</v>
      </c>
      <c r="I1786" s="1">
        <f t="shared" si="285"/>
        <v>-6.5588347116519591E-2</v>
      </c>
      <c r="J1786" s="1">
        <f t="shared" si="286"/>
        <v>-5.8438828931875512E-2</v>
      </c>
    </row>
    <row r="1787" spans="1:10" x14ac:dyDescent="0.25">
      <c r="A1787" s="1">
        <f t="shared" si="277"/>
        <v>1762</v>
      </c>
      <c r="B1787" s="1">
        <f t="shared" si="278"/>
        <v>0.17619999999999691</v>
      </c>
      <c r="C1787" s="1">
        <f t="shared" si="280"/>
        <v>-304.99202868418593</v>
      </c>
      <c r="D1787" s="1">
        <f t="shared" si="281"/>
        <v>-27.974949969668646</v>
      </c>
      <c r="E1787" s="1">
        <f t="shared" si="279"/>
        <v>61.027363926221987</v>
      </c>
      <c r="F1787" s="1">
        <f t="shared" si="282"/>
        <v>0.46558095274905587</v>
      </c>
      <c r="G1787" s="1">
        <f t="shared" si="283"/>
        <v>28.413178240533796</v>
      </c>
      <c r="H1787" s="1">
        <f t="shared" si="284"/>
        <v>-460.60096937482092</v>
      </c>
      <c r="I1787" s="1">
        <f t="shared" si="285"/>
        <v>-6.5634905211794492E-2</v>
      </c>
      <c r="J1787" s="1">
        <f t="shared" si="286"/>
        <v>-5.8485387027150414E-2</v>
      </c>
    </row>
    <row r="1788" spans="1:10" x14ac:dyDescent="0.25">
      <c r="A1788" s="1">
        <f t="shared" si="277"/>
        <v>1763</v>
      </c>
      <c r="B1788" s="1">
        <f t="shared" si="278"/>
        <v>0.1762999999999969</v>
      </c>
      <c r="C1788" s="1">
        <f t="shared" si="280"/>
        <v>-305.03808878112341</v>
      </c>
      <c r="D1788" s="1">
        <f t="shared" si="281"/>
        <v>-28.005453778546759</v>
      </c>
      <c r="E1788" s="1">
        <f t="shared" si="279"/>
        <v>61.027363926221987</v>
      </c>
      <c r="F1788" s="1">
        <f t="shared" si="282"/>
        <v>0.46558095274905587</v>
      </c>
      <c r="G1788" s="1">
        <f t="shared" si="283"/>
        <v>28.413178240533796</v>
      </c>
      <c r="H1788" s="1">
        <f t="shared" si="284"/>
        <v>-460.24247382522304</v>
      </c>
      <c r="I1788" s="1">
        <f t="shared" si="285"/>
        <v>-6.5681463307069393E-2</v>
      </c>
      <c r="J1788" s="1">
        <f t="shared" si="286"/>
        <v>-5.8531945122425315E-2</v>
      </c>
    </row>
    <row r="1789" spans="1:10" x14ac:dyDescent="0.25">
      <c r="A1789" s="1">
        <f t="shared" si="277"/>
        <v>1764</v>
      </c>
      <c r="B1789" s="1">
        <f t="shared" si="278"/>
        <v>0.17639999999999689</v>
      </c>
      <c r="C1789" s="1">
        <f t="shared" si="280"/>
        <v>-305.08411302850595</v>
      </c>
      <c r="D1789" s="1">
        <f t="shared" si="281"/>
        <v>-28.035962189849609</v>
      </c>
      <c r="E1789" s="1">
        <f t="shared" si="279"/>
        <v>61.027363926221987</v>
      </c>
      <c r="F1789" s="1">
        <f t="shared" si="282"/>
        <v>0.46558095274905587</v>
      </c>
      <c r="G1789" s="1">
        <f t="shared" si="283"/>
        <v>28.413178240533796</v>
      </c>
      <c r="H1789" s="1">
        <f t="shared" si="284"/>
        <v>-459.88455952515716</v>
      </c>
      <c r="I1789" s="1">
        <f t="shared" si="285"/>
        <v>-6.5728021402344294E-2</v>
      </c>
      <c r="J1789" s="1">
        <f t="shared" si="286"/>
        <v>-5.8578503217700216E-2</v>
      </c>
    </row>
    <row r="1790" spans="1:10" x14ac:dyDescent="0.25">
      <c r="A1790" s="1">
        <f t="shared" si="277"/>
        <v>1765</v>
      </c>
      <c r="B1790" s="1">
        <f t="shared" si="278"/>
        <v>0.17649999999999688</v>
      </c>
      <c r="C1790" s="1">
        <f t="shared" si="280"/>
        <v>-305.13010148445846</v>
      </c>
      <c r="D1790" s="1">
        <f t="shared" si="281"/>
        <v>-28.066475199998056</v>
      </c>
      <c r="E1790" s="1">
        <f t="shared" si="279"/>
        <v>61.027363926221987</v>
      </c>
      <c r="F1790" s="1">
        <f t="shared" si="282"/>
        <v>0.46558095274905587</v>
      </c>
      <c r="G1790" s="1">
        <f t="shared" si="283"/>
        <v>28.413178240533796</v>
      </c>
      <c r="H1790" s="1">
        <f t="shared" si="284"/>
        <v>-459.52722507285074</v>
      </c>
      <c r="I1790" s="1">
        <f t="shared" si="285"/>
        <v>-6.5774579497619196E-2</v>
      </c>
      <c r="J1790" s="1">
        <f t="shared" si="286"/>
        <v>-5.8625061312975117E-2</v>
      </c>
    </row>
    <row r="1791" spans="1:10" x14ac:dyDescent="0.25">
      <c r="A1791" s="1">
        <f t="shared" si="277"/>
        <v>1766</v>
      </c>
      <c r="B1791" s="1">
        <f t="shared" si="278"/>
        <v>0.17659999999999687</v>
      </c>
      <c r="C1791" s="1">
        <f t="shared" si="280"/>
        <v>-305.17605420696577</v>
      </c>
      <c r="D1791" s="1">
        <f t="shared" si="281"/>
        <v>-28.096992805418754</v>
      </c>
      <c r="E1791" s="1">
        <f t="shared" si="279"/>
        <v>61.027363926221987</v>
      </c>
      <c r="F1791" s="1">
        <f t="shared" si="282"/>
        <v>0.46558095274905587</v>
      </c>
      <c r="G1791" s="1">
        <f t="shared" si="283"/>
        <v>28.413178240533796</v>
      </c>
      <c r="H1791" s="1">
        <f t="shared" si="284"/>
        <v>-459.17046907101911</v>
      </c>
      <c r="I1791" s="1">
        <f t="shared" si="285"/>
        <v>-6.5821137592894097E-2</v>
      </c>
      <c r="J1791" s="1">
        <f t="shared" si="286"/>
        <v>-5.8671619408250018E-2</v>
      </c>
    </row>
    <row r="1792" spans="1:10" x14ac:dyDescent="0.25">
      <c r="A1792" s="1">
        <f t="shared" si="277"/>
        <v>1767</v>
      </c>
      <c r="B1792" s="1">
        <f t="shared" si="278"/>
        <v>0.17669999999999686</v>
      </c>
      <c r="C1792" s="1">
        <f t="shared" si="280"/>
        <v>-305.22197125387288</v>
      </c>
      <c r="D1792" s="1">
        <f t="shared" si="281"/>
        <v>-28.12751500254414</v>
      </c>
      <c r="E1792" s="1">
        <f t="shared" si="279"/>
        <v>61.027363926221987</v>
      </c>
      <c r="F1792" s="1">
        <f t="shared" si="282"/>
        <v>0.46558095274905587</v>
      </c>
      <c r="G1792" s="1">
        <f t="shared" si="283"/>
        <v>28.413178240533796</v>
      </c>
      <c r="H1792" s="1">
        <f t="shared" si="284"/>
        <v>-458.8142901268476</v>
      </c>
      <c r="I1792" s="1">
        <f t="shared" si="285"/>
        <v>-6.5867695688168998E-2</v>
      </c>
      <c r="J1792" s="1">
        <f t="shared" si="286"/>
        <v>-5.871817750352492E-2</v>
      </c>
    </row>
    <row r="1793" spans="1:10" x14ac:dyDescent="0.25">
      <c r="A1793" s="1">
        <f t="shared" si="277"/>
        <v>1768</v>
      </c>
      <c r="B1793" s="1">
        <f t="shared" si="278"/>
        <v>0.17679999999999685</v>
      </c>
      <c r="C1793" s="1">
        <f t="shared" si="280"/>
        <v>-305.26785268288558</v>
      </c>
      <c r="D1793" s="1">
        <f t="shared" si="281"/>
        <v>-28.158041787812429</v>
      </c>
      <c r="E1793" s="1">
        <f t="shared" si="279"/>
        <v>61.027363926221987</v>
      </c>
      <c r="F1793" s="1">
        <f t="shared" si="282"/>
        <v>0.46558095274905587</v>
      </c>
      <c r="G1793" s="1">
        <f t="shared" si="283"/>
        <v>28.413178240533796</v>
      </c>
      <c r="H1793" s="1">
        <f t="shared" si="284"/>
        <v>-458.45868685197394</v>
      </c>
      <c r="I1793" s="1">
        <f t="shared" si="285"/>
        <v>-6.5914253783443899E-2</v>
      </c>
      <c r="J1793" s="1">
        <f t="shared" si="286"/>
        <v>-5.8764735598799821E-2</v>
      </c>
    </row>
    <row r="1794" spans="1:10" x14ac:dyDescent="0.25">
      <c r="A1794" s="1">
        <f t="shared" si="277"/>
        <v>1769</v>
      </c>
      <c r="B1794" s="1">
        <f t="shared" si="278"/>
        <v>0.17689999999999684</v>
      </c>
      <c r="C1794" s="1">
        <f t="shared" si="280"/>
        <v>-305.31369855157078</v>
      </c>
      <c r="D1794" s="1">
        <f t="shared" si="281"/>
        <v>-28.188573157667587</v>
      </c>
      <c r="E1794" s="1">
        <f t="shared" si="279"/>
        <v>61.027363926221987</v>
      </c>
      <c r="F1794" s="1">
        <f t="shared" si="282"/>
        <v>0.46558095274905587</v>
      </c>
      <c r="G1794" s="1">
        <f t="shared" si="283"/>
        <v>28.413178240533796</v>
      </c>
      <c r="H1794" s="1">
        <f t="shared" si="284"/>
        <v>-458.10365786247007</v>
      </c>
      <c r="I1794" s="1">
        <f t="shared" si="285"/>
        <v>-6.59608118787188E-2</v>
      </c>
      <c r="J1794" s="1">
        <f t="shared" si="286"/>
        <v>-5.8811293694074722E-2</v>
      </c>
    </row>
    <row r="1795" spans="1:10" x14ac:dyDescent="0.25">
      <c r="A1795" s="1">
        <f t="shared" si="277"/>
        <v>1770</v>
      </c>
      <c r="B1795" s="1">
        <f t="shared" si="278"/>
        <v>0.17699999999999683</v>
      </c>
      <c r="C1795" s="1">
        <f t="shared" si="280"/>
        <v>-305.359508917357</v>
      </c>
      <c r="D1795" s="1">
        <f t="shared" si="281"/>
        <v>-28.219109108559323</v>
      </c>
      <c r="E1795" s="1">
        <f t="shared" si="279"/>
        <v>61.027363926221987</v>
      </c>
      <c r="F1795" s="1">
        <f t="shared" si="282"/>
        <v>0.46558095274905587</v>
      </c>
      <c r="G1795" s="1">
        <f t="shared" si="283"/>
        <v>28.413178240533796</v>
      </c>
      <c r="H1795" s="1">
        <f t="shared" si="284"/>
        <v>-457.7492017788249</v>
      </c>
      <c r="I1795" s="1">
        <f t="shared" si="285"/>
        <v>-6.6007369973993701E-2</v>
      </c>
      <c r="J1795" s="1">
        <f t="shared" si="286"/>
        <v>-5.8857851789349623E-2</v>
      </c>
    </row>
    <row r="1796" spans="1:10" x14ac:dyDescent="0.25">
      <c r="A1796" s="1">
        <f t="shared" si="277"/>
        <v>1771</v>
      </c>
      <c r="B1796" s="1">
        <f t="shared" si="278"/>
        <v>0.17709999999999682</v>
      </c>
      <c r="C1796" s="1">
        <f t="shared" si="280"/>
        <v>-305.40528383753491</v>
      </c>
      <c r="D1796" s="1">
        <f t="shared" si="281"/>
        <v>-28.249649636943076</v>
      </c>
      <c r="E1796" s="1">
        <f t="shared" si="279"/>
        <v>61.027363926221987</v>
      </c>
      <c r="F1796" s="1">
        <f t="shared" si="282"/>
        <v>0.46558095274905587</v>
      </c>
      <c r="G1796" s="1">
        <f t="shared" si="283"/>
        <v>28.413178240533796</v>
      </c>
      <c r="H1796" s="1">
        <f t="shared" si="284"/>
        <v>-457.39531722592642</v>
      </c>
      <c r="I1796" s="1">
        <f t="shared" si="285"/>
        <v>-6.6053928069268603E-2</v>
      </c>
      <c r="J1796" s="1">
        <f t="shared" si="286"/>
        <v>-5.8904409884624524E-2</v>
      </c>
    </row>
    <row r="1797" spans="1:10" x14ac:dyDescent="0.25">
      <c r="A1797" s="1">
        <f t="shared" si="277"/>
        <v>1772</v>
      </c>
      <c r="B1797" s="1">
        <f t="shared" si="278"/>
        <v>0.1771999999999968</v>
      </c>
      <c r="C1797" s="1">
        <f t="shared" si="280"/>
        <v>-305.45102336925748</v>
      </c>
      <c r="D1797" s="1">
        <f t="shared" si="281"/>
        <v>-28.280194739280002</v>
      </c>
      <c r="E1797" s="1">
        <f t="shared" si="279"/>
        <v>61.027363926221987</v>
      </c>
      <c r="F1797" s="1">
        <f t="shared" si="282"/>
        <v>0.46558095274905587</v>
      </c>
      <c r="G1797" s="1">
        <f t="shared" si="283"/>
        <v>28.413178240533796</v>
      </c>
      <c r="H1797" s="1">
        <f t="shared" si="284"/>
        <v>-457.04200283304453</v>
      </c>
      <c r="I1797" s="1">
        <f t="shared" si="285"/>
        <v>-6.6100486164543504E-2</v>
      </c>
      <c r="J1797" s="1">
        <f t="shared" si="286"/>
        <v>-5.8950967979899425E-2</v>
      </c>
    </row>
    <row r="1798" spans="1:10" x14ac:dyDescent="0.25">
      <c r="A1798" s="1">
        <f t="shared" ref="A1798:A1861" si="287">A1797+1</f>
        <v>1773</v>
      </c>
      <c r="B1798" s="1">
        <f t="shared" ref="B1798:B1861" si="288">B1797+$B$2</f>
        <v>0.17729999999999679</v>
      </c>
      <c r="C1798" s="1">
        <f t="shared" si="280"/>
        <v>-305.49672756954078</v>
      </c>
      <c r="D1798" s="1">
        <f t="shared" si="281"/>
        <v>-28.310744412036957</v>
      </c>
      <c r="E1798" s="1">
        <f t="shared" si="279"/>
        <v>61.027363926221987</v>
      </c>
      <c r="F1798" s="1">
        <f t="shared" si="282"/>
        <v>0.46558095274905587</v>
      </c>
      <c r="G1798" s="1">
        <f t="shared" si="283"/>
        <v>28.413178240533796</v>
      </c>
      <c r="H1798" s="1">
        <f t="shared" si="284"/>
        <v>-456.68925723381341</v>
      </c>
      <c r="I1798" s="1">
        <f t="shared" si="285"/>
        <v>-6.6147044259818405E-2</v>
      </c>
      <c r="J1798" s="1">
        <f t="shared" si="286"/>
        <v>-5.8997526075174327E-2</v>
      </c>
    </row>
    <row r="1799" spans="1:10" x14ac:dyDescent="0.25">
      <c r="A1799" s="1">
        <f t="shared" si="287"/>
        <v>1774</v>
      </c>
      <c r="B1799" s="1">
        <f t="shared" si="288"/>
        <v>0.17739999999999678</v>
      </c>
      <c r="C1799" s="1">
        <f t="shared" si="280"/>
        <v>-305.54239649526414</v>
      </c>
      <c r="D1799" s="1">
        <f t="shared" si="281"/>
        <v>-28.341298651686483</v>
      </c>
      <c r="E1799" s="1">
        <f t="shared" si="279"/>
        <v>61.027363926221987</v>
      </c>
      <c r="F1799" s="1">
        <f t="shared" si="282"/>
        <v>0.46558095274905587</v>
      </c>
      <c r="G1799" s="1">
        <f t="shared" si="283"/>
        <v>28.413178240533796</v>
      </c>
      <c r="H1799" s="1">
        <f t="shared" si="284"/>
        <v>-456.33707906621419</v>
      </c>
      <c r="I1799" s="1">
        <f t="shared" si="285"/>
        <v>-6.6193602355093306E-2</v>
      </c>
      <c r="J1799" s="1">
        <f t="shared" si="286"/>
        <v>-5.9044084170449228E-2</v>
      </c>
    </row>
    <row r="1800" spans="1:10" x14ac:dyDescent="0.25">
      <c r="A1800" s="1">
        <f t="shared" si="287"/>
        <v>1775</v>
      </c>
      <c r="B1800" s="1">
        <f t="shared" si="288"/>
        <v>0.17749999999999677</v>
      </c>
      <c r="C1800" s="1">
        <f t="shared" si="280"/>
        <v>-305.58803020317077</v>
      </c>
      <c r="D1800" s="1">
        <f t="shared" si="281"/>
        <v>-28.371857454706799</v>
      </c>
      <c r="E1800" s="1">
        <f t="shared" si="279"/>
        <v>61.027363926221987</v>
      </c>
      <c r="F1800" s="1">
        <f t="shared" si="282"/>
        <v>0.46558095274905587</v>
      </c>
      <c r="G1800" s="1">
        <f t="shared" si="283"/>
        <v>28.413178240533796</v>
      </c>
      <c r="H1800" s="1">
        <f t="shared" si="284"/>
        <v>-455.98546697255779</v>
      </c>
      <c r="I1800" s="1">
        <f t="shared" si="285"/>
        <v>-6.6240160450368207E-2</v>
      </c>
      <c r="J1800" s="1">
        <f t="shared" si="286"/>
        <v>-5.9090642265724129E-2</v>
      </c>
    </row>
    <row r="1801" spans="1:10" x14ac:dyDescent="0.25">
      <c r="A1801" s="1">
        <f t="shared" si="287"/>
        <v>1776</v>
      </c>
      <c r="B1801" s="1">
        <f t="shared" si="288"/>
        <v>0.17759999999999676</v>
      </c>
      <c r="C1801" s="1">
        <f t="shared" si="280"/>
        <v>-305.63362874986802</v>
      </c>
      <c r="D1801" s="1">
        <f t="shared" si="281"/>
        <v>-28.402420817581785</v>
      </c>
      <c r="E1801" s="1">
        <f t="shared" si="279"/>
        <v>61.027363926221987</v>
      </c>
      <c r="F1801" s="1">
        <f t="shared" si="282"/>
        <v>0.46558095274905587</v>
      </c>
      <c r="G1801" s="1">
        <f t="shared" si="283"/>
        <v>28.413178240533796</v>
      </c>
      <c r="H1801" s="1">
        <f t="shared" si="284"/>
        <v>-455.63441959946783</v>
      </c>
      <c r="I1801" s="1">
        <f t="shared" si="285"/>
        <v>-6.6286718545643109E-2</v>
      </c>
      <c r="J1801" s="1">
        <f t="shared" si="286"/>
        <v>-5.913720036099903E-2</v>
      </c>
    </row>
    <row r="1802" spans="1:10" x14ac:dyDescent="0.25">
      <c r="A1802" s="1">
        <f t="shared" si="287"/>
        <v>1777</v>
      </c>
      <c r="B1802" s="1">
        <f t="shared" si="288"/>
        <v>0.17769999999999675</v>
      </c>
      <c r="C1802" s="1">
        <f t="shared" si="280"/>
        <v>-305.67919219182795</v>
      </c>
      <c r="D1802" s="1">
        <f t="shared" si="281"/>
        <v>-28.432988736800969</v>
      </c>
      <c r="E1802" s="1">
        <f t="shared" si="279"/>
        <v>61.027363926221987</v>
      </c>
      <c r="F1802" s="1">
        <f t="shared" si="282"/>
        <v>0.46558095274905587</v>
      </c>
      <c r="G1802" s="1">
        <f t="shared" si="283"/>
        <v>28.413178240533796</v>
      </c>
      <c r="H1802" s="1">
        <f t="shared" si="284"/>
        <v>-455.28393559786349</v>
      </c>
      <c r="I1802" s="1">
        <f t="shared" si="285"/>
        <v>-6.633327664091801E-2</v>
      </c>
      <c r="J1802" s="1">
        <f t="shared" si="286"/>
        <v>-5.9183758456273931E-2</v>
      </c>
    </row>
    <row r="1803" spans="1:10" x14ac:dyDescent="0.25">
      <c r="A1803" s="1">
        <f t="shared" si="287"/>
        <v>1778</v>
      </c>
      <c r="B1803" s="1">
        <f t="shared" si="288"/>
        <v>0.17779999999999674</v>
      </c>
      <c r="C1803" s="1">
        <f t="shared" si="280"/>
        <v>-305.72472058538773</v>
      </c>
      <c r="D1803" s="1">
        <f t="shared" si="281"/>
        <v>-28.463561208859506</v>
      </c>
      <c r="E1803" s="1">
        <f t="shared" si="279"/>
        <v>61.027363926221987</v>
      </c>
      <c r="F1803" s="1">
        <f t="shared" si="282"/>
        <v>0.46558095274905587</v>
      </c>
      <c r="G1803" s="1">
        <f t="shared" si="283"/>
        <v>28.413178240533796</v>
      </c>
      <c r="H1803" s="1">
        <f t="shared" si="284"/>
        <v>-454.93401362294225</v>
      </c>
      <c r="I1803" s="1">
        <f t="shared" si="285"/>
        <v>-6.6379834736192911E-2</v>
      </c>
      <c r="J1803" s="1">
        <f t="shared" si="286"/>
        <v>-5.9230316551548833E-2</v>
      </c>
    </row>
    <row r="1804" spans="1:10" x14ac:dyDescent="0.25">
      <c r="A1804" s="1">
        <f t="shared" si="287"/>
        <v>1779</v>
      </c>
      <c r="B1804" s="1">
        <f t="shared" si="288"/>
        <v>0.17789999999999673</v>
      </c>
      <c r="C1804" s="1">
        <f t="shared" si="280"/>
        <v>-305.77021398675004</v>
      </c>
      <c r="D1804" s="1">
        <f t="shared" si="281"/>
        <v>-28.49413823025818</v>
      </c>
      <c r="E1804" s="1">
        <f t="shared" si="279"/>
        <v>61.027363926221987</v>
      </c>
      <c r="F1804" s="1">
        <f t="shared" si="282"/>
        <v>0.46558095274905587</v>
      </c>
      <c r="G1804" s="1">
        <f t="shared" si="283"/>
        <v>28.413178240533796</v>
      </c>
      <c r="H1804" s="1">
        <f t="shared" si="284"/>
        <v>-454.58465233416365</v>
      </c>
      <c r="I1804" s="1">
        <f t="shared" si="285"/>
        <v>-6.6426392831467812E-2</v>
      </c>
      <c r="J1804" s="1">
        <f t="shared" si="286"/>
        <v>-5.9276874646823734E-2</v>
      </c>
    </row>
    <row r="1805" spans="1:10" x14ac:dyDescent="0.25">
      <c r="A1805" s="1">
        <f t="shared" si="287"/>
        <v>1780</v>
      </c>
      <c r="B1805" s="1">
        <f t="shared" si="288"/>
        <v>0.17799999999999672</v>
      </c>
      <c r="C1805" s="1">
        <f t="shared" si="280"/>
        <v>-305.81567245198346</v>
      </c>
      <c r="D1805" s="1">
        <f t="shared" si="281"/>
        <v>-28.52471979750338</v>
      </c>
      <c r="E1805" s="1">
        <f t="shared" si="279"/>
        <v>61.027363926221987</v>
      </c>
      <c r="F1805" s="1">
        <f t="shared" si="282"/>
        <v>0.46558095274905587</v>
      </c>
      <c r="G1805" s="1">
        <f t="shared" si="283"/>
        <v>28.413178240533796</v>
      </c>
      <c r="H1805" s="1">
        <f t="shared" si="284"/>
        <v>-454.23585039523169</v>
      </c>
      <c r="I1805" s="1">
        <f t="shared" si="285"/>
        <v>-6.6472950926742713E-2</v>
      </c>
      <c r="J1805" s="1">
        <f t="shared" si="286"/>
        <v>-5.9323432742098635E-2</v>
      </c>
    </row>
    <row r="1806" spans="1:10" x14ac:dyDescent="0.25">
      <c r="A1806" s="1">
        <f t="shared" si="287"/>
        <v>1781</v>
      </c>
      <c r="B1806" s="1">
        <f t="shared" si="288"/>
        <v>0.17809999999999671</v>
      </c>
      <c r="C1806" s="1">
        <f t="shared" si="280"/>
        <v>-305.861096037023</v>
      </c>
      <c r="D1806" s="1">
        <f t="shared" si="281"/>
        <v>-28.555305907107083</v>
      </c>
      <c r="E1806" s="1">
        <f t="shared" si="279"/>
        <v>61.027363926221987</v>
      </c>
      <c r="F1806" s="1">
        <f t="shared" si="282"/>
        <v>0.46558095274905587</v>
      </c>
      <c r="G1806" s="1">
        <f t="shared" si="283"/>
        <v>28.413178240533796</v>
      </c>
      <c r="H1806" s="1">
        <f t="shared" si="284"/>
        <v>-453.8876064740785</v>
      </c>
      <c r="I1806" s="1">
        <f t="shared" si="285"/>
        <v>-6.6519509022017614E-2</v>
      </c>
      <c r="J1806" s="1">
        <f t="shared" si="286"/>
        <v>-5.9369990837373536E-2</v>
      </c>
    </row>
    <row r="1807" spans="1:10" x14ac:dyDescent="0.25">
      <c r="A1807" s="1">
        <f t="shared" si="287"/>
        <v>1782</v>
      </c>
      <c r="B1807" s="1">
        <f t="shared" si="288"/>
        <v>0.17819999999999669</v>
      </c>
      <c r="C1807" s="1">
        <f t="shared" si="280"/>
        <v>-305.90648479767043</v>
      </c>
      <c r="D1807" s="1">
        <f t="shared" si="281"/>
        <v>-28.585896555586849</v>
      </c>
      <c r="E1807" s="1">
        <f t="shared" si="279"/>
        <v>61.027363926221987</v>
      </c>
      <c r="F1807" s="1">
        <f t="shared" si="282"/>
        <v>0.46558095274905587</v>
      </c>
      <c r="G1807" s="1">
        <f t="shared" si="283"/>
        <v>28.413178240533796</v>
      </c>
      <c r="H1807" s="1">
        <f t="shared" si="284"/>
        <v>-453.5399192428477</v>
      </c>
      <c r="I1807" s="1">
        <f t="shared" si="285"/>
        <v>-6.6566067117292516E-2</v>
      </c>
      <c r="J1807" s="1">
        <f t="shared" si="286"/>
        <v>-5.9416548932648437E-2</v>
      </c>
    </row>
    <row r="1808" spans="1:10" x14ac:dyDescent="0.25">
      <c r="A1808" s="1">
        <f t="shared" si="287"/>
        <v>1783</v>
      </c>
      <c r="B1808" s="1">
        <f t="shared" si="288"/>
        <v>0.17829999999999668</v>
      </c>
      <c r="C1808" s="1">
        <f t="shared" si="280"/>
        <v>-305.95183878959472</v>
      </c>
      <c r="D1808" s="1">
        <f t="shared" si="281"/>
        <v>-28.616491739465808</v>
      </c>
      <c r="E1808" s="1">
        <f t="shared" si="279"/>
        <v>61.027363926221987</v>
      </c>
      <c r="F1808" s="1">
        <f t="shared" si="282"/>
        <v>0.46558095274905587</v>
      </c>
      <c r="G1808" s="1">
        <f t="shared" si="283"/>
        <v>28.413178240533796</v>
      </c>
      <c r="H1808" s="1">
        <f t="shared" si="284"/>
        <v>-453.19278737787761</v>
      </c>
      <c r="I1808" s="1">
        <f t="shared" si="285"/>
        <v>-6.6612625212567417E-2</v>
      </c>
      <c r="J1808" s="1">
        <f t="shared" si="286"/>
        <v>-5.9463107027923338E-2</v>
      </c>
    </row>
    <row r="1809" spans="1:10" x14ac:dyDescent="0.25">
      <c r="A1809" s="1">
        <f t="shared" si="287"/>
        <v>1784</v>
      </c>
      <c r="B1809" s="1">
        <f t="shared" si="288"/>
        <v>0.17839999999999667</v>
      </c>
      <c r="C1809" s="1">
        <f t="shared" si="280"/>
        <v>-305.99715806833251</v>
      </c>
      <c r="D1809" s="1">
        <f t="shared" si="281"/>
        <v>-28.647091455272641</v>
      </c>
      <c r="E1809" s="1">
        <f t="shared" si="279"/>
        <v>61.027363926221987</v>
      </c>
      <c r="F1809" s="1">
        <f t="shared" si="282"/>
        <v>0.46558095274905587</v>
      </c>
      <c r="G1809" s="1">
        <f t="shared" si="283"/>
        <v>28.413178240533796</v>
      </c>
      <c r="H1809" s="1">
        <f t="shared" si="284"/>
        <v>-452.84620955968472</v>
      </c>
      <c r="I1809" s="1">
        <f t="shared" si="285"/>
        <v>-6.6659183307842318E-2</v>
      </c>
      <c r="J1809" s="1">
        <f t="shared" si="286"/>
        <v>-5.950966512319824E-2</v>
      </c>
    </row>
    <row r="1810" spans="1:10" x14ac:dyDescent="0.25">
      <c r="A1810" s="1">
        <f t="shared" si="287"/>
        <v>1785</v>
      </c>
      <c r="B1810" s="1">
        <f t="shared" si="288"/>
        <v>0.17849999999999666</v>
      </c>
      <c r="C1810" s="1">
        <f t="shared" si="280"/>
        <v>-306.04244268928846</v>
      </c>
      <c r="D1810" s="1">
        <f t="shared" si="281"/>
        <v>-28.677695699541569</v>
      </c>
      <c r="E1810" s="1">
        <f t="shared" si="279"/>
        <v>61.027363926221987</v>
      </c>
      <c r="F1810" s="1">
        <f t="shared" si="282"/>
        <v>0.46558095274905587</v>
      </c>
      <c r="G1810" s="1">
        <f t="shared" si="283"/>
        <v>28.413178240533796</v>
      </c>
      <c r="H1810" s="1">
        <f t="shared" si="284"/>
        <v>-452.50018447294747</v>
      </c>
      <c r="I1810" s="1">
        <f t="shared" si="285"/>
        <v>-6.6705741403117219E-2</v>
      </c>
      <c r="J1810" s="1">
        <f t="shared" si="286"/>
        <v>-5.9556223218473141E-2</v>
      </c>
    </row>
    <row r="1811" spans="1:10" x14ac:dyDescent="0.25">
      <c r="A1811" s="1">
        <f t="shared" si="287"/>
        <v>1786</v>
      </c>
      <c r="B1811" s="1">
        <f t="shared" si="288"/>
        <v>0.17859999999999665</v>
      </c>
      <c r="C1811" s="1">
        <f t="shared" si="280"/>
        <v>-306.08769270773575</v>
      </c>
      <c r="D1811" s="1">
        <f t="shared" si="281"/>
        <v>-28.708304468812344</v>
      </c>
      <c r="E1811" s="1">
        <f t="shared" si="279"/>
        <v>61.027363926221987</v>
      </c>
      <c r="F1811" s="1">
        <f t="shared" si="282"/>
        <v>0.46558095274905587</v>
      </c>
      <c r="G1811" s="1">
        <f t="shared" si="283"/>
        <v>28.413178240533796</v>
      </c>
      <c r="H1811" s="1">
        <f t="shared" si="284"/>
        <v>-452.15471080648967</v>
      </c>
      <c r="I1811" s="1">
        <f t="shared" si="285"/>
        <v>-6.675229949839212E-2</v>
      </c>
      <c r="J1811" s="1">
        <f t="shared" si="286"/>
        <v>-5.9602781313748042E-2</v>
      </c>
    </row>
    <row r="1812" spans="1:10" x14ac:dyDescent="0.25">
      <c r="A1812" s="1">
        <f t="shared" si="287"/>
        <v>1787</v>
      </c>
      <c r="B1812" s="1">
        <f t="shared" si="288"/>
        <v>0.17869999999999664</v>
      </c>
      <c r="C1812" s="1">
        <f t="shared" si="280"/>
        <v>-306.13290817881642</v>
      </c>
      <c r="D1812" s="1">
        <f t="shared" si="281"/>
        <v>-28.738917759630226</v>
      </c>
      <c r="E1812" s="1">
        <f t="shared" si="279"/>
        <v>61.027363926221987</v>
      </c>
      <c r="F1812" s="1">
        <f t="shared" si="282"/>
        <v>0.46558095274905587</v>
      </c>
      <c r="G1812" s="1">
        <f t="shared" si="283"/>
        <v>28.413178240533796</v>
      </c>
      <c r="H1812" s="1">
        <f t="shared" si="284"/>
        <v>-451.80978725326435</v>
      </c>
      <c r="I1812" s="1">
        <f t="shared" si="285"/>
        <v>-6.6798857593667021E-2</v>
      </c>
      <c r="J1812" s="1">
        <f t="shared" si="286"/>
        <v>-5.9649339409022943E-2</v>
      </c>
    </row>
    <row r="1813" spans="1:10" x14ac:dyDescent="0.25">
      <c r="A1813" s="1">
        <f t="shared" si="287"/>
        <v>1788</v>
      </c>
      <c r="B1813" s="1">
        <f t="shared" si="288"/>
        <v>0.17879999999999663</v>
      </c>
      <c r="C1813" s="1">
        <f t="shared" si="280"/>
        <v>-306.17808915754176</v>
      </c>
      <c r="D1813" s="1">
        <f t="shared" si="281"/>
        <v>-28.769535568545979</v>
      </c>
      <c r="E1813" s="1">
        <f t="shared" si="279"/>
        <v>61.027363926221987</v>
      </c>
      <c r="F1813" s="1">
        <f t="shared" si="282"/>
        <v>0.46558095274905587</v>
      </c>
      <c r="G1813" s="1">
        <f t="shared" si="283"/>
        <v>28.413178240533796</v>
      </c>
      <c r="H1813" s="1">
        <f t="shared" si="284"/>
        <v>-451.4654125103375</v>
      </c>
      <c r="I1813" s="1">
        <f t="shared" si="285"/>
        <v>-6.6845415688941923E-2</v>
      </c>
      <c r="J1813" s="1">
        <f t="shared" si="286"/>
        <v>-5.9695897504297844E-2</v>
      </c>
    </row>
    <row r="1814" spans="1:10" x14ac:dyDescent="0.25">
      <c r="A1814" s="1">
        <f t="shared" si="287"/>
        <v>1789</v>
      </c>
      <c r="B1814" s="1">
        <f t="shared" si="288"/>
        <v>0.17889999999999662</v>
      </c>
      <c r="C1814" s="1">
        <f t="shared" si="280"/>
        <v>-306.22323569879279</v>
      </c>
      <c r="D1814" s="1">
        <f t="shared" si="281"/>
        <v>-28.800157892115859</v>
      </c>
      <c r="E1814" s="1">
        <f t="shared" si="279"/>
        <v>61.027363926221987</v>
      </c>
      <c r="F1814" s="1">
        <f t="shared" si="282"/>
        <v>0.46558095274905587</v>
      </c>
      <c r="G1814" s="1">
        <f t="shared" si="283"/>
        <v>28.413178240533796</v>
      </c>
      <c r="H1814" s="1">
        <f t="shared" si="284"/>
        <v>-451.12158527887186</v>
      </c>
      <c r="I1814" s="1">
        <f t="shared" si="285"/>
        <v>-6.6891973784216824E-2</v>
      </c>
      <c r="J1814" s="1">
        <f t="shared" si="286"/>
        <v>-5.9742455599572745E-2</v>
      </c>
    </row>
    <row r="1815" spans="1:10" x14ac:dyDescent="0.25">
      <c r="A1815" s="1">
        <f t="shared" si="287"/>
        <v>1790</v>
      </c>
      <c r="B1815" s="1">
        <f t="shared" si="288"/>
        <v>0.17899999999999661</v>
      </c>
      <c r="C1815" s="1">
        <f t="shared" si="280"/>
        <v>-306.26834785732069</v>
      </c>
      <c r="D1815" s="1">
        <f t="shared" si="281"/>
        <v>-28.830784726901591</v>
      </c>
      <c r="E1815" s="1">
        <f t="shared" si="279"/>
        <v>61.027363926221987</v>
      </c>
      <c r="F1815" s="1">
        <f t="shared" si="282"/>
        <v>0.46558095274905587</v>
      </c>
      <c r="G1815" s="1">
        <f t="shared" si="283"/>
        <v>28.413178240533796</v>
      </c>
      <c r="H1815" s="1">
        <f t="shared" si="284"/>
        <v>-450.778304264111</v>
      </c>
      <c r="I1815" s="1">
        <f t="shared" si="285"/>
        <v>-6.6938531879491725E-2</v>
      </c>
      <c r="J1815" s="1">
        <f t="shared" si="286"/>
        <v>-5.9789013694847647E-2</v>
      </c>
    </row>
    <row r="1816" spans="1:10" x14ac:dyDescent="0.25">
      <c r="A1816" s="1">
        <f t="shared" si="287"/>
        <v>1791</v>
      </c>
      <c r="B1816" s="1">
        <f t="shared" si="288"/>
        <v>0.1790999999999966</v>
      </c>
      <c r="C1816" s="1">
        <f t="shared" si="280"/>
        <v>-306.3134256877471</v>
      </c>
      <c r="D1816" s="1">
        <f t="shared" si="281"/>
        <v>-28.861416069470366</v>
      </c>
      <c r="E1816" s="1">
        <f t="shared" si="279"/>
        <v>61.027363926221987</v>
      </c>
      <c r="F1816" s="1">
        <f t="shared" si="282"/>
        <v>0.46558095274905587</v>
      </c>
      <c r="G1816" s="1">
        <f t="shared" si="283"/>
        <v>28.413178240533796</v>
      </c>
      <c r="H1816" s="1">
        <f t="shared" si="284"/>
        <v>-450.43556817536336</v>
      </c>
      <c r="I1816" s="1">
        <f t="shared" si="285"/>
        <v>-6.6985089974766626E-2</v>
      </c>
      <c r="J1816" s="1">
        <f t="shared" si="286"/>
        <v>-5.9835571790122548E-2</v>
      </c>
    </row>
    <row r="1817" spans="1:10" x14ac:dyDescent="0.25">
      <c r="A1817" s="1">
        <f t="shared" si="287"/>
        <v>1792</v>
      </c>
      <c r="B1817" s="1">
        <f t="shared" si="288"/>
        <v>0.17919999999999658</v>
      </c>
      <c r="C1817" s="1">
        <f t="shared" si="280"/>
        <v>-306.35846924456462</v>
      </c>
      <c r="D1817" s="1">
        <f t="shared" si="281"/>
        <v>-28.892051916394824</v>
      </c>
      <c r="E1817" s="1">
        <f t="shared" si="279"/>
        <v>61.027363926221987</v>
      </c>
      <c r="F1817" s="1">
        <f t="shared" si="282"/>
        <v>0.46558095274905587</v>
      </c>
      <c r="G1817" s="1">
        <f t="shared" si="283"/>
        <v>28.413178240533796</v>
      </c>
      <c r="H1817" s="1">
        <f t="shared" si="284"/>
        <v>-450.09337572598605</v>
      </c>
      <c r="I1817" s="1">
        <f t="shared" si="285"/>
        <v>-6.7031648070041527E-2</v>
      </c>
      <c r="J1817" s="1">
        <f t="shared" si="286"/>
        <v>-5.9882129885397449E-2</v>
      </c>
    </row>
    <row r="1818" spans="1:10" x14ac:dyDescent="0.25">
      <c r="A1818" s="1">
        <f t="shared" si="287"/>
        <v>1793</v>
      </c>
      <c r="B1818" s="1">
        <f t="shared" si="288"/>
        <v>0.17929999999999657</v>
      </c>
      <c r="C1818" s="1">
        <f t="shared" si="280"/>
        <v>-306.40347858213721</v>
      </c>
      <c r="D1818" s="1">
        <f t="shared" si="281"/>
        <v>-28.922692264253037</v>
      </c>
      <c r="E1818" s="1">
        <f t="shared" si="279"/>
        <v>61.027363926221987</v>
      </c>
      <c r="F1818" s="1">
        <f t="shared" si="282"/>
        <v>0.46558095274905587</v>
      </c>
      <c r="G1818" s="1">
        <f t="shared" si="283"/>
        <v>28.413178240533796</v>
      </c>
      <c r="H1818" s="1">
        <f t="shared" si="284"/>
        <v>-449.75172563336946</v>
      </c>
      <c r="I1818" s="1">
        <f t="shared" si="285"/>
        <v>-6.7078206165316429E-2</v>
      </c>
      <c r="J1818" s="1">
        <f t="shared" si="286"/>
        <v>-5.992868798067235E-2</v>
      </c>
    </row>
    <row r="1819" spans="1:10" x14ac:dyDescent="0.25">
      <c r="A1819" s="1">
        <f t="shared" si="287"/>
        <v>1794</v>
      </c>
      <c r="B1819" s="1">
        <f t="shared" si="288"/>
        <v>0.17939999999999656</v>
      </c>
      <c r="C1819" s="1">
        <f t="shared" si="280"/>
        <v>-306.44845375470055</v>
      </c>
      <c r="D1819" s="1">
        <f t="shared" si="281"/>
        <v>-28.953337109628507</v>
      </c>
      <c r="E1819" s="1">
        <f t="shared" ref="E1819:E1882" si="289">SQRT(2*$C$17/($B$15*(1-($B$13/$B$12)^4)))</f>
        <v>61.027363926221987</v>
      </c>
      <c r="F1819" s="1">
        <f t="shared" si="282"/>
        <v>0.46558095274905587</v>
      </c>
      <c r="G1819" s="1">
        <f t="shared" si="283"/>
        <v>28.413178240533796</v>
      </c>
      <c r="H1819" s="1">
        <f t="shared" si="284"/>
        <v>-449.41061661892104</v>
      </c>
      <c r="I1819" s="1">
        <f t="shared" si="285"/>
        <v>-6.712476426059133E-2</v>
      </c>
      <c r="J1819" s="1">
        <f t="shared" si="286"/>
        <v>-5.9975246075947251E-2</v>
      </c>
    </row>
    <row r="1820" spans="1:10" x14ac:dyDescent="0.25">
      <c r="A1820" s="1">
        <f t="shared" si="287"/>
        <v>1795</v>
      </c>
      <c r="B1820" s="1">
        <f t="shared" si="288"/>
        <v>0.17949999999999655</v>
      </c>
      <c r="C1820" s="1">
        <f t="shared" si="280"/>
        <v>-306.49339481636247</v>
      </c>
      <c r="D1820" s="1">
        <f t="shared" si="281"/>
        <v>-28.983986449110144</v>
      </c>
      <c r="E1820" s="1">
        <f t="shared" si="289"/>
        <v>61.027363926221987</v>
      </c>
      <c r="F1820" s="1">
        <f t="shared" si="282"/>
        <v>0.46558095274905587</v>
      </c>
      <c r="G1820" s="1">
        <f t="shared" si="283"/>
        <v>28.413178240533796</v>
      </c>
      <c r="H1820" s="1">
        <f t="shared" si="284"/>
        <v>-449.07004740805013</v>
      </c>
      <c r="I1820" s="1">
        <f t="shared" si="285"/>
        <v>-6.7171322355866231E-2</v>
      </c>
      <c r="J1820" s="1">
        <f t="shared" si="286"/>
        <v>-6.0021804171222153E-2</v>
      </c>
    </row>
    <row r="1821" spans="1:10" x14ac:dyDescent="0.25">
      <c r="A1821" s="1">
        <f t="shared" si="287"/>
        <v>1796</v>
      </c>
      <c r="B1821" s="1">
        <f t="shared" si="288"/>
        <v>0.17959999999999654</v>
      </c>
      <c r="C1821" s="1">
        <f t="shared" si="280"/>
        <v>-306.53830182110329</v>
      </c>
      <c r="D1821" s="1">
        <f t="shared" si="281"/>
        <v>-29.014640279292255</v>
      </c>
      <c r="E1821" s="1">
        <f t="shared" si="289"/>
        <v>61.027363926221987</v>
      </c>
      <c r="F1821" s="1">
        <f t="shared" si="282"/>
        <v>0.46558095274905587</v>
      </c>
      <c r="G1821" s="1">
        <f t="shared" si="283"/>
        <v>28.413178240533796</v>
      </c>
      <c r="H1821" s="1">
        <f t="shared" si="284"/>
        <v>-448.73001673015176</v>
      </c>
      <c r="I1821" s="1">
        <f t="shared" si="285"/>
        <v>-6.7217880451141132E-2</v>
      </c>
      <c r="J1821" s="1">
        <f t="shared" si="286"/>
        <v>-6.0068362266497054E-2</v>
      </c>
    </row>
    <row r="1822" spans="1:10" x14ac:dyDescent="0.25">
      <c r="A1822" s="1">
        <f t="shared" si="287"/>
        <v>1797</v>
      </c>
      <c r="B1822" s="1">
        <f t="shared" si="288"/>
        <v>0.17969999999999653</v>
      </c>
      <c r="C1822" s="1">
        <f t="shared" si="280"/>
        <v>-306.5831748227763</v>
      </c>
      <c r="D1822" s="1">
        <f t="shared" si="281"/>
        <v>-29.045298596774533</v>
      </c>
      <c r="E1822" s="1">
        <f t="shared" si="289"/>
        <v>61.027363926221987</v>
      </c>
      <c r="F1822" s="1">
        <f t="shared" si="282"/>
        <v>0.46558095274905587</v>
      </c>
      <c r="G1822" s="1">
        <f t="shared" si="283"/>
        <v>28.413178240533796</v>
      </c>
      <c r="H1822" s="1">
        <f t="shared" si="284"/>
        <v>-448.39052331859159</v>
      </c>
      <c r="I1822" s="1">
        <f t="shared" si="285"/>
        <v>-6.7264438546416033E-2</v>
      </c>
      <c r="J1822" s="1">
        <f t="shared" si="286"/>
        <v>-6.0114920361771955E-2</v>
      </c>
    </row>
    <row r="1823" spans="1:10" x14ac:dyDescent="0.25">
      <c r="A1823" s="1">
        <f t="shared" si="287"/>
        <v>1798</v>
      </c>
      <c r="B1823" s="1">
        <f t="shared" si="288"/>
        <v>0.17979999999999652</v>
      </c>
      <c r="C1823" s="1">
        <f t="shared" ref="C1823:C1886" si="290">C1822+H1822*$B$2</f>
        <v>-306.62801387510814</v>
      </c>
      <c r="D1823" s="1">
        <f t="shared" ref="D1823:D1886" si="291">D1822+$B$2*C1823</f>
        <v>-29.075961398162043</v>
      </c>
      <c r="E1823" s="1">
        <f t="shared" si="289"/>
        <v>61.027363926221987</v>
      </c>
      <c r="F1823" s="1">
        <f t="shared" ref="F1823:F1886" si="292">PI()*($B$13/2)^2*$B$15*E1823</f>
        <v>0.46558095274905587</v>
      </c>
      <c r="G1823" s="1">
        <f t="shared" ref="G1823:G1886" si="293">E1823*F1823</f>
        <v>28.413178240533796</v>
      </c>
      <c r="H1823" s="1">
        <f t="shared" ref="H1823:H1886" si="294">-(0.5*$B$3*C1823^2*$B$5*$B$11)/J1822-$B$10+G1823/J1822</f>
        <v>-448.05156591069027</v>
      </c>
      <c r="I1823" s="1">
        <f t="shared" ref="I1823:I1886" si="295">I1822-F1823*$B$2</f>
        <v>-6.7310996641690934E-2</v>
      </c>
      <c r="J1823" s="1">
        <f t="shared" ref="J1823:J1886" si="296">$B$7+I1823</f>
        <v>-6.0161478457046856E-2</v>
      </c>
    </row>
    <row r="1824" spans="1:10" x14ac:dyDescent="0.25">
      <c r="A1824" s="1">
        <f t="shared" si="287"/>
        <v>1799</v>
      </c>
      <c r="B1824" s="1">
        <f t="shared" si="288"/>
        <v>0.17989999999999651</v>
      </c>
      <c r="C1824" s="1">
        <f t="shared" si="290"/>
        <v>-306.67281903169919</v>
      </c>
      <c r="D1824" s="1">
        <f t="shared" si="291"/>
        <v>-29.106628680065214</v>
      </c>
      <c r="E1824" s="1">
        <f t="shared" si="289"/>
        <v>61.027363926221987</v>
      </c>
      <c r="F1824" s="1">
        <f t="shared" si="292"/>
        <v>0.46558095274905587</v>
      </c>
      <c r="G1824" s="1">
        <f t="shared" si="293"/>
        <v>28.413178240533796</v>
      </c>
      <c r="H1824" s="1">
        <f t="shared" si="294"/>
        <v>-447.71314324770799</v>
      </c>
      <c r="I1824" s="1">
        <f t="shared" si="295"/>
        <v>-6.7357554736965836E-2</v>
      </c>
      <c r="J1824" s="1">
        <f t="shared" si="296"/>
        <v>-6.0208036552321757E-2</v>
      </c>
    </row>
    <row r="1825" spans="1:10" x14ac:dyDescent="0.25">
      <c r="A1825" s="1">
        <f t="shared" si="287"/>
        <v>1800</v>
      </c>
      <c r="B1825" s="1">
        <f t="shared" si="288"/>
        <v>0.1799999999999965</v>
      </c>
      <c r="C1825" s="1">
        <f t="shared" si="290"/>
        <v>-306.71759034602394</v>
      </c>
      <c r="D1825" s="1">
        <f t="shared" si="291"/>
        <v>-29.137300439099818</v>
      </c>
      <c r="E1825" s="1">
        <f t="shared" si="289"/>
        <v>61.027363926221987</v>
      </c>
      <c r="F1825" s="1">
        <f t="shared" si="292"/>
        <v>0.46558095274905587</v>
      </c>
      <c r="G1825" s="1">
        <f t="shared" si="293"/>
        <v>28.413178240533796</v>
      </c>
      <c r="H1825" s="1">
        <f t="shared" si="294"/>
        <v>-447.37525407482923</v>
      </c>
      <c r="I1825" s="1">
        <f t="shared" si="295"/>
        <v>-6.7404112832240737E-2</v>
      </c>
      <c r="J1825" s="1">
        <f t="shared" si="296"/>
        <v>-6.0254594647596658E-2</v>
      </c>
    </row>
    <row r="1826" spans="1:10" x14ac:dyDescent="0.25">
      <c r="A1826" s="1">
        <f t="shared" si="287"/>
        <v>1801</v>
      </c>
      <c r="B1826" s="1">
        <f t="shared" si="288"/>
        <v>0.18009999999999649</v>
      </c>
      <c r="C1826" s="1">
        <f t="shared" si="290"/>
        <v>-306.76232787143141</v>
      </c>
      <c r="D1826" s="1">
        <f t="shared" si="291"/>
        <v>-29.167976671886962</v>
      </c>
      <c r="E1826" s="1">
        <f t="shared" si="289"/>
        <v>61.027363926221987</v>
      </c>
      <c r="F1826" s="1">
        <f t="shared" si="292"/>
        <v>0.46558095274905587</v>
      </c>
      <c r="G1826" s="1">
        <f t="shared" si="293"/>
        <v>28.413178240533796</v>
      </c>
      <c r="H1826" s="1">
        <f t="shared" si="294"/>
        <v>-447.03789714114743</v>
      </c>
      <c r="I1826" s="1">
        <f t="shared" si="295"/>
        <v>-6.7450670927515638E-2</v>
      </c>
      <c r="J1826" s="1">
        <f t="shared" si="296"/>
        <v>-6.030115274287156E-2</v>
      </c>
    </row>
    <row r="1827" spans="1:10" x14ac:dyDescent="0.25">
      <c r="A1827" s="1">
        <f t="shared" si="287"/>
        <v>1802</v>
      </c>
      <c r="B1827" s="1">
        <f t="shared" si="288"/>
        <v>0.18019999999999647</v>
      </c>
      <c r="C1827" s="1">
        <f t="shared" si="290"/>
        <v>-306.80703166114552</v>
      </c>
      <c r="D1827" s="1">
        <f t="shared" si="291"/>
        <v>-29.198657375053077</v>
      </c>
      <c r="E1827" s="1">
        <f t="shared" si="289"/>
        <v>61.027363926221987</v>
      </c>
      <c r="F1827" s="1">
        <f t="shared" si="292"/>
        <v>0.46558095274905587</v>
      </c>
      <c r="G1827" s="1">
        <f t="shared" si="293"/>
        <v>28.413178240533796</v>
      </c>
      <c r="H1827" s="1">
        <f t="shared" si="294"/>
        <v>-446.70107119965007</v>
      </c>
      <c r="I1827" s="1">
        <f t="shared" si="295"/>
        <v>-6.7497229022790539E-2</v>
      </c>
      <c r="J1827" s="1">
        <f t="shared" si="296"/>
        <v>-6.0347710838146461E-2</v>
      </c>
    </row>
    <row r="1828" spans="1:10" x14ac:dyDescent="0.25">
      <c r="A1828" s="1">
        <f t="shared" si="287"/>
        <v>1803</v>
      </c>
      <c r="B1828" s="1">
        <f t="shared" si="288"/>
        <v>0.18029999999999646</v>
      </c>
      <c r="C1828" s="1">
        <f t="shared" si="290"/>
        <v>-306.85170176826546</v>
      </c>
      <c r="D1828" s="1">
        <f t="shared" si="291"/>
        <v>-29.229342545229905</v>
      </c>
      <c r="E1828" s="1">
        <f t="shared" si="289"/>
        <v>61.027363926221987</v>
      </c>
      <c r="F1828" s="1">
        <f t="shared" si="292"/>
        <v>0.46558095274905587</v>
      </c>
      <c r="G1828" s="1">
        <f t="shared" si="293"/>
        <v>28.413178240533796</v>
      </c>
      <c r="H1828" s="1">
        <f t="shared" si="294"/>
        <v>-446.36477500720321</v>
      </c>
      <c r="I1828" s="1">
        <f t="shared" si="295"/>
        <v>-6.754378711806544E-2</v>
      </c>
      <c r="J1828" s="1">
        <f t="shared" si="296"/>
        <v>-6.0394268933421362E-2</v>
      </c>
    </row>
    <row r="1829" spans="1:10" x14ac:dyDescent="0.25">
      <c r="A1829" s="1">
        <f t="shared" si="287"/>
        <v>1804</v>
      </c>
      <c r="B1829" s="1">
        <f t="shared" si="288"/>
        <v>0.18039999999999645</v>
      </c>
      <c r="C1829" s="1">
        <f t="shared" si="290"/>
        <v>-306.89633824576617</v>
      </c>
      <c r="D1829" s="1">
        <f t="shared" si="291"/>
        <v>-29.26003217905448</v>
      </c>
      <c r="E1829" s="1">
        <f t="shared" si="289"/>
        <v>61.027363926221987</v>
      </c>
      <c r="F1829" s="1">
        <f t="shared" si="292"/>
        <v>0.46558095274905587</v>
      </c>
      <c r="G1829" s="1">
        <f t="shared" si="293"/>
        <v>28.413178240533796</v>
      </c>
      <c r="H1829" s="1">
        <f t="shared" si="294"/>
        <v>-446.02900732453656</v>
      </c>
      <c r="I1829" s="1">
        <f t="shared" si="295"/>
        <v>-6.7590345213340342E-2</v>
      </c>
      <c r="J1829" s="1">
        <f t="shared" si="296"/>
        <v>-6.0440827028696263E-2</v>
      </c>
    </row>
    <row r="1830" spans="1:10" x14ac:dyDescent="0.25">
      <c r="A1830" s="1">
        <f t="shared" si="287"/>
        <v>1805</v>
      </c>
      <c r="B1830" s="1">
        <f t="shared" si="288"/>
        <v>0.18049999999999644</v>
      </c>
      <c r="C1830" s="1">
        <f t="shared" si="290"/>
        <v>-306.94094114649863</v>
      </c>
      <c r="D1830" s="1">
        <f t="shared" si="291"/>
        <v>-29.290726273169131</v>
      </c>
      <c r="E1830" s="1">
        <f t="shared" si="289"/>
        <v>61.027363926221987</v>
      </c>
      <c r="F1830" s="1">
        <f t="shared" si="292"/>
        <v>0.46558095274905587</v>
      </c>
      <c r="G1830" s="1">
        <f t="shared" si="293"/>
        <v>28.413178240533796</v>
      </c>
      <c r="H1830" s="1">
        <f t="shared" si="294"/>
        <v>-445.69376691622864</v>
      </c>
      <c r="I1830" s="1">
        <f t="shared" si="295"/>
        <v>-6.7636903308615243E-2</v>
      </c>
      <c r="J1830" s="1">
        <f t="shared" si="296"/>
        <v>-6.0487385123971164E-2</v>
      </c>
    </row>
    <row r="1831" spans="1:10" x14ac:dyDescent="0.25">
      <c r="A1831" s="1">
        <f t="shared" si="287"/>
        <v>1806</v>
      </c>
      <c r="B1831" s="1">
        <f t="shared" si="288"/>
        <v>0.18059999999999643</v>
      </c>
      <c r="C1831" s="1">
        <f t="shared" si="290"/>
        <v>-306.98551052319027</v>
      </c>
      <c r="D1831" s="1">
        <f t="shared" si="291"/>
        <v>-29.321424824221449</v>
      </c>
      <c r="E1831" s="1">
        <f t="shared" si="289"/>
        <v>61.027363926221987</v>
      </c>
      <c r="F1831" s="1">
        <f t="shared" si="292"/>
        <v>0.46558095274905587</v>
      </c>
      <c r="G1831" s="1">
        <f t="shared" si="293"/>
        <v>28.413178240533796</v>
      </c>
      <c r="H1831" s="1">
        <f t="shared" si="294"/>
        <v>-445.3590525506919</v>
      </c>
      <c r="I1831" s="1">
        <f t="shared" si="295"/>
        <v>-6.7683461403890144E-2</v>
      </c>
      <c r="J1831" s="1">
        <f t="shared" si="296"/>
        <v>-6.0533943219246066E-2</v>
      </c>
    </row>
    <row r="1832" spans="1:10" x14ac:dyDescent="0.25">
      <c r="A1832" s="1">
        <f t="shared" si="287"/>
        <v>1807</v>
      </c>
      <c r="B1832" s="1">
        <f t="shared" si="288"/>
        <v>0.18069999999999642</v>
      </c>
      <c r="C1832" s="1">
        <f t="shared" si="290"/>
        <v>-307.03004642844536</v>
      </c>
      <c r="D1832" s="1">
        <f t="shared" si="291"/>
        <v>-29.352127828864294</v>
      </c>
      <c r="E1832" s="1">
        <f t="shared" si="289"/>
        <v>61.027363926221987</v>
      </c>
      <c r="F1832" s="1">
        <f t="shared" si="292"/>
        <v>0.46558095274905587</v>
      </c>
      <c r="G1832" s="1">
        <f t="shared" si="293"/>
        <v>28.413178240533796</v>
      </c>
      <c r="H1832" s="1">
        <f t="shared" si="294"/>
        <v>-445.02486300015761</v>
      </c>
      <c r="I1832" s="1">
        <f t="shared" si="295"/>
        <v>-6.7730019499165045E-2</v>
      </c>
      <c r="J1832" s="1">
        <f t="shared" si="296"/>
        <v>-6.0580501314520967E-2</v>
      </c>
    </row>
    <row r="1833" spans="1:10" x14ac:dyDescent="0.25">
      <c r="A1833" s="1">
        <f t="shared" si="287"/>
        <v>1808</v>
      </c>
      <c r="B1833" s="1">
        <f t="shared" si="288"/>
        <v>0.18079999999999641</v>
      </c>
      <c r="C1833" s="1">
        <f t="shared" si="290"/>
        <v>-307.07454891474538</v>
      </c>
      <c r="D1833" s="1">
        <f t="shared" si="291"/>
        <v>-29.382835283755767</v>
      </c>
      <c r="E1833" s="1">
        <f t="shared" si="289"/>
        <v>61.027363926221987</v>
      </c>
      <c r="F1833" s="1">
        <f t="shared" si="292"/>
        <v>0.46558095274905587</v>
      </c>
      <c r="G1833" s="1">
        <f t="shared" si="293"/>
        <v>28.413178240533796</v>
      </c>
      <c r="H1833" s="1">
        <f t="shared" si="294"/>
        <v>-444.69119704066134</v>
      </c>
      <c r="I1833" s="1">
        <f t="shared" si="295"/>
        <v>-6.7776577594439946E-2</v>
      </c>
      <c r="J1833" s="1">
        <f t="shared" si="296"/>
        <v>-6.0627059409795868E-2</v>
      </c>
    </row>
    <row r="1834" spans="1:10" x14ac:dyDescent="0.25">
      <c r="A1834" s="1">
        <f t="shared" si="287"/>
        <v>1809</v>
      </c>
      <c r="B1834" s="1">
        <f t="shared" si="288"/>
        <v>0.1808999999999964</v>
      </c>
      <c r="C1834" s="1">
        <f t="shared" si="290"/>
        <v>-307.11901803444943</v>
      </c>
      <c r="D1834" s="1">
        <f t="shared" si="291"/>
        <v>-29.413547185559214</v>
      </c>
      <c r="E1834" s="1">
        <f t="shared" si="289"/>
        <v>61.027363926221987</v>
      </c>
      <c r="F1834" s="1">
        <f t="shared" si="292"/>
        <v>0.46558095274905587</v>
      </c>
      <c r="G1834" s="1">
        <f t="shared" si="293"/>
        <v>28.413178240533796</v>
      </c>
      <c r="H1834" s="1">
        <f t="shared" si="294"/>
        <v>-444.35805345202829</v>
      </c>
      <c r="I1834" s="1">
        <f t="shared" si="295"/>
        <v>-6.7823135689714847E-2</v>
      </c>
      <c r="J1834" s="1">
        <f t="shared" si="296"/>
        <v>-6.0673617505070769E-2</v>
      </c>
    </row>
    <row r="1835" spans="1:10" x14ac:dyDescent="0.25">
      <c r="A1835" s="1">
        <f t="shared" si="287"/>
        <v>1810</v>
      </c>
      <c r="B1835" s="1">
        <f t="shared" si="288"/>
        <v>0.18099999999999639</v>
      </c>
      <c r="C1835" s="1">
        <f t="shared" si="290"/>
        <v>-307.16345383979461</v>
      </c>
      <c r="D1835" s="1">
        <f t="shared" si="291"/>
        <v>-29.444263530943193</v>
      </c>
      <c r="E1835" s="1">
        <f t="shared" si="289"/>
        <v>61.027363926221987</v>
      </c>
      <c r="F1835" s="1">
        <f t="shared" si="292"/>
        <v>0.46558095274905587</v>
      </c>
      <c r="G1835" s="1">
        <f t="shared" si="293"/>
        <v>28.413178240533796</v>
      </c>
      <c r="H1835" s="1">
        <f t="shared" si="294"/>
        <v>-444.02543101785841</v>
      </c>
      <c r="I1835" s="1">
        <f t="shared" si="295"/>
        <v>-6.7869693784989749E-2</v>
      </c>
      <c r="J1835" s="1">
        <f t="shared" si="296"/>
        <v>-6.072017560034567E-2</v>
      </c>
    </row>
    <row r="1836" spans="1:10" x14ac:dyDescent="0.25">
      <c r="A1836" s="1">
        <f t="shared" si="287"/>
        <v>1811</v>
      </c>
      <c r="B1836" s="1">
        <f t="shared" si="288"/>
        <v>0.18109999999999637</v>
      </c>
      <c r="C1836" s="1">
        <f t="shared" si="290"/>
        <v>-307.20785638289641</v>
      </c>
      <c r="D1836" s="1">
        <f t="shared" si="291"/>
        <v>-29.474984316581484</v>
      </c>
      <c r="E1836" s="1">
        <f t="shared" si="289"/>
        <v>61.027363926221987</v>
      </c>
      <c r="F1836" s="1">
        <f t="shared" si="292"/>
        <v>0.46558095274905587</v>
      </c>
      <c r="G1836" s="1">
        <f t="shared" si="293"/>
        <v>28.413178240533796</v>
      </c>
      <c r="H1836" s="1">
        <f t="shared" si="294"/>
        <v>-443.69332852551213</v>
      </c>
      <c r="I1836" s="1">
        <f t="shared" si="295"/>
        <v>-6.791625188026465E-2</v>
      </c>
      <c r="J1836" s="1">
        <f t="shared" si="296"/>
        <v>-6.0766733695620571E-2</v>
      </c>
    </row>
    <row r="1837" spans="1:10" x14ac:dyDescent="0.25">
      <c r="A1837" s="1">
        <f t="shared" si="287"/>
        <v>1812</v>
      </c>
      <c r="B1837" s="1">
        <f t="shared" si="288"/>
        <v>0.18119999999999636</v>
      </c>
      <c r="C1837" s="1">
        <f t="shared" si="290"/>
        <v>-307.25222571574898</v>
      </c>
      <c r="D1837" s="1">
        <f t="shared" si="291"/>
        <v>-29.505709539153059</v>
      </c>
      <c r="E1837" s="1">
        <f t="shared" si="289"/>
        <v>61.027363926221987</v>
      </c>
      <c r="F1837" s="1">
        <f t="shared" si="292"/>
        <v>0.46558095274905587</v>
      </c>
      <c r="G1837" s="1">
        <f t="shared" si="293"/>
        <v>28.413178240533796</v>
      </c>
      <c r="H1837" s="1">
        <f t="shared" si="294"/>
        <v>-443.36174476609574</v>
      </c>
      <c r="I1837" s="1">
        <f t="shared" si="295"/>
        <v>-6.7962809975539551E-2</v>
      </c>
      <c r="J1837" s="1">
        <f t="shared" si="296"/>
        <v>-6.0813291790895473E-2</v>
      </c>
    </row>
    <row r="1838" spans="1:10" x14ac:dyDescent="0.25">
      <c r="A1838" s="1">
        <f t="shared" si="287"/>
        <v>1813</v>
      </c>
      <c r="B1838" s="1">
        <f t="shared" si="288"/>
        <v>0.18129999999999635</v>
      </c>
      <c r="C1838" s="1">
        <f t="shared" si="290"/>
        <v>-307.29656189022558</v>
      </c>
      <c r="D1838" s="1">
        <f t="shared" si="291"/>
        <v>-29.536439195342084</v>
      </c>
      <c r="E1838" s="1">
        <f t="shared" si="289"/>
        <v>61.027363926221987</v>
      </c>
      <c r="F1838" s="1">
        <f t="shared" si="292"/>
        <v>0.46558095274905587</v>
      </c>
      <c r="G1838" s="1">
        <f t="shared" si="293"/>
        <v>28.413178240533796</v>
      </c>
      <c r="H1838" s="1">
        <f t="shared" si="294"/>
        <v>-443.03067853444691</v>
      </c>
      <c r="I1838" s="1">
        <f t="shared" si="295"/>
        <v>-6.8009368070814452E-2</v>
      </c>
      <c r="J1838" s="1">
        <f t="shared" si="296"/>
        <v>-6.0859849886170374E-2</v>
      </c>
    </row>
    <row r="1839" spans="1:10" x14ac:dyDescent="0.25">
      <c r="A1839" s="1">
        <f t="shared" si="287"/>
        <v>1814</v>
      </c>
      <c r="B1839" s="1">
        <f t="shared" si="288"/>
        <v>0.18139999999999634</v>
      </c>
      <c r="C1839" s="1">
        <f t="shared" si="290"/>
        <v>-307.34086495807901</v>
      </c>
      <c r="D1839" s="1">
        <f t="shared" si="291"/>
        <v>-29.567173281837892</v>
      </c>
      <c r="E1839" s="1">
        <f t="shared" si="289"/>
        <v>61.027363926221987</v>
      </c>
      <c r="F1839" s="1">
        <f t="shared" si="292"/>
        <v>0.46558095274905587</v>
      </c>
      <c r="G1839" s="1">
        <f t="shared" si="293"/>
        <v>28.413178240533796</v>
      </c>
      <c r="H1839" s="1">
        <f t="shared" si="294"/>
        <v>-442.70012862912051</v>
      </c>
      <c r="I1839" s="1">
        <f t="shared" si="295"/>
        <v>-6.8055926166089353E-2</v>
      </c>
      <c r="J1839" s="1">
        <f t="shared" si="296"/>
        <v>-6.0906407981445275E-2</v>
      </c>
    </row>
    <row r="1840" spans="1:10" x14ac:dyDescent="0.25">
      <c r="A1840" s="1">
        <f t="shared" si="287"/>
        <v>1815</v>
      </c>
      <c r="B1840" s="1">
        <f t="shared" si="288"/>
        <v>0.18149999999999633</v>
      </c>
      <c r="C1840" s="1">
        <f t="shared" si="290"/>
        <v>-307.38513497094192</v>
      </c>
      <c r="D1840" s="1">
        <f t="shared" si="291"/>
        <v>-29.597911795334987</v>
      </c>
      <c r="E1840" s="1">
        <f t="shared" si="289"/>
        <v>61.027363926221987</v>
      </c>
      <c r="F1840" s="1">
        <f t="shared" si="292"/>
        <v>0.46558095274905587</v>
      </c>
      <c r="G1840" s="1">
        <f t="shared" si="293"/>
        <v>28.413178240533796</v>
      </c>
      <c r="H1840" s="1">
        <f t="shared" si="294"/>
        <v>-442.37009385237405</v>
      </c>
      <c r="I1840" s="1">
        <f t="shared" si="295"/>
        <v>-6.8102484261364254E-2</v>
      </c>
      <c r="J1840" s="1">
        <f t="shared" si="296"/>
        <v>-6.0952966076720176E-2</v>
      </c>
    </row>
    <row r="1841" spans="1:10" x14ac:dyDescent="0.25">
      <c r="A1841" s="1">
        <f t="shared" si="287"/>
        <v>1816</v>
      </c>
      <c r="B1841" s="1">
        <f t="shared" si="288"/>
        <v>0.18159999999999632</v>
      </c>
      <c r="C1841" s="1">
        <f t="shared" si="290"/>
        <v>-307.42937198032718</v>
      </c>
      <c r="D1841" s="1">
        <f t="shared" si="291"/>
        <v>-29.628654732533018</v>
      </c>
      <c r="E1841" s="1">
        <f t="shared" si="289"/>
        <v>61.027363926221987</v>
      </c>
      <c r="F1841" s="1">
        <f t="shared" si="292"/>
        <v>0.46558095274905587</v>
      </c>
      <c r="G1841" s="1">
        <f t="shared" si="293"/>
        <v>28.413178240533796</v>
      </c>
      <c r="H1841" s="1">
        <f t="shared" si="294"/>
        <v>-442.04057301015382</v>
      </c>
      <c r="I1841" s="1">
        <f t="shared" si="295"/>
        <v>-6.8149042356639156E-2</v>
      </c>
      <c r="J1841" s="1">
        <f t="shared" si="296"/>
        <v>-6.0999524171995077E-2</v>
      </c>
    </row>
    <row r="1842" spans="1:10" x14ac:dyDescent="0.25">
      <c r="A1842" s="1">
        <f t="shared" si="287"/>
        <v>1817</v>
      </c>
      <c r="B1842" s="1">
        <f t="shared" si="288"/>
        <v>0.18169999999999631</v>
      </c>
      <c r="C1842" s="1">
        <f t="shared" si="290"/>
        <v>-307.47357603762816</v>
      </c>
      <c r="D1842" s="1">
        <f t="shared" si="291"/>
        <v>-29.65940209013678</v>
      </c>
      <c r="E1842" s="1">
        <f t="shared" si="289"/>
        <v>61.027363926221987</v>
      </c>
      <c r="F1842" s="1">
        <f t="shared" si="292"/>
        <v>0.46558095274905587</v>
      </c>
      <c r="G1842" s="1">
        <f t="shared" si="293"/>
        <v>28.413178240533796</v>
      </c>
      <c r="H1842" s="1">
        <f t="shared" si="294"/>
        <v>-441.71156491208035</v>
      </c>
      <c r="I1842" s="1">
        <f t="shared" si="295"/>
        <v>-6.8195600451914057E-2</v>
      </c>
      <c r="J1842" s="1">
        <f t="shared" si="296"/>
        <v>-6.1046082267269978E-2</v>
      </c>
    </row>
    <row r="1843" spans="1:10" x14ac:dyDescent="0.25">
      <c r="A1843" s="1">
        <f t="shared" si="287"/>
        <v>1818</v>
      </c>
      <c r="B1843" s="1">
        <f t="shared" si="288"/>
        <v>0.1817999999999963</v>
      </c>
      <c r="C1843" s="1">
        <f t="shared" si="290"/>
        <v>-307.51774719411935</v>
      </c>
      <c r="D1843" s="1">
        <f t="shared" si="291"/>
        <v>-29.690153864856192</v>
      </c>
      <c r="E1843" s="1">
        <f t="shared" si="289"/>
        <v>61.027363926221987</v>
      </c>
      <c r="F1843" s="1">
        <f t="shared" si="292"/>
        <v>0.46558095274905587</v>
      </c>
      <c r="G1843" s="1">
        <f t="shared" si="293"/>
        <v>28.413178240533796</v>
      </c>
      <c r="H1843" s="1">
        <f t="shared" si="294"/>
        <v>-441.38306837143449</v>
      </c>
      <c r="I1843" s="1">
        <f t="shared" si="295"/>
        <v>-6.8242158547188958E-2</v>
      </c>
      <c r="J1843" s="1">
        <f t="shared" si="296"/>
        <v>-6.109264036254488E-2</v>
      </c>
    </row>
    <row r="1844" spans="1:10" x14ac:dyDescent="0.25">
      <c r="A1844" s="1">
        <f t="shared" si="287"/>
        <v>1819</v>
      </c>
      <c r="B1844" s="1">
        <f t="shared" si="288"/>
        <v>0.18189999999999629</v>
      </c>
      <c r="C1844" s="1">
        <f t="shared" si="290"/>
        <v>-307.56188550095652</v>
      </c>
      <c r="D1844" s="1">
        <f t="shared" si="291"/>
        <v>-29.720910053406289</v>
      </c>
      <c r="E1844" s="1">
        <f t="shared" si="289"/>
        <v>61.027363926221987</v>
      </c>
      <c r="F1844" s="1">
        <f t="shared" si="292"/>
        <v>0.46558095274905587</v>
      </c>
      <c r="G1844" s="1">
        <f t="shared" si="293"/>
        <v>28.413178240533796</v>
      </c>
      <c r="H1844" s="1">
        <f t="shared" si="294"/>
        <v>-441.05508220514355</v>
      </c>
      <c r="I1844" s="1">
        <f t="shared" si="295"/>
        <v>-6.8288716642463859E-2</v>
      </c>
      <c r="J1844" s="1">
        <f t="shared" si="296"/>
        <v>-6.1139198457819781E-2</v>
      </c>
    </row>
    <row r="1845" spans="1:10" x14ac:dyDescent="0.25">
      <c r="A1845" s="1">
        <f t="shared" si="287"/>
        <v>1820</v>
      </c>
      <c r="B1845" s="1">
        <f t="shared" si="288"/>
        <v>0.18199999999999628</v>
      </c>
      <c r="C1845" s="1">
        <f t="shared" si="290"/>
        <v>-307.60599100917705</v>
      </c>
      <c r="D1845" s="1">
        <f t="shared" si="291"/>
        <v>-29.751670652507208</v>
      </c>
      <c r="E1845" s="1">
        <f t="shared" si="289"/>
        <v>61.027363926221987</v>
      </c>
      <c r="F1845" s="1">
        <f t="shared" si="292"/>
        <v>0.46558095274905587</v>
      </c>
      <c r="G1845" s="1">
        <f t="shared" si="293"/>
        <v>28.413178240533796</v>
      </c>
      <c r="H1845" s="1">
        <f t="shared" si="294"/>
        <v>-440.72760523376695</v>
      </c>
      <c r="I1845" s="1">
        <f t="shared" si="295"/>
        <v>-6.833527473773876E-2</v>
      </c>
      <c r="J1845" s="1">
        <f t="shared" si="296"/>
        <v>-6.1185756553094682E-2</v>
      </c>
    </row>
    <row r="1846" spans="1:10" x14ac:dyDescent="0.25">
      <c r="A1846" s="1">
        <f t="shared" si="287"/>
        <v>1821</v>
      </c>
      <c r="B1846" s="1">
        <f t="shared" si="288"/>
        <v>0.18209999999999626</v>
      </c>
      <c r="C1846" s="1">
        <f t="shared" si="290"/>
        <v>-307.65006376970041</v>
      </c>
      <c r="D1846" s="1">
        <f t="shared" si="291"/>
        <v>-29.782435658884179</v>
      </c>
      <c r="E1846" s="1">
        <f t="shared" si="289"/>
        <v>61.027363926221987</v>
      </c>
      <c r="F1846" s="1">
        <f t="shared" si="292"/>
        <v>0.46558095274905587</v>
      </c>
      <c r="G1846" s="1">
        <f t="shared" si="293"/>
        <v>28.413178240533796</v>
      </c>
      <c r="H1846" s="1">
        <f t="shared" si="294"/>
        <v>-440.40063628148272</v>
      </c>
      <c r="I1846" s="1">
        <f t="shared" si="295"/>
        <v>-6.8381832833013662E-2</v>
      </c>
      <c r="J1846" s="1">
        <f t="shared" si="296"/>
        <v>-6.1232314648369583E-2</v>
      </c>
    </row>
    <row r="1847" spans="1:10" x14ac:dyDescent="0.25">
      <c r="A1847" s="1">
        <f t="shared" si="287"/>
        <v>1822</v>
      </c>
      <c r="B1847" s="1">
        <f t="shared" si="288"/>
        <v>0.18219999999999625</v>
      </c>
      <c r="C1847" s="1">
        <f t="shared" si="290"/>
        <v>-307.69410383332854</v>
      </c>
      <c r="D1847" s="1">
        <f t="shared" si="291"/>
        <v>-29.813205069267511</v>
      </c>
      <c r="E1847" s="1">
        <f t="shared" si="289"/>
        <v>61.027363926221987</v>
      </c>
      <c r="F1847" s="1">
        <f t="shared" si="292"/>
        <v>0.46558095274905587</v>
      </c>
      <c r="G1847" s="1">
        <f t="shared" si="293"/>
        <v>28.413178240533796</v>
      </c>
      <c r="H1847" s="1">
        <f t="shared" si="294"/>
        <v>-440.07417417607331</v>
      </c>
      <c r="I1847" s="1">
        <f t="shared" si="295"/>
        <v>-6.8428390928288563E-2</v>
      </c>
      <c r="J1847" s="1">
        <f t="shared" si="296"/>
        <v>-6.1278872743644484E-2</v>
      </c>
    </row>
    <row r="1848" spans="1:10" x14ac:dyDescent="0.25">
      <c r="A1848" s="1">
        <f t="shared" si="287"/>
        <v>1823</v>
      </c>
      <c r="B1848" s="1">
        <f t="shared" si="288"/>
        <v>0.18229999999999624</v>
      </c>
      <c r="C1848" s="1">
        <f t="shared" si="290"/>
        <v>-307.73811125074616</v>
      </c>
      <c r="D1848" s="1">
        <f t="shared" si="291"/>
        <v>-29.843978880392587</v>
      </c>
      <c r="E1848" s="1">
        <f t="shared" si="289"/>
        <v>61.027363926221987</v>
      </c>
      <c r="F1848" s="1">
        <f t="shared" si="292"/>
        <v>0.46558095274905587</v>
      </c>
      <c r="G1848" s="1">
        <f t="shared" si="293"/>
        <v>28.413178240533796</v>
      </c>
      <c r="H1848" s="1">
        <f t="shared" si="294"/>
        <v>-439.74821774891211</v>
      </c>
      <c r="I1848" s="1">
        <f t="shared" si="295"/>
        <v>-6.8474949023563464E-2</v>
      </c>
      <c r="J1848" s="1">
        <f t="shared" si="296"/>
        <v>-6.1325430838919386E-2</v>
      </c>
    </row>
    <row r="1849" spans="1:10" x14ac:dyDescent="0.25">
      <c r="A1849" s="1">
        <f t="shared" si="287"/>
        <v>1824</v>
      </c>
      <c r="B1849" s="1">
        <f t="shared" si="288"/>
        <v>0.18239999999999623</v>
      </c>
      <c r="C1849" s="1">
        <f t="shared" si="290"/>
        <v>-307.78208607252105</v>
      </c>
      <c r="D1849" s="1">
        <f t="shared" si="291"/>
        <v>-29.874757088999839</v>
      </c>
      <c r="E1849" s="1">
        <f t="shared" si="289"/>
        <v>61.027363926221987</v>
      </c>
      <c r="F1849" s="1">
        <f t="shared" si="292"/>
        <v>0.46558095274905587</v>
      </c>
      <c r="G1849" s="1">
        <f t="shared" si="293"/>
        <v>28.413178240533796</v>
      </c>
      <c r="H1849" s="1">
        <f t="shared" si="294"/>
        <v>-439.42276583494947</v>
      </c>
      <c r="I1849" s="1">
        <f t="shared" si="295"/>
        <v>-6.8521507118838365E-2</v>
      </c>
      <c r="J1849" s="1">
        <f t="shared" si="296"/>
        <v>-6.1371988934194287E-2</v>
      </c>
    </row>
    <row r="1850" spans="1:10" x14ac:dyDescent="0.25">
      <c r="A1850" s="1">
        <f t="shared" si="287"/>
        <v>1825</v>
      </c>
      <c r="B1850" s="1">
        <f t="shared" si="288"/>
        <v>0.18249999999999622</v>
      </c>
      <c r="C1850" s="1">
        <f t="shared" si="290"/>
        <v>-307.82602834910455</v>
      </c>
      <c r="D1850" s="1">
        <f t="shared" si="291"/>
        <v>-29.90553969183475</v>
      </c>
      <c r="E1850" s="1">
        <f t="shared" si="289"/>
        <v>61.027363926221987</v>
      </c>
      <c r="F1850" s="1">
        <f t="shared" si="292"/>
        <v>0.46558095274905587</v>
      </c>
      <c r="G1850" s="1">
        <f t="shared" si="293"/>
        <v>28.413178240533796</v>
      </c>
      <c r="H1850" s="1">
        <f t="shared" si="294"/>
        <v>-439.09781727269933</v>
      </c>
      <c r="I1850" s="1">
        <f t="shared" si="295"/>
        <v>-6.8568065214113266E-2</v>
      </c>
      <c r="J1850" s="1">
        <f t="shared" si="296"/>
        <v>-6.1418547029469188E-2</v>
      </c>
    </row>
    <row r="1851" spans="1:10" x14ac:dyDescent="0.25">
      <c r="A1851" s="1">
        <f t="shared" si="287"/>
        <v>1826</v>
      </c>
      <c r="B1851" s="1">
        <f t="shared" si="288"/>
        <v>0.18259999999999621</v>
      </c>
      <c r="C1851" s="1">
        <f t="shared" si="290"/>
        <v>-307.86993813083183</v>
      </c>
      <c r="D1851" s="1">
        <f t="shared" si="291"/>
        <v>-29.936326685647835</v>
      </c>
      <c r="E1851" s="1">
        <f t="shared" si="289"/>
        <v>61.027363926221987</v>
      </c>
      <c r="F1851" s="1">
        <f t="shared" si="292"/>
        <v>0.46558095274905587</v>
      </c>
      <c r="G1851" s="1">
        <f t="shared" si="293"/>
        <v>28.413178240533796</v>
      </c>
      <c r="H1851" s="1">
        <f t="shared" si="294"/>
        <v>-438.77337090422554</v>
      </c>
      <c r="I1851" s="1">
        <f t="shared" si="295"/>
        <v>-6.8614623309388167E-2</v>
      </c>
      <c r="J1851" s="1">
        <f t="shared" si="296"/>
        <v>-6.1465105124744089E-2</v>
      </c>
    </row>
    <row r="1852" spans="1:10" x14ac:dyDescent="0.25">
      <c r="A1852" s="1">
        <f t="shared" si="287"/>
        <v>1827</v>
      </c>
      <c r="B1852" s="1">
        <f t="shared" si="288"/>
        <v>0.1826999999999962</v>
      </c>
      <c r="C1852" s="1">
        <f t="shared" si="290"/>
        <v>-307.91381546792223</v>
      </c>
      <c r="D1852" s="1">
        <f t="shared" si="291"/>
        <v>-29.967118067194626</v>
      </c>
      <c r="E1852" s="1">
        <f t="shared" si="289"/>
        <v>61.027363926221987</v>
      </c>
      <c r="F1852" s="1">
        <f t="shared" si="292"/>
        <v>0.46558095274905587</v>
      </c>
      <c r="G1852" s="1">
        <f t="shared" si="293"/>
        <v>28.413178240533796</v>
      </c>
      <c r="H1852" s="1">
        <f t="shared" si="294"/>
        <v>-438.44942557512798</v>
      </c>
      <c r="I1852" s="1">
        <f t="shared" si="295"/>
        <v>-6.8661181404663069E-2</v>
      </c>
      <c r="J1852" s="1">
        <f t="shared" si="296"/>
        <v>-6.151166322001899E-2</v>
      </c>
    </row>
    <row r="1853" spans="1:10" x14ac:dyDescent="0.25">
      <c r="A1853" s="1">
        <f t="shared" si="287"/>
        <v>1828</v>
      </c>
      <c r="B1853" s="1">
        <f t="shared" si="288"/>
        <v>0.18279999999999619</v>
      </c>
      <c r="C1853" s="1">
        <f t="shared" si="290"/>
        <v>-307.95766041047972</v>
      </c>
      <c r="D1853" s="1">
        <f t="shared" si="291"/>
        <v>-29.997913833235675</v>
      </c>
      <c r="E1853" s="1">
        <f t="shared" si="289"/>
        <v>61.027363926221987</v>
      </c>
      <c r="F1853" s="1">
        <f t="shared" si="292"/>
        <v>0.46558095274905587</v>
      </c>
      <c r="G1853" s="1">
        <f t="shared" si="293"/>
        <v>28.413178240533796</v>
      </c>
      <c r="H1853" s="1">
        <f t="shared" si="294"/>
        <v>-438.1259801345297</v>
      </c>
      <c r="I1853" s="1">
        <f t="shared" si="295"/>
        <v>-6.870773949993797E-2</v>
      </c>
      <c r="J1853" s="1">
        <f t="shared" si="296"/>
        <v>-6.1558221315293891E-2</v>
      </c>
    </row>
    <row r="1854" spans="1:10" x14ac:dyDescent="0.25">
      <c r="A1854" s="1">
        <f t="shared" si="287"/>
        <v>1829</v>
      </c>
      <c r="B1854" s="1">
        <f t="shared" si="288"/>
        <v>0.18289999999999618</v>
      </c>
      <c r="C1854" s="1">
        <f t="shared" si="290"/>
        <v>-308.00147300849318</v>
      </c>
      <c r="D1854" s="1">
        <f t="shared" si="291"/>
        <v>-30.028713980536523</v>
      </c>
      <c r="E1854" s="1">
        <f t="shared" si="289"/>
        <v>61.027363926221987</v>
      </c>
      <c r="F1854" s="1">
        <f t="shared" si="292"/>
        <v>0.46558095274905587</v>
      </c>
      <c r="G1854" s="1">
        <f t="shared" si="293"/>
        <v>28.413178240533796</v>
      </c>
      <c r="H1854" s="1">
        <f t="shared" si="294"/>
        <v>-437.80303343506313</v>
      </c>
      <c r="I1854" s="1">
        <f t="shared" si="295"/>
        <v>-6.8754297595212871E-2</v>
      </c>
      <c r="J1854" s="1">
        <f t="shared" si="296"/>
        <v>-6.1604779410568793E-2</v>
      </c>
    </row>
    <row r="1855" spans="1:10" x14ac:dyDescent="0.25">
      <c r="A1855" s="1">
        <f t="shared" si="287"/>
        <v>1830</v>
      </c>
      <c r="B1855" s="1">
        <f t="shared" si="288"/>
        <v>0.18299999999999617</v>
      </c>
      <c r="C1855" s="1">
        <f t="shared" si="290"/>
        <v>-308.04525331183669</v>
      </c>
      <c r="D1855" s="1">
        <f t="shared" si="291"/>
        <v>-30.059518505867707</v>
      </c>
      <c r="E1855" s="1">
        <f t="shared" si="289"/>
        <v>61.027363926221987</v>
      </c>
      <c r="F1855" s="1">
        <f t="shared" si="292"/>
        <v>0.46558095274905587</v>
      </c>
      <c r="G1855" s="1">
        <f t="shared" si="293"/>
        <v>28.413178240533796</v>
      </c>
      <c r="H1855" s="1">
        <f t="shared" si="294"/>
        <v>-437.48058433285689</v>
      </c>
      <c r="I1855" s="1">
        <f t="shared" si="295"/>
        <v>-6.8800855690487772E-2</v>
      </c>
      <c r="J1855" s="1">
        <f t="shared" si="296"/>
        <v>-6.1651337505843694E-2</v>
      </c>
    </row>
    <row r="1856" spans="1:10" x14ac:dyDescent="0.25">
      <c r="A1856" s="1">
        <f t="shared" si="287"/>
        <v>1831</v>
      </c>
      <c r="B1856" s="1">
        <f t="shared" si="288"/>
        <v>0.18309999999999615</v>
      </c>
      <c r="C1856" s="1">
        <f t="shared" si="290"/>
        <v>-308.08900137026995</v>
      </c>
      <c r="D1856" s="1">
        <f t="shared" si="291"/>
        <v>-30.090327406004736</v>
      </c>
      <c r="E1856" s="1">
        <f t="shared" si="289"/>
        <v>61.027363926221987</v>
      </c>
      <c r="F1856" s="1">
        <f t="shared" si="292"/>
        <v>0.46558095274905587</v>
      </c>
      <c r="G1856" s="1">
        <f t="shared" si="293"/>
        <v>28.413178240533796</v>
      </c>
      <c r="H1856" s="1">
        <f t="shared" si="294"/>
        <v>-437.15863168752236</v>
      </c>
      <c r="I1856" s="1">
        <f t="shared" si="295"/>
        <v>-6.8847413785762673E-2</v>
      </c>
      <c r="J1856" s="1">
        <f t="shared" si="296"/>
        <v>-6.1697895601118595E-2</v>
      </c>
    </row>
    <row r="1857" spans="1:10" x14ac:dyDescent="0.25">
      <c r="A1857" s="1">
        <f t="shared" si="287"/>
        <v>1832</v>
      </c>
      <c r="B1857" s="1">
        <f t="shared" si="288"/>
        <v>0.18319999999999614</v>
      </c>
      <c r="C1857" s="1">
        <f t="shared" si="290"/>
        <v>-308.13271723343871</v>
      </c>
      <c r="D1857" s="1">
        <f t="shared" si="291"/>
        <v>-30.121140677728079</v>
      </c>
      <c r="E1857" s="1">
        <f t="shared" si="289"/>
        <v>61.027363926221987</v>
      </c>
      <c r="F1857" s="1">
        <f t="shared" si="292"/>
        <v>0.46558095274905587</v>
      </c>
      <c r="G1857" s="1">
        <f t="shared" si="293"/>
        <v>28.413178240533796</v>
      </c>
      <c r="H1857" s="1">
        <f t="shared" si="294"/>
        <v>-436.83717436214062</v>
      </c>
      <c r="I1857" s="1">
        <f t="shared" si="295"/>
        <v>-6.8893971881037575E-2</v>
      </c>
      <c r="J1857" s="1">
        <f t="shared" si="296"/>
        <v>-6.1744453696393496E-2</v>
      </c>
    </row>
    <row r="1858" spans="1:10" x14ac:dyDescent="0.25">
      <c r="A1858" s="1">
        <f t="shared" si="287"/>
        <v>1833</v>
      </c>
      <c r="B1858" s="1">
        <f t="shared" si="288"/>
        <v>0.18329999999999613</v>
      </c>
      <c r="C1858" s="1">
        <f t="shared" si="290"/>
        <v>-308.17640095087495</v>
      </c>
      <c r="D1858" s="1">
        <f t="shared" si="291"/>
        <v>-30.151958317823166</v>
      </c>
      <c r="E1858" s="1">
        <f t="shared" si="289"/>
        <v>61.027363926221987</v>
      </c>
      <c r="F1858" s="1">
        <f t="shared" si="292"/>
        <v>0.46558095274905587</v>
      </c>
      <c r="G1858" s="1">
        <f t="shared" si="293"/>
        <v>28.413178240533796</v>
      </c>
      <c r="H1858" s="1">
        <f t="shared" si="294"/>
        <v>-436.51621122324912</v>
      </c>
      <c r="I1858" s="1">
        <f t="shared" si="295"/>
        <v>-6.8940529976312476E-2</v>
      </c>
      <c r="J1858" s="1">
        <f t="shared" si="296"/>
        <v>-6.1791011791668397E-2</v>
      </c>
    </row>
    <row r="1859" spans="1:10" x14ac:dyDescent="0.25">
      <c r="A1859" s="1">
        <f t="shared" si="287"/>
        <v>1834</v>
      </c>
      <c r="B1859" s="1">
        <f t="shared" si="288"/>
        <v>0.18339999999999612</v>
      </c>
      <c r="C1859" s="1">
        <f t="shared" si="290"/>
        <v>-308.22005257199726</v>
      </c>
      <c r="D1859" s="1">
        <f t="shared" si="291"/>
        <v>-30.182780323080365</v>
      </c>
      <c r="E1859" s="1">
        <f t="shared" si="289"/>
        <v>61.027363926221987</v>
      </c>
      <c r="F1859" s="1">
        <f t="shared" si="292"/>
        <v>0.46558095274905587</v>
      </c>
      <c r="G1859" s="1">
        <f t="shared" si="293"/>
        <v>28.413178240533796</v>
      </c>
      <c r="H1859" s="1">
        <f t="shared" si="294"/>
        <v>-436.19574114082894</v>
      </c>
      <c r="I1859" s="1">
        <f t="shared" si="295"/>
        <v>-6.8987088071587377E-2</v>
      </c>
      <c r="J1859" s="1">
        <f t="shared" si="296"/>
        <v>-6.1837569886943299E-2</v>
      </c>
    </row>
    <row r="1860" spans="1:10" x14ac:dyDescent="0.25">
      <c r="A1860" s="1">
        <f t="shared" si="287"/>
        <v>1835</v>
      </c>
      <c r="B1860" s="1">
        <f t="shared" si="288"/>
        <v>0.18349999999999611</v>
      </c>
      <c r="C1860" s="1">
        <f t="shared" si="290"/>
        <v>-308.26367214611133</v>
      </c>
      <c r="D1860" s="1">
        <f t="shared" si="291"/>
        <v>-30.213606690294977</v>
      </c>
      <c r="E1860" s="1">
        <f t="shared" si="289"/>
        <v>61.027363926221987</v>
      </c>
      <c r="F1860" s="1">
        <f t="shared" si="292"/>
        <v>0.46558095274905587</v>
      </c>
      <c r="G1860" s="1">
        <f t="shared" si="293"/>
        <v>28.413178240533796</v>
      </c>
      <c r="H1860" s="1">
        <f t="shared" si="294"/>
        <v>-435.87576298829123</v>
      </c>
      <c r="I1860" s="1">
        <f t="shared" si="295"/>
        <v>-6.9033646166862278E-2</v>
      </c>
      <c r="J1860" s="1">
        <f t="shared" si="296"/>
        <v>-6.18841279822182E-2</v>
      </c>
    </row>
    <row r="1861" spans="1:10" x14ac:dyDescent="0.25">
      <c r="A1861" s="1">
        <f t="shared" si="287"/>
        <v>1836</v>
      </c>
      <c r="B1861" s="1">
        <f t="shared" si="288"/>
        <v>0.1835999999999961</v>
      </c>
      <c r="C1861" s="1">
        <f t="shared" si="290"/>
        <v>-308.30725972241015</v>
      </c>
      <c r="D1861" s="1">
        <f t="shared" si="291"/>
        <v>-30.244437416267218</v>
      </c>
      <c r="E1861" s="1">
        <f t="shared" si="289"/>
        <v>61.027363926221987</v>
      </c>
      <c r="F1861" s="1">
        <f t="shared" si="292"/>
        <v>0.46558095274905587</v>
      </c>
      <c r="G1861" s="1">
        <f t="shared" si="293"/>
        <v>28.413178240533796</v>
      </c>
      <c r="H1861" s="1">
        <f t="shared" si="294"/>
        <v>-435.55627564246464</v>
      </c>
      <c r="I1861" s="1">
        <f t="shared" si="295"/>
        <v>-6.9080204262137179E-2</v>
      </c>
      <c r="J1861" s="1">
        <f t="shared" si="296"/>
        <v>-6.1930686077493101E-2</v>
      </c>
    </row>
    <row r="1862" spans="1:10" x14ac:dyDescent="0.25">
      <c r="A1862" s="1">
        <f t="shared" ref="A1862:A1925" si="297">A1861+1</f>
        <v>1837</v>
      </c>
      <c r="B1862" s="1">
        <f t="shared" ref="B1862:B1925" si="298">B1861+$B$2</f>
        <v>0.18369999999999609</v>
      </c>
      <c r="C1862" s="1">
        <f t="shared" si="290"/>
        <v>-308.35081534997443</v>
      </c>
      <c r="D1862" s="1">
        <f t="shared" si="291"/>
        <v>-30.275272497802217</v>
      </c>
      <c r="E1862" s="1">
        <f t="shared" si="289"/>
        <v>61.027363926221987</v>
      </c>
      <c r="F1862" s="1">
        <f t="shared" si="292"/>
        <v>0.46558095274905587</v>
      </c>
      <c r="G1862" s="1">
        <f t="shared" si="293"/>
        <v>28.413178240533796</v>
      </c>
      <c r="H1862" s="1">
        <f t="shared" si="294"/>
        <v>-435.2372779835822</v>
      </c>
      <c r="I1862" s="1">
        <f t="shared" si="295"/>
        <v>-6.912676235741208E-2</v>
      </c>
      <c r="J1862" s="1">
        <f t="shared" si="296"/>
        <v>-6.1977244172768002E-2</v>
      </c>
    </row>
    <row r="1863" spans="1:10" x14ac:dyDescent="0.25">
      <c r="A1863" s="1">
        <f t="shared" si="297"/>
        <v>1838</v>
      </c>
      <c r="B1863" s="1">
        <f t="shared" si="298"/>
        <v>0.18379999999999608</v>
      </c>
      <c r="C1863" s="1">
        <f t="shared" si="290"/>
        <v>-308.39433907777277</v>
      </c>
      <c r="D1863" s="1">
        <f t="shared" si="291"/>
        <v>-30.306111931709992</v>
      </c>
      <c r="E1863" s="1">
        <f t="shared" si="289"/>
        <v>61.027363926221987</v>
      </c>
      <c r="F1863" s="1">
        <f t="shared" si="292"/>
        <v>0.46558095274905587</v>
      </c>
      <c r="G1863" s="1">
        <f t="shared" si="293"/>
        <v>28.413178240533796</v>
      </c>
      <c r="H1863" s="1">
        <f t="shared" si="294"/>
        <v>-434.91876889526861</v>
      </c>
      <c r="I1863" s="1">
        <f t="shared" si="295"/>
        <v>-6.9173320452686982E-2</v>
      </c>
      <c r="J1863" s="1">
        <f t="shared" si="296"/>
        <v>-6.2023802268042903E-2</v>
      </c>
    </row>
    <row r="1864" spans="1:10" x14ac:dyDescent="0.25">
      <c r="A1864" s="1">
        <f t="shared" si="297"/>
        <v>1839</v>
      </c>
      <c r="B1864" s="1">
        <f t="shared" si="298"/>
        <v>0.18389999999999607</v>
      </c>
      <c r="C1864" s="1">
        <f t="shared" si="290"/>
        <v>-308.43783095466227</v>
      </c>
      <c r="D1864" s="1">
        <f t="shared" si="291"/>
        <v>-30.336955714805459</v>
      </c>
      <c r="E1864" s="1">
        <f t="shared" si="289"/>
        <v>61.027363926221987</v>
      </c>
      <c r="F1864" s="1">
        <f t="shared" si="292"/>
        <v>0.46558095274905587</v>
      </c>
      <c r="G1864" s="1">
        <f t="shared" si="293"/>
        <v>28.413178240533796</v>
      </c>
      <c r="H1864" s="1">
        <f t="shared" si="294"/>
        <v>-434.60074726452717</v>
      </c>
      <c r="I1864" s="1">
        <f t="shared" si="295"/>
        <v>-6.9219878547961883E-2</v>
      </c>
      <c r="J1864" s="1">
        <f t="shared" si="296"/>
        <v>-6.2070360363317804E-2</v>
      </c>
    </row>
    <row r="1865" spans="1:10" x14ac:dyDescent="0.25">
      <c r="A1865" s="1">
        <f t="shared" si="297"/>
        <v>1840</v>
      </c>
      <c r="B1865" s="1">
        <f t="shared" si="298"/>
        <v>0.18399999999999606</v>
      </c>
      <c r="C1865" s="1">
        <f t="shared" si="290"/>
        <v>-308.48129102938873</v>
      </c>
      <c r="D1865" s="1">
        <f t="shared" si="291"/>
        <v>-30.367803843908398</v>
      </c>
      <c r="E1865" s="1">
        <f t="shared" si="289"/>
        <v>61.027363926221987</v>
      </c>
      <c r="F1865" s="1">
        <f t="shared" si="292"/>
        <v>0.46558095274905587</v>
      </c>
      <c r="G1865" s="1">
        <f t="shared" si="293"/>
        <v>28.413178240533796</v>
      </c>
      <c r="H1865" s="1">
        <f t="shared" si="294"/>
        <v>-434.28321198172733</v>
      </c>
      <c r="I1865" s="1">
        <f t="shared" si="295"/>
        <v>-6.9266436643236784E-2</v>
      </c>
      <c r="J1865" s="1">
        <f t="shared" si="296"/>
        <v>-6.2116918458592706E-2</v>
      </c>
    </row>
    <row r="1866" spans="1:10" x14ac:dyDescent="0.25">
      <c r="A1866" s="1">
        <f t="shared" si="297"/>
        <v>1841</v>
      </c>
      <c r="B1866" s="1">
        <f t="shared" si="298"/>
        <v>0.18409999999999604</v>
      </c>
      <c r="C1866" s="1">
        <f t="shared" si="290"/>
        <v>-308.52471935058691</v>
      </c>
      <c r="D1866" s="1">
        <f t="shared" si="291"/>
        <v>-30.398656315843457</v>
      </c>
      <c r="E1866" s="1">
        <f t="shared" si="289"/>
        <v>61.027363926221987</v>
      </c>
      <c r="F1866" s="1">
        <f t="shared" si="292"/>
        <v>0.46558095274905587</v>
      </c>
      <c r="G1866" s="1">
        <f t="shared" si="293"/>
        <v>28.413178240533796</v>
      </c>
      <c r="H1866" s="1">
        <f t="shared" si="294"/>
        <v>-433.96616194059192</v>
      </c>
      <c r="I1866" s="1">
        <f t="shared" si="295"/>
        <v>-6.9312994738511685E-2</v>
      </c>
      <c r="J1866" s="1">
        <f t="shared" si="296"/>
        <v>-6.2163476553867607E-2</v>
      </c>
    </row>
    <row r="1867" spans="1:10" x14ac:dyDescent="0.25">
      <c r="A1867" s="1">
        <f t="shared" si="297"/>
        <v>1842</v>
      </c>
      <c r="B1867" s="1">
        <f t="shared" si="298"/>
        <v>0.18419999999999603</v>
      </c>
      <c r="C1867" s="1">
        <f t="shared" si="290"/>
        <v>-308.56811596678097</v>
      </c>
      <c r="D1867" s="1">
        <f t="shared" si="291"/>
        <v>-30.429513127440135</v>
      </c>
      <c r="E1867" s="1">
        <f t="shared" si="289"/>
        <v>61.027363926221987</v>
      </c>
      <c r="F1867" s="1">
        <f t="shared" si="292"/>
        <v>0.46558095274905587</v>
      </c>
      <c r="G1867" s="1">
        <f t="shared" si="293"/>
        <v>28.413178240533796</v>
      </c>
      <c r="H1867" s="1">
        <f t="shared" si="294"/>
        <v>-433.64959603818426</v>
      </c>
      <c r="I1867" s="1">
        <f t="shared" si="295"/>
        <v>-6.9359552833786586E-2</v>
      </c>
      <c r="J1867" s="1">
        <f t="shared" si="296"/>
        <v>-6.2210034649142508E-2</v>
      </c>
    </row>
    <row r="1868" spans="1:10" x14ac:dyDescent="0.25">
      <c r="A1868" s="1">
        <f t="shared" si="297"/>
        <v>1843</v>
      </c>
      <c r="B1868" s="1">
        <f t="shared" si="298"/>
        <v>0.18429999999999602</v>
      </c>
      <c r="C1868" s="1">
        <f t="shared" si="290"/>
        <v>-308.61148092638479</v>
      </c>
      <c r="D1868" s="1">
        <f t="shared" si="291"/>
        <v>-30.460374275532775</v>
      </c>
      <c r="E1868" s="1">
        <f t="shared" si="289"/>
        <v>61.027363926221987</v>
      </c>
      <c r="F1868" s="1">
        <f t="shared" si="292"/>
        <v>0.46558095274905587</v>
      </c>
      <c r="G1868" s="1">
        <f t="shared" si="293"/>
        <v>28.413178240533796</v>
      </c>
      <c r="H1868" s="1">
        <f t="shared" si="294"/>
        <v>-433.33351317489598</v>
      </c>
      <c r="I1868" s="1">
        <f t="shared" si="295"/>
        <v>-6.9406110929061487E-2</v>
      </c>
      <c r="J1868" s="1">
        <f t="shared" si="296"/>
        <v>-6.2256592744417409E-2</v>
      </c>
    </row>
    <row r="1869" spans="1:10" x14ac:dyDescent="0.25">
      <c r="A1869" s="1">
        <f t="shared" si="297"/>
        <v>1844</v>
      </c>
      <c r="B1869" s="1">
        <f t="shared" si="298"/>
        <v>0.18439999999999601</v>
      </c>
      <c r="C1869" s="1">
        <f t="shared" si="290"/>
        <v>-308.65481427770226</v>
      </c>
      <c r="D1869" s="1">
        <f t="shared" si="291"/>
        <v>-30.491239756960546</v>
      </c>
      <c r="E1869" s="1">
        <f t="shared" si="289"/>
        <v>61.027363926221987</v>
      </c>
      <c r="F1869" s="1">
        <f t="shared" si="292"/>
        <v>0.46558095274905587</v>
      </c>
      <c r="G1869" s="1">
        <f t="shared" si="293"/>
        <v>28.413178240533796</v>
      </c>
      <c r="H1869" s="1">
        <f t="shared" si="294"/>
        <v>-433.01791225443435</v>
      </c>
      <c r="I1869" s="1">
        <f t="shared" si="295"/>
        <v>-6.9452669024336389E-2</v>
      </c>
      <c r="J1869" s="1">
        <f t="shared" si="296"/>
        <v>-6.230315083969231E-2</v>
      </c>
    </row>
    <row r="1870" spans="1:10" x14ac:dyDescent="0.25">
      <c r="A1870" s="1">
        <f t="shared" si="297"/>
        <v>1845</v>
      </c>
      <c r="B1870" s="1">
        <f t="shared" si="298"/>
        <v>0.184499999999996</v>
      </c>
      <c r="C1870" s="1">
        <f t="shared" si="290"/>
        <v>-308.69811606892767</v>
      </c>
      <c r="D1870" s="1">
        <f t="shared" si="291"/>
        <v>-30.522109568567437</v>
      </c>
      <c r="E1870" s="1">
        <f t="shared" si="289"/>
        <v>61.027363926221987</v>
      </c>
      <c r="F1870" s="1">
        <f t="shared" si="292"/>
        <v>0.46558095274905587</v>
      </c>
      <c r="G1870" s="1">
        <f t="shared" si="293"/>
        <v>28.413178240533796</v>
      </c>
      <c r="H1870" s="1">
        <f t="shared" si="294"/>
        <v>-432.70279218380955</v>
      </c>
      <c r="I1870" s="1">
        <f t="shared" si="295"/>
        <v>-6.949922711961129E-2</v>
      </c>
      <c r="J1870" s="1">
        <f t="shared" si="296"/>
        <v>-6.2349708934967212E-2</v>
      </c>
    </row>
    <row r="1871" spans="1:10" x14ac:dyDescent="0.25">
      <c r="A1871" s="1">
        <f t="shared" si="297"/>
        <v>1846</v>
      </c>
      <c r="B1871" s="1">
        <f t="shared" si="298"/>
        <v>0.18459999999999599</v>
      </c>
      <c r="C1871" s="1">
        <f t="shared" si="290"/>
        <v>-308.74138634814608</v>
      </c>
      <c r="D1871" s="1">
        <f t="shared" si="291"/>
        <v>-30.552983707202252</v>
      </c>
      <c r="E1871" s="1">
        <f t="shared" si="289"/>
        <v>61.027363926221987</v>
      </c>
      <c r="F1871" s="1">
        <f t="shared" si="292"/>
        <v>0.46558095274905587</v>
      </c>
      <c r="G1871" s="1">
        <f t="shared" si="293"/>
        <v>28.413178240533796</v>
      </c>
      <c r="H1871" s="1">
        <f t="shared" si="294"/>
        <v>-432.38815187332273</v>
      </c>
      <c r="I1871" s="1">
        <f t="shared" si="295"/>
        <v>-6.9545785214886191E-2</v>
      </c>
      <c r="J1871" s="1">
        <f t="shared" si="296"/>
        <v>-6.2396267030242113E-2</v>
      </c>
    </row>
    <row r="1872" spans="1:10" x14ac:dyDescent="0.25">
      <c r="A1872" s="1">
        <f t="shared" si="297"/>
        <v>1847</v>
      </c>
      <c r="B1872" s="1">
        <f t="shared" si="298"/>
        <v>0.18469999999999598</v>
      </c>
      <c r="C1872" s="1">
        <f t="shared" si="290"/>
        <v>-308.78462516333343</v>
      </c>
      <c r="D1872" s="1">
        <f t="shared" si="291"/>
        <v>-30.583862169718586</v>
      </c>
      <c r="E1872" s="1">
        <f t="shared" si="289"/>
        <v>61.027363926221987</v>
      </c>
      <c r="F1872" s="1">
        <f t="shared" si="292"/>
        <v>0.46558095274905587</v>
      </c>
      <c r="G1872" s="1">
        <f t="shared" si="293"/>
        <v>28.413178240533796</v>
      </c>
      <c r="H1872" s="1">
        <f t="shared" si="294"/>
        <v>-432.07399023655336</v>
      </c>
      <c r="I1872" s="1">
        <f t="shared" si="295"/>
        <v>-6.9592343310161092E-2</v>
      </c>
      <c r="J1872" s="1">
        <f t="shared" si="296"/>
        <v>-6.2442825125517014E-2</v>
      </c>
    </row>
    <row r="1873" spans="1:10" x14ac:dyDescent="0.25">
      <c r="A1873" s="1">
        <f t="shared" si="297"/>
        <v>1848</v>
      </c>
      <c r="B1873" s="1">
        <f t="shared" si="298"/>
        <v>0.18479999999999597</v>
      </c>
      <c r="C1873" s="1">
        <f t="shared" si="290"/>
        <v>-308.82783256235706</v>
      </c>
      <c r="D1873" s="1">
        <f t="shared" si="291"/>
        <v>-30.614744952974821</v>
      </c>
      <c r="E1873" s="1">
        <f t="shared" si="289"/>
        <v>61.027363926221987</v>
      </c>
      <c r="F1873" s="1">
        <f t="shared" si="292"/>
        <v>0.46558095274905587</v>
      </c>
      <c r="G1873" s="1">
        <f t="shared" si="293"/>
        <v>28.413178240533796</v>
      </c>
      <c r="H1873" s="1">
        <f t="shared" si="294"/>
        <v>-431.76030619034691</v>
      </c>
      <c r="I1873" s="1">
        <f t="shared" si="295"/>
        <v>-6.9638901405435993E-2</v>
      </c>
      <c r="J1873" s="1">
        <f t="shared" si="296"/>
        <v>-6.2489383220791915E-2</v>
      </c>
    </row>
    <row r="1874" spans="1:10" x14ac:dyDescent="0.25">
      <c r="A1874" s="1">
        <f t="shared" si="297"/>
        <v>1849</v>
      </c>
      <c r="B1874" s="1">
        <f t="shared" si="298"/>
        <v>0.18489999999999596</v>
      </c>
      <c r="C1874" s="1">
        <f t="shared" si="290"/>
        <v>-308.87100859297607</v>
      </c>
      <c r="D1874" s="1">
        <f t="shared" si="291"/>
        <v>-30.645632053834117</v>
      </c>
      <c r="E1874" s="1">
        <f t="shared" si="289"/>
        <v>61.027363926221987</v>
      </c>
      <c r="F1874" s="1">
        <f t="shared" si="292"/>
        <v>0.46558095274905587</v>
      </c>
      <c r="G1874" s="1">
        <f t="shared" si="293"/>
        <v>28.413178240533796</v>
      </c>
      <c r="H1874" s="1">
        <f t="shared" si="294"/>
        <v>-431.4470986548028</v>
      </c>
      <c r="I1874" s="1">
        <f t="shared" si="295"/>
        <v>-6.9685459500710895E-2</v>
      </c>
      <c r="J1874" s="1">
        <f t="shared" si="296"/>
        <v>-6.2535941316066823E-2</v>
      </c>
    </row>
    <row r="1875" spans="1:10" x14ac:dyDescent="0.25">
      <c r="A1875" s="1">
        <f t="shared" si="297"/>
        <v>1850</v>
      </c>
      <c r="B1875" s="1">
        <f t="shared" si="298"/>
        <v>0.18499999999999595</v>
      </c>
      <c r="C1875" s="1">
        <f t="shared" si="290"/>
        <v>-308.91415330284156</v>
      </c>
      <c r="D1875" s="1">
        <f t="shared" si="291"/>
        <v>-30.676523469164401</v>
      </c>
      <c r="E1875" s="1">
        <f t="shared" si="289"/>
        <v>61.027363926221987</v>
      </c>
      <c r="F1875" s="1">
        <f t="shared" si="292"/>
        <v>0.46558095274905587</v>
      </c>
      <c r="G1875" s="1">
        <f t="shared" si="293"/>
        <v>28.413178240533796</v>
      </c>
      <c r="H1875" s="1">
        <f t="shared" si="294"/>
        <v>-431.13436655326211</v>
      </c>
      <c r="I1875" s="1">
        <f t="shared" si="295"/>
        <v>-6.9732017595985796E-2</v>
      </c>
      <c r="J1875" s="1">
        <f t="shared" si="296"/>
        <v>-6.2582499411341724E-2</v>
      </c>
    </row>
    <row r="1876" spans="1:10" x14ac:dyDescent="0.25">
      <c r="A1876" s="1">
        <f t="shared" si="297"/>
        <v>1851</v>
      </c>
      <c r="B1876" s="1">
        <f t="shared" si="298"/>
        <v>0.18509999999999593</v>
      </c>
      <c r="C1876" s="1">
        <f t="shared" si="290"/>
        <v>-308.9572667394969</v>
      </c>
      <c r="D1876" s="1">
        <f t="shared" si="291"/>
        <v>-30.707419195838352</v>
      </c>
      <c r="E1876" s="1">
        <f t="shared" si="289"/>
        <v>61.027363926221987</v>
      </c>
      <c r="F1876" s="1">
        <f t="shared" si="292"/>
        <v>0.46558095274905587</v>
      </c>
      <c r="G1876" s="1">
        <f t="shared" si="293"/>
        <v>28.413178240533796</v>
      </c>
      <c r="H1876" s="1">
        <f t="shared" si="294"/>
        <v>-430.82210881229543</v>
      </c>
      <c r="I1876" s="1">
        <f t="shared" si="295"/>
        <v>-6.9778575691260697E-2</v>
      </c>
      <c r="J1876" s="1">
        <f t="shared" si="296"/>
        <v>-6.2629057506616626E-2</v>
      </c>
    </row>
    <row r="1877" spans="1:10" x14ac:dyDescent="0.25">
      <c r="A1877" s="1">
        <f t="shared" si="297"/>
        <v>1852</v>
      </c>
      <c r="B1877" s="1">
        <f t="shared" si="298"/>
        <v>0.18519999999999592</v>
      </c>
      <c r="C1877" s="1">
        <f t="shared" si="290"/>
        <v>-309.00034895037811</v>
      </c>
      <c r="D1877" s="1">
        <f t="shared" si="291"/>
        <v>-30.738319230733389</v>
      </c>
      <c r="E1877" s="1">
        <f t="shared" si="289"/>
        <v>61.027363926221987</v>
      </c>
      <c r="F1877" s="1">
        <f t="shared" si="292"/>
        <v>0.46558095274905587</v>
      </c>
      <c r="G1877" s="1">
        <f t="shared" si="293"/>
        <v>28.413178240533796</v>
      </c>
      <c r="H1877" s="1">
        <f t="shared" si="294"/>
        <v>-430.51032436169095</v>
      </c>
      <c r="I1877" s="1">
        <f t="shared" si="295"/>
        <v>-6.9825133786535598E-2</v>
      </c>
      <c r="J1877" s="1">
        <f t="shared" si="296"/>
        <v>-6.2675615601891527E-2</v>
      </c>
    </row>
    <row r="1878" spans="1:10" x14ac:dyDescent="0.25">
      <c r="A1878" s="1">
        <f t="shared" si="297"/>
        <v>1853</v>
      </c>
      <c r="B1878" s="1">
        <f t="shared" si="298"/>
        <v>0.18529999999999591</v>
      </c>
      <c r="C1878" s="1">
        <f t="shared" si="290"/>
        <v>-309.04339998281426</v>
      </c>
      <c r="D1878" s="1">
        <f t="shared" si="291"/>
        <v>-30.769223570731668</v>
      </c>
      <c r="E1878" s="1">
        <f t="shared" si="289"/>
        <v>61.027363926221987</v>
      </c>
      <c r="F1878" s="1">
        <f t="shared" si="292"/>
        <v>0.46558095274905587</v>
      </c>
      <c r="G1878" s="1">
        <f t="shared" si="293"/>
        <v>28.413178240533796</v>
      </c>
      <c r="H1878" s="1">
        <f t="shared" si="294"/>
        <v>-430.19901213444194</v>
      </c>
      <c r="I1878" s="1">
        <f t="shared" si="295"/>
        <v>-6.9871691881810499E-2</v>
      </c>
      <c r="J1878" s="1">
        <f t="shared" si="296"/>
        <v>-6.2722173697166428E-2</v>
      </c>
    </row>
    <row r="1879" spans="1:10" x14ac:dyDescent="0.25">
      <c r="A1879" s="1">
        <f t="shared" si="297"/>
        <v>1854</v>
      </c>
      <c r="B1879" s="1">
        <f t="shared" si="298"/>
        <v>0.1853999999999959</v>
      </c>
      <c r="C1879" s="1">
        <f t="shared" si="290"/>
        <v>-309.08641988402769</v>
      </c>
      <c r="D1879" s="1">
        <f t="shared" si="291"/>
        <v>-30.800132212720072</v>
      </c>
      <c r="E1879" s="1">
        <f t="shared" si="289"/>
        <v>61.027363926221987</v>
      </c>
      <c r="F1879" s="1">
        <f t="shared" si="292"/>
        <v>0.46558095274905587</v>
      </c>
      <c r="G1879" s="1">
        <f t="shared" si="293"/>
        <v>28.413178240533796</v>
      </c>
      <c r="H1879" s="1">
        <f t="shared" si="294"/>
        <v>-429.88817106673565</v>
      </c>
      <c r="I1879" s="1">
        <f t="shared" si="295"/>
        <v>-6.99182499770854E-2</v>
      </c>
      <c r="J1879" s="1">
        <f t="shared" si="296"/>
        <v>-6.2768731792441329E-2</v>
      </c>
    </row>
    <row r="1880" spans="1:10" x14ac:dyDescent="0.25">
      <c r="A1880" s="1">
        <f t="shared" si="297"/>
        <v>1855</v>
      </c>
      <c r="B1880" s="1">
        <f t="shared" si="298"/>
        <v>0.18549999999999589</v>
      </c>
      <c r="C1880" s="1">
        <f t="shared" si="290"/>
        <v>-309.12940870113437</v>
      </c>
      <c r="D1880" s="1">
        <f t="shared" si="291"/>
        <v>-30.831045153590185</v>
      </c>
      <c r="E1880" s="1">
        <f t="shared" si="289"/>
        <v>61.027363926221987</v>
      </c>
      <c r="F1880" s="1">
        <f t="shared" si="292"/>
        <v>0.46558095274905587</v>
      </c>
      <c r="G1880" s="1">
        <f t="shared" si="293"/>
        <v>28.413178240533796</v>
      </c>
      <c r="H1880" s="1">
        <f t="shared" si="294"/>
        <v>-429.57780009794044</v>
      </c>
      <c r="I1880" s="1">
        <f t="shared" si="295"/>
        <v>-6.9964808072360302E-2</v>
      </c>
      <c r="J1880" s="1">
        <f t="shared" si="296"/>
        <v>-6.281528988771623E-2</v>
      </c>
    </row>
    <row r="1881" spans="1:10" x14ac:dyDescent="0.25">
      <c r="A1881" s="1">
        <f t="shared" si="297"/>
        <v>1856</v>
      </c>
      <c r="B1881" s="1">
        <f t="shared" si="298"/>
        <v>0.18559999999999588</v>
      </c>
      <c r="C1881" s="1">
        <f t="shared" si="290"/>
        <v>-309.17236648114414</v>
      </c>
      <c r="D1881" s="1">
        <f t="shared" si="291"/>
        <v>-30.8619623902383</v>
      </c>
      <c r="E1881" s="1">
        <f t="shared" si="289"/>
        <v>61.027363926221987</v>
      </c>
      <c r="F1881" s="1">
        <f t="shared" si="292"/>
        <v>0.46558095274905587</v>
      </c>
      <c r="G1881" s="1">
        <f t="shared" si="293"/>
        <v>28.413178240533796</v>
      </c>
      <c r="H1881" s="1">
        <f t="shared" si="294"/>
        <v>-429.26789817059455</v>
      </c>
      <c r="I1881" s="1">
        <f t="shared" si="295"/>
        <v>-7.0011366167635203E-2</v>
      </c>
      <c r="J1881" s="1">
        <f t="shared" si="296"/>
        <v>-6.2861847982991131E-2</v>
      </c>
    </row>
    <row r="1882" spans="1:10" x14ac:dyDescent="0.25">
      <c r="A1882" s="1">
        <f t="shared" si="297"/>
        <v>1857</v>
      </c>
      <c r="B1882" s="1">
        <f t="shared" si="298"/>
        <v>0.18569999999999587</v>
      </c>
      <c r="C1882" s="1">
        <f t="shared" si="290"/>
        <v>-309.21529327096118</v>
      </c>
      <c r="D1882" s="1">
        <f t="shared" si="291"/>
        <v>-30.892883919565396</v>
      </c>
      <c r="E1882" s="1">
        <f t="shared" si="289"/>
        <v>61.027363926221987</v>
      </c>
      <c r="F1882" s="1">
        <f t="shared" si="292"/>
        <v>0.46558095274905587</v>
      </c>
      <c r="G1882" s="1">
        <f t="shared" si="293"/>
        <v>28.413178240533796</v>
      </c>
      <c r="H1882" s="1">
        <f t="shared" si="294"/>
        <v>-428.95846423039416</v>
      </c>
      <c r="I1882" s="1">
        <f t="shared" si="295"/>
        <v>-7.0057924262910104E-2</v>
      </c>
      <c r="J1882" s="1">
        <f t="shared" si="296"/>
        <v>-6.2908406078266033E-2</v>
      </c>
    </row>
    <row r="1883" spans="1:10" x14ac:dyDescent="0.25">
      <c r="A1883" s="1">
        <f t="shared" si="297"/>
        <v>1858</v>
      </c>
      <c r="B1883" s="1">
        <f t="shared" si="298"/>
        <v>0.18579999999999586</v>
      </c>
      <c r="C1883" s="1">
        <f t="shared" si="290"/>
        <v>-309.25818911738423</v>
      </c>
      <c r="D1883" s="1">
        <f t="shared" si="291"/>
        <v>-30.923809738477136</v>
      </c>
      <c r="E1883" s="1">
        <f t="shared" ref="E1883:E1946" si="299">SQRT(2*$C$17/($B$15*(1-($B$13/$B$12)^4)))</f>
        <v>61.027363926221987</v>
      </c>
      <c r="F1883" s="1">
        <f t="shared" si="292"/>
        <v>0.46558095274905587</v>
      </c>
      <c r="G1883" s="1">
        <f t="shared" si="293"/>
        <v>28.413178240533796</v>
      </c>
      <c r="H1883" s="1">
        <f t="shared" si="294"/>
        <v>-428.64949722618155</v>
      </c>
      <c r="I1883" s="1">
        <f t="shared" si="295"/>
        <v>-7.0104482358185005E-2</v>
      </c>
      <c r="J1883" s="1">
        <f t="shared" si="296"/>
        <v>-6.2954964173540934E-2</v>
      </c>
    </row>
    <row r="1884" spans="1:10" x14ac:dyDescent="0.25">
      <c r="A1884" s="1">
        <f t="shared" si="297"/>
        <v>1859</v>
      </c>
      <c r="B1884" s="1">
        <f t="shared" si="298"/>
        <v>0.18589999999999585</v>
      </c>
      <c r="C1884" s="1">
        <f t="shared" si="290"/>
        <v>-309.30105406710686</v>
      </c>
      <c r="D1884" s="1">
        <f t="shared" si="291"/>
        <v>-30.954739843883846</v>
      </c>
      <c r="E1884" s="1">
        <f t="shared" si="299"/>
        <v>61.027363926221987</v>
      </c>
      <c r="F1884" s="1">
        <f t="shared" si="292"/>
        <v>0.46558095274905587</v>
      </c>
      <c r="G1884" s="1">
        <f t="shared" si="293"/>
        <v>28.413178240533796</v>
      </c>
      <c r="H1884" s="1">
        <f t="shared" si="294"/>
        <v>-428.34099610993354</v>
      </c>
      <c r="I1884" s="1">
        <f t="shared" si="295"/>
        <v>-7.0151040453459906E-2</v>
      </c>
      <c r="J1884" s="1">
        <f t="shared" si="296"/>
        <v>-6.3001522268815835E-2</v>
      </c>
    </row>
    <row r="1885" spans="1:10" x14ac:dyDescent="0.25">
      <c r="A1885" s="1">
        <f t="shared" si="297"/>
        <v>1860</v>
      </c>
      <c r="B1885" s="1">
        <f t="shared" si="298"/>
        <v>0.18599999999999584</v>
      </c>
      <c r="C1885" s="1">
        <f t="shared" si="290"/>
        <v>-309.34388816671787</v>
      </c>
      <c r="D1885" s="1">
        <f t="shared" si="291"/>
        <v>-30.985674232700518</v>
      </c>
      <c r="E1885" s="1">
        <f t="shared" si="299"/>
        <v>61.027363926221987</v>
      </c>
      <c r="F1885" s="1">
        <f t="shared" si="292"/>
        <v>0.46558095274905587</v>
      </c>
      <c r="G1885" s="1">
        <f t="shared" si="293"/>
        <v>28.413178240533796</v>
      </c>
      <c r="H1885" s="1">
        <f t="shared" si="294"/>
        <v>-428.03295983674934</v>
      </c>
      <c r="I1885" s="1">
        <f t="shared" si="295"/>
        <v>-7.0197598548734808E-2</v>
      </c>
      <c r="J1885" s="1">
        <f t="shared" si="296"/>
        <v>-6.3048080364090736E-2</v>
      </c>
    </row>
    <row r="1886" spans="1:10" x14ac:dyDescent="0.25">
      <c r="A1886" s="1">
        <f t="shared" si="297"/>
        <v>1861</v>
      </c>
      <c r="B1886" s="1">
        <f t="shared" si="298"/>
        <v>0.18609999999999582</v>
      </c>
      <c r="C1886" s="1">
        <f t="shared" si="290"/>
        <v>-309.38669146270155</v>
      </c>
      <c r="D1886" s="1">
        <f t="shared" si="291"/>
        <v>-31.016612901846788</v>
      </c>
      <c r="E1886" s="1">
        <f t="shared" si="299"/>
        <v>61.027363926221987</v>
      </c>
      <c r="F1886" s="1">
        <f t="shared" si="292"/>
        <v>0.46558095274905587</v>
      </c>
      <c r="G1886" s="1">
        <f t="shared" si="293"/>
        <v>28.413178240533796</v>
      </c>
      <c r="H1886" s="1">
        <f t="shared" si="294"/>
        <v>-427.72538736483983</v>
      </c>
      <c r="I1886" s="1">
        <f t="shared" si="295"/>
        <v>-7.0244156644009709E-2</v>
      </c>
      <c r="J1886" s="1">
        <f t="shared" si="296"/>
        <v>-6.3094638459365637E-2</v>
      </c>
    </row>
    <row r="1887" spans="1:10" x14ac:dyDescent="0.25">
      <c r="A1887" s="1">
        <f t="shared" si="297"/>
        <v>1862</v>
      </c>
      <c r="B1887" s="1">
        <f t="shared" si="298"/>
        <v>0.18619999999999581</v>
      </c>
      <c r="C1887" s="1">
        <f t="shared" ref="C1887:C1950" si="300">C1886+H1886*$B$2</f>
        <v>-309.42946400143802</v>
      </c>
      <c r="D1887" s="1">
        <f t="shared" ref="D1887:D1950" si="301">D1886+$B$2*C1887</f>
        <v>-31.047555848246933</v>
      </c>
      <c r="E1887" s="1">
        <f t="shared" si="299"/>
        <v>61.027363926221987</v>
      </c>
      <c r="F1887" s="1">
        <f t="shared" ref="F1887:F1950" si="302">PI()*($B$13/2)^2*$B$15*E1887</f>
        <v>0.46558095274905587</v>
      </c>
      <c r="G1887" s="1">
        <f t="shared" ref="G1887:G1950" si="303">E1887*F1887</f>
        <v>28.413178240533796</v>
      </c>
      <c r="H1887" s="1">
        <f t="shared" ref="H1887:H1950" si="304">-(0.5*$B$3*C1887^2*$B$5*$B$11)/J1886-$B$10+G1887/J1886</f>
        <v>-427.41827765551523</v>
      </c>
      <c r="I1887" s="1">
        <f t="shared" ref="I1887:I1950" si="305">I1886-F1887*$B$2</f>
        <v>-7.029071473928461E-2</v>
      </c>
      <c r="J1887" s="1">
        <f t="shared" ref="J1887:J1950" si="306">$B$7+I1887</f>
        <v>-6.3141196554640538E-2</v>
      </c>
    </row>
    <row r="1888" spans="1:10" x14ac:dyDescent="0.25">
      <c r="A1888" s="1">
        <f t="shared" si="297"/>
        <v>1863</v>
      </c>
      <c r="B1888" s="1">
        <f t="shared" si="298"/>
        <v>0.1862999999999958</v>
      </c>
      <c r="C1888" s="1">
        <f t="shared" si="300"/>
        <v>-309.47220582920357</v>
      </c>
      <c r="D1888" s="1">
        <f t="shared" si="301"/>
        <v>-31.078503068829853</v>
      </c>
      <c r="E1888" s="1">
        <f t="shared" si="299"/>
        <v>61.027363926221987</v>
      </c>
      <c r="F1888" s="1">
        <f t="shared" si="302"/>
        <v>0.46558095274905587</v>
      </c>
      <c r="G1888" s="1">
        <f t="shared" si="303"/>
        <v>28.413178240533796</v>
      </c>
      <c r="H1888" s="1">
        <f t="shared" si="304"/>
        <v>-427.11162967317398</v>
      </c>
      <c r="I1888" s="1">
        <f t="shared" si="305"/>
        <v>-7.0337272834559511E-2</v>
      </c>
      <c r="J1888" s="1">
        <f t="shared" si="306"/>
        <v>-6.318775464991544E-2</v>
      </c>
    </row>
    <row r="1889" spans="1:10" x14ac:dyDescent="0.25">
      <c r="A1889" s="1">
        <f t="shared" si="297"/>
        <v>1864</v>
      </c>
      <c r="B1889" s="1">
        <f t="shared" si="298"/>
        <v>0.18639999999999579</v>
      </c>
      <c r="C1889" s="1">
        <f t="shared" si="300"/>
        <v>-309.51491699217087</v>
      </c>
      <c r="D1889" s="1">
        <f t="shared" si="301"/>
        <v>-31.10945456052907</v>
      </c>
      <c r="E1889" s="1">
        <f t="shared" si="299"/>
        <v>61.027363926221987</v>
      </c>
      <c r="F1889" s="1">
        <f t="shared" si="302"/>
        <v>0.46558095274905587</v>
      </c>
      <c r="G1889" s="1">
        <f t="shared" si="303"/>
        <v>28.413178240533796</v>
      </c>
      <c r="H1889" s="1">
        <f t="shared" si="304"/>
        <v>-426.8054423852912</v>
      </c>
      <c r="I1889" s="1">
        <f t="shared" si="305"/>
        <v>-7.0383830929834412E-2</v>
      </c>
      <c r="J1889" s="1">
        <f t="shared" si="306"/>
        <v>-6.3234312745190341E-2</v>
      </c>
    </row>
    <row r="1890" spans="1:10" x14ac:dyDescent="0.25">
      <c r="A1890" s="1">
        <f t="shared" si="297"/>
        <v>1865</v>
      </c>
      <c r="B1890" s="1">
        <f t="shared" si="298"/>
        <v>0.18649999999999578</v>
      </c>
      <c r="C1890" s="1">
        <f t="shared" si="300"/>
        <v>-309.55759753640939</v>
      </c>
      <c r="D1890" s="1">
        <f t="shared" si="301"/>
        <v>-31.140410320282712</v>
      </c>
      <c r="E1890" s="1">
        <f t="shared" si="299"/>
        <v>61.027363926221987</v>
      </c>
      <c r="F1890" s="1">
        <f t="shared" si="302"/>
        <v>0.46558095274905587</v>
      </c>
      <c r="G1890" s="1">
        <f t="shared" si="303"/>
        <v>28.413178240533796</v>
      </c>
      <c r="H1890" s="1">
        <f t="shared" si="304"/>
        <v>-426.49971476240734</v>
      </c>
      <c r="I1890" s="1">
        <f t="shared" si="305"/>
        <v>-7.0430389025109313E-2</v>
      </c>
      <c r="J1890" s="1">
        <f t="shared" si="306"/>
        <v>-6.3280870840465242E-2</v>
      </c>
    </row>
    <row r="1891" spans="1:10" x14ac:dyDescent="0.25">
      <c r="A1891" s="1">
        <f t="shared" si="297"/>
        <v>1866</v>
      </c>
      <c r="B1891" s="1">
        <f t="shared" si="298"/>
        <v>0.18659999999999577</v>
      </c>
      <c r="C1891" s="1">
        <f t="shared" si="300"/>
        <v>-309.60024750788563</v>
      </c>
      <c r="D1891" s="1">
        <f t="shared" si="301"/>
        <v>-31.171370345033502</v>
      </c>
      <c r="E1891" s="1">
        <f t="shared" si="299"/>
        <v>61.027363926221987</v>
      </c>
      <c r="F1891" s="1">
        <f t="shared" si="302"/>
        <v>0.46558095274905587</v>
      </c>
      <c r="G1891" s="1">
        <f t="shared" si="303"/>
        <v>28.413178240533796</v>
      </c>
      <c r="H1891" s="1">
        <f t="shared" si="304"/>
        <v>-426.19444577811686</v>
      </c>
      <c r="I1891" s="1">
        <f t="shared" si="305"/>
        <v>-7.0476947120384215E-2</v>
      </c>
      <c r="J1891" s="1">
        <f t="shared" si="306"/>
        <v>-6.3327428935740143E-2</v>
      </c>
    </row>
    <row r="1892" spans="1:10" x14ac:dyDescent="0.25">
      <c r="A1892" s="1">
        <f t="shared" si="297"/>
        <v>1867</v>
      </c>
      <c r="B1892" s="1">
        <f t="shared" si="298"/>
        <v>0.18669999999999576</v>
      </c>
      <c r="C1892" s="1">
        <f t="shared" si="300"/>
        <v>-309.64286695246346</v>
      </c>
      <c r="D1892" s="1">
        <f t="shared" si="301"/>
        <v>-31.20233463172875</v>
      </c>
      <c r="E1892" s="1">
        <f t="shared" si="299"/>
        <v>61.027363926221987</v>
      </c>
      <c r="F1892" s="1">
        <f t="shared" si="302"/>
        <v>0.46558095274905587</v>
      </c>
      <c r="G1892" s="1">
        <f t="shared" si="303"/>
        <v>28.413178240533796</v>
      </c>
      <c r="H1892" s="1">
        <f t="shared" si="304"/>
        <v>-425.88963440905667</v>
      </c>
      <c r="I1892" s="1">
        <f t="shared" si="305"/>
        <v>-7.0523505215659116E-2</v>
      </c>
      <c r="J1892" s="1">
        <f t="shared" si="306"/>
        <v>-6.3373987031015044E-2</v>
      </c>
    </row>
    <row r="1893" spans="1:10" x14ac:dyDescent="0.25">
      <c r="A1893" s="1">
        <f t="shared" si="297"/>
        <v>1868</v>
      </c>
      <c r="B1893" s="1">
        <f t="shared" si="298"/>
        <v>0.18679999999999575</v>
      </c>
      <c r="C1893" s="1">
        <f t="shared" si="300"/>
        <v>-309.68545591590436</v>
      </c>
      <c r="D1893" s="1">
        <f t="shared" si="301"/>
        <v>-31.233303177320341</v>
      </c>
      <c r="E1893" s="1">
        <f t="shared" si="299"/>
        <v>61.027363926221987</v>
      </c>
      <c r="F1893" s="1">
        <f t="shared" si="302"/>
        <v>0.46558095274905587</v>
      </c>
      <c r="G1893" s="1">
        <f t="shared" si="303"/>
        <v>28.413178240533796</v>
      </c>
      <c r="H1893" s="1">
        <f t="shared" si="304"/>
        <v>-425.58527963489536</v>
      </c>
      <c r="I1893" s="1">
        <f t="shared" si="305"/>
        <v>-7.0570063310934017E-2</v>
      </c>
      <c r="J1893" s="1">
        <f t="shared" si="306"/>
        <v>-6.3420545126289946E-2</v>
      </c>
    </row>
    <row r="1894" spans="1:10" x14ac:dyDescent="0.25">
      <c r="A1894" s="1">
        <f t="shared" si="297"/>
        <v>1869</v>
      </c>
      <c r="B1894" s="1">
        <f t="shared" si="298"/>
        <v>0.18689999999999574</v>
      </c>
      <c r="C1894" s="1">
        <f t="shared" si="300"/>
        <v>-309.72801444386783</v>
      </c>
      <c r="D1894" s="1">
        <f t="shared" si="301"/>
        <v>-31.264275978764729</v>
      </c>
      <c r="E1894" s="1">
        <f t="shared" si="299"/>
        <v>61.027363926221987</v>
      </c>
      <c r="F1894" s="1">
        <f t="shared" si="302"/>
        <v>0.46558095274905587</v>
      </c>
      <c r="G1894" s="1">
        <f t="shared" si="303"/>
        <v>28.413178240533796</v>
      </c>
      <c r="H1894" s="1">
        <f t="shared" si="304"/>
        <v>-425.28138043832155</v>
      </c>
      <c r="I1894" s="1">
        <f t="shared" si="305"/>
        <v>-7.0616621406208918E-2</v>
      </c>
      <c r="J1894" s="1">
        <f t="shared" si="306"/>
        <v>-6.3467103221564847E-2</v>
      </c>
    </row>
    <row r="1895" spans="1:10" x14ac:dyDescent="0.25">
      <c r="A1895" s="1">
        <f t="shared" si="297"/>
        <v>1870</v>
      </c>
      <c r="B1895" s="1">
        <f t="shared" si="298"/>
        <v>0.18699999999999573</v>
      </c>
      <c r="C1895" s="1">
        <f t="shared" si="300"/>
        <v>-309.77054258191168</v>
      </c>
      <c r="D1895" s="1">
        <f t="shared" si="301"/>
        <v>-31.29525303302292</v>
      </c>
      <c r="E1895" s="1">
        <f t="shared" si="299"/>
        <v>61.027363926221987</v>
      </c>
      <c r="F1895" s="1">
        <f t="shared" si="302"/>
        <v>0.46558095274905587</v>
      </c>
      <c r="G1895" s="1">
        <f t="shared" si="303"/>
        <v>28.413178240533796</v>
      </c>
      <c r="H1895" s="1">
        <f t="shared" si="304"/>
        <v>-424.9779358050331</v>
      </c>
      <c r="I1895" s="1">
        <f t="shared" si="305"/>
        <v>-7.0663179501483819E-2</v>
      </c>
      <c r="J1895" s="1">
        <f t="shared" si="306"/>
        <v>-6.3513661316839748E-2</v>
      </c>
    </row>
    <row r="1896" spans="1:10" x14ac:dyDescent="0.25">
      <c r="A1896" s="1">
        <f t="shared" si="297"/>
        <v>1871</v>
      </c>
      <c r="B1896" s="1">
        <f t="shared" si="298"/>
        <v>0.18709999999999571</v>
      </c>
      <c r="C1896" s="1">
        <f t="shared" si="300"/>
        <v>-309.81304037549216</v>
      </c>
      <c r="D1896" s="1">
        <f t="shared" si="301"/>
        <v>-31.32623433706047</v>
      </c>
      <c r="E1896" s="1">
        <f t="shared" si="299"/>
        <v>61.027363926221987</v>
      </c>
      <c r="F1896" s="1">
        <f t="shared" si="302"/>
        <v>0.46558095274905587</v>
      </c>
      <c r="G1896" s="1">
        <f t="shared" si="303"/>
        <v>28.413178240533796</v>
      </c>
      <c r="H1896" s="1">
        <f t="shared" si="304"/>
        <v>-424.67494472372573</v>
      </c>
      <c r="I1896" s="1">
        <f t="shared" si="305"/>
        <v>-7.0709737596758721E-2</v>
      </c>
      <c r="J1896" s="1">
        <f t="shared" si="306"/>
        <v>-6.3560219412114649E-2</v>
      </c>
    </row>
    <row r="1897" spans="1:10" x14ac:dyDescent="0.25">
      <c r="A1897" s="1">
        <f t="shared" si="297"/>
        <v>1872</v>
      </c>
      <c r="B1897" s="1">
        <f t="shared" si="298"/>
        <v>0.1871999999999957</v>
      </c>
      <c r="C1897" s="1">
        <f t="shared" si="300"/>
        <v>-309.85550786996453</v>
      </c>
      <c r="D1897" s="1">
        <f t="shared" si="301"/>
        <v>-31.357219887847467</v>
      </c>
      <c r="E1897" s="1">
        <f t="shared" si="299"/>
        <v>61.027363926221987</v>
      </c>
      <c r="F1897" s="1">
        <f t="shared" si="302"/>
        <v>0.46558095274905587</v>
      </c>
      <c r="G1897" s="1">
        <f t="shared" si="303"/>
        <v>28.413178240533796</v>
      </c>
      <c r="H1897" s="1">
        <f t="shared" si="304"/>
        <v>-424.37240618608206</v>
      </c>
      <c r="I1897" s="1">
        <f t="shared" si="305"/>
        <v>-7.0756295692033622E-2</v>
      </c>
      <c r="J1897" s="1">
        <f t="shared" si="306"/>
        <v>-6.360677750738955E-2</v>
      </c>
    </row>
    <row r="1898" spans="1:10" x14ac:dyDescent="0.25">
      <c r="A1898" s="1">
        <f t="shared" si="297"/>
        <v>1873</v>
      </c>
      <c r="B1898" s="1">
        <f t="shared" si="298"/>
        <v>0.18729999999999569</v>
      </c>
      <c r="C1898" s="1">
        <f t="shared" si="300"/>
        <v>-309.89794511058312</v>
      </c>
      <c r="D1898" s="1">
        <f t="shared" si="301"/>
        <v>-31.388209682358525</v>
      </c>
      <c r="E1898" s="1">
        <f t="shared" si="299"/>
        <v>61.027363926221987</v>
      </c>
      <c r="F1898" s="1">
        <f t="shared" si="302"/>
        <v>0.46558095274905587</v>
      </c>
      <c r="G1898" s="1">
        <f t="shared" si="303"/>
        <v>28.413178240533796</v>
      </c>
      <c r="H1898" s="1">
        <f t="shared" si="304"/>
        <v>-424.07031918676091</v>
      </c>
      <c r="I1898" s="1">
        <f t="shared" si="305"/>
        <v>-7.0802853787308523E-2</v>
      </c>
      <c r="J1898" s="1">
        <f t="shared" si="306"/>
        <v>-6.3653335602664451E-2</v>
      </c>
    </row>
    <row r="1899" spans="1:10" x14ac:dyDescent="0.25">
      <c r="A1899" s="1">
        <f t="shared" si="297"/>
        <v>1874</v>
      </c>
      <c r="B1899" s="1">
        <f t="shared" si="298"/>
        <v>0.18739999999999568</v>
      </c>
      <c r="C1899" s="1">
        <f t="shared" si="300"/>
        <v>-309.94035214250181</v>
      </c>
      <c r="D1899" s="1">
        <f t="shared" si="301"/>
        <v>-31.419203717572774</v>
      </c>
      <c r="E1899" s="1">
        <f t="shared" si="299"/>
        <v>61.027363926221987</v>
      </c>
      <c r="F1899" s="1">
        <f t="shared" si="302"/>
        <v>0.46558095274905587</v>
      </c>
      <c r="G1899" s="1">
        <f t="shared" si="303"/>
        <v>28.413178240533796</v>
      </c>
      <c r="H1899" s="1">
        <f t="shared" si="304"/>
        <v>-423.76868272338584</v>
      </c>
      <c r="I1899" s="1">
        <f t="shared" si="305"/>
        <v>-7.0849411882583424E-2</v>
      </c>
      <c r="J1899" s="1">
        <f t="shared" si="306"/>
        <v>-6.3699893697939353E-2</v>
      </c>
    </row>
    <row r="1900" spans="1:10" x14ac:dyDescent="0.25">
      <c r="A1900" s="1">
        <f t="shared" si="297"/>
        <v>1875</v>
      </c>
      <c r="B1900" s="1">
        <f t="shared" si="298"/>
        <v>0.18749999999999567</v>
      </c>
      <c r="C1900" s="1">
        <f t="shared" si="300"/>
        <v>-309.98272901077416</v>
      </c>
      <c r="D1900" s="1">
        <f t="shared" si="301"/>
        <v>-31.45020199047385</v>
      </c>
      <c r="E1900" s="1">
        <f t="shared" si="299"/>
        <v>61.027363926221987</v>
      </c>
      <c r="F1900" s="1">
        <f t="shared" si="302"/>
        <v>0.46558095274905587</v>
      </c>
      <c r="G1900" s="1">
        <f t="shared" si="303"/>
        <v>28.413178240533796</v>
      </c>
      <c r="H1900" s="1">
        <f t="shared" si="304"/>
        <v>-423.46749579653454</v>
      </c>
      <c r="I1900" s="1">
        <f t="shared" si="305"/>
        <v>-7.0895969977858325E-2</v>
      </c>
      <c r="J1900" s="1">
        <f t="shared" si="306"/>
        <v>-6.3746451793214254E-2</v>
      </c>
    </row>
    <row r="1901" spans="1:10" x14ac:dyDescent="0.25">
      <c r="A1901" s="1">
        <f t="shared" si="297"/>
        <v>1876</v>
      </c>
      <c r="B1901" s="1">
        <f t="shared" si="298"/>
        <v>0.18759999999999566</v>
      </c>
      <c r="C1901" s="1">
        <f t="shared" si="300"/>
        <v>-310.02507576035384</v>
      </c>
      <c r="D1901" s="1">
        <f t="shared" si="301"/>
        <v>-31.481204498049884</v>
      </c>
      <c r="E1901" s="1">
        <f t="shared" si="299"/>
        <v>61.027363926221987</v>
      </c>
      <c r="F1901" s="1">
        <f t="shared" si="302"/>
        <v>0.46558095274905587</v>
      </c>
      <c r="G1901" s="1">
        <f t="shared" si="303"/>
        <v>28.413178240533796</v>
      </c>
      <c r="H1901" s="1">
        <f t="shared" si="304"/>
        <v>-423.16675740972812</v>
      </c>
      <c r="I1901" s="1">
        <f t="shared" si="305"/>
        <v>-7.0942528073133226E-2</v>
      </c>
      <c r="J1901" s="1">
        <f t="shared" si="306"/>
        <v>-6.3793009888489155E-2</v>
      </c>
    </row>
    <row r="1902" spans="1:10" x14ac:dyDescent="0.25">
      <c r="A1902" s="1">
        <f t="shared" si="297"/>
        <v>1877</v>
      </c>
      <c r="B1902" s="1">
        <f t="shared" si="298"/>
        <v>0.18769999999999565</v>
      </c>
      <c r="C1902" s="1">
        <f t="shared" si="300"/>
        <v>-310.06739243609479</v>
      </c>
      <c r="D1902" s="1">
        <f t="shared" si="301"/>
        <v>-31.512211237293492</v>
      </c>
      <c r="E1902" s="1">
        <f t="shared" si="299"/>
        <v>61.027363926221987</v>
      </c>
      <c r="F1902" s="1">
        <f t="shared" si="302"/>
        <v>0.46558095274905587</v>
      </c>
      <c r="G1902" s="1">
        <f t="shared" si="303"/>
        <v>28.413178240533796</v>
      </c>
      <c r="H1902" s="1">
        <f t="shared" si="304"/>
        <v>-422.86646656941991</v>
      </c>
      <c r="I1902" s="1">
        <f t="shared" si="305"/>
        <v>-7.0989086168408128E-2</v>
      </c>
      <c r="J1902" s="1">
        <f t="shared" si="306"/>
        <v>-6.3839567983764056E-2</v>
      </c>
    </row>
    <row r="1903" spans="1:10" x14ac:dyDescent="0.25">
      <c r="A1903" s="1">
        <f t="shared" si="297"/>
        <v>1878</v>
      </c>
      <c r="B1903" s="1">
        <f t="shared" si="298"/>
        <v>0.18779999999999564</v>
      </c>
      <c r="C1903" s="1">
        <f t="shared" si="300"/>
        <v>-310.10967908275171</v>
      </c>
      <c r="D1903" s="1">
        <f t="shared" si="301"/>
        <v>-31.543222205201769</v>
      </c>
      <c r="E1903" s="1">
        <f t="shared" si="299"/>
        <v>61.027363926221987</v>
      </c>
      <c r="F1903" s="1">
        <f t="shared" si="302"/>
        <v>0.46558095274905587</v>
      </c>
      <c r="G1903" s="1">
        <f t="shared" si="303"/>
        <v>28.413178240533796</v>
      </c>
      <c r="H1903" s="1">
        <f t="shared" si="304"/>
        <v>-422.56662228498504</v>
      </c>
      <c r="I1903" s="1">
        <f t="shared" si="305"/>
        <v>-7.1035644263683029E-2</v>
      </c>
      <c r="J1903" s="1">
        <f t="shared" si="306"/>
        <v>-6.3886126079038957E-2</v>
      </c>
    </row>
    <row r="1904" spans="1:10" x14ac:dyDescent="0.25">
      <c r="A1904" s="1">
        <f t="shared" si="297"/>
        <v>1879</v>
      </c>
      <c r="B1904" s="1">
        <f t="shared" si="298"/>
        <v>0.18789999999999563</v>
      </c>
      <c r="C1904" s="1">
        <f t="shared" si="300"/>
        <v>-310.15193574498022</v>
      </c>
      <c r="D1904" s="1">
        <f t="shared" si="301"/>
        <v>-31.574237398776265</v>
      </c>
      <c r="E1904" s="1">
        <f t="shared" si="299"/>
        <v>61.027363926221987</v>
      </c>
      <c r="F1904" s="1">
        <f t="shared" si="302"/>
        <v>0.46558095274905587</v>
      </c>
      <c r="G1904" s="1">
        <f t="shared" si="303"/>
        <v>28.413178240533796</v>
      </c>
      <c r="H1904" s="1">
        <f t="shared" si="304"/>
        <v>-422.2672235687096</v>
      </c>
      <c r="I1904" s="1">
        <f t="shared" si="305"/>
        <v>-7.108220235895793E-2</v>
      </c>
      <c r="J1904" s="1">
        <f t="shared" si="306"/>
        <v>-6.3932684174313859E-2</v>
      </c>
    </row>
    <row r="1905" spans="1:10" x14ac:dyDescent="0.25">
      <c r="A1905" s="1">
        <f t="shared" si="297"/>
        <v>1880</v>
      </c>
      <c r="B1905" s="1">
        <f t="shared" si="298"/>
        <v>0.18799999999999562</v>
      </c>
      <c r="C1905" s="1">
        <f t="shared" si="300"/>
        <v>-310.19416246733709</v>
      </c>
      <c r="D1905" s="1">
        <f t="shared" si="301"/>
        <v>-31.605256815023001</v>
      </c>
      <c r="E1905" s="1">
        <f t="shared" si="299"/>
        <v>61.027363926221987</v>
      </c>
      <c r="F1905" s="1">
        <f t="shared" si="302"/>
        <v>0.46558095274905587</v>
      </c>
      <c r="G1905" s="1">
        <f t="shared" si="303"/>
        <v>28.413178240533796</v>
      </c>
      <c r="H1905" s="1">
        <f t="shared" si="304"/>
        <v>-421.96826943577986</v>
      </c>
      <c r="I1905" s="1">
        <f t="shared" si="305"/>
        <v>-7.1128760454232831E-2</v>
      </c>
      <c r="J1905" s="1">
        <f t="shared" si="306"/>
        <v>-6.397924226958876E-2</v>
      </c>
    </row>
    <row r="1906" spans="1:10" x14ac:dyDescent="0.25">
      <c r="A1906" s="1">
        <f t="shared" si="297"/>
        <v>1881</v>
      </c>
      <c r="B1906" s="1">
        <f t="shared" si="298"/>
        <v>0.1880999999999956</v>
      </c>
      <c r="C1906" s="1">
        <f t="shared" si="300"/>
        <v>-310.23635929428065</v>
      </c>
      <c r="D1906" s="1">
        <f t="shared" si="301"/>
        <v>-31.63628045095243</v>
      </c>
      <c r="E1906" s="1">
        <f t="shared" si="299"/>
        <v>61.027363926221987</v>
      </c>
      <c r="F1906" s="1">
        <f t="shared" si="302"/>
        <v>0.46558095274905587</v>
      </c>
      <c r="G1906" s="1">
        <f t="shared" si="303"/>
        <v>28.413178240533796</v>
      </c>
      <c r="H1906" s="1">
        <f t="shared" si="304"/>
        <v>-421.66975890427204</v>
      </c>
      <c r="I1906" s="1">
        <f t="shared" si="305"/>
        <v>-7.1175318549507732E-2</v>
      </c>
      <c r="J1906" s="1">
        <f t="shared" si="306"/>
        <v>-6.4025800364863661E-2</v>
      </c>
    </row>
    <row r="1907" spans="1:10" x14ac:dyDescent="0.25">
      <c r="A1907" s="1">
        <f t="shared" si="297"/>
        <v>1882</v>
      </c>
      <c r="B1907" s="1">
        <f t="shared" si="298"/>
        <v>0.18819999999999559</v>
      </c>
      <c r="C1907" s="1">
        <f t="shared" si="300"/>
        <v>-310.27852627017108</v>
      </c>
      <c r="D1907" s="1">
        <f t="shared" si="301"/>
        <v>-31.667308303579446</v>
      </c>
      <c r="E1907" s="1">
        <f t="shared" si="299"/>
        <v>61.027363926221987</v>
      </c>
      <c r="F1907" s="1">
        <f t="shared" si="302"/>
        <v>0.46558095274905587</v>
      </c>
      <c r="G1907" s="1">
        <f t="shared" si="303"/>
        <v>28.413178240533796</v>
      </c>
      <c r="H1907" s="1">
        <f t="shared" si="304"/>
        <v>-421.37169099514125</v>
      </c>
      <c r="I1907" s="1">
        <f t="shared" si="305"/>
        <v>-7.1221876644782633E-2</v>
      </c>
      <c r="J1907" s="1">
        <f t="shared" si="306"/>
        <v>-6.4072358460138562E-2</v>
      </c>
    </row>
    <row r="1908" spans="1:10" x14ac:dyDescent="0.25">
      <c r="A1908" s="1">
        <f t="shared" si="297"/>
        <v>1883</v>
      </c>
      <c r="B1908" s="1">
        <f t="shared" si="298"/>
        <v>0.18829999999999558</v>
      </c>
      <c r="C1908" s="1">
        <f t="shared" si="300"/>
        <v>-310.32066343927062</v>
      </c>
      <c r="D1908" s="1">
        <f t="shared" si="301"/>
        <v>-31.698340369923372</v>
      </c>
      <c r="E1908" s="1">
        <f t="shared" si="299"/>
        <v>61.027363926221987</v>
      </c>
      <c r="F1908" s="1">
        <f t="shared" si="302"/>
        <v>0.46558095274905587</v>
      </c>
      <c r="G1908" s="1">
        <f t="shared" si="303"/>
        <v>28.413178240533796</v>
      </c>
      <c r="H1908" s="1">
        <f t="shared" si="304"/>
        <v>-421.07406473221135</v>
      </c>
      <c r="I1908" s="1">
        <f t="shared" si="305"/>
        <v>-7.1268434740057535E-2</v>
      </c>
      <c r="J1908" s="1">
        <f t="shared" si="306"/>
        <v>-6.4118916555413463E-2</v>
      </c>
    </row>
    <row r="1909" spans="1:10" x14ac:dyDescent="0.25">
      <c r="A1909" s="1">
        <f t="shared" si="297"/>
        <v>1884</v>
      </c>
      <c r="B1909" s="1">
        <f t="shared" si="298"/>
        <v>0.18839999999999557</v>
      </c>
      <c r="C1909" s="1">
        <f t="shared" si="300"/>
        <v>-310.36277084574385</v>
      </c>
      <c r="D1909" s="1">
        <f t="shared" si="301"/>
        <v>-31.729376647007946</v>
      </c>
      <c r="E1909" s="1">
        <f t="shared" si="299"/>
        <v>61.027363926221987</v>
      </c>
      <c r="F1909" s="1">
        <f t="shared" si="302"/>
        <v>0.46558095274905587</v>
      </c>
      <c r="G1909" s="1">
        <f t="shared" si="303"/>
        <v>28.413178240533796</v>
      </c>
      <c r="H1909" s="1">
        <f t="shared" si="304"/>
        <v>-420.77687914216415</v>
      </c>
      <c r="I1909" s="1">
        <f t="shared" si="305"/>
        <v>-7.1314992835332436E-2</v>
      </c>
      <c r="J1909" s="1">
        <f t="shared" si="306"/>
        <v>-6.4165474650688364E-2</v>
      </c>
    </row>
    <row r="1910" spans="1:10" x14ac:dyDescent="0.25">
      <c r="A1910" s="1">
        <f t="shared" si="297"/>
        <v>1885</v>
      </c>
      <c r="B1910" s="1">
        <f t="shared" si="298"/>
        <v>0.18849999999999556</v>
      </c>
      <c r="C1910" s="1">
        <f t="shared" si="300"/>
        <v>-310.40484853365808</v>
      </c>
      <c r="D1910" s="1">
        <f t="shared" si="301"/>
        <v>-31.760417131861313</v>
      </c>
      <c r="E1910" s="1">
        <f t="shared" si="299"/>
        <v>61.027363926221987</v>
      </c>
      <c r="F1910" s="1">
        <f t="shared" si="302"/>
        <v>0.46558095274905587</v>
      </c>
      <c r="G1910" s="1">
        <f t="shared" si="303"/>
        <v>28.413178240533796</v>
      </c>
      <c r="H1910" s="1">
        <f t="shared" si="304"/>
        <v>-420.48013325452939</v>
      </c>
      <c r="I1910" s="1">
        <f t="shared" si="305"/>
        <v>-7.1361550930607337E-2</v>
      </c>
      <c r="J1910" s="1">
        <f t="shared" si="306"/>
        <v>-6.4212032745963266E-2</v>
      </c>
    </row>
    <row r="1911" spans="1:10" x14ac:dyDescent="0.25">
      <c r="A1911" s="1">
        <f t="shared" si="297"/>
        <v>1886</v>
      </c>
      <c r="B1911" s="1">
        <f t="shared" si="298"/>
        <v>0.18859999999999555</v>
      </c>
      <c r="C1911" s="1">
        <f t="shared" si="300"/>
        <v>-310.44689654698351</v>
      </c>
      <c r="D1911" s="1">
        <f t="shared" si="301"/>
        <v>-31.791461821516013</v>
      </c>
      <c r="E1911" s="1">
        <f t="shared" si="299"/>
        <v>61.027363926221987</v>
      </c>
      <c r="F1911" s="1">
        <f t="shared" si="302"/>
        <v>0.46558095274905587</v>
      </c>
      <c r="G1911" s="1">
        <f t="shared" si="303"/>
        <v>28.413178240533796</v>
      </c>
      <c r="H1911" s="1">
        <f t="shared" si="304"/>
        <v>-420.1838261016739</v>
      </c>
      <c r="I1911" s="1">
        <f t="shared" si="305"/>
        <v>-7.1408109025882238E-2</v>
      </c>
      <c r="J1911" s="1">
        <f t="shared" si="306"/>
        <v>-6.4258590841238167E-2</v>
      </c>
    </row>
    <row r="1912" spans="1:10" x14ac:dyDescent="0.25">
      <c r="A1912" s="1">
        <f t="shared" si="297"/>
        <v>1887</v>
      </c>
      <c r="B1912" s="1">
        <f t="shared" si="298"/>
        <v>0.18869999999999554</v>
      </c>
      <c r="C1912" s="1">
        <f t="shared" si="300"/>
        <v>-310.4889149295937</v>
      </c>
      <c r="D1912" s="1">
        <f t="shared" si="301"/>
        <v>-31.82251071300897</v>
      </c>
      <c r="E1912" s="1">
        <f t="shared" si="299"/>
        <v>61.027363926221987</v>
      </c>
      <c r="F1912" s="1">
        <f t="shared" si="302"/>
        <v>0.46558095274905587</v>
      </c>
      <c r="G1912" s="1">
        <f t="shared" si="303"/>
        <v>28.413178240533796</v>
      </c>
      <c r="H1912" s="1">
        <f t="shared" si="304"/>
        <v>-419.88795671879154</v>
      </c>
      <c r="I1912" s="1">
        <f t="shared" si="305"/>
        <v>-7.1454667121157139E-2</v>
      </c>
      <c r="J1912" s="1">
        <f t="shared" si="306"/>
        <v>-6.4305148936513068E-2</v>
      </c>
    </row>
    <row r="1913" spans="1:10" x14ac:dyDescent="0.25">
      <c r="A1913" s="1">
        <f t="shared" si="297"/>
        <v>1888</v>
      </c>
      <c r="B1913" s="1">
        <f t="shared" si="298"/>
        <v>0.18879999999999553</v>
      </c>
      <c r="C1913" s="1">
        <f t="shared" si="300"/>
        <v>-310.5309037252656</v>
      </c>
      <c r="D1913" s="1">
        <f t="shared" si="301"/>
        <v>-31.853563803381498</v>
      </c>
      <c r="E1913" s="1">
        <f t="shared" si="299"/>
        <v>61.027363926221987</v>
      </c>
      <c r="F1913" s="1">
        <f t="shared" si="302"/>
        <v>0.46558095274905587</v>
      </c>
      <c r="G1913" s="1">
        <f t="shared" si="303"/>
        <v>28.413178240533796</v>
      </c>
      <c r="H1913" s="1">
        <f t="shared" si="304"/>
        <v>-419.59252414389283</v>
      </c>
      <c r="I1913" s="1">
        <f t="shared" si="305"/>
        <v>-7.1501225216432041E-2</v>
      </c>
      <c r="J1913" s="1">
        <f t="shared" si="306"/>
        <v>-6.4351707031787969E-2</v>
      </c>
    </row>
    <row r="1914" spans="1:10" x14ac:dyDescent="0.25">
      <c r="A1914" s="1">
        <f t="shared" si="297"/>
        <v>1889</v>
      </c>
      <c r="B1914" s="1">
        <f t="shared" si="298"/>
        <v>0.18889999999999552</v>
      </c>
      <c r="C1914" s="1">
        <f t="shared" si="300"/>
        <v>-310.57286297768002</v>
      </c>
      <c r="D1914" s="1">
        <f t="shared" si="301"/>
        <v>-31.884621089679264</v>
      </c>
      <c r="E1914" s="1">
        <f t="shared" si="299"/>
        <v>61.027363926221987</v>
      </c>
      <c r="F1914" s="1">
        <f t="shared" si="302"/>
        <v>0.46558095274905587</v>
      </c>
      <c r="G1914" s="1">
        <f t="shared" si="303"/>
        <v>28.413178240533796</v>
      </c>
      <c r="H1914" s="1">
        <f t="shared" si="304"/>
        <v>-419.29752741779481</v>
      </c>
      <c r="I1914" s="1">
        <f t="shared" si="305"/>
        <v>-7.1547783311706942E-2</v>
      </c>
      <c r="J1914" s="1">
        <f t="shared" si="306"/>
        <v>-6.439826512706287E-2</v>
      </c>
    </row>
    <row r="1915" spans="1:10" x14ac:dyDescent="0.25">
      <c r="A1915" s="1">
        <f t="shared" si="297"/>
        <v>1890</v>
      </c>
      <c r="B1915" s="1">
        <f t="shared" si="298"/>
        <v>0.1889999999999955</v>
      </c>
      <c r="C1915" s="1">
        <f t="shared" si="300"/>
        <v>-310.61479273042181</v>
      </c>
      <c r="D1915" s="1">
        <f t="shared" si="301"/>
        <v>-31.915682568952306</v>
      </c>
      <c r="E1915" s="1">
        <f t="shared" si="299"/>
        <v>61.027363926221987</v>
      </c>
      <c r="F1915" s="1">
        <f t="shared" si="302"/>
        <v>0.46558095274905587</v>
      </c>
      <c r="G1915" s="1">
        <f t="shared" si="303"/>
        <v>28.413178240533796</v>
      </c>
      <c r="H1915" s="1">
        <f t="shared" si="304"/>
        <v>-419.00296558411065</v>
      </c>
      <c r="I1915" s="1">
        <f t="shared" si="305"/>
        <v>-7.1594341406981843E-2</v>
      </c>
      <c r="J1915" s="1">
        <f t="shared" si="306"/>
        <v>-6.4444823222337771E-2</v>
      </c>
    </row>
    <row r="1916" spans="1:10" x14ac:dyDescent="0.25">
      <c r="A1916" s="1">
        <f t="shared" si="297"/>
        <v>1891</v>
      </c>
      <c r="B1916" s="1">
        <f t="shared" si="298"/>
        <v>0.18909999999999549</v>
      </c>
      <c r="C1916" s="1">
        <f t="shared" si="300"/>
        <v>-310.65669302698024</v>
      </c>
      <c r="D1916" s="1">
        <f t="shared" si="301"/>
        <v>-31.946748238255005</v>
      </c>
      <c r="E1916" s="1">
        <f t="shared" si="299"/>
        <v>61.027363926221987</v>
      </c>
      <c r="F1916" s="1">
        <f t="shared" si="302"/>
        <v>0.46558095274905587</v>
      </c>
      <c r="G1916" s="1">
        <f t="shared" si="303"/>
        <v>28.413178240533796</v>
      </c>
      <c r="H1916" s="1">
        <f t="shared" si="304"/>
        <v>-418.70883768923954</v>
      </c>
      <c r="I1916" s="1">
        <f t="shared" si="305"/>
        <v>-7.1640899502256744E-2</v>
      </c>
      <c r="J1916" s="1">
        <f t="shared" si="306"/>
        <v>-6.4491381317612673E-2</v>
      </c>
    </row>
    <row r="1917" spans="1:10" x14ac:dyDescent="0.25">
      <c r="A1917" s="1">
        <f t="shared" si="297"/>
        <v>1892</v>
      </c>
      <c r="B1917" s="1">
        <f t="shared" si="298"/>
        <v>0.18919999999999548</v>
      </c>
      <c r="C1917" s="1">
        <f t="shared" si="300"/>
        <v>-310.69856391074916</v>
      </c>
      <c r="D1917" s="1">
        <f t="shared" si="301"/>
        <v>-31.977818094646079</v>
      </c>
      <c r="E1917" s="1">
        <f t="shared" si="299"/>
        <v>61.027363926221987</v>
      </c>
      <c r="F1917" s="1">
        <f t="shared" si="302"/>
        <v>0.46558095274905587</v>
      </c>
      <c r="G1917" s="1">
        <f t="shared" si="303"/>
        <v>28.413178240533796</v>
      </c>
      <c r="H1917" s="1">
        <f t="shared" si="304"/>
        <v>-418.41514278235661</v>
      </c>
      <c r="I1917" s="1">
        <f t="shared" si="305"/>
        <v>-7.1687457597531645E-2</v>
      </c>
      <c r="J1917" s="1">
        <f t="shared" si="306"/>
        <v>-6.4537939412887574E-2</v>
      </c>
    </row>
    <row r="1918" spans="1:10" x14ac:dyDescent="0.25">
      <c r="A1918" s="1">
        <f t="shared" si="297"/>
        <v>1893</v>
      </c>
      <c r="B1918" s="1">
        <f t="shared" si="298"/>
        <v>0.18929999999999547</v>
      </c>
      <c r="C1918" s="1">
        <f t="shared" si="300"/>
        <v>-310.7404054250274</v>
      </c>
      <c r="D1918" s="1">
        <f t="shared" si="301"/>
        <v>-32.008892135188582</v>
      </c>
      <c r="E1918" s="1">
        <f t="shared" si="299"/>
        <v>61.027363926221987</v>
      </c>
      <c r="F1918" s="1">
        <f t="shared" si="302"/>
        <v>0.46558095274905587</v>
      </c>
      <c r="G1918" s="1">
        <f t="shared" si="303"/>
        <v>28.413178240533796</v>
      </c>
      <c r="H1918" s="1">
        <f t="shared" si="304"/>
        <v>-418.12187991540287</v>
      </c>
      <c r="I1918" s="1">
        <f t="shared" si="305"/>
        <v>-7.1734015692806546E-2</v>
      </c>
      <c r="J1918" s="1">
        <f t="shared" si="306"/>
        <v>-6.4584497508162475E-2</v>
      </c>
    </row>
    <row r="1919" spans="1:10" x14ac:dyDescent="0.25">
      <c r="A1919" s="1">
        <f t="shared" si="297"/>
        <v>1894</v>
      </c>
      <c r="B1919" s="1">
        <f t="shared" si="298"/>
        <v>0.18939999999999546</v>
      </c>
      <c r="C1919" s="1">
        <f t="shared" si="300"/>
        <v>-310.78221761301893</v>
      </c>
      <c r="D1919" s="1">
        <f t="shared" si="301"/>
        <v>-32.039970356949887</v>
      </c>
      <c r="E1919" s="1">
        <f t="shared" si="299"/>
        <v>61.027363926221987</v>
      </c>
      <c r="F1919" s="1">
        <f t="shared" si="302"/>
        <v>0.46558095274905587</v>
      </c>
      <c r="G1919" s="1">
        <f t="shared" si="303"/>
        <v>28.413178240533796</v>
      </c>
      <c r="H1919" s="1">
        <f t="shared" si="304"/>
        <v>-417.82904814307528</v>
      </c>
      <c r="I1919" s="1">
        <f t="shared" si="305"/>
        <v>-7.1780573788081448E-2</v>
      </c>
      <c r="J1919" s="1">
        <f t="shared" si="306"/>
        <v>-6.4631055603437376E-2</v>
      </c>
    </row>
    <row r="1920" spans="1:10" x14ac:dyDescent="0.25">
      <c r="A1920" s="1">
        <f t="shared" si="297"/>
        <v>1895</v>
      </c>
      <c r="B1920" s="1">
        <f t="shared" si="298"/>
        <v>0.18949999999999545</v>
      </c>
      <c r="C1920" s="1">
        <f t="shared" si="300"/>
        <v>-310.82400051783321</v>
      </c>
      <c r="D1920" s="1">
        <f t="shared" si="301"/>
        <v>-32.071052757001674</v>
      </c>
      <c r="E1920" s="1">
        <f t="shared" si="299"/>
        <v>61.027363926221987</v>
      </c>
      <c r="F1920" s="1">
        <f t="shared" si="302"/>
        <v>0.46558095274905587</v>
      </c>
      <c r="G1920" s="1">
        <f t="shared" si="303"/>
        <v>28.413178240533796</v>
      </c>
      <c r="H1920" s="1">
        <f t="shared" si="304"/>
        <v>-417.53664652281645</v>
      </c>
      <c r="I1920" s="1">
        <f t="shared" si="305"/>
        <v>-7.1827131883356349E-2</v>
      </c>
      <c r="J1920" s="1">
        <f t="shared" si="306"/>
        <v>-6.4677613698712277E-2</v>
      </c>
    </row>
    <row r="1921" spans="1:10" x14ac:dyDescent="0.25">
      <c r="A1921" s="1">
        <f t="shared" si="297"/>
        <v>1896</v>
      </c>
      <c r="B1921" s="1">
        <f t="shared" si="298"/>
        <v>0.18959999999999544</v>
      </c>
      <c r="C1921" s="1">
        <f t="shared" si="300"/>
        <v>-310.86575418248549</v>
      </c>
      <c r="D1921" s="1">
        <f t="shared" si="301"/>
        <v>-32.102139332419924</v>
      </c>
      <c r="E1921" s="1">
        <f t="shared" si="299"/>
        <v>61.027363926221987</v>
      </c>
      <c r="F1921" s="1">
        <f t="shared" si="302"/>
        <v>0.46558095274905587</v>
      </c>
      <c r="G1921" s="1">
        <f t="shared" si="303"/>
        <v>28.413178240533796</v>
      </c>
      <c r="H1921" s="1">
        <f t="shared" si="304"/>
        <v>-417.24467411480498</v>
      </c>
      <c r="I1921" s="1">
        <f t="shared" si="305"/>
        <v>-7.187368997863125E-2</v>
      </c>
      <c r="J1921" s="1">
        <f t="shared" si="306"/>
        <v>-6.4724171793987179E-2</v>
      </c>
    </row>
    <row r="1922" spans="1:10" x14ac:dyDescent="0.25">
      <c r="A1922" s="1">
        <f t="shared" si="297"/>
        <v>1897</v>
      </c>
      <c r="B1922" s="1">
        <f t="shared" si="298"/>
        <v>0.18969999999999543</v>
      </c>
      <c r="C1922" s="1">
        <f t="shared" si="300"/>
        <v>-310.90747864989697</v>
      </c>
      <c r="D1922" s="1">
        <f t="shared" si="301"/>
        <v>-32.13323008028491</v>
      </c>
      <c r="E1922" s="1">
        <f t="shared" si="299"/>
        <v>61.027363926221987</v>
      </c>
      <c r="F1922" s="1">
        <f t="shared" si="302"/>
        <v>0.46558095274905587</v>
      </c>
      <c r="G1922" s="1">
        <f t="shared" si="303"/>
        <v>28.413178240533796</v>
      </c>
      <c r="H1922" s="1">
        <f t="shared" si="304"/>
        <v>-416.95312998194549</v>
      </c>
      <c r="I1922" s="1">
        <f t="shared" si="305"/>
        <v>-7.1920248073906151E-2</v>
      </c>
      <c r="J1922" s="1">
        <f t="shared" si="306"/>
        <v>-6.477072988926208E-2</v>
      </c>
    </row>
    <row r="1923" spans="1:10" x14ac:dyDescent="0.25">
      <c r="A1923" s="1">
        <f t="shared" si="297"/>
        <v>1898</v>
      </c>
      <c r="B1923" s="1">
        <f t="shared" si="298"/>
        <v>0.18979999999999542</v>
      </c>
      <c r="C1923" s="1">
        <f t="shared" si="300"/>
        <v>-310.94917396289514</v>
      </c>
      <c r="D1923" s="1">
        <f t="shared" si="301"/>
        <v>-32.164324997681199</v>
      </c>
      <c r="E1923" s="1">
        <f t="shared" si="299"/>
        <v>61.027363926221987</v>
      </c>
      <c r="F1923" s="1">
        <f t="shared" si="302"/>
        <v>0.46558095274905587</v>
      </c>
      <c r="G1923" s="1">
        <f t="shared" si="303"/>
        <v>28.413178240533796</v>
      </c>
      <c r="H1923" s="1">
        <f t="shared" si="304"/>
        <v>-416.66201318985878</v>
      </c>
      <c r="I1923" s="1">
        <f t="shared" si="305"/>
        <v>-7.1966806169181052E-2</v>
      </c>
      <c r="J1923" s="1">
        <f t="shared" si="306"/>
        <v>-6.4817287984536981E-2</v>
      </c>
    </row>
    <row r="1924" spans="1:10" x14ac:dyDescent="0.25">
      <c r="A1924" s="1">
        <f t="shared" si="297"/>
        <v>1899</v>
      </c>
      <c r="B1924" s="1">
        <f t="shared" si="298"/>
        <v>0.18989999999999541</v>
      </c>
      <c r="C1924" s="1">
        <f t="shared" si="300"/>
        <v>-310.99084016421415</v>
      </c>
      <c r="D1924" s="1">
        <f t="shared" si="301"/>
        <v>-32.195424081697617</v>
      </c>
      <c r="E1924" s="1">
        <f t="shared" si="299"/>
        <v>61.027363926221987</v>
      </c>
      <c r="F1924" s="1">
        <f t="shared" si="302"/>
        <v>0.46558095274905587</v>
      </c>
      <c r="G1924" s="1">
        <f t="shared" si="303"/>
        <v>28.413178240533796</v>
      </c>
      <c r="H1924" s="1">
        <f t="shared" si="304"/>
        <v>-416.37132280687183</v>
      </c>
      <c r="I1924" s="1">
        <f t="shared" si="305"/>
        <v>-7.2013364264455954E-2</v>
      </c>
      <c r="J1924" s="1">
        <f t="shared" si="306"/>
        <v>-6.4863846079811882E-2</v>
      </c>
    </row>
    <row r="1925" spans="1:10" x14ac:dyDescent="0.25">
      <c r="A1925" s="1">
        <f t="shared" si="297"/>
        <v>1900</v>
      </c>
      <c r="B1925" s="1">
        <f t="shared" si="298"/>
        <v>0.18999999999999539</v>
      </c>
      <c r="C1925" s="1">
        <f t="shared" si="300"/>
        <v>-311.03247729649485</v>
      </c>
      <c r="D1925" s="1">
        <f t="shared" si="301"/>
        <v>-32.226527329427263</v>
      </c>
      <c r="E1925" s="1">
        <f t="shared" si="299"/>
        <v>61.027363926221987</v>
      </c>
      <c r="F1925" s="1">
        <f t="shared" si="302"/>
        <v>0.46558095274905587</v>
      </c>
      <c r="G1925" s="1">
        <f t="shared" si="303"/>
        <v>28.413178240533796</v>
      </c>
      <c r="H1925" s="1">
        <f t="shared" si="304"/>
        <v>-416.08105790400833</v>
      </c>
      <c r="I1925" s="1">
        <f t="shared" si="305"/>
        <v>-7.2059922359730855E-2</v>
      </c>
      <c r="J1925" s="1">
        <f t="shared" si="306"/>
        <v>-6.4910404175086783E-2</v>
      </c>
    </row>
    <row r="1926" spans="1:10" x14ac:dyDescent="0.25">
      <c r="A1926" s="1">
        <f t="shared" ref="A1926:A1989" si="307">A1925+1</f>
        <v>1901</v>
      </c>
      <c r="B1926" s="1">
        <f t="shared" ref="B1926:B1989" si="308">B1925+$B$2</f>
        <v>0.19009999999999538</v>
      </c>
      <c r="C1926" s="1">
        <f t="shared" si="300"/>
        <v>-311.07408540228522</v>
      </c>
      <c r="D1926" s="1">
        <f t="shared" si="301"/>
        <v>-32.257634737967493</v>
      </c>
      <c r="E1926" s="1">
        <f t="shared" si="299"/>
        <v>61.027363926221987</v>
      </c>
      <c r="F1926" s="1">
        <f t="shared" si="302"/>
        <v>0.46558095274905587</v>
      </c>
      <c r="G1926" s="1">
        <f t="shared" si="303"/>
        <v>28.413178240533796</v>
      </c>
      <c r="H1926" s="1">
        <f t="shared" si="304"/>
        <v>-415.79121755497886</v>
      </c>
      <c r="I1926" s="1">
        <f t="shared" si="305"/>
        <v>-7.2106480455005756E-2</v>
      </c>
      <c r="J1926" s="1">
        <f t="shared" si="306"/>
        <v>-6.4956962270361684E-2</v>
      </c>
    </row>
    <row r="1927" spans="1:10" x14ac:dyDescent="0.25">
      <c r="A1927" s="1">
        <f t="shared" si="307"/>
        <v>1902</v>
      </c>
      <c r="B1927" s="1">
        <f t="shared" si="308"/>
        <v>0.19019999999999537</v>
      </c>
      <c r="C1927" s="1">
        <f t="shared" si="300"/>
        <v>-311.11566452404071</v>
      </c>
      <c r="D1927" s="1">
        <f t="shared" si="301"/>
        <v>-32.288746304419895</v>
      </c>
      <c r="E1927" s="1">
        <f t="shared" si="299"/>
        <v>61.027363926221987</v>
      </c>
      <c r="F1927" s="1">
        <f t="shared" si="302"/>
        <v>0.46558095274905587</v>
      </c>
      <c r="G1927" s="1">
        <f t="shared" si="303"/>
        <v>28.413178240533796</v>
      </c>
      <c r="H1927" s="1">
        <f t="shared" si="304"/>
        <v>-415.5018008361709</v>
      </c>
      <c r="I1927" s="1">
        <f t="shared" si="305"/>
        <v>-7.2153038550280657E-2</v>
      </c>
      <c r="J1927" s="1">
        <f t="shared" si="306"/>
        <v>-6.5003520365636586E-2</v>
      </c>
    </row>
    <row r="1928" spans="1:10" x14ac:dyDescent="0.25">
      <c r="A1928" s="1">
        <f t="shared" si="307"/>
        <v>1903</v>
      </c>
      <c r="B1928" s="1">
        <f t="shared" si="308"/>
        <v>0.19029999999999536</v>
      </c>
      <c r="C1928" s="1">
        <f t="shared" si="300"/>
        <v>-311.15721470412433</v>
      </c>
      <c r="D1928" s="1">
        <f t="shared" si="301"/>
        <v>-32.319862025890309</v>
      </c>
      <c r="E1928" s="1">
        <f t="shared" si="299"/>
        <v>61.027363926221987</v>
      </c>
      <c r="F1928" s="1">
        <f t="shared" si="302"/>
        <v>0.46558095274905587</v>
      </c>
      <c r="G1928" s="1">
        <f t="shared" si="303"/>
        <v>28.413178240533796</v>
      </c>
      <c r="H1928" s="1">
        <f t="shared" si="304"/>
        <v>-415.21280682663968</v>
      </c>
      <c r="I1928" s="1">
        <f t="shared" si="305"/>
        <v>-7.2199596645555558E-2</v>
      </c>
      <c r="J1928" s="1">
        <f t="shared" si="306"/>
        <v>-6.5050078460911487E-2</v>
      </c>
    </row>
    <row r="1929" spans="1:10" x14ac:dyDescent="0.25">
      <c r="A1929" s="1">
        <f t="shared" si="307"/>
        <v>1904</v>
      </c>
      <c r="B1929" s="1">
        <f t="shared" si="308"/>
        <v>0.19039999999999535</v>
      </c>
      <c r="C1929" s="1">
        <f t="shared" si="300"/>
        <v>-311.198735984807</v>
      </c>
      <c r="D1929" s="1">
        <f t="shared" si="301"/>
        <v>-32.350981899488787</v>
      </c>
      <c r="E1929" s="1">
        <f t="shared" si="299"/>
        <v>61.027363926221987</v>
      </c>
      <c r="F1929" s="1">
        <f t="shared" si="302"/>
        <v>0.46558095274905587</v>
      </c>
      <c r="G1929" s="1">
        <f t="shared" si="303"/>
        <v>28.413178240533796</v>
      </c>
      <c r="H1929" s="1">
        <f t="shared" si="304"/>
        <v>-414.92423460809829</v>
      </c>
      <c r="I1929" s="1">
        <f t="shared" si="305"/>
        <v>-7.2246154740830459E-2</v>
      </c>
      <c r="J1929" s="1">
        <f t="shared" si="306"/>
        <v>-6.5096636556186388E-2</v>
      </c>
    </row>
    <row r="1930" spans="1:10" x14ac:dyDescent="0.25">
      <c r="A1930" s="1">
        <f t="shared" si="307"/>
        <v>1905</v>
      </c>
      <c r="B1930" s="1">
        <f t="shared" si="308"/>
        <v>0.19049999999999534</v>
      </c>
      <c r="C1930" s="1">
        <f t="shared" si="300"/>
        <v>-311.2402284082678</v>
      </c>
      <c r="D1930" s="1">
        <f t="shared" si="301"/>
        <v>-32.382105922329615</v>
      </c>
      <c r="E1930" s="1">
        <f t="shared" si="299"/>
        <v>61.027363926221987</v>
      </c>
      <c r="F1930" s="1">
        <f t="shared" si="302"/>
        <v>0.46558095274905587</v>
      </c>
      <c r="G1930" s="1">
        <f t="shared" si="303"/>
        <v>28.413178240533796</v>
      </c>
      <c r="H1930" s="1">
        <f t="shared" si="304"/>
        <v>-414.63608326490794</v>
      </c>
      <c r="I1930" s="1">
        <f t="shared" si="305"/>
        <v>-7.2292712836105361E-2</v>
      </c>
      <c r="J1930" s="1">
        <f t="shared" si="306"/>
        <v>-6.5143194651461289E-2</v>
      </c>
    </row>
    <row r="1931" spans="1:10" x14ac:dyDescent="0.25">
      <c r="A1931" s="1">
        <f t="shared" si="307"/>
        <v>1906</v>
      </c>
      <c r="B1931" s="1">
        <f t="shared" si="308"/>
        <v>0.19059999999999533</v>
      </c>
      <c r="C1931" s="1">
        <f t="shared" si="300"/>
        <v>-311.28169201659426</v>
      </c>
      <c r="D1931" s="1">
        <f t="shared" si="301"/>
        <v>-32.413234091531272</v>
      </c>
      <c r="E1931" s="1">
        <f t="shared" si="299"/>
        <v>61.027363926221987</v>
      </c>
      <c r="F1931" s="1">
        <f t="shared" si="302"/>
        <v>0.46558095274905587</v>
      </c>
      <c r="G1931" s="1">
        <f t="shared" si="303"/>
        <v>28.413178240533796</v>
      </c>
      <c r="H1931" s="1">
        <f t="shared" si="304"/>
        <v>-414.34835188406885</v>
      </c>
      <c r="I1931" s="1">
        <f t="shared" si="305"/>
        <v>-7.2339270931380262E-2</v>
      </c>
      <c r="J1931" s="1">
        <f t="shared" si="306"/>
        <v>-6.518975274673619E-2</v>
      </c>
    </row>
    <row r="1932" spans="1:10" x14ac:dyDescent="0.25">
      <c r="A1932" s="1">
        <f t="shared" si="307"/>
        <v>1907</v>
      </c>
      <c r="B1932" s="1">
        <f t="shared" si="308"/>
        <v>0.19069999999999532</v>
      </c>
      <c r="C1932" s="1">
        <f t="shared" si="300"/>
        <v>-311.32312685178266</v>
      </c>
      <c r="D1932" s="1">
        <f t="shared" si="301"/>
        <v>-32.444366404216453</v>
      </c>
      <c r="E1932" s="1">
        <f t="shared" si="299"/>
        <v>61.027363926221987</v>
      </c>
      <c r="F1932" s="1">
        <f t="shared" si="302"/>
        <v>0.46558095274905587</v>
      </c>
      <c r="G1932" s="1">
        <f t="shared" si="303"/>
        <v>28.413178240533796</v>
      </c>
      <c r="H1932" s="1">
        <f t="shared" si="304"/>
        <v>-414.06103955521064</v>
      </c>
      <c r="I1932" s="1">
        <f t="shared" si="305"/>
        <v>-7.2385829026655163E-2</v>
      </c>
      <c r="J1932" s="1">
        <f t="shared" si="306"/>
        <v>-6.5236310842011092E-2</v>
      </c>
    </row>
    <row r="1933" spans="1:10" x14ac:dyDescent="0.25">
      <c r="A1933" s="1">
        <f t="shared" si="307"/>
        <v>1908</v>
      </c>
      <c r="B1933" s="1">
        <f t="shared" si="308"/>
        <v>0.19079999999999531</v>
      </c>
      <c r="C1933" s="1">
        <f t="shared" si="300"/>
        <v>-311.36453295573818</v>
      </c>
      <c r="D1933" s="1">
        <f t="shared" si="301"/>
        <v>-32.475502857512026</v>
      </c>
      <c r="E1933" s="1">
        <f t="shared" si="299"/>
        <v>61.027363926221987</v>
      </c>
      <c r="F1933" s="1">
        <f t="shared" si="302"/>
        <v>0.46558095274905587</v>
      </c>
      <c r="G1933" s="1">
        <f t="shared" si="303"/>
        <v>28.413178240533796</v>
      </c>
      <c r="H1933" s="1">
        <f t="shared" si="304"/>
        <v>-413.77414537058257</v>
      </c>
      <c r="I1933" s="1">
        <f t="shared" si="305"/>
        <v>-7.2432387121930064E-2</v>
      </c>
      <c r="J1933" s="1">
        <f t="shared" si="306"/>
        <v>-6.5282868937285993E-2</v>
      </c>
    </row>
    <row r="1934" spans="1:10" x14ac:dyDescent="0.25">
      <c r="A1934" s="1">
        <f t="shared" si="307"/>
        <v>1909</v>
      </c>
      <c r="B1934" s="1">
        <f t="shared" si="308"/>
        <v>0.1908999999999953</v>
      </c>
      <c r="C1934" s="1">
        <f t="shared" si="300"/>
        <v>-311.40591037027525</v>
      </c>
      <c r="D1934" s="1">
        <f t="shared" si="301"/>
        <v>-32.506643448549056</v>
      </c>
      <c r="E1934" s="1">
        <f t="shared" si="299"/>
        <v>61.027363926221987</v>
      </c>
      <c r="F1934" s="1">
        <f t="shared" si="302"/>
        <v>0.46558095274905587</v>
      </c>
      <c r="G1934" s="1">
        <f t="shared" si="303"/>
        <v>28.413178240533796</v>
      </c>
      <c r="H1934" s="1">
        <f t="shared" si="304"/>
        <v>-413.48766842504472</v>
      </c>
      <c r="I1934" s="1">
        <f t="shared" si="305"/>
        <v>-7.2478945217204965E-2</v>
      </c>
      <c r="J1934" s="1">
        <f t="shared" si="306"/>
        <v>-6.5329427032560894E-2</v>
      </c>
    </row>
    <row r="1935" spans="1:10" x14ac:dyDescent="0.25">
      <c r="A1935" s="1">
        <f t="shared" si="307"/>
        <v>1910</v>
      </c>
      <c r="B1935" s="1">
        <f t="shared" si="308"/>
        <v>0.19099999999999528</v>
      </c>
      <c r="C1935" s="1">
        <f t="shared" si="300"/>
        <v>-311.44725913711778</v>
      </c>
      <c r="D1935" s="1">
        <f t="shared" si="301"/>
        <v>-32.537788174462769</v>
      </c>
      <c r="E1935" s="1">
        <f t="shared" si="299"/>
        <v>61.027363926221987</v>
      </c>
      <c r="F1935" s="1">
        <f t="shared" si="302"/>
        <v>0.46558095274905587</v>
      </c>
      <c r="G1935" s="1">
        <f t="shared" si="303"/>
        <v>28.413178240533796</v>
      </c>
      <c r="H1935" s="1">
        <f t="shared" si="304"/>
        <v>-413.20160781605796</v>
      </c>
      <c r="I1935" s="1">
        <f t="shared" si="305"/>
        <v>-7.2525503312479866E-2</v>
      </c>
      <c r="J1935" s="1">
        <f t="shared" si="306"/>
        <v>-6.5375985127835795E-2</v>
      </c>
    </row>
    <row r="1936" spans="1:10" x14ac:dyDescent="0.25">
      <c r="A1936" s="1">
        <f t="shared" si="307"/>
        <v>1911</v>
      </c>
      <c r="B1936" s="1">
        <f t="shared" si="308"/>
        <v>0.19109999999999527</v>
      </c>
      <c r="C1936" s="1">
        <f t="shared" si="300"/>
        <v>-311.48857929789938</v>
      </c>
      <c r="D1936" s="1">
        <f t="shared" si="301"/>
        <v>-32.568937032392562</v>
      </c>
      <c r="E1936" s="1">
        <f t="shared" si="299"/>
        <v>61.027363926221987</v>
      </c>
      <c r="F1936" s="1">
        <f t="shared" si="302"/>
        <v>0.46558095274905587</v>
      </c>
      <c r="G1936" s="1">
        <f t="shared" si="303"/>
        <v>28.413178240533796</v>
      </c>
      <c r="H1936" s="1">
        <f t="shared" si="304"/>
        <v>-412.91596264367536</v>
      </c>
      <c r="I1936" s="1">
        <f t="shared" si="305"/>
        <v>-7.2572061407754768E-2</v>
      </c>
      <c r="J1936" s="1">
        <f t="shared" si="306"/>
        <v>-6.5422543223110696E-2</v>
      </c>
    </row>
    <row r="1937" spans="1:10" x14ac:dyDescent="0.25">
      <c r="A1937" s="1">
        <f t="shared" si="307"/>
        <v>1912</v>
      </c>
      <c r="B1937" s="1">
        <f t="shared" si="308"/>
        <v>0.19119999999999526</v>
      </c>
      <c r="C1937" s="1">
        <f t="shared" si="300"/>
        <v>-311.52987089416376</v>
      </c>
      <c r="D1937" s="1">
        <f t="shared" si="301"/>
        <v>-32.600090019481975</v>
      </c>
      <c r="E1937" s="1">
        <f t="shared" si="299"/>
        <v>61.027363926221987</v>
      </c>
      <c r="F1937" s="1">
        <f t="shared" si="302"/>
        <v>0.46558095274905587</v>
      </c>
      <c r="G1937" s="1">
        <f t="shared" si="303"/>
        <v>28.413178240533796</v>
      </c>
      <c r="H1937" s="1">
        <f t="shared" si="304"/>
        <v>-412.6307320105322</v>
      </c>
      <c r="I1937" s="1">
        <f t="shared" si="305"/>
        <v>-7.2618619503029669E-2</v>
      </c>
      <c r="J1937" s="1">
        <f t="shared" si="306"/>
        <v>-6.5469101318385597E-2</v>
      </c>
    </row>
    <row r="1938" spans="1:10" x14ac:dyDescent="0.25">
      <c r="A1938" s="1">
        <f t="shared" si="307"/>
        <v>1913</v>
      </c>
      <c r="B1938" s="1">
        <f t="shared" si="308"/>
        <v>0.19129999999999525</v>
      </c>
      <c r="C1938" s="1">
        <f t="shared" si="300"/>
        <v>-311.5711339673648</v>
      </c>
      <c r="D1938" s="1">
        <f t="shared" si="301"/>
        <v>-32.631247132878713</v>
      </c>
      <c r="E1938" s="1">
        <f t="shared" si="299"/>
        <v>61.027363926221987</v>
      </c>
      <c r="F1938" s="1">
        <f t="shared" si="302"/>
        <v>0.46558095274905587</v>
      </c>
      <c r="G1938" s="1">
        <f t="shared" si="303"/>
        <v>28.413178240533796</v>
      </c>
      <c r="H1938" s="1">
        <f t="shared" si="304"/>
        <v>-412.34591502183724</v>
      </c>
      <c r="I1938" s="1">
        <f t="shared" si="305"/>
        <v>-7.266517759830457E-2</v>
      </c>
      <c r="J1938" s="1">
        <f t="shared" si="306"/>
        <v>-6.5515659413660499E-2</v>
      </c>
    </row>
    <row r="1939" spans="1:10" x14ac:dyDescent="0.25">
      <c r="A1939" s="1">
        <f t="shared" si="307"/>
        <v>1914</v>
      </c>
      <c r="B1939" s="1">
        <f t="shared" si="308"/>
        <v>0.19139999999999524</v>
      </c>
      <c r="C1939" s="1">
        <f t="shared" si="300"/>
        <v>-311.61236855886699</v>
      </c>
      <c r="D1939" s="1">
        <f t="shared" si="301"/>
        <v>-32.662408369734599</v>
      </c>
      <c r="E1939" s="1">
        <f t="shared" si="299"/>
        <v>61.027363926221987</v>
      </c>
      <c r="F1939" s="1">
        <f t="shared" si="302"/>
        <v>0.46558095274905587</v>
      </c>
      <c r="G1939" s="1">
        <f t="shared" si="303"/>
        <v>28.413178240533796</v>
      </c>
      <c r="H1939" s="1">
        <f t="shared" si="304"/>
        <v>-412.06151078536328</v>
      </c>
      <c r="I1939" s="1">
        <f t="shared" si="305"/>
        <v>-7.2711735693579471E-2</v>
      </c>
      <c r="J1939" s="1">
        <f t="shared" si="306"/>
        <v>-6.55622175089354E-2</v>
      </c>
    </row>
    <row r="1940" spans="1:10" x14ac:dyDescent="0.25">
      <c r="A1940" s="1">
        <f t="shared" si="307"/>
        <v>1915</v>
      </c>
      <c r="B1940" s="1">
        <f t="shared" si="308"/>
        <v>0.19149999999999523</v>
      </c>
      <c r="C1940" s="1">
        <f t="shared" si="300"/>
        <v>-311.65357470994553</v>
      </c>
      <c r="D1940" s="1">
        <f t="shared" si="301"/>
        <v>-32.693573727205596</v>
      </c>
      <c r="E1940" s="1">
        <f t="shared" si="299"/>
        <v>61.027363926221987</v>
      </c>
      <c r="F1940" s="1">
        <f t="shared" si="302"/>
        <v>0.46558095274905587</v>
      </c>
      <c r="G1940" s="1">
        <f t="shared" si="303"/>
        <v>28.413178240533796</v>
      </c>
      <c r="H1940" s="1">
        <f t="shared" si="304"/>
        <v>-411.77751841143811</v>
      </c>
      <c r="I1940" s="1">
        <f t="shared" si="305"/>
        <v>-7.2758293788854372E-2</v>
      </c>
      <c r="J1940" s="1">
        <f t="shared" si="306"/>
        <v>-6.5608775604210301E-2</v>
      </c>
    </row>
    <row r="1941" spans="1:10" x14ac:dyDescent="0.25">
      <c r="A1941" s="1">
        <f t="shared" si="307"/>
        <v>1916</v>
      </c>
      <c r="B1941" s="1">
        <f t="shared" si="308"/>
        <v>0.19159999999999522</v>
      </c>
      <c r="C1941" s="1">
        <f t="shared" si="300"/>
        <v>-311.69475246178666</v>
      </c>
      <c r="D1941" s="1">
        <f t="shared" si="301"/>
        <v>-32.724743202451776</v>
      </c>
      <c r="E1941" s="1">
        <f t="shared" si="299"/>
        <v>61.027363926221987</v>
      </c>
      <c r="F1941" s="1">
        <f t="shared" si="302"/>
        <v>0.46558095274905587</v>
      </c>
      <c r="G1941" s="1">
        <f t="shared" si="303"/>
        <v>28.413178240533796</v>
      </c>
      <c r="H1941" s="1">
        <f t="shared" si="304"/>
        <v>-411.49393701293531</v>
      </c>
      <c r="I1941" s="1">
        <f t="shared" si="305"/>
        <v>-7.2804851884129274E-2</v>
      </c>
      <c r="J1941" s="1">
        <f t="shared" si="306"/>
        <v>-6.5655333699485202E-2</v>
      </c>
    </row>
    <row r="1942" spans="1:10" x14ac:dyDescent="0.25">
      <c r="A1942" s="1">
        <f t="shared" si="307"/>
        <v>1917</v>
      </c>
      <c r="B1942" s="1">
        <f t="shared" si="308"/>
        <v>0.19169999999999521</v>
      </c>
      <c r="C1942" s="1">
        <f t="shared" si="300"/>
        <v>-311.73590185548795</v>
      </c>
      <c r="D1942" s="1">
        <f t="shared" si="301"/>
        <v>-32.755916792637322</v>
      </c>
      <c r="E1942" s="1">
        <f t="shared" si="299"/>
        <v>61.027363926221987</v>
      </c>
      <c r="F1942" s="1">
        <f t="shared" si="302"/>
        <v>0.46558095274905587</v>
      </c>
      <c r="G1942" s="1">
        <f t="shared" si="303"/>
        <v>28.413178240533796</v>
      </c>
      <c r="H1942" s="1">
        <f t="shared" si="304"/>
        <v>-411.21076570526526</v>
      </c>
      <c r="I1942" s="1">
        <f t="shared" si="305"/>
        <v>-7.2851409979404175E-2</v>
      </c>
      <c r="J1942" s="1">
        <f t="shared" si="306"/>
        <v>-6.5701891794760103E-2</v>
      </c>
    </row>
    <row r="1943" spans="1:10" x14ac:dyDescent="0.25">
      <c r="A1943" s="1">
        <f t="shared" si="307"/>
        <v>1918</v>
      </c>
      <c r="B1943" s="1">
        <f t="shared" si="308"/>
        <v>0.1917999999999952</v>
      </c>
      <c r="C1943" s="1">
        <f t="shared" si="300"/>
        <v>-311.77702293205846</v>
      </c>
      <c r="D1943" s="1">
        <f t="shared" si="301"/>
        <v>-32.787094494930528</v>
      </c>
      <c r="E1943" s="1">
        <f t="shared" si="299"/>
        <v>61.027363926221987</v>
      </c>
      <c r="F1943" s="1">
        <f t="shared" si="302"/>
        <v>0.46558095274905587</v>
      </c>
      <c r="G1943" s="1">
        <f t="shared" si="303"/>
        <v>28.413178240533796</v>
      </c>
      <c r="H1943" s="1">
        <f t="shared" si="304"/>
        <v>-410.92800360636608</v>
      </c>
      <c r="I1943" s="1">
        <f t="shared" si="305"/>
        <v>-7.2897968074679076E-2</v>
      </c>
      <c r="J1943" s="1">
        <f t="shared" si="306"/>
        <v>-6.5748449890035005E-2</v>
      </c>
    </row>
    <row r="1944" spans="1:10" x14ac:dyDescent="0.25">
      <c r="A1944" s="1">
        <f t="shared" si="307"/>
        <v>1919</v>
      </c>
      <c r="B1944" s="1">
        <f t="shared" si="308"/>
        <v>0.19189999999999519</v>
      </c>
      <c r="C1944" s="1">
        <f t="shared" si="300"/>
        <v>-311.81811573241907</v>
      </c>
      <c r="D1944" s="1">
        <f t="shared" si="301"/>
        <v>-32.818276306503769</v>
      </c>
      <c r="E1944" s="1">
        <f t="shared" si="299"/>
        <v>61.027363926221987</v>
      </c>
      <c r="F1944" s="1">
        <f t="shared" si="302"/>
        <v>0.46558095274905587</v>
      </c>
      <c r="G1944" s="1">
        <f t="shared" si="303"/>
        <v>28.413178240533796</v>
      </c>
      <c r="H1944" s="1">
        <f t="shared" si="304"/>
        <v>-410.64564983669436</v>
      </c>
      <c r="I1944" s="1">
        <f t="shared" si="305"/>
        <v>-7.2944526169953977E-2</v>
      </c>
      <c r="J1944" s="1">
        <f t="shared" si="306"/>
        <v>-6.5795007985309906E-2</v>
      </c>
    </row>
    <row r="1945" spans="1:10" x14ac:dyDescent="0.25">
      <c r="A1945" s="1">
        <f t="shared" si="307"/>
        <v>1920</v>
      </c>
      <c r="B1945" s="1">
        <f t="shared" si="308"/>
        <v>0.19199999999999517</v>
      </c>
      <c r="C1945" s="1">
        <f t="shared" si="300"/>
        <v>-311.85918029740276</v>
      </c>
      <c r="D1945" s="1">
        <f t="shared" si="301"/>
        <v>-32.849462224533511</v>
      </c>
      <c r="E1945" s="1">
        <f t="shared" si="299"/>
        <v>61.027363926221987</v>
      </c>
      <c r="F1945" s="1">
        <f t="shared" si="302"/>
        <v>0.46558095274905587</v>
      </c>
      <c r="G1945" s="1">
        <f t="shared" si="303"/>
        <v>28.413178240533796</v>
      </c>
      <c r="H1945" s="1">
        <f t="shared" si="304"/>
        <v>-410.36370351921664</v>
      </c>
      <c r="I1945" s="1">
        <f t="shared" si="305"/>
        <v>-7.2991084265228878E-2</v>
      </c>
      <c r="J1945" s="1">
        <f t="shared" si="306"/>
        <v>-6.5841566080584807E-2</v>
      </c>
    </row>
    <row r="1946" spans="1:10" x14ac:dyDescent="0.25">
      <c r="A1946" s="1">
        <f t="shared" si="307"/>
        <v>1921</v>
      </c>
      <c r="B1946" s="1">
        <f t="shared" si="308"/>
        <v>0.19209999999999516</v>
      </c>
      <c r="C1946" s="1">
        <f t="shared" si="300"/>
        <v>-311.90021666775471</v>
      </c>
      <c r="D1946" s="1">
        <f t="shared" si="301"/>
        <v>-32.880652246200285</v>
      </c>
      <c r="E1946" s="1">
        <f t="shared" si="299"/>
        <v>61.027363926221987</v>
      </c>
      <c r="F1946" s="1">
        <f t="shared" si="302"/>
        <v>0.46558095274905587</v>
      </c>
      <c r="G1946" s="1">
        <f t="shared" si="303"/>
        <v>28.413178240533796</v>
      </c>
      <c r="H1946" s="1">
        <f t="shared" si="304"/>
        <v>-410.08216377940028</v>
      </c>
      <c r="I1946" s="1">
        <f t="shared" si="305"/>
        <v>-7.3037642360503779E-2</v>
      </c>
      <c r="J1946" s="1">
        <f t="shared" si="306"/>
        <v>-6.5888124175859708E-2</v>
      </c>
    </row>
    <row r="1947" spans="1:10" x14ac:dyDescent="0.25">
      <c r="A1947" s="1">
        <f t="shared" si="307"/>
        <v>1922</v>
      </c>
      <c r="B1947" s="1">
        <f t="shared" si="308"/>
        <v>0.19219999999999515</v>
      </c>
      <c r="C1947" s="1">
        <f t="shared" si="300"/>
        <v>-311.94122488413262</v>
      </c>
      <c r="D1947" s="1">
        <f t="shared" si="301"/>
        <v>-32.9118463686887</v>
      </c>
      <c r="E1947" s="1">
        <f t="shared" ref="E1947:E2010" si="309">SQRT(2*$C$17/($B$15*(1-($B$13/$B$12)^4)))</f>
        <v>61.027363926221987</v>
      </c>
      <c r="F1947" s="1">
        <f t="shared" si="302"/>
        <v>0.46558095274905587</v>
      </c>
      <c r="G1947" s="1">
        <f t="shared" si="303"/>
        <v>28.413178240533796</v>
      </c>
      <c r="H1947" s="1">
        <f t="shared" si="304"/>
        <v>-409.8010297452044</v>
      </c>
      <c r="I1947" s="1">
        <f t="shared" si="305"/>
        <v>-7.3084200455778681E-2</v>
      </c>
      <c r="J1947" s="1">
        <f t="shared" si="306"/>
        <v>-6.5934682271134609E-2</v>
      </c>
    </row>
    <row r="1948" spans="1:10" x14ac:dyDescent="0.25">
      <c r="A1948" s="1">
        <f t="shared" si="307"/>
        <v>1923</v>
      </c>
      <c r="B1948" s="1">
        <f t="shared" si="308"/>
        <v>0.19229999999999514</v>
      </c>
      <c r="C1948" s="1">
        <f t="shared" si="300"/>
        <v>-311.98220498710714</v>
      </c>
      <c r="D1948" s="1">
        <f t="shared" si="301"/>
        <v>-32.943044589187409</v>
      </c>
      <c r="E1948" s="1">
        <f t="shared" si="309"/>
        <v>61.027363926221987</v>
      </c>
      <c r="F1948" s="1">
        <f t="shared" si="302"/>
        <v>0.46558095274905587</v>
      </c>
      <c r="G1948" s="1">
        <f t="shared" si="303"/>
        <v>28.413178240533796</v>
      </c>
      <c r="H1948" s="1">
        <f t="shared" si="304"/>
        <v>-409.52030054707132</v>
      </c>
      <c r="I1948" s="1">
        <f t="shared" si="305"/>
        <v>-7.3130758551053582E-2</v>
      </c>
      <c r="J1948" s="1">
        <f t="shared" si="306"/>
        <v>-6.598124036640951E-2</v>
      </c>
    </row>
    <row r="1949" spans="1:10" x14ac:dyDescent="0.25">
      <c r="A1949" s="1">
        <f t="shared" si="307"/>
        <v>1924</v>
      </c>
      <c r="B1949" s="1">
        <f t="shared" si="308"/>
        <v>0.19239999999999513</v>
      </c>
      <c r="C1949" s="1">
        <f t="shared" si="300"/>
        <v>-312.02315701716185</v>
      </c>
      <c r="D1949" s="1">
        <f t="shared" si="301"/>
        <v>-32.974246904889128</v>
      </c>
      <c r="E1949" s="1">
        <f t="shared" si="309"/>
        <v>61.027363926221987</v>
      </c>
      <c r="F1949" s="1">
        <f t="shared" si="302"/>
        <v>0.46558095274905587</v>
      </c>
      <c r="G1949" s="1">
        <f t="shared" si="303"/>
        <v>28.413178240533796</v>
      </c>
      <c r="H1949" s="1">
        <f t="shared" si="304"/>
        <v>-409.23997531791758</v>
      </c>
      <c r="I1949" s="1">
        <f t="shared" si="305"/>
        <v>-7.3177316646328483E-2</v>
      </c>
      <c r="J1949" s="1">
        <f t="shared" si="306"/>
        <v>-6.6027798461684412E-2</v>
      </c>
    </row>
    <row r="1950" spans="1:10" x14ac:dyDescent="0.25">
      <c r="A1950" s="1">
        <f t="shared" si="307"/>
        <v>1925</v>
      </c>
      <c r="B1950" s="1">
        <f t="shared" si="308"/>
        <v>0.19249999999999512</v>
      </c>
      <c r="C1950" s="1">
        <f t="shared" si="300"/>
        <v>-312.06408101469367</v>
      </c>
      <c r="D1950" s="1">
        <f t="shared" si="301"/>
        <v>-33.005453312990596</v>
      </c>
      <c r="E1950" s="1">
        <f t="shared" si="309"/>
        <v>61.027363926221987</v>
      </c>
      <c r="F1950" s="1">
        <f t="shared" si="302"/>
        <v>0.46558095274905587</v>
      </c>
      <c r="G1950" s="1">
        <f t="shared" si="303"/>
        <v>28.413178240533796</v>
      </c>
      <c r="H1950" s="1">
        <f t="shared" si="304"/>
        <v>-408.96005319312519</v>
      </c>
      <c r="I1950" s="1">
        <f t="shared" si="305"/>
        <v>-7.3223874741603384E-2</v>
      </c>
      <c r="J1950" s="1">
        <f t="shared" si="306"/>
        <v>-6.6074356556959313E-2</v>
      </c>
    </row>
    <row r="1951" spans="1:10" x14ac:dyDescent="0.25">
      <c r="A1951" s="1">
        <f t="shared" si="307"/>
        <v>1926</v>
      </c>
      <c r="B1951" s="1">
        <f t="shared" si="308"/>
        <v>0.19259999999999511</v>
      </c>
      <c r="C1951" s="1">
        <f t="shared" ref="C1951:C2014" si="310">C1950+H1950*$B$2</f>
        <v>-312.104977020013</v>
      </c>
      <c r="D1951" s="1">
        <f t="shared" ref="D1951:D2014" si="311">D1950+$B$2*C1951</f>
        <v>-33.036663810692595</v>
      </c>
      <c r="E1951" s="1">
        <f t="shared" si="309"/>
        <v>61.027363926221987</v>
      </c>
      <c r="F1951" s="1">
        <f t="shared" ref="F1951:F2014" si="312">PI()*($B$13/2)^2*$B$15*E1951</f>
        <v>0.46558095274905587</v>
      </c>
      <c r="G1951" s="1">
        <f t="shared" ref="G1951:G2014" si="313">E1951*F1951</f>
        <v>28.413178240533796</v>
      </c>
      <c r="H1951" s="1">
        <f t="shared" ref="H1951:H2014" si="314">-(0.5*$B$3*C1951^2*$B$5*$B$11)/J1950-$B$10+G1951/J1950</f>
        <v>-408.68053331053284</v>
      </c>
      <c r="I1951" s="1">
        <f t="shared" ref="I1951:I2014" si="315">I1950-F1951*$B$2</f>
        <v>-7.3270432836878285E-2</v>
      </c>
      <c r="J1951" s="1">
        <f t="shared" ref="J1951:J2014" si="316">$B$7+I1951</f>
        <v>-6.6120914652234214E-2</v>
      </c>
    </row>
    <row r="1952" spans="1:10" x14ac:dyDescent="0.25">
      <c r="A1952" s="1">
        <f t="shared" si="307"/>
        <v>1927</v>
      </c>
      <c r="B1952" s="1">
        <f t="shared" si="308"/>
        <v>0.1926999999999951</v>
      </c>
      <c r="C1952" s="1">
        <f t="shared" si="310"/>
        <v>-312.14584507334405</v>
      </c>
      <c r="D1952" s="1">
        <f t="shared" si="311"/>
        <v>-33.067878395199926</v>
      </c>
      <c r="E1952" s="1">
        <f t="shared" si="309"/>
        <v>61.027363926221987</v>
      </c>
      <c r="F1952" s="1">
        <f t="shared" si="312"/>
        <v>0.46558095274905587</v>
      </c>
      <c r="G1952" s="1">
        <f t="shared" si="313"/>
        <v>28.413178240533796</v>
      </c>
      <c r="H1952" s="1">
        <f t="shared" si="314"/>
        <v>-408.40141481042735</v>
      </c>
      <c r="I1952" s="1">
        <f t="shared" si="315"/>
        <v>-7.3316990932153187E-2</v>
      </c>
      <c r="J1952" s="1">
        <f t="shared" si="316"/>
        <v>-6.6167472747509115E-2</v>
      </c>
    </row>
    <row r="1953" spans="1:10" x14ac:dyDescent="0.25">
      <c r="A1953" s="1">
        <f t="shared" si="307"/>
        <v>1928</v>
      </c>
      <c r="B1953" s="1">
        <f t="shared" si="308"/>
        <v>0.19279999999999509</v>
      </c>
      <c r="C1953" s="1">
        <f t="shared" si="310"/>
        <v>-312.1866852148251</v>
      </c>
      <c r="D1953" s="1">
        <f t="shared" si="311"/>
        <v>-33.099097063721409</v>
      </c>
      <c r="E1953" s="1">
        <f t="shared" si="309"/>
        <v>61.027363926221987</v>
      </c>
      <c r="F1953" s="1">
        <f t="shared" si="312"/>
        <v>0.46558095274905587</v>
      </c>
      <c r="G1953" s="1">
        <f t="shared" si="313"/>
        <v>28.413178240533796</v>
      </c>
      <c r="H1953" s="1">
        <f t="shared" si="314"/>
        <v>-408.1226968355349</v>
      </c>
      <c r="I1953" s="1">
        <f t="shared" si="315"/>
        <v>-7.3363549027428088E-2</v>
      </c>
      <c r="J1953" s="1">
        <f t="shared" si="316"/>
        <v>-6.6214030842784016E-2</v>
      </c>
    </row>
    <row r="1954" spans="1:10" x14ac:dyDescent="0.25">
      <c r="A1954" s="1">
        <f t="shared" si="307"/>
        <v>1929</v>
      </c>
      <c r="B1954" s="1">
        <f t="shared" si="308"/>
        <v>0.19289999999999508</v>
      </c>
      <c r="C1954" s="1">
        <f t="shared" si="310"/>
        <v>-312.22749748450866</v>
      </c>
      <c r="D1954" s="1">
        <f t="shared" si="311"/>
        <v>-33.13031981346986</v>
      </c>
      <c r="E1954" s="1">
        <f t="shared" si="309"/>
        <v>61.027363926221987</v>
      </c>
      <c r="F1954" s="1">
        <f t="shared" si="312"/>
        <v>0.46558095274905587</v>
      </c>
      <c r="G1954" s="1">
        <f t="shared" si="313"/>
        <v>28.413178240533796</v>
      </c>
      <c r="H1954" s="1">
        <f t="shared" si="314"/>
        <v>-407.84437853101235</v>
      </c>
      <c r="I1954" s="1">
        <f t="shared" si="315"/>
        <v>-7.3410107122702989E-2</v>
      </c>
      <c r="J1954" s="1">
        <f t="shared" si="316"/>
        <v>-6.6260588938058917E-2</v>
      </c>
    </row>
    <row r="1955" spans="1:10" x14ac:dyDescent="0.25">
      <c r="A1955" s="1">
        <f t="shared" si="307"/>
        <v>1930</v>
      </c>
      <c r="B1955" s="1">
        <f t="shared" si="308"/>
        <v>0.19299999999999506</v>
      </c>
      <c r="C1955" s="1">
        <f t="shared" si="310"/>
        <v>-312.26828192236178</v>
      </c>
      <c r="D1955" s="1">
        <f t="shared" si="311"/>
        <v>-33.161546641662099</v>
      </c>
      <c r="E1955" s="1">
        <f t="shared" si="309"/>
        <v>61.027363926221987</v>
      </c>
      <c r="F1955" s="1">
        <f t="shared" si="312"/>
        <v>0.46558095274905587</v>
      </c>
      <c r="G1955" s="1">
        <f t="shared" si="313"/>
        <v>28.413178240533796</v>
      </c>
      <c r="H1955" s="1">
        <f t="shared" si="314"/>
        <v>-407.56645904443872</v>
      </c>
      <c r="I1955" s="1">
        <f t="shared" si="315"/>
        <v>-7.345666521797789E-2</v>
      </c>
      <c r="J1955" s="1">
        <f t="shared" si="316"/>
        <v>-6.6307147033333819E-2</v>
      </c>
    </row>
    <row r="1956" spans="1:10" x14ac:dyDescent="0.25">
      <c r="A1956" s="1">
        <f t="shared" si="307"/>
        <v>1931</v>
      </c>
      <c r="B1956" s="1">
        <f t="shared" si="308"/>
        <v>0.19309999999999505</v>
      </c>
      <c r="C1956" s="1">
        <f t="shared" si="310"/>
        <v>-312.3090385682662</v>
      </c>
      <c r="D1956" s="1">
        <f t="shared" si="311"/>
        <v>-33.192777545518929</v>
      </c>
      <c r="E1956" s="1">
        <f t="shared" si="309"/>
        <v>61.027363926221987</v>
      </c>
      <c r="F1956" s="1">
        <f t="shared" si="312"/>
        <v>0.46558095274905587</v>
      </c>
      <c r="G1956" s="1">
        <f t="shared" si="313"/>
        <v>28.413178240533796</v>
      </c>
      <c r="H1956" s="1">
        <f t="shared" si="314"/>
        <v>-407.28893752580672</v>
      </c>
      <c r="I1956" s="1">
        <f t="shared" si="315"/>
        <v>-7.3503223313252791E-2</v>
      </c>
      <c r="J1956" s="1">
        <f t="shared" si="316"/>
        <v>-6.635370512860872E-2</v>
      </c>
    </row>
    <row r="1957" spans="1:10" x14ac:dyDescent="0.25">
      <c r="A1957" s="1">
        <f t="shared" si="307"/>
        <v>1932</v>
      </c>
      <c r="B1957" s="1">
        <f t="shared" si="308"/>
        <v>0.19319999999999504</v>
      </c>
      <c r="C1957" s="1">
        <f t="shared" si="310"/>
        <v>-312.3497674620188</v>
      </c>
      <c r="D1957" s="1">
        <f t="shared" si="311"/>
        <v>-33.224012522265134</v>
      </c>
      <c r="E1957" s="1">
        <f t="shared" si="309"/>
        <v>61.027363926221987</v>
      </c>
      <c r="F1957" s="1">
        <f t="shared" si="312"/>
        <v>0.46558095274905587</v>
      </c>
      <c r="G1957" s="1">
        <f t="shared" si="313"/>
        <v>28.413178240533796</v>
      </c>
      <c r="H1957" s="1">
        <f t="shared" si="314"/>
        <v>-407.01181312751407</v>
      </c>
      <c r="I1957" s="1">
        <f t="shared" si="315"/>
        <v>-7.3549781408527692E-2</v>
      </c>
      <c r="J1957" s="1">
        <f t="shared" si="316"/>
        <v>-6.6400263223883621E-2</v>
      </c>
    </row>
    <row r="1958" spans="1:10" x14ac:dyDescent="0.25">
      <c r="A1958" s="1">
        <f t="shared" si="307"/>
        <v>1933</v>
      </c>
      <c r="B1958" s="1">
        <f t="shared" si="308"/>
        <v>0.19329999999999503</v>
      </c>
      <c r="C1958" s="1">
        <f t="shared" si="310"/>
        <v>-312.39046864333153</v>
      </c>
      <c r="D1958" s="1">
        <f t="shared" si="311"/>
        <v>-33.25525156912947</v>
      </c>
      <c r="E1958" s="1">
        <f t="shared" si="309"/>
        <v>61.027363926221987</v>
      </c>
      <c r="F1958" s="1">
        <f t="shared" si="312"/>
        <v>0.46558095274905587</v>
      </c>
      <c r="G1958" s="1">
        <f t="shared" si="313"/>
        <v>28.413178240533796</v>
      </c>
      <c r="H1958" s="1">
        <f t="shared" si="314"/>
        <v>-406.73508500435503</v>
      </c>
      <c r="I1958" s="1">
        <f t="shared" si="315"/>
        <v>-7.3596339503802594E-2</v>
      </c>
      <c r="J1958" s="1">
        <f t="shared" si="316"/>
        <v>-6.6446821319158522E-2</v>
      </c>
    </row>
    <row r="1959" spans="1:10" x14ac:dyDescent="0.25">
      <c r="A1959" s="1">
        <f t="shared" si="307"/>
        <v>1934</v>
      </c>
      <c r="B1959" s="1">
        <f t="shared" si="308"/>
        <v>0.19339999999999502</v>
      </c>
      <c r="C1959" s="1">
        <f t="shared" si="310"/>
        <v>-312.43114215183198</v>
      </c>
      <c r="D1959" s="1">
        <f t="shared" si="311"/>
        <v>-33.286494683344657</v>
      </c>
      <c r="E1959" s="1">
        <f t="shared" si="309"/>
        <v>61.027363926221987</v>
      </c>
      <c r="F1959" s="1">
        <f t="shared" si="312"/>
        <v>0.46558095274905587</v>
      </c>
      <c r="G1959" s="1">
        <f t="shared" si="313"/>
        <v>28.413178240533796</v>
      </c>
      <c r="H1959" s="1">
        <f t="shared" si="314"/>
        <v>-406.45875231351215</v>
      </c>
      <c r="I1959" s="1">
        <f t="shared" si="315"/>
        <v>-7.3642897599077495E-2</v>
      </c>
      <c r="J1959" s="1">
        <f t="shared" si="316"/>
        <v>-6.6493379414433423E-2</v>
      </c>
    </row>
    <row r="1960" spans="1:10" x14ac:dyDescent="0.25">
      <c r="A1960" s="1">
        <f t="shared" si="307"/>
        <v>1935</v>
      </c>
      <c r="B1960" s="1">
        <f t="shared" si="308"/>
        <v>0.19349999999999501</v>
      </c>
      <c r="C1960" s="1">
        <f t="shared" si="310"/>
        <v>-312.47178802706333</v>
      </c>
      <c r="D1960" s="1">
        <f t="shared" si="311"/>
        <v>-33.317741862147365</v>
      </c>
      <c r="E1960" s="1">
        <f t="shared" si="309"/>
        <v>61.027363926221987</v>
      </c>
      <c r="F1960" s="1">
        <f t="shared" si="312"/>
        <v>0.46558095274905587</v>
      </c>
      <c r="G1960" s="1">
        <f t="shared" si="313"/>
        <v>28.413178240533796</v>
      </c>
      <c r="H1960" s="1">
        <f t="shared" si="314"/>
        <v>-406.18281421454753</v>
      </c>
      <c r="I1960" s="1">
        <f t="shared" si="315"/>
        <v>-7.3689455694352396E-2</v>
      </c>
      <c r="J1960" s="1">
        <f t="shared" si="316"/>
        <v>-6.6539937509708325E-2</v>
      </c>
    </row>
    <row r="1961" spans="1:10" x14ac:dyDescent="0.25">
      <c r="A1961" s="1">
        <f t="shared" si="307"/>
        <v>1936</v>
      </c>
      <c r="B1961" s="1">
        <f t="shared" si="308"/>
        <v>0.193599999999995</v>
      </c>
      <c r="C1961" s="1">
        <f t="shared" si="310"/>
        <v>-312.5124063084848</v>
      </c>
      <c r="D1961" s="1">
        <f t="shared" si="311"/>
        <v>-33.348993102778216</v>
      </c>
      <c r="E1961" s="1">
        <f t="shared" si="309"/>
        <v>61.027363926221987</v>
      </c>
      <c r="F1961" s="1">
        <f t="shared" si="312"/>
        <v>0.46558095274905587</v>
      </c>
      <c r="G1961" s="1">
        <f t="shared" si="313"/>
        <v>28.413178240533796</v>
      </c>
      <c r="H1961" s="1">
        <f t="shared" si="314"/>
        <v>-405.90726986939478</v>
      </c>
      <c r="I1961" s="1">
        <f t="shared" si="315"/>
        <v>-7.3736013789627297E-2</v>
      </c>
      <c r="J1961" s="1">
        <f t="shared" si="316"/>
        <v>-6.6586495604983226E-2</v>
      </c>
    </row>
    <row r="1962" spans="1:10" x14ac:dyDescent="0.25">
      <c r="A1962" s="1">
        <f t="shared" si="307"/>
        <v>1937</v>
      </c>
      <c r="B1962" s="1">
        <f t="shared" si="308"/>
        <v>0.19369999999999499</v>
      </c>
      <c r="C1962" s="1">
        <f t="shared" si="310"/>
        <v>-312.55299703547172</v>
      </c>
      <c r="D1962" s="1">
        <f t="shared" si="311"/>
        <v>-33.380248402481762</v>
      </c>
      <c r="E1962" s="1">
        <f t="shared" si="309"/>
        <v>61.027363926221987</v>
      </c>
      <c r="F1962" s="1">
        <f t="shared" si="312"/>
        <v>0.46558095274905587</v>
      </c>
      <c r="G1962" s="1">
        <f t="shared" si="313"/>
        <v>28.413178240533796</v>
      </c>
      <c r="H1962" s="1">
        <f t="shared" si="314"/>
        <v>-405.63211844235059</v>
      </c>
      <c r="I1962" s="1">
        <f t="shared" si="315"/>
        <v>-7.3782571884902198E-2</v>
      </c>
      <c r="J1962" s="1">
        <f t="shared" si="316"/>
        <v>-6.6633053700258127E-2</v>
      </c>
    </row>
    <row r="1963" spans="1:10" x14ac:dyDescent="0.25">
      <c r="A1963" s="1">
        <f t="shared" si="307"/>
        <v>1938</v>
      </c>
      <c r="B1963" s="1">
        <f t="shared" si="308"/>
        <v>0.19379999999999498</v>
      </c>
      <c r="C1963" s="1">
        <f t="shared" si="310"/>
        <v>-312.59356024731596</v>
      </c>
      <c r="D1963" s="1">
        <f t="shared" si="311"/>
        <v>-33.411507758506495</v>
      </c>
      <c r="E1963" s="1">
        <f t="shared" si="309"/>
        <v>61.027363926221987</v>
      </c>
      <c r="F1963" s="1">
        <f t="shared" si="312"/>
        <v>0.46558095274905587</v>
      </c>
      <c r="G1963" s="1">
        <f t="shared" si="313"/>
        <v>28.413178240533796</v>
      </c>
      <c r="H1963" s="1">
        <f t="shared" si="314"/>
        <v>-405.35735910006605</v>
      </c>
      <c r="I1963" s="1">
        <f t="shared" si="315"/>
        <v>-7.3829129980177099E-2</v>
      </c>
      <c r="J1963" s="1">
        <f t="shared" si="316"/>
        <v>-6.6679611795533028E-2</v>
      </c>
    </row>
    <row r="1964" spans="1:10" x14ac:dyDescent="0.25">
      <c r="A1964" s="1">
        <f t="shared" si="307"/>
        <v>1939</v>
      </c>
      <c r="B1964" s="1">
        <f t="shared" si="308"/>
        <v>0.19389999999999497</v>
      </c>
      <c r="C1964" s="1">
        <f t="shared" si="310"/>
        <v>-312.63409598322596</v>
      </c>
      <c r="D1964" s="1">
        <f t="shared" si="311"/>
        <v>-33.442771168104819</v>
      </c>
      <c r="E1964" s="1">
        <f t="shared" si="309"/>
        <v>61.027363926221987</v>
      </c>
      <c r="F1964" s="1">
        <f t="shared" si="312"/>
        <v>0.46558095274905587</v>
      </c>
      <c r="G1964" s="1">
        <f t="shared" si="313"/>
        <v>28.413178240533796</v>
      </c>
      <c r="H1964" s="1">
        <f t="shared" si="314"/>
        <v>-405.08299101153898</v>
      </c>
      <c r="I1964" s="1">
        <f t="shared" si="315"/>
        <v>-7.3875688075452001E-2</v>
      </c>
      <c r="J1964" s="1">
        <f t="shared" si="316"/>
        <v>-6.6726169890807929E-2</v>
      </c>
    </row>
    <row r="1965" spans="1:10" x14ac:dyDescent="0.25">
      <c r="A1965" s="1">
        <f t="shared" si="307"/>
        <v>1940</v>
      </c>
      <c r="B1965" s="1">
        <f t="shared" si="308"/>
        <v>0.19399999999999495</v>
      </c>
      <c r="C1965" s="1">
        <f t="shared" si="310"/>
        <v>-312.6746042823271</v>
      </c>
      <c r="D1965" s="1">
        <f t="shared" si="311"/>
        <v>-33.474038628533052</v>
      </c>
      <c r="E1965" s="1">
        <f t="shared" si="309"/>
        <v>61.027363926221987</v>
      </c>
      <c r="F1965" s="1">
        <f t="shared" si="312"/>
        <v>0.46558095274905587</v>
      </c>
      <c r="G1965" s="1">
        <f t="shared" si="313"/>
        <v>28.413178240533796</v>
      </c>
      <c r="H1965" s="1">
        <f t="shared" si="314"/>
        <v>-404.80901334810545</v>
      </c>
      <c r="I1965" s="1">
        <f t="shared" si="315"/>
        <v>-7.3922246170726902E-2</v>
      </c>
      <c r="J1965" s="1">
        <f t="shared" si="316"/>
        <v>-6.677272798608283E-2</v>
      </c>
    </row>
    <row r="1966" spans="1:10" x14ac:dyDescent="0.25">
      <c r="A1966" s="1">
        <f t="shared" si="307"/>
        <v>1941</v>
      </c>
      <c r="B1966" s="1">
        <f t="shared" si="308"/>
        <v>0.19409999999999494</v>
      </c>
      <c r="C1966" s="1">
        <f t="shared" si="310"/>
        <v>-312.71508518366193</v>
      </c>
      <c r="D1966" s="1">
        <f t="shared" si="311"/>
        <v>-33.505310137051417</v>
      </c>
      <c r="E1966" s="1">
        <f t="shared" si="309"/>
        <v>61.027363926221987</v>
      </c>
      <c r="F1966" s="1">
        <f t="shared" si="312"/>
        <v>0.46558095274905587</v>
      </c>
      <c r="G1966" s="1">
        <f t="shared" si="313"/>
        <v>28.413178240533796</v>
      </c>
      <c r="H1966" s="1">
        <f t="shared" si="314"/>
        <v>-404.53542528343127</v>
      </c>
      <c r="I1966" s="1">
        <f t="shared" si="315"/>
        <v>-7.3968804266001803E-2</v>
      </c>
      <c r="J1966" s="1">
        <f t="shared" si="316"/>
        <v>-6.6819286081357732E-2</v>
      </c>
    </row>
    <row r="1967" spans="1:10" x14ac:dyDescent="0.25">
      <c r="A1967" s="1">
        <f t="shared" si="307"/>
        <v>1942</v>
      </c>
      <c r="B1967" s="1">
        <f t="shared" si="308"/>
        <v>0.19419999999999493</v>
      </c>
      <c r="C1967" s="1">
        <f t="shared" si="310"/>
        <v>-312.75553872619025</v>
      </c>
      <c r="D1967" s="1">
        <f t="shared" si="311"/>
        <v>-33.536585690924035</v>
      </c>
      <c r="E1967" s="1">
        <f t="shared" si="309"/>
        <v>61.027363926221987</v>
      </c>
      <c r="F1967" s="1">
        <f t="shared" si="312"/>
        <v>0.46558095274905587</v>
      </c>
      <c r="G1967" s="1">
        <f t="shared" si="313"/>
        <v>28.413178240533796</v>
      </c>
      <c r="H1967" s="1">
        <f t="shared" si="314"/>
        <v>-404.26222599350427</v>
      </c>
      <c r="I1967" s="1">
        <f t="shared" si="315"/>
        <v>-7.4015362361276704E-2</v>
      </c>
      <c r="J1967" s="1">
        <f t="shared" si="316"/>
        <v>-6.6865844176632633E-2</v>
      </c>
    </row>
    <row r="1968" spans="1:10" x14ac:dyDescent="0.25">
      <c r="A1968" s="1">
        <f t="shared" si="307"/>
        <v>1943</v>
      </c>
      <c r="B1968" s="1">
        <f t="shared" si="308"/>
        <v>0.19429999999999492</v>
      </c>
      <c r="C1968" s="1">
        <f t="shared" si="310"/>
        <v>-312.79596494878962</v>
      </c>
      <c r="D1968" s="1">
        <f t="shared" si="311"/>
        <v>-33.567865287418911</v>
      </c>
      <c r="E1968" s="1">
        <f t="shared" si="309"/>
        <v>61.027363926221987</v>
      </c>
      <c r="F1968" s="1">
        <f t="shared" si="312"/>
        <v>0.46558095274905587</v>
      </c>
      <c r="G1968" s="1">
        <f t="shared" si="313"/>
        <v>28.413178240533796</v>
      </c>
      <c r="H1968" s="1">
        <f t="shared" si="314"/>
        <v>-403.98941465662597</v>
      </c>
      <c r="I1968" s="1">
        <f t="shared" si="315"/>
        <v>-7.4061920456551605E-2</v>
      </c>
      <c r="J1968" s="1">
        <f t="shared" si="316"/>
        <v>-6.6912402271907534E-2</v>
      </c>
    </row>
    <row r="1969" spans="1:10" x14ac:dyDescent="0.25">
      <c r="A1969" s="1">
        <f t="shared" si="307"/>
        <v>1944</v>
      </c>
      <c r="B1969" s="1">
        <f t="shared" si="308"/>
        <v>0.19439999999999491</v>
      </c>
      <c r="C1969" s="1">
        <f t="shared" si="310"/>
        <v>-312.83636389025526</v>
      </c>
      <c r="D1969" s="1">
        <f t="shared" si="311"/>
        <v>-33.599148923807938</v>
      </c>
      <c r="E1969" s="1">
        <f t="shared" si="309"/>
        <v>61.027363926221987</v>
      </c>
      <c r="F1969" s="1">
        <f t="shared" si="312"/>
        <v>0.46558095274905587</v>
      </c>
      <c r="G1969" s="1">
        <f t="shared" si="313"/>
        <v>28.413178240533796</v>
      </c>
      <c r="H1969" s="1">
        <f t="shared" si="314"/>
        <v>-403.71699045340347</v>
      </c>
      <c r="I1969" s="1">
        <f t="shared" si="315"/>
        <v>-7.4108478551826507E-2</v>
      </c>
      <c r="J1969" s="1">
        <f t="shared" si="316"/>
        <v>-6.6958960367182435E-2</v>
      </c>
    </row>
    <row r="1970" spans="1:10" x14ac:dyDescent="0.25">
      <c r="A1970" s="1">
        <f t="shared" si="307"/>
        <v>1945</v>
      </c>
      <c r="B1970" s="1">
        <f t="shared" si="308"/>
        <v>0.1944999999999949</v>
      </c>
      <c r="C1970" s="1">
        <f t="shared" si="310"/>
        <v>-312.87673558930061</v>
      </c>
      <c r="D1970" s="1">
        <f t="shared" si="311"/>
        <v>-33.630436597366867</v>
      </c>
      <c r="E1970" s="1">
        <f t="shared" si="309"/>
        <v>61.027363926221987</v>
      </c>
      <c r="F1970" s="1">
        <f t="shared" si="312"/>
        <v>0.46558095274905587</v>
      </c>
      <c r="G1970" s="1">
        <f t="shared" si="313"/>
        <v>28.413178240533796</v>
      </c>
      <c r="H1970" s="1">
        <f t="shared" si="314"/>
        <v>-403.44495256674139</v>
      </c>
      <c r="I1970" s="1">
        <f t="shared" si="315"/>
        <v>-7.4155036647101408E-2</v>
      </c>
      <c r="J1970" s="1">
        <f t="shared" si="316"/>
        <v>-6.7005518462457336E-2</v>
      </c>
    </row>
    <row r="1971" spans="1:10" x14ac:dyDescent="0.25">
      <c r="A1971" s="1">
        <f t="shared" si="307"/>
        <v>1946</v>
      </c>
      <c r="B1971" s="1">
        <f t="shared" si="308"/>
        <v>0.19459999999999489</v>
      </c>
      <c r="C1971" s="1">
        <f t="shared" si="310"/>
        <v>-312.91708008455726</v>
      </c>
      <c r="D1971" s="1">
        <f t="shared" si="311"/>
        <v>-33.66172830537532</v>
      </c>
      <c r="E1971" s="1">
        <f t="shared" si="309"/>
        <v>61.027363926221987</v>
      </c>
      <c r="F1971" s="1">
        <f t="shared" si="312"/>
        <v>0.46558095274905587</v>
      </c>
      <c r="G1971" s="1">
        <f t="shared" si="313"/>
        <v>28.413178240533796</v>
      </c>
      <c r="H1971" s="1">
        <f t="shared" si="314"/>
        <v>-403.17330018183389</v>
      </c>
      <c r="I1971" s="1">
        <f t="shared" si="315"/>
        <v>-7.4201594742376309E-2</v>
      </c>
      <c r="J1971" s="1">
        <f t="shared" si="316"/>
        <v>-6.7052076557732238E-2</v>
      </c>
    </row>
    <row r="1972" spans="1:10" x14ac:dyDescent="0.25">
      <c r="A1972" s="1">
        <f t="shared" si="307"/>
        <v>1947</v>
      </c>
      <c r="B1972" s="1">
        <f t="shared" si="308"/>
        <v>0.19469999999999488</v>
      </c>
      <c r="C1972" s="1">
        <f t="shared" si="310"/>
        <v>-312.95739741457544</v>
      </c>
      <c r="D1972" s="1">
        <f t="shared" si="311"/>
        <v>-33.693024045116779</v>
      </c>
      <c r="E1972" s="1">
        <f t="shared" si="309"/>
        <v>61.027363926221987</v>
      </c>
      <c r="F1972" s="1">
        <f t="shared" si="312"/>
        <v>0.46558095274905587</v>
      </c>
      <c r="G1972" s="1">
        <f t="shared" si="313"/>
        <v>28.413178240533796</v>
      </c>
      <c r="H1972" s="1">
        <f t="shared" si="314"/>
        <v>-402.90203248615677</v>
      </c>
      <c r="I1972" s="1">
        <f t="shared" si="315"/>
        <v>-7.424815283765121E-2</v>
      </c>
      <c r="J1972" s="1">
        <f t="shared" si="316"/>
        <v>-6.7098634653007139E-2</v>
      </c>
    </row>
    <row r="1973" spans="1:10" x14ac:dyDescent="0.25">
      <c r="A1973" s="1">
        <f t="shared" si="307"/>
        <v>1948</v>
      </c>
      <c r="B1973" s="1">
        <f t="shared" si="308"/>
        <v>0.19479999999999487</v>
      </c>
      <c r="C1973" s="1">
        <f t="shared" si="310"/>
        <v>-312.99768761782406</v>
      </c>
      <c r="D1973" s="1">
        <f t="shared" si="311"/>
        <v>-33.724323813878563</v>
      </c>
      <c r="E1973" s="1">
        <f t="shared" si="309"/>
        <v>61.027363926221987</v>
      </c>
      <c r="F1973" s="1">
        <f t="shared" si="312"/>
        <v>0.46558095274905587</v>
      </c>
      <c r="G1973" s="1">
        <f t="shared" si="313"/>
        <v>28.413178240533796</v>
      </c>
      <c r="H1973" s="1">
        <f t="shared" si="314"/>
        <v>-402.63114866945909</v>
      </c>
      <c r="I1973" s="1">
        <f t="shared" si="315"/>
        <v>-7.4294710932926111E-2</v>
      </c>
      <c r="J1973" s="1">
        <f t="shared" si="316"/>
        <v>-6.714519274828204E-2</v>
      </c>
    </row>
    <row r="1974" spans="1:10" x14ac:dyDescent="0.25">
      <c r="A1974" s="1">
        <f t="shared" si="307"/>
        <v>1949</v>
      </c>
      <c r="B1974" s="1">
        <f t="shared" si="308"/>
        <v>0.19489999999999486</v>
      </c>
      <c r="C1974" s="1">
        <f t="shared" si="310"/>
        <v>-313.037950732691</v>
      </c>
      <c r="D1974" s="1">
        <f t="shared" si="311"/>
        <v>-33.755627608951833</v>
      </c>
      <c r="E1974" s="1">
        <f t="shared" si="309"/>
        <v>61.027363926221987</v>
      </c>
      <c r="F1974" s="1">
        <f t="shared" si="312"/>
        <v>0.46558095274905587</v>
      </c>
      <c r="G1974" s="1">
        <f t="shared" si="313"/>
        <v>28.413178240533796</v>
      </c>
      <c r="H1974" s="1">
        <f t="shared" si="314"/>
        <v>-402.36064792375583</v>
      </c>
      <c r="I1974" s="1">
        <f t="shared" si="315"/>
        <v>-7.4341269028201012E-2</v>
      </c>
      <c r="J1974" s="1">
        <f t="shared" si="316"/>
        <v>-6.7191750843556941E-2</v>
      </c>
    </row>
    <row r="1975" spans="1:10" x14ac:dyDescent="0.25">
      <c r="A1975" s="1">
        <f t="shared" si="307"/>
        <v>1950</v>
      </c>
      <c r="B1975" s="1">
        <f t="shared" si="308"/>
        <v>0.19499999999999484</v>
      </c>
      <c r="C1975" s="1">
        <f t="shared" si="310"/>
        <v>-313.0781867974834</v>
      </c>
      <c r="D1975" s="1">
        <f t="shared" si="311"/>
        <v>-33.786935427631583</v>
      </c>
      <c r="E1975" s="1">
        <f t="shared" si="309"/>
        <v>61.027363926221987</v>
      </c>
      <c r="F1975" s="1">
        <f t="shared" si="312"/>
        <v>0.46558095274905587</v>
      </c>
      <c r="G1975" s="1">
        <f t="shared" si="313"/>
        <v>28.413178240533796</v>
      </c>
      <c r="H1975" s="1">
        <f t="shared" si="314"/>
        <v>-402.0905294433195</v>
      </c>
      <c r="I1975" s="1">
        <f t="shared" si="315"/>
        <v>-7.4387827123475914E-2</v>
      </c>
      <c r="J1975" s="1">
        <f t="shared" si="316"/>
        <v>-6.7238308938831842E-2</v>
      </c>
    </row>
    <row r="1976" spans="1:10" x14ac:dyDescent="0.25">
      <c r="A1976" s="1">
        <f t="shared" si="307"/>
        <v>1951</v>
      </c>
      <c r="B1976" s="1">
        <f t="shared" si="308"/>
        <v>0.19509999999999483</v>
      </c>
      <c r="C1976" s="1">
        <f t="shared" si="310"/>
        <v>-313.1183958504277</v>
      </c>
      <c r="D1976" s="1">
        <f t="shared" si="311"/>
        <v>-33.818247267216627</v>
      </c>
      <c r="E1976" s="1">
        <f t="shared" si="309"/>
        <v>61.027363926221987</v>
      </c>
      <c r="F1976" s="1">
        <f t="shared" si="312"/>
        <v>0.46558095274905587</v>
      </c>
      <c r="G1976" s="1">
        <f t="shared" si="313"/>
        <v>28.413178240533796</v>
      </c>
      <c r="H1976" s="1">
        <f t="shared" si="314"/>
        <v>-401.82079242467262</v>
      </c>
      <c r="I1976" s="1">
        <f t="shared" si="315"/>
        <v>-7.4434385218750815E-2</v>
      </c>
      <c r="J1976" s="1">
        <f t="shared" si="316"/>
        <v>-6.7284867034106743E-2</v>
      </c>
    </row>
    <row r="1977" spans="1:10" x14ac:dyDescent="0.25">
      <c r="A1977" s="1">
        <f t="shared" si="307"/>
        <v>1952</v>
      </c>
      <c r="B1977" s="1">
        <f t="shared" si="308"/>
        <v>0.19519999999999482</v>
      </c>
      <c r="C1977" s="1">
        <f t="shared" si="310"/>
        <v>-313.15857792967017</v>
      </c>
      <c r="D1977" s="1">
        <f t="shared" si="311"/>
        <v>-33.849563125009595</v>
      </c>
      <c r="E1977" s="1">
        <f t="shared" si="309"/>
        <v>61.027363926221987</v>
      </c>
      <c r="F1977" s="1">
        <f t="shared" si="312"/>
        <v>0.46558095274905587</v>
      </c>
      <c r="G1977" s="1">
        <f t="shared" si="313"/>
        <v>28.413178240533796</v>
      </c>
      <c r="H1977" s="1">
        <f t="shared" si="314"/>
        <v>-401.55143606657964</v>
      </c>
      <c r="I1977" s="1">
        <f t="shared" si="315"/>
        <v>-7.4480943314025716E-2</v>
      </c>
      <c r="J1977" s="1">
        <f t="shared" si="316"/>
        <v>-6.7331425129381645E-2</v>
      </c>
    </row>
    <row r="1978" spans="1:10" x14ac:dyDescent="0.25">
      <c r="A1978" s="1">
        <f t="shared" si="307"/>
        <v>1953</v>
      </c>
      <c r="B1978" s="1">
        <f t="shared" si="308"/>
        <v>0.19529999999999481</v>
      </c>
      <c r="C1978" s="1">
        <f t="shared" si="310"/>
        <v>-313.19873307327686</v>
      </c>
      <c r="D1978" s="1">
        <f t="shared" si="311"/>
        <v>-33.88088299831692</v>
      </c>
      <c r="E1978" s="1">
        <f t="shared" si="309"/>
        <v>61.027363926221987</v>
      </c>
      <c r="F1978" s="1">
        <f t="shared" si="312"/>
        <v>0.46558095274905587</v>
      </c>
      <c r="G1978" s="1">
        <f t="shared" si="313"/>
        <v>28.413178240533796</v>
      </c>
      <c r="H1978" s="1">
        <f t="shared" si="314"/>
        <v>-401.28245957003918</v>
      </c>
      <c r="I1978" s="1">
        <f t="shared" si="315"/>
        <v>-7.4527501409300617E-2</v>
      </c>
      <c r="J1978" s="1">
        <f t="shared" si="316"/>
        <v>-6.7377983224656546E-2</v>
      </c>
    </row>
    <row r="1979" spans="1:10" x14ac:dyDescent="0.25">
      <c r="A1979" s="1">
        <f t="shared" si="307"/>
        <v>1954</v>
      </c>
      <c r="B1979" s="1">
        <f t="shared" si="308"/>
        <v>0.1953999999999948</v>
      </c>
      <c r="C1979" s="1">
        <f t="shared" si="310"/>
        <v>-313.23886131923388</v>
      </c>
      <c r="D1979" s="1">
        <f t="shared" si="311"/>
        <v>-33.912206884448842</v>
      </c>
      <c r="E1979" s="1">
        <f t="shared" si="309"/>
        <v>61.027363926221987</v>
      </c>
      <c r="F1979" s="1">
        <f t="shared" si="312"/>
        <v>0.46558095274905587</v>
      </c>
      <c r="G1979" s="1">
        <f t="shared" si="313"/>
        <v>28.413178240533796</v>
      </c>
      <c r="H1979" s="1">
        <f t="shared" si="314"/>
        <v>-401.01386213827652</v>
      </c>
      <c r="I1979" s="1">
        <f t="shared" si="315"/>
        <v>-7.4574059504575518E-2</v>
      </c>
      <c r="J1979" s="1">
        <f t="shared" si="316"/>
        <v>-6.7424541319931447E-2</v>
      </c>
    </row>
    <row r="1980" spans="1:10" x14ac:dyDescent="0.25">
      <c r="A1980" s="1">
        <f t="shared" si="307"/>
        <v>1955</v>
      </c>
      <c r="B1980" s="1">
        <f t="shared" si="308"/>
        <v>0.19549999999999479</v>
      </c>
      <c r="C1980" s="1">
        <f t="shared" si="310"/>
        <v>-313.27896270544773</v>
      </c>
      <c r="D1980" s="1">
        <f t="shared" si="311"/>
        <v>-33.943534780719389</v>
      </c>
      <c r="E1980" s="1">
        <f t="shared" si="309"/>
        <v>61.027363926221987</v>
      </c>
      <c r="F1980" s="1">
        <f t="shared" si="312"/>
        <v>0.46558095274905587</v>
      </c>
      <c r="G1980" s="1">
        <f t="shared" si="313"/>
        <v>28.413178240533796</v>
      </c>
      <c r="H1980" s="1">
        <f t="shared" si="314"/>
        <v>-400.7456429767355</v>
      </c>
      <c r="I1980" s="1">
        <f t="shared" si="315"/>
        <v>-7.462061759985042E-2</v>
      </c>
      <c r="J1980" s="1">
        <f t="shared" si="316"/>
        <v>-6.7471099415206348E-2</v>
      </c>
    </row>
    <row r="1981" spans="1:10" x14ac:dyDescent="0.25">
      <c r="A1981" s="1">
        <f t="shared" si="307"/>
        <v>1956</v>
      </c>
      <c r="B1981" s="1">
        <f t="shared" si="308"/>
        <v>0.19559999999999478</v>
      </c>
      <c r="C1981" s="1">
        <f t="shared" si="310"/>
        <v>-313.31903726974542</v>
      </c>
      <c r="D1981" s="1">
        <f t="shared" si="311"/>
        <v>-33.974866684446361</v>
      </c>
      <c r="E1981" s="1">
        <f t="shared" si="309"/>
        <v>61.027363926221987</v>
      </c>
      <c r="F1981" s="1">
        <f t="shared" si="312"/>
        <v>0.46558095274905587</v>
      </c>
      <c r="G1981" s="1">
        <f t="shared" si="313"/>
        <v>28.413178240533796</v>
      </c>
      <c r="H1981" s="1">
        <f t="shared" si="314"/>
        <v>-400.47780129307108</v>
      </c>
      <c r="I1981" s="1">
        <f t="shared" si="315"/>
        <v>-7.4667175695125321E-2</v>
      </c>
      <c r="J1981" s="1">
        <f t="shared" si="316"/>
        <v>-6.7517657510481249E-2</v>
      </c>
    </row>
    <row r="1982" spans="1:10" x14ac:dyDescent="0.25">
      <c r="A1982" s="1">
        <f t="shared" si="307"/>
        <v>1957</v>
      </c>
      <c r="B1982" s="1">
        <f t="shared" si="308"/>
        <v>0.19569999999999477</v>
      </c>
      <c r="C1982" s="1">
        <f t="shared" si="310"/>
        <v>-313.35908504987475</v>
      </c>
      <c r="D1982" s="1">
        <f t="shared" si="311"/>
        <v>-34.006202592951347</v>
      </c>
      <c r="E1982" s="1">
        <f t="shared" si="309"/>
        <v>61.027363926221987</v>
      </c>
      <c r="F1982" s="1">
        <f t="shared" si="312"/>
        <v>0.46558095274905587</v>
      </c>
      <c r="G1982" s="1">
        <f t="shared" si="313"/>
        <v>28.413178240533796</v>
      </c>
      <c r="H1982" s="1">
        <f t="shared" si="314"/>
        <v>-400.21033629714157</v>
      </c>
      <c r="I1982" s="1">
        <f t="shared" si="315"/>
        <v>-7.4713733790400222E-2</v>
      </c>
      <c r="J1982" s="1">
        <f t="shared" si="316"/>
        <v>-6.756421560575615E-2</v>
      </c>
    </row>
    <row r="1983" spans="1:10" x14ac:dyDescent="0.25">
      <c r="A1983" s="1">
        <f t="shared" si="307"/>
        <v>1958</v>
      </c>
      <c r="B1983" s="1">
        <f t="shared" si="308"/>
        <v>0.19579999999999476</v>
      </c>
      <c r="C1983" s="1">
        <f t="shared" si="310"/>
        <v>-313.39910608350448</v>
      </c>
      <c r="D1983" s="1">
        <f t="shared" si="311"/>
        <v>-34.037542503559699</v>
      </c>
      <c r="E1983" s="1">
        <f t="shared" si="309"/>
        <v>61.027363926221987</v>
      </c>
      <c r="F1983" s="1">
        <f t="shared" si="312"/>
        <v>0.46558095274905587</v>
      </c>
      <c r="G1983" s="1">
        <f t="shared" si="313"/>
        <v>28.413178240533796</v>
      </c>
      <c r="H1983" s="1">
        <f t="shared" si="314"/>
        <v>-399.94324720100082</v>
      </c>
      <c r="I1983" s="1">
        <f t="shared" si="315"/>
        <v>-7.4760291885675123E-2</v>
      </c>
      <c r="J1983" s="1">
        <f t="shared" si="316"/>
        <v>-6.7610773701031052E-2</v>
      </c>
    </row>
    <row r="1984" spans="1:10" x14ac:dyDescent="0.25">
      <c r="A1984" s="1">
        <f t="shared" si="307"/>
        <v>1959</v>
      </c>
      <c r="B1984" s="1">
        <f t="shared" si="308"/>
        <v>0.19589999999999475</v>
      </c>
      <c r="C1984" s="1">
        <f t="shared" si="310"/>
        <v>-313.43910040822459</v>
      </c>
      <c r="D1984" s="1">
        <f t="shared" si="311"/>
        <v>-34.068886413600524</v>
      </c>
      <c r="E1984" s="1">
        <f t="shared" si="309"/>
        <v>61.027363926221987</v>
      </c>
      <c r="F1984" s="1">
        <f t="shared" si="312"/>
        <v>0.46558095274905587</v>
      </c>
      <c r="G1984" s="1">
        <f t="shared" si="313"/>
        <v>28.413178240533796</v>
      </c>
      <c r="H1984" s="1">
        <f t="shared" si="314"/>
        <v>-399.67653321889122</v>
      </c>
      <c r="I1984" s="1">
        <f t="shared" si="315"/>
        <v>-7.4806849980950024E-2</v>
      </c>
      <c r="J1984" s="1">
        <f t="shared" si="316"/>
        <v>-6.7657331796305953E-2</v>
      </c>
    </row>
    <row r="1985" spans="1:10" x14ac:dyDescent="0.25">
      <c r="A1985" s="1">
        <f t="shared" si="307"/>
        <v>1960</v>
      </c>
      <c r="B1985" s="1">
        <f t="shared" si="308"/>
        <v>0.19599999999999473</v>
      </c>
      <c r="C1985" s="1">
        <f t="shared" si="310"/>
        <v>-313.47906806154646</v>
      </c>
      <c r="D1985" s="1">
        <f t="shared" si="311"/>
        <v>-34.100234320406678</v>
      </c>
      <c r="E1985" s="1">
        <f t="shared" si="309"/>
        <v>61.027363926221987</v>
      </c>
      <c r="F1985" s="1">
        <f t="shared" si="312"/>
        <v>0.46558095274905587</v>
      </c>
      <c r="G1985" s="1">
        <f t="shared" si="313"/>
        <v>28.413178240533796</v>
      </c>
      <c r="H1985" s="1">
        <f t="shared" si="314"/>
        <v>-399.41019356723524</v>
      </c>
      <c r="I1985" s="1">
        <f t="shared" si="315"/>
        <v>-7.4853408076224925E-2</v>
      </c>
      <c r="J1985" s="1">
        <f t="shared" si="316"/>
        <v>-6.7703889891580854E-2</v>
      </c>
    </row>
    <row r="1986" spans="1:10" x14ac:dyDescent="0.25">
      <c r="A1986" s="1">
        <f t="shared" si="307"/>
        <v>1961</v>
      </c>
      <c r="B1986" s="1">
        <f t="shared" si="308"/>
        <v>0.19609999999999472</v>
      </c>
      <c r="C1986" s="1">
        <f t="shared" si="310"/>
        <v>-313.51900908090317</v>
      </c>
      <c r="D1986" s="1">
        <f t="shared" si="311"/>
        <v>-34.13158622131477</v>
      </c>
      <c r="E1986" s="1">
        <f t="shared" si="309"/>
        <v>61.027363926221987</v>
      </c>
      <c r="F1986" s="1">
        <f t="shared" si="312"/>
        <v>0.46558095274905587</v>
      </c>
      <c r="G1986" s="1">
        <f t="shared" si="313"/>
        <v>28.413178240533796</v>
      </c>
      <c r="H1986" s="1">
        <f t="shared" si="314"/>
        <v>-399.14422746462861</v>
      </c>
      <c r="I1986" s="1">
        <f t="shared" si="315"/>
        <v>-7.4899966171499827E-2</v>
      </c>
      <c r="J1986" s="1">
        <f t="shared" si="316"/>
        <v>-6.7750447986855755E-2</v>
      </c>
    </row>
    <row r="1987" spans="1:10" x14ac:dyDescent="0.25">
      <c r="A1987" s="1">
        <f t="shared" si="307"/>
        <v>1962</v>
      </c>
      <c r="B1987" s="1">
        <f t="shared" si="308"/>
        <v>0.19619999999999471</v>
      </c>
      <c r="C1987" s="1">
        <f t="shared" si="310"/>
        <v>-313.55892350364962</v>
      </c>
      <c r="D1987" s="1">
        <f t="shared" si="311"/>
        <v>-34.162942113665132</v>
      </c>
      <c r="E1987" s="1">
        <f t="shared" si="309"/>
        <v>61.027363926221987</v>
      </c>
      <c r="F1987" s="1">
        <f t="shared" si="312"/>
        <v>0.46558095274905587</v>
      </c>
      <c r="G1987" s="1">
        <f t="shared" si="313"/>
        <v>28.413178240533796</v>
      </c>
      <c r="H1987" s="1">
        <f t="shared" si="314"/>
        <v>-398.87863413183254</v>
      </c>
      <c r="I1987" s="1">
        <f t="shared" si="315"/>
        <v>-7.4946524266774728E-2</v>
      </c>
      <c r="J1987" s="1">
        <f t="shared" si="316"/>
        <v>-6.7797006082130656E-2</v>
      </c>
    </row>
    <row r="1988" spans="1:10" x14ac:dyDescent="0.25">
      <c r="A1988" s="1">
        <f t="shared" si="307"/>
        <v>1963</v>
      </c>
      <c r="B1988" s="1">
        <f t="shared" si="308"/>
        <v>0.1962999999999947</v>
      </c>
      <c r="C1988" s="1">
        <f t="shared" si="310"/>
        <v>-313.59881136706281</v>
      </c>
      <c r="D1988" s="1">
        <f t="shared" si="311"/>
        <v>-34.19430199480184</v>
      </c>
      <c r="E1988" s="1">
        <f t="shared" si="309"/>
        <v>61.027363926221987</v>
      </c>
      <c r="F1988" s="1">
        <f t="shared" si="312"/>
        <v>0.46558095274905587</v>
      </c>
      <c r="G1988" s="1">
        <f t="shared" si="313"/>
        <v>28.413178240533796</v>
      </c>
      <c r="H1988" s="1">
        <f t="shared" si="314"/>
        <v>-398.613412791766</v>
      </c>
      <c r="I1988" s="1">
        <f t="shared" si="315"/>
        <v>-7.4993082362049629E-2</v>
      </c>
      <c r="J1988" s="1">
        <f t="shared" si="316"/>
        <v>-6.7843564177405558E-2</v>
      </c>
    </row>
    <row r="1989" spans="1:10" x14ac:dyDescent="0.25">
      <c r="A1989" s="1">
        <f t="shared" si="307"/>
        <v>1964</v>
      </c>
      <c r="B1989" s="1">
        <f t="shared" si="308"/>
        <v>0.19639999999999469</v>
      </c>
      <c r="C1989" s="1">
        <f t="shared" si="310"/>
        <v>-313.63867270834197</v>
      </c>
      <c r="D1989" s="1">
        <f t="shared" si="311"/>
        <v>-34.225665862072674</v>
      </c>
      <c r="E1989" s="1">
        <f t="shared" si="309"/>
        <v>61.027363926221987</v>
      </c>
      <c r="F1989" s="1">
        <f t="shared" si="312"/>
        <v>0.46558095274905587</v>
      </c>
      <c r="G1989" s="1">
        <f t="shared" si="313"/>
        <v>28.413178240533796</v>
      </c>
      <c r="H1989" s="1">
        <f t="shared" si="314"/>
        <v>-398.3485626694989</v>
      </c>
      <c r="I1989" s="1">
        <f t="shared" si="315"/>
        <v>-7.503964045732453E-2</v>
      </c>
      <c r="J1989" s="1">
        <f t="shared" si="316"/>
        <v>-6.7890122272680459E-2</v>
      </c>
    </row>
    <row r="1990" spans="1:10" x14ac:dyDescent="0.25">
      <c r="A1990" s="1">
        <f t="shared" ref="A1990:A2053" si="317">A1989+1</f>
        <v>1965</v>
      </c>
      <c r="B1990" s="1">
        <f t="shared" ref="B1990:B2053" si="318">B1989+$B$2</f>
        <v>0.19649999999999468</v>
      </c>
      <c r="C1990" s="1">
        <f t="shared" si="310"/>
        <v>-313.67850756460894</v>
      </c>
      <c r="D1990" s="1">
        <f t="shared" si="311"/>
        <v>-34.257033712829134</v>
      </c>
      <c r="E1990" s="1">
        <f t="shared" si="309"/>
        <v>61.027363926221987</v>
      </c>
      <c r="F1990" s="1">
        <f t="shared" si="312"/>
        <v>0.46558095274905587</v>
      </c>
      <c r="G1990" s="1">
        <f t="shared" si="313"/>
        <v>28.413178240533796</v>
      </c>
      <c r="H1990" s="1">
        <f t="shared" si="314"/>
        <v>-398.08408299224396</v>
      </c>
      <c r="I1990" s="1">
        <f t="shared" si="315"/>
        <v>-7.5086198552599431E-2</v>
      </c>
      <c r="J1990" s="1">
        <f t="shared" si="316"/>
        <v>-6.793668036795536E-2</v>
      </c>
    </row>
    <row r="1991" spans="1:10" x14ac:dyDescent="0.25">
      <c r="A1991" s="1">
        <f t="shared" si="317"/>
        <v>1966</v>
      </c>
      <c r="B1991" s="1">
        <f t="shared" si="318"/>
        <v>0.19659999999999467</v>
      </c>
      <c r="C1991" s="1">
        <f t="shared" si="310"/>
        <v>-313.71831597290816</v>
      </c>
      <c r="D1991" s="1">
        <f t="shared" si="311"/>
        <v>-34.288405544426425</v>
      </c>
      <c r="E1991" s="1">
        <f t="shared" si="309"/>
        <v>61.027363926221987</v>
      </c>
      <c r="F1991" s="1">
        <f t="shared" si="312"/>
        <v>0.46558095274905587</v>
      </c>
      <c r="G1991" s="1">
        <f t="shared" si="313"/>
        <v>28.413178240533796</v>
      </c>
      <c r="H1991" s="1">
        <f t="shared" si="314"/>
        <v>-397.81997298934982</v>
      </c>
      <c r="I1991" s="1">
        <f t="shared" si="315"/>
        <v>-7.5132756647874333E-2</v>
      </c>
      <c r="J1991" s="1">
        <f t="shared" si="316"/>
        <v>-6.7983238463230261E-2</v>
      </c>
    </row>
    <row r="1992" spans="1:10" x14ac:dyDescent="0.25">
      <c r="A1992" s="1">
        <f t="shared" si="317"/>
        <v>1967</v>
      </c>
      <c r="B1992" s="1">
        <f t="shared" si="318"/>
        <v>0.19669999999999466</v>
      </c>
      <c r="C1992" s="1">
        <f t="shared" si="310"/>
        <v>-313.75809797020707</v>
      </c>
      <c r="D1992" s="1">
        <f t="shared" si="311"/>
        <v>-34.319781354223444</v>
      </c>
      <c r="E1992" s="1">
        <f t="shared" si="309"/>
        <v>61.027363926221987</v>
      </c>
      <c r="F1992" s="1">
        <f t="shared" si="312"/>
        <v>0.46558095274905587</v>
      </c>
      <c r="G1992" s="1">
        <f t="shared" si="313"/>
        <v>28.413178240533796</v>
      </c>
      <c r="H1992" s="1">
        <f t="shared" si="314"/>
        <v>-397.55623189229351</v>
      </c>
      <c r="I1992" s="1">
        <f t="shared" si="315"/>
        <v>-7.5179314743149234E-2</v>
      </c>
      <c r="J1992" s="1">
        <f t="shared" si="316"/>
        <v>-6.8029796558505162E-2</v>
      </c>
    </row>
    <row r="1993" spans="1:10" x14ac:dyDescent="0.25">
      <c r="A1993" s="1">
        <f t="shared" si="317"/>
        <v>1968</v>
      </c>
      <c r="B1993" s="1">
        <f t="shared" si="318"/>
        <v>0.19679999999999465</v>
      </c>
      <c r="C1993" s="1">
        <f t="shared" si="310"/>
        <v>-313.79785359339633</v>
      </c>
      <c r="D1993" s="1">
        <f t="shared" si="311"/>
        <v>-34.351161139582786</v>
      </c>
      <c r="E1993" s="1">
        <f t="shared" si="309"/>
        <v>61.027363926221987</v>
      </c>
      <c r="F1993" s="1">
        <f t="shared" si="312"/>
        <v>0.46558095274905587</v>
      </c>
      <c r="G1993" s="1">
        <f t="shared" si="313"/>
        <v>28.413178240533796</v>
      </c>
      <c r="H1993" s="1">
        <f t="shared" si="314"/>
        <v>-397.29285893467295</v>
      </c>
      <c r="I1993" s="1">
        <f t="shared" si="315"/>
        <v>-7.5225872838424135E-2</v>
      </c>
      <c r="J1993" s="1">
        <f t="shared" si="316"/>
        <v>-6.8076354653780063E-2</v>
      </c>
    </row>
    <row r="1994" spans="1:10" x14ac:dyDescent="0.25">
      <c r="A1994" s="1">
        <f t="shared" si="317"/>
        <v>1969</v>
      </c>
      <c r="B1994" s="1">
        <f t="shared" si="318"/>
        <v>0.19689999999999463</v>
      </c>
      <c r="C1994" s="1">
        <f t="shared" si="310"/>
        <v>-313.83758287928981</v>
      </c>
      <c r="D1994" s="1">
        <f t="shared" si="311"/>
        <v>-34.382544897870716</v>
      </c>
      <c r="E1994" s="1">
        <f t="shared" si="309"/>
        <v>61.027363926221987</v>
      </c>
      <c r="F1994" s="1">
        <f t="shared" si="312"/>
        <v>0.46558095274905587</v>
      </c>
      <c r="G1994" s="1">
        <f t="shared" si="313"/>
        <v>28.413178240533796</v>
      </c>
      <c r="H1994" s="1">
        <f t="shared" si="314"/>
        <v>-397.02985335220001</v>
      </c>
      <c r="I1994" s="1">
        <f t="shared" si="315"/>
        <v>-7.5272430933699036E-2</v>
      </c>
      <c r="J1994" s="1">
        <f t="shared" si="316"/>
        <v>-6.8122912749054965E-2</v>
      </c>
    </row>
    <row r="1995" spans="1:10" x14ac:dyDescent="0.25">
      <c r="A1995" s="1">
        <f t="shared" si="317"/>
        <v>1970</v>
      </c>
      <c r="B1995" s="1">
        <f t="shared" si="318"/>
        <v>0.19699999999999462</v>
      </c>
      <c r="C1995" s="1">
        <f t="shared" si="310"/>
        <v>-313.87728586462504</v>
      </c>
      <c r="D1995" s="1">
        <f t="shared" si="311"/>
        <v>-34.413932626457175</v>
      </c>
      <c r="E1995" s="1">
        <f t="shared" si="309"/>
        <v>61.027363926221987</v>
      </c>
      <c r="F1995" s="1">
        <f t="shared" si="312"/>
        <v>0.46558095274905587</v>
      </c>
      <c r="G1995" s="1">
        <f t="shared" si="313"/>
        <v>28.413178240533796</v>
      </c>
      <c r="H1995" s="1">
        <f t="shared" si="314"/>
        <v>-396.76721438269306</v>
      </c>
      <c r="I1995" s="1">
        <f t="shared" si="315"/>
        <v>-7.5318989028973937E-2</v>
      </c>
      <c r="J1995" s="1">
        <f t="shared" si="316"/>
        <v>-6.8169470844329866E-2</v>
      </c>
    </row>
    <row r="1996" spans="1:10" x14ac:dyDescent="0.25">
      <c r="A1996" s="1">
        <f t="shared" si="317"/>
        <v>1971</v>
      </c>
      <c r="B1996" s="1">
        <f t="shared" si="318"/>
        <v>0.19709999999999461</v>
      </c>
      <c r="C1996" s="1">
        <f t="shared" si="310"/>
        <v>-313.91696258606333</v>
      </c>
      <c r="D1996" s="1">
        <f t="shared" si="311"/>
        <v>-34.445324322715784</v>
      </c>
      <c r="E1996" s="1">
        <f t="shared" si="309"/>
        <v>61.027363926221987</v>
      </c>
      <c r="F1996" s="1">
        <f t="shared" si="312"/>
        <v>0.46558095274905587</v>
      </c>
      <c r="G1996" s="1">
        <f t="shared" si="313"/>
        <v>28.413178240533796</v>
      </c>
      <c r="H1996" s="1">
        <f t="shared" si="314"/>
        <v>-396.50494126606964</v>
      </c>
      <c r="I1996" s="1">
        <f t="shared" si="315"/>
        <v>-7.5365547124248838E-2</v>
      </c>
      <c r="J1996" s="1">
        <f t="shared" si="316"/>
        <v>-6.8216028939604767E-2</v>
      </c>
    </row>
    <row r="1997" spans="1:10" x14ac:dyDescent="0.25">
      <c r="A1997" s="1">
        <f t="shared" si="317"/>
        <v>1972</v>
      </c>
      <c r="B1997" s="1">
        <f t="shared" si="318"/>
        <v>0.1971999999999946</v>
      </c>
      <c r="C1997" s="1">
        <f t="shared" si="310"/>
        <v>-313.95661308018992</v>
      </c>
      <c r="D1997" s="1">
        <f t="shared" si="311"/>
        <v>-34.476719984023802</v>
      </c>
      <c r="E1997" s="1">
        <f t="shared" si="309"/>
        <v>61.027363926221987</v>
      </c>
      <c r="F1997" s="1">
        <f t="shared" si="312"/>
        <v>0.46558095274905587</v>
      </c>
      <c r="G1997" s="1">
        <f t="shared" si="313"/>
        <v>28.413178240533796</v>
      </c>
      <c r="H1997" s="1">
        <f t="shared" si="314"/>
        <v>-396.24303324433924</v>
      </c>
      <c r="I1997" s="1">
        <f t="shared" si="315"/>
        <v>-7.541210521952374E-2</v>
      </c>
      <c r="J1997" s="1">
        <f t="shared" si="316"/>
        <v>-6.8262587034879668E-2</v>
      </c>
    </row>
    <row r="1998" spans="1:10" x14ac:dyDescent="0.25">
      <c r="A1998" s="1">
        <f t="shared" si="317"/>
        <v>1973</v>
      </c>
      <c r="B1998" s="1">
        <f t="shared" si="318"/>
        <v>0.19729999999999459</v>
      </c>
      <c r="C1998" s="1">
        <f t="shared" si="310"/>
        <v>-313.99623738351437</v>
      </c>
      <c r="D1998" s="1">
        <f t="shared" si="311"/>
        <v>-34.508119607762154</v>
      </c>
      <c r="E1998" s="1">
        <f t="shared" si="309"/>
        <v>61.027363926221987</v>
      </c>
      <c r="F1998" s="1">
        <f t="shared" si="312"/>
        <v>0.46558095274905587</v>
      </c>
      <c r="G1998" s="1">
        <f t="shared" si="313"/>
        <v>28.413178240533796</v>
      </c>
      <c r="H1998" s="1">
        <f t="shared" si="314"/>
        <v>-395.9814895615965</v>
      </c>
      <c r="I1998" s="1">
        <f t="shared" si="315"/>
        <v>-7.5458663314798641E-2</v>
      </c>
      <c r="J1998" s="1">
        <f t="shared" si="316"/>
        <v>-6.8309145130154569E-2</v>
      </c>
    </row>
    <row r="1999" spans="1:10" x14ac:dyDescent="0.25">
      <c r="A1999" s="1">
        <f t="shared" si="317"/>
        <v>1974</v>
      </c>
      <c r="B1999" s="1">
        <f t="shared" si="318"/>
        <v>0.19739999999999458</v>
      </c>
      <c r="C1999" s="1">
        <f t="shared" si="310"/>
        <v>-314.03583553247051</v>
      </c>
      <c r="D1999" s="1">
        <f t="shared" si="311"/>
        <v>-34.539523191315403</v>
      </c>
      <c r="E1999" s="1">
        <f t="shared" si="309"/>
        <v>61.027363926221987</v>
      </c>
      <c r="F1999" s="1">
        <f t="shared" si="312"/>
        <v>0.46558095274905587</v>
      </c>
      <c r="G1999" s="1">
        <f t="shared" si="313"/>
        <v>28.413178240533796</v>
      </c>
      <c r="H1999" s="1">
        <f t="shared" si="314"/>
        <v>-395.72030946401355</v>
      </c>
      <c r="I1999" s="1">
        <f t="shared" si="315"/>
        <v>-7.5505221410073542E-2</v>
      </c>
      <c r="J1999" s="1">
        <f t="shared" si="316"/>
        <v>-6.8355703225429471E-2</v>
      </c>
    </row>
    <row r="2000" spans="1:10" x14ac:dyDescent="0.25">
      <c r="A2000" s="1">
        <f t="shared" si="317"/>
        <v>1975</v>
      </c>
      <c r="B2000" s="1">
        <f t="shared" si="318"/>
        <v>0.19749999999999457</v>
      </c>
      <c r="C2000" s="1">
        <f t="shared" si="310"/>
        <v>-314.07540756341689</v>
      </c>
      <c r="D2000" s="1">
        <f t="shared" si="311"/>
        <v>-34.570930732071744</v>
      </c>
      <c r="E2000" s="1">
        <f t="shared" si="309"/>
        <v>61.027363926221987</v>
      </c>
      <c r="F2000" s="1">
        <f t="shared" si="312"/>
        <v>0.46558095274905587</v>
      </c>
      <c r="G2000" s="1">
        <f t="shared" si="313"/>
        <v>28.413178240533796</v>
      </c>
      <c r="H2000" s="1">
        <f t="shared" si="314"/>
        <v>-395.45949219983333</v>
      </c>
      <c r="I2000" s="1">
        <f t="shared" si="315"/>
        <v>-7.5551779505348443E-2</v>
      </c>
      <c r="J2000" s="1">
        <f t="shared" si="316"/>
        <v>-6.8402261320704372E-2</v>
      </c>
    </row>
    <row r="2001" spans="1:10" x14ac:dyDescent="0.25">
      <c r="A2001" s="1">
        <f t="shared" si="317"/>
        <v>1976</v>
      </c>
      <c r="B2001" s="1">
        <f t="shared" si="318"/>
        <v>0.19759999999999456</v>
      </c>
      <c r="C2001" s="1">
        <f t="shared" si="310"/>
        <v>-314.11495351263687</v>
      </c>
      <c r="D2001" s="1">
        <f t="shared" si="311"/>
        <v>-34.602342227423009</v>
      </c>
      <c r="E2001" s="1">
        <f t="shared" si="309"/>
        <v>61.027363926221987</v>
      </c>
      <c r="F2001" s="1">
        <f t="shared" si="312"/>
        <v>0.46558095274905587</v>
      </c>
      <c r="G2001" s="1">
        <f t="shared" si="313"/>
        <v>28.413178240533796</v>
      </c>
      <c r="H2001" s="1">
        <f t="shared" si="314"/>
        <v>-395.19903701936204</v>
      </c>
      <c r="I2001" s="1">
        <f t="shared" si="315"/>
        <v>-7.5598337600623344E-2</v>
      </c>
      <c r="J2001" s="1">
        <f t="shared" si="316"/>
        <v>-6.8448819415979273E-2</v>
      </c>
    </row>
    <row r="2002" spans="1:10" x14ac:dyDescent="0.25">
      <c r="A2002" s="1">
        <f t="shared" si="317"/>
        <v>1977</v>
      </c>
      <c r="B2002" s="1">
        <f t="shared" si="318"/>
        <v>0.19769999999999455</v>
      </c>
      <c r="C2002" s="1">
        <f t="shared" si="310"/>
        <v>-314.15447341633882</v>
      </c>
      <c r="D2002" s="1">
        <f t="shared" si="311"/>
        <v>-34.633757674764645</v>
      </c>
      <c r="E2002" s="1">
        <f t="shared" si="309"/>
        <v>61.027363926221987</v>
      </c>
      <c r="F2002" s="1">
        <f t="shared" si="312"/>
        <v>0.46558095274905587</v>
      </c>
      <c r="G2002" s="1">
        <f t="shared" si="313"/>
        <v>28.413178240533796</v>
      </c>
      <c r="H2002" s="1">
        <f t="shared" si="314"/>
        <v>-394.93894317496256</v>
      </c>
      <c r="I2002" s="1">
        <f t="shared" si="315"/>
        <v>-7.5644895695898245E-2</v>
      </c>
      <c r="J2002" s="1">
        <f t="shared" si="316"/>
        <v>-6.8495377511254174E-2</v>
      </c>
    </row>
    <row r="2003" spans="1:10" x14ac:dyDescent="0.25">
      <c r="A2003" s="1">
        <f t="shared" si="317"/>
        <v>1978</v>
      </c>
      <c r="B2003" s="1">
        <f t="shared" si="318"/>
        <v>0.19779999999999454</v>
      </c>
      <c r="C2003" s="1">
        <f t="shared" si="310"/>
        <v>-314.19396731065632</v>
      </c>
      <c r="D2003" s="1">
        <f t="shared" si="311"/>
        <v>-34.665177071495712</v>
      </c>
      <c r="E2003" s="1">
        <f t="shared" si="309"/>
        <v>61.027363926221987</v>
      </c>
      <c r="F2003" s="1">
        <f t="shared" si="312"/>
        <v>0.46558095274905587</v>
      </c>
      <c r="G2003" s="1">
        <f t="shared" si="313"/>
        <v>28.413178240533796</v>
      </c>
      <c r="H2003" s="1">
        <f t="shared" si="314"/>
        <v>-394.67920992104706</v>
      </c>
      <c r="I2003" s="1">
        <f t="shared" si="315"/>
        <v>-7.5691453791173147E-2</v>
      </c>
      <c r="J2003" s="1">
        <f t="shared" si="316"/>
        <v>-6.8541935606529075E-2</v>
      </c>
    </row>
    <row r="2004" spans="1:10" x14ac:dyDescent="0.25">
      <c r="A2004" s="1">
        <f t="shared" si="317"/>
        <v>1979</v>
      </c>
      <c r="B2004" s="1">
        <f t="shared" si="318"/>
        <v>0.19789999999999452</v>
      </c>
      <c r="C2004" s="1">
        <f t="shared" si="310"/>
        <v>-314.2334352316484</v>
      </c>
      <c r="D2004" s="1">
        <f t="shared" si="311"/>
        <v>-34.696600415018878</v>
      </c>
      <c r="E2004" s="1">
        <f t="shared" si="309"/>
        <v>61.027363926221987</v>
      </c>
      <c r="F2004" s="1">
        <f t="shared" si="312"/>
        <v>0.46558095274905587</v>
      </c>
      <c r="G2004" s="1">
        <f t="shared" si="313"/>
        <v>28.413178240533796</v>
      </c>
      <c r="H2004" s="1">
        <f t="shared" si="314"/>
        <v>-394.4198365140702</v>
      </c>
      <c r="I2004" s="1">
        <f t="shared" si="315"/>
        <v>-7.5738011886448048E-2</v>
      </c>
      <c r="J2004" s="1">
        <f t="shared" si="316"/>
        <v>-6.8588493701803976E-2</v>
      </c>
    </row>
    <row r="2005" spans="1:10" x14ac:dyDescent="0.25">
      <c r="A2005" s="1">
        <f t="shared" si="317"/>
        <v>1980</v>
      </c>
      <c r="B2005" s="1">
        <f t="shared" si="318"/>
        <v>0.19799999999999451</v>
      </c>
      <c r="C2005" s="1">
        <f t="shared" si="310"/>
        <v>-314.27287721529979</v>
      </c>
      <c r="D2005" s="1">
        <f t="shared" si="311"/>
        <v>-34.728027702740405</v>
      </c>
      <c r="E2005" s="1">
        <f t="shared" si="309"/>
        <v>61.027363926221987</v>
      </c>
      <c r="F2005" s="1">
        <f t="shared" si="312"/>
        <v>0.46558095274905587</v>
      </c>
      <c r="G2005" s="1">
        <f t="shared" si="313"/>
        <v>28.413178240533796</v>
      </c>
      <c r="H2005" s="1">
        <f t="shared" si="314"/>
        <v>-394.16082221252208</v>
      </c>
      <c r="I2005" s="1">
        <f t="shared" si="315"/>
        <v>-7.5784569981722949E-2</v>
      </c>
      <c r="J2005" s="1">
        <f t="shared" si="316"/>
        <v>-6.8635051797078878E-2</v>
      </c>
    </row>
    <row r="2006" spans="1:10" x14ac:dyDescent="0.25">
      <c r="A2006" s="1">
        <f t="shared" si="317"/>
        <v>1981</v>
      </c>
      <c r="B2006" s="1">
        <f t="shared" si="318"/>
        <v>0.1980999999999945</v>
      </c>
      <c r="C2006" s="1">
        <f t="shared" si="310"/>
        <v>-314.31229329752102</v>
      </c>
      <c r="D2006" s="1">
        <f t="shared" si="311"/>
        <v>-34.75945893207016</v>
      </c>
      <c r="E2006" s="1">
        <f t="shared" si="309"/>
        <v>61.027363926221987</v>
      </c>
      <c r="F2006" s="1">
        <f t="shared" si="312"/>
        <v>0.46558095274905587</v>
      </c>
      <c r="G2006" s="1">
        <f t="shared" si="313"/>
        <v>28.413178240533796</v>
      </c>
      <c r="H2006" s="1">
        <f t="shared" si="314"/>
        <v>-393.90216627692132</v>
      </c>
      <c r="I2006" s="1">
        <f t="shared" si="315"/>
        <v>-7.583112807699785E-2</v>
      </c>
      <c r="J2006" s="1">
        <f t="shared" si="316"/>
        <v>-6.8681609892353779E-2</v>
      </c>
    </row>
    <row r="2007" spans="1:10" x14ac:dyDescent="0.25">
      <c r="A2007" s="1">
        <f t="shared" si="317"/>
        <v>1982</v>
      </c>
      <c r="B2007" s="1">
        <f t="shared" si="318"/>
        <v>0.19819999999999449</v>
      </c>
      <c r="C2007" s="1">
        <f t="shared" si="310"/>
        <v>-314.3516835141487</v>
      </c>
      <c r="D2007" s="1">
        <f t="shared" si="311"/>
        <v>-34.790894100421575</v>
      </c>
      <c r="E2007" s="1">
        <f t="shared" si="309"/>
        <v>61.027363926221987</v>
      </c>
      <c r="F2007" s="1">
        <f t="shared" si="312"/>
        <v>0.46558095274905587</v>
      </c>
      <c r="G2007" s="1">
        <f t="shared" si="313"/>
        <v>28.413178240533796</v>
      </c>
      <c r="H2007" s="1">
        <f t="shared" si="314"/>
        <v>-393.64386796980801</v>
      </c>
      <c r="I2007" s="1">
        <f t="shared" si="315"/>
        <v>-7.5877686172272751E-2</v>
      </c>
      <c r="J2007" s="1">
        <f t="shared" si="316"/>
        <v>-6.872816798762868E-2</v>
      </c>
    </row>
    <row r="2008" spans="1:10" x14ac:dyDescent="0.25">
      <c r="A2008" s="1">
        <f t="shared" si="317"/>
        <v>1983</v>
      </c>
      <c r="B2008" s="1">
        <f t="shared" si="318"/>
        <v>0.19829999999999448</v>
      </c>
      <c r="C2008" s="1">
        <f t="shared" si="310"/>
        <v>-314.39104790094569</v>
      </c>
      <c r="D2008" s="1">
        <f t="shared" si="311"/>
        <v>-34.82233320521167</v>
      </c>
      <c r="E2008" s="1">
        <f t="shared" si="309"/>
        <v>61.027363926221987</v>
      </c>
      <c r="F2008" s="1">
        <f t="shared" si="312"/>
        <v>0.46558095274905587</v>
      </c>
      <c r="G2008" s="1">
        <f t="shared" si="313"/>
        <v>28.413178240533796</v>
      </c>
      <c r="H2008" s="1">
        <f t="shared" si="314"/>
        <v>-393.38592655573706</v>
      </c>
      <c r="I2008" s="1">
        <f t="shared" si="315"/>
        <v>-7.5924244267547653E-2</v>
      </c>
      <c r="J2008" s="1">
        <f t="shared" si="316"/>
        <v>-6.8774726082903581E-2</v>
      </c>
    </row>
    <row r="2009" spans="1:10" x14ac:dyDescent="0.25">
      <c r="A2009" s="1">
        <f t="shared" si="317"/>
        <v>1984</v>
      </c>
      <c r="B2009" s="1">
        <f t="shared" si="318"/>
        <v>0.19839999999999447</v>
      </c>
      <c r="C2009" s="1">
        <f t="shared" si="310"/>
        <v>-314.43038649360125</v>
      </c>
      <c r="D2009" s="1">
        <f t="shared" si="311"/>
        <v>-34.853776243861027</v>
      </c>
      <c r="E2009" s="1">
        <f t="shared" si="309"/>
        <v>61.027363926221987</v>
      </c>
      <c r="F2009" s="1">
        <f t="shared" si="312"/>
        <v>0.46558095274905587</v>
      </c>
      <c r="G2009" s="1">
        <f t="shared" si="313"/>
        <v>28.413178240533796</v>
      </c>
      <c r="H2009" s="1">
        <f t="shared" si="314"/>
        <v>-393.12834130127118</v>
      </c>
      <c r="I2009" s="1">
        <f t="shared" si="315"/>
        <v>-7.5970802362822554E-2</v>
      </c>
      <c r="J2009" s="1">
        <f t="shared" si="316"/>
        <v>-6.8821284178178482E-2</v>
      </c>
    </row>
    <row r="2010" spans="1:10" x14ac:dyDescent="0.25">
      <c r="A2010" s="1">
        <f t="shared" si="317"/>
        <v>1985</v>
      </c>
      <c r="B2010" s="1">
        <f t="shared" si="318"/>
        <v>0.19849999999999446</v>
      </c>
      <c r="C2010" s="1">
        <f t="shared" si="310"/>
        <v>-314.46969932773135</v>
      </c>
      <c r="D2010" s="1">
        <f t="shared" si="311"/>
        <v>-34.8852232137938</v>
      </c>
      <c r="E2010" s="1">
        <f t="shared" si="309"/>
        <v>61.027363926221987</v>
      </c>
      <c r="F2010" s="1">
        <f t="shared" si="312"/>
        <v>0.46558095274905587</v>
      </c>
      <c r="G2010" s="1">
        <f t="shared" si="313"/>
        <v>28.413178240533796</v>
      </c>
      <c r="H2010" s="1">
        <f t="shared" si="314"/>
        <v>-392.87111147497399</v>
      </c>
      <c r="I2010" s="1">
        <f t="shared" si="315"/>
        <v>-7.6017360458097455E-2</v>
      </c>
      <c r="J2010" s="1">
        <f t="shared" si="316"/>
        <v>-6.8867842273453383E-2</v>
      </c>
    </row>
    <row r="2011" spans="1:10" x14ac:dyDescent="0.25">
      <c r="A2011" s="1">
        <f t="shared" si="317"/>
        <v>1986</v>
      </c>
      <c r="B2011" s="1">
        <f t="shared" si="318"/>
        <v>0.19859999999999445</v>
      </c>
      <c r="C2011" s="1">
        <f t="shared" si="310"/>
        <v>-314.50898643887882</v>
      </c>
      <c r="D2011" s="1">
        <f t="shared" si="311"/>
        <v>-34.91667411243769</v>
      </c>
      <c r="E2011" s="1">
        <f t="shared" ref="E2011:E2074" si="319">SQRT(2*$C$17/($B$15*(1-($B$13/$B$12)^4)))</f>
        <v>61.027363926221987</v>
      </c>
      <c r="F2011" s="1">
        <f t="shared" si="312"/>
        <v>0.46558095274905587</v>
      </c>
      <c r="G2011" s="1">
        <f t="shared" si="313"/>
        <v>28.413178240533796</v>
      </c>
      <c r="H2011" s="1">
        <f t="shared" si="314"/>
        <v>-392.61423634740345</v>
      </c>
      <c r="I2011" s="1">
        <f t="shared" si="315"/>
        <v>-7.6063918553372356E-2</v>
      </c>
      <c r="J2011" s="1">
        <f t="shared" si="316"/>
        <v>-6.8914400368728285E-2</v>
      </c>
    </row>
    <row r="2012" spans="1:10" x14ac:dyDescent="0.25">
      <c r="A2012" s="1">
        <f t="shared" si="317"/>
        <v>1987</v>
      </c>
      <c r="B2012" s="1">
        <f t="shared" si="318"/>
        <v>0.19869999999999444</v>
      </c>
      <c r="C2012" s="1">
        <f t="shared" si="310"/>
        <v>-314.54824786251356</v>
      </c>
      <c r="D2012" s="1">
        <f t="shared" si="311"/>
        <v>-34.948128937223942</v>
      </c>
      <c r="E2012" s="1">
        <f t="shared" si="319"/>
        <v>61.027363926221987</v>
      </c>
      <c r="F2012" s="1">
        <f t="shared" si="312"/>
        <v>0.46558095274905587</v>
      </c>
      <c r="G2012" s="1">
        <f t="shared" si="313"/>
        <v>28.413178240533796</v>
      </c>
      <c r="H2012" s="1">
        <f t="shared" si="314"/>
        <v>-392.35771519110483</v>
      </c>
      <c r="I2012" s="1">
        <f t="shared" si="315"/>
        <v>-7.6110476648647257E-2</v>
      </c>
      <c r="J2012" s="1">
        <f t="shared" si="316"/>
        <v>-6.8960958464003186E-2</v>
      </c>
    </row>
    <row r="2013" spans="1:10" x14ac:dyDescent="0.25">
      <c r="A2013" s="1">
        <f t="shared" si="317"/>
        <v>1988</v>
      </c>
      <c r="B2013" s="1">
        <f t="shared" si="318"/>
        <v>0.19879999999999443</v>
      </c>
      <c r="C2013" s="1">
        <f t="shared" si="310"/>
        <v>-314.58748363403265</v>
      </c>
      <c r="D2013" s="1">
        <f t="shared" si="311"/>
        <v>-34.979587685587347</v>
      </c>
      <c r="E2013" s="1">
        <f t="shared" si="319"/>
        <v>61.027363926221987</v>
      </c>
      <c r="F2013" s="1">
        <f t="shared" si="312"/>
        <v>0.46558095274905587</v>
      </c>
      <c r="G2013" s="1">
        <f t="shared" si="313"/>
        <v>28.413178240533796</v>
      </c>
      <c r="H2013" s="1">
        <f t="shared" si="314"/>
        <v>-392.10154728060417</v>
      </c>
      <c r="I2013" s="1">
        <f t="shared" si="315"/>
        <v>-7.6157034743922158E-2</v>
      </c>
      <c r="J2013" s="1">
        <f t="shared" si="316"/>
        <v>-6.9007516559278087E-2</v>
      </c>
    </row>
    <row r="2014" spans="1:10" x14ac:dyDescent="0.25">
      <c r="A2014" s="1">
        <f t="shared" si="317"/>
        <v>1989</v>
      </c>
      <c r="B2014" s="1">
        <f t="shared" si="318"/>
        <v>0.19889999999999441</v>
      </c>
      <c r="C2014" s="1">
        <f t="shared" si="310"/>
        <v>-314.62669378876069</v>
      </c>
      <c r="D2014" s="1">
        <f t="shared" si="311"/>
        <v>-35.011050354966223</v>
      </c>
      <c r="E2014" s="1">
        <f t="shared" si="319"/>
        <v>61.027363926221987</v>
      </c>
      <c r="F2014" s="1">
        <f t="shared" si="312"/>
        <v>0.46558095274905587</v>
      </c>
      <c r="G2014" s="1">
        <f t="shared" si="313"/>
        <v>28.413178240533796</v>
      </c>
      <c r="H2014" s="1">
        <f t="shared" si="314"/>
        <v>-391.84573189240137</v>
      </c>
      <c r="I2014" s="1">
        <f t="shared" si="315"/>
        <v>-7.620359283919706E-2</v>
      </c>
      <c r="J2014" s="1">
        <f t="shared" si="316"/>
        <v>-6.9054074654552988E-2</v>
      </c>
    </row>
    <row r="2015" spans="1:10" x14ac:dyDescent="0.25">
      <c r="A2015" s="1">
        <f t="shared" si="317"/>
        <v>1990</v>
      </c>
      <c r="B2015" s="1">
        <f t="shared" si="318"/>
        <v>0.1989999999999944</v>
      </c>
      <c r="C2015" s="1">
        <f t="shared" ref="C2015:C2078" si="320">C2014+H2014*$B$2</f>
        <v>-314.66587836194992</v>
      </c>
      <c r="D2015" s="1">
        <f t="shared" ref="D2015:D2078" si="321">D2014+$B$2*C2015</f>
        <v>-35.042516942802415</v>
      </c>
      <c r="E2015" s="1">
        <f t="shared" si="319"/>
        <v>61.027363926221987</v>
      </c>
      <c r="F2015" s="1">
        <f t="shared" ref="F2015:F2078" si="322">PI()*($B$13/2)^2*$B$15*E2015</f>
        <v>0.46558095274905587</v>
      </c>
      <c r="G2015" s="1">
        <f t="shared" ref="G2015:G2078" si="323">E2015*F2015</f>
        <v>28.413178240533796</v>
      </c>
      <c r="H2015" s="1">
        <f t="shared" ref="H2015:H2078" si="324">-(0.5*$B$3*C2015^2*$B$5*$B$11)/J2014-$B$10+G2015/J2014</f>
        <v>-391.5902683049635</v>
      </c>
      <c r="I2015" s="1">
        <f t="shared" ref="I2015:I2078" si="325">I2014-F2015*$B$2</f>
        <v>-7.6250150934471961E-2</v>
      </c>
      <c r="J2015" s="1">
        <f t="shared" ref="J2015:J2078" si="326">$B$7+I2015</f>
        <v>-6.9100632749827889E-2</v>
      </c>
    </row>
    <row r="2016" spans="1:10" x14ac:dyDescent="0.25">
      <c r="A2016" s="1">
        <f t="shared" si="317"/>
        <v>1991</v>
      </c>
      <c r="B2016" s="1">
        <f t="shared" si="318"/>
        <v>0.19909999999999439</v>
      </c>
      <c r="C2016" s="1">
        <f t="shared" si="320"/>
        <v>-314.7050373887804</v>
      </c>
      <c r="D2016" s="1">
        <f t="shared" si="321"/>
        <v>-35.073987446541295</v>
      </c>
      <c r="E2016" s="1">
        <f t="shared" si="319"/>
        <v>61.027363926221987</v>
      </c>
      <c r="F2016" s="1">
        <f t="shared" si="322"/>
        <v>0.46558095274905587</v>
      </c>
      <c r="G2016" s="1">
        <f t="shared" si="323"/>
        <v>28.413178240533796</v>
      </c>
      <c r="H2016" s="1">
        <f t="shared" si="324"/>
        <v>-391.33515579871846</v>
      </c>
      <c r="I2016" s="1">
        <f t="shared" si="325"/>
        <v>-7.6296709029746862E-2</v>
      </c>
      <c r="J2016" s="1">
        <f t="shared" si="326"/>
        <v>-6.9147190845102791E-2</v>
      </c>
    </row>
    <row r="2017" spans="1:10" x14ac:dyDescent="0.25">
      <c r="A2017" s="1">
        <f t="shared" si="317"/>
        <v>1992</v>
      </c>
      <c r="B2017" s="1">
        <f t="shared" si="318"/>
        <v>0.19919999999999438</v>
      </c>
      <c r="C2017" s="1">
        <f t="shared" si="320"/>
        <v>-314.74417090436026</v>
      </c>
      <c r="D2017" s="1">
        <f t="shared" si="321"/>
        <v>-35.105461863631731</v>
      </c>
      <c r="E2017" s="1">
        <f t="shared" si="319"/>
        <v>61.027363926221987</v>
      </c>
      <c r="F2017" s="1">
        <f t="shared" si="322"/>
        <v>0.46558095274905587</v>
      </c>
      <c r="G2017" s="1">
        <f t="shared" si="323"/>
        <v>28.413178240533796</v>
      </c>
      <c r="H2017" s="1">
        <f t="shared" si="324"/>
        <v>-391.08039365604776</v>
      </c>
      <c r="I2017" s="1">
        <f t="shared" si="325"/>
        <v>-7.6343267125021763E-2</v>
      </c>
      <c r="J2017" s="1">
        <f t="shared" si="326"/>
        <v>-6.9193748940377692E-2</v>
      </c>
    </row>
    <row r="2018" spans="1:10" x14ac:dyDescent="0.25">
      <c r="A2018" s="1">
        <f t="shared" si="317"/>
        <v>1993</v>
      </c>
      <c r="B2018" s="1">
        <f t="shared" si="318"/>
        <v>0.19929999999999437</v>
      </c>
      <c r="C2018" s="1">
        <f t="shared" si="320"/>
        <v>-314.78327894372586</v>
      </c>
      <c r="D2018" s="1">
        <f t="shared" si="321"/>
        <v>-35.136940191526101</v>
      </c>
      <c r="E2018" s="1">
        <f t="shared" si="319"/>
        <v>61.027363926221987</v>
      </c>
      <c r="F2018" s="1">
        <f t="shared" si="322"/>
        <v>0.46558095274905587</v>
      </c>
      <c r="G2018" s="1">
        <f t="shared" si="323"/>
        <v>28.413178240533796</v>
      </c>
      <c r="H2018" s="1">
        <f t="shared" si="324"/>
        <v>-390.82598116128048</v>
      </c>
      <c r="I2018" s="1">
        <f t="shared" si="325"/>
        <v>-7.6389825220296664E-2</v>
      </c>
      <c r="J2018" s="1">
        <f t="shared" si="326"/>
        <v>-6.9240307035652593E-2</v>
      </c>
    </row>
    <row r="2019" spans="1:10" x14ac:dyDescent="0.25">
      <c r="A2019" s="1">
        <f t="shared" si="317"/>
        <v>1994</v>
      </c>
      <c r="B2019" s="1">
        <f t="shared" si="318"/>
        <v>0.19939999999999436</v>
      </c>
      <c r="C2019" s="1">
        <f t="shared" si="320"/>
        <v>-314.82236154184199</v>
      </c>
      <c r="D2019" s="1">
        <f t="shared" si="321"/>
        <v>-35.168422427680284</v>
      </c>
      <c r="E2019" s="1">
        <f t="shared" si="319"/>
        <v>61.027363926221987</v>
      </c>
      <c r="F2019" s="1">
        <f t="shared" si="322"/>
        <v>0.46558095274905587</v>
      </c>
      <c r="G2019" s="1">
        <f t="shared" si="323"/>
        <v>28.413178240533796</v>
      </c>
      <c r="H2019" s="1">
        <f t="shared" si="324"/>
        <v>-390.57191760068645</v>
      </c>
      <c r="I2019" s="1">
        <f t="shared" si="325"/>
        <v>-7.6436383315571566E-2</v>
      </c>
      <c r="J2019" s="1">
        <f t="shared" si="326"/>
        <v>-6.9286865130927494E-2</v>
      </c>
    </row>
    <row r="2020" spans="1:10" x14ac:dyDescent="0.25">
      <c r="A2020" s="1">
        <f t="shared" si="317"/>
        <v>1995</v>
      </c>
      <c r="B2020" s="1">
        <f t="shared" si="318"/>
        <v>0.19949999999999435</v>
      </c>
      <c r="C2020" s="1">
        <f t="shared" si="320"/>
        <v>-314.86141873360208</v>
      </c>
      <c r="D2020" s="1">
        <f t="shared" si="321"/>
        <v>-35.199908569553642</v>
      </c>
      <c r="E2020" s="1">
        <f t="shared" si="319"/>
        <v>61.027363926221987</v>
      </c>
      <c r="F2020" s="1">
        <f t="shared" si="322"/>
        <v>0.46558095274905587</v>
      </c>
      <c r="G2020" s="1">
        <f t="shared" si="323"/>
        <v>28.413178240533796</v>
      </c>
      <c r="H2020" s="1">
        <f t="shared" si="324"/>
        <v>-390.31820226246947</v>
      </c>
      <c r="I2020" s="1">
        <f t="shared" si="325"/>
        <v>-7.6482941410846467E-2</v>
      </c>
      <c r="J2020" s="1">
        <f t="shared" si="326"/>
        <v>-6.9333423226202395E-2</v>
      </c>
    </row>
    <row r="2021" spans="1:10" x14ac:dyDescent="0.25">
      <c r="A2021" s="1">
        <f t="shared" si="317"/>
        <v>1996</v>
      </c>
      <c r="B2021" s="1">
        <f t="shared" si="318"/>
        <v>0.19959999999999434</v>
      </c>
      <c r="C2021" s="1">
        <f t="shared" si="320"/>
        <v>-314.90045055382831</v>
      </c>
      <c r="D2021" s="1">
        <f t="shared" si="321"/>
        <v>-35.231398614609027</v>
      </c>
      <c r="E2021" s="1">
        <f t="shared" si="319"/>
        <v>61.027363926221987</v>
      </c>
      <c r="F2021" s="1">
        <f t="shared" si="322"/>
        <v>0.46558095274905587</v>
      </c>
      <c r="G2021" s="1">
        <f t="shared" si="323"/>
        <v>28.413178240533796</v>
      </c>
      <c r="H2021" s="1">
        <f t="shared" si="324"/>
        <v>-390.06483443676115</v>
      </c>
      <c r="I2021" s="1">
        <f t="shared" si="325"/>
        <v>-7.6529499506121368E-2</v>
      </c>
      <c r="J2021" s="1">
        <f t="shared" si="326"/>
        <v>-6.9379981321477296E-2</v>
      </c>
    </row>
    <row r="2022" spans="1:10" x14ac:dyDescent="0.25">
      <c r="A2022" s="1">
        <f t="shared" si="317"/>
        <v>1997</v>
      </c>
      <c r="B2022" s="1">
        <f t="shared" si="318"/>
        <v>0.19969999999999433</v>
      </c>
      <c r="C2022" s="1">
        <f t="shared" si="320"/>
        <v>-314.93945703727201</v>
      </c>
      <c r="D2022" s="1">
        <f t="shared" si="321"/>
        <v>-35.262892560312757</v>
      </c>
      <c r="E2022" s="1">
        <f t="shared" si="319"/>
        <v>61.027363926221987</v>
      </c>
      <c r="F2022" s="1">
        <f t="shared" si="322"/>
        <v>0.46558095274905587</v>
      </c>
      <c r="G2022" s="1">
        <f t="shared" si="323"/>
        <v>28.413178240533796</v>
      </c>
      <c r="H2022" s="1">
        <f t="shared" si="324"/>
        <v>-389.81181341561427</v>
      </c>
      <c r="I2022" s="1">
        <f t="shared" si="325"/>
        <v>-7.6576057601396269E-2</v>
      </c>
      <c r="J2022" s="1">
        <f t="shared" si="326"/>
        <v>-6.9426539416752198E-2</v>
      </c>
    </row>
    <row r="2023" spans="1:10" x14ac:dyDescent="0.25">
      <c r="A2023" s="1">
        <f t="shared" si="317"/>
        <v>1998</v>
      </c>
      <c r="B2023" s="1">
        <f t="shared" si="318"/>
        <v>0.19979999999999432</v>
      </c>
      <c r="C2023" s="1">
        <f t="shared" si="320"/>
        <v>-314.97843821861358</v>
      </c>
      <c r="D2023" s="1">
        <f t="shared" si="321"/>
        <v>-35.294390404134617</v>
      </c>
      <c r="E2023" s="1">
        <f t="shared" si="319"/>
        <v>61.027363926221987</v>
      </c>
      <c r="F2023" s="1">
        <f t="shared" si="322"/>
        <v>0.46558095274905587</v>
      </c>
      <c r="G2023" s="1">
        <f t="shared" si="323"/>
        <v>28.413178240533796</v>
      </c>
      <c r="H2023" s="1">
        <f t="shared" si="324"/>
        <v>-389.55913849299611</v>
      </c>
      <c r="I2023" s="1">
        <f t="shared" si="325"/>
        <v>-7.662261569667117E-2</v>
      </c>
      <c r="J2023" s="1">
        <f t="shared" si="326"/>
        <v>-6.9473097512027099E-2</v>
      </c>
    </row>
    <row r="2024" spans="1:10" x14ac:dyDescent="0.25">
      <c r="A2024" s="1">
        <f t="shared" si="317"/>
        <v>1999</v>
      </c>
      <c r="B2024" s="1">
        <f t="shared" si="318"/>
        <v>0.1998999999999943</v>
      </c>
      <c r="C2024" s="1">
        <f t="shared" si="320"/>
        <v>-315.01739413246287</v>
      </c>
      <c r="D2024" s="1">
        <f t="shared" si="321"/>
        <v>-35.325892143547861</v>
      </c>
      <c r="E2024" s="1">
        <f t="shared" si="319"/>
        <v>61.027363926221987</v>
      </c>
      <c r="F2024" s="1">
        <f t="shared" si="322"/>
        <v>0.46558095274905587</v>
      </c>
      <c r="G2024" s="1">
        <f t="shared" si="323"/>
        <v>28.413178240533796</v>
      </c>
      <c r="H2024" s="1">
        <f t="shared" si="324"/>
        <v>-389.30680896478231</v>
      </c>
      <c r="I2024" s="1">
        <f t="shared" si="325"/>
        <v>-7.6669173791946071E-2</v>
      </c>
      <c r="J2024" s="1">
        <f t="shared" si="326"/>
        <v>-6.9519655607302E-2</v>
      </c>
    </row>
    <row r="2025" spans="1:10" x14ac:dyDescent="0.25">
      <c r="A2025" s="1">
        <f t="shared" si="317"/>
        <v>2000</v>
      </c>
      <c r="B2025" s="1">
        <f t="shared" si="318"/>
        <v>0.19999999999999429</v>
      </c>
      <c r="C2025" s="1">
        <f t="shared" si="320"/>
        <v>-315.05632481335937</v>
      </c>
      <c r="D2025" s="1">
        <f t="shared" si="321"/>
        <v>-35.357397776029195</v>
      </c>
      <c r="E2025" s="1">
        <f t="shared" si="319"/>
        <v>61.027363926221987</v>
      </c>
      <c r="F2025" s="1">
        <f t="shared" si="322"/>
        <v>0.46558095274905587</v>
      </c>
      <c r="G2025" s="1">
        <f t="shared" si="323"/>
        <v>28.413178240533796</v>
      </c>
      <c r="H2025" s="1">
        <f t="shared" si="324"/>
        <v>-389.05482412875011</v>
      </c>
      <c r="I2025" s="1">
        <f t="shared" si="325"/>
        <v>-7.6715731887220973E-2</v>
      </c>
      <c r="J2025" s="1">
        <f t="shared" si="326"/>
        <v>-6.9566213702576901E-2</v>
      </c>
    </row>
    <row r="2026" spans="1:10" x14ac:dyDescent="0.25">
      <c r="A2026" s="1">
        <f t="shared" si="317"/>
        <v>2001</v>
      </c>
      <c r="B2026" s="1">
        <f t="shared" si="318"/>
        <v>0.20009999999999428</v>
      </c>
      <c r="C2026" s="1">
        <f t="shared" si="320"/>
        <v>-315.09523029577224</v>
      </c>
      <c r="D2026" s="1">
        <f t="shared" si="321"/>
        <v>-35.388907299058772</v>
      </c>
      <c r="E2026" s="1">
        <f t="shared" si="319"/>
        <v>61.027363926221987</v>
      </c>
      <c r="F2026" s="1">
        <f t="shared" si="322"/>
        <v>0.46558095274905587</v>
      </c>
      <c r="G2026" s="1">
        <f t="shared" si="323"/>
        <v>28.413178240533796</v>
      </c>
      <c r="H2026" s="1">
        <f t="shared" si="324"/>
        <v>-388.80318328457224</v>
      </c>
      <c r="I2026" s="1">
        <f t="shared" si="325"/>
        <v>-7.6762289982495874E-2</v>
      </c>
      <c r="J2026" s="1">
        <f t="shared" si="326"/>
        <v>-6.9612771797851802E-2</v>
      </c>
    </row>
    <row r="2027" spans="1:10" x14ac:dyDescent="0.25">
      <c r="A2027" s="1">
        <f t="shared" si="317"/>
        <v>2002</v>
      </c>
      <c r="B2027" s="1">
        <f t="shared" si="318"/>
        <v>0.20019999999999427</v>
      </c>
      <c r="C2027" s="1">
        <f t="shared" si="320"/>
        <v>-315.13411061410068</v>
      </c>
      <c r="D2027" s="1">
        <f t="shared" si="321"/>
        <v>-35.420420710120183</v>
      </c>
      <c r="E2027" s="1">
        <f t="shared" si="319"/>
        <v>61.027363926221987</v>
      </c>
      <c r="F2027" s="1">
        <f t="shared" si="322"/>
        <v>0.46558095274905587</v>
      </c>
      <c r="G2027" s="1">
        <f t="shared" si="323"/>
        <v>28.413178240533796</v>
      </c>
      <c r="H2027" s="1">
        <f t="shared" si="324"/>
        <v>-388.55188573381042</v>
      </c>
      <c r="I2027" s="1">
        <f t="shared" si="325"/>
        <v>-7.6808848077770775E-2</v>
      </c>
      <c r="J2027" s="1">
        <f t="shared" si="326"/>
        <v>-6.9659329893126704E-2</v>
      </c>
    </row>
    <row r="2028" spans="1:10" x14ac:dyDescent="0.25">
      <c r="A2028" s="1">
        <f t="shared" si="317"/>
        <v>2003</v>
      </c>
      <c r="B2028" s="1">
        <f t="shared" si="318"/>
        <v>0.20029999999999426</v>
      </c>
      <c r="C2028" s="1">
        <f t="shared" si="320"/>
        <v>-315.17296580267407</v>
      </c>
      <c r="D2028" s="1">
        <f t="shared" si="321"/>
        <v>-35.451938006700452</v>
      </c>
      <c r="E2028" s="1">
        <f t="shared" si="319"/>
        <v>61.027363926221987</v>
      </c>
      <c r="F2028" s="1">
        <f t="shared" si="322"/>
        <v>0.46558095274905587</v>
      </c>
      <c r="G2028" s="1">
        <f t="shared" si="323"/>
        <v>28.413178240533796</v>
      </c>
      <c r="H2028" s="1">
        <f t="shared" si="324"/>
        <v>-388.30093077990892</v>
      </c>
      <c r="I2028" s="1">
        <f t="shared" si="325"/>
        <v>-7.6855406173045676E-2</v>
      </c>
      <c r="J2028" s="1">
        <f t="shared" si="326"/>
        <v>-6.9705887988401605E-2</v>
      </c>
    </row>
    <row r="2029" spans="1:10" x14ac:dyDescent="0.25">
      <c r="A2029" s="1">
        <f t="shared" si="317"/>
        <v>2004</v>
      </c>
      <c r="B2029" s="1">
        <f t="shared" si="318"/>
        <v>0.20039999999999425</v>
      </c>
      <c r="C2029" s="1">
        <f t="shared" si="320"/>
        <v>-315.21179589575206</v>
      </c>
      <c r="D2029" s="1">
        <f t="shared" si="321"/>
        <v>-35.483459186290027</v>
      </c>
      <c r="E2029" s="1">
        <f t="shared" si="319"/>
        <v>61.027363926221987</v>
      </c>
      <c r="F2029" s="1">
        <f t="shared" si="322"/>
        <v>0.46558095274905587</v>
      </c>
      <c r="G2029" s="1">
        <f t="shared" si="323"/>
        <v>28.413178240533796</v>
      </c>
      <c r="H2029" s="1">
        <f t="shared" si="324"/>
        <v>-388.05031772818847</v>
      </c>
      <c r="I2029" s="1">
        <f t="shared" si="325"/>
        <v>-7.6901964268320577E-2</v>
      </c>
      <c r="J2029" s="1">
        <f t="shared" si="326"/>
        <v>-6.9752446083676506E-2</v>
      </c>
    </row>
    <row r="2030" spans="1:10" x14ac:dyDescent="0.25">
      <c r="A2030" s="1">
        <f t="shared" si="317"/>
        <v>2005</v>
      </c>
      <c r="B2030" s="1">
        <f t="shared" si="318"/>
        <v>0.20049999999999424</v>
      </c>
      <c r="C2030" s="1">
        <f t="shared" si="320"/>
        <v>-315.25060092752489</v>
      </c>
      <c r="D2030" s="1">
        <f t="shared" si="321"/>
        <v>-35.514984246382781</v>
      </c>
      <c r="E2030" s="1">
        <f t="shared" si="319"/>
        <v>61.027363926221987</v>
      </c>
      <c r="F2030" s="1">
        <f t="shared" si="322"/>
        <v>0.46558095274905587</v>
      </c>
      <c r="G2030" s="1">
        <f t="shared" si="323"/>
        <v>28.413178240533796</v>
      </c>
      <c r="H2030" s="1">
        <f t="shared" si="324"/>
        <v>-387.80004588583967</v>
      </c>
      <c r="I2030" s="1">
        <f t="shared" si="325"/>
        <v>-7.6948522363595478E-2</v>
      </c>
      <c r="J2030" s="1">
        <f t="shared" si="326"/>
        <v>-6.9799004178951407E-2</v>
      </c>
    </row>
    <row r="2031" spans="1:10" x14ac:dyDescent="0.25">
      <c r="A2031" s="1">
        <f t="shared" si="317"/>
        <v>2006</v>
      </c>
      <c r="B2031" s="1">
        <f t="shared" si="318"/>
        <v>0.20059999999999423</v>
      </c>
      <c r="C2031" s="1">
        <f t="shared" si="320"/>
        <v>-315.28938093211349</v>
      </c>
      <c r="D2031" s="1">
        <f t="shared" si="321"/>
        <v>-35.546513184475991</v>
      </c>
      <c r="E2031" s="1">
        <f t="shared" si="319"/>
        <v>61.027363926221987</v>
      </c>
      <c r="F2031" s="1">
        <f t="shared" si="322"/>
        <v>0.46558095274905587</v>
      </c>
      <c r="G2031" s="1">
        <f t="shared" si="323"/>
        <v>28.413178240533796</v>
      </c>
      <c r="H2031" s="1">
        <f t="shared" si="324"/>
        <v>-387.55011456191687</v>
      </c>
      <c r="I2031" s="1">
        <f t="shared" si="325"/>
        <v>-7.699508045887038E-2</v>
      </c>
      <c r="J2031" s="1">
        <f t="shared" si="326"/>
        <v>-6.9845562274226308E-2</v>
      </c>
    </row>
    <row r="2032" spans="1:10" x14ac:dyDescent="0.25">
      <c r="A2032" s="1">
        <f t="shared" si="317"/>
        <v>2007</v>
      </c>
      <c r="B2032" s="1">
        <f t="shared" si="318"/>
        <v>0.20069999999999422</v>
      </c>
      <c r="C2032" s="1">
        <f t="shared" si="320"/>
        <v>-315.32813594356969</v>
      </c>
      <c r="D2032" s="1">
        <f t="shared" si="321"/>
        <v>-35.578045998070351</v>
      </c>
      <c r="E2032" s="1">
        <f t="shared" si="319"/>
        <v>61.027363926221987</v>
      </c>
      <c r="F2032" s="1">
        <f t="shared" si="322"/>
        <v>0.46558095274905587</v>
      </c>
      <c r="G2032" s="1">
        <f t="shared" si="323"/>
        <v>28.413178240533796</v>
      </c>
      <c r="H2032" s="1">
        <f t="shared" si="324"/>
        <v>-387.30052306733205</v>
      </c>
      <c r="I2032" s="1">
        <f t="shared" si="325"/>
        <v>-7.7041638554145281E-2</v>
      </c>
      <c r="J2032" s="1">
        <f t="shared" si="326"/>
        <v>-6.9892120369501209E-2</v>
      </c>
    </row>
    <row r="2033" spans="1:10" x14ac:dyDescent="0.25">
      <c r="A2033" s="1">
        <f t="shared" si="317"/>
        <v>2008</v>
      </c>
      <c r="B2033" s="1">
        <f t="shared" si="318"/>
        <v>0.20079999999999421</v>
      </c>
      <c r="C2033" s="1">
        <f t="shared" si="320"/>
        <v>-315.36686599587642</v>
      </c>
      <c r="D2033" s="1">
        <f t="shared" si="321"/>
        <v>-35.609582684669938</v>
      </c>
      <c r="E2033" s="1">
        <f t="shared" si="319"/>
        <v>61.027363926221987</v>
      </c>
      <c r="F2033" s="1">
        <f t="shared" si="322"/>
        <v>0.46558095274905587</v>
      </c>
      <c r="G2033" s="1">
        <f t="shared" si="323"/>
        <v>28.413178240533796</v>
      </c>
      <c r="H2033" s="1">
        <f t="shared" si="324"/>
        <v>-387.05127071484827</v>
      </c>
      <c r="I2033" s="1">
        <f t="shared" si="325"/>
        <v>-7.7088196649420182E-2</v>
      </c>
      <c r="J2033" s="1">
        <f t="shared" si="326"/>
        <v>-6.9938678464776111E-2</v>
      </c>
    </row>
    <row r="2034" spans="1:10" x14ac:dyDescent="0.25">
      <c r="A2034" s="1">
        <f t="shared" si="317"/>
        <v>2009</v>
      </c>
      <c r="B2034" s="1">
        <f t="shared" si="318"/>
        <v>0.20089999999999419</v>
      </c>
      <c r="C2034" s="1">
        <f t="shared" si="320"/>
        <v>-315.40557112294789</v>
      </c>
      <c r="D2034" s="1">
        <f t="shared" si="321"/>
        <v>-35.641123241782232</v>
      </c>
      <c r="E2034" s="1">
        <f t="shared" si="319"/>
        <v>61.027363926221987</v>
      </c>
      <c r="F2034" s="1">
        <f t="shared" si="322"/>
        <v>0.46558095274905587</v>
      </c>
      <c r="G2034" s="1">
        <f t="shared" si="323"/>
        <v>28.413178240533796</v>
      </c>
      <c r="H2034" s="1">
        <f t="shared" si="324"/>
        <v>-386.80235681907385</v>
      </c>
      <c r="I2034" s="1">
        <f t="shared" si="325"/>
        <v>-7.7134754744695083E-2</v>
      </c>
      <c r="J2034" s="1">
        <f t="shared" si="326"/>
        <v>-6.9985236560051012E-2</v>
      </c>
    </row>
    <row r="2035" spans="1:10" x14ac:dyDescent="0.25">
      <c r="A2035" s="1">
        <f t="shared" si="317"/>
        <v>2010</v>
      </c>
      <c r="B2035" s="1">
        <f t="shared" si="318"/>
        <v>0.20099999999999418</v>
      </c>
      <c r="C2035" s="1">
        <f t="shared" si="320"/>
        <v>-315.4442513586298</v>
      </c>
      <c r="D2035" s="1">
        <f t="shared" si="321"/>
        <v>-35.672667666918095</v>
      </c>
      <c r="E2035" s="1">
        <f t="shared" si="319"/>
        <v>61.027363926221987</v>
      </c>
      <c r="F2035" s="1">
        <f t="shared" si="322"/>
        <v>0.46558095274905587</v>
      </c>
      <c r="G2035" s="1">
        <f t="shared" si="323"/>
        <v>28.413178240533796</v>
      </c>
      <c r="H2035" s="1">
        <f t="shared" si="324"/>
        <v>-386.5537806964557</v>
      </c>
      <c r="I2035" s="1">
        <f t="shared" si="325"/>
        <v>-7.7181312839969984E-2</v>
      </c>
      <c r="J2035" s="1">
        <f t="shared" si="326"/>
        <v>-7.0031794655325913E-2</v>
      </c>
    </row>
    <row r="2036" spans="1:10" x14ac:dyDescent="0.25">
      <c r="A2036" s="1">
        <f t="shared" si="317"/>
        <v>2011</v>
      </c>
      <c r="B2036" s="1">
        <f t="shared" si="318"/>
        <v>0.20109999999999417</v>
      </c>
      <c r="C2036" s="1">
        <f t="shared" si="320"/>
        <v>-315.48290673669942</v>
      </c>
      <c r="D2036" s="1">
        <f t="shared" si="321"/>
        <v>-35.704215957591764</v>
      </c>
      <c r="E2036" s="1">
        <f t="shared" si="319"/>
        <v>61.027363926221987</v>
      </c>
      <c r="F2036" s="1">
        <f t="shared" si="322"/>
        <v>0.46558095274905587</v>
      </c>
      <c r="G2036" s="1">
        <f t="shared" si="323"/>
        <v>28.413178240533796</v>
      </c>
      <c r="H2036" s="1">
        <f t="shared" si="324"/>
        <v>-386.30554166527384</v>
      </c>
      <c r="I2036" s="1">
        <f t="shared" si="325"/>
        <v>-7.7227870935244886E-2</v>
      </c>
      <c r="J2036" s="1">
        <f t="shared" si="326"/>
        <v>-7.0078352750600814E-2</v>
      </c>
    </row>
    <row r="2037" spans="1:10" x14ac:dyDescent="0.25">
      <c r="A2037" s="1">
        <f t="shared" si="317"/>
        <v>2012</v>
      </c>
      <c r="B2037" s="1">
        <f t="shared" si="318"/>
        <v>0.20119999999999416</v>
      </c>
      <c r="C2037" s="1">
        <f t="shared" si="320"/>
        <v>-315.52153729086592</v>
      </c>
      <c r="D2037" s="1">
        <f t="shared" si="321"/>
        <v>-35.735768111320851</v>
      </c>
      <c r="E2037" s="1">
        <f t="shared" si="319"/>
        <v>61.027363926221987</v>
      </c>
      <c r="F2037" s="1">
        <f t="shared" si="322"/>
        <v>0.46558095274905587</v>
      </c>
      <c r="G2037" s="1">
        <f t="shared" si="323"/>
        <v>28.413178240533796</v>
      </c>
      <c r="H2037" s="1">
        <f t="shared" si="324"/>
        <v>-386.05763904563463</v>
      </c>
      <c r="I2037" s="1">
        <f t="shared" si="325"/>
        <v>-7.7274429030519787E-2</v>
      </c>
      <c r="J2037" s="1">
        <f t="shared" si="326"/>
        <v>-7.0124910845875715E-2</v>
      </c>
    </row>
    <row r="2038" spans="1:10" x14ac:dyDescent="0.25">
      <c r="A2038" s="1">
        <f t="shared" si="317"/>
        <v>2013</v>
      </c>
      <c r="B2038" s="1">
        <f t="shared" si="318"/>
        <v>0.20129999999999415</v>
      </c>
      <c r="C2038" s="1">
        <f t="shared" si="320"/>
        <v>-315.56014305477049</v>
      </c>
      <c r="D2038" s="1">
        <f t="shared" si="321"/>
        <v>-35.767324125626331</v>
      </c>
      <c r="E2038" s="1">
        <f t="shared" si="319"/>
        <v>61.027363926221987</v>
      </c>
      <c r="F2038" s="1">
        <f t="shared" si="322"/>
        <v>0.46558095274905587</v>
      </c>
      <c r="G2038" s="1">
        <f t="shared" si="323"/>
        <v>28.413178240533796</v>
      </c>
      <c r="H2038" s="1">
        <f t="shared" si="324"/>
        <v>-385.81007215946499</v>
      </c>
      <c r="I2038" s="1">
        <f t="shared" si="325"/>
        <v>-7.7320987125794688E-2</v>
      </c>
      <c r="J2038" s="1">
        <f t="shared" si="326"/>
        <v>-7.0171468941150617E-2</v>
      </c>
    </row>
    <row r="2039" spans="1:10" x14ac:dyDescent="0.25">
      <c r="A2039" s="1">
        <f t="shared" si="317"/>
        <v>2014</v>
      </c>
      <c r="B2039" s="1">
        <f t="shared" si="318"/>
        <v>0.20139999999999414</v>
      </c>
      <c r="C2039" s="1">
        <f t="shared" si="320"/>
        <v>-315.59872406198645</v>
      </c>
      <c r="D2039" s="1">
        <f t="shared" si="321"/>
        <v>-35.79888399803253</v>
      </c>
      <c r="E2039" s="1">
        <f t="shared" si="319"/>
        <v>61.027363926221987</v>
      </c>
      <c r="F2039" s="1">
        <f t="shared" si="322"/>
        <v>0.46558095274905587</v>
      </c>
      <c r="G2039" s="1">
        <f t="shared" si="323"/>
        <v>28.413178240533796</v>
      </c>
      <c r="H2039" s="1">
        <f t="shared" si="324"/>
        <v>-385.56284033050633</v>
      </c>
      <c r="I2039" s="1">
        <f t="shared" si="325"/>
        <v>-7.7367545221069589E-2</v>
      </c>
      <c r="J2039" s="1">
        <f t="shared" si="326"/>
        <v>-7.0218027036425518E-2</v>
      </c>
    </row>
    <row r="2040" spans="1:10" x14ac:dyDescent="0.25">
      <c r="A2040" s="1">
        <f t="shared" si="317"/>
        <v>2015</v>
      </c>
      <c r="B2040" s="1">
        <f t="shared" si="318"/>
        <v>0.20149999999999413</v>
      </c>
      <c r="C2040" s="1">
        <f t="shared" si="320"/>
        <v>-315.63728034601951</v>
      </c>
      <c r="D2040" s="1">
        <f t="shared" si="321"/>
        <v>-35.830447726067135</v>
      </c>
      <c r="E2040" s="1">
        <f t="shared" si="319"/>
        <v>61.027363926221987</v>
      </c>
      <c r="F2040" s="1">
        <f t="shared" si="322"/>
        <v>0.46558095274905587</v>
      </c>
      <c r="G2040" s="1">
        <f t="shared" si="323"/>
        <v>28.413178240533796</v>
      </c>
      <c r="H2040" s="1">
        <f t="shared" si="324"/>
        <v>-385.31594288430847</v>
      </c>
      <c r="I2040" s="1">
        <f t="shared" si="325"/>
        <v>-7.741410331634449E-2</v>
      </c>
      <c r="J2040" s="1">
        <f t="shared" si="326"/>
        <v>-7.0264585131700419E-2</v>
      </c>
    </row>
    <row r="2041" spans="1:10" x14ac:dyDescent="0.25">
      <c r="A2041" s="1">
        <f t="shared" si="317"/>
        <v>2016</v>
      </c>
      <c r="B2041" s="1">
        <f t="shared" si="318"/>
        <v>0.20159999999999412</v>
      </c>
      <c r="C2041" s="1">
        <f t="shared" si="320"/>
        <v>-315.67581194030794</v>
      </c>
      <c r="D2041" s="1">
        <f t="shared" si="321"/>
        <v>-35.862015307261167</v>
      </c>
      <c r="E2041" s="1">
        <f t="shared" si="319"/>
        <v>61.027363926221987</v>
      </c>
      <c r="F2041" s="1">
        <f t="shared" si="322"/>
        <v>0.46558095274905587</v>
      </c>
      <c r="G2041" s="1">
        <f t="shared" si="323"/>
        <v>28.413178240533796</v>
      </c>
      <c r="H2041" s="1">
        <f t="shared" si="324"/>
        <v>-385.06937914822345</v>
      </c>
      <c r="I2041" s="1">
        <f t="shared" si="325"/>
        <v>-7.7460661411619391E-2</v>
      </c>
      <c r="J2041" s="1">
        <f t="shared" si="326"/>
        <v>-7.031114322697532E-2</v>
      </c>
    </row>
    <row r="2042" spans="1:10" x14ac:dyDescent="0.25">
      <c r="A2042" s="1">
        <f t="shared" si="317"/>
        <v>2017</v>
      </c>
      <c r="B2042" s="1">
        <f t="shared" si="318"/>
        <v>0.20169999999999411</v>
      </c>
      <c r="C2042" s="1">
        <f t="shared" si="320"/>
        <v>-315.71431887822274</v>
      </c>
      <c r="D2042" s="1">
        <f t="shared" si="321"/>
        <v>-35.893586739148986</v>
      </c>
      <c r="E2042" s="1">
        <f t="shared" si="319"/>
        <v>61.027363926221987</v>
      </c>
      <c r="F2042" s="1">
        <f t="shared" si="322"/>
        <v>0.46558095274905587</v>
      </c>
      <c r="G2042" s="1">
        <f t="shared" si="323"/>
        <v>28.413178240533796</v>
      </c>
      <c r="H2042" s="1">
        <f t="shared" si="324"/>
        <v>-384.82314845139979</v>
      </c>
      <c r="I2042" s="1">
        <f t="shared" si="325"/>
        <v>-7.7507219506894293E-2</v>
      </c>
      <c r="J2042" s="1">
        <f t="shared" si="326"/>
        <v>-7.0357701322250221E-2</v>
      </c>
    </row>
    <row r="2043" spans="1:10" x14ac:dyDescent="0.25">
      <c r="A2043" s="1">
        <f t="shared" si="317"/>
        <v>2018</v>
      </c>
      <c r="B2043" s="1">
        <f t="shared" si="318"/>
        <v>0.2017999999999941</v>
      </c>
      <c r="C2043" s="1">
        <f t="shared" si="320"/>
        <v>-315.75280119306785</v>
      </c>
      <c r="D2043" s="1">
        <f t="shared" si="321"/>
        <v>-35.925162019268292</v>
      </c>
      <c r="E2043" s="1">
        <f t="shared" si="319"/>
        <v>61.027363926221987</v>
      </c>
      <c r="F2043" s="1">
        <f t="shared" si="322"/>
        <v>0.46558095274905587</v>
      </c>
      <c r="G2043" s="1">
        <f t="shared" si="323"/>
        <v>28.413178240533796</v>
      </c>
      <c r="H2043" s="1">
        <f t="shared" si="324"/>
        <v>-384.57725012477641</v>
      </c>
      <c r="I2043" s="1">
        <f t="shared" si="325"/>
        <v>-7.7553777602169194E-2</v>
      </c>
      <c r="J2043" s="1">
        <f t="shared" si="326"/>
        <v>-7.0404259417525122E-2</v>
      </c>
    </row>
    <row r="2044" spans="1:10" x14ac:dyDescent="0.25">
      <c r="A2044" s="1">
        <f t="shared" si="317"/>
        <v>2019</v>
      </c>
      <c r="B2044" s="1">
        <f t="shared" si="318"/>
        <v>0.20189999999999408</v>
      </c>
      <c r="C2044" s="1">
        <f t="shared" si="320"/>
        <v>-315.7912589180803</v>
      </c>
      <c r="D2044" s="1">
        <f t="shared" si="321"/>
        <v>-35.956741145160102</v>
      </c>
      <c r="E2044" s="1">
        <f t="shared" si="319"/>
        <v>61.027363926221987</v>
      </c>
      <c r="F2044" s="1">
        <f t="shared" si="322"/>
        <v>0.46558095274905587</v>
      </c>
      <c r="G2044" s="1">
        <f t="shared" si="323"/>
        <v>28.413178240533796</v>
      </c>
      <c r="H2044" s="1">
        <f t="shared" si="324"/>
        <v>-384.33168350107644</v>
      </c>
      <c r="I2044" s="1">
        <f t="shared" si="325"/>
        <v>-7.7600335697444095E-2</v>
      </c>
      <c r="J2044" s="1">
        <f t="shared" si="326"/>
        <v>-7.0450817512800024E-2</v>
      </c>
    </row>
    <row r="2045" spans="1:10" x14ac:dyDescent="0.25">
      <c r="A2045" s="1">
        <f t="shared" si="317"/>
        <v>2020</v>
      </c>
      <c r="B2045" s="1">
        <f t="shared" si="318"/>
        <v>0.20199999999999407</v>
      </c>
      <c r="C2045" s="1">
        <f t="shared" si="320"/>
        <v>-315.82969208643038</v>
      </c>
      <c r="D2045" s="1">
        <f t="shared" si="321"/>
        <v>-35.988324114368744</v>
      </c>
      <c r="E2045" s="1">
        <f t="shared" si="319"/>
        <v>61.027363926221987</v>
      </c>
      <c r="F2045" s="1">
        <f t="shared" si="322"/>
        <v>0.46558095274905587</v>
      </c>
      <c r="G2045" s="1">
        <f t="shared" si="323"/>
        <v>28.413178240533796</v>
      </c>
      <c r="H2045" s="1">
        <f t="shared" si="324"/>
        <v>-384.08644791480174</v>
      </c>
      <c r="I2045" s="1">
        <f t="shared" si="325"/>
        <v>-7.7646893792718996E-2</v>
      </c>
      <c r="J2045" s="1">
        <f t="shared" si="326"/>
        <v>-7.0497375608074925E-2</v>
      </c>
    </row>
    <row r="2046" spans="1:10" x14ac:dyDescent="0.25">
      <c r="A2046" s="1">
        <f t="shared" si="317"/>
        <v>2021</v>
      </c>
      <c r="B2046" s="1">
        <f t="shared" si="318"/>
        <v>0.20209999999999406</v>
      </c>
      <c r="C2046" s="1">
        <f t="shared" si="320"/>
        <v>-315.86810073122189</v>
      </c>
      <c r="D2046" s="1">
        <f t="shared" si="321"/>
        <v>-36.019910924441866</v>
      </c>
      <c r="E2046" s="1">
        <f t="shared" si="319"/>
        <v>61.027363926221987</v>
      </c>
      <c r="F2046" s="1">
        <f t="shared" si="322"/>
        <v>0.46558095274905587</v>
      </c>
      <c r="G2046" s="1">
        <f t="shared" si="323"/>
        <v>28.413178240533796</v>
      </c>
      <c r="H2046" s="1">
        <f t="shared" si="324"/>
        <v>-383.84154270222649</v>
      </c>
      <c r="I2046" s="1">
        <f t="shared" si="325"/>
        <v>-7.7693451887993897E-2</v>
      </c>
      <c r="J2046" s="1">
        <f t="shared" si="326"/>
        <v>-7.0543933703349826E-2</v>
      </c>
    </row>
    <row r="2047" spans="1:10" x14ac:dyDescent="0.25">
      <c r="A2047" s="1">
        <f t="shared" si="317"/>
        <v>2022</v>
      </c>
      <c r="B2047" s="1">
        <f t="shared" si="318"/>
        <v>0.20219999999999405</v>
      </c>
      <c r="C2047" s="1">
        <f t="shared" si="320"/>
        <v>-315.90648488549209</v>
      </c>
      <c r="D2047" s="1">
        <f t="shared" si="321"/>
        <v>-36.051501572930412</v>
      </c>
      <c r="E2047" s="1">
        <f t="shared" si="319"/>
        <v>61.027363926221987</v>
      </c>
      <c r="F2047" s="1">
        <f t="shared" si="322"/>
        <v>0.46558095274905587</v>
      </c>
      <c r="G2047" s="1">
        <f t="shared" si="323"/>
        <v>28.413178240533796</v>
      </c>
      <c r="H2047" s="1">
        <f t="shared" si="324"/>
        <v>-383.59696720139186</v>
      </c>
      <c r="I2047" s="1">
        <f t="shared" si="325"/>
        <v>-7.7740009983268799E-2</v>
      </c>
      <c r="J2047" s="1">
        <f t="shared" si="326"/>
        <v>-7.0590491798624727E-2</v>
      </c>
    </row>
    <row r="2048" spans="1:10" x14ac:dyDescent="0.25">
      <c r="A2048" s="1">
        <f t="shared" si="317"/>
        <v>2023</v>
      </c>
      <c r="B2048" s="1">
        <f t="shared" si="318"/>
        <v>0.20229999999999404</v>
      </c>
      <c r="C2048" s="1">
        <f t="shared" si="320"/>
        <v>-315.94484458221223</v>
      </c>
      <c r="D2048" s="1">
        <f t="shared" si="321"/>
        <v>-36.083096057388637</v>
      </c>
      <c r="E2048" s="1">
        <f t="shared" si="319"/>
        <v>61.027363926221987</v>
      </c>
      <c r="F2048" s="1">
        <f t="shared" si="322"/>
        <v>0.46558095274905587</v>
      </c>
      <c r="G2048" s="1">
        <f t="shared" si="323"/>
        <v>28.413178240533796</v>
      </c>
      <c r="H2048" s="1">
        <f t="shared" si="324"/>
        <v>-383.35272075209946</v>
      </c>
      <c r="I2048" s="1">
        <f t="shared" si="325"/>
        <v>-7.77865680785437E-2</v>
      </c>
      <c r="J2048" s="1">
        <f t="shared" si="326"/>
        <v>-7.0637049893899628E-2</v>
      </c>
    </row>
    <row r="2049" spans="1:10" x14ac:dyDescent="0.25">
      <c r="A2049" s="1">
        <f t="shared" si="317"/>
        <v>2024</v>
      </c>
      <c r="B2049" s="1">
        <f t="shared" si="318"/>
        <v>0.20239999999999403</v>
      </c>
      <c r="C2049" s="1">
        <f t="shared" si="320"/>
        <v>-315.98317985428741</v>
      </c>
      <c r="D2049" s="1">
        <f t="shared" si="321"/>
        <v>-36.114694375374064</v>
      </c>
      <c r="E2049" s="1">
        <f t="shared" si="319"/>
        <v>61.027363926221987</v>
      </c>
      <c r="F2049" s="1">
        <f t="shared" si="322"/>
        <v>0.46558095274905587</v>
      </c>
      <c r="G2049" s="1">
        <f t="shared" si="323"/>
        <v>28.413178240533796</v>
      </c>
      <c r="H2049" s="1">
        <f t="shared" si="324"/>
        <v>-383.10880269590615</v>
      </c>
      <c r="I2049" s="1">
        <f t="shared" si="325"/>
        <v>-7.7833126173818601E-2</v>
      </c>
      <c r="J2049" s="1">
        <f t="shared" si="326"/>
        <v>-7.0683607989174529E-2</v>
      </c>
    </row>
    <row r="2050" spans="1:10" x14ac:dyDescent="0.25">
      <c r="A2050" s="1">
        <f t="shared" si="317"/>
        <v>2025</v>
      </c>
      <c r="B2050" s="1">
        <f t="shared" si="318"/>
        <v>0.20249999999999402</v>
      </c>
      <c r="C2050" s="1">
        <f t="shared" si="320"/>
        <v>-316.02149073455701</v>
      </c>
      <c r="D2050" s="1">
        <f t="shared" si="321"/>
        <v>-36.146296524447521</v>
      </c>
      <c r="E2050" s="1">
        <f t="shared" si="319"/>
        <v>61.027363926221987</v>
      </c>
      <c r="F2050" s="1">
        <f t="shared" si="322"/>
        <v>0.46558095274905587</v>
      </c>
      <c r="G2050" s="1">
        <f t="shared" si="323"/>
        <v>28.413178240533796</v>
      </c>
      <c r="H2050" s="1">
        <f t="shared" si="324"/>
        <v>-382.865212376118</v>
      </c>
      <c r="I2050" s="1">
        <f t="shared" si="325"/>
        <v>-7.7879684269093502E-2</v>
      </c>
      <c r="J2050" s="1">
        <f t="shared" si="326"/>
        <v>-7.0730166084449431E-2</v>
      </c>
    </row>
    <row r="2051" spans="1:10" x14ac:dyDescent="0.25">
      <c r="A2051" s="1">
        <f t="shared" si="317"/>
        <v>2026</v>
      </c>
      <c r="B2051" s="1">
        <f t="shared" si="318"/>
        <v>0.20259999999999401</v>
      </c>
      <c r="C2051" s="1">
        <f t="shared" si="320"/>
        <v>-316.05977725579464</v>
      </c>
      <c r="D2051" s="1">
        <f t="shared" si="321"/>
        <v>-36.177902502173097</v>
      </c>
      <c r="E2051" s="1">
        <f t="shared" si="319"/>
        <v>61.027363926221987</v>
      </c>
      <c r="F2051" s="1">
        <f t="shared" si="322"/>
        <v>0.46558095274905587</v>
      </c>
      <c r="G2051" s="1">
        <f t="shared" si="323"/>
        <v>28.413178240533796</v>
      </c>
      <c r="H2051" s="1">
        <f t="shared" si="324"/>
        <v>-382.62194913778433</v>
      </c>
      <c r="I2051" s="1">
        <f t="shared" si="325"/>
        <v>-7.7926242364368403E-2</v>
      </c>
      <c r="J2051" s="1">
        <f t="shared" si="326"/>
        <v>-7.0776724179724332E-2</v>
      </c>
    </row>
    <row r="2052" spans="1:10" x14ac:dyDescent="0.25">
      <c r="A2052" s="1">
        <f t="shared" si="317"/>
        <v>2027</v>
      </c>
      <c r="B2052" s="1">
        <f t="shared" si="318"/>
        <v>0.202699999999994</v>
      </c>
      <c r="C2052" s="1">
        <f t="shared" si="320"/>
        <v>-316.09803945070843</v>
      </c>
      <c r="D2052" s="1">
        <f t="shared" si="321"/>
        <v>-36.209512306118171</v>
      </c>
      <c r="E2052" s="1">
        <f t="shared" si="319"/>
        <v>61.027363926221987</v>
      </c>
      <c r="F2052" s="1">
        <f t="shared" si="322"/>
        <v>0.46558095274905587</v>
      </c>
      <c r="G2052" s="1">
        <f t="shared" si="323"/>
        <v>28.413178240533796</v>
      </c>
      <c r="H2052" s="1">
        <f t="shared" si="324"/>
        <v>-382.37901232769207</v>
      </c>
      <c r="I2052" s="1">
        <f t="shared" si="325"/>
        <v>-7.7972800459643304E-2</v>
      </c>
      <c r="J2052" s="1">
        <f t="shared" si="326"/>
        <v>-7.0823282274999233E-2</v>
      </c>
    </row>
    <row r="2053" spans="1:10" x14ac:dyDescent="0.25">
      <c r="A2053" s="1">
        <f t="shared" si="317"/>
        <v>2028</v>
      </c>
      <c r="B2053" s="1">
        <f t="shared" si="318"/>
        <v>0.20279999999999399</v>
      </c>
      <c r="C2053" s="1">
        <f t="shared" si="320"/>
        <v>-316.1362773519412</v>
      </c>
      <c r="D2053" s="1">
        <f t="shared" si="321"/>
        <v>-36.241125933853368</v>
      </c>
      <c r="E2053" s="1">
        <f t="shared" si="319"/>
        <v>61.027363926221987</v>
      </c>
      <c r="F2053" s="1">
        <f t="shared" si="322"/>
        <v>0.46558095274905587</v>
      </c>
      <c r="G2053" s="1">
        <f t="shared" si="323"/>
        <v>28.413178240533796</v>
      </c>
      <c r="H2053" s="1">
        <f t="shared" si="324"/>
        <v>-382.13640129435998</v>
      </c>
      <c r="I2053" s="1">
        <f t="shared" si="325"/>
        <v>-7.8019358554918206E-2</v>
      </c>
      <c r="J2053" s="1">
        <f t="shared" si="326"/>
        <v>-7.0869840370274134E-2</v>
      </c>
    </row>
    <row r="2054" spans="1:10" x14ac:dyDescent="0.25">
      <c r="A2054" s="1">
        <f t="shared" ref="A2054:A2117" si="327">A2053+1</f>
        <v>2029</v>
      </c>
      <c r="B2054" s="1">
        <f t="shared" ref="B2054:B2117" si="328">B2053+$B$2</f>
        <v>0.20289999999999397</v>
      </c>
      <c r="C2054" s="1">
        <f t="shared" si="320"/>
        <v>-316.17449099207062</v>
      </c>
      <c r="D2054" s="1">
        <f t="shared" si="321"/>
        <v>-36.272743382952576</v>
      </c>
      <c r="E2054" s="1">
        <f t="shared" si="319"/>
        <v>61.027363926221987</v>
      </c>
      <c r="F2054" s="1">
        <f t="shared" si="322"/>
        <v>0.46558095274905587</v>
      </c>
      <c r="G2054" s="1">
        <f t="shared" si="323"/>
        <v>28.413178240533796</v>
      </c>
      <c r="H2054" s="1">
        <f t="shared" si="324"/>
        <v>-381.89411538803313</v>
      </c>
      <c r="I2054" s="1">
        <f t="shared" si="325"/>
        <v>-7.8065916650193107E-2</v>
      </c>
      <c r="J2054" s="1">
        <f t="shared" si="326"/>
        <v>-7.0916398465549035E-2</v>
      </c>
    </row>
    <row r="2055" spans="1:10" x14ac:dyDescent="0.25">
      <c r="A2055" s="1">
        <f t="shared" si="327"/>
        <v>2030</v>
      </c>
      <c r="B2055" s="1">
        <f t="shared" si="328"/>
        <v>0.20299999999999396</v>
      </c>
      <c r="C2055" s="1">
        <f t="shared" si="320"/>
        <v>-316.2126804036094</v>
      </c>
      <c r="D2055" s="1">
        <f t="shared" si="321"/>
        <v>-36.304364650992937</v>
      </c>
      <c r="E2055" s="1">
        <f t="shared" si="319"/>
        <v>61.027363926221987</v>
      </c>
      <c r="F2055" s="1">
        <f t="shared" si="322"/>
        <v>0.46558095274905587</v>
      </c>
      <c r="G2055" s="1">
        <f t="shared" si="323"/>
        <v>28.413178240533796</v>
      </c>
      <c r="H2055" s="1">
        <f t="shared" si="324"/>
        <v>-381.65215396067691</v>
      </c>
      <c r="I2055" s="1">
        <f t="shared" si="325"/>
        <v>-7.8112474745468008E-2</v>
      </c>
      <c r="J2055" s="1">
        <f t="shared" si="326"/>
        <v>-7.0962956560823937E-2</v>
      </c>
    </row>
    <row r="2056" spans="1:10" x14ac:dyDescent="0.25">
      <c r="A2056" s="1">
        <f t="shared" si="327"/>
        <v>2031</v>
      </c>
      <c r="B2056" s="1">
        <f t="shared" si="328"/>
        <v>0.20309999999999395</v>
      </c>
      <c r="C2056" s="1">
        <f t="shared" si="320"/>
        <v>-316.25084561900547</v>
      </c>
      <c r="D2056" s="1">
        <f t="shared" si="321"/>
        <v>-36.33598973555484</v>
      </c>
      <c r="E2056" s="1">
        <f t="shared" si="319"/>
        <v>61.027363926221987</v>
      </c>
      <c r="F2056" s="1">
        <f t="shared" si="322"/>
        <v>0.46558095274905587</v>
      </c>
      <c r="G2056" s="1">
        <f t="shared" si="323"/>
        <v>28.413178240533796</v>
      </c>
      <c r="H2056" s="1">
        <f t="shared" si="324"/>
        <v>-381.41051636597138</v>
      </c>
      <c r="I2056" s="1">
        <f t="shared" si="325"/>
        <v>-7.8159032840742909E-2</v>
      </c>
      <c r="J2056" s="1">
        <f t="shared" si="326"/>
        <v>-7.1009514656098838E-2</v>
      </c>
    </row>
    <row r="2057" spans="1:10" x14ac:dyDescent="0.25">
      <c r="A2057" s="1">
        <f t="shared" si="327"/>
        <v>2032</v>
      </c>
      <c r="B2057" s="1">
        <f t="shared" si="328"/>
        <v>0.20319999999999394</v>
      </c>
      <c r="C2057" s="1">
        <f t="shared" si="320"/>
        <v>-316.28898667064209</v>
      </c>
      <c r="D2057" s="1">
        <f t="shared" si="321"/>
        <v>-36.367618634221905</v>
      </c>
      <c r="E2057" s="1">
        <f t="shared" si="319"/>
        <v>61.027363926221987</v>
      </c>
      <c r="F2057" s="1">
        <f t="shared" si="322"/>
        <v>0.46558095274905587</v>
      </c>
      <c r="G2057" s="1">
        <f t="shared" si="323"/>
        <v>28.413178240533796</v>
      </c>
      <c r="H2057" s="1">
        <f t="shared" si="324"/>
        <v>-381.16920195930584</v>
      </c>
      <c r="I2057" s="1">
        <f t="shared" si="325"/>
        <v>-7.820559093601781E-2</v>
      </c>
      <c r="J2057" s="1">
        <f t="shared" si="326"/>
        <v>-7.1056072751373739E-2</v>
      </c>
    </row>
    <row r="2058" spans="1:10" x14ac:dyDescent="0.25">
      <c r="A2058" s="1">
        <f t="shared" si="327"/>
        <v>2033</v>
      </c>
      <c r="B2058" s="1">
        <f t="shared" si="328"/>
        <v>0.20329999999999393</v>
      </c>
      <c r="C2058" s="1">
        <f t="shared" si="320"/>
        <v>-316.32710359083802</v>
      </c>
      <c r="D2058" s="1">
        <f t="shared" si="321"/>
        <v>-36.399251344580989</v>
      </c>
      <c r="E2058" s="1">
        <f t="shared" si="319"/>
        <v>61.027363926221987</v>
      </c>
      <c r="F2058" s="1">
        <f t="shared" si="322"/>
        <v>0.46558095274905587</v>
      </c>
      <c r="G2058" s="1">
        <f t="shared" si="323"/>
        <v>28.413178240533796</v>
      </c>
      <c r="H2058" s="1">
        <f t="shared" si="324"/>
        <v>-380.92821009777293</v>
      </c>
      <c r="I2058" s="1">
        <f t="shared" si="325"/>
        <v>-7.8252149031292711E-2</v>
      </c>
      <c r="J2058" s="1">
        <f t="shared" si="326"/>
        <v>-7.110263084664864E-2</v>
      </c>
    </row>
    <row r="2059" spans="1:10" x14ac:dyDescent="0.25">
      <c r="A2059" s="1">
        <f t="shared" si="327"/>
        <v>2034</v>
      </c>
      <c r="B2059" s="1">
        <f t="shared" si="328"/>
        <v>0.20339999999999392</v>
      </c>
      <c r="C2059" s="1">
        <f t="shared" si="320"/>
        <v>-316.36519641184782</v>
      </c>
      <c r="D2059" s="1">
        <f t="shared" si="321"/>
        <v>-36.430887864222171</v>
      </c>
      <c r="E2059" s="1">
        <f t="shared" si="319"/>
        <v>61.027363926221987</v>
      </c>
      <c r="F2059" s="1">
        <f t="shared" si="322"/>
        <v>0.46558095274905587</v>
      </c>
      <c r="G2059" s="1">
        <f t="shared" si="323"/>
        <v>28.413178240533796</v>
      </c>
      <c r="H2059" s="1">
        <f t="shared" si="324"/>
        <v>-380.68754014016332</v>
      </c>
      <c r="I2059" s="1">
        <f t="shared" si="325"/>
        <v>-7.8298707126567613E-2</v>
      </c>
      <c r="J2059" s="1">
        <f t="shared" si="326"/>
        <v>-7.1149188941923541E-2</v>
      </c>
    </row>
    <row r="2060" spans="1:10" x14ac:dyDescent="0.25">
      <c r="A2060" s="1">
        <f t="shared" si="327"/>
        <v>2035</v>
      </c>
      <c r="B2060" s="1">
        <f t="shared" si="328"/>
        <v>0.20349999999999391</v>
      </c>
      <c r="C2060" s="1">
        <f t="shared" si="320"/>
        <v>-316.40326516586185</v>
      </c>
      <c r="D2060" s="1">
        <f t="shared" si="321"/>
        <v>-36.462528190738759</v>
      </c>
      <c r="E2060" s="1">
        <f t="shared" si="319"/>
        <v>61.027363926221987</v>
      </c>
      <c r="F2060" s="1">
        <f t="shared" si="322"/>
        <v>0.46558095274905587</v>
      </c>
      <c r="G2060" s="1">
        <f t="shared" si="323"/>
        <v>28.413178240533796</v>
      </c>
      <c r="H2060" s="1">
        <f t="shared" si="324"/>
        <v>-380.44719144695989</v>
      </c>
      <c r="I2060" s="1">
        <f t="shared" si="325"/>
        <v>-7.8345265221842514E-2</v>
      </c>
      <c r="J2060" s="1">
        <f t="shared" si="326"/>
        <v>-7.1195747037198442E-2</v>
      </c>
    </row>
    <row r="2061" spans="1:10" x14ac:dyDescent="0.25">
      <c r="A2061" s="1">
        <f t="shared" si="327"/>
        <v>2036</v>
      </c>
      <c r="B2061" s="1">
        <f t="shared" si="328"/>
        <v>0.2035999999999939</v>
      </c>
      <c r="C2061" s="1">
        <f t="shared" si="320"/>
        <v>-316.44130988500655</v>
      </c>
      <c r="D2061" s="1">
        <f t="shared" si="321"/>
        <v>-36.494172321727262</v>
      </c>
      <c r="E2061" s="1">
        <f t="shared" si="319"/>
        <v>61.027363926221987</v>
      </c>
      <c r="F2061" s="1">
        <f t="shared" si="322"/>
        <v>0.46558095274905587</v>
      </c>
      <c r="G2061" s="1">
        <f t="shared" si="323"/>
        <v>28.413178240533796</v>
      </c>
      <c r="H2061" s="1">
        <f t="shared" si="324"/>
        <v>-380.20716338033202</v>
      </c>
      <c r="I2061" s="1">
        <f t="shared" si="325"/>
        <v>-7.8391823317117415E-2</v>
      </c>
      <c r="J2061" s="1">
        <f t="shared" si="326"/>
        <v>-7.1242305132473344E-2</v>
      </c>
    </row>
    <row r="2062" spans="1:10" x14ac:dyDescent="0.25">
      <c r="A2062" s="1">
        <f t="shared" si="327"/>
        <v>2037</v>
      </c>
      <c r="B2062" s="1">
        <f t="shared" si="328"/>
        <v>0.20369999999999389</v>
      </c>
      <c r="C2062" s="1">
        <f t="shared" si="320"/>
        <v>-316.4793306013446</v>
      </c>
      <c r="D2062" s="1">
        <f t="shared" si="321"/>
        <v>-36.525820254787398</v>
      </c>
      <c r="E2062" s="1">
        <f t="shared" si="319"/>
        <v>61.027363926221987</v>
      </c>
      <c r="F2062" s="1">
        <f t="shared" si="322"/>
        <v>0.46558095274905587</v>
      </c>
      <c r="G2062" s="1">
        <f t="shared" si="323"/>
        <v>28.413178240533796</v>
      </c>
      <c r="H2062" s="1">
        <f t="shared" si="324"/>
        <v>-379.96745530413051</v>
      </c>
      <c r="I2062" s="1">
        <f t="shared" si="325"/>
        <v>-7.8438381412392316E-2</v>
      </c>
      <c r="J2062" s="1">
        <f t="shared" si="326"/>
        <v>-7.1288863227748245E-2</v>
      </c>
    </row>
    <row r="2063" spans="1:10" x14ac:dyDescent="0.25">
      <c r="A2063" s="1">
        <f t="shared" si="327"/>
        <v>2038</v>
      </c>
      <c r="B2063" s="1">
        <f t="shared" si="328"/>
        <v>0.20379999999999387</v>
      </c>
      <c r="C2063" s="1">
        <f t="shared" si="320"/>
        <v>-316.51732734687499</v>
      </c>
      <c r="D2063" s="1">
        <f t="shared" si="321"/>
        <v>-36.557471987522085</v>
      </c>
      <c r="E2063" s="1">
        <f t="shared" si="319"/>
        <v>61.027363926221987</v>
      </c>
      <c r="F2063" s="1">
        <f t="shared" si="322"/>
        <v>0.46558095274905587</v>
      </c>
      <c r="G2063" s="1">
        <f t="shared" si="323"/>
        <v>28.413178240533796</v>
      </c>
      <c r="H2063" s="1">
        <f t="shared" si="324"/>
        <v>-379.72806658388168</v>
      </c>
      <c r="I2063" s="1">
        <f t="shared" si="325"/>
        <v>-7.8484939507667217E-2</v>
      </c>
      <c r="J2063" s="1">
        <f t="shared" si="326"/>
        <v>-7.1335421323023146E-2</v>
      </c>
    </row>
    <row r="2064" spans="1:10" x14ac:dyDescent="0.25">
      <c r="A2064" s="1">
        <f t="shared" si="327"/>
        <v>2039</v>
      </c>
      <c r="B2064" s="1">
        <f t="shared" si="328"/>
        <v>0.20389999999999386</v>
      </c>
      <c r="C2064" s="1">
        <f t="shared" si="320"/>
        <v>-316.55530015353338</v>
      </c>
      <c r="D2064" s="1">
        <f t="shared" si="321"/>
        <v>-36.589127517537442</v>
      </c>
      <c r="E2064" s="1">
        <f t="shared" si="319"/>
        <v>61.027363926221987</v>
      </c>
      <c r="F2064" s="1">
        <f t="shared" si="322"/>
        <v>0.46558095274905587</v>
      </c>
      <c r="G2064" s="1">
        <f t="shared" si="323"/>
        <v>28.413178240533796</v>
      </c>
      <c r="H2064" s="1">
        <f t="shared" si="324"/>
        <v>-379.48899658678192</v>
      </c>
      <c r="I2064" s="1">
        <f t="shared" si="325"/>
        <v>-7.8531497602942119E-2</v>
      </c>
      <c r="J2064" s="1">
        <f t="shared" si="326"/>
        <v>-7.1381979418298047E-2</v>
      </c>
    </row>
    <row r="2065" spans="1:10" x14ac:dyDescent="0.25">
      <c r="A2065" s="1">
        <f t="shared" si="327"/>
        <v>2040</v>
      </c>
      <c r="B2065" s="1">
        <f t="shared" si="328"/>
        <v>0.20399999999999385</v>
      </c>
      <c r="C2065" s="1">
        <f t="shared" si="320"/>
        <v>-316.59324905319204</v>
      </c>
      <c r="D2065" s="1">
        <f t="shared" si="321"/>
        <v>-36.620786842442762</v>
      </c>
      <c r="E2065" s="1">
        <f t="shared" si="319"/>
        <v>61.027363926221987</v>
      </c>
      <c r="F2065" s="1">
        <f t="shared" si="322"/>
        <v>0.46558095274905587</v>
      </c>
      <c r="G2065" s="1">
        <f t="shared" si="323"/>
        <v>28.413178240533796</v>
      </c>
      <c r="H2065" s="1">
        <f t="shared" si="324"/>
        <v>-379.25024468169232</v>
      </c>
      <c r="I2065" s="1">
        <f t="shared" si="325"/>
        <v>-7.857805569821702E-2</v>
      </c>
      <c r="J2065" s="1">
        <f t="shared" si="326"/>
        <v>-7.1428537513572948E-2</v>
      </c>
    </row>
    <row r="2066" spans="1:10" x14ac:dyDescent="0.25">
      <c r="A2066" s="1">
        <f t="shared" si="327"/>
        <v>2041</v>
      </c>
      <c r="B2066" s="1">
        <f t="shared" si="328"/>
        <v>0.20409999999999384</v>
      </c>
      <c r="C2066" s="1">
        <f t="shared" si="320"/>
        <v>-316.63117407766021</v>
      </c>
      <c r="D2066" s="1">
        <f t="shared" si="321"/>
        <v>-36.652449959850529</v>
      </c>
      <c r="E2066" s="1">
        <f t="shared" si="319"/>
        <v>61.027363926221987</v>
      </c>
      <c r="F2066" s="1">
        <f t="shared" si="322"/>
        <v>0.46558095274905587</v>
      </c>
      <c r="G2066" s="1">
        <f t="shared" si="323"/>
        <v>28.413178240533796</v>
      </c>
      <c r="H2066" s="1">
        <f t="shared" si="324"/>
        <v>-379.01181023913324</v>
      </c>
      <c r="I2066" s="1">
        <f t="shared" si="325"/>
        <v>-7.8624613793491921E-2</v>
      </c>
      <c r="J2066" s="1">
        <f t="shared" si="326"/>
        <v>-7.147509560884785E-2</v>
      </c>
    </row>
    <row r="2067" spans="1:10" x14ac:dyDescent="0.25">
      <c r="A2067" s="1">
        <f t="shared" si="327"/>
        <v>2042</v>
      </c>
      <c r="B2067" s="1">
        <f t="shared" si="328"/>
        <v>0.20419999999999383</v>
      </c>
      <c r="C2067" s="1">
        <f t="shared" si="320"/>
        <v>-316.66907525868413</v>
      </c>
      <c r="D2067" s="1">
        <f t="shared" si="321"/>
        <v>-36.684116867376396</v>
      </c>
      <c r="E2067" s="1">
        <f t="shared" si="319"/>
        <v>61.027363926221987</v>
      </c>
      <c r="F2067" s="1">
        <f t="shared" si="322"/>
        <v>0.46558095274905587</v>
      </c>
      <c r="G2067" s="1">
        <f t="shared" si="323"/>
        <v>28.413178240533796</v>
      </c>
      <c r="H2067" s="1">
        <f t="shared" si="324"/>
        <v>-378.77369263127861</v>
      </c>
      <c r="I2067" s="1">
        <f t="shared" si="325"/>
        <v>-7.8671171888766822E-2</v>
      </c>
      <c r="J2067" s="1">
        <f t="shared" si="326"/>
        <v>-7.1521653704122751E-2</v>
      </c>
    </row>
    <row r="2068" spans="1:10" x14ac:dyDescent="0.25">
      <c r="A2068" s="1">
        <f t="shared" si="327"/>
        <v>2043</v>
      </c>
      <c r="B2068" s="1">
        <f t="shared" si="328"/>
        <v>0.20429999999999382</v>
      </c>
      <c r="C2068" s="1">
        <f t="shared" si="320"/>
        <v>-316.70695262794726</v>
      </c>
      <c r="D2068" s="1">
        <f t="shared" si="321"/>
        <v>-36.715787562639193</v>
      </c>
      <c r="E2068" s="1">
        <f t="shared" si="319"/>
        <v>61.027363926221987</v>
      </c>
      <c r="F2068" s="1">
        <f t="shared" si="322"/>
        <v>0.46558095274905587</v>
      </c>
      <c r="G2068" s="1">
        <f t="shared" si="323"/>
        <v>28.413178240533796</v>
      </c>
      <c r="H2068" s="1">
        <f t="shared" si="324"/>
        <v>-378.53589123195081</v>
      </c>
      <c r="I2068" s="1">
        <f t="shared" si="325"/>
        <v>-7.8717729984041723E-2</v>
      </c>
      <c r="J2068" s="1">
        <f t="shared" si="326"/>
        <v>-7.1568211799397652E-2</v>
      </c>
    </row>
    <row r="2069" spans="1:10" x14ac:dyDescent="0.25">
      <c r="A2069" s="1">
        <f t="shared" si="327"/>
        <v>2044</v>
      </c>
      <c r="B2069" s="1">
        <f t="shared" si="328"/>
        <v>0.20439999999999381</v>
      </c>
      <c r="C2069" s="1">
        <f t="shared" si="320"/>
        <v>-316.74480621707045</v>
      </c>
      <c r="D2069" s="1">
        <f t="shared" si="321"/>
        <v>-36.747462043260903</v>
      </c>
      <c r="E2069" s="1">
        <f t="shared" si="319"/>
        <v>61.027363926221987</v>
      </c>
      <c r="F2069" s="1">
        <f t="shared" si="322"/>
        <v>0.46558095274905587</v>
      </c>
      <c r="G2069" s="1">
        <f t="shared" si="323"/>
        <v>28.413178240533796</v>
      </c>
      <c r="H2069" s="1">
        <f t="shared" si="324"/>
        <v>-378.2984054166152</v>
      </c>
      <c r="I2069" s="1">
        <f t="shared" si="325"/>
        <v>-7.8764288079316624E-2</v>
      </c>
      <c r="J2069" s="1">
        <f t="shared" si="326"/>
        <v>-7.1614769894672553E-2</v>
      </c>
    </row>
    <row r="2070" spans="1:10" x14ac:dyDescent="0.25">
      <c r="A2070" s="1">
        <f t="shared" si="327"/>
        <v>2045</v>
      </c>
      <c r="B2070" s="1">
        <f t="shared" si="328"/>
        <v>0.2044999999999938</v>
      </c>
      <c r="C2070" s="1">
        <f t="shared" si="320"/>
        <v>-316.78263605761214</v>
      </c>
      <c r="D2070" s="1">
        <f t="shared" si="321"/>
        <v>-36.779140306866665</v>
      </c>
      <c r="E2070" s="1">
        <f t="shared" si="319"/>
        <v>61.027363926221987</v>
      </c>
      <c r="F2070" s="1">
        <f t="shared" si="322"/>
        <v>0.46558095274905587</v>
      </c>
      <c r="G2070" s="1">
        <f t="shared" si="323"/>
        <v>28.413178240533796</v>
      </c>
      <c r="H2070" s="1">
        <f t="shared" si="324"/>
        <v>-378.06123456237458</v>
      </c>
      <c r="I2070" s="1">
        <f t="shared" si="325"/>
        <v>-7.8810846174591526E-2</v>
      </c>
      <c r="J2070" s="1">
        <f t="shared" si="326"/>
        <v>-7.1661327989947454E-2</v>
      </c>
    </row>
    <row r="2071" spans="1:10" x14ac:dyDescent="0.25">
      <c r="A2071" s="1">
        <f t="shared" si="327"/>
        <v>2046</v>
      </c>
      <c r="B2071" s="1">
        <f t="shared" si="328"/>
        <v>0.20459999999999379</v>
      </c>
      <c r="C2071" s="1">
        <f t="shared" si="320"/>
        <v>-316.82044218106836</v>
      </c>
      <c r="D2071" s="1">
        <f t="shared" si="321"/>
        <v>-36.810822351084774</v>
      </c>
      <c r="E2071" s="1">
        <f t="shared" si="319"/>
        <v>61.027363926221987</v>
      </c>
      <c r="F2071" s="1">
        <f t="shared" si="322"/>
        <v>0.46558095274905587</v>
      </c>
      <c r="G2071" s="1">
        <f t="shared" si="323"/>
        <v>28.413178240533796</v>
      </c>
      <c r="H2071" s="1">
        <f t="shared" si="324"/>
        <v>-377.8243780479641</v>
      </c>
      <c r="I2071" s="1">
        <f t="shared" si="325"/>
        <v>-7.8857404269866427E-2</v>
      </c>
      <c r="J2071" s="1">
        <f t="shared" si="326"/>
        <v>-7.1707886085222355E-2</v>
      </c>
    </row>
    <row r="2072" spans="1:10" x14ac:dyDescent="0.25">
      <c r="A2072" s="1">
        <f t="shared" si="327"/>
        <v>2047</v>
      </c>
      <c r="B2072" s="1">
        <f t="shared" si="328"/>
        <v>0.20469999999999378</v>
      </c>
      <c r="C2072" s="1">
        <f t="shared" si="320"/>
        <v>-316.85822461887318</v>
      </c>
      <c r="D2072" s="1">
        <f t="shared" si="321"/>
        <v>-36.842508173546662</v>
      </c>
      <c r="E2072" s="1">
        <f t="shared" si="319"/>
        <v>61.027363926221987</v>
      </c>
      <c r="F2072" s="1">
        <f t="shared" si="322"/>
        <v>0.46558095274905587</v>
      </c>
      <c r="G2072" s="1">
        <f t="shared" si="323"/>
        <v>28.413178240533796</v>
      </c>
      <c r="H2072" s="1">
        <f t="shared" si="324"/>
        <v>-377.58783525374571</v>
      </c>
      <c r="I2072" s="1">
        <f t="shared" si="325"/>
        <v>-7.8903962365141328E-2</v>
      </c>
      <c r="J2072" s="1">
        <f t="shared" si="326"/>
        <v>-7.1754444180497257E-2</v>
      </c>
    </row>
    <row r="2073" spans="1:10" x14ac:dyDescent="0.25">
      <c r="A2073" s="1">
        <f t="shared" si="327"/>
        <v>2048</v>
      </c>
      <c r="B2073" s="1">
        <f t="shared" si="328"/>
        <v>0.20479999999999376</v>
      </c>
      <c r="C2073" s="1">
        <f t="shared" si="320"/>
        <v>-316.89598340239854</v>
      </c>
      <c r="D2073" s="1">
        <f t="shared" si="321"/>
        <v>-36.874197771886905</v>
      </c>
      <c r="E2073" s="1">
        <f t="shared" si="319"/>
        <v>61.027363926221987</v>
      </c>
      <c r="F2073" s="1">
        <f t="shared" si="322"/>
        <v>0.46558095274905587</v>
      </c>
      <c r="G2073" s="1">
        <f t="shared" si="323"/>
        <v>28.413178240533796</v>
      </c>
      <c r="H2073" s="1">
        <f t="shared" si="324"/>
        <v>-377.35160556170291</v>
      </c>
      <c r="I2073" s="1">
        <f t="shared" si="325"/>
        <v>-7.8950520460416229E-2</v>
      </c>
      <c r="J2073" s="1">
        <f t="shared" si="326"/>
        <v>-7.1801002275772158E-2</v>
      </c>
    </row>
    <row r="2074" spans="1:10" x14ac:dyDescent="0.25">
      <c r="A2074" s="1">
        <f t="shared" si="327"/>
        <v>2049</v>
      </c>
      <c r="B2074" s="1">
        <f t="shared" si="328"/>
        <v>0.20489999999999375</v>
      </c>
      <c r="C2074" s="1">
        <f t="shared" si="320"/>
        <v>-316.93371856295471</v>
      </c>
      <c r="D2074" s="1">
        <f t="shared" si="321"/>
        <v>-36.905891143743197</v>
      </c>
      <c r="E2074" s="1">
        <f t="shared" si="319"/>
        <v>61.027363926221987</v>
      </c>
      <c r="F2074" s="1">
        <f t="shared" si="322"/>
        <v>0.46558095274905587</v>
      </c>
      <c r="G2074" s="1">
        <f t="shared" si="323"/>
        <v>28.413178240533796</v>
      </c>
      <c r="H2074" s="1">
        <f t="shared" si="324"/>
        <v>-377.11568835543562</v>
      </c>
      <c r="I2074" s="1">
        <f t="shared" si="325"/>
        <v>-7.899707855569113E-2</v>
      </c>
      <c r="J2074" s="1">
        <f t="shared" si="326"/>
        <v>-7.1847560371047059E-2</v>
      </c>
    </row>
    <row r="2075" spans="1:10" x14ac:dyDescent="0.25">
      <c r="A2075" s="1">
        <f t="shared" si="327"/>
        <v>2050</v>
      </c>
      <c r="B2075" s="1">
        <f t="shared" si="328"/>
        <v>0.20499999999999374</v>
      </c>
      <c r="C2075" s="1">
        <f t="shared" si="320"/>
        <v>-316.97143013179027</v>
      </c>
      <c r="D2075" s="1">
        <f t="shared" si="321"/>
        <v>-36.937588286756373</v>
      </c>
      <c r="E2075" s="1">
        <f t="shared" ref="E2075:E2138" si="329">SQRT(2*$C$17/($B$15*(1-($B$13/$B$12)^4)))</f>
        <v>61.027363926221987</v>
      </c>
      <c r="F2075" s="1">
        <f t="shared" si="322"/>
        <v>0.46558095274905587</v>
      </c>
      <c r="G2075" s="1">
        <f t="shared" si="323"/>
        <v>28.413178240533796</v>
      </c>
      <c r="H2075" s="1">
        <f t="shared" si="324"/>
        <v>-376.88008302015442</v>
      </c>
      <c r="I2075" s="1">
        <f t="shared" si="325"/>
        <v>-7.9043636650966032E-2</v>
      </c>
      <c r="J2075" s="1">
        <f t="shared" si="326"/>
        <v>-7.189411846632196E-2</v>
      </c>
    </row>
    <row r="2076" spans="1:10" x14ac:dyDescent="0.25">
      <c r="A2076" s="1">
        <f t="shared" si="327"/>
        <v>2051</v>
      </c>
      <c r="B2076" s="1">
        <f t="shared" si="328"/>
        <v>0.20509999999999373</v>
      </c>
      <c r="C2076" s="1">
        <f t="shared" si="320"/>
        <v>-317.00911814009231</v>
      </c>
      <c r="D2076" s="1">
        <f t="shared" si="321"/>
        <v>-36.96928919857038</v>
      </c>
      <c r="E2076" s="1">
        <f t="shared" si="329"/>
        <v>61.027363926221987</v>
      </c>
      <c r="F2076" s="1">
        <f t="shared" si="322"/>
        <v>0.46558095274905587</v>
      </c>
      <c r="G2076" s="1">
        <f t="shared" si="323"/>
        <v>28.413178240533796</v>
      </c>
      <c r="H2076" s="1">
        <f t="shared" si="324"/>
        <v>-376.64478894267614</v>
      </c>
      <c r="I2076" s="1">
        <f t="shared" si="325"/>
        <v>-7.9090194746240933E-2</v>
      </c>
      <c r="J2076" s="1">
        <f t="shared" si="326"/>
        <v>-7.1940676561596861E-2</v>
      </c>
    </row>
    <row r="2077" spans="1:10" x14ac:dyDescent="0.25">
      <c r="A2077" s="1">
        <f t="shared" si="327"/>
        <v>2052</v>
      </c>
      <c r="B2077" s="1">
        <f t="shared" si="328"/>
        <v>0.20519999999999372</v>
      </c>
      <c r="C2077" s="1">
        <f t="shared" si="320"/>
        <v>-317.04678261898658</v>
      </c>
      <c r="D2077" s="1">
        <f t="shared" si="321"/>
        <v>-37.000993876832275</v>
      </c>
      <c r="E2077" s="1">
        <f t="shared" si="329"/>
        <v>61.027363926221987</v>
      </c>
      <c r="F2077" s="1">
        <f t="shared" si="322"/>
        <v>0.46558095274905587</v>
      </c>
      <c r="G2077" s="1">
        <f t="shared" si="323"/>
        <v>28.413178240533796</v>
      </c>
      <c r="H2077" s="1">
        <f t="shared" si="324"/>
        <v>-376.40980551141786</v>
      </c>
      <c r="I2077" s="1">
        <f t="shared" si="325"/>
        <v>-7.9136752841515834E-2</v>
      </c>
      <c r="J2077" s="1">
        <f t="shared" si="326"/>
        <v>-7.1987234656871762E-2</v>
      </c>
    </row>
    <row r="2078" spans="1:10" x14ac:dyDescent="0.25">
      <c r="A2078" s="1">
        <f t="shared" si="327"/>
        <v>2053</v>
      </c>
      <c r="B2078" s="1">
        <f t="shared" si="328"/>
        <v>0.20529999999999371</v>
      </c>
      <c r="C2078" s="1">
        <f t="shared" si="320"/>
        <v>-317.08442359953773</v>
      </c>
      <c r="D2078" s="1">
        <f t="shared" si="321"/>
        <v>-37.032702319192232</v>
      </c>
      <c r="E2078" s="1">
        <f t="shared" si="329"/>
        <v>61.027363926221987</v>
      </c>
      <c r="F2078" s="1">
        <f t="shared" si="322"/>
        <v>0.46558095274905587</v>
      </c>
      <c r="G2078" s="1">
        <f t="shared" si="323"/>
        <v>28.413178240533796</v>
      </c>
      <c r="H2078" s="1">
        <f t="shared" si="324"/>
        <v>-376.17513211639198</v>
      </c>
      <c r="I2078" s="1">
        <f t="shared" si="325"/>
        <v>-7.9183310936790735E-2</v>
      </c>
      <c r="J2078" s="1">
        <f t="shared" si="326"/>
        <v>-7.2033792752146664E-2</v>
      </c>
    </row>
    <row r="2079" spans="1:10" x14ac:dyDescent="0.25">
      <c r="A2079" s="1">
        <f t="shared" si="327"/>
        <v>2054</v>
      </c>
      <c r="B2079" s="1">
        <f t="shared" si="328"/>
        <v>0.2053999999999937</v>
      </c>
      <c r="C2079" s="1">
        <f t="shared" ref="C2079:C2142" si="330">C2078+H2078*$B$2</f>
        <v>-317.12204111274934</v>
      </c>
      <c r="D2079" s="1">
        <f t="shared" ref="D2079:D2142" si="331">D2078+$B$2*C2079</f>
        <v>-37.064414523303505</v>
      </c>
      <c r="E2079" s="1">
        <f t="shared" si="329"/>
        <v>61.027363926221987</v>
      </c>
      <c r="F2079" s="1">
        <f t="shared" ref="F2079:F2142" si="332">PI()*($B$13/2)^2*$B$15*E2079</f>
        <v>0.46558095274905587</v>
      </c>
      <c r="G2079" s="1">
        <f t="shared" ref="G2079:G2142" si="333">E2079*F2079</f>
        <v>28.413178240533796</v>
      </c>
      <c r="H2079" s="1">
        <f t="shared" ref="H2079:H2142" si="334">-(0.5*$B$3*C2079^2*$B$5*$B$11)/J2078-$B$10+G2079/J2078</f>
        <v>-375.94076814920106</v>
      </c>
      <c r="I2079" s="1">
        <f t="shared" ref="I2079:I2142" si="335">I2078-F2079*$B$2</f>
        <v>-7.9229869032065636E-2</v>
      </c>
      <c r="J2079" s="1">
        <f t="shared" ref="J2079:J2142" si="336">$B$7+I2079</f>
        <v>-7.2080350847421565E-2</v>
      </c>
    </row>
    <row r="2080" spans="1:10" x14ac:dyDescent="0.25">
      <c r="A2080" s="1">
        <f t="shared" si="327"/>
        <v>2055</v>
      </c>
      <c r="B2080" s="1">
        <f t="shared" si="328"/>
        <v>0.20549999999999369</v>
      </c>
      <c r="C2080" s="1">
        <f t="shared" si="330"/>
        <v>-317.15963518956426</v>
      </c>
      <c r="D2080" s="1">
        <f t="shared" si="331"/>
        <v>-37.09613048682246</v>
      </c>
      <c r="E2080" s="1">
        <f t="shared" si="329"/>
        <v>61.027363926221987</v>
      </c>
      <c r="F2080" s="1">
        <f t="shared" si="332"/>
        <v>0.46558095274905587</v>
      </c>
      <c r="G2080" s="1">
        <f t="shared" si="333"/>
        <v>28.413178240533796</v>
      </c>
      <c r="H2080" s="1">
        <f t="shared" si="334"/>
        <v>-375.7067130030328</v>
      </c>
      <c r="I2080" s="1">
        <f t="shared" si="335"/>
        <v>-7.9276427127340537E-2</v>
      </c>
      <c r="J2080" s="1">
        <f t="shared" si="336"/>
        <v>-7.2126908942696466E-2</v>
      </c>
    </row>
    <row r="2081" spans="1:10" x14ac:dyDescent="0.25">
      <c r="A2081" s="1">
        <f t="shared" si="327"/>
        <v>2056</v>
      </c>
      <c r="B2081" s="1">
        <f t="shared" si="328"/>
        <v>0.20559999999999368</v>
      </c>
      <c r="C2081" s="1">
        <f t="shared" si="330"/>
        <v>-317.19720586086459</v>
      </c>
      <c r="D2081" s="1">
        <f t="shared" si="331"/>
        <v>-37.127850207408549</v>
      </c>
      <c r="E2081" s="1">
        <f t="shared" si="329"/>
        <v>61.027363926221987</v>
      </c>
      <c r="F2081" s="1">
        <f t="shared" si="332"/>
        <v>0.46558095274905587</v>
      </c>
      <c r="G2081" s="1">
        <f t="shared" si="333"/>
        <v>28.413178240533796</v>
      </c>
      <c r="H2081" s="1">
        <f t="shared" si="334"/>
        <v>-375.47296607265446</v>
      </c>
      <c r="I2081" s="1">
        <f t="shared" si="335"/>
        <v>-7.9322985222615439E-2</v>
      </c>
      <c r="J2081" s="1">
        <f t="shared" si="336"/>
        <v>-7.2173467037971367E-2</v>
      </c>
    </row>
    <row r="2082" spans="1:10" x14ac:dyDescent="0.25">
      <c r="A2082" s="1">
        <f t="shared" si="327"/>
        <v>2057</v>
      </c>
      <c r="B2082" s="1">
        <f t="shared" si="328"/>
        <v>0.20569999999999367</v>
      </c>
      <c r="C2082" s="1">
        <f t="shared" si="330"/>
        <v>-317.23475315747186</v>
      </c>
      <c r="D2082" s="1">
        <f t="shared" si="331"/>
        <v>-37.1595736827243</v>
      </c>
      <c r="E2082" s="1">
        <f t="shared" si="329"/>
        <v>61.027363926221987</v>
      </c>
      <c r="F2082" s="1">
        <f t="shared" si="332"/>
        <v>0.46558095274905587</v>
      </c>
      <c r="G2082" s="1">
        <f t="shared" si="333"/>
        <v>28.413178240533796</v>
      </c>
      <c r="H2082" s="1">
        <f t="shared" si="334"/>
        <v>-375.23952675440813</v>
      </c>
      <c r="I2082" s="1">
        <f t="shared" si="335"/>
        <v>-7.936954331789034E-2</v>
      </c>
      <c r="J2082" s="1">
        <f t="shared" si="336"/>
        <v>-7.2220025133246268E-2</v>
      </c>
    </row>
    <row r="2083" spans="1:10" x14ac:dyDescent="0.25">
      <c r="A2083" s="1">
        <f t="shared" si="327"/>
        <v>2058</v>
      </c>
      <c r="B2083" s="1">
        <f t="shared" si="328"/>
        <v>0.20579999999999365</v>
      </c>
      <c r="C2083" s="1">
        <f t="shared" si="330"/>
        <v>-317.27227711014729</v>
      </c>
      <c r="D2083" s="1">
        <f t="shared" si="331"/>
        <v>-37.191300910435316</v>
      </c>
      <c r="E2083" s="1">
        <f t="shared" si="329"/>
        <v>61.027363926221987</v>
      </c>
      <c r="F2083" s="1">
        <f t="shared" si="332"/>
        <v>0.46558095274905587</v>
      </c>
      <c r="G2083" s="1">
        <f t="shared" si="333"/>
        <v>28.413178240533796</v>
      </c>
      <c r="H2083" s="1">
        <f t="shared" si="334"/>
        <v>-375.0063944462056</v>
      </c>
      <c r="I2083" s="1">
        <f t="shared" si="335"/>
        <v>-7.9416101413165241E-2</v>
      </c>
      <c r="J2083" s="1">
        <f t="shared" si="336"/>
        <v>-7.226658322852117E-2</v>
      </c>
    </row>
    <row r="2084" spans="1:10" x14ac:dyDescent="0.25">
      <c r="A2084" s="1">
        <f t="shared" si="327"/>
        <v>2059</v>
      </c>
      <c r="B2084" s="1">
        <f t="shared" si="328"/>
        <v>0.20589999999999364</v>
      </c>
      <c r="C2084" s="1">
        <f t="shared" si="330"/>
        <v>-317.30977774959189</v>
      </c>
      <c r="D2084" s="1">
        <f t="shared" si="331"/>
        <v>-37.223031888210272</v>
      </c>
      <c r="E2084" s="1">
        <f t="shared" si="329"/>
        <v>61.027363926221987</v>
      </c>
      <c r="F2084" s="1">
        <f t="shared" si="332"/>
        <v>0.46558095274905587</v>
      </c>
      <c r="G2084" s="1">
        <f t="shared" si="333"/>
        <v>28.413178240533796</v>
      </c>
      <c r="H2084" s="1">
        <f t="shared" si="334"/>
        <v>-374.77356854752293</v>
      </c>
      <c r="I2084" s="1">
        <f t="shared" si="335"/>
        <v>-7.9462659508440142E-2</v>
      </c>
      <c r="J2084" s="1">
        <f t="shared" si="336"/>
        <v>-7.2313141323796071E-2</v>
      </c>
    </row>
    <row r="2085" spans="1:10" x14ac:dyDescent="0.25">
      <c r="A2085" s="1">
        <f t="shared" si="327"/>
        <v>2060</v>
      </c>
      <c r="B2085" s="1">
        <f t="shared" si="328"/>
        <v>0.20599999999999363</v>
      </c>
      <c r="C2085" s="1">
        <f t="shared" si="330"/>
        <v>-317.34725510644665</v>
      </c>
      <c r="D2085" s="1">
        <f t="shared" si="331"/>
        <v>-37.254766613720918</v>
      </c>
      <c r="E2085" s="1">
        <f t="shared" si="329"/>
        <v>61.027363926221987</v>
      </c>
      <c r="F2085" s="1">
        <f t="shared" si="332"/>
        <v>0.46558095274905587</v>
      </c>
      <c r="G2085" s="1">
        <f t="shared" si="333"/>
        <v>28.413178240533796</v>
      </c>
      <c r="H2085" s="1">
        <f t="shared" si="334"/>
        <v>-374.54104845939571</v>
      </c>
      <c r="I2085" s="1">
        <f t="shared" si="335"/>
        <v>-7.9509217603715043E-2</v>
      </c>
      <c r="J2085" s="1">
        <f t="shared" si="336"/>
        <v>-7.2359699419070972E-2</v>
      </c>
    </row>
    <row r="2086" spans="1:10" x14ac:dyDescent="0.25">
      <c r="A2086" s="1">
        <f t="shared" si="327"/>
        <v>2061</v>
      </c>
      <c r="B2086" s="1">
        <f t="shared" si="328"/>
        <v>0.20609999999999362</v>
      </c>
      <c r="C2086" s="1">
        <f t="shared" si="330"/>
        <v>-317.3847092112926</v>
      </c>
      <c r="D2086" s="1">
        <f t="shared" si="331"/>
        <v>-37.286505084642044</v>
      </c>
      <c r="E2086" s="1">
        <f t="shared" si="329"/>
        <v>61.027363926221987</v>
      </c>
      <c r="F2086" s="1">
        <f t="shared" si="332"/>
        <v>0.46558095274905587</v>
      </c>
      <c r="G2086" s="1">
        <f t="shared" si="333"/>
        <v>28.413178240533796</v>
      </c>
      <c r="H2086" s="1">
        <f t="shared" si="334"/>
        <v>-374.30883358441406</v>
      </c>
      <c r="I2086" s="1">
        <f t="shared" si="335"/>
        <v>-7.9555775698989944E-2</v>
      </c>
      <c r="J2086" s="1">
        <f t="shared" si="336"/>
        <v>-7.2406257514345873E-2</v>
      </c>
    </row>
    <row r="2087" spans="1:10" x14ac:dyDescent="0.25">
      <c r="A2087" s="1">
        <f t="shared" si="327"/>
        <v>2062</v>
      </c>
      <c r="B2087" s="1">
        <f t="shared" si="328"/>
        <v>0.20619999999999361</v>
      </c>
      <c r="C2087" s="1">
        <f t="shared" si="330"/>
        <v>-317.42214009465107</v>
      </c>
      <c r="D2087" s="1">
        <f t="shared" si="331"/>
        <v>-37.318247298651507</v>
      </c>
      <c r="E2087" s="1">
        <f t="shared" si="329"/>
        <v>61.027363926221987</v>
      </c>
      <c r="F2087" s="1">
        <f t="shared" si="332"/>
        <v>0.46558095274905587</v>
      </c>
      <c r="G2087" s="1">
        <f t="shared" si="333"/>
        <v>28.413178240533796</v>
      </c>
      <c r="H2087" s="1">
        <f t="shared" si="334"/>
        <v>-374.07692332671724</v>
      </c>
      <c r="I2087" s="1">
        <f t="shared" si="335"/>
        <v>-7.9602333794264846E-2</v>
      </c>
      <c r="J2087" s="1">
        <f t="shared" si="336"/>
        <v>-7.2452815609620774E-2</v>
      </c>
    </row>
    <row r="2088" spans="1:10" x14ac:dyDescent="0.25">
      <c r="A2088" s="1">
        <f t="shared" si="327"/>
        <v>2063</v>
      </c>
      <c r="B2088" s="1">
        <f t="shared" si="328"/>
        <v>0.2062999999999936</v>
      </c>
      <c r="C2088" s="1">
        <f t="shared" si="330"/>
        <v>-317.45954778698376</v>
      </c>
      <c r="D2088" s="1">
        <f t="shared" si="331"/>
        <v>-37.349993253430206</v>
      </c>
      <c r="E2088" s="1">
        <f t="shared" si="329"/>
        <v>61.027363926221987</v>
      </c>
      <c r="F2088" s="1">
        <f t="shared" si="332"/>
        <v>0.46558095274905587</v>
      </c>
      <c r="G2088" s="1">
        <f t="shared" si="333"/>
        <v>28.413178240533796</v>
      </c>
      <c r="H2088" s="1">
        <f t="shared" si="334"/>
        <v>-373.84531709198905</v>
      </c>
      <c r="I2088" s="1">
        <f t="shared" si="335"/>
        <v>-7.9648891889539747E-2</v>
      </c>
      <c r="J2088" s="1">
        <f t="shared" si="336"/>
        <v>-7.2499373704895675E-2</v>
      </c>
    </row>
    <row r="2089" spans="1:10" x14ac:dyDescent="0.25">
      <c r="A2089" s="1">
        <f t="shared" si="327"/>
        <v>2064</v>
      </c>
      <c r="B2089" s="1">
        <f t="shared" si="328"/>
        <v>0.20639999999999359</v>
      </c>
      <c r="C2089" s="1">
        <f t="shared" si="330"/>
        <v>-317.49693231869298</v>
      </c>
      <c r="D2089" s="1">
        <f t="shared" si="331"/>
        <v>-37.381742946662072</v>
      </c>
      <c r="E2089" s="1">
        <f t="shared" si="329"/>
        <v>61.027363926221987</v>
      </c>
      <c r="F2089" s="1">
        <f t="shared" si="332"/>
        <v>0.46558095274905587</v>
      </c>
      <c r="G2089" s="1">
        <f t="shared" si="333"/>
        <v>28.413178240533796</v>
      </c>
      <c r="H2089" s="1">
        <f t="shared" si="334"/>
        <v>-373.61401428745239</v>
      </c>
      <c r="I2089" s="1">
        <f t="shared" si="335"/>
        <v>-7.9695449984814648E-2</v>
      </c>
      <c r="J2089" s="1">
        <f t="shared" si="336"/>
        <v>-7.2545931800170577E-2</v>
      </c>
    </row>
    <row r="2090" spans="1:10" x14ac:dyDescent="0.25">
      <c r="A2090" s="1">
        <f t="shared" si="327"/>
        <v>2065</v>
      </c>
      <c r="B2090" s="1">
        <f t="shared" si="328"/>
        <v>0.20649999999999358</v>
      </c>
      <c r="C2090" s="1">
        <f t="shared" si="330"/>
        <v>-317.53429372012175</v>
      </c>
      <c r="D2090" s="1">
        <f t="shared" si="331"/>
        <v>-37.413496376034082</v>
      </c>
      <c r="E2090" s="1">
        <f t="shared" si="329"/>
        <v>61.027363926221987</v>
      </c>
      <c r="F2090" s="1">
        <f t="shared" si="332"/>
        <v>0.46558095274905587</v>
      </c>
      <c r="G2090" s="1">
        <f t="shared" si="333"/>
        <v>28.413178240533796</v>
      </c>
      <c r="H2090" s="1">
        <f t="shared" si="334"/>
        <v>-373.38301432186483</v>
      </c>
      <c r="I2090" s="1">
        <f t="shared" si="335"/>
        <v>-7.9742008080089549E-2</v>
      </c>
      <c r="J2090" s="1">
        <f t="shared" si="336"/>
        <v>-7.2592489895445478E-2</v>
      </c>
    </row>
    <row r="2091" spans="1:10" x14ac:dyDescent="0.25">
      <c r="A2091" s="1">
        <f t="shared" si="327"/>
        <v>2066</v>
      </c>
      <c r="B2091" s="1">
        <f t="shared" si="328"/>
        <v>0.20659999999999357</v>
      </c>
      <c r="C2091" s="1">
        <f t="shared" si="330"/>
        <v>-317.57163202155397</v>
      </c>
      <c r="D2091" s="1">
        <f t="shared" si="331"/>
        <v>-37.445253539236241</v>
      </c>
      <c r="E2091" s="1">
        <f t="shared" si="329"/>
        <v>61.027363926221987</v>
      </c>
      <c r="F2091" s="1">
        <f t="shared" si="332"/>
        <v>0.46558095274905587</v>
      </c>
      <c r="G2091" s="1">
        <f t="shared" si="333"/>
        <v>28.413178240533796</v>
      </c>
      <c r="H2091" s="1">
        <f t="shared" si="334"/>
        <v>-373.15231660551325</v>
      </c>
      <c r="I2091" s="1">
        <f t="shared" si="335"/>
        <v>-7.978856617536445E-2</v>
      </c>
      <c r="J2091" s="1">
        <f t="shared" si="336"/>
        <v>-7.2639047990720379E-2</v>
      </c>
    </row>
    <row r="2092" spans="1:10" x14ac:dyDescent="0.25">
      <c r="A2092" s="1">
        <f t="shared" si="327"/>
        <v>2067</v>
      </c>
      <c r="B2092" s="1">
        <f t="shared" si="328"/>
        <v>0.20669999999999356</v>
      </c>
      <c r="C2092" s="1">
        <f t="shared" si="330"/>
        <v>-317.60894725321452</v>
      </c>
      <c r="D2092" s="1">
        <f t="shared" si="331"/>
        <v>-37.477014433961564</v>
      </c>
      <c r="E2092" s="1">
        <f t="shared" si="329"/>
        <v>61.027363926221987</v>
      </c>
      <c r="F2092" s="1">
        <f t="shared" si="332"/>
        <v>0.46558095274905587</v>
      </c>
      <c r="G2092" s="1">
        <f t="shared" si="333"/>
        <v>28.413178240533796</v>
      </c>
      <c r="H2092" s="1">
        <f t="shared" si="334"/>
        <v>-372.92192055020905</v>
      </c>
      <c r="I2092" s="1">
        <f t="shared" si="335"/>
        <v>-7.9835124270639352E-2</v>
      </c>
      <c r="J2092" s="1">
        <f t="shared" si="336"/>
        <v>-7.268560608599528E-2</v>
      </c>
    </row>
    <row r="2093" spans="1:10" x14ac:dyDescent="0.25">
      <c r="A2093" s="1">
        <f t="shared" si="327"/>
        <v>2068</v>
      </c>
      <c r="B2093" s="1">
        <f t="shared" si="328"/>
        <v>0.20679999999999354</v>
      </c>
      <c r="C2093" s="1">
        <f t="shared" si="330"/>
        <v>-317.64623944526954</v>
      </c>
      <c r="D2093" s="1">
        <f t="shared" si="331"/>
        <v>-37.508779057906089</v>
      </c>
      <c r="E2093" s="1">
        <f t="shared" si="329"/>
        <v>61.027363926221987</v>
      </c>
      <c r="F2093" s="1">
        <f t="shared" si="332"/>
        <v>0.46558095274905587</v>
      </c>
      <c r="G2093" s="1">
        <f t="shared" si="333"/>
        <v>28.413178240533796</v>
      </c>
      <c r="H2093" s="1">
        <f t="shared" si="334"/>
        <v>-372.6918255692832</v>
      </c>
      <c r="I2093" s="1">
        <f t="shared" si="335"/>
        <v>-7.9881682365914253E-2</v>
      </c>
      <c r="J2093" s="1">
        <f t="shared" si="336"/>
        <v>-7.2732164181270181E-2</v>
      </c>
    </row>
    <row r="2094" spans="1:10" x14ac:dyDescent="0.25">
      <c r="A2094" s="1">
        <f t="shared" si="327"/>
        <v>2069</v>
      </c>
      <c r="B2094" s="1">
        <f t="shared" si="328"/>
        <v>0.20689999999999353</v>
      </c>
      <c r="C2094" s="1">
        <f t="shared" si="330"/>
        <v>-317.68350862782648</v>
      </c>
      <c r="D2094" s="1">
        <f t="shared" si="331"/>
        <v>-37.540547408768873</v>
      </c>
      <c r="E2094" s="1">
        <f t="shared" si="329"/>
        <v>61.027363926221987</v>
      </c>
      <c r="F2094" s="1">
        <f t="shared" si="332"/>
        <v>0.46558095274905587</v>
      </c>
      <c r="G2094" s="1">
        <f t="shared" si="333"/>
        <v>28.413178240533796</v>
      </c>
      <c r="H2094" s="1">
        <f t="shared" si="334"/>
        <v>-372.4620310775814</v>
      </c>
      <c r="I2094" s="1">
        <f t="shared" si="335"/>
        <v>-7.9928240461189154E-2</v>
      </c>
      <c r="J2094" s="1">
        <f t="shared" si="336"/>
        <v>-7.2778722276545083E-2</v>
      </c>
    </row>
    <row r="2095" spans="1:10" x14ac:dyDescent="0.25">
      <c r="A2095" s="1">
        <f t="shared" si="327"/>
        <v>2070</v>
      </c>
      <c r="B2095" s="1">
        <f t="shared" si="328"/>
        <v>0.20699999999999352</v>
      </c>
      <c r="C2095" s="1">
        <f t="shared" si="330"/>
        <v>-317.72075483093425</v>
      </c>
      <c r="D2095" s="1">
        <f t="shared" si="331"/>
        <v>-37.572319484251963</v>
      </c>
      <c r="E2095" s="1">
        <f t="shared" si="329"/>
        <v>61.027363926221987</v>
      </c>
      <c r="F2095" s="1">
        <f t="shared" si="332"/>
        <v>0.46558095274905587</v>
      </c>
      <c r="G2095" s="1">
        <f t="shared" si="333"/>
        <v>28.413178240533796</v>
      </c>
      <c r="H2095" s="1">
        <f t="shared" si="334"/>
        <v>-372.23253649145909</v>
      </c>
      <c r="I2095" s="1">
        <f t="shared" si="335"/>
        <v>-7.9974798556464055E-2</v>
      </c>
      <c r="J2095" s="1">
        <f t="shared" si="336"/>
        <v>-7.2825280371819984E-2</v>
      </c>
    </row>
    <row r="2096" spans="1:10" x14ac:dyDescent="0.25">
      <c r="A2096" s="1">
        <f t="shared" si="327"/>
        <v>2071</v>
      </c>
      <c r="B2096" s="1">
        <f t="shared" si="328"/>
        <v>0.20709999999999351</v>
      </c>
      <c r="C2096" s="1">
        <f t="shared" si="330"/>
        <v>-317.75797808458339</v>
      </c>
      <c r="D2096" s="1">
        <f t="shared" si="331"/>
        <v>-37.60409528206042</v>
      </c>
      <c r="E2096" s="1">
        <f t="shared" si="329"/>
        <v>61.027363926221987</v>
      </c>
      <c r="F2096" s="1">
        <f t="shared" si="332"/>
        <v>0.46558095274905587</v>
      </c>
      <c r="G2096" s="1">
        <f t="shared" si="333"/>
        <v>28.413178240533796</v>
      </c>
      <c r="H2096" s="1">
        <f t="shared" si="334"/>
        <v>-372.00334122877689</v>
      </c>
      <c r="I2096" s="1">
        <f t="shared" si="335"/>
        <v>-8.0021356651738956E-2</v>
      </c>
      <c r="J2096" s="1">
        <f t="shared" si="336"/>
        <v>-7.2871838467094885E-2</v>
      </c>
    </row>
    <row r="2097" spans="1:10" x14ac:dyDescent="0.25">
      <c r="A2097" s="1">
        <f t="shared" si="327"/>
        <v>2072</v>
      </c>
      <c r="B2097" s="1">
        <f t="shared" si="328"/>
        <v>0.2071999999999935</v>
      </c>
      <c r="C2097" s="1">
        <f t="shared" si="330"/>
        <v>-317.79517841870626</v>
      </c>
      <c r="D2097" s="1">
        <f t="shared" si="331"/>
        <v>-37.63587479990229</v>
      </c>
      <c r="E2097" s="1">
        <f t="shared" si="329"/>
        <v>61.027363926221987</v>
      </c>
      <c r="F2097" s="1">
        <f t="shared" si="332"/>
        <v>0.46558095274905587</v>
      </c>
      <c r="G2097" s="1">
        <f t="shared" si="333"/>
        <v>28.413178240533796</v>
      </c>
      <c r="H2097" s="1">
        <f t="shared" si="334"/>
        <v>-371.77444470889532</v>
      </c>
      <c r="I2097" s="1">
        <f t="shared" si="335"/>
        <v>-8.0067914747013857E-2</v>
      </c>
      <c r="J2097" s="1">
        <f t="shared" si="336"/>
        <v>-7.2918396562369786E-2</v>
      </c>
    </row>
    <row r="2098" spans="1:10" x14ac:dyDescent="0.25">
      <c r="A2098" s="1">
        <f t="shared" si="327"/>
        <v>2073</v>
      </c>
      <c r="B2098" s="1">
        <f t="shared" si="328"/>
        <v>0.20729999999999349</v>
      </c>
      <c r="C2098" s="1">
        <f t="shared" si="330"/>
        <v>-317.83235586317716</v>
      </c>
      <c r="D2098" s="1">
        <f t="shared" si="331"/>
        <v>-37.667658035488607</v>
      </c>
      <c r="E2098" s="1">
        <f t="shared" si="329"/>
        <v>61.027363926221987</v>
      </c>
      <c r="F2098" s="1">
        <f t="shared" si="332"/>
        <v>0.46558095274905587</v>
      </c>
      <c r="G2098" s="1">
        <f t="shared" si="333"/>
        <v>28.413178240533796</v>
      </c>
      <c r="H2098" s="1">
        <f t="shared" si="334"/>
        <v>-371.54584635267025</v>
      </c>
      <c r="I2098" s="1">
        <f t="shared" si="335"/>
        <v>-8.0114472842288759E-2</v>
      </c>
      <c r="J2098" s="1">
        <f t="shared" si="336"/>
        <v>-7.2964954657644687E-2</v>
      </c>
    </row>
    <row r="2099" spans="1:10" x14ac:dyDescent="0.25">
      <c r="A2099" s="1">
        <f t="shared" si="327"/>
        <v>2074</v>
      </c>
      <c r="B2099" s="1">
        <f t="shared" si="328"/>
        <v>0.20739999999999348</v>
      </c>
      <c r="C2099" s="1">
        <f t="shared" si="330"/>
        <v>-317.86951044781244</v>
      </c>
      <c r="D2099" s="1">
        <f t="shared" si="331"/>
        <v>-37.699444986533386</v>
      </c>
      <c r="E2099" s="1">
        <f t="shared" si="329"/>
        <v>61.027363926221987</v>
      </c>
      <c r="F2099" s="1">
        <f t="shared" si="332"/>
        <v>0.46558095274905587</v>
      </c>
      <c r="G2099" s="1">
        <f t="shared" si="333"/>
        <v>28.413178240533796</v>
      </c>
      <c r="H2099" s="1">
        <f t="shared" si="334"/>
        <v>-371.31754558244813</v>
      </c>
      <c r="I2099" s="1">
        <f t="shared" si="335"/>
        <v>-8.016103093756366E-2</v>
      </c>
      <c r="J2099" s="1">
        <f t="shared" si="336"/>
        <v>-7.3011512752919588E-2</v>
      </c>
    </row>
    <row r="2100" spans="1:10" x14ac:dyDescent="0.25">
      <c r="A2100" s="1">
        <f t="shared" si="327"/>
        <v>2075</v>
      </c>
      <c r="B2100" s="1">
        <f t="shared" si="328"/>
        <v>0.20749999999999347</v>
      </c>
      <c r="C2100" s="1">
        <f t="shared" si="330"/>
        <v>-317.90664220237068</v>
      </c>
      <c r="D2100" s="1">
        <f t="shared" si="331"/>
        <v>-37.731235650753625</v>
      </c>
      <c r="E2100" s="1">
        <f t="shared" si="329"/>
        <v>61.027363926221987</v>
      </c>
      <c r="F2100" s="1">
        <f t="shared" si="332"/>
        <v>0.46558095274905587</v>
      </c>
      <c r="G2100" s="1">
        <f t="shared" si="333"/>
        <v>28.413178240533796</v>
      </c>
      <c r="H2100" s="1">
        <f t="shared" si="334"/>
        <v>-371.08954182206128</v>
      </c>
      <c r="I2100" s="1">
        <f t="shared" si="335"/>
        <v>-8.0207589032838561E-2</v>
      </c>
      <c r="J2100" s="1">
        <f t="shared" si="336"/>
        <v>-7.305807084819449E-2</v>
      </c>
    </row>
    <row r="2101" spans="1:10" x14ac:dyDescent="0.25">
      <c r="A2101" s="1">
        <f t="shared" si="327"/>
        <v>2076</v>
      </c>
      <c r="B2101" s="1">
        <f t="shared" si="328"/>
        <v>0.20759999999999346</v>
      </c>
      <c r="C2101" s="1">
        <f t="shared" si="330"/>
        <v>-317.94375115655288</v>
      </c>
      <c r="D2101" s="1">
        <f t="shared" si="331"/>
        <v>-37.763030025869277</v>
      </c>
      <c r="E2101" s="1">
        <f t="shared" si="329"/>
        <v>61.027363926221987</v>
      </c>
      <c r="F2101" s="1">
        <f t="shared" si="332"/>
        <v>0.46558095274905587</v>
      </c>
      <c r="G2101" s="1">
        <f t="shared" si="333"/>
        <v>28.413178240533796</v>
      </c>
      <c r="H2101" s="1">
        <f t="shared" si="334"/>
        <v>-370.86183449682255</v>
      </c>
      <c r="I2101" s="1">
        <f t="shared" si="335"/>
        <v>-8.0254147128113462E-2</v>
      </c>
      <c r="J2101" s="1">
        <f t="shared" si="336"/>
        <v>-7.3104628943469391E-2</v>
      </c>
    </row>
    <row r="2102" spans="1:10" x14ac:dyDescent="0.25">
      <c r="A2102" s="1">
        <f t="shared" si="327"/>
        <v>2077</v>
      </c>
      <c r="B2102" s="1">
        <f t="shared" si="328"/>
        <v>0.20769999999999345</v>
      </c>
      <c r="C2102" s="1">
        <f t="shared" si="330"/>
        <v>-317.98083734000255</v>
      </c>
      <c r="D2102" s="1">
        <f t="shared" si="331"/>
        <v>-37.79482810960328</v>
      </c>
      <c r="E2102" s="1">
        <f t="shared" si="329"/>
        <v>61.027363926221987</v>
      </c>
      <c r="F2102" s="1">
        <f t="shared" si="332"/>
        <v>0.46558095274905587</v>
      </c>
      <c r="G2102" s="1">
        <f t="shared" si="333"/>
        <v>28.413178240533796</v>
      </c>
      <c r="H2102" s="1">
        <f t="shared" si="334"/>
        <v>-370.6344230335215</v>
      </c>
      <c r="I2102" s="1">
        <f t="shared" si="335"/>
        <v>-8.0300705223388363E-2</v>
      </c>
      <c r="J2102" s="1">
        <f t="shared" si="336"/>
        <v>-7.3151187038744292E-2</v>
      </c>
    </row>
    <row r="2103" spans="1:10" x14ac:dyDescent="0.25">
      <c r="A2103" s="1">
        <f t="shared" si="327"/>
        <v>2078</v>
      </c>
      <c r="B2103" s="1">
        <f t="shared" si="328"/>
        <v>0.20779999999999343</v>
      </c>
      <c r="C2103" s="1">
        <f t="shared" si="330"/>
        <v>-318.0179007823059</v>
      </c>
      <c r="D2103" s="1">
        <f t="shared" si="331"/>
        <v>-37.826629899681514</v>
      </c>
      <c r="E2103" s="1">
        <f t="shared" si="329"/>
        <v>61.027363926221987</v>
      </c>
      <c r="F2103" s="1">
        <f t="shared" si="332"/>
        <v>0.46558095274905587</v>
      </c>
      <c r="G2103" s="1">
        <f t="shared" si="333"/>
        <v>28.413178240533796</v>
      </c>
      <c r="H2103" s="1">
        <f t="shared" si="334"/>
        <v>-370.40730686041888</v>
      </c>
      <c r="I2103" s="1">
        <f t="shared" si="335"/>
        <v>-8.0347263318663265E-2</v>
      </c>
      <c r="J2103" s="1">
        <f t="shared" si="336"/>
        <v>-7.3197745134019193E-2</v>
      </c>
    </row>
    <row r="2104" spans="1:10" x14ac:dyDescent="0.25">
      <c r="A2104" s="1">
        <f t="shared" si="327"/>
        <v>2079</v>
      </c>
      <c r="B2104" s="1">
        <f t="shared" si="328"/>
        <v>0.20789999999999342</v>
      </c>
      <c r="C2104" s="1">
        <f t="shared" si="330"/>
        <v>-318.05494151299195</v>
      </c>
      <c r="D2104" s="1">
        <f t="shared" si="331"/>
        <v>-37.858435393832814</v>
      </c>
      <c r="E2104" s="1">
        <f t="shared" si="329"/>
        <v>61.027363926221987</v>
      </c>
      <c r="F2104" s="1">
        <f t="shared" si="332"/>
        <v>0.46558095274905587</v>
      </c>
      <c r="G2104" s="1">
        <f t="shared" si="333"/>
        <v>28.413178240533796</v>
      </c>
      <c r="H2104" s="1">
        <f t="shared" si="334"/>
        <v>-370.18048540724237</v>
      </c>
      <c r="I2104" s="1">
        <f t="shared" si="335"/>
        <v>-8.0393821413938166E-2</v>
      </c>
      <c r="J2104" s="1">
        <f t="shared" si="336"/>
        <v>-7.3244303229294094E-2</v>
      </c>
    </row>
    <row r="2105" spans="1:10" x14ac:dyDescent="0.25">
      <c r="A2105" s="1">
        <f t="shared" si="327"/>
        <v>2080</v>
      </c>
      <c r="B2105" s="1">
        <f t="shared" si="328"/>
        <v>0.20799999999999341</v>
      </c>
      <c r="C2105" s="1">
        <f t="shared" si="330"/>
        <v>-318.09195956153269</v>
      </c>
      <c r="D2105" s="1">
        <f t="shared" si="331"/>
        <v>-37.890244589788963</v>
      </c>
      <c r="E2105" s="1">
        <f t="shared" si="329"/>
        <v>61.027363926221987</v>
      </c>
      <c r="F2105" s="1">
        <f t="shared" si="332"/>
        <v>0.46558095274905587</v>
      </c>
      <c r="G2105" s="1">
        <f t="shared" si="333"/>
        <v>28.413178240533796</v>
      </c>
      <c r="H2105" s="1">
        <f t="shared" si="334"/>
        <v>-369.95395810518158</v>
      </c>
      <c r="I2105" s="1">
        <f t="shared" si="335"/>
        <v>-8.0440379509213067E-2</v>
      </c>
      <c r="J2105" s="1">
        <f t="shared" si="336"/>
        <v>-7.3290861324568995E-2</v>
      </c>
    </row>
    <row r="2106" spans="1:10" x14ac:dyDescent="0.25">
      <c r="A2106" s="1">
        <f t="shared" si="327"/>
        <v>2081</v>
      </c>
      <c r="B2106" s="1">
        <f t="shared" si="328"/>
        <v>0.2080999999999934</v>
      </c>
      <c r="C2106" s="1">
        <f t="shared" si="330"/>
        <v>-318.12895495734318</v>
      </c>
      <c r="D2106" s="1">
        <f t="shared" si="331"/>
        <v>-37.922057485284697</v>
      </c>
      <c r="E2106" s="1">
        <f t="shared" si="329"/>
        <v>61.027363926221987</v>
      </c>
      <c r="F2106" s="1">
        <f t="shared" si="332"/>
        <v>0.46558095274905587</v>
      </c>
      <c r="G2106" s="1">
        <f t="shared" si="333"/>
        <v>28.413178240533796</v>
      </c>
      <c r="H2106" s="1">
        <f t="shared" si="334"/>
        <v>-369.72772438688372</v>
      </c>
      <c r="I2106" s="1">
        <f t="shared" si="335"/>
        <v>-8.0486937604487968E-2</v>
      </c>
      <c r="J2106" s="1">
        <f t="shared" si="336"/>
        <v>-7.3337419419843897E-2</v>
      </c>
    </row>
    <row r="2107" spans="1:10" x14ac:dyDescent="0.25">
      <c r="A2107" s="1">
        <f t="shared" si="327"/>
        <v>2082</v>
      </c>
      <c r="B2107" s="1">
        <f t="shared" si="328"/>
        <v>0.20819999999999339</v>
      </c>
      <c r="C2107" s="1">
        <f t="shared" si="330"/>
        <v>-318.16592772978186</v>
      </c>
      <c r="D2107" s="1">
        <f t="shared" si="331"/>
        <v>-37.953874078057673</v>
      </c>
      <c r="E2107" s="1">
        <f t="shared" si="329"/>
        <v>61.027363926221987</v>
      </c>
      <c r="F2107" s="1">
        <f t="shared" si="332"/>
        <v>0.46558095274905587</v>
      </c>
      <c r="G2107" s="1">
        <f t="shared" si="333"/>
        <v>28.413178240533796</v>
      </c>
      <c r="H2107" s="1">
        <f t="shared" si="334"/>
        <v>-369.50178368644862</v>
      </c>
      <c r="I2107" s="1">
        <f t="shared" si="335"/>
        <v>-8.0533495699762869E-2</v>
      </c>
      <c r="J2107" s="1">
        <f t="shared" si="336"/>
        <v>-7.3383977515118798E-2</v>
      </c>
    </row>
    <row r="2108" spans="1:10" x14ac:dyDescent="0.25">
      <c r="A2108" s="1">
        <f t="shared" si="327"/>
        <v>2083</v>
      </c>
      <c r="B2108" s="1">
        <f t="shared" si="328"/>
        <v>0.20829999999999338</v>
      </c>
      <c r="C2108" s="1">
        <f t="shared" si="330"/>
        <v>-318.20287790815053</v>
      </c>
      <c r="D2108" s="1">
        <f t="shared" si="331"/>
        <v>-37.985694365848488</v>
      </c>
      <c r="E2108" s="1">
        <f t="shared" si="329"/>
        <v>61.027363926221987</v>
      </c>
      <c r="F2108" s="1">
        <f t="shared" si="332"/>
        <v>0.46558095274905587</v>
      </c>
      <c r="G2108" s="1">
        <f t="shared" si="333"/>
        <v>28.413178240533796</v>
      </c>
      <c r="H2108" s="1">
        <f t="shared" si="334"/>
        <v>-369.27613543942437</v>
      </c>
      <c r="I2108" s="1">
        <f t="shared" si="335"/>
        <v>-8.058005379503777E-2</v>
      </c>
      <c r="J2108" s="1">
        <f t="shared" si="336"/>
        <v>-7.3430535610393699E-2</v>
      </c>
    </row>
    <row r="2109" spans="1:10" x14ac:dyDescent="0.25">
      <c r="A2109" s="1">
        <f t="shared" si="327"/>
        <v>2084</v>
      </c>
      <c r="B2109" s="1">
        <f t="shared" si="328"/>
        <v>0.20839999999999337</v>
      </c>
      <c r="C2109" s="1">
        <f t="shared" si="330"/>
        <v>-318.23980552169445</v>
      </c>
      <c r="D2109" s="1">
        <f t="shared" si="331"/>
        <v>-38.017518346400657</v>
      </c>
      <c r="E2109" s="1">
        <f t="shared" si="329"/>
        <v>61.027363926221987</v>
      </c>
      <c r="F2109" s="1">
        <f t="shared" si="332"/>
        <v>0.46558095274905587</v>
      </c>
      <c r="G2109" s="1">
        <f t="shared" si="333"/>
        <v>28.413178240533796</v>
      </c>
      <c r="H2109" s="1">
        <f t="shared" si="334"/>
        <v>-369.05077908280248</v>
      </c>
      <c r="I2109" s="1">
        <f t="shared" si="335"/>
        <v>-8.0626611890312672E-2</v>
      </c>
      <c r="J2109" s="1">
        <f t="shared" si="336"/>
        <v>-7.34770937056686E-2</v>
      </c>
    </row>
    <row r="2110" spans="1:10" x14ac:dyDescent="0.25">
      <c r="A2110" s="1">
        <f t="shared" si="327"/>
        <v>2085</v>
      </c>
      <c r="B2110" s="1">
        <f t="shared" si="328"/>
        <v>0.20849999999999336</v>
      </c>
      <c r="C2110" s="1">
        <f t="shared" si="330"/>
        <v>-318.27671059960272</v>
      </c>
      <c r="D2110" s="1">
        <f t="shared" si="331"/>
        <v>-38.049346017460614</v>
      </c>
      <c r="E2110" s="1">
        <f t="shared" si="329"/>
        <v>61.027363926221987</v>
      </c>
      <c r="F2110" s="1">
        <f t="shared" si="332"/>
        <v>0.46558095274905587</v>
      </c>
      <c r="G2110" s="1">
        <f t="shared" si="333"/>
        <v>28.413178240533796</v>
      </c>
      <c r="H2110" s="1">
        <f t="shared" si="334"/>
        <v>-368.82571405501329</v>
      </c>
      <c r="I2110" s="1">
        <f t="shared" si="335"/>
        <v>-8.0673169985587573E-2</v>
      </c>
      <c r="J2110" s="1">
        <f t="shared" si="336"/>
        <v>-7.3523651800943501E-2</v>
      </c>
    </row>
    <row r="2111" spans="1:10" x14ac:dyDescent="0.25">
      <c r="A2111" s="1">
        <f t="shared" si="327"/>
        <v>2086</v>
      </c>
      <c r="B2111" s="1">
        <f t="shared" si="328"/>
        <v>0.20859999999999335</v>
      </c>
      <c r="C2111" s="1">
        <f t="shared" si="330"/>
        <v>-318.31359317100822</v>
      </c>
      <c r="D2111" s="1">
        <f t="shared" si="331"/>
        <v>-38.081177376777717</v>
      </c>
      <c r="E2111" s="1">
        <f t="shared" si="329"/>
        <v>61.027363926221987</v>
      </c>
      <c r="F2111" s="1">
        <f t="shared" si="332"/>
        <v>0.46558095274905587</v>
      </c>
      <c r="G2111" s="1">
        <f t="shared" si="333"/>
        <v>28.413178240533796</v>
      </c>
      <c r="H2111" s="1">
        <f t="shared" si="334"/>
        <v>-368.60093979592165</v>
      </c>
      <c r="I2111" s="1">
        <f t="shared" si="335"/>
        <v>-8.0719728080862474E-2</v>
      </c>
      <c r="J2111" s="1">
        <f t="shared" si="336"/>
        <v>-7.3570209896218403E-2</v>
      </c>
    </row>
    <row r="2112" spans="1:10" x14ac:dyDescent="0.25">
      <c r="A2112" s="1">
        <f t="shared" si="327"/>
        <v>2087</v>
      </c>
      <c r="B2112" s="1">
        <f t="shared" si="328"/>
        <v>0.20869999999999334</v>
      </c>
      <c r="C2112" s="1">
        <f t="shared" si="330"/>
        <v>-318.35045326498783</v>
      </c>
      <c r="D2112" s="1">
        <f t="shared" si="331"/>
        <v>-38.113012422104212</v>
      </c>
      <c r="E2112" s="1">
        <f t="shared" si="329"/>
        <v>61.027363926221987</v>
      </c>
      <c r="F2112" s="1">
        <f t="shared" si="332"/>
        <v>0.46558095274905587</v>
      </c>
      <c r="G2112" s="1">
        <f t="shared" si="333"/>
        <v>28.413178240533796</v>
      </c>
      <c r="H2112" s="1">
        <f t="shared" si="334"/>
        <v>-368.3764557468221</v>
      </c>
      <c r="I2112" s="1">
        <f t="shared" si="335"/>
        <v>-8.0766286176137375E-2</v>
      </c>
      <c r="J2112" s="1">
        <f t="shared" si="336"/>
        <v>-7.3616767991493304E-2</v>
      </c>
    </row>
    <row r="2113" spans="1:10" x14ac:dyDescent="0.25">
      <c r="A2113" s="1">
        <f t="shared" si="327"/>
        <v>2088</v>
      </c>
      <c r="B2113" s="1">
        <f t="shared" si="328"/>
        <v>0.20879999999999332</v>
      </c>
      <c r="C2113" s="1">
        <f t="shared" si="330"/>
        <v>-318.38729091056251</v>
      </c>
      <c r="D2113" s="1">
        <f t="shared" si="331"/>
        <v>-38.144851151195269</v>
      </c>
      <c r="E2113" s="1">
        <f t="shared" si="329"/>
        <v>61.027363926221987</v>
      </c>
      <c r="F2113" s="1">
        <f t="shared" si="332"/>
        <v>0.46558095274905587</v>
      </c>
      <c r="G2113" s="1">
        <f t="shared" si="333"/>
        <v>28.413178240533796</v>
      </c>
      <c r="H2113" s="1">
        <f t="shared" si="334"/>
        <v>-368.15226135043429</v>
      </c>
      <c r="I2113" s="1">
        <f t="shared" si="335"/>
        <v>-8.0812844271412276E-2</v>
      </c>
      <c r="J2113" s="1">
        <f t="shared" si="336"/>
        <v>-7.3663326086768205E-2</v>
      </c>
    </row>
    <row r="2114" spans="1:10" x14ac:dyDescent="0.25">
      <c r="A2114" s="1">
        <f t="shared" si="327"/>
        <v>2089</v>
      </c>
      <c r="B2114" s="1">
        <f t="shared" si="328"/>
        <v>0.20889999999999331</v>
      </c>
      <c r="C2114" s="1">
        <f t="shared" si="330"/>
        <v>-318.42410613669756</v>
      </c>
      <c r="D2114" s="1">
        <f t="shared" si="331"/>
        <v>-38.176693561808939</v>
      </c>
      <c r="E2114" s="1">
        <f t="shared" si="329"/>
        <v>61.027363926221987</v>
      </c>
      <c r="F2114" s="1">
        <f t="shared" si="332"/>
        <v>0.46558095274905587</v>
      </c>
      <c r="G2114" s="1">
        <f t="shared" si="333"/>
        <v>28.413178240533796</v>
      </c>
      <c r="H2114" s="1">
        <f t="shared" si="334"/>
        <v>-367.92835605089863</v>
      </c>
      <c r="I2114" s="1">
        <f t="shared" si="335"/>
        <v>-8.0859402366687178E-2</v>
      </c>
      <c r="J2114" s="1">
        <f t="shared" si="336"/>
        <v>-7.3709884182043106E-2</v>
      </c>
    </row>
    <row r="2115" spans="1:10" x14ac:dyDescent="0.25">
      <c r="A2115" s="1">
        <f t="shared" si="327"/>
        <v>2090</v>
      </c>
      <c r="B2115" s="1">
        <f t="shared" si="328"/>
        <v>0.2089999999999933</v>
      </c>
      <c r="C2115" s="1">
        <f t="shared" si="330"/>
        <v>-318.46089897230263</v>
      </c>
      <c r="D2115" s="1">
        <f t="shared" si="331"/>
        <v>-38.208539651706168</v>
      </c>
      <c r="E2115" s="1">
        <f t="shared" si="329"/>
        <v>61.027363926221987</v>
      </c>
      <c r="F2115" s="1">
        <f t="shared" si="332"/>
        <v>0.46558095274905587</v>
      </c>
      <c r="G2115" s="1">
        <f t="shared" si="333"/>
        <v>28.413178240533796</v>
      </c>
      <c r="H2115" s="1">
        <f t="shared" si="334"/>
        <v>-367.70473929377169</v>
      </c>
      <c r="I2115" s="1">
        <f t="shared" si="335"/>
        <v>-8.0905960461962079E-2</v>
      </c>
      <c r="J2115" s="1">
        <f t="shared" si="336"/>
        <v>-7.3756442277318007E-2</v>
      </c>
    </row>
    <row r="2116" spans="1:10" x14ac:dyDescent="0.25">
      <c r="A2116" s="1">
        <f t="shared" si="327"/>
        <v>2091</v>
      </c>
      <c r="B2116" s="1">
        <f t="shared" si="328"/>
        <v>0.20909999999999329</v>
      </c>
      <c r="C2116" s="1">
        <f t="shared" si="330"/>
        <v>-318.49766944623201</v>
      </c>
      <c r="D2116" s="1">
        <f t="shared" si="331"/>
        <v>-38.240389418650793</v>
      </c>
      <c r="E2116" s="1">
        <f t="shared" si="329"/>
        <v>61.027363926221987</v>
      </c>
      <c r="F2116" s="1">
        <f t="shared" si="332"/>
        <v>0.46558095274905587</v>
      </c>
      <c r="G2116" s="1">
        <f t="shared" si="333"/>
        <v>28.413178240533796</v>
      </c>
      <c r="H2116" s="1">
        <f t="shared" si="334"/>
        <v>-367.48141052602165</v>
      </c>
      <c r="I2116" s="1">
        <f t="shared" si="335"/>
        <v>-8.095251855723698E-2</v>
      </c>
      <c r="J2116" s="1">
        <f t="shared" si="336"/>
        <v>-7.3803000372592908E-2</v>
      </c>
    </row>
    <row r="2117" spans="1:10" x14ac:dyDescent="0.25">
      <c r="A2117" s="1">
        <f t="shared" si="327"/>
        <v>2092</v>
      </c>
      <c r="B2117" s="1">
        <f t="shared" si="328"/>
        <v>0.20919999999999328</v>
      </c>
      <c r="C2117" s="1">
        <f t="shared" si="330"/>
        <v>-318.53441758728462</v>
      </c>
      <c r="D2117" s="1">
        <f t="shared" si="331"/>
        <v>-38.27224286040952</v>
      </c>
      <c r="E2117" s="1">
        <f t="shared" si="329"/>
        <v>61.027363926221987</v>
      </c>
      <c r="F2117" s="1">
        <f t="shared" si="332"/>
        <v>0.46558095274905587</v>
      </c>
      <c r="G2117" s="1">
        <f t="shared" si="333"/>
        <v>28.413178240533796</v>
      </c>
      <c r="H2117" s="1">
        <f t="shared" si="334"/>
        <v>-367.25836919602386</v>
      </c>
      <c r="I2117" s="1">
        <f t="shared" si="335"/>
        <v>-8.0999076652511881E-2</v>
      </c>
      <c r="J2117" s="1">
        <f t="shared" si="336"/>
        <v>-7.384955846786781E-2</v>
      </c>
    </row>
    <row r="2118" spans="1:10" x14ac:dyDescent="0.25">
      <c r="A2118" s="1">
        <f t="shared" ref="A2118:A2181" si="337">A2117+1</f>
        <v>2093</v>
      </c>
      <c r="B2118" s="1">
        <f t="shared" ref="B2118:B2181" si="338">B2117+$B$2</f>
        <v>0.20929999999999327</v>
      </c>
      <c r="C2118" s="1">
        <f t="shared" si="330"/>
        <v>-318.57114342420425</v>
      </c>
      <c r="D2118" s="1">
        <f t="shared" si="331"/>
        <v>-38.304099974751942</v>
      </c>
      <c r="E2118" s="1">
        <f t="shared" si="329"/>
        <v>61.027363926221987</v>
      </c>
      <c r="F2118" s="1">
        <f t="shared" si="332"/>
        <v>0.46558095274905587</v>
      </c>
      <c r="G2118" s="1">
        <f t="shared" si="333"/>
        <v>28.413178240533796</v>
      </c>
      <c r="H2118" s="1">
        <f t="shared" si="334"/>
        <v>-367.03561475355656</v>
      </c>
      <c r="I2118" s="1">
        <f t="shared" si="335"/>
        <v>-8.1045634747786782E-2</v>
      </c>
      <c r="J2118" s="1">
        <f t="shared" si="336"/>
        <v>-7.3896116563142711E-2</v>
      </c>
    </row>
    <row r="2119" spans="1:10" x14ac:dyDescent="0.25">
      <c r="A2119" s="1">
        <f t="shared" si="337"/>
        <v>2094</v>
      </c>
      <c r="B2119" s="1">
        <f t="shared" si="338"/>
        <v>0.20939999999999326</v>
      </c>
      <c r="C2119" s="1">
        <f t="shared" si="330"/>
        <v>-318.6078469856796</v>
      </c>
      <c r="D2119" s="1">
        <f t="shared" si="331"/>
        <v>-38.335960759450508</v>
      </c>
      <c r="E2119" s="1">
        <f t="shared" si="329"/>
        <v>61.027363926221987</v>
      </c>
      <c r="F2119" s="1">
        <f t="shared" si="332"/>
        <v>0.46558095274905587</v>
      </c>
      <c r="G2119" s="1">
        <f t="shared" si="333"/>
        <v>28.413178240533796</v>
      </c>
      <c r="H2119" s="1">
        <f t="shared" si="334"/>
        <v>-366.81314664979595</v>
      </c>
      <c r="I2119" s="1">
        <f t="shared" si="335"/>
        <v>-8.1092192843061683E-2</v>
      </c>
      <c r="J2119" s="1">
        <f t="shared" si="336"/>
        <v>-7.3942674658417612E-2</v>
      </c>
    </row>
    <row r="2120" spans="1:10" x14ac:dyDescent="0.25">
      <c r="A2120" s="1">
        <f t="shared" si="337"/>
        <v>2095</v>
      </c>
      <c r="B2120" s="1">
        <f t="shared" si="338"/>
        <v>0.20949999999999325</v>
      </c>
      <c r="C2120" s="1">
        <f t="shared" si="330"/>
        <v>-318.64452830034458</v>
      </c>
      <c r="D2120" s="1">
        <f t="shared" si="331"/>
        <v>-38.367825212280543</v>
      </c>
      <c r="E2120" s="1">
        <f t="shared" si="329"/>
        <v>61.027363926221987</v>
      </c>
      <c r="F2120" s="1">
        <f t="shared" si="332"/>
        <v>0.46558095274905587</v>
      </c>
      <c r="G2120" s="1">
        <f t="shared" si="333"/>
        <v>28.413178240533796</v>
      </c>
      <c r="H2120" s="1">
        <f t="shared" si="334"/>
        <v>-366.59096433731241</v>
      </c>
      <c r="I2120" s="1">
        <f t="shared" si="335"/>
        <v>-8.1138750938336585E-2</v>
      </c>
      <c r="J2120" s="1">
        <f t="shared" si="336"/>
        <v>-7.3989232753692513E-2</v>
      </c>
    </row>
    <row r="2121" spans="1:10" x14ac:dyDescent="0.25">
      <c r="A2121" s="1">
        <f t="shared" si="337"/>
        <v>2096</v>
      </c>
      <c r="B2121" s="1">
        <f t="shared" si="338"/>
        <v>0.20959999999999324</v>
      </c>
      <c r="C2121" s="1">
        <f t="shared" si="330"/>
        <v>-318.68118739677828</v>
      </c>
      <c r="D2121" s="1">
        <f t="shared" si="331"/>
        <v>-38.399693331020224</v>
      </c>
      <c r="E2121" s="1">
        <f t="shared" si="329"/>
        <v>61.027363926221987</v>
      </c>
      <c r="F2121" s="1">
        <f t="shared" si="332"/>
        <v>0.46558095274905587</v>
      </c>
      <c r="G2121" s="1">
        <f t="shared" si="333"/>
        <v>28.413178240533796</v>
      </c>
      <c r="H2121" s="1">
        <f t="shared" si="334"/>
        <v>-366.36906727006539</v>
      </c>
      <c r="I2121" s="1">
        <f t="shared" si="335"/>
        <v>-8.1185309033611486E-2</v>
      </c>
      <c r="J2121" s="1">
        <f t="shared" si="336"/>
        <v>-7.4035790848967414E-2</v>
      </c>
    </row>
    <row r="2122" spans="1:10" x14ac:dyDescent="0.25">
      <c r="A2122" s="1">
        <f t="shared" si="337"/>
        <v>2097</v>
      </c>
      <c r="B2122" s="1">
        <f t="shared" si="338"/>
        <v>0.20969999999999323</v>
      </c>
      <c r="C2122" s="1">
        <f t="shared" si="330"/>
        <v>-318.71782430350527</v>
      </c>
      <c r="D2122" s="1">
        <f t="shared" si="331"/>
        <v>-38.431565113450574</v>
      </c>
      <c r="E2122" s="1">
        <f t="shared" si="329"/>
        <v>61.027363926221987</v>
      </c>
      <c r="F2122" s="1">
        <f t="shared" si="332"/>
        <v>0.46558095274905587</v>
      </c>
      <c r="G2122" s="1">
        <f t="shared" si="333"/>
        <v>28.413178240533796</v>
      </c>
      <c r="H2122" s="1">
        <f t="shared" si="334"/>
        <v>-366.14745490339982</v>
      </c>
      <c r="I2122" s="1">
        <f t="shared" si="335"/>
        <v>-8.1231867128886387E-2</v>
      </c>
      <c r="J2122" s="1">
        <f t="shared" si="336"/>
        <v>-7.4082348944242316E-2</v>
      </c>
    </row>
    <row r="2123" spans="1:10" x14ac:dyDescent="0.25">
      <c r="A2123" s="1">
        <f t="shared" si="337"/>
        <v>2098</v>
      </c>
      <c r="B2123" s="1">
        <f t="shared" si="338"/>
        <v>0.20979999999999321</v>
      </c>
      <c r="C2123" s="1">
        <f t="shared" si="330"/>
        <v>-318.75443904899561</v>
      </c>
      <c r="D2123" s="1">
        <f t="shared" si="331"/>
        <v>-38.463440557355476</v>
      </c>
      <c r="E2123" s="1">
        <f t="shared" si="329"/>
        <v>61.027363926221987</v>
      </c>
      <c r="F2123" s="1">
        <f t="shared" si="332"/>
        <v>0.46558095274905587</v>
      </c>
      <c r="G2123" s="1">
        <f t="shared" si="333"/>
        <v>28.413178240533796</v>
      </c>
      <c r="H2123" s="1">
        <f t="shared" si="334"/>
        <v>-365.92612669404082</v>
      </c>
      <c r="I2123" s="1">
        <f t="shared" si="335"/>
        <v>-8.1278425224161288E-2</v>
      </c>
      <c r="J2123" s="1">
        <f t="shared" si="336"/>
        <v>-7.4128907039517217E-2</v>
      </c>
    </row>
    <row r="2124" spans="1:10" x14ac:dyDescent="0.25">
      <c r="A2124" s="1">
        <f t="shared" si="337"/>
        <v>2099</v>
      </c>
      <c r="B2124" s="1">
        <f t="shared" si="338"/>
        <v>0.2098999999999932</v>
      </c>
      <c r="C2124" s="1">
        <f t="shared" si="330"/>
        <v>-318.79103166166499</v>
      </c>
      <c r="D2124" s="1">
        <f t="shared" si="331"/>
        <v>-38.495319660521645</v>
      </c>
      <c r="E2124" s="1">
        <f t="shared" si="329"/>
        <v>61.027363926221987</v>
      </c>
      <c r="F2124" s="1">
        <f t="shared" si="332"/>
        <v>0.46558095274905587</v>
      </c>
      <c r="G2124" s="1">
        <f t="shared" si="333"/>
        <v>28.413178240533796</v>
      </c>
      <c r="H2124" s="1">
        <f t="shared" si="334"/>
        <v>-365.70508210009007</v>
      </c>
      <c r="I2124" s="1">
        <f t="shared" si="335"/>
        <v>-8.1324983319436189E-2</v>
      </c>
      <c r="J2124" s="1">
        <f t="shared" si="336"/>
        <v>-7.4175465134792118E-2</v>
      </c>
    </row>
    <row r="2125" spans="1:10" x14ac:dyDescent="0.25">
      <c r="A2125" s="1">
        <f t="shared" si="337"/>
        <v>2100</v>
      </c>
      <c r="B2125" s="1">
        <f t="shared" si="338"/>
        <v>0.20999999999999319</v>
      </c>
      <c r="C2125" s="1">
        <f t="shared" si="330"/>
        <v>-318.82760216987498</v>
      </c>
      <c r="D2125" s="1">
        <f t="shared" si="331"/>
        <v>-38.527202420738632</v>
      </c>
      <c r="E2125" s="1">
        <f t="shared" si="329"/>
        <v>61.027363926221987</v>
      </c>
      <c r="F2125" s="1">
        <f t="shared" si="332"/>
        <v>0.46558095274905587</v>
      </c>
      <c r="G2125" s="1">
        <f t="shared" si="333"/>
        <v>28.413178240533796</v>
      </c>
      <c r="H2125" s="1">
        <f t="shared" si="334"/>
        <v>-365.48432058102111</v>
      </c>
      <c r="I2125" s="1">
        <f t="shared" si="335"/>
        <v>-8.137154141471109E-2</v>
      </c>
      <c r="J2125" s="1">
        <f t="shared" si="336"/>
        <v>-7.4222023230067019E-2</v>
      </c>
    </row>
    <row r="2126" spans="1:10" x14ac:dyDescent="0.25">
      <c r="A2126" s="1">
        <f t="shared" si="337"/>
        <v>2101</v>
      </c>
      <c r="B2126" s="1">
        <f t="shared" si="338"/>
        <v>0.21009999999999318</v>
      </c>
      <c r="C2126" s="1">
        <f t="shared" si="330"/>
        <v>-318.86415060193309</v>
      </c>
      <c r="D2126" s="1">
        <f t="shared" si="331"/>
        <v>-38.559088835798825</v>
      </c>
      <c r="E2126" s="1">
        <f t="shared" si="329"/>
        <v>61.027363926221987</v>
      </c>
      <c r="F2126" s="1">
        <f t="shared" si="332"/>
        <v>0.46558095274905587</v>
      </c>
      <c r="G2126" s="1">
        <f t="shared" si="333"/>
        <v>28.413178240533796</v>
      </c>
      <c r="H2126" s="1">
        <f t="shared" si="334"/>
        <v>-365.2638415976752</v>
      </c>
      <c r="I2126" s="1">
        <f t="shared" si="335"/>
        <v>-8.1418099509985992E-2</v>
      </c>
      <c r="J2126" s="1">
        <f t="shared" si="336"/>
        <v>-7.426858132534192E-2</v>
      </c>
    </row>
    <row r="2127" spans="1:10" x14ac:dyDescent="0.25">
      <c r="A2127" s="1">
        <f t="shared" si="337"/>
        <v>2102</v>
      </c>
      <c r="B2127" s="1">
        <f t="shared" si="338"/>
        <v>0.21019999999999317</v>
      </c>
      <c r="C2127" s="1">
        <f t="shared" si="330"/>
        <v>-318.90067698609283</v>
      </c>
      <c r="D2127" s="1">
        <f t="shared" si="331"/>
        <v>-38.590978903497437</v>
      </c>
      <c r="E2127" s="1">
        <f t="shared" si="329"/>
        <v>61.027363926221987</v>
      </c>
      <c r="F2127" s="1">
        <f t="shared" si="332"/>
        <v>0.46558095274905587</v>
      </c>
      <c r="G2127" s="1">
        <f t="shared" si="333"/>
        <v>28.413178240533796</v>
      </c>
      <c r="H2127" s="1">
        <f t="shared" si="334"/>
        <v>-365.04364461225668</v>
      </c>
      <c r="I2127" s="1">
        <f t="shared" si="335"/>
        <v>-8.1464657605260893E-2</v>
      </c>
      <c r="J2127" s="1">
        <f t="shared" si="336"/>
        <v>-7.4315139420616821E-2</v>
      </c>
    </row>
    <row r="2128" spans="1:10" x14ac:dyDescent="0.25">
      <c r="A2128" s="1">
        <f t="shared" si="337"/>
        <v>2103</v>
      </c>
      <c r="B2128" s="1">
        <f t="shared" si="338"/>
        <v>0.21029999999999316</v>
      </c>
      <c r="C2128" s="1">
        <f t="shared" si="330"/>
        <v>-318.93718135055406</v>
      </c>
      <c r="D2128" s="1">
        <f t="shared" si="331"/>
        <v>-38.622872621632489</v>
      </c>
      <c r="E2128" s="1">
        <f t="shared" si="329"/>
        <v>61.027363926221987</v>
      </c>
      <c r="F2128" s="1">
        <f t="shared" si="332"/>
        <v>0.46558095274905587</v>
      </c>
      <c r="G2128" s="1">
        <f t="shared" si="333"/>
        <v>28.413178240533796</v>
      </c>
      <c r="H2128" s="1">
        <f t="shared" si="334"/>
        <v>-364.82372908832912</v>
      </c>
      <c r="I2128" s="1">
        <f t="shared" si="335"/>
        <v>-8.1511215700535794E-2</v>
      </c>
      <c r="J2128" s="1">
        <f t="shared" si="336"/>
        <v>-7.4361697515891723E-2</v>
      </c>
    </row>
    <row r="2129" spans="1:10" x14ac:dyDescent="0.25">
      <c r="A2129" s="1">
        <f t="shared" si="337"/>
        <v>2104</v>
      </c>
      <c r="B2129" s="1">
        <f t="shared" si="338"/>
        <v>0.21039999999999315</v>
      </c>
      <c r="C2129" s="1">
        <f t="shared" si="330"/>
        <v>-318.97366372346289</v>
      </c>
      <c r="D2129" s="1">
        <f t="shared" si="331"/>
        <v>-38.654769988004837</v>
      </c>
      <c r="E2129" s="1">
        <f t="shared" si="329"/>
        <v>61.027363926221987</v>
      </c>
      <c r="F2129" s="1">
        <f t="shared" si="332"/>
        <v>0.46558095274905587</v>
      </c>
      <c r="G2129" s="1">
        <f t="shared" si="333"/>
        <v>28.413178240533796</v>
      </c>
      <c r="H2129" s="1">
        <f t="shared" si="334"/>
        <v>-364.60409449081067</v>
      </c>
      <c r="I2129" s="1">
        <f t="shared" si="335"/>
        <v>-8.1557773795810695E-2</v>
      </c>
      <c r="J2129" s="1">
        <f t="shared" si="336"/>
        <v>-7.4408255611166624E-2</v>
      </c>
    </row>
    <row r="2130" spans="1:10" x14ac:dyDescent="0.25">
      <c r="A2130" s="1">
        <f t="shared" si="337"/>
        <v>2105</v>
      </c>
      <c r="B2130" s="1">
        <f t="shared" si="338"/>
        <v>0.21049999999999314</v>
      </c>
      <c r="C2130" s="1">
        <f t="shared" si="330"/>
        <v>-319.01012413291198</v>
      </c>
      <c r="D2130" s="1">
        <f t="shared" si="331"/>
        <v>-38.68667100041813</v>
      </c>
      <c r="E2130" s="1">
        <f t="shared" si="329"/>
        <v>61.027363926221987</v>
      </c>
      <c r="F2130" s="1">
        <f t="shared" si="332"/>
        <v>0.46558095274905587</v>
      </c>
      <c r="G2130" s="1">
        <f t="shared" si="333"/>
        <v>28.413178240533796</v>
      </c>
      <c r="H2130" s="1">
        <f t="shared" si="334"/>
        <v>-364.38474028597</v>
      </c>
      <c r="I2130" s="1">
        <f t="shared" si="335"/>
        <v>-8.1604331891085596E-2</v>
      </c>
      <c r="J2130" s="1">
        <f t="shared" si="336"/>
        <v>-7.4454813706441525E-2</v>
      </c>
    </row>
    <row r="2131" spans="1:10" x14ac:dyDescent="0.25">
      <c r="A2131" s="1">
        <f t="shared" si="337"/>
        <v>2106</v>
      </c>
      <c r="B2131" s="1">
        <f t="shared" si="338"/>
        <v>0.21059999999999313</v>
      </c>
      <c r="C2131" s="1">
        <f t="shared" si="330"/>
        <v>-319.0465626069406</v>
      </c>
      <c r="D2131" s="1">
        <f t="shared" si="331"/>
        <v>-38.718575656678823</v>
      </c>
      <c r="E2131" s="1">
        <f t="shared" si="329"/>
        <v>61.027363926221987</v>
      </c>
      <c r="F2131" s="1">
        <f t="shared" si="332"/>
        <v>0.46558095274905587</v>
      </c>
      <c r="G2131" s="1">
        <f t="shared" si="333"/>
        <v>28.413178240533796</v>
      </c>
      <c r="H2131" s="1">
        <f t="shared" si="334"/>
        <v>-364.16566594142193</v>
      </c>
      <c r="I2131" s="1">
        <f t="shared" si="335"/>
        <v>-8.1650889986360498E-2</v>
      </c>
      <c r="J2131" s="1">
        <f t="shared" si="336"/>
        <v>-7.4501371801716426E-2</v>
      </c>
    </row>
    <row r="2132" spans="1:10" x14ac:dyDescent="0.25">
      <c r="A2132" s="1">
        <f t="shared" si="337"/>
        <v>2107</v>
      </c>
      <c r="B2132" s="1">
        <f t="shared" si="338"/>
        <v>0.21069999999999312</v>
      </c>
      <c r="C2132" s="1">
        <f t="shared" si="330"/>
        <v>-319.08297917353474</v>
      </c>
      <c r="D2132" s="1">
        <f t="shared" si="331"/>
        <v>-38.750483954596177</v>
      </c>
      <c r="E2132" s="1">
        <f t="shared" si="329"/>
        <v>61.027363926221987</v>
      </c>
      <c r="F2132" s="1">
        <f t="shared" si="332"/>
        <v>0.46558095274905587</v>
      </c>
      <c r="G2132" s="1">
        <f t="shared" si="333"/>
        <v>28.413178240533796</v>
      </c>
      <c r="H2132" s="1">
        <f t="shared" si="334"/>
        <v>-363.94687092612332</v>
      </c>
      <c r="I2132" s="1">
        <f t="shared" si="335"/>
        <v>-8.1697448081635399E-2</v>
      </c>
      <c r="J2132" s="1">
        <f t="shared" si="336"/>
        <v>-7.4547929896991327E-2</v>
      </c>
    </row>
    <row r="2133" spans="1:10" x14ac:dyDescent="0.25">
      <c r="A2133" s="1">
        <f t="shared" si="337"/>
        <v>2108</v>
      </c>
      <c r="B2133" s="1">
        <f t="shared" si="338"/>
        <v>0.2107999999999931</v>
      </c>
      <c r="C2133" s="1">
        <f t="shared" si="330"/>
        <v>-319.11937386062738</v>
      </c>
      <c r="D2133" s="1">
        <f t="shared" si="331"/>
        <v>-38.78239589198224</v>
      </c>
      <c r="E2133" s="1">
        <f t="shared" si="329"/>
        <v>61.027363926221987</v>
      </c>
      <c r="F2133" s="1">
        <f t="shared" si="332"/>
        <v>0.46558095274905587</v>
      </c>
      <c r="G2133" s="1">
        <f t="shared" si="333"/>
        <v>28.413178240533796</v>
      </c>
      <c r="H2133" s="1">
        <f t="shared" si="334"/>
        <v>-363.72835471036876</v>
      </c>
      <c r="I2133" s="1">
        <f t="shared" si="335"/>
        <v>-8.17440061769103E-2</v>
      </c>
      <c r="J2133" s="1">
        <f t="shared" si="336"/>
        <v>-7.4594487992266229E-2</v>
      </c>
    </row>
    <row r="2134" spans="1:10" x14ac:dyDescent="0.25">
      <c r="A2134" s="1">
        <f t="shared" si="337"/>
        <v>2109</v>
      </c>
      <c r="B2134" s="1">
        <f t="shared" si="338"/>
        <v>0.21089999999999309</v>
      </c>
      <c r="C2134" s="1">
        <f t="shared" si="330"/>
        <v>-319.15574669609839</v>
      </c>
      <c r="D2134" s="1">
        <f t="shared" si="331"/>
        <v>-38.814311466651851</v>
      </c>
      <c r="E2134" s="1">
        <f t="shared" si="329"/>
        <v>61.027363926221987</v>
      </c>
      <c r="F2134" s="1">
        <f t="shared" si="332"/>
        <v>0.46558095274905587</v>
      </c>
      <c r="G2134" s="1">
        <f t="shared" si="333"/>
        <v>28.413178240533796</v>
      </c>
      <c r="H2134" s="1">
        <f t="shared" si="334"/>
        <v>-363.51011676578639</v>
      </c>
      <c r="I2134" s="1">
        <f t="shared" si="335"/>
        <v>-8.1790564272185201E-2</v>
      </c>
      <c r="J2134" s="1">
        <f t="shared" si="336"/>
        <v>-7.464104608754113E-2</v>
      </c>
    </row>
    <row r="2135" spans="1:10" x14ac:dyDescent="0.25">
      <c r="A2135" s="1">
        <f t="shared" si="337"/>
        <v>2110</v>
      </c>
      <c r="B2135" s="1">
        <f t="shared" si="338"/>
        <v>0.21099999999999308</v>
      </c>
      <c r="C2135" s="1">
        <f t="shared" si="330"/>
        <v>-319.19209770777496</v>
      </c>
      <c r="D2135" s="1">
        <f t="shared" si="331"/>
        <v>-38.846230676422628</v>
      </c>
      <c r="E2135" s="1">
        <f t="shared" si="329"/>
        <v>61.027363926221987</v>
      </c>
      <c r="F2135" s="1">
        <f t="shared" si="332"/>
        <v>0.46558095274905587</v>
      </c>
      <c r="G2135" s="1">
        <f t="shared" si="333"/>
        <v>28.413178240533796</v>
      </c>
      <c r="H2135" s="1">
        <f t="shared" si="334"/>
        <v>-363.29215656533376</v>
      </c>
      <c r="I2135" s="1">
        <f t="shared" si="335"/>
        <v>-8.1837122367460102E-2</v>
      </c>
      <c r="J2135" s="1">
        <f t="shared" si="336"/>
        <v>-7.4687604182816031E-2</v>
      </c>
    </row>
    <row r="2136" spans="1:10" x14ac:dyDescent="0.25">
      <c r="A2136" s="1">
        <f t="shared" si="337"/>
        <v>2111</v>
      </c>
      <c r="B2136" s="1">
        <f t="shared" si="338"/>
        <v>0.21109999999999307</v>
      </c>
      <c r="C2136" s="1">
        <f t="shared" si="330"/>
        <v>-319.22842692343147</v>
      </c>
      <c r="D2136" s="1">
        <f t="shared" si="331"/>
        <v>-38.878153519114974</v>
      </c>
      <c r="E2136" s="1">
        <f t="shared" si="329"/>
        <v>61.027363926221987</v>
      </c>
      <c r="F2136" s="1">
        <f t="shared" si="332"/>
        <v>0.46558095274905587</v>
      </c>
      <c r="G2136" s="1">
        <f t="shared" si="333"/>
        <v>28.413178240533796</v>
      </c>
      <c r="H2136" s="1">
        <f t="shared" si="334"/>
        <v>-363.07447358329352</v>
      </c>
      <c r="I2136" s="1">
        <f t="shared" si="335"/>
        <v>-8.1883680462735003E-2</v>
      </c>
      <c r="J2136" s="1">
        <f t="shared" si="336"/>
        <v>-7.4734162278090932E-2</v>
      </c>
    </row>
    <row r="2137" spans="1:10" x14ac:dyDescent="0.25">
      <c r="A2137" s="1">
        <f t="shared" si="337"/>
        <v>2112</v>
      </c>
      <c r="B2137" s="1">
        <f t="shared" si="338"/>
        <v>0.21119999999999306</v>
      </c>
      <c r="C2137" s="1">
        <f t="shared" si="330"/>
        <v>-319.26473437078982</v>
      </c>
      <c r="D2137" s="1">
        <f t="shared" si="331"/>
        <v>-38.910079992552056</v>
      </c>
      <c r="E2137" s="1">
        <f t="shared" si="329"/>
        <v>61.027363926221987</v>
      </c>
      <c r="F2137" s="1">
        <f t="shared" si="332"/>
        <v>0.46558095274905587</v>
      </c>
      <c r="G2137" s="1">
        <f t="shared" si="333"/>
        <v>28.413178240533796</v>
      </c>
      <c r="H2137" s="1">
        <f t="shared" si="334"/>
        <v>-362.85706729526953</v>
      </c>
      <c r="I2137" s="1">
        <f t="shared" si="335"/>
        <v>-8.1930238558009905E-2</v>
      </c>
      <c r="J2137" s="1">
        <f t="shared" si="336"/>
        <v>-7.4780720373365833E-2</v>
      </c>
    </row>
    <row r="2138" spans="1:10" x14ac:dyDescent="0.25">
      <c r="A2138" s="1">
        <f t="shared" si="337"/>
        <v>2113</v>
      </c>
      <c r="B2138" s="1">
        <f t="shared" si="338"/>
        <v>0.21129999999999305</v>
      </c>
      <c r="C2138" s="1">
        <f t="shared" si="330"/>
        <v>-319.30102007751935</v>
      </c>
      <c r="D2138" s="1">
        <f t="shared" si="331"/>
        <v>-38.942010094559805</v>
      </c>
      <c r="E2138" s="1">
        <f t="shared" si="329"/>
        <v>61.027363926221987</v>
      </c>
      <c r="F2138" s="1">
        <f t="shared" si="332"/>
        <v>0.46558095274905587</v>
      </c>
      <c r="G2138" s="1">
        <f t="shared" si="333"/>
        <v>28.413178240533796</v>
      </c>
      <c r="H2138" s="1">
        <f t="shared" si="334"/>
        <v>-362.63993717818238</v>
      </c>
      <c r="I2138" s="1">
        <f t="shared" si="335"/>
        <v>-8.1976796653284806E-2</v>
      </c>
      <c r="J2138" s="1">
        <f t="shared" si="336"/>
        <v>-7.4827278468640734E-2</v>
      </c>
    </row>
    <row r="2139" spans="1:10" x14ac:dyDescent="0.25">
      <c r="A2139" s="1">
        <f t="shared" si="337"/>
        <v>2114</v>
      </c>
      <c r="B2139" s="1">
        <f t="shared" si="338"/>
        <v>0.21139999999999304</v>
      </c>
      <c r="C2139" s="1">
        <f t="shared" si="330"/>
        <v>-319.33728407123715</v>
      </c>
      <c r="D2139" s="1">
        <f t="shared" si="331"/>
        <v>-38.97394382296693</v>
      </c>
      <c r="E2139" s="1">
        <f t="shared" ref="E2139:E2202" si="339">SQRT(2*$C$17/($B$15*(1-($B$13/$B$12)^4)))</f>
        <v>61.027363926221987</v>
      </c>
      <c r="F2139" s="1">
        <f t="shared" si="332"/>
        <v>0.46558095274905587</v>
      </c>
      <c r="G2139" s="1">
        <f t="shared" si="333"/>
        <v>28.413178240533796</v>
      </c>
      <c r="H2139" s="1">
        <f t="shared" si="334"/>
        <v>-362.42308271026559</v>
      </c>
      <c r="I2139" s="1">
        <f t="shared" si="335"/>
        <v>-8.2023354748559707E-2</v>
      </c>
      <c r="J2139" s="1">
        <f t="shared" si="336"/>
        <v>-7.4873836563915636E-2</v>
      </c>
    </row>
    <row r="2140" spans="1:10" x14ac:dyDescent="0.25">
      <c r="A2140" s="1">
        <f t="shared" si="337"/>
        <v>2115</v>
      </c>
      <c r="B2140" s="1">
        <f t="shared" si="338"/>
        <v>0.21149999999999303</v>
      </c>
      <c r="C2140" s="1">
        <f t="shared" si="330"/>
        <v>-319.37352637950818</v>
      </c>
      <c r="D2140" s="1">
        <f t="shared" si="331"/>
        <v>-39.005881175604884</v>
      </c>
      <c r="E2140" s="1">
        <f t="shared" si="339"/>
        <v>61.027363926221987</v>
      </c>
      <c r="F2140" s="1">
        <f t="shared" si="332"/>
        <v>0.46558095274905587</v>
      </c>
      <c r="G2140" s="1">
        <f t="shared" si="333"/>
        <v>28.413178240533796</v>
      </c>
      <c r="H2140" s="1">
        <f t="shared" si="334"/>
        <v>-362.20650337106139</v>
      </c>
      <c r="I2140" s="1">
        <f t="shared" si="335"/>
        <v>-8.2069912843834608E-2</v>
      </c>
      <c r="J2140" s="1">
        <f t="shared" si="336"/>
        <v>-7.4920394659190537E-2</v>
      </c>
    </row>
    <row r="2141" spans="1:10" x14ac:dyDescent="0.25">
      <c r="A2141" s="1">
        <f t="shared" si="337"/>
        <v>2116</v>
      </c>
      <c r="B2141" s="1">
        <f t="shared" si="338"/>
        <v>0.21159999999999302</v>
      </c>
      <c r="C2141" s="1">
        <f t="shared" si="330"/>
        <v>-319.40974702984528</v>
      </c>
      <c r="D2141" s="1">
        <f t="shared" si="331"/>
        <v>-39.037822150307868</v>
      </c>
      <c r="E2141" s="1">
        <f t="shared" si="339"/>
        <v>61.027363926221987</v>
      </c>
      <c r="F2141" s="1">
        <f t="shared" si="332"/>
        <v>0.46558095274905587</v>
      </c>
      <c r="G2141" s="1">
        <f t="shared" si="333"/>
        <v>28.413178240533796</v>
      </c>
      <c r="H2141" s="1">
        <f t="shared" si="334"/>
        <v>-361.99019864141627</v>
      </c>
      <c r="I2141" s="1">
        <f t="shared" si="335"/>
        <v>-8.2116470939109509E-2</v>
      </c>
      <c r="J2141" s="1">
        <f t="shared" si="336"/>
        <v>-7.4966952754465438E-2</v>
      </c>
    </row>
    <row r="2142" spans="1:10" x14ac:dyDescent="0.25">
      <c r="A2142" s="1">
        <f t="shared" si="337"/>
        <v>2117</v>
      </c>
      <c r="B2142" s="1">
        <f t="shared" si="338"/>
        <v>0.211699999999993</v>
      </c>
      <c r="C2142" s="1">
        <f t="shared" si="330"/>
        <v>-319.44594604970939</v>
      </c>
      <c r="D2142" s="1">
        <f t="shared" si="331"/>
        <v>-39.06976674491284</v>
      </c>
      <c r="E2142" s="1">
        <f t="shared" si="339"/>
        <v>61.027363926221987</v>
      </c>
      <c r="F2142" s="1">
        <f t="shared" si="332"/>
        <v>0.46558095274905587</v>
      </c>
      <c r="G2142" s="1">
        <f t="shared" si="333"/>
        <v>28.413178240533796</v>
      </c>
      <c r="H2142" s="1">
        <f t="shared" si="334"/>
        <v>-361.77416800347766</v>
      </c>
      <c r="I2142" s="1">
        <f t="shared" si="335"/>
        <v>-8.2163029034384411E-2</v>
      </c>
      <c r="J2142" s="1">
        <f t="shared" si="336"/>
        <v>-7.5013510849740339E-2</v>
      </c>
    </row>
    <row r="2143" spans="1:10" x14ac:dyDescent="0.25">
      <c r="A2143" s="1">
        <f t="shared" si="337"/>
        <v>2118</v>
      </c>
      <c r="B2143" s="1">
        <f t="shared" si="338"/>
        <v>0.21179999999999299</v>
      </c>
      <c r="C2143" s="1">
        <f t="shared" ref="C2143:C2206" si="340">C2142+H2142*$B$2</f>
        <v>-319.48212346650973</v>
      </c>
      <c r="D2143" s="1">
        <f t="shared" ref="D2143:D2206" si="341">D2142+$B$2*C2143</f>
        <v>-39.101714957259489</v>
      </c>
      <c r="E2143" s="1">
        <f t="shared" si="339"/>
        <v>61.027363926221987</v>
      </c>
      <c r="F2143" s="1">
        <f t="shared" ref="F2143:F2206" si="342">PI()*($B$13/2)^2*$B$15*E2143</f>
        <v>0.46558095274905587</v>
      </c>
      <c r="G2143" s="1">
        <f t="shared" ref="G2143:G2206" si="343">E2143*F2143</f>
        <v>28.413178240533796</v>
      </c>
      <c r="H2143" s="1">
        <f t="shared" ref="H2143:H2206" si="344">-(0.5*$B$3*C2143^2*$B$5*$B$11)/J2142-$B$10+G2143/J2142</f>
        <v>-361.55841094068921</v>
      </c>
      <c r="I2143" s="1">
        <f t="shared" ref="I2143:I2206" si="345">I2142-F2143*$B$2</f>
        <v>-8.2209587129659312E-2</v>
      </c>
      <c r="J2143" s="1">
        <f t="shared" ref="J2143:J2206" si="346">$B$7+I2143</f>
        <v>-7.506006894501524E-2</v>
      </c>
    </row>
    <row r="2144" spans="1:10" x14ac:dyDescent="0.25">
      <c r="A2144" s="1">
        <f t="shared" si="337"/>
        <v>2119</v>
      </c>
      <c r="B2144" s="1">
        <f t="shared" si="338"/>
        <v>0.21189999999999298</v>
      </c>
      <c r="C2144" s="1">
        <f t="shared" si="340"/>
        <v>-319.51827930760379</v>
      </c>
      <c r="D2144" s="1">
        <f t="shared" si="341"/>
        <v>-39.13366678519025</v>
      </c>
      <c r="E2144" s="1">
        <f t="shared" si="339"/>
        <v>61.027363926221987</v>
      </c>
      <c r="F2144" s="1">
        <f t="shared" si="342"/>
        <v>0.46558095274905587</v>
      </c>
      <c r="G2144" s="1">
        <f t="shared" si="343"/>
        <v>28.413178240533796</v>
      </c>
      <c r="H2144" s="1">
        <f t="shared" si="344"/>
        <v>-361.34292693778707</v>
      </c>
      <c r="I2144" s="1">
        <f t="shared" si="345"/>
        <v>-8.2256145224934213E-2</v>
      </c>
      <c r="J2144" s="1">
        <f t="shared" si="346"/>
        <v>-7.5106627040290141E-2</v>
      </c>
    </row>
    <row r="2145" spans="1:10" x14ac:dyDescent="0.25">
      <c r="A2145" s="1">
        <f t="shared" si="337"/>
        <v>2120</v>
      </c>
      <c r="B2145" s="1">
        <f t="shared" si="338"/>
        <v>0.21199999999999297</v>
      </c>
      <c r="C2145" s="1">
        <f t="shared" si="340"/>
        <v>-319.55441360029755</v>
      </c>
      <c r="D2145" s="1">
        <f t="shared" si="341"/>
        <v>-39.165622226550283</v>
      </c>
      <c r="E2145" s="1">
        <f t="shared" si="339"/>
        <v>61.027363926221987</v>
      </c>
      <c r="F2145" s="1">
        <f t="shared" si="342"/>
        <v>0.46558095274905587</v>
      </c>
      <c r="G2145" s="1">
        <f t="shared" si="343"/>
        <v>28.413178240533796</v>
      </c>
      <c r="H2145" s="1">
        <f t="shared" si="344"/>
        <v>-361.12771548079559</v>
      </c>
      <c r="I2145" s="1">
        <f t="shared" si="345"/>
        <v>-8.2302703320209114E-2</v>
      </c>
      <c r="J2145" s="1">
        <f t="shared" si="346"/>
        <v>-7.5153185135565043E-2</v>
      </c>
    </row>
    <row r="2146" spans="1:10" x14ac:dyDescent="0.25">
      <c r="A2146" s="1">
        <f t="shared" si="337"/>
        <v>2121</v>
      </c>
      <c r="B2146" s="1">
        <f t="shared" si="338"/>
        <v>0.21209999999999296</v>
      </c>
      <c r="C2146" s="1">
        <f t="shared" si="340"/>
        <v>-319.59052637184561</v>
      </c>
      <c r="D2146" s="1">
        <f t="shared" si="341"/>
        <v>-39.197581279187467</v>
      </c>
      <c r="E2146" s="1">
        <f t="shared" si="339"/>
        <v>61.027363926221987</v>
      </c>
      <c r="F2146" s="1">
        <f t="shared" si="342"/>
        <v>0.46558095274905587</v>
      </c>
      <c r="G2146" s="1">
        <f t="shared" si="343"/>
        <v>28.413178240533796</v>
      </c>
      <c r="H2146" s="1">
        <f t="shared" si="344"/>
        <v>-360.91277605702379</v>
      </c>
      <c r="I2146" s="1">
        <f t="shared" si="345"/>
        <v>-8.2349261415484015E-2</v>
      </c>
      <c r="J2146" s="1">
        <f t="shared" si="346"/>
        <v>-7.5199743230839944E-2</v>
      </c>
    </row>
    <row r="2147" spans="1:10" x14ac:dyDescent="0.25">
      <c r="A2147" s="1">
        <f t="shared" si="337"/>
        <v>2122</v>
      </c>
      <c r="B2147" s="1">
        <f t="shared" si="338"/>
        <v>0.21219999999999295</v>
      </c>
      <c r="C2147" s="1">
        <f t="shared" si="340"/>
        <v>-319.6266176494513</v>
      </c>
      <c r="D2147" s="1">
        <f t="shared" si="341"/>
        <v>-39.229543940952411</v>
      </c>
      <c r="E2147" s="1">
        <f t="shared" si="339"/>
        <v>61.027363926221987</v>
      </c>
      <c r="F2147" s="1">
        <f t="shared" si="342"/>
        <v>0.46558095274905587</v>
      </c>
      <c r="G2147" s="1">
        <f t="shared" si="343"/>
        <v>28.413178240533796</v>
      </c>
      <c r="H2147" s="1">
        <f t="shared" si="344"/>
        <v>-360.69810815506065</v>
      </c>
      <c r="I2147" s="1">
        <f t="shared" si="345"/>
        <v>-8.2395819510758916E-2</v>
      </c>
      <c r="J2147" s="1">
        <f t="shared" si="346"/>
        <v>-7.5246301326114845E-2</v>
      </c>
    </row>
    <row r="2148" spans="1:10" x14ac:dyDescent="0.25">
      <c r="A2148" s="1">
        <f t="shared" si="337"/>
        <v>2123</v>
      </c>
      <c r="B2148" s="1">
        <f t="shared" si="338"/>
        <v>0.21229999999999294</v>
      </c>
      <c r="C2148" s="1">
        <f t="shared" si="340"/>
        <v>-319.6626874602668</v>
      </c>
      <c r="D2148" s="1">
        <f t="shared" si="341"/>
        <v>-39.261510209698436</v>
      </c>
      <c r="E2148" s="1">
        <f t="shared" si="339"/>
        <v>61.027363926221987</v>
      </c>
      <c r="F2148" s="1">
        <f t="shared" si="342"/>
        <v>0.46558095274905587</v>
      </c>
      <c r="G2148" s="1">
        <f t="shared" si="343"/>
        <v>28.413178240533796</v>
      </c>
      <c r="H2148" s="1">
        <f t="shared" si="344"/>
        <v>-360.48371126477184</v>
      </c>
      <c r="I2148" s="1">
        <f t="shared" si="345"/>
        <v>-8.2442377606033818E-2</v>
      </c>
      <c r="J2148" s="1">
        <f t="shared" si="346"/>
        <v>-7.5292859421389746E-2</v>
      </c>
    </row>
    <row r="2149" spans="1:10" x14ac:dyDescent="0.25">
      <c r="A2149" s="1">
        <f t="shared" si="337"/>
        <v>2124</v>
      </c>
      <c r="B2149" s="1">
        <f t="shared" si="338"/>
        <v>0.21239999999999293</v>
      </c>
      <c r="C2149" s="1">
        <f t="shared" si="340"/>
        <v>-319.69873583139326</v>
      </c>
      <c r="D2149" s="1">
        <f t="shared" si="341"/>
        <v>-39.293480083281572</v>
      </c>
      <c r="E2149" s="1">
        <f t="shared" si="339"/>
        <v>61.027363926221987</v>
      </c>
      <c r="F2149" s="1">
        <f t="shared" si="342"/>
        <v>0.46558095274905587</v>
      </c>
      <c r="G2149" s="1">
        <f t="shared" si="343"/>
        <v>28.413178240533796</v>
      </c>
      <c r="H2149" s="1">
        <f t="shared" si="344"/>
        <v>-360.26958487729536</v>
      </c>
      <c r="I2149" s="1">
        <f t="shared" si="345"/>
        <v>-8.2488935701308719E-2</v>
      </c>
      <c r="J2149" s="1">
        <f t="shared" si="346"/>
        <v>-7.5339417516664647E-2</v>
      </c>
    </row>
    <row r="2150" spans="1:10" x14ac:dyDescent="0.25">
      <c r="A2150" s="1">
        <f t="shared" si="337"/>
        <v>2125</v>
      </c>
      <c r="B2150" s="1">
        <f t="shared" si="338"/>
        <v>0.21249999999999292</v>
      </c>
      <c r="C2150" s="1">
        <f t="shared" si="340"/>
        <v>-319.73476278988102</v>
      </c>
      <c r="D2150" s="1">
        <f t="shared" si="341"/>
        <v>-39.325453559560557</v>
      </c>
      <c r="E2150" s="1">
        <f t="shared" si="339"/>
        <v>61.027363926221987</v>
      </c>
      <c r="F2150" s="1">
        <f t="shared" si="342"/>
        <v>0.46558095274905587</v>
      </c>
      <c r="G2150" s="1">
        <f t="shared" si="343"/>
        <v>28.413178240533796</v>
      </c>
      <c r="H2150" s="1">
        <f t="shared" si="344"/>
        <v>-360.05572848503755</v>
      </c>
      <c r="I2150" s="1">
        <f t="shared" si="345"/>
        <v>-8.253549379658362E-2</v>
      </c>
      <c r="J2150" s="1">
        <f t="shared" si="346"/>
        <v>-7.5385975611939549E-2</v>
      </c>
    </row>
    <row r="2151" spans="1:10" x14ac:dyDescent="0.25">
      <c r="A2151" s="1">
        <f t="shared" si="337"/>
        <v>2126</v>
      </c>
      <c r="B2151" s="1">
        <f t="shared" si="338"/>
        <v>0.21259999999999291</v>
      </c>
      <c r="C2151" s="1">
        <f t="shared" si="340"/>
        <v>-319.77076836272954</v>
      </c>
      <c r="D2151" s="1">
        <f t="shared" si="341"/>
        <v>-39.357430636396828</v>
      </c>
      <c r="E2151" s="1">
        <f t="shared" si="339"/>
        <v>61.027363926221987</v>
      </c>
      <c r="F2151" s="1">
        <f t="shared" si="342"/>
        <v>0.46558095274905587</v>
      </c>
      <c r="G2151" s="1">
        <f t="shared" si="343"/>
        <v>28.413178240533796</v>
      </c>
      <c r="H2151" s="1">
        <f t="shared" si="344"/>
        <v>-359.84214158166924</v>
      </c>
      <c r="I2151" s="1">
        <f t="shared" si="345"/>
        <v>-8.2582051891858521E-2</v>
      </c>
      <c r="J2151" s="1">
        <f t="shared" si="346"/>
        <v>-7.543253370721445E-2</v>
      </c>
    </row>
    <row r="2152" spans="1:10" x14ac:dyDescent="0.25">
      <c r="A2152" s="1">
        <f t="shared" si="337"/>
        <v>2127</v>
      </c>
      <c r="B2152" s="1">
        <f t="shared" si="338"/>
        <v>0.21269999999999289</v>
      </c>
      <c r="C2152" s="1">
        <f t="shared" si="340"/>
        <v>-319.80675257688773</v>
      </c>
      <c r="D2152" s="1">
        <f t="shared" si="341"/>
        <v>-39.389411311654513</v>
      </c>
      <c r="E2152" s="1">
        <f t="shared" si="339"/>
        <v>61.027363926221987</v>
      </c>
      <c r="F2152" s="1">
        <f t="shared" si="342"/>
        <v>0.46558095274905587</v>
      </c>
      <c r="G2152" s="1">
        <f t="shared" si="343"/>
        <v>28.413178240533796</v>
      </c>
      <c r="H2152" s="1">
        <f t="shared" si="344"/>
        <v>-359.62882366212204</v>
      </c>
      <c r="I2152" s="1">
        <f t="shared" si="345"/>
        <v>-8.2628609987133422E-2</v>
      </c>
      <c r="J2152" s="1">
        <f t="shared" si="346"/>
        <v>-7.5479091802489351E-2</v>
      </c>
    </row>
    <row r="2153" spans="1:10" x14ac:dyDescent="0.25">
      <c r="A2153" s="1">
        <f t="shared" si="337"/>
        <v>2128</v>
      </c>
      <c r="B2153" s="1">
        <f t="shared" si="338"/>
        <v>0.21279999999999288</v>
      </c>
      <c r="C2153" s="1">
        <f t="shared" si="340"/>
        <v>-319.84271545925395</v>
      </c>
      <c r="D2153" s="1">
        <f t="shared" si="341"/>
        <v>-39.421395583200436</v>
      </c>
      <c r="E2153" s="1">
        <f t="shared" si="339"/>
        <v>61.027363926221987</v>
      </c>
      <c r="F2153" s="1">
        <f t="shared" si="342"/>
        <v>0.46558095274905587</v>
      </c>
      <c r="G2153" s="1">
        <f t="shared" si="343"/>
        <v>28.413178240533796</v>
      </c>
      <c r="H2153" s="1">
        <f t="shared" si="344"/>
        <v>-359.4157742225841</v>
      </c>
      <c r="I2153" s="1">
        <f t="shared" si="345"/>
        <v>-8.2675168082408323E-2</v>
      </c>
      <c r="J2153" s="1">
        <f t="shared" si="346"/>
        <v>-7.5525649897764252E-2</v>
      </c>
    </row>
    <row r="2154" spans="1:10" x14ac:dyDescent="0.25">
      <c r="A2154" s="1">
        <f t="shared" si="337"/>
        <v>2129</v>
      </c>
      <c r="B2154" s="1">
        <f t="shared" si="338"/>
        <v>0.21289999999999287</v>
      </c>
      <c r="C2154" s="1">
        <f t="shared" si="340"/>
        <v>-319.8786570366762</v>
      </c>
      <c r="D2154" s="1">
        <f t="shared" si="341"/>
        <v>-39.453383448904106</v>
      </c>
      <c r="E2154" s="1">
        <f t="shared" si="339"/>
        <v>61.027363926221987</v>
      </c>
      <c r="F2154" s="1">
        <f t="shared" si="342"/>
        <v>0.46558095274905587</v>
      </c>
      <c r="G2154" s="1">
        <f t="shared" si="343"/>
        <v>28.413178240533796</v>
      </c>
      <c r="H2154" s="1">
        <f t="shared" si="344"/>
        <v>-359.20299276049622</v>
      </c>
      <c r="I2154" s="1">
        <f t="shared" si="345"/>
        <v>-8.2721726177683225E-2</v>
      </c>
      <c r="J2154" s="1">
        <f t="shared" si="346"/>
        <v>-7.5572207993039153E-2</v>
      </c>
    </row>
    <row r="2155" spans="1:10" x14ac:dyDescent="0.25">
      <c r="A2155" s="1">
        <f t="shared" si="337"/>
        <v>2130</v>
      </c>
      <c r="B2155" s="1">
        <f t="shared" si="338"/>
        <v>0.21299999999999286</v>
      </c>
      <c r="C2155" s="1">
        <f t="shared" si="340"/>
        <v>-319.91457733595223</v>
      </c>
      <c r="D2155" s="1">
        <f t="shared" si="341"/>
        <v>-39.485374906637702</v>
      </c>
      <c r="E2155" s="1">
        <f t="shared" si="339"/>
        <v>61.027363926221987</v>
      </c>
      <c r="F2155" s="1">
        <f t="shared" si="342"/>
        <v>0.46558095274905587</v>
      </c>
      <c r="G2155" s="1">
        <f t="shared" si="343"/>
        <v>28.413178240533796</v>
      </c>
      <c r="H2155" s="1">
        <f t="shared" si="344"/>
        <v>-358.99047877454825</v>
      </c>
      <c r="I2155" s="1">
        <f t="shared" si="345"/>
        <v>-8.2768284272958126E-2</v>
      </c>
      <c r="J2155" s="1">
        <f t="shared" si="346"/>
        <v>-7.5618766088314054E-2</v>
      </c>
    </row>
    <row r="2156" spans="1:10" x14ac:dyDescent="0.25">
      <c r="A2156" s="1">
        <f t="shared" si="337"/>
        <v>2131</v>
      </c>
      <c r="B2156" s="1">
        <f t="shared" si="338"/>
        <v>0.21309999999999285</v>
      </c>
      <c r="C2156" s="1">
        <f t="shared" si="340"/>
        <v>-319.95047638382971</v>
      </c>
      <c r="D2156" s="1">
        <f t="shared" si="341"/>
        <v>-39.517369954276084</v>
      </c>
      <c r="E2156" s="1">
        <f t="shared" si="339"/>
        <v>61.027363926221987</v>
      </c>
      <c r="F2156" s="1">
        <f t="shared" si="342"/>
        <v>0.46558095274905587</v>
      </c>
      <c r="G2156" s="1">
        <f t="shared" si="343"/>
        <v>28.413178240533796</v>
      </c>
      <c r="H2156" s="1">
        <f t="shared" si="344"/>
        <v>-358.77823176467496</v>
      </c>
      <c r="I2156" s="1">
        <f t="shared" si="345"/>
        <v>-8.2814842368233027E-2</v>
      </c>
      <c r="J2156" s="1">
        <f t="shared" si="346"/>
        <v>-7.5665324183588956E-2</v>
      </c>
    </row>
    <row r="2157" spans="1:10" x14ac:dyDescent="0.25">
      <c r="A2157" s="1">
        <f t="shared" si="337"/>
        <v>2132</v>
      </c>
      <c r="B2157" s="1">
        <f t="shared" si="338"/>
        <v>0.21319999999999284</v>
      </c>
      <c r="C2157" s="1">
        <f t="shared" si="340"/>
        <v>-319.98635420700617</v>
      </c>
      <c r="D2157" s="1">
        <f t="shared" si="341"/>
        <v>-39.549368589696783</v>
      </c>
      <c r="E2157" s="1">
        <f t="shared" si="339"/>
        <v>61.027363926221987</v>
      </c>
      <c r="F2157" s="1">
        <f t="shared" si="342"/>
        <v>0.46558095274905587</v>
      </c>
      <c r="G2157" s="1">
        <f t="shared" si="343"/>
        <v>28.413178240533796</v>
      </c>
      <c r="H2157" s="1">
        <f t="shared" si="344"/>
        <v>-358.56625123205231</v>
      </c>
      <c r="I2157" s="1">
        <f t="shared" si="345"/>
        <v>-8.2861400463507928E-2</v>
      </c>
      <c r="J2157" s="1">
        <f t="shared" si="346"/>
        <v>-7.5711882278863857E-2</v>
      </c>
    </row>
    <row r="2158" spans="1:10" x14ac:dyDescent="0.25">
      <c r="A2158" s="1">
        <f t="shared" si="337"/>
        <v>2133</v>
      </c>
      <c r="B2158" s="1">
        <f t="shared" si="338"/>
        <v>0.21329999999999283</v>
      </c>
      <c r="C2158" s="1">
        <f t="shared" si="340"/>
        <v>-320.02221083212936</v>
      </c>
      <c r="D2158" s="1">
        <f t="shared" si="341"/>
        <v>-39.581370810779994</v>
      </c>
      <c r="E2158" s="1">
        <f t="shared" si="339"/>
        <v>61.027363926221987</v>
      </c>
      <c r="F2158" s="1">
        <f t="shared" si="342"/>
        <v>0.46558095274905587</v>
      </c>
      <c r="G2158" s="1">
        <f t="shared" si="343"/>
        <v>28.413178240533796</v>
      </c>
      <c r="H2158" s="1">
        <f t="shared" si="344"/>
        <v>-358.35453667909366</v>
      </c>
      <c r="I2158" s="1">
        <f t="shared" si="345"/>
        <v>-8.2907958558782829E-2</v>
      </c>
      <c r="J2158" s="1">
        <f t="shared" si="346"/>
        <v>-7.5758440374138758E-2</v>
      </c>
    </row>
    <row r="2159" spans="1:10" x14ac:dyDescent="0.25">
      <c r="A2159" s="1">
        <f t="shared" si="337"/>
        <v>2134</v>
      </c>
      <c r="B2159" s="1">
        <f t="shared" si="338"/>
        <v>0.21339999999999282</v>
      </c>
      <c r="C2159" s="1">
        <f t="shared" si="340"/>
        <v>-320.05804628579727</v>
      </c>
      <c r="D2159" s="1">
        <f t="shared" si="341"/>
        <v>-39.613376615408576</v>
      </c>
      <c r="E2159" s="1">
        <f t="shared" si="339"/>
        <v>61.027363926221987</v>
      </c>
      <c r="F2159" s="1">
        <f t="shared" si="342"/>
        <v>0.46558095274905587</v>
      </c>
      <c r="G2159" s="1">
        <f t="shared" si="343"/>
        <v>28.413178240533796</v>
      </c>
      <c r="H2159" s="1">
        <f t="shared" si="344"/>
        <v>-358.14308760944562</v>
      </c>
      <c r="I2159" s="1">
        <f t="shared" si="345"/>
        <v>-8.2954516654057731E-2</v>
      </c>
      <c r="J2159" s="1">
        <f t="shared" si="346"/>
        <v>-7.5804998469413659E-2</v>
      </c>
    </row>
    <row r="2160" spans="1:10" x14ac:dyDescent="0.25">
      <c r="A2160" s="1">
        <f t="shared" si="337"/>
        <v>2135</v>
      </c>
      <c r="B2160" s="1">
        <f t="shared" si="338"/>
        <v>0.21349999999999281</v>
      </c>
      <c r="C2160" s="1">
        <f t="shared" si="340"/>
        <v>-320.09386059455824</v>
      </c>
      <c r="D2160" s="1">
        <f t="shared" si="341"/>
        <v>-39.645386001468033</v>
      </c>
      <c r="E2160" s="1">
        <f t="shared" si="339"/>
        <v>61.027363926221987</v>
      </c>
      <c r="F2160" s="1">
        <f t="shared" si="342"/>
        <v>0.46558095274905587</v>
      </c>
      <c r="G2160" s="1">
        <f t="shared" si="343"/>
        <v>28.413178240533796</v>
      </c>
      <c r="H2160" s="1">
        <f t="shared" si="344"/>
        <v>-357.93190352798484</v>
      </c>
      <c r="I2160" s="1">
        <f t="shared" si="345"/>
        <v>-8.3001074749332632E-2</v>
      </c>
      <c r="J2160" s="1">
        <f t="shared" si="346"/>
        <v>-7.585155656468856E-2</v>
      </c>
    </row>
    <row r="2161" spans="1:10" x14ac:dyDescent="0.25">
      <c r="A2161" s="1">
        <f t="shared" si="337"/>
        <v>2136</v>
      </c>
      <c r="B2161" s="1">
        <f t="shared" si="338"/>
        <v>0.2135999999999928</v>
      </c>
      <c r="C2161" s="1">
        <f t="shared" si="340"/>
        <v>-320.12965378491106</v>
      </c>
      <c r="D2161" s="1">
        <f t="shared" si="341"/>
        <v>-39.677398966846525</v>
      </c>
      <c r="E2161" s="1">
        <f t="shared" si="339"/>
        <v>61.027363926221987</v>
      </c>
      <c r="F2161" s="1">
        <f t="shared" si="342"/>
        <v>0.46558095274905587</v>
      </c>
      <c r="G2161" s="1">
        <f t="shared" si="343"/>
        <v>28.413178240533796</v>
      </c>
      <c r="H2161" s="1">
        <f t="shared" si="344"/>
        <v>-357.72098394081343</v>
      </c>
      <c r="I2161" s="1">
        <f t="shared" si="345"/>
        <v>-8.3047632844607533E-2</v>
      </c>
      <c r="J2161" s="1">
        <f t="shared" si="346"/>
        <v>-7.5898114659963462E-2</v>
      </c>
    </row>
    <row r="2162" spans="1:10" x14ac:dyDescent="0.25">
      <c r="A2162" s="1">
        <f t="shared" si="337"/>
        <v>2137</v>
      </c>
      <c r="B2162" s="1">
        <f t="shared" si="338"/>
        <v>0.21369999999999278</v>
      </c>
      <c r="C2162" s="1">
        <f t="shared" si="340"/>
        <v>-320.16542588330515</v>
      </c>
      <c r="D2162" s="1">
        <f t="shared" si="341"/>
        <v>-39.709415509434855</v>
      </c>
      <c r="E2162" s="1">
        <f t="shared" si="339"/>
        <v>61.027363926221987</v>
      </c>
      <c r="F2162" s="1">
        <f t="shared" si="342"/>
        <v>0.46558095274905587</v>
      </c>
      <c r="G2162" s="1">
        <f t="shared" si="343"/>
        <v>28.413178240533796</v>
      </c>
      <c r="H2162" s="1">
        <f t="shared" si="344"/>
        <v>-357.51032835525598</v>
      </c>
      <c r="I2162" s="1">
        <f t="shared" si="345"/>
        <v>-8.3094190939882434E-2</v>
      </c>
      <c r="J2162" s="1">
        <f t="shared" si="346"/>
        <v>-7.5944672755238363E-2</v>
      </c>
    </row>
    <row r="2163" spans="1:10" x14ac:dyDescent="0.25">
      <c r="A2163" s="1">
        <f t="shared" si="337"/>
        <v>2138</v>
      </c>
      <c r="B2163" s="1">
        <f t="shared" si="338"/>
        <v>0.21379999999999277</v>
      </c>
      <c r="C2163" s="1">
        <f t="shared" si="340"/>
        <v>-320.2011769161407</v>
      </c>
      <c r="D2163" s="1">
        <f t="shared" si="341"/>
        <v>-39.741435627126471</v>
      </c>
      <c r="E2163" s="1">
        <f t="shared" si="339"/>
        <v>61.027363926221987</v>
      </c>
      <c r="F2163" s="1">
        <f t="shared" si="342"/>
        <v>0.46558095274905587</v>
      </c>
      <c r="G2163" s="1">
        <f t="shared" si="343"/>
        <v>28.413178240533796</v>
      </c>
      <c r="H2163" s="1">
        <f t="shared" si="344"/>
        <v>-357.29993627985522</v>
      </c>
      <c r="I2163" s="1">
        <f t="shared" si="345"/>
        <v>-8.3140749035157335E-2</v>
      </c>
      <c r="J2163" s="1">
        <f t="shared" si="346"/>
        <v>-7.5991230850513264E-2</v>
      </c>
    </row>
    <row r="2164" spans="1:10" x14ac:dyDescent="0.25">
      <c r="A2164" s="1">
        <f t="shared" si="337"/>
        <v>2139</v>
      </c>
      <c r="B2164" s="1">
        <f t="shared" si="338"/>
        <v>0.21389999999999276</v>
      </c>
      <c r="C2164" s="1">
        <f t="shared" si="340"/>
        <v>-320.23690690976866</v>
      </c>
      <c r="D2164" s="1">
        <f t="shared" si="341"/>
        <v>-39.773459317817448</v>
      </c>
      <c r="E2164" s="1">
        <f t="shared" si="339"/>
        <v>61.027363926221987</v>
      </c>
      <c r="F2164" s="1">
        <f t="shared" si="342"/>
        <v>0.46558095274905587</v>
      </c>
      <c r="G2164" s="1">
        <f t="shared" si="343"/>
        <v>28.413178240533796</v>
      </c>
      <c r="H2164" s="1">
        <f t="shared" si="344"/>
        <v>-357.08980722436849</v>
      </c>
      <c r="I2164" s="1">
        <f t="shared" si="345"/>
        <v>-8.3187307130432236E-2</v>
      </c>
      <c r="J2164" s="1">
        <f t="shared" si="346"/>
        <v>-7.6037788945788165E-2</v>
      </c>
    </row>
    <row r="2165" spans="1:10" x14ac:dyDescent="0.25">
      <c r="A2165" s="1">
        <f t="shared" si="337"/>
        <v>2140</v>
      </c>
      <c r="B2165" s="1">
        <f t="shared" si="338"/>
        <v>0.21399999999999275</v>
      </c>
      <c r="C2165" s="1">
        <f t="shared" si="340"/>
        <v>-320.27261589049112</v>
      </c>
      <c r="D2165" s="1">
        <f t="shared" si="341"/>
        <v>-39.805486579406498</v>
      </c>
      <c r="E2165" s="1">
        <f t="shared" si="339"/>
        <v>61.027363926221987</v>
      </c>
      <c r="F2165" s="1">
        <f t="shared" si="342"/>
        <v>0.46558095274905587</v>
      </c>
      <c r="G2165" s="1">
        <f t="shared" si="343"/>
        <v>28.413178240533796</v>
      </c>
      <c r="H2165" s="1">
        <f t="shared" si="344"/>
        <v>-356.87994069976389</v>
      </c>
      <c r="I2165" s="1">
        <f t="shared" si="345"/>
        <v>-8.3233865225707138E-2</v>
      </c>
      <c r="J2165" s="1">
        <f t="shared" si="346"/>
        <v>-7.6084347041063066E-2</v>
      </c>
    </row>
    <row r="2166" spans="1:10" x14ac:dyDescent="0.25">
      <c r="A2166" s="1">
        <f t="shared" si="337"/>
        <v>2141</v>
      </c>
      <c r="B2166" s="1">
        <f t="shared" si="338"/>
        <v>0.21409999999999274</v>
      </c>
      <c r="C2166" s="1">
        <f t="shared" si="340"/>
        <v>-320.3083038845611</v>
      </c>
      <c r="D2166" s="1">
        <f t="shared" si="341"/>
        <v>-39.837517409794955</v>
      </c>
      <c r="E2166" s="1">
        <f t="shared" si="339"/>
        <v>61.027363926221987</v>
      </c>
      <c r="F2166" s="1">
        <f t="shared" si="342"/>
        <v>0.46558095274905587</v>
      </c>
      <c r="G2166" s="1">
        <f t="shared" si="343"/>
        <v>28.413178240533796</v>
      </c>
      <c r="H2166" s="1">
        <f t="shared" si="344"/>
        <v>-356.67033621821668</v>
      </c>
      <c r="I2166" s="1">
        <f t="shared" si="345"/>
        <v>-8.3280423320982039E-2</v>
      </c>
      <c r="J2166" s="1">
        <f t="shared" si="346"/>
        <v>-7.6130905136337967E-2</v>
      </c>
    </row>
    <row r="2167" spans="1:10" x14ac:dyDescent="0.25">
      <c r="A2167" s="1">
        <f t="shared" si="337"/>
        <v>2142</v>
      </c>
      <c r="B2167" s="1">
        <f t="shared" si="338"/>
        <v>0.21419999999999273</v>
      </c>
      <c r="C2167" s="1">
        <f t="shared" si="340"/>
        <v>-320.34397091818295</v>
      </c>
      <c r="D2167" s="1">
        <f t="shared" si="341"/>
        <v>-39.869551806886776</v>
      </c>
      <c r="E2167" s="1">
        <f t="shared" si="339"/>
        <v>61.027363926221987</v>
      </c>
      <c r="F2167" s="1">
        <f t="shared" si="342"/>
        <v>0.46558095274905587</v>
      </c>
      <c r="G2167" s="1">
        <f t="shared" si="343"/>
        <v>28.413178240533796</v>
      </c>
      <c r="H2167" s="1">
        <f t="shared" si="344"/>
        <v>-356.46099329310562</v>
      </c>
      <c r="I2167" s="1">
        <f t="shared" si="345"/>
        <v>-8.332698141625694E-2</v>
      </c>
      <c r="J2167" s="1">
        <f t="shared" si="346"/>
        <v>-7.6177463231612869E-2</v>
      </c>
    </row>
    <row r="2168" spans="1:10" x14ac:dyDescent="0.25">
      <c r="A2168" s="1">
        <f t="shared" si="337"/>
        <v>2143</v>
      </c>
      <c r="B2168" s="1">
        <f t="shared" si="338"/>
        <v>0.21429999999999272</v>
      </c>
      <c r="C2168" s="1">
        <f t="shared" si="340"/>
        <v>-320.37961701751226</v>
      </c>
      <c r="D2168" s="1">
        <f t="shared" si="341"/>
        <v>-39.901589768588529</v>
      </c>
      <c r="E2168" s="1">
        <f t="shared" si="339"/>
        <v>61.027363926221987</v>
      </c>
      <c r="F2168" s="1">
        <f t="shared" si="342"/>
        <v>0.46558095274905587</v>
      </c>
      <c r="G2168" s="1">
        <f t="shared" si="343"/>
        <v>28.413178240533796</v>
      </c>
      <c r="H2168" s="1">
        <f t="shared" si="344"/>
        <v>-356.25191143900895</v>
      </c>
      <c r="I2168" s="1">
        <f t="shared" si="345"/>
        <v>-8.3373539511531841E-2</v>
      </c>
      <c r="J2168" s="1">
        <f t="shared" si="346"/>
        <v>-7.622402132688777E-2</v>
      </c>
    </row>
    <row r="2169" spans="1:10" x14ac:dyDescent="0.25">
      <c r="A2169" s="1">
        <f t="shared" si="337"/>
        <v>2144</v>
      </c>
      <c r="B2169" s="1">
        <f t="shared" si="338"/>
        <v>0.21439999999999271</v>
      </c>
      <c r="C2169" s="1">
        <f t="shared" si="340"/>
        <v>-320.41524220865614</v>
      </c>
      <c r="D2169" s="1">
        <f t="shared" si="341"/>
        <v>-39.933631292809395</v>
      </c>
      <c r="E2169" s="1">
        <f t="shared" si="339"/>
        <v>61.027363926221987</v>
      </c>
      <c r="F2169" s="1">
        <f t="shared" si="342"/>
        <v>0.46558095274905587</v>
      </c>
      <c r="G2169" s="1">
        <f t="shared" si="343"/>
        <v>28.413178240533796</v>
      </c>
      <c r="H2169" s="1">
        <f t="shared" si="344"/>
        <v>-356.04309017170112</v>
      </c>
      <c r="I2169" s="1">
        <f t="shared" si="345"/>
        <v>-8.3420097606806742E-2</v>
      </c>
      <c r="J2169" s="1">
        <f t="shared" si="346"/>
        <v>-7.6270579422162671E-2</v>
      </c>
    </row>
    <row r="2170" spans="1:10" x14ac:dyDescent="0.25">
      <c r="A2170" s="1">
        <f t="shared" si="337"/>
        <v>2145</v>
      </c>
      <c r="B2170" s="1">
        <f t="shared" si="338"/>
        <v>0.2144999999999927</v>
      </c>
      <c r="C2170" s="1">
        <f t="shared" si="340"/>
        <v>-320.45084651767331</v>
      </c>
      <c r="D2170" s="1">
        <f t="shared" si="341"/>
        <v>-39.965676377461165</v>
      </c>
      <c r="E2170" s="1">
        <f t="shared" si="339"/>
        <v>61.027363926221987</v>
      </c>
      <c r="F2170" s="1">
        <f t="shared" si="342"/>
        <v>0.46558095274905587</v>
      </c>
      <c r="G2170" s="1">
        <f t="shared" si="343"/>
        <v>28.413178240533796</v>
      </c>
      <c r="H2170" s="1">
        <f t="shared" si="344"/>
        <v>-355.83452900814871</v>
      </c>
      <c r="I2170" s="1">
        <f t="shared" si="345"/>
        <v>-8.3466655702081644E-2</v>
      </c>
      <c r="J2170" s="1">
        <f t="shared" si="346"/>
        <v>-7.6317137517437572E-2</v>
      </c>
    </row>
    <row r="2171" spans="1:10" x14ac:dyDescent="0.25">
      <c r="A2171" s="1">
        <f t="shared" si="337"/>
        <v>2146</v>
      </c>
      <c r="B2171" s="1">
        <f t="shared" si="338"/>
        <v>0.21459999999999269</v>
      </c>
      <c r="C2171" s="1">
        <f t="shared" si="340"/>
        <v>-320.48642997057414</v>
      </c>
      <c r="D2171" s="1">
        <f t="shared" si="341"/>
        <v>-39.997725020458219</v>
      </c>
      <c r="E2171" s="1">
        <f t="shared" si="339"/>
        <v>61.027363926221987</v>
      </c>
      <c r="F2171" s="1">
        <f t="shared" si="342"/>
        <v>0.46558095274905587</v>
      </c>
      <c r="G2171" s="1">
        <f t="shared" si="343"/>
        <v>28.413178240533796</v>
      </c>
      <c r="H2171" s="1">
        <f t="shared" si="344"/>
        <v>-355.62622746650715</v>
      </c>
      <c r="I2171" s="1">
        <f t="shared" si="345"/>
        <v>-8.3513213797356545E-2</v>
      </c>
      <c r="J2171" s="1">
        <f t="shared" si="346"/>
        <v>-7.6363695612712473E-2</v>
      </c>
    </row>
    <row r="2172" spans="1:10" x14ac:dyDescent="0.25">
      <c r="A2172" s="1">
        <f t="shared" si="337"/>
        <v>2147</v>
      </c>
      <c r="B2172" s="1">
        <f t="shared" si="338"/>
        <v>0.21469999999999267</v>
      </c>
      <c r="C2172" s="1">
        <f t="shared" si="340"/>
        <v>-320.52199259332076</v>
      </c>
      <c r="D2172" s="1">
        <f t="shared" si="341"/>
        <v>-40.029777219717552</v>
      </c>
      <c r="E2172" s="1">
        <f t="shared" si="339"/>
        <v>61.027363926221987</v>
      </c>
      <c r="F2172" s="1">
        <f t="shared" si="342"/>
        <v>0.46558095274905587</v>
      </c>
      <c r="G2172" s="1">
        <f t="shared" si="343"/>
        <v>28.413178240533796</v>
      </c>
      <c r="H2172" s="1">
        <f t="shared" si="344"/>
        <v>-355.41818506611673</v>
      </c>
      <c r="I2172" s="1">
        <f t="shared" si="345"/>
        <v>-8.3559771892631446E-2</v>
      </c>
      <c r="J2172" s="1">
        <f t="shared" si="346"/>
        <v>-7.6410253707987374E-2</v>
      </c>
    </row>
    <row r="2173" spans="1:10" x14ac:dyDescent="0.25">
      <c r="A2173" s="1">
        <f t="shared" si="337"/>
        <v>2148</v>
      </c>
      <c r="B2173" s="1">
        <f t="shared" si="338"/>
        <v>0.21479999999999266</v>
      </c>
      <c r="C2173" s="1">
        <f t="shared" si="340"/>
        <v>-320.55753441182736</v>
      </c>
      <c r="D2173" s="1">
        <f t="shared" si="341"/>
        <v>-40.061832973158737</v>
      </c>
      <c r="E2173" s="1">
        <f t="shared" si="339"/>
        <v>61.027363926221987</v>
      </c>
      <c r="F2173" s="1">
        <f t="shared" si="342"/>
        <v>0.46558095274905587</v>
      </c>
      <c r="G2173" s="1">
        <f t="shared" si="343"/>
        <v>28.413178240533796</v>
      </c>
      <c r="H2173" s="1">
        <f t="shared" si="344"/>
        <v>-355.2104013274992</v>
      </c>
      <c r="I2173" s="1">
        <f t="shared" si="345"/>
        <v>-8.3606329987906347E-2</v>
      </c>
      <c r="J2173" s="1">
        <f t="shared" si="346"/>
        <v>-7.6456811803262276E-2</v>
      </c>
    </row>
    <row r="2174" spans="1:10" x14ac:dyDescent="0.25">
      <c r="A2174" s="1">
        <f t="shared" si="337"/>
        <v>2149</v>
      </c>
      <c r="B2174" s="1">
        <f t="shared" si="338"/>
        <v>0.21489999999999265</v>
      </c>
      <c r="C2174" s="1">
        <f t="shared" si="340"/>
        <v>-320.59305545196014</v>
      </c>
      <c r="D2174" s="1">
        <f t="shared" si="341"/>
        <v>-40.093892278703933</v>
      </c>
      <c r="E2174" s="1">
        <f t="shared" si="339"/>
        <v>61.027363926221987</v>
      </c>
      <c r="F2174" s="1">
        <f t="shared" si="342"/>
        <v>0.46558095274905587</v>
      </c>
      <c r="G2174" s="1">
        <f t="shared" si="343"/>
        <v>28.413178240533796</v>
      </c>
      <c r="H2174" s="1">
        <f t="shared" si="344"/>
        <v>-355.00287577235412</v>
      </c>
      <c r="I2174" s="1">
        <f t="shared" si="345"/>
        <v>-8.3652888083181248E-2</v>
      </c>
      <c r="J2174" s="1">
        <f t="shared" si="346"/>
        <v>-7.6503369898537177E-2</v>
      </c>
    </row>
    <row r="2175" spans="1:10" x14ac:dyDescent="0.25">
      <c r="A2175" s="1">
        <f t="shared" si="337"/>
        <v>2150</v>
      </c>
      <c r="B2175" s="1">
        <f t="shared" si="338"/>
        <v>0.21499999999999264</v>
      </c>
      <c r="C2175" s="1">
        <f t="shared" si="340"/>
        <v>-320.62855573953738</v>
      </c>
      <c r="D2175" s="1">
        <f t="shared" si="341"/>
        <v>-40.125955134277888</v>
      </c>
      <c r="E2175" s="1">
        <f t="shared" si="339"/>
        <v>61.027363926221987</v>
      </c>
      <c r="F2175" s="1">
        <f t="shared" si="342"/>
        <v>0.46558095274905587</v>
      </c>
      <c r="G2175" s="1">
        <f t="shared" si="343"/>
        <v>28.413178240533796</v>
      </c>
      <c r="H2175" s="1">
        <f t="shared" si="344"/>
        <v>-354.79560792355517</v>
      </c>
      <c r="I2175" s="1">
        <f t="shared" si="345"/>
        <v>-8.3699446178456149E-2</v>
      </c>
      <c r="J2175" s="1">
        <f t="shared" si="346"/>
        <v>-7.6549927993812078E-2</v>
      </c>
    </row>
    <row r="2176" spans="1:10" x14ac:dyDescent="0.25">
      <c r="A2176" s="1">
        <f t="shared" si="337"/>
        <v>2151</v>
      </c>
      <c r="B2176" s="1">
        <f t="shared" si="338"/>
        <v>0.21509999999999263</v>
      </c>
      <c r="C2176" s="1">
        <f t="shared" si="340"/>
        <v>-320.66403530032972</v>
      </c>
      <c r="D2176" s="1">
        <f t="shared" si="341"/>
        <v>-40.158021537807919</v>
      </c>
      <c r="E2176" s="1">
        <f t="shared" si="339"/>
        <v>61.027363926221987</v>
      </c>
      <c r="F2176" s="1">
        <f t="shared" si="342"/>
        <v>0.46558095274905587</v>
      </c>
      <c r="G2176" s="1">
        <f t="shared" si="343"/>
        <v>28.413178240533796</v>
      </c>
      <c r="H2176" s="1">
        <f t="shared" si="344"/>
        <v>-354.58859730514666</v>
      </c>
      <c r="I2176" s="1">
        <f t="shared" si="345"/>
        <v>-8.3746004273731051E-2</v>
      </c>
      <c r="J2176" s="1">
        <f t="shared" si="346"/>
        <v>-7.6596486089086979E-2</v>
      </c>
    </row>
    <row r="2177" spans="1:10" x14ac:dyDescent="0.25">
      <c r="A2177" s="1">
        <f t="shared" si="337"/>
        <v>2152</v>
      </c>
      <c r="B2177" s="1">
        <f t="shared" si="338"/>
        <v>0.21519999999999262</v>
      </c>
      <c r="C2177" s="1">
        <f t="shared" si="340"/>
        <v>-320.69949416006023</v>
      </c>
      <c r="D2177" s="1">
        <f t="shared" si="341"/>
        <v>-40.190091487223924</v>
      </c>
      <c r="E2177" s="1">
        <f t="shared" si="339"/>
        <v>61.027363926221987</v>
      </c>
      <c r="F2177" s="1">
        <f t="shared" si="342"/>
        <v>0.46558095274905587</v>
      </c>
      <c r="G2177" s="1">
        <f t="shared" si="343"/>
        <v>28.413178240533796</v>
      </c>
      <c r="H2177" s="1">
        <f t="shared" si="344"/>
        <v>-354.38184344233969</v>
      </c>
      <c r="I2177" s="1">
        <f t="shared" si="345"/>
        <v>-8.3792562369005952E-2</v>
      </c>
      <c r="J2177" s="1">
        <f t="shared" si="346"/>
        <v>-7.664304418436188E-2</v>
      </c>
    </row>
    <row r="2178" spans="1:10" x14ac:dyDescent="0.25">
      <c r="A2178" s="1">
        <f t="shared" si="337"/>
        <v>2153</v>
      </c>
      <c r="B2178" s="1">
        <f t="shared" si="338"/>
        <v>0.21529999999999261</v>
      </c>
      <c r="C2178" s="1">
        <f t="shared" si="340"/>
        <v>-320.73493234440446</v>
      </c>
      <c r="D2178" s="1">
        <f t="shared" si="341"/>
        <v>-40.222164980458366</v>
      </c>
      <c r="E2178" s="1">
        <f t="shared" si="339"/>
        <v>61.027363926221987</v>
      </c>
      <c r="F2178" s="1">
        <f t="shared" si="342"/>
        <v>0.46558095274905587</v>
      </c>
      <c r="G2178" s="1">
        <f t="shared" si="343"/>
        <v>28.413178240533796</v>
      </c>
      <c r="H2178" s="1">
        <f t="shared" si="344"/>
        <v>-354.17534586150907</v>
      </c>
      <c r="I2178" s="1">
        <f t="shared" si="345"/>
        <v>-8.3839120464280853E-2</v>
      </c>
      <c r="J2178" s="1">
        <f t="shared" si="346"/>
        <v>-7.6689602279636782E-2</v>
      </c>
    </row>
    <row r="2179" spans="1:10" x14ac:dyDescent="0.25">
      <c r="A2179" s="1">
        <f t="shared" si="337"/>
        <v>2154</v>
      </c>
      <c r="B2179" s="1">
        <f t="shared" si="338"/>
        <v>0.2153999999999926</v>
      </c>
      <c r="C2179" s="1">
        <f t="shared" si="340"/>
        <v>-320.7703498789906</v>
      </c>
      <c r="D2179" s="1">
        <f t="shared" si="341"/>
        <v>-40.254242015446266</v>
      </c>
      <c r="E2179" s="1">
        <f t="shared" si="339"/>
        <v>61.027363926221987</v>
      </c>
      <c r="F2179" s="1">
        <f t="shared" si="342"/>
        <v>0.46558095274905587</v>
      </c>
      <c r="G2179" s="1">
        <f t="shared" si="343"/>
        <v>28.413178240533796</v>
      </c>
      <c r="H2179" s="1">
        <f t="shared" si="344"/>
        <v>-353.96910409018921</v>
      </c>
      <c r="I2179" s="1">
        <f t="shared" si="345"/>
        <v>-8.3885678559555754E-2</v>
      </c>
      <c r="J2179" s="1">
        <f t="shared" si="346"/>
        <v>-7.6736160374911683E-2</v>
      </c>
    </row>
    <row r="2180" spans="1:10" x14ac:dyDescent="0.25">
      <c r="A2180" s="1">
        <f t="shared" si="337"/>
        <v>2155</v>
      </c>
      <c r="B2180" s="1">
        <f t="shared" si="338"/>
        <v>0.21549999999999259</v>
      </c>
      <c r="C2180" s="1">
        <f t="shared" si="340"/>
        <v>-320.80574678939962</v>
      </c>
      <c r="D2180" s="1">
        <f t="shared" si="341"/>
        <v>-40.286322590125209</v>
      </c>
      <c r="E2180" s="1">
        <f t="shared" si="339"/>
        <v>61.027363926221987</v>
      </c>
      <c r="F2180" s="1">
        <f t="shared" si="342"/>
        <v>0.46558095274905587</v>
      </c>
      <c r="G2180" s="1">
        <f t="shared" si="343"/>
        <v>28.413178240533796</v>
      </c>
      <c r="H2180" s="1">
        <f t="shared" si="344"/>
        <v>-353.76311765707101</v>
      </c>
      <c r="I2180" s="1">
        <f t="shared" si="345"/>
        <v>-8.3932236654830655E-2</v>
      </c>
      <c r="J2180" s="1">
        <f t="shared" si="346"/>
        <v>-7.6782718470186584E-2</v>
      </c>
    </row>
    <row r="2181" spans="1:10" x14ac:dyDescent="0.25">
      <c r="A2181" s="1">
        <f t="shared" si="337"/>
        <v>2156</v>
      </c>
      <c r="B2181" s="1">
        <f t="shared" si="338"/>
        <v>0.21559999999999258</v>
      </c>
      <c r="C2181" s="1">
        <f t="shared" si="340"/>
        <v>-320.84112310116535</v>
      </c>
      <c r="D2181" s="1">
        <f t="shared" si="341"/>
        <v>-40.318406702435325</v>
      </c>
      <c r="E2181" s="1">
        <f t="shared" si="339"/>
        <v>61.027363926221987</v>
      </c>
      <c r="F2181" s="1">
        <f t="shared" si="342"/>
        <v>0.46558095274905587</v>
      </c>
      <c r="G2181" s="1">
        <f t="shared" si="343"/>
        <v>28.413178240533796</v>
      </c>
      <c r="H2181" s="1">
        <f t="shared" si="344"/>
        <v>-353.55738609199818</v>
      </c>
      <c r="I2181" s="1">
        <f t="shared" si="345"/>
        <v>-8.3978794750105556E-2</v>
      </c>
      <c r="J2181" s="1">
        <f t="shared" si="346"/>
        <v>-7.6829276565461485E-2</v>
      </c>
    </row>
    <row r="2182" spans="1:10" x14ac:dyDescent="0.25">
      <c r="A2182" s="1">
        <f t="shared" ref="A2182:A2245" si="347">A2181+1</f>
        <v>2157</v>
      </c>
      <c r="B2182" s="1">
        <f t="shared" ref="B2182:B2245" si="348">B2181+$B$2</f>
        <v>0.21569999999999256</v>
      </c>
      <c r="C2182" s="1">
        <f t="shared" si="340"/>
        <v>-320.87647883977456</v>
      </c>
      <c r="D2182" s="1">
        <f t="shared" si="341"/>
        <v>-40.350494350319302</v>
      </c>
      <c r="E2182" s="1">
        <f t="shared" si="339"/>
        <v>61.027363926221987</v>
      </c>
      <c r="F2182" s="1">
        <f t="shared" si="342"/>
        <v>0.46558095274905587</v>
      </c>
      <c r="G2182" s="1">
        <f t="shared" si="343"/>
        <v>28.413178240533796</v>
      </c>
      <c r="H2182" s="1">
        <f t="shared" si="344"/>
        <v>-353.35190892596364</v>
      </c>
      <c r="I2182" s="1">
        <f t="shared" si="345"/>
        <v>-8.4025352845380458E-2</v>
      </c>
      <c r="J2182" s="1">
        <f t="shared" si="346"/>
        <v>-7.6875834660736386E-2</v>
      </c>
    </row>
    <row r="2183" spans="1:10" x14ac:dyDescent="0.25">
      <c r="A2183" s="1">
        <f t="shared" si="347"/>
        <v>2158</v>
      </c>
      <c r="B2183" s="1">
        <f t="shared" si="348"/>
        <v>0.21579999999999255</v>
      </c>
      <c r="C2183" s="1">
        <f t="shared" si="340"/>
        <v>-320.91181403066719</v>
      </c>
      <c r="D2183" s="1">
        <f t="shared" si="341"/>
        <v>-40.38258553172237</v>
      </c>
      <c r="E2183" s="1">
        <f t="shared" si="339"/>
        <v>61.027363926221987</v>
      </c>
      <c r="F2183" s="1">
        <f t="shared" si="342"/>
        <v>0.46558095274905587</v>
      </c>
      <c r="G2183" s="1">
        <f t="shared" si="343"/>
        <v>28.413178240533796</v>
      </c>
      <c r="H2183" s="1">
        <f t="shared" si="344"/>
        <v>-353.14668569110609</v>
      </c>
      <c r="I2183" s="1">
        <f t="shared" si="345"/>
        <v>-8.4071910940655359E-2</v>
      </c>
      <c r="J2183" s="1">
        <f t="shared" si="346"/>
        <v>-7.6922392756011287E-2</v>
      </c>
    </row>
    <row r="2184" spans="1:10" x14ac:dyDescent="0.25">
      <c r="A2184" s="1">
        <f t="shared" si="347"/>
        <v>2159</v>
      </c>
      <c r="B2184" s="1">
        <f t="shared" si="348"/>
        <v>0.21589999999999254</v>
      </c>
      <c r="C2184" s="1">
        <f t="shared" si="340"/>
        <v>-320.94712869923632</v>
      </c>
      <c r="D2184" s="1">
        <f t="shared" si="341"/>
        <v>-40.41468024459229</v>
      </c>
      <c r="E2184" s="1">
        <f t="shared" si="339"/>
        <v>61.027363926221987</v>
      </c>
      <c r="F2184" s="1">
        <f t="shared" si="342"/>
        <v>0.46558095274905587</v>
      </c>
      <c r="G2184" s="1">
        <f t="shared" si="343"/>
        <v>28.413178240533796</v>
      </c>
      <c r="H2184" s="1">
        <f t="shared" si="344"/>
        <v>-352.94171592070654</v>
      </c>
      <c r="I2184" s="1">
        <f t="shared" si="345"/>
        <v>-8.411846903593026E-2</v>
      </c>
      <c r="J2184" s="1">
        <f t="shared" si="346"/>
        <v>-7.6968950851286189E-2</v>
      </c>
    </row>
    <row r="2185" spans="1:10" x14ac:dyDescent="0.25">
      <c r="A2185" s="1">
        <f t="shared" si="347"/>
        <v>2160</v>
      </c>
      <c r="B2185" s="1">
        <f t="shared" si="348"/>
        <v>0.21599999999999253</v>
      </c>
      <c r="C2185" s="1">
        <f t="shared" si="340"/>
        <v>-320.98242287082837</v>
      </c>
      <c r="D2185" s="1">
        <f t="shared" si="341"/>
        <v>-40.446778486879374</v>
      </c>
      <c r="E2185" s="1">
        <f t="shared" si="339"/>
        <v>61.027363926221987</v>
      </c>
      <c r="F2185" s="1">
        <f t="shared" si="342"/>
        <v>0.46558095274905587</v>
      </c>
      <c r="G2185" s="1">
        <f t="shared" si="343"/>
        <v>28.413178240533796</v>
      </c>
      <c r="H2185" s="1">
        <f t="shared" si="344"/>
        <v>-352.73699914918484</v>
      </c>
      <c r="I2185" s="1">
        <f t="shared" si="345"/>
        <v>-8.4165027131205161E-2</v>
      </c>
      <c r="J2185" s="1">
        <f t="shared" si="346"/>
        <v>-7.701550894656109E-2</v>
      </c>
    </row>
    <row r="2186" spans="1:10" x14ac:dyDescent="0.25">
      <c r="A2186" s="1">
        <f t="shared" si="347"/>
        <v>2161</v>
      </c>
      <c r="B2186" s="1">
        <f t="shared" si="348"/>
        <v>0.21609999999999252</v>
      </c>
      <c r="C2186" s="1">
        <f t="shared" si="340"/>
        <v>-321.01769657074328</v>
      </c>
      <c r="D2186" s="1">
        <f t="shared" si="341"/>
        <v>-40.478880256536449</v>
      </c>
      <c r="E2186" s="1">
        <f t="shared" si="339"/>
        <v>61.027363926221987</v>
      </c>
      <c r="F2186" s="1">
        <f t="shared" si="342"/>
        <v>0.46558095274905587</v>
      </c>
      <c r="G2186" s="1">
        <f t="shared" si="343"/>
        <v>28.413178240533796</v>
      </c>
      <c r="H2186" s="1">
        <f t="shared" si="344"/>
        <v>-352.53253491209625</v>
      </c>
      <c r="I2186" s="1">
        <f t="shared" si="345"/>
        <v>-8.4211585226480062E-2</v>
      </c>
      <c r="J2186" s="1">
        <f t="shared" si="346"/>
        <v>-7.7062067041835991E-2</v>
      </c>
    </row>
    <row r="2187" spans="1:10" x14ac:dyDescent="0.25">
      <c r="A2187" s="1">
        <f t="shared" si="347"/>
        <v>2162</v>
      </c>
      <c r="B2187" s="1">
        <f t="shared" si="348"/>
        <v>0.21619999999999251</v>
      </c>
      <c r="C2187" s="1">
        <f t="shared" si="340"/>
        <v>-321.05294982423447</v>
      </c>
      <c r="D2187" s="1">
        <f t="shared" si="341"/>
        <v>-40.510985551518871</v>
      </c>
      <c r="E2187" s="1">
        <f t="shared" si="339"/>
        <v>61.027363926221987</v>
      </c>
      <c r="F2187" s="1">
        <f t="shared" si="342"/>
        <v>0.46558095274905587</v>
      </c>
      <c r="G2187" s="1">
        <f t="shared" si="343"/>
        <v>28.413178240533796</v>
      </c>
      <c r="H2187" s="1">
        <f t="shared" si="344"/>
        <v>-352.32832274612775</v>
      </c>
      <c r="I2187" s="1">
        <f t="shared" si="345"/>
        <v>-8.4258143321754964E-2</v>
      </c>
      <c r="J2187" s="1">
        <f t="shared" si="346"/>
        <v>-7.7108625137110892E-2</v>
      </c>
    </row>
    <row r="2188" spans="1:10" x14ac:dyDescent="0.25">
      <c r="A2188" s="1">
        <f t="shared" si="347"/>
        <v>2163</v>
      </c>
      <c r="B2188" s="1">
        <f t="shared" si="348"/>
        <v>0.2162999999999925</v>
      </c>
      <c r="C2188" s="1">
        <f t="shared" si="340"/>
        <v>-321.0881826565091</v>
      </c>
      <c r="D2188" s="1">
        <f t="shared" si="341"/>
        <v>-40.543094369784519</v>
      </c>
      <c r="E2188" s="1">
        <f t="shared" si="339"/>
        <v>61.027363926221987</v>
      </c>
      <c r="F2188" s="1">
        <f t="shared" si="342"/>
        <v>0.46558095274905587</v>
      </c>
      <c r="G2188" s="1">
        <f t="shared" si="343"/>
        <v>28.413178240533796</v>
      </c>
      <c r="H2188" s="1">
        <f t="shared" si="344"/>
        <v>-352.12436218909488</v>
      </c>
      <c r="I2188" s="1">
        <f t="shared" si="345"/>
        <v>-8.4304701417029865E-2</v>
      </c>
      <c r="J2188" s="1">
        <f t="shared" si="346"/>
        <v>-7.7155183232385793E-2</v>
      </c>
    </row>
    <row r="2189" spans="1:10" x14ac:dyDescent="0.25">
      <c r="A2189" s="1">
        <f t="shared" si="347"/>
        <v>2164</v>
      </c>
      <c r="B2189" s="1">
        <f t="shared" si="348"/>
        <v>0.21639999999999249</v>
      </c>
      <c r="C2189" s="1">
        <f t="shared" si="340"/>
        <v>-321.123395092728</v>
      </c>
      <c r="D2189" s="1">
        <f t="shared" si="341"/>
        <v>-40.575206709293795</v>
      </c>
      <c r="E2189" s="1">
        <f t="shared" si="339"/>
        <v>61.027363926221987</v>
      </c>
      <c r="F2189" s="1">
        <f t="shared" si="342"/>
        <v>0.46558095274905587</v>
      </c>
      <c r="G2189" s="1">
        <f t="shared" si="343"/>
        <v>28.413178240533796</v>
      </c>
      <c r="H2189" s="1">
        <f t="shared" si="344"/>
        <v>-351.92065277993839</v>
      </c>
      <c r="I2189" s="1">
        <f t="shared" si="345"/>
        <v>-8.4351259512304766E-2</v>
      </c>
      <c r="J2189" s="1">
        <f t="shared" si="346"/>
        <v>-7.7201741327660695E-2</v>
      </c>
    </row>
    <row r="2190" spans="1:10" x14ac:dyDescent="0.25">
      <c r="A2190" s="1">
        <f t="shared" si="347"/>
        <v>2165</v>
      </c>
      <c r="B2190" s="1">
        <f t="shared" si="348"/>
        <v>0.21649999999999248</v>
      </c>
      <c r="C2190" s="1">
        <f t="shared" si="340"/>
        <v>-321.15858715800601</v>
      </c>
      <c r="D2190" s="1">
        <f t="shared" si="341"/>
        <v>-40.607322568009593</v>
      </c>
      <c r="E2190" s="1">
        <f t="shared" si="339"/>
        <v>61.027363926221987</v>
      </c>
      <c r="F2190" s="1">
        <f t="shared" si="342"/>
        <v>0.46558095274905587</v>
      </c>
      <c r="G2190" s="1">
        <f t="shared" si="343"/>
        <v>28.413178240533796</v>
      </c>
      <c r="H2190" s="1">
        <f t="shared" si="344"/>
        <v>-351.71719405872028</v>
      </c>
      <c r="I2190" s="1">
        <f t="shared" si="345"/>
        <v>-8.4397817607579667E-2</v>
      </c>
      <c r="J2190" s="1">
        <f t="shared" si="346"/>
        <v>-7.7248299422935596E-2</v>
      </c>
    </row>
    <row r="2191" spans="1:10" x14ac:dyDescent="0.25">
      <c r="A2191" s="1">
        <f t="shared" si="347"/>
        <v>2166</v>
      </c>
      <c r="B2191" s="1">
        <f t="shared" si="348"/>
        <v>0.21659999999999247</v>
      </c>
      <c r="C2191" s="1">
        <f t="shared" si="340"/>
        <v>-321.19375887741188</v>
      </c>
      <c r="D2191" s="1">
        <f t="shared" si="341"/>
        <v>-40.639441943897332</v>
      </c>
      <c r="E2191" s="1">
        <f t="shared" si="339"/>
        <v>61.027363926221987</v>
      </c>
      <c r="F2191" s="1">
        <f t="shared" si="342"/>
        <v>0.46558095274905587</v>
      </c>
      <c r="G2191" s="1">
        <f t="shared" si="343"/>
        <v>28.413178240533796</v>
      </c>
      <c r="H2191" s="1">
        <f t="shared" si="344"/>
        <v>-351.51398556662116</v>
      </c>
      <c r="I2191" s="1">
        <f t="shared" si="345"/>
        <v>-8.4444375702854568E-2</v>
      </c>
      <c r="J2191" s="1">
        <f t="shared" si="346"/>
        <v>-7.7294857518210497E-2</v>
      </c>
    </row>
    <row r="2192" spans="1:10" x14ac:dyDescent="0.25">
      <c r="A2192" s="1">
        <f t="shared" si="347"/>
        <v>2167</v>
      </c>
      <c r="B2192" s="1">
        <f t="shared" si="348"/>
        <v>0.21669999999999245</v>
      </c>
      <c r="C2192" s="1">
        <f t="shared" si="340"/>
        <v>-321.22891027596853</v>
      </c>
      <c r="D2192" s="1">
        <f t="shared" si="341"/>
        <v>-40.671564834924929</v>
      </c>
      <c r="E2192" s="1">
        <f t="shared" si="339"/>
        <v>61.027363926221987</v>
      </c>
      <c r="F2192" s="1">
        <f t="shared" si="342"/>
        <v>0.46558095274905587</v>
      </c>
      <c r="G2192" s="1">
        <f t="shared" si="343"/>
        <v>28.413178240533796</v>
      </c>
      <c r="H2192" s="1">
        <f t="shared" si="344"/>
        <v>-351.31102684593611</v>
      </c>
      <c r="I2192" s="1">
        <f t="shared" si="345"/>
        <v>-8.4490933798129469E-2</v>
      </c>
      <c r="J2192" s="1">
        <f t="shared" si="346"/>
        <v>-7.7341415613485398E-2</v>
      </c>
    </row>
    <row r="2193" spans="1:10" x14ac:dyDescent="0.25">
      <c r="A2193" s="1">
        <f t="shared" si="347"/>
        <v>2168</v>
      </c>
      <c r="B2193" s="1">
        <f t="shared" si="348"/>
        <v>0.21679999999999244</v>
      </c>
      <c r="C2193" s="1">
        <f t="shared" si="340"/>
        <v>-321.26404137865313</v>
      </c>
      <c r="D2193" s="1">
        <f t="shared" si="341"/>
        <v>-40.703691239062792</v>
      </c>
      <c r="E2193" s="1">
        <f t="shared" si="339"/>
        <v>61.027363926221987</v>
      </c>
      <c r="F2193" s="1">
        <f t="shared" si="342"/>
        <v>0.46558095274905587</v>
      </c>
      <c r="G2193" s="1">
        <f t="shared" si="343"/>
        <v>28.413178240533796</v>
      </c>
      <c r="H2193" s="1">
        <f t="shared" si="344"/>
        <v>-351.10831744007191</v>
      </c>
      <c r="I2193" s="1">
        <f t="shared" si="345"/>
        <v>-8.4537491893404371E-2</v>
      </c>
      <c r="J2193" s="1">
        <f t="shared" si="346"/>
        <v>-7.7387973708760299E-2</v>
      </c>
    </row>
    <row r="2194" spans="1:10" x14ac:dyDescent="0.25">
      <c r="A2194" s="1">
        <f t="shared" si="347"/>
        <v>2169</v>
      </c>
      <c r="B2194" s="1">
        <f t="shared" si="348"/>
        <v>0.21689999999999243</v>
      </c>
      <c r="C2194" s="1">
        <f t="shared" si="340"/>
        <v>-321.29915221039715</v>
      </c>
      <c r="D2194" s="1">
        <f t="shared" si="341"/>
        <v>-40.735821154283833</v>
      </c>
      <c r="E2194" s="1">
        <f t="shared" si="339"/>
        <v>61.027363926221987</v>
      </c>
      <c r="F2194" s="1">
        <f t="shared" si="342"/>
        <v>0.46558095274905587</v>
      </c>
      <c r="G2194" s="1">
        <f t="shared" si="343"/>
        <v>28.413178240533796</v>
      </c>
      <c r="H2194" s="1">
        <f t="shared" si="344"/>
        <v>-350.90585689354344</v>
      </c>
      <c r="I2194" s="1">
        <f t="shared" si="345"/>
        <v>-8.4584049988679272E-2</v>
      </c>
      <c r="J2194" s="1">
        <f t="shared" si="346"/>
        <v>-7.74345318040352E-2</v>
      </c>
    </row>
    <row r="2195" spans="1:10" x14ac:dyDescent="0.25">
      <c r="A2195" s="1">
        <f t="shared" si="347"/>
        <v>2170</v>
      </c>
      <c r="B2195" s="1">
        <f t="shared" si="348"/>
        <v>0.21699999999999242</v>
      </c>
      <c r="C2195" s="1">
        <f t="shared" si="340"/>
        <v>-321.33424279608653</v>
      </c>
      <c r="D2195" s="1">
        <f t="shared" si="341"/>
        <v>-40.76795457856344</v>
      </c>
      <c r="E2195" s="1">
        <f t="shared" si="339"/>
        <v>61.027363926221987</v>
      </c>
      <c r="F2195" s="1">
        <f t="shared" si="342"/>
        <v>0.46558095274905587</v>
      </c>
      <c r="G2195" s="1">
        <f t="shared" si="343"/>
        <v>28.413178240533796</v>
      </c>
      <c r="H2195" s="1">
        <f t="shared" si="344"/>
        <v>-350.70364475197016</v>
      </c>
      <c r="I2195" s="1">
        <f t="shared" si="345"/>
        <v>-8.4630608083954173E-2</v>
      </c>
      <c r="J2195" s="1">
        <f t="shared" si="346"/>
        <v>-7.7481089899310102E-2</v>
      </c>
    </row>
    <row r="2196" spans="1:10" x14ac:dyDescent="0.25">
      <c r="A2196" s="1">
        <f t="shared" si="347"/>
        <v>2171</v>
      </c>
      <c r="B2196" s="1">
        <f t="shared" si="348"/>
        <v>0.21709999999999241</v>
      </c>
      <c r="C2196" s="1">
        <f t="shared" si="340"/>
        <v>-321.36931316056172</v>
      </c>
      <c r="D2196" s="1">
        <f t="shared" si="341"/>
        <v>-40.800091509879493</v>
      </c>
      <c r="E2196" s="1">
        <f t="shared" si="339"/>
        <v>61.027363926221987</v>
      </c>
      <c r="F2196" s="1">
        <f t="shared" si="342"/>
        <v>0.46558095274905587</v>
      </c>
      <c r="G2196" s="1">
        <f t="shared" si="343"/>
        <v>28.413178240533796</v>
      </c>
      <c r="H2196" s="1">
        <f t="shared" si="344"/>
        <v>-350.50168056207298</v>
      </c>
      <c r="I2196" s="1">
        <f t="shared" si="345"/>
        <v>-8.4677166179229074E-2</v>
      </c>
      <c r="J2196" s="1">
        <f t="shared" si="346"/>
        <v>-7.7527647994585003E-2</v>
      </c>
    </row>
    <row r="2197" spans="1:10" x14ac:dyDescent="0.25">
      <c r="A2197" s="1">
        <f t="shared" si="347"/>
        <v>2172</v>
      </c>
      <c r="B2197" s="1">
        <f t="shared" si="348"/>
        <v>0.2171999999999924</v>
      </c>
      <c r="C2197" s="1">
        <f t="shared" si="340"/>
        <v>-321.40436332861793</v>
      </c>
      <c r="D2197" s="1">
        <f t="shared" si="341"/>
        <v>-40.832231946212353</v>
      </c>
      <c r="E2197" s="1">
        <f t="shared" si="339"/>
        <v>61.027363926221987</v>
      </c>
      <c r="F2197" s="1">
        <f t="shared" si="342"/>
        <v>0.46558095274905587</v>
      </c>
      <c r="G2197" s="1">
        <f t="shared" si="343"/>
        <v>28.413178240533796</v>
      </c>
      <c r="H2197" s="1">
        <f t="shared" si="344"/>
        <v>-350.29996387167103</v>
      </c>
      <c r="I2197" s="1">
        <f t="shared" si="345"/>
        <v>-8.4723724274503975E-2</v>
      </c>
      <c r="J2197" s="1">
        <f t="shared" si="346"/>
        <v>-7.7574206089859904E-2</v>
      </c>
    </row>
    <row r="2198" spans="1:10" x14ac:dyDescent="0.25">
      <c r="A2198" s="1">
        <f t="shared" si="347"/>
        <v>2173</v>
      </c>
      <c r="B2198" s="1">
        <f t="shared" si="348"/>
        <v>0.21729999999999239</v>
      </c>
      <c r="C2198" s="1">
        <f t="shared" si="340"/>
        <v>-321.43939332500508</v>
      </c>
      <c r="D2198" s="1">
        <f t="shared" si="341"/>
        <v>-40.864375885544852</v>
      </c>
      <c r="E2198" s="1">
        <f t="shared" si="339"/>
        <v>61.027363926221987</v>
      </c>
      <c r="F2198" s="1">
        <f t="shared" si="342"/>
        <v>0.46558095274905587</v>
      </c>
      <c r="G2198" s="1">
        <f t="shared" si="343"/>
        <v>28.413178240533796</v>
      </c>
      <c r="H2198" s="1">
        <f t="shared" si="344"/>
        <v>-350.0984942296779</v>
      </c>
      <c r="I2198" s="1">
        <f t="shared" si="345"/>
        <v>-8.4770282369778877E-2</v>
      </c>
      <c r="J2198" s="1">
        <f t="shared" si="346"/>
        <v>-7.7620764185134805E-2</v>
      </c>
    </row>
    <row r="2199" spans="1:10" x14ac:dyDescent="0.25">
      <c r="A2199" s="1">
        <f t="shared" si="347"/>
        <v>2174</v>
      </c>
      <c r="B2199" s="1">
        <f t="shared" si="348"/>
        <v>0.21739999999999238</v>
      </c>
      <c r="C2199" s="1">
        <f t="shared" si="340"/>
        <v>-321.47440317442806</v>
      </c>
      <c r="D2199" s="1">
        <f t="shared" si="341"/>
        <v>-40.896523325862297</v>
      </c>
      <c r="E2199" s="1">
        <f t="shared" si="339"/>
        <v>61.027363926221987</v>
      </c>
      <c r="F2199" s="1">
        <f t="shared" si="342"/>
        <v>0.46558095274905587</v>
      </c>
      <c r="G2199" s="1">
        <f t="shared" si="343"/>
        <v>28.413178240533796</v>
      </c>
      <c r="H2199" s="1">
        <f t="shared" si="344"/>
        <v>-349.89727118609892</v>
      </c>
      <c r="I2199" s="1">
        <f t="shared" si="345"/>
        <v>-8.4816840465053778E-2</v>
      </c>
      <c r="J2199" s="1">
        <f t="shared" si="346"/>
        <v>-7.7667322280409706E-2</v>
      </c>
    </row>
    <row r="2200" spans="1:10" x14ac:dyDescent="0.25">
      <c r="A2200" s="1">
        <f t="shared" si="347"/>
        <v>2175</v>
      </c>
      <c r="B2200" s="1">
        <f t="shared" si="348"/>
        <v>0.21749999999999237</v>
      </c>
      <c r="C2200" s="1">
        <f t="shared" si="340"/>
        <v>-321.50939290154668</v>
      </c>
      <c r="D2200" s="1">
        <f t="shared" si="341"/>
        <v>-40.928674265152452</v>
      </c>
      <c r="E2200" s="1">
        <f t="shared" si="339"/>
        <v>61.027363926221987</v>
      </c>
      <c r="F2200" s="1">
        <f t="shared" si="342"/>
        <v>0.46558095274905587</v>
      </c>
      <c r="G2200" s="1">
        <f t="shared" si="343"/>
        <v>28.413178240533796</v>
      </c>
      <c r="H2200" s="1">
        <f t="shared" si="344"/>
        <v>-349.6962942920274</v>
      </c>
      <c r="I2200" s="1">
        <f t="shared" si="345"/>
        <v>-8.4863398560328679E-2</v>
      </c>
      <c r="J2200" s="1">
        <f t="shared" si="346"/>
        <v>-7.7713880375684607E-2</v>
      </c>
    </row>
    <row r="2201" spans="1:10" x14ac:dyDescent="0.25">
      <c r="A2201" s="1">
        <f t="shared" si="347"/>
        <v>2176</v>
      </c>
      <c r="B2201" s="1">
        <f t="shared" si="348"/>
        <v>0.21759999999999236</v>
      </c>
      <c r="C2201" s="1">
        <f t="shared" si="340"/>
        <v>-321.54436253097589</v>
      </c>
      <c r="D2201" s="1">
        <f t="shared" si="341"/>
        <v>-40.960828701405546</v>
      </c>
      <c r="E2201" s="1">
        <f t="shared" si="339"/>
        <v>61.027363926221987</v>
      </c>
      <c r="F2201" s="1">
        <f t="shared" si="342"/>
        <v>0.46558095274905587</v>
      </c>
      <c r="G2201" s="1">
        <f t="shared" si="343"/>
        <v>28.413178240533796</v>
      </c>
      <c r="H2201" s="1">
        <f t="shared" si="344"/>
        <v>-349.49556309964157</v>
      </c>
      <c r="I2201" s="1">
        <f t="shared" si="345"/>
        <v>-8.490995665560358E-2</v>
      </c>
      <c r="J2201" s="1">
        <f t="shared" si="346"/>
        <v>-7.7760438470959509E-2</v>
      </c>
    </row>
    <row r="2202" spans="1:10" x14ac:dyDescent="0.25">
      <c r="A2202" s="1">
        <f t="shared" si="347"/>
        <v>2177</v>
      </c>
      <c r="B2202" s="1">
        <f t="shared" si="348"/>
        <v>0.21769999999999234</v>
      </c>
      <c r="C2202" s="1">
        <f t="shared" si="340"/>
        <v>-321.57931208728587</v>
      </c>
      <c r="D2202" s="1">
        <f t="shared" si="341"/>
        <v>-40.992986632614276</v>
      </c>
      <c r="E2202" s="1">
        <f t="shared" si="339"/>
        <v>61.027363926221987</v>
      </c>
      <c r="F2202" s="1">
        <f t="shared" si="342"/>
        <v>0.46558095274905587</v>
      </c>
      <c r="G2202" s="1">
        <f t="shared" si="343"/>
        <v>28.413178240533796</v>
      </c>
      <c r="H2202" s="1">
        <f t="shared" si="344"/>
        <v>-349.29507716220132</v>
      </c>
      <c r="I2202" s="1">
        <f t="shared" si="345"/>
        <v>-8.4956514750878481E-2</v>
      </c>
      <c r="J2202" s="1">
        <f t="shared" si="346"/>
        <v>-7.780699656623441E-2</v>
      </c>
    </row>
    <row r="2203" spans="1:10" x14ac:dyDescent="0.25">
      <c r="A2203" s="1">
        <f t="shared" si="347"/>
        <v>2178</v>
      </c>
      <c r="B2203" s="1">
        <f t="shared" si="348"/>
        <v>0.21779999999999233</v>
      </c>
      <c r="C2203" s="1">
        <f t="shared" si="340"/>
        <v>-321.61424159500211</v>
      </c>
      <c r="D2203" s="1">
        <f t="shared" si="341"/>
        <v>-41.025148056773773</v>
      </c>
      <c r="E2203" s="1">
        <f t="shared" ref="E2203:E2266" si="349">SQRT(2*$C$17/($B$15*(1-($B$13/$B$12)^4)))</f>
        <v>61.027363926221987</v>
      </c>
      <c r="F2203" s="1">
        <f t="shared" si="342"/>
        <v>0.46558095274905587</v>
      </c>
      <c r="G2203" s="1">
        <f t="shared" si="343"/>
        <v>28.413178240533796</v>
      </c>
      <c r="H2203" s="1">
        <f t="shared" si="344"/>
        <v>-349.09483603404482</v>
      </c>
      <c r="I2203" s="1">
        <f t="shared" si="345"/>
        <v>-8.5003072846153382E-2</v>
      </c>
      <c r="J2203" s="1">
        <f t="shared" si="346"/>
        <v>-7.7853554661509311E-2</v>
      </c>
    </row>
    <row r="2204" spans="1:10" x14ac:dyDescent="0.25">
      <c r="A2204" s="1">
        <f t="shared" si="347"/>
        <v>2179</v>
      </c>
      <c r="B2204" s="1">
        <f t="shared" si="348"/>
        <v>0.21789999999999232</v>
      </c>
      <c r="C2204" s="1">
        <f t="shared" si="340"/>
        <v>-321.64915107860554</v>
      </c>
      <c r="D2204" s="1">
        <f t="shared" si="341"/>
        <v>-41.057312971881636</v>
      </c>
      <c r="E2204" s="1">
        <f t="shared" si="349"/>
        <v>61.027363926221987</v>
      </c>
      <c r="F2204" s="1">
        <f t="shared" si="342"/>
        <v>0.46558095274905587</v>
      </c>
      <c r="G2204" s="1">
        <f t="shared" si="343"/>
        <v>28.413178240533796</v>
      </c>
      <c r="H2204" s="1">
        <f t="shared" si="344"/>
        <v>-348.89483927058541</v>
      </c>
      <c r="I2204" s="1">
        <f t="shared" si="345"/>
        <v>-8.5049630941428284E-2</v>
      </c>
      <c r="J2204" s="1">
        <f t="shared" si="346"/>
        <v>-7.7900112756784212E-2</v>
      </c>
    </row>
    <row r="2205" spans="1:10" x14ac:dyDescent="0.25">
      <c r="A2205" s="1">
        <f t="shared" si="347"/>
        <v>2180</v>
      </c>
      <c r="B2205" s="1">
        <f t="shared" si="348"/>
        <v>0.21799999999999231</v>
      </c>
      <c r="C2205" s="1">
        <f t="shared" si="340"/>
        <v>-321.68404056253257</v>
      </c>
      <c r="D2205" s="1">
        <f t="shared" si="341"/>
        <v>-41.089481375937886</v>
      </c>
      <c r="E2205" s="1">
        <f t="shared" si="349"/>
        <v>61.027363926221987</v>
      </c>
      <c r="F2205" s="1">
        <f t="shared" si="342"/>
        <v>0.46558095274905587</v>
      </c>
      <c r="G2205" s="1">
        <f t="shared" si="343"/>
        <v>28.413178240533796</v>
      </c>
      <c r="H2205" s="1">
        <f t="shared" si="344"/>
        <v>-348.69508642830823</v>
      </c>
      <c r="I2205" s="1">
        <f t="shared" si="345"/>
        <v>-8.5096189036703185E-2</v>
      </c>
      <c r="J2205" s="1">
        <f t="shared" si="346"/>
        <v>-7.7946670852059113E-2</v>
      </c>
    </row>
    <row r="2206" spans="1:10" x14ac:dyDescent="0.25">
      <c r="A2206" s="1">
        <f t="shared" si="347"/>
        <v>2181</v>
      </c>
      <c r="B2206" s="1">
        <f t="shared" si="348"/>
        <v>0.2180999999999923</v>
      </c>
      <c r="C2206" s="1">
        <f t="shared" si="340"/>
        <v>-321.7189100711754</v>
      </c>
      <c r="D2206" s="1">
        <f t="shared" si="341"/>
        <v>-41.121653266945003</v>
      </c>
      <c r="E2206" s="1">
        <f t="shared" si="349"/>
        <v>61.027363926221987</v>
      </c>
      <c r="F2206" s="1">
        <f t="shared" si="342"/>
        <v>0.46558095274905587</v>
      </c>
      <c r="G2206" s="1">
        <f t="shared" si="343"/>
        <v>28.413178240533796</v>
      </c>
      <c r="H2206" s="1">
        <f t="shared" si="344"/>
        <v>-348.49557706476708</v>
      </c>
      <c r="I2206" s="1">
        <f t="shared" si="345"/>
        <v>-8.5142747131978086E-2</v>
      </c>
      <c r="J2206" s="1">
        <f t="shared" si="346"/>
        <v>-7.7993228947334015E-2</v>
      </c>
    </row>
    <row r="2207" spans="1:10" x14ac:dyDescent="0.25">
      <c r="A2207" s="1">
        <f t="shared" si="347"/>
        <v>2182</v>
      </c>
      <c r="B2207" s="1">
        <f t="shared" si="348"/>
        <v>0.21819999999999229</v>
      </c>
      <c r="C2207" s="1">
        <f t="shared" ref="C2207:C2270" si="350">C2206+H2206*$B$2</f>
        <v>-321.75375962888188</v>
      </c>
      <c r="D2207" s="1">
        <f t="shared" ref="D2207:D2270" si="351">D2206+$B$2*C2207</f>
        <v>-41.153828642907889</v>
      </c>
      <c r="E2207" s="1">
        <f t="shared" si="349"/>
        <v>61.027363926221987</v>
      </c>
      <c r="F2207" s="1">
        <f t="shared" ref="F2207:F2270" si="352">PI()*($B$13/2)^2*$B$15*E2207</f>
        <v>0.46558095274905587</v>
      </c>
      <c r="G2207" s="1">
        <f t="shared" ref="G2207:G2270" si="353">E2207*F2207</f>
        <v>28.413178240533796</v>
      </c>
      <c r="H2207" s="1">
        <f t="shared" ref="H2207:H2270" si="354">-(0.5*$B$3*C2207^2*$B$5*$B$11)/J2206-$B$10+G2207/J2206</f>
        <v>-348.29631073858133</v>
      </c>
      <c r="I2207" s="1">
        <f t="shared" ref="I2207:I2270" si="355">I2206-F2207*$B$2</f>
        <v>-8.5189305227252987E-2</v>
      </c>
      <c r="J2207" s="1">
        <f t="shared" ref="J2207:J2270" si="356">$B$7+I2207</f>
        <v>-7.8039787042608916E-2</v>
      </c>
    </row>
    <row r="2208" spans="1:10" x14ac:dyDescent="0.25">
      <c r="A2208" s="1">
        <f t="shared" si="347"/>
        <v>2183</v>
      </c>
      <c r="B2208" s="1">
        <f t="shared" si="348"/>
        <v>0.21829999999999228</v>
      </c>
      <c r="C2208" s="1">
        <f t="shared" si="350"/>
        <v>-321.78858925995576</v>
      </c>
      <c r="D2208" s="1">
        <f t="shared" si="351"/>
        <v>-41.186007501833885</v>
      </c>
      <c r="E2208" s="1">
        <f t="shared" si="349"/>
        <v>61.027363926221987</v>
      </c>
      <c r="F2208" s="1">
        <f t="shared" si="352"/>
        <v>0.46558095274905587</v>
      </c>
      <c r="G2208" s="1">
        <f t="shared" si="353"/>
        <v>28.413178240533796</v>
      </c>
      <c r="H2208" s="1">
        <f t="shared" si="354"/>
        <v>-348.09728700943242</v>
      </c>
      <c r="I2208" s="1">
        <f t="shared" si="355"/>
        <v>-8.5235863322527888E-2</v>
      </c>
      <c r="J2208" s="1">
        <f t="shared" si="356"/>
        <v>-7.8086345137883817E-2</v>
      </c>
    </row>
    <row r="2209" spans="1:10" x14ac:dyDescent="0.25">
      <c r="A2209" s="1">
        <f t="shared" si="347"/>
        <v>2184</v>
      </c>
      <c r="B2209" s="1">
        <f t="shared" si="348"/>
        <v>0.21839999999999227</v>
      </c>
      <c r="C2209" s="1">
        <f t="shared" si="350"/>
        <v>-321.82339898865672</v>
      </c>
      <c r="D2209" s="1">
        <f t="shared" si="351"/>
        <v>-41.218189841732752</v>
      </c>
      <c r="E2209" s="1">
        <f t="shared" si="349"/>
        <v>61.027363926221987</v>
      </c>
      <c r="F2209" s="1">
        <f t="shared" si="352"/>
        <v>0.46558095274905587</v>
      </c>
      <c r="G2209" s="1">
        <f t="shared" si="353"/>
        <v>28.413178240533796</v>
      </c>
      <c r="H2209" s="1">
        <f t="shared" si="354"/>
        <v>-347.89850543806091</v>
      </c>
      <c r="I2209" s="1">
        <f t="shared" si="355"/>
        <v>-8.528242141780279E-2</v>
      </c>
      <c r="J2209" s="1">
        <f t="shared" si="356"/>
        <v>-7.8132903233158718E-2</v>
      </c>
    </row>
    <row r="2210" spans="1:10" x14ac:dyDescent="0.25">
      <c r="A2210" s="1">
        <f t="shared" si="347"/>
        <v>2185</v>
      </c>
      <c r="B2210" s="1">
        <f t="shared" si="348"/>
        <v>0.21849999999999226</v>
      </c>
      <c r="C2210" s="1">
        <f t="shared" si="350"/>
        <v>-321.85818883920052</v>
      </c>
      <c r="D2210" s="1">
        <f t="shared" si="351"/>
        <v>-41.250375660616669</v>
      </c>
      <c r="E2210" s="1">
        <f t="shared" si="349"/>
        <v>61.027363926221987</v>
      </c>
      <c r="F2210" s="1">
        <f t="shared" si="352"/>
        <v>0.46558095274905587</v>
      </c>
      <c r="G2210" s="1">
        <f t="shared" si="353"/>
        <v>28.413178240533796</v>
      </c>
      <c r="H2210" s="1">
        <f t="shared" si="354"/>
        <v>-347.69996558626332</v>
      </c>
      <c r="I2210" s="1">
        <f t="shared" si="355"/>
        <v>-8.5328979513077691E-2</v>
      </c>
      <c r="J2210" s="1">
        <f t="shared" si="356"/>
        <v>-7.8179461328433619E-2</v>
      </c>
    </row>
    <row r="2211" spans="1:10" x14ac:dyDescent="0.25">
      <c r="A2211" s="1">
        <f t="shared" si="347"/>
        <v>2186</v>
      </c>
      <c r="B2211" s="1">
        <f t="shared" si="348"/>
        <v>0.21859999999999224</v>
      </c>
      <c r="C2211" s="1">
        <f t="shared" si="350"/>
        <v>-321.89295883575915</v>
      </c>
      <c r="D2211" s="1">
        <f t="shared" si="351"/>
        <v>-41.282564956500245</v>
      </c>
      <c r="E2211" s="1">
        <f t="shared" si="349"/>
        <v>61.027363926221987</v>
      </c>
      <c r="F2211" s="1">
        <f t="shared" si="352"/>
        <v>0.46558095274905587</v>
      </c>
      <c r="G2211" s="1">
        <f t="shared" si="353"/>
        <v>28.413178240533796</v>
      </c>
      <c r="H2211" s="1">
        <f t="shared" si="354"/>
        <v>-347.5016670168888</v>
      </c>
      <c r="I2211" s="1">
        <f t="shared" si="355"/>
        <v>-8.5375537608352592E-2</v>
      </c>
      <c r="J2211" s="1">
        <f t="shared" si="356"/>
        <v>-7.822601942370852E-2</v>
      </c>
    </row>
    <row r="2212" spans="1:10" x14ac:dyDescent="0.25">
      <c r="A2212" s="1">
        <f t="shared" si="347"/>
        <v>2187</v>
      </c>
      <c r="B2212" s="1">
        <f t="shared" si="348"/>
        <v>0.21869999999999223</v>
      </c>
      <c r="C2212" s="1">
        <f t="shared" si="350"/>
        <v>-321.92770900246086</v>
      </c>
      <c r="D2212" s="1">
        <f t="shared" si="351"/>
        <v>-41.31475772740049</v>
      </c>
      <c r="E2212" s="1">
        <f t="shared" si="349"/>
        <v>61.027363926221987</v>
      </c>
      <c r="F2212" s="1">
        <f t="shared" si="352"/>
        <v>0.46558095274905587</v>
      </c>
      <c r="G2212" s="1">
        <f t="shared" si="353"/>
        <v>28.413178240533796</v>
      </c>
      <c r="H2212" s="1">
        <f t="shared" si="354"/>
        <v>-347.30360929383608</v>
      </c>
      <c r="I2212" s="1">
        <f t="shared" si="355"/>
        <v>-8.5422095703627493E-2</v>
      </c>
      <c r="J2212" s="1">
        <f t="shared" si="356"/>
        <v>-7.8272577518983422E-2</v>
      </c>
    </row>
    <row r="2213" spans="1:10" x14ac:dyDescent="0.25">
      <c r="A2213" s="1">
        <f t="shared" si="347"/>
        <v>2188</v>
      </c>
      <c r="B2213" s="1">
        <f t="shared" si="348"/>
        <v>0.21879999999999222</v>
      </c>
      <c r="C2213" s="1">
        <f t="shared" si="350"/>
        <v>-321.96243936339022</v>
      </c>
      <c r="D2213" s="1">
        <f t="shared" si="351"/>
        <v>-41.346953971336831</v>
      </c>
      <c r="E2213" s="1">
        <f t="shared" si="349"/>
        <v>61.027363926221987</v>
      </c>
      <c r="F2213" s="1">
        <f t="shared" si="352"/>
        <v>0.46558095274905587</v>
      </c>
      <c r="G2213" s="1">
        <f t="shared" si="353"/>
        <v>28.413178240533796</v>
      </c>
      <c r="H2213" s="1">
        <f t="shared" si="354"/>
        <v>-347.10579198205033</v>
      </c>
      <c r="I2213" s="1">
        <f t="shared" si="355"/>
        <v>-8.5468653798902394E-2</v>
      </c>
      <c r="J2213" s="1">
        <f t="shared" si="356"/>
        <v>-7.8319135614258323E-2</v>
      </c>
    </row>
    <row r="2214" spans="1:10" x14ac:dyDescent="0.25">
      <c r="A2214" s="1">
        <f t="shared" si="347"/>
        <v>2189</v>
      </c>
      <c r="B2214" s="1">
        <f t="shared" si="348"/>
        <v>0.21889999999999221</v>
      </c>
      <c r="C2214" s="1">
        <f t="shared" si="350"/>
        <v>-321.99714994258841</v>
      </c>
      <c r="D2214" s="1">
        <f t="shared" si="351"/>
        <v>-41.379153686331087</v>
      </c>
      <c r="E2214" s="1">
        <f t="shared" si="349"/>
        <v>61.027363926221987</v>
      </c>
      <c r="F2214" s="1">
        <f t="shared" si="352"/>
        <v>0.46558095274905587</v>
      </c>
      <c r="G2214" s="1">
        <f t="shared" si="353"/>
        <v>28.413178240533796</v>
      </c>
      <c r="H2214" s="1">
        <f t="shared" si="354"/>
        <v>-346.90821464751997</v>
      </c>
      <c r="I2214" s="1">
        <f t="shared" si="355"/>
        <v>-8.5515211894177295E-2</v>
      </c>
      <c r="J2214" s="1">
        <f t="shared" si="356"/>
        <v>-7.8365693709533224E-2</v>
      </c>
    </row>
    <row r="2215" spans="1:10" x14ac:dyDescent="0.25">
      <c r="A2215" s="1">
        <f t="shared" si="347"/>
        <v>2190</v>
      </c>
      <c r="B2215" s="1">
        <f t="shared" si="348"/>
        <v>0.2189999999999922</v>
      </c>
      <c r="C2215" s="1">
        <f t="shared" si="350"/>
        <v>-322.03184076405319</v>
      </c>
      <c r="D2215" s="1">
        <f t="shared" si="351"/>
        <v>-41.411356870407495</v>
      </c>
      <c r="E2215" s="1">
        <f t="shared" si="349"/>
        <v>61.027363926221987</v>
      </c>
      <c r="F2215" s="1">
        <f t="shared" si="352"/>
        <v>0.46558095274905587</v>
      </c>
      <c r="G2215" s="1">
        <f t="shared" si="353"/>
        <v>28.413178240533796</v>
      </c>
      <c r="H2215" s="1">
        <f t="shared" si="354"/>
        <v>-346.71087685727366</v>
      </c>
      <c r="I2215" s="1">
        <f t="shared" si="355"/>
        <v>-8.5561769989452197E-2</v>
      </c>
      <c r="J2215" s="1">
        <f t="shared" si="356"/>
        <v>-7.8412251804808125E-2</v>
      </c>
    </row>
    <row r="2216" spans="1:10" x14ac:dyDescent="0.25">
      <c r="A2216" s="1">
        <f t="shared" si="347"/>
        <v>2191</v>
      </c>
      <c r="B2216" s="1">
        <f t="shared" si="348"/>
        <v>0.21909999999999219</v>
      </c>
      <c r="C2216" s="1">
        <f t="shared" si="350"/>
        <v>-322.06651185173894</v>
      </c>
      <c r="D2216" s="1">
        <f t="shared" si="351"/>
        <v>-41.443563521592672</v>
      </c>
      <c r="E2216" s="1">
        <f t="shared" si="349"/>
        <v>61.027363926221987</v>
      </c>
      <c r="F2216" s="1">
        <f t="shared" si="352"/>
        <v>0.46558095274905587</v>
      </c>
      <c r="G2216" s="1">
        <f t="shared" si="353"/>
        <v>28.413178240533796</v>
      </c>
      <c r="H2216" s="1">
        <f t="shared" si="354"/>
        <v>-346.51377817937703</v>
      </c>
      <c r="I2216" s="1">
        <f t="shared" si="355"/>
        <v>-8.5608328084727098E-2</v>
      </c>
      <c r="J2216" s="1">
        <f t="shared" si="356"/>
        <v>-7.8458809900083026E-2</v>
      </c>
    </row>
    <row r="2217" spans="1:10" x14ac:dyDescent="0.25">
      <c r="A2217" s="1">
        <f t="shared" si="347"/>
        <v>2192</v>
      </c>
      <c r="B2217" s="1">
        <f t="shared" si="348"/>
        <v>0.21919999999999218</v>
      </c>
      <c r="C2217" s="1">
        <f t="shared" si="350"/>
        <v>-322.1011632295569</v>
      </c>
      <c r="D2217" s="1">
        <f t="shared" si="351"/>
        <v>-41.47577363791563</v>
      </c>
      <c r="E2217" s="1">
        <f t="shared" si="349"/>
        <v>61.027363926221987</v>
      </c>
      <c r="F2217" s="1">
        <f t="shared" si="352"/>
        <v>0.46558095274905587</v>
      </c>
      <c r="G2217" s="1">
        <f t="shared" si="353"/>
        <v>28.413178240533796</v>
      </c>
      <c r="H2217" s="1">
        <f t="shared" si="354"/>
        <v>-346.31691818292984</v>
      </c>
      <c r="I2217" s="1">
        <f t="shared" si="355"/>
        <v>-8.5654886180001999E-2</v>
      </c>
      <c r="J2217" s="1">
        <f t="shared" si="356"/>
        <v>-7.8505367995357928E-2</v>
      </c>
    </row>
    <row r="2218" spans="1:10" x14ac:dyDescent="0.25">
      <c r="A2218" s="1">
        <f t="shared" si="347"/>
        <v>2193</v>
      </c>
      <c r="B2218" s="1">
        <f t="shared" si="348"/>
        <v>0.21929999999999217</v>
      </c>
      <c r="C2218" s="1">
        <f t="shared" si="350"/>
        <v>-322.13579492137518</v>
      </c>
      <c r="D2218" s="1">
        <f t="shared" si="351"/>
        <v>-41.507987217407766</v>
      </c>
      <c r="E2218" s="1">
        <f t="shared" si="349"/>
        <v>61.027363926221987</v>
      </c>
      <c r="F2218" s="1">
        <f t="shared" si="352"/>
        <v>0.46558095274905587</v>
      </c>
      <c r="G2218" s="1">
        <f t="shared" si="353"/>
        <v>28.413178240533796</v>
      </c>
      <c r="H2218" s="1">
        <f t="shared" si="354"/>
        <v>-346.12029643806255</v>
      </c>
      <c r="I2218" s="1">
        <f t="shared" si="355"/>
        <v>-8.57014442752769E-2</v>
      </c>
      <c r="J2218" s="1">
        <f t="shared" si="356"/>
        <v>-7.8551926090632829E-2</v>
      </c>
    </row>
    <row r="2219" spans="1:10" x14ac:dyDescent="0.25">
      <c r="A2219" s="1">
        <f t="shared" si="347"/>
        <v>2194</v>
      </c>
      <c r="B2219" s="1">
        <f t="shared" si="348"/>
        <v>0.21939999999999216</v>
      </c>
      <c r="C2219" s="1">
        <f t="shared" si="350"/>
        <v>-322.170406951019</v>
      </c>
      <c r="D2219" s="1">
        <f t="shared" si="351"/>
        <v>-41.540204258102868</v>
      </c>
      <c r="E2219" s="1">
        <f t="shared" si="349"/>
        <v>61.027363926221987</v>
      </c>
      <c r="F2219" s="1">
        <f t="shared" si="352"/>
        <v>0.46558095274905587</v>
      </c>
      <c r="G2219" s="1">
        <f t="shared" si="353"/>
        <v>28.413178240533796</v>
      </c>
      <c r="H2219" s="1">
        <f t="shared" si="354"/>
        <v>-345.92391251593358</v>
      </c>
      <c r="I2219" s="1">
        <f t="shared" si="355"/>
        <v>-8.5748002370551801E-2</v>
      </c>
      <c r="J2219" s="1">
        <f t="shared" si="356"/>
        <v>-7.859848418590773E-2</v>
      </c>
    </row>
    <row r="2220" spans="1:10" x14ac:dyDescent="0.25">
      <c r="A2220" s="1">
        <f t="shared" si="347"/>
        <v>2195</v>
      </c>
      <c r="B2220" s="1">
        <f t="shared" si="348"/>
        <v>0.21949999999999215</v>
      </c>
      <c r="C2220" s="1">
        <f t="shared" si="350"/>
        <v>-322.20499934227058</v>
      </c>
      <c r="D2220" s="1">
        <f t="shared" si="351"/>
        <v>-41.572424758037094</v>
      </c>
      <c r="E2220" s="1">
        <f t="shared" si="349"/>
        <v>61.027363926221987</v>
      </c>
      <c r="F2220" s="1">
        <f t="shared" si="352"/>
        <v>0.46558095274905587</v>
      </c>
      <c r="G2220" s="1">
        <f t="shared" si="353"/>
        <v>28.413178240533796</v>
      </c>
      <c r="H2220" s="1">
        <f t="shared" si="354"/>
        <v>-345.72776598872605</v>
      </c>
      <c r="I2220" s="1">
        <f t="shared" si="355"/>
        <v>-8.5794560465826702E-2</v>
      </c>
      <c r="J2220" s="1">
        <f t="shared" si="356"/>
        <v>-7.8645042281182631E-2</v>
      </c>
    </row>
    <row r="2221" spans="1:10" x14ac:dyDescent="0.25">
      <c r="A2221" s="1">
        <f t="shared" si="347"/>
        <v>2196</v>
      </c>
      <c r="B2221" s="1">
        <f t="shared" si="348"/>
        <v>0.21959999999999213</v>
      </c>
      <c r="C2221" s="1">
        <f t="shared" si="350"/>
        <v>-322.23957211886943</v>
      </c>
      <c r="D2221" s="1">
        <f t="shared" si="351"/>
        <v>-41.604648715248985</v>
      </c>
      <c r="E2221" s="1">
        <f t="shared" si="349"/>
        <v>61.027363926221987</v>
      </c>
      <c r="F2221" s="1">
        <f t="shared" si="352"/>
        <v>0.46558095274905587</v>
      </c>
      <c r="G2221" s="1">
        <f t="shared" si="353"/>
        <v>28.413178240533796</v>
      </c>
      <c r="H2221" s="1">
        <f t="shared" si="354"/>
        <v>-345.53185642964468</v>
      </c>
      <c r="I2221" s="1">
        <f t="shared" si="355"/>
        <v>-8.5841118561101604E-2</v>
      </c>
      <c r="J2221" s="1">
        <f t="shared" si="356"/>
        <v>-7.8691600376457532E-2</v>
      </c>
    </row>
    <row r="2222" spans="1:10" x14ac:dyDescent="0.25">
      <c r="A2222" s="1">
        <f t="shared" si="347"/>
        <v>2197</v>
      </c>
      <c r="B2222" s="1">
        <f t="shared" si="348"/>
        <v>0.21969999999999212</v>
      </c>
      <c r="C2222" s="1">
        <f t="shared" si="350"/>
        <v>-322.27412530451238</v>
      </c>
      <c r="D2222" s="1">
        <f t="shared" si="351"/>
        <v>-41.636876127779438</v>
      </c>
      <c r="E2222" s="1">
        <f t="shared" si="349"/>
        <v>61.027363926221987</v>
      </c>
      <c r="F2222" s="1">
        <f t="shared" si="352"/>
        <v>0.46558095274905587</v>
      </c>
      <c r="G2222" s="1">
        <f t="shared" si="353"/>
        <v>28.413178240533796</v>
      </c>
      <c r="H2222" s="1">
        <f t="shared" si="354"/>
        <v>-345.33618341291293</v>
      </c>
      <c r="I2222" s="1">
        <f t="shared" si="355"/>
        <v>-8.5887676656376505E-2</v>
      </c>
      <c r="J2222" s="1">
        <f t="shared" si="356"/>
        <v>-7.8738158471732433E-2</v>
      </c>
    </row>
    <row r="2223" spans="1:10" x14ac:dyDescent="0.25">
      <c r="A2223" s="1">
        <f t="shared" si="347"/>
        <v>2198</v>
      </c>
      <c r="B2223" s="1">
        <f t="shared" si="348"/>
        <v>0.21979999999999211</v>
      </c>
      <c r="C2223" s="1">
        <f t="shared" si="350"/>
        <v>-322.30865892285368</v>
      </c>
      <c r="D2223" s="1">
        <f t="shared" si="351"/>
        <v>-41.669106993671726</v>
      </c>
      <c r="E2223" s="1">
        <f t="shared" si="349"/>
        <v>61.027363926221987</v>
      </c>
      <c r="F2223" s="1">
        <f t="shared" si="352"/>
        <v>0.46558095274905587</v>
      </c>
      <c r="G2223" s="1">
        <f t="shared" si="353"/>
        <v>28.413178240533796</v>
      </c>
      <c r="H2223" s="1">
        <f t="shared" si="354"/>
        <v>-345.14074651376995</v>
      </c>
      <c r="I2223" s="1">
        <f t="shared" si="355"/>
        <v>-8.5934234751651406E-2</v>
      </c>
      <c r="J2223" s="1">
        <f t="shared" si="356"/>
        <v>-7.8784716567007335E-2</v>
      </c>
    </row>
    <row r="2224" spans="1:10" x14ac:dyDescent="0.25">
      <c r="A2224" s="1">
        <f t="shared" si="347"/>
        <v>2199</v>
      </c>
      <c r="B2224" s="1">
        <f t="shared" si="348"/>
        <v>0.2198999999999921</v>
      </c>
      <c r="C2224" s="1">
        <f t="shared" si="350"/>
        <v>-322.34317299750506</v>
      </c>
      <c r="D2224" s="1">
        <f t="shared" si="351"/>
        <v>-41.701341310971479</v>
      </c>
      <c r="E2224" s="1">
        <f t="shared" si="349"/>
        <v>61.027363926221987</v>
      </c>
      <c r="F2224" s="1">
        <f t="shared" si="352"/>
        <v>0.46558095274905587</v>
      </c>
      <c r="G2224" s="1">
        <f t="shared" si="353"/>
        <v>28.413178240533796</v>
      </c>
      <c r="H2224" s="1">
        <f t="shared" si="354"/>
        <v>-344.94554530846739</v>
      </c>
      <c r="I2224" s="1">
        <f t="shared" si="355"/>
        <v>-8.5980792846926307E-2</v>
      </c>
      <c r="J2224" s="1">
        <f t="shared" si="356"/>
        <v>-7.8831274662282236E-2</v>
      </c>
    </row>
    <row r="2225" spans="1:10" x14ac:dyDescent="0.25">
      <c r="A2225" s="1">
        <f t="shared" si="347"/>
        <v>2200</v>
      </c>
      <c r="B2225" s="1">
        <f t="shared" si="348"/>
        <v>0.21999999999999209</v>
      </c>
      <c r="C2225" s="1">
        <f t="shared" si="350"/>
        <v>-322.37766755203592</v>
      </c>
      <c r="D2225" s="1">
        <f t="shared" si="351"/>
        <v>-41.733579077726681</v>
      </c>
      <c r="E2225" s="1">
        <f t="shared" si="349"/>
        <v>61.027363926221987</v>
      </c>
      <c r="F2225" s="1">
        <f t="shared" si="352"/>
        <v>0.46558095274905587</v>
      </c>
      <c r="G2225" s="1">
        <f t="shared" si="353"/>
        <v>28.413178240533796</v>
      </c>
      <c r="H2225" s="1">
        <f t="shared" si="354"/>
        <v>-344.75057937426641</v>
      </c>
      <c r="I2225" s="1">
        <f t="shared" si="355"/>
        <v>-8.6027350942201208E-2</v>
      </c>
      <c r="J2225" s="1">
        <f t="shared" si="356"/>
        <v>-7.8877832757557137E-2</v>
      </c>
    </row>
    <row r="2226" spans="1:10" x14ac:dyDescent="0.25">
      <c r="A2226" s="1">
        <f t="shared" si="347"/>
        <v>2201</v>
      </c>
      <c r="B2226" s="1">
        <f t="shared" si="348"/>
        <v>0.22009999999999208</v>
      </c>
      <c r="C2226" s="1">
        <f t="shared" si="350"/>
        <v>-322.41214260997333</v>
      </c>
      <c r="D2226" s="1">
        <f t="shared" si="351"/>
        <v>-41.76582029198768</v>
      </c>
      <c r="E2226" s="1">
        <f t="shared" si="349"/>
        <v>61.027363926221987</v>
      </c>
      <c r="F2226" s="1">
        <f t="shared" si="352"/>
        <v>0.46558095274905587</v>
      </c>
      <c r="G2226" s="1">
        <f t="shared" si="353"/>
        <v>28.413178240533796</v>
      </c>
      <c r="H2226" s="1">
        <f t="shared" si="354"/>
        <v>-344.555848289435</v>
      </c>
      <c r="I2226" s="1">
        <f t="shared" si="355"/>
        <v>-8.607390903747611E-2</v>
      </c>
      <c r="J2226" s="1">
        <f t="shared" si="356"/>
        <v>-7.8924390852832038E-2</v>
      </c>
    </row>
    <row r="2227" spans="1:10" x14ac:dyDescent="0.25">
      <c r="A2227" s="1">
        <f t="shared" si="347"/>
        <v>2202</v>
      </c>
      <c r="B2227" s="1">
        <f t="shared" si="348"/>
        <v>0.22019999999999207</v>
      </c>
      <c r="C2227" s="1">
        <f t="shared" si="350"/>
        <v>-322.44659819480228</v>
      </c>
      <c r="D2227" s="1">
        <f t="shared" si="351"/>
        <v>-41.798064951807163</v>
      </c>
      <c r="E2227" s="1">
        <f t="shared" si="349"/>
        <v>61.027363926221987</v>
      </c>
      <c r="F2227" s="1">
        <f t="shared" si="352"/>
        <v>0.46558095274905587</v>
      </c>
      <c r="G2227" s="1">
        <f t="shared" si="353"/>
        <v>28.413178240533796</v>
      </c>
      <c r="H2227" s="1">
        <f t="shared" si="354"/>
        <v>-344.36135163324457</v>
      </c>
      <c r="I2227" s="1">
        <f t="shared" si="355"/>
        <v>-8.6120467132751011E-2</v>
      </c>
      <c r="J2227" s="1">
        <f t="shared" si="356"/>
        <v>-7.8970948948106939E-2</v>
      </c>
    </row>
    <row r="2228" spans="1:10" x14ac:dyDescent="0.25">
      <c r="A2228" s="1">
        <f t="shared" si="347"/>
        <v>2203</v>
      </c>
      <c r="B2228" s="1">
        <f t="shared" si="348"/>
        <v>0.22029999999999206</v>
      </c>
      <c r="C2228" s="1">
        <f t="shared" si="350"/>
        <v>-322.48103432996561</v>
      </c>
      <c r="D2228" s="1">
        <f t="shared" si="351"/>
        <v>-41.830313055240161</v>
      </c>
      <c r="E2228" s="1">
        <f t="shared" si="349"/>
        <v>61.027363926221987</v>
      </c>
      <c r="F2228" s="1">
        <f t="shared" si="352"/>
        <v>0.46558095274905587</v>
      </c>
      <c r="G2228" s="1">
        <f t="shared" si="353"/>
        <v>28.413178240533796</v>
      </c>
      <c r="H2228" s="1">
        <f t="shared" si="354"/>
        <v>-344.16708898596721</v>
      </c>
      <c r="I2228" s="1">
        <f t="shared" si="355"/>
        <v>-8.6167025228025912E-2</v>
      </c>
      <c r="J2228" s="1">
        <f t="shared" si="356"/>
        <v>-7.9017507043381841E-2</v>
      </c>
    </row>
    <row r="2229" spans="1:10" x14ac:dyDescent="0.25">
      <c r="A2229" s="1">
        <f t="shared" si="347"/>
        <v>2204</v>
      </c>
      <c r="B2229" s="1">
        <f t="shared" si="348"/>
        <v>0.22039999999999205</v>
      </c>
      <c r="C2229" s="1">
        <f t="shared" si="350"/>
        <v>-322.51545103886423</v>
      </c>
      <c r="D2229" s="1">
        <f t="shared" si="351"/>
        <v>-41.862564600344051</v>
      </c>
      <c r="E2229" s="1">
        <f t="shared" si="349"/>
        <v>61.027363926221987</v>
      </c>
      <c r="F2229" s="1">
        <f t="shared" si="352"/>
        <v>0.46558095274905587</v>
      </c>
      <c r="G2229" s="1">
        <f t="shared" si="353"/>
        <v>28.413178240533796</v>
      </c>
      <c r="H2229" s="1">
        <f t="shared" si="354"/>
        <v>-343.97305992887266</v>
      </c>
      <c r="I2229" s="1">
        <f t="shared" si="355"/>
        <v>-8.6213583323300813E-2</v>
      </c>
      <c r="J2229" s="1">
        <f t="shared" si="356"/>
        <v>-7.9064065138656742E-2</v>
      </c>
    </row>
    <row r="2230" spans="1:10" x14ac:dyDescent="0.25">
      <c r="A2230" s="1">
        <f t="shared" si="347"/>
        <v>2205</v>
      </c>
      <c r="B2230" s="1">
        <f t="shared" si="348"/>
        <v>0.22049999999999204</v>
      </c>
      <c r="C2230" s="1">
        <f t="shared" si="350"/>
        <v>-322.54984834485714</v>
      </c>
      <c r="D2230" s="1">
        <f t="shared" si="351"/>
        <v>-41.894819585178539</v>
      </c>
      <c r="E2230" s="1">
        <f t="shared" si="349"/>
        <v>61.027363926221987</v>
      </c>
      <c r="F2230" s="1">
        <f t="shared" si="352"/>
        <v>0.46558095274905587</v>
      </c>
      <c r="G2230" s="1">
        <f t="shared" si="353"/>
        <v>28.413178240533796</v>
      </c>
      <c r="H2230" s="1">
        <f t="shared" si="354"/>
        <v>-343.77926404422539</v>
      </c>
      <c r="I2230" s="1">
        <f t="shared" si="355"/>
        <v>-8.6260141418575714E-2</v>
      </c>
      <c r="J2230" s="1">
        <f t="shared" si="356"/>
        <v>-7.9110623233931643E-2</v>
      </c>
    </row>
    <row r="2231" spans="1:10" x14ac:dyDescent="0.25">
      <c r="A2231" s="1">
        <f t="shared" si="347"/>
        <v>2206</v>
      </c>
      <c r="B2231" s="1">
        <f t="shared" si="348"/>
        <v>0.22059999999999202</v>
      </c>
      <c r="C2231" s="1">
        <f t="shared" si="350"/>
        <v>-322.58422627126157</v>
      </c>
      <c r="D2231" s="1">
        <f t="shared" si="351"/>
        <v>-41.927078007805662</v>
      </c>
      <c r="E2231" s="1">
        <f t="shared" si="349"/>
        <v>61.027363926221987</v>
      </c>
      <c r="F2231" s="1">
        <f t="shared" si="352"/>
        <v>0.46558095274905587</v>
      </c>
      <c r="G2231" s="1">
        <f t="shared" si="353"/>
        <v>28.413178240533796</v>
      </c>
      <c r="H2231" s="1">
        <f t="shared" si="354"/>
        <v>-343.58570091528162</v>
      </c>
      <c r="I2231" s="1">
        <f t="shared" si="355"/>
        <v>-8.6306699513850615E-2</v>
      </c>
      <c r="J2231" s="1">
        <f t="shared" si="356"/>
        <v>-7.9157181329206544E-2</v>
      </c>
    </row>
    <row r="2232" spans="1:10" x14ac:dyDescent="0.25">
      <c r="A2232" s="1">
        <f t="shared" si="347"/>
        <v>2207</v>
      </c>
      <c r="B2232" s="1">
        <f t="shared" si="348"/>
        <v>0.22069999999999201</v>
      </c>
      <c r="C2232" s="1">
        <f t="shared" si="350"/>
        <v>-322.61858484135308</v>
      </c>
      <c r="D2232" s="1">
        <f t="shared" si="351"/>
        <v>-41.959339866289795</v>
      </c>
      <c r="E2232" s="1">
        <f t="shared" si="349"/>
        <v>61.027363926221987</v>
      </c>
      <c r="F2232" s="1">
        <f t="shared" si="352"/>
        <v>0.46558095274905587</v>
      </c>
      <c r="G2232" s="1">
        <f t="shared" si="353"/>
        <v>28.413178240533796</v>
      </c>
      <c r="H2232" s="1">
        <f t="shared" si="354"/>
        <v>-343.39237012628644</v>
      </c>
      <c r="I2232" s="1">
        <f t="shared" si="355"/>
        <v>-8.6353257609125517E-2</v>
      </c>
      <c r="J2232" s="1">
        <f t="shared" si="356"/>
        <v>-7.9203739424481445E-2</v>
      </c>
    </row>
    <row r="2233" spans="1:10" x14ac:dyDescent="0.25">
      <c r="A2233" s="1">
        <f t="shared" si="347"/>
        <v>2208</v>
      </c>
      <c r="B2233" s="1">
        <f t="shared" si="348"/>
        <v>0.220799999999992</v>
      </c>
      <c r="C2233" s="1">
        <f t="shared" si="350"/>
        <v>-322.65292407836569</v>
      </c>
      <c r="D2233" s="1">
        <f t="shared" si="351"/>
        <v>-41.991605158697631</v>
      </c>
      <c r="E2233" s="1">
        <f t="shared" si="349"/>
        <v>61.027363926221987</v>
      </c>
      <c r="F2233" s="1">
        <f t="shared" si="352"/>
        <v>0.46558095274905587</v>
      </c>
      <c r="G2233" s="1">
        <f t="shared" si="353"/>
        <v>28.413178240533796</v>
      </c>
      <c r="H2233" s="1">
        <f t="shared" si="354"/>
        <v>-343.19927126247069</v>
      </c>
      <c r="I2233" s="1">
        <f t="shared" si="355"/>
        <v>-8.6399815704400418E-2</v>
      </c>
      <c r="J2233" s="1">
        <f t="shared" si="356"/>
        <v>-7.9250297519756346E-2</v>
      </c>
    </row>
    <row r="2234" spans="1:10" x14ac:dyDescent="0.25">
      <c r="A2234" s="1">
        <f t="shared" si="347"/>
        <v>2209</v>
      </c>
      <c r="B2234" s="1">
        <f t="shared" si="348"/>
        <v>0.22089999999999199</v>
      </c>
      <c r="C2234" s="1">
        <f t="shared" si="350"/>
        <v>-322.68724400549195</v>
      </c>
      <c r="D2234" s="1">
        <f t="shared" si="351"/>
        <v>-42.023873883098183</v>
      </c>
      <c r="E2234" s="1">
        <f t="shared" si="349"/>
        <v>61.027363926221987</v>
      </c>
      <c r="F2234" s="1">
        <f t="shared" si="352"/>
        <v>0.46558095274905587</v>
      </c>
      <c r="G2234" s="1">
        <f t="shared" si="353"/>
        <v>28.413178240533796</v>
      </c>
      <c r="H2234" s="1">
        <f t="shared" si="354"/>
        <v>-343.00640391004833</v>
      </c>
      <c r="I2234" s="1">
        <f t="shared" si="355"/>
        <v>-8.6446373799675319E-2</v>
      </c>
      <c r="J2234" s="1">
        <f t="shared" si="356"/>
        <v>-7.9296855615031248E-2</v>
      </c>
    </row>
    <row r="2235" spans="1:10" x14ac:dyDescent="0.25">
      <c r="A2235" s="1">
        <f t="shared" si="347"/>
        <v>2210</v>
      </c>
      <c r="B2235" s="1">
        <f t="shared" si="348"/>
        <v>0.22099999999999198</v>
      </c>
      <c r="C2235" s="1">
        <f t="shared" si="350"/>
        <v>-322.72154464588294</v>
      </c>
      <c r="D2235" s="1">
        <f t="shared" si="351"/>
        <v>-42.056146037562769</v>
      </c>
      <c r="E2235" s="1">
        <f t="shared" si="349"/>
        <v>61.027363926221987</v>
      </c>
      <c r="F2235" s="1">
        <f t="shared" si="352"/>
        <v>0.46558095274905587</v>
      </c>
      <c r="G2235" s="1">
        <f t="shared" si="353"/>
        <v>28.413178240533796</v>
      </c>
      <c r="H2235" s="1">
        <f t="shared" si="354"/>
        <v>-342.81376765621349</v>
      </c>
      <c r="I2235" s="1">
        <f t="shared" si="355"/>
        <v>-8.649293189495022E-2</v>
      </c>
      <c r="J2235" s="1">
        <f t="shared" si="356"/>
        <v>-7.9343413710306149E-2</v>
      </c>
    </row>
    <row r="2236" spans="1:10" x14ac:dyDescent="0.25">
      <c r="A2236" s="1">
        <f t="shared" si="347"/>
        <v>2211</v>
      </c>
      <c r="B2236" s="1">
        <f t="shared" si="348"/>
        <v>0.22109999999999197</v>
      </c>
      <c r="C2236" s="1">
        <f t="shared" si="350"/>
        <v>-322.75582602264859</v>
      </c>
      <c r="D2236" s="1">
        <f t="shared" si="351"/>
        <v>-42.088421620165036</v>
      </c>
      <c r="E2236" s="1">
        <f t="shared" si="349"/>
        <v>61.027363926221987</v>
      </c>
      <c r="F2236" s="1">
        <f t="shared" si="352"/>
        <v>0.46558095274905587</v>
      </c>
      <c r="G2236" s="1">
        <f t="shared" si="353"/>
        <v>28.413178240533796</v>
      </c>
      <c r="H2236" s="1">
        <f t="shared" si="354"/>
        <v>-342.62136208913716</v>
      </c>
      <c r="I2236" s="1">
        <f t="shared" si="355"/>
        <v>-8.6539489990225121E-2</v>
      </c>
      <c r="J2236" s="1">
        <f t="shared" si="356"/>
        <v>-7.938997180558105E-2</v>
      </c>
    </row>
    <row r="2237" spans="1:10" x14ac:dyDescent="0.25">
      <c r="A2237" s="1">
        <f t="shared" si="347"/>
        <v>2212</v>
      </c>
      <c r="B2237" s="1">
        <f t="shared" si="348"/>
        <v>0.22119999999999196</v>
      </c>
      <c r="C2237" s="1">
        <f t="shared" si="350"/>
        <v>-322.79008815885749</v>
      </c>
      <c r="D2237" s="1">
        <f t="shared" si="351"/>
        <v>-42.12070062898092</v>
      </c>
      <c r="E2237" s="1">
        <f t="shared" si="349"/>
        <v>61.027363926221987</v>
      </c>
      <c r="F2237" s="1">
        <f t="shared" si="352"/>
        <v>0.46558095274905587</v>
      </c>
      <c r="G2237" s="1">
        <f t="shared" si="353"/>
        <v>28.413178240533796</v>
      </c>
      <c r="H2237" s="1">
        <f t="shared" si="354"/>
        <v>-342.42918679796503</v>
      </c>
      <c r="I2237" s="1">
        <f t="shared" si="355"/>
        <v>-8.6586048085500023E-2</v>
      </c>
      <c r="J2237" s="1">
        <f t="shared" si="356"/>
        <v>-7.9436529900855951E-2</v>
      </c>
    </row>
    <row r="2238" spans="1:10" x14ac:dyDescent="0.25">
      <c r="A2238" s="1">
        <f t="shared" si="347"/>
        <v>2213</v>
      </c>
      <c r="B2238" s="1">
        <f t="shared" si="348"/>
        <v>0.22129999999999195</v>
      </c>
      <c r="C2238" s="1">
        <f t="shared" si="350"/>
        <v>-322.82433107753729</v>
      </c>
      <c r="D2238" s="1">
        <f t="shared" si="351"/>
        <v>-42.152983062088673</v>
      </c>
      <c r="E2238" s="1">
        <f t="shared" si="349"/>
        <v>61.027363926221987</v>
      </c>
      <c r="F2238" s="1">
        <f t="shared" si="352"/>
        <v>0.46558095274905587</v>
      </c>
      <c r="G2238" s="1">
        <f t="shared" si="353"/>
        <v>28.413178240533796</v>
      </c>
      <c r="H2238" s="1">
        <f t="shared" si="354"/>
        <v>-342.23724137281386</v>
      </c>
      <c r="I2238" s="1">
        <f t="shared" si="355"/>
        <v>-8.6632606180774924E-2</v>
      </c>
      <c r="J2238" s="1">
        <f t="shared" si="356"/>
        <v>-7.9483087996130852E-2</v>
      </c>
    </row>
    <row r="2239" spans="1:10" x14ac:dyDescent="0.25">
      <c r="A2239" s="1">
        <f t="shared" si="347"/>
        <v>2214</v>
      </c>
      <c r="B2239" s="1">
        <f t="shared" si="348"/>
        <v>0.22139999999999194</v>
      </c>
      <c r="C2239" s="1">
        <f t="shared" si="350"/>
        <v>-322.85855480167459</v>
      </c>
      <c r="D2239" s="1">
        <f t="shared" si="351"/>
        <v>-42.185268917568841</v>
      </c>
      <c r="E2239" s="1">
        <f t="shared" si="349"/>
        <v>61.027363926221987</v>
      </c>
      <c r="F2239" s="1">
        <f t="shared" si="352"/>
        <v>0.46558095274905587</v>
      </c>
      <c r="G2239" s="1">
        <f t="shared" si="353"/>
        <v>28.413178240533796</v>
      </c>
      <c r="H2239" s="1">
        <f t="shared" si="354"/>
        <v>-342.04552540476925</v>
      </c>
      <c r="I2239" s="1">
        <f t="shared" si="355"/>
        <v>-8.6679164276049825E-2</v>
      </c>
      <c r="J2239" s="1">
        <f t="shared" si="356"/>
        <v>-7.9529646091405753E-2</v>
      </c>
    </row>
    <row r="2240" spans="1:10" x14ac:dyDescent="0.25">
      <c r="A2240" s="1">
        <f t="shared" si="347"/>
        <v>2215</v>
      </c>
      <c r="B2240" s="1">
        <f t="shared" si="348"/>
        <v>0.22149999999999193</v>
      </c>
      <c r="C2240" s="1">
        <f t="shared" si="350"/>
        <v>-322.89275935421506</v>
      </c>
      <c r="D2240" s="1">
        <f t="shared" si="351"/>
        <v>-42.21755819350426</v>
      </c>
      <c r="E2240" s="1">
        <f t="shared" si="349"/>
        <v>61.027363926221987</v>
      </c>
      <c r="F2240" s="1">
        <f t="shared" si="352"/>
        <v>0.46558095274905587</v>
      </c>
      <c r="G2240" s="1">
        <f t="shared" si="353"/>
        <v>28.413178240533796</v>
      </c>
      <c r="H2240" s="1">
        <f t="shared" si="354"/>
        <v>-341.85403848588243</v>
      </c>
      <c r="I2240" s="1">
        <f t="shared" si="355"/>
        <v>-8.6725722371324726E-2</v>
      </c>
      <c r="J2240" s="1">
        <f t="shared" si="356"/>
        <v>-7.9576204186680655E-2</v>
      </c>
    </row>
    <row r="2241" spans="1:10" x14ac:dyDescent="0.25">
      <c r="A2241" s="1">
        <f t="shared" si="347"/>
        <v>2216</v>
      </c>
      <c r="B2241" s="1">
        <f t="shared" si="348"/>
        <v>0.22159999999999191</v>
      </c>
      <c r="C2241" s="1">
        <f t="shared" si="350"/>
        <v>-322.92694475806366</v>
      </c>
      <c r="D2241" s="1">
        <f t="shared" si="351"/>
        <v>-42.249850887980067</v>
      </c>
      <c r="E2241" s="1">
        <f t="shared" si="349"/>
        <v>61.027363926221987</v>
      </c>
      <c r="F2241" s="1">
        <f t="shared" si="352"/>
        <v>0.46558095274905587</v>
      </c>
      <c r="G2241" s="1">
        <f t="shared" si="353"/>
        <v>28.413178240533796</v>
      </c>
      <c r="H2241" s="1">
        <f t="shared" si="354"/>
        <v>-341.66278020916741</v>
      </c>
      <c r="I2241" s="1">
        <f t="shared" si="355"/>
        <v>-8.6772280466599627E-2</v>
      </c>
      <c r="J2241" s="1">
        <f t="shared" si="356"/>
        <v>-7.9622762281955556E-2</v>
      </c>
    </row>
    <row r="2242" spans="1:10" x14ac:dyDescent="0.25">
      <c r="A2242" s="1">
        <f t="shared" si="347"/>
        <v>2217</v>
      </c>
      <c r="B2242" s="1">
        <f t="shared" si="348"/>
        <v>0.2216999999999919</v>
      </c>
      <c r="C2242" s="1">
        <f t="shared" si="350"/>
        <v>-322.96111103608456</v>
      </c>
      <c r="D2242" s="1">
        <f t="shared" si="351"/>
        <v>-42.282146999083672</v>
      </c>
      <c r="E2242" s="1">
        <f t="shared" si="349"/>
        <v>61.027363926221987</v>
      </c>
      <c r="F2242" s="1">
        <f t="shared" si="352"/>
        <v>0.46558095274905587</v>
      </c>
      <c r="G2242" s="1">
        <f t="shared" si="353"/>
        <v>28.413178240533796</v>
      </c>
      <c r="H2242" s="1">
        <f t="shared" si="354"/>
        <v>-341.47175016859831</v>
      </c>
      <c r="I2242" s="1">
        <f t="shared" si="355"/>
        <v>-8.6818838561874528E-2</v>
      </c>
      <c r="J2242" s="1">
        <f t="shared" si="356"/>
        <v>-7.9669320377230457E-2</v>
      </c>
    </row>
    <row r="2243" spans="1:10" x14ac:dyDescent="0.25">
      <c r="A2243" s="1">
        <f t="shared" si="347"/>
        <v>2218</v>
      </c>
      <c r="B2243" s="1">
        <f t="shared" si="348"/>
        <v>0.22179999999999189</v>
      </c>
      <c r="C2243" s="1">
        <f t="shared" si="350"/>
        <v>-322.99525821110143</v>
      </c>
      <c r="D2243" s="1">
        <f t="shared" si="351"/>
        <v>-42.314446524904781</v>
      </c>
      <c r="E2243" s="1">
        <f t="shared" si="349"/>
        <v>61.027363926221987</v>
      </c>
      <c r="F2243" s="1">
        <f t="shared" si="352"/>
        <v>0.46558095274905587</v>
      </c>
      <c r="G2243" s="1">
        <f t="shared" si="353"/>
        <v>28.413178240533796</v>
      </c>
      <c r="H2243" s="1">
        <f t="shared" si="354"/>
        <v>-341.28094795910653</v>
      </c>
      <c r="I2243" s="1">
        <f t="shared" si="355"/>
        <v>-8.686539665714943E-2</v>
      </c>
      <c r="J2243" s="1">
        <f t="shared" si="356"/>
        <v>-7.9715878472505358E-2</v>
      </c>
    </row>
    <row r="2244" spans="1:10" x14ac:dyDescent="0.25">
      <c r="A2244" s="1">
        <f t="shared" si="347"/>
        <v>2219</v>
      </c>
      <c r="B2244" s="1">
        <f t="shared" si="348"/>
        <v>0.22189999999999188</v>
      </c>
      <c r="C2244" s="1">
        <f t="shared" si="350"/>
        <v>-323.02938630589733</v>
      </c>
      <c r="D2244" s="1">
        <f t="shared" si="351"/>
        <v>-42.346749463535367</v>
      </c>
      <c r="E2244" s="1">
        <f t="shared" si="349"/>
        <v>61.027363926221987</v>
      </c>
      <c r="F2244" s="1">
        <f t="shared" si="352"/>
        <v>0.46558095274905587</v>
      </c>
      <c r="G2244" s="1">
        <f t="shared" si="353"/>
        <v>28.413178240533796</v>
      </c>
      <c r="H2244" s="1">
        <f t="shared" si="354"/>
        <v>-341.09037317657771</v>
      </c>
      <c r="I2244" s="1">
        <f t="shared" si="355"/>
        <v>-8.6911954752424331E-2</v>
      </c>
      <c r="J2244" s="1">
        <f t="shared" si="356"/>
        <v>-7.9762436567780259E-2</v>
      </c>
    </row>
    <row r="2245" spans="1:10" x14ac:dyDescent="0.25">
      <c r="A2245" s="1">
        <f t="shared" si="347"/>
        <v>2220</v>
      </c>
      <c r="B2245" s="1">
        <f t="shared" si="348"/>
        <v>0.22199999999999187</v>
      </c>
      <c r="C2245" s="1">
        <f t="shared" si="350"/>
        <v>-323.06349534321498</v>
      </c>
      <c r="D2245" s="1">
        <f t="shared" si="351"/>
        <v>-42.379055813069691</v>
      </c>
      <c r="E2245" s="1">
        <f t="shared" si="349"/>
        <v>61.027363926221987</v>
      </c>
      <c r="F2245" s="1">
        <f t="shared" si="352"/>
        <v>0.46558095274905587</v>
      </c>
      <c r="G2245" s="1">
        <f t="shared" si="353"/>
        <v>28.413178240533796</v>
      </c>
      <c r="H2245" s="1">
        <f t="shared" si="354"/>
        <v>-340.90002541784924</v>
      </c>
      <c r="I2245" s="1">
        <f t="shared" si="355"/>
        <v>-8.6958512847699232E-2</v>
      </c>
      <c r="J2245" s="1">
        <f t="shared" si="356"/>
        <v>-7.9808994663055161E-2</v>
      </c>
    </row>
    <row r="2246" spans="1:10" x14ac:dyDescent="0.25">
      <c r="A2246" s="1">
        <f t="shared" ref="A2246:A2309" si="357">A2245+1</f>
        <v>2221</v>
      </c>
      <c r="B2246" s="1">
        <f t="shared" ref="B2246:B2309" si="358">B2245+$B$2</f>
        <v>0.22209999999999186</v>
      </c>
      <c r="C2246" s="1">
        <f t="shared" si="350"/>
        <v>-323.09758534575678</v>
      </c>
      <c r="D2246" s="1">
        <f t="shared" si="351"/>
        <v>-42.411365571604264</v>
      </c>
      <c r="E2246" s="1">
        <f t="shared" si="349"/>
        <v>61.027363926221987</v>
      </c>
      <c r="F2246" s="1">
        <f t="shared" si="352"/>
        <v>0.46558095274905587</v>
      </c>
      <c r="G2246" s="1">
        <f t="shared" si="353"/>
        <v>28.413178240533796</v>
      </c>
      <c r="H2246" s="1">
        <f t="shared" si="354"/>
        <v>-340.70990428070724</v>
      </c>
      <c r="I2246" s="1">
        <f t="shared" si="355"/>
        <v>-8.7005070942974133E-2</v>
      </c>
      <c r="J2246" s="1">
        <f t="shared" si="356"/>
        <v>-7.9855552758330062E-2</v>
      </c>
    </row>
    <row r="2247" spans="1:10" x14ac:dyDescent="0.25">
      <c r="A2247" s="1">
        <f t="shared" si="357"/>
        <v>2222</v>
      </c>
      <c r="B2247" s="1">
        <f t="shared" si="358"/>
        <v>0.22219999999999185</v>
      </c>
      <c r="C2247" s="1">
        <f t="shared" si="350"/>
        <v>-323.13165633618485</v>
      </c>
      <c r="D2247" s="1">
        <f t="shared" si="351"/>
        <v>-42.443678737237882</v>
      </c>
      <c r="E2247" s="1">
        <f t="shared" si="349"/>
        <v>61.027363926221987</v>
      </c>
      <c r="F2247" s="1">
        <f t="shared" si="352"/>
        <v>0.46558095274905587</v>
      </c>
      <c r="G2247" s="1">
        <f t="shared" si="353"/>
        <v>28.413178240533796</v>
      </c>
      <c r="H2247" s="1">
        <f t="shared" si="354"/>
        <v>-340.52000936388384</v>
      </c>
      <c r="I2247" s="1">
        <f t="shared" si="355"/>
        <v>-8.7051629038249034E-2</v>
      </c>
      <c r="J2247" s="1">
        <f t="shared" si="356"/>
        <v>-7.9902110853604963E-2</v>
      </c>
    </row>
    <row r="2248" spans="1:10" x14ac:dyDescent="0.25">
      <c r="A2248" s="1">
        <f t="shared" si="357"/>
        <v>2223</v>
      </c>
      <c r="B2248" s="1">
        <f t="shared" si="358"/>
        <v>0.22229999999999184</v>
      </c>
      <c r="C2248" s="1">
        <f t="shared" si="350"/>
        <v>-323.16570833712126</v>
      </c>
      <c r="D2248" s="1">
        <f t="shared" si="351"/>
        <v>-42.475995308071596</v>
      </c>
      <c r="E2248" s="1">
        <f t="shared" si="349"/>
        <v>61.027363926221987</v>
      </c>
      <c r="F2248" s="1">
        <f t="shared" si="352"/>
        <v>0.46558095274905587</v>
      </c>
      <c r="G2248" s="1">
        <f t="shared" si="353"/>
        <v>28.413178240533796</v>
      </c>
      <c r="H2248" s="1">
        <f t="shared" si="354"/>
        <v>-340.33034026705445</v>
      </c>
      <c r="I2248" s="1">
        <f t="shared" si="355"/>
        <v>-8.7098187133523935E-2</v>
      </c>
      <c r="J2248" s="1">
        <f t="shared" si="356"/>
        <v>-7.9948668948879864E-2</v>
      </c>
    </row>
    <row r="2249" spans="1:10" x14ac:dyDescent="0.25">
      <c r="A2249" s="1">
        <f t="shared" si="357"/>
        <v>2224</v>
      </c>
      <c r="B2249" s="1">
        <f t="shared" si="358"/>
        <v>0.22239999999999183</v>
      </c>
      <c r="C2249" s="1">
        <f t="shared" si="350"/>
        <v>-323.19974137114798</v>
      </c>
      <c r="D2249" s="1">
        <f t="shared" si="351"/>
        <v>-42.508315282208713</v>
      </c>
      <c r="E2249" s="1">
        <f t="shared" si="349"/>
        <v>61.027363926221987</v>
      </c>
      <c r="F2249" s="1">
        <f t="shared" si="352"/>
        <v>0.46558095274905587</v>
      </c>
      <c r="G2249" s="1">
        <f t="shared" si="353"/>
        <v>28.413178240533796</v>
      </c>
      <c r="H2249" s="1">
        <f t="shared" si="354"/>
        <v>-340.14089659083493</v>
      </c>
      <c r="I2249" s="1">
        <f t="shared" si="355"/>
        <v>-8.7144745228798837E-2</v>
      </c>
      <c r="J2249" s="1">
        <f t="shared" si="356"/>
        <v>-7.9995227044154765E-2</v>
      </c>
    </row>
    <row r="2250" spans="1:10" x14ac:dyDescent="0.25">
      <c r="A2250" s="1">
        <f t="shared" si="357"/>
        <v>2225</v>
      </c>
      <c r="B2250" s="1">
        <f t="shared" si="358"/>
        <v>0.22249999999999182</v>
      </c>
      <c r="C2250" s="1">
        <f t="shared" si="350"/>
        <v>-323.23375546080706</v>
      </c>
      <c r="D2250" s="1">
        <f t="shared" si="351"/>
        <v>-42.540638657754791</v>
      </c>
      <c r="E2250" s="1">
        <f t="shared" si="349"/>
        <v>61.027363926221987</v>
      </c>
      <c r="F2250" s="1">
        <f t="shared" si="352"/>
        <v>0.46558095274905587</v>
      </c>
      <c r="G2250" s="1">
        <f t="shared" si="353"/>
        <v>28.413178240533796</v>
      </c>
      <c r="H2250" s="1">
        <f t="shared" si="354"/>
        <v>-339.95167793677894</v>
      </c>
      <c r="I2250" s="1">
        <f t="shared" si="355"/>
        <v>-8.7191303324073738E-2</v>
      </c>
      <c r="J2250" s="1">
        <f t="shared" si="356"/>
        <v>-8.0041785139429666E-2</v>
      </c>
    </row>
    <row r="2251" spans="1:10" x14ac:dyDescent="0.25">
      <c r="A2251" s="1">
        <f t="shared" si="357"/>
        <v>2226</v>
      </c>
      <c r="B2251" s="1">
        <f t="shared" si="358"/>
        <v>0.2225999999999918</v>
      </c>
      <c r="C2251" s="1">
        <f t="shared" si="350"/>
        <v>-323.26775062860077</v>
      </c>
      <c r="D2251" s="1">
        <f t="shared" si="351"/>
        <v>-42.572965432817654</v>
      </c>
      <c r="E2251" s="1">
        <f t="shared" si="349"/>
        <v>61.027363926221987</v>
      </c>
      <c r="F2251" s="1">
        <f t="shared" si="352"/>
        <v>0.46558095274905587</v>
      </c>
      <c r="G2251" s="1">
        <f t="shared" si="353"/>
        <v>28.413178240533796</v>
      </c>
      <c r="H2251" s="1">
        <f t="shared" si="354"/>
        <v>-339.76268390737505</v>
      </c>
      <c r="I2251" s="1">
        <f t="shared" si="355"/>
        <v>-8.7237861419348639E-2</v>
      </c>
      <c r="J2251" s="1">
        <f t="shared" si="356"/>
        <v>-8.0088343234704568E-2</v>
      </c>
    </row>
    <row r="2252" spans="1:10" x14ac:dyDescent="0.25">
      <c r="A2252" s="1">
        <f t="shared" si="357"/>
        <v>2227</v>
      </c>
      <c r="B2252" s="1">
        <f t="shared" si="358"/>
        <v>0.22269999999999179</v>
      </c>
      <c r="C2252" s="1">
        <f t="shared" si="350"/>
        <v>-323.30172689699151</v>
      </c>
      <c r="D2252" s="1">
        <f t="shared" si="351"/>
        <v>-42.605295605507351</v>
      </c>
      <c r="E2252" s="1">
        <f t="shared" si="349"/>
        <v>61.027363926221987</v>
      </c>
      <c r="F2252" s="1">
        <f t="shared" si="352"/>
        <v>0.46558095274905587</v>
      </c>
      <c r="G2252" s="1">
        <f t="shared" si="353"/>
        <v>28.413178240533796</v>
      </c>
      <c r="H2252" s="1">
        <f t="shared" si="354"/>
        <v>-339.57391410604419</v>
      </c>
      <c r="I2252" s="1">
        <f t="shared" si="355"/>
        <v>-8.728441951462354E-2</v>
      </c>
      <c r="J2252" s="1">
        <f t="shared" si="356"/>
        <v>-8.0134901329979469E-2</v>
      </c>
    </row>
    <row r="2253" spans="1:10" x14ac:dyDescent="0.25">
      <c r="A2253" s="1">
        <f t="shared" si="357"/>
        <v>2228</v>
      </c>
      <c r="B2253" s="1">
        <f t="shared" si="358"/>
        <v>0.22279999999999178</v>
      </c>
      <c r="C2253" s="1">
        <f t="shared" si="350"/>
        <v>-323.33568428840209</v>
      </c>
      <c r="D2253" s="1">
        <f t="shared" si="351"/>
        <v>-42.63762917393619</v>
      </c>
      <c r="E2253" s="1">
        <f t="shared" si="349"/>
        <v>61.027363926221987</v>
      </c>
      <c r="F2253" s="1">
        <f t="shared" si="352"/>
        <v>0.46558095274905587</v>
      </c>
      <c r="G2253" s="1">
        <f t="shared" si="353"/>
        <v>28.413178240533796</v>
      </c>
      <c r="H2253" s="1">
        <f t="shared" si="354"/>
        <v>-339.3853681371366</v>
      </c>
      <c r="I2253" s="1">
        <f t="shared" si="355"/>
        <v>-8.7330977609898441E-2</v>
      </c>
      <c r="J2253" s="1">
        <f t="shared" si="356"/>
        <v>-8.018145942525437E-2</v>
      </c>
    </row>
    <row r="2254" spans="1:10" x14ac:dyDescent="0.25">
      <c r="A2254" s="1">
        <f t="shared" si="357"/>
        <v>2229</v>
      </c>
      <c r="B2254" s="1">
        <f t="shared" si="358"/>
        <v>0.22289999999999177</v>
      </c>
      <c r="C2254" s="1">
        <f t="shared" si="350"/>
        <v>-323.3696228252158</v>
      </c>
      <c r="D2254" s="1">
        <f t="shared" si="351"/>
        <v>-42.669966136218711</v>
      </c>
      <c r="E2254" s="1">
        <f t="shared" si="349"/>
        <v>61.027363926221987</v>
      </c>
      <c r="F2254" s="1">
        <f t="shared" si="352"/>
        <v>0.46558095274905587</v>
      </c>
      <c r="G2254" s="1">
        <f t="shared" si="353"/>
        <v>28.413178240533796</v>
      </c>
      <c r="H2254" s="1">
        <f t="shared" si="354"/>
        <v>-339.19704560592947</v>
      </c>
      <c r="I2254" s="1">
        <f t="shared" si="355"/>
        <v>-8.7377535705173343E-2</v>
      </c>
      <c r="J2254" s="1">
        <f t="shared" si="356"/>
        <v>-8.0228017520529271E-2</v>
      </c>
    </row>
    <row r="2255" spans="1:10" x14ac:dyDescent="0.25">
      <c r="A2255" s="1">
        <f t="shared" si="357"/>
        <v>2230</v>
      </c>
      <c r="B2255" s="1">
        <f t="shared" si="358"/>
        <v>0.22299999999999176</v>
      </c>
      <c r="C2255" s="1">
        <f t="shared" si="350"/>
        <v>-323.40354252977642</v>
      </c>
      <c r="D2255" s="1">
        <f t="shared" si="351"/>
        <v>-42.702306490471692</v>
      </c>
      <c r="E2255" s="1">
        <f t="shared" si="349"/>
        <v>61.027363926221987</v>
      </c>
      <c r="F2255" s="1">
        <f t="shared" si="352"/>
        <v>0.46558095274905587</v>
      </c>
      <c r="G2255" s="1">
        <f t="shared" si="353"/>
        <v>28.413178240533796</v>
      </c>
      <c r="H2255" s="1">
        <f t="shared" si="354"/>
        <v>-339.00894611862412</v>
      </c>
      <c r="I2255" s="1">
        <f t="shared" si="355"/>
        <v>-8.7424093800448244E-2</v>
      </c>
      <c r="J2255" s="1">
        <f t="shared" si="356"/>
        <v>-8.0274575615804172E-2</v>
      </c>
    </row>
    <row r="2256" spans="1:10" x14ac:dyDescent="0.25">
      <c r="A2256" s="1">
        <f t="shared" si="357"/>
        <v>2231</v>
      </c>
      <c r="B2256" s="1">
        <f t="shared" si="358"/>
        <v>0.22309999999999175</v>
      </c>
      <c r="C2256" s="1">
        <f t="shared" si="350"/>
        <v>-323.43744342438828</v>
      </c>
      <c r="D2256" s="1">
        <f t="shared" si="351"/>
        <v>-42.734650234814133</v>
      </c>
      <c r="E2256" s="1">
        <f t="shared" si="349"/>
        <v>61.027363926221987</v>
      </c>
      <c r="F2256" s="1">
        <f t="shared" si="352"/>
        <v>0.46558095274905587</v>
      </c>
      <c r="G2256" s="1">
        <f t="shared" si="353"/>
        <v>28.413178240533796</v>
      </c>
      <c r="H2256" s="1">
        <f t="shared" si="354"/>
        <v>-338.82106928234327</v>
      </c>
      <c r="I2256" s="1">
        <f t="shared" si="355"/>
        <v>-8.7470651895723145E-2</v>
      </c>
      <c r="J2256" s="1">
        <f t="shared" si="356"/>
        <v>-8.0321133711079074E-2</v>
      </c>
    </row>
    <row r="2257" spans="1:10" x14ac:dyDescent="0.25">
      <c r="A2257" s="1">
        <f t="shared" si="357"/>
        <v>2232</v>
      </c>
      <c r="B2257" s="1">
        <f t="shared" si="358"/>
        <v>0.22319999999999174</v>
      </c>
      <c r="C2257" s="1">
        <f t="shared" si="350"/>
        <v>-323.4713255313165</v>
      </c>
      <c r="D2257" s="1">
        <f t="shared" si="351"/>
        <v>-42.766997367367267</v>
      </c>
      <c r="E2257" s="1">
        <f t="shared" si="349"/>
        <v>61.027363926221987</v>
      </c>
      <c r="F2257" s="1">
        <f t="shared" si="352"/>
        <v>0.46558095274905587</v>
      </c>
      <c r="G2257" s="1">
        <f t="shared" si="353"/>
        <v>28.413178240533796</v>
      </c>
      <c r="H2257" s="1">
        <f t="shared" si="354"/>
        <v>-338.63341470512819</v>
      </c>
      <c r="I2257" s="1">
        <f t="shared" si="355"/>
        <v>-8.7517209990998046E-2</v>
      </c>
      <c r="J2257" s="1">
        <f t="shared" si="356"/>
        <v>-8.0367691806353975E-2</v>
      </c>
    </row>
    <row r="2258" spans="1:10" x14ac:dyDescent="0.25">
      <c r="A2258" s="1">
        <f t="shared" si="357"/>
        <v>2233</v>
      </c>
      <c r="B2258" s="1">
        <f t="shared" si="358"/>
        <v>0.22329999999999173</v>
      </c>
      <c r="C2258" s="1">
        <f t="shared" si="350"/>
        <v>-323.50518887278702</v>
      </c>
      <c r="D2258" s="1">
        <f t="shared" si="351"/>
        <v>-42.799347886254544</v>
      </c>
      <c r="E2258" s="1">
        <f t="shared" si="349"/>
        <v>61.027363926221987</v>
      </c>
      <c r="F2258" s="1">
        <f t="shared" si="352"/>
        <v>0.46558095274905587</v>
      </c>
      <c r="G2258" s="1">
        <f t="shared" si="353"/>
        <v>28.413178240533796</v>
      </c>
      <c r="H2258" s="1">
        <f t="shared" si="354"/>
        <v>-338.44598199593639</v>
      </c>
      <c r="I2258" s="1">
        <f t="shared" si="355"/>
        <v>-8.7563768086272947E-2</v>
      </c>
      <c r="J2258" s="1">
        <f t="shared" si="356"/>
        <v>-8.0414249901628876E-2</v>
      </c>
    </row>
    <row r="2259" spans="1:10" x14ac:dyDescent="0.25">
      <c r="A2259" s="1">
        <f t="shared" si="357"/>
        <v>2234</v>
      </c>
      <c r="B2259" s="1">
        <f t="shared" si="358"/>
        <v>0.22339999999999172</v>
      </c>
      <c r="C2259" s="1">
        <f t="shared" si="350"/>
        <v>-323.53903347098662</v>
      </c>
      <c r="D2259" s="1">
        <f t="shared" si="351"/>
        <v>-42.831701789601645</v>
      </c>
      <c r="E2259" s="1">
        <f t="shared" si="349"/>
        <v>61.027363926221987</v>
      </c>
      <c r="F2259" s="1">
        <f t="shared" si="352"/>
        <v>0.46558095274905587</v>
      </c>
      <c r="G2259" s="1">
        <f t="shared" si="353"/>
        <v>28.413178240533796</v>
      </c>
      <c r="H2259" s="1">
        <f t="shared" si="354"/>
        <v>-338.25877076463871</v>
      </c>
      <c r="I2259" s="1">
        <f t="shared" si="355"/>
        <v>-8.7610326181547848E-2</v>
      </c>
      <c r="J2259" s="1">
        <f t="shared" si="356"/>
        <v>-8.0460807996903777E-2</v>
      </c>
    </row>
    <row r="2260" spans="1:10" x14ac:dyDescent="0.25">
      <c r="A2260" s="1">
        <f t="shared" si="357"/>
        <v>2235</v>
      </c>
      <c r="B2260" s="1">
        <f t="shared" si="358"/>
        <v>0.22349999999999171</v>
      </c>
      <c r="C2260" s="1">
        <f t="shared" si="350"/>
        <v>-323.5728593480631</v>
      </c>
      <c r="D2260" s="1">
        <f t="shared" si="351"/>
        <v>-42.864059075536453</v>
      </c>
      <c r="E2260" s="1">
        <f t="shared" si="349"/>
        <v>61.027363926221987</v>
      </c>
      <c r="F2260" s="1">
        <f t="shared" si="352"/>
        <v>0.46558095274905587</v>
      </c>
      <c r="G2260" s="1">
        <f t="shared" si="353"/>
        <v>28.413178240533796</v>
      </c>
      <c r="H2260" s="1">
        <f t="shared" si="354"/>
        <v>-338.0717806220166</v>
      </c>
      <c r="I2260" s="1">
        <f t="shared" si="355"/>
        <v>-8.765688427682275E-2</v>
      </c>
      <c r="J2260" s="1">
        <f t="shared" si="356"/>
        <v>-8.0507366092178678E-2</v>
      </c>
    </row>
    <row r="2261" spans="1:10" x14ac:dyDescent="0.25">
      <c r="A2261" s="1">
        <f t="shared" si="357"/>
        <v>2236</v>
      </c>
      <c r="B2261" s="1">
        <f t="shared" si="358"/>
        <v>0.22359999999999169</v>
      </c>
      <c r="C2261" s="1">
        <f t="shared" si="350"/>
        <v>-323.60666652612531</v>
      </c>
      <c r="D2261" s="1">
        <f t="shared" si="351"/>
        <v>-42.896419742189067</v>
      </c>
      <c r="E2261" s="1">
        <f t="shared" si="349"/>
        <v>61.027363926221987</v>
      </c>
      <c r="F2261" s="1">
        <f t="shared" si="352"/>
        <v>0.46558095274905587</v>
      </c>
      <c r="G2261" s="1">
        <f t="shared" si="353"/>
        <v>28.413178240533796</v>
      </c>
      <c r="H2261" s="1">
        <f t="shared" si="354"/>
        <v>-337.88501117975966</v>
      </c>
      <c r="I2261" s="1">
        <f t="shared" si="355"/>
        <v>-8.7703442372097651E-2</v>
      </c>
      <c r="J2261" s="1">
        <f t="shared" si="356"/>
        <v>-8.0553924187453579E-2</v>
      </c>
    </row>
    <row r="2262" spans="1:10" x14ac:dyDescent="0.25">
      <c r="A2262" s="1">
        <f t="shared" si="357"/>
        <v>2237</v>
      </c>
      <c r="B2262" s="1">
        <f t="shared" si="358"/>
        <v>0.22369999999999168</v>
      </c>
      <c r="C2262" s="1">
        <f t="shared" si="350"/>
        <v>-323.64045502724326</v>
      </c>
      <c r="D2262" s="1">
        <f t="shared" si="351"/>
        <v>-42.928783787691792</v>
      </c>
      <c r="E2262" s="1">
        <f t="shared" si="349"/>
        <v>61.027363926221987</v>
      </c>
      <c r="F2262" s="1">
        <f t="shared" si="352"/>
        <v>0.46558095274905587</v>
      </c>
      <c r="G2262" s="1">
        <f t="shared" si="353"/>
        <v>28.413178240533796</v>
      </c>
      <c r="H2262" s="1">
        <f t="shared" si="354"/>
        <v>-337.69846205046287</v>
      </c>
      <c r="I2262" s="1">
        <f t="shared" si="355"/>
        <v>-8.7750000467372552E-2</v>
      </c>
      <c r="J2262" s="1">
        <f t="shared" si="356"/>
        <v>-8.0600482282728481E-2</v>
      </c>
    </row>
    <row r="2263" spans="1:10" x14ac:dyDescent="0.25">
      <c r="A2263" s="1">
        <f t="shared" si="357"/>
        <v>2238</v>
      </c>
      <c r="B2263" s="1">
        <f t="shared" si="358"/>
        <v>0.22379999999999167</v>
      </c>
      <c r="C2263" s="1">
        <f t="shared" si="350"/>
        <v>-323.67422487344828</v>
      </c>
      <c r="D2263" s="1">
        <f t="shared" si="351"/>
        <v>-42.961151210179139</v>
      </c>
      <c r="E2263" s="1">
        <f t="shared" si="349"/>
        <v>61.027363926221987</v>
      </c>
      <c r="F2263" s="1">
        <f t="shared" si="352"/>
        <v>0.46558095274905587</v>
      </c>
      <c r="G2263" s="1">
        <f t="shared" si="353"/>
        <v>28.413178240533796</v>
      </c>
      <c r="H2263" s="1">
        <f t="shared" si="354"/>
        <v>-337.512132847624</v>
      </c>
      <c r="I2263" s="1">
        <f t="shared" si="355"/>
        <v>-8.7796558562647453E-2</v>
      </c>
      <c r="J2263" s="1">
        <f t="shared" si="356"/>
        <v>-8.0647040378003382E-2</v>
      </c>
    </row>
    <row r="2264" spans="1:10" x14ac:dyDescent="0.25">
      <c r="A2264" s="1">
        <f t="shared" si="357"/>
        <v>2239</v>
      </c>
      <c r="B2264" s="1">
        <f t="shared" si="358"/>
        <v>0.22389999999999166</v>
      </c>
      <c r="C2264" s="1">
        <f t="shared" si="350"/>
        <v>-323.70797608673303</v>
      </c>
      <c r="D2264" s="1">
        <f t="shared" si="351"/>
        <v>-42.99352200778781</v>
      </c>
      <c r="E2264" s="1">
        <f t="shared" si="349"/>
        <v>61.027363926221987</v>
      </c>
      <c r="F2264" s="1">
        <f t="shared" si="352"/>
        <v>0.46558095274905587</v>
      </c>
      <c r="G2264" s="1">
        <f t="shared" si="353"/>
        <v>28.413178240533796</v>
      </c>
      <c r="H2264" s="1">
        <f t="shared" si="354"/>
        <v>-337.32602318564102</v>
      </c>
      <c r="I2264" s="1">
        <f t="shared" si="355"/>
        <v>-8.7843116657922354E-2</v>
      </c>
      <c r="J2264" s="1">
        <f t="shared" si="356"/>
        <v>-8.0693598473278283E-2</v>
      </c>
    </row>
    <row r="2265" spans="1:10" x14ac:dyDescent="0.25">
      <c r="A2265" s="1">
        <f t="shared" si="357"/>
        <v>2240</v>
      </c>
      <c r="B2265" s="1">
        <f t="shared" si="358"/>
        <v>0.22399999999999165</v>
      </c>
      <c r="C2265" s="1">
        <f t="shared" si="350"/>
        <v>-323.74170868905156</v>
      </c>
      <c r="D2265" s="1">
        <f t="shared" si="351"/>
        <v>-43.025896178656716</v>
      </c>
      <c r="E2265" s="1">
        <f t="shared" si="349"/>
        <v>61.027363926221987</v>
      </c>
      <c r="F2265" s="1">
        <f t="shared" si="352"/>
        <v>0.46558095274905587</v>
      </c>
      <c r="G2265" s="1">
        <f t="shared" si="353"/>
        <v>28.413178240533796</v>
      </c>
      <c r="H2265" s="1">
        <f t="shared" si="354"/>
        <v>-337.14013267980931</v>
      </c>
      <c r="I2265" s="1">
        <f t="shared" si="355"/>
        <v>-8.7889674753197256E-2</v>
      </c>
      <c r="J2265" s="1">
        <f t="shared" si="356"/>
        <v>-8.0740156568553184E-2</v>
      </c>
    </row>
    <row r="2266" spans="1:10" x14ac:dyDescent="0.25">
      <c r="A2266" s="1">
        <f t="shared" si="357"/>
        <v>2241</v>
      </c>
      <c r="B2266" s="1">
        <f t="shared" si="358"/>
        <v>0.22409999999999164</v>
      </c>
      <c r="C2266" s="1">
        <f t="shared" si="350"/>
        <v>-323.77542270231953</v>
      </c>
      <c r="D2266" s="1">
        <f t="shared" si="351"/>
        <v>-43.058273720926948</v>
      </c>
      <c r="E2266" s="1">
        <f t="shared" si="349"/>
        <v>61.027363926221987</v>
      </c>
      <c r="F2266" s="1">
        <f t="shared" si="352"/>
        <v>0.46558095274905587</v>
      </c>
      <c r="G2266" s="1">
        <f t="shared" si="353"/>
        <v>28.413178240533796</v>
      </c>
      <c r="H2266" s="1">
        <f t="shared" si="354"/>
        <v>-336.9544609463195</v>
      </c>
      <c r="I2266" s="1">
        <f t="shared" si="355"/>
        <v>-8.7936232848472157E-2</v>
      </c>
      <c r="J2266" s="1">
        <f t="shared" si="356"/>
        <v>-8.0786714663828085E-2</v>
      </c>
    </row>
    <row r="2267" spans="1:10" x14ac:dyDescent="0.25">
      <c r="A2267" s="1">
        <f t="shared" si="357"/>
        <v>2242</v>
      </c>
      <c r="B2267" s="1">
        <f t="shared" si="358"/>
        <v>0.22419999999999163</v>
      </c>
      <c r="C2267" s="1">
        <f t="shared" si="350"/>
        <v>-323.80911814841414</v>
      </c>
      <c r="D2267" s="1">
        <f t="shared" si="351"/>
        <v>-43.090654632741789</v>
      </c>
      <c r="E2267" s="1">
        <f t="shared" ref="E2267:E2330" si="359">SQRT(2*$C$17/($B$15*(1-($B$13/$B$12)^4)))</f>
        <v>61.027363926221987</v>
      </c>
      <c r="F2267" s="1">
        <f t="shared" si="352"/>
        <v>0.46558095274905587</v>
      </c>
      <c r="G2267" s="1">
        <f t="shared" si="353"/>
        <v>28.413178240533796</v>
      </c>
      <c r="H2267" s="1">
        <f t="shared" si="354"/>
        <v>-336.76900760225419</v>
      </c>
      <c r="I2267" s="1">
        <f t="shared" si="355"/>
        <v>-8.7982790943747058E-2</v>
      </c>
      <c r="J2267" s="1">
        <f t="shared" si="356"/>
        <v>-8.0833272759102986E-2</v>
      </c>
    </row>
    <row r="2268" spans="1:10" x14ac:dyDescent="0.25">
      <c r="A2268" s="1">
        <f t="shared" si="357"/>
        <v>2243</v>
      </c>
      <c r="B2268" s="1">
        <f t="shared" si="358"/>
        <v>0.22429999999999162</v>
      </c>
      <c r="C2268" s="1">
        <f t="shared" si="350"/>
        <v>-323.84279504917436</v>
      </c>
      <c r="D2268" s="1">
        <f t="shared" si="351"/>
        <v>-43.123038912246706</v>
      </c>
      <c r="E2268" s="1">
        <f t="shared" si="359"/>
        <v>61.027363926221987</v>
      </c>
      <c r="F2268" s="1">
        <f t="shared" si="352"/>
        <v>0.46558095274905587</v>
      </c>
      <c r="G2268" s="1">
        <f t="shared" si="353"/>
        <v>28.413178240533796</v>
      </c>
      <c r="H2268" s="1">
        <f t="shared" si="354"/>
        <v>-336.58377226558605</v>
      </c>
      <c r="I2268" s="1">
        <f t="shared" si="355"/>
        <v>-8.8029349039021959E-2</v>
      </c>
      <c r="J2268" s="1">
        <f t="shared" si="356"/>
        <v>-8.0879830854377888E-2</v>
      </c>
    </row>
    <row r="2269" spans="1:10" x14ac:dyDescent="0.25">
      <c r="A2269" s="1">
        <f t="shared" si="357"/>
        <v>2244</v>
      </c>
      <c r="B2269" s="1">
        <f t="shared" si="358"/>
        <v>0.22439999999999161</v>
      </c>
      <c r="C2269" s="1">
        <f t="shared" si="350"/>
        <v>-323.87645342640093</v>
      </c>
      <c r="D2269" s="1">
        <f t="shared" si="351"/>
        <v>-43.155426557589344</v>
      </c>
      <c r="E2269" s="1">
        <f t="shared" si="359"/>
        <v>61.027363926221987</v>
      </c>
      <c r="F2269" s="1">
        <f t="shared" si="352"/>
        <v>0.46558095274905587</v>
      </c>
      <c r="G2269" s="1">
        <f t="shared" si="353"/>
        <v>28.413178240533796</v>
      </c>
      <c r="H2269" s="1">
        <f t="shared" si="354"/>
        <v>-336.39875455517483</v>
      </c>
      <c r="I2269" s="1">
        <f t="shared" si="355"/>
        <v>-8.807590713429686E-2</v>
      </c>
      <c r="J2269" s="1">
        <f t="shared" si="356"/>
        <v>-8.0926388949652789E-2</v>
      </c>
    </row>
    <row r="2270" spans="1:10" x14ac:dyDescent="0.25">
      <c r="A2270" s="1">
        <f t="shared" si="357"/>
        <v>2245</v>
      </c>
      <c r="B2270" s="1">
        <f t="shared" si="358"/>
        <v>0.2244999999999916</v>
      </c>
      <c r="C2270" s="1">
        <f t="shared" si="350"/>
        <v>-323.91009330185642</v>
      </c>
      <c r="D2270" s="1">
        <f t="shared" si="351"/>
        <v>-43.187817566919527</v>
      </c>
      <c r="E2270" s="1">
        <f t="shared" si="359"/>
        <v>61.027363926221987</v>
      </c>
      <c r="F2270" s="1">
        <f t="shared" si="352"/>
        <v>0.46558095274905587</v>
      </c>
      <c r="G2270" s="1">
        <f t="shared" si="353"/>
        <v>28.413178240533796</v>
      </c>
      <c r="H2270" s="1">
        <f t="shared" si="354"/>
        <v>-336.21395409076479</v>
      </c>
      <c r="I2270" s="1">
        <f t="shared" si="355"/>
        <v>-8.8122465229571761E-2</v>
      </c>
      <c r="J2270" s="1">
        <f t="shared" si="356"/>
        <v>-8.097294704492769E-2</v>
      </c>
    </row>
    <row r="2271" spans="1:10" x14ac:dyDescent="0.25">
      <c r="A2271" s="1">
        <f t="shared" si="357"/>
        <v>2246</v>
      </c>
      <c r="B2271" s="1">
        <f t="shared" si="358"/>
        <v>0.22459999999999158</v>
      </c>
      <c r="C2271" s="1">
        <f t="shared" ref="C2271:C2334" si="360">C2270+H2270*$B$2</f>
        <v>-323.94371469726548</v>
      </c>
      <c r="D2271" s="1">
        <f t="shared" ref="D2271:D2334" si="361">D2270+$B$2*C2271</f>
        <v>-43.220211938389255</v>
      </c>
      <c r="E2271" s="1">
        <f t="shared" si="359"/>
        <v>61.027363926221987</v>
      </c>
      <c r="F2271" s="1">
        <f t="shared" ref="F2271:F2334" si="362">PI()*($B$13/2)^2*$B$15*E2271</f>
        <v>0.46558095274905587</v>
      </c>
      <c r="G2271" s="1">
        <f t="shared" ref="G2271:G2334" si="363">E2271*F2271</f>
        <v>28.413178240533796</v>
      </c>
      <c r="H2271" s="1">
        <f t="shared" ref="H2271:H2334" si="364">-(0.5*$B$3*C2271^2*$B$5*$B$11)/J2270-$B$10+G2271/J2270</f>
        <v>-336.02937049298237</v>
      </c>
      <c r="I2271" s="1">
        <f t="shared" ref="I2271:I2334" si="365">I2270-F2271*$B$2</f>
        <v>-8.8169023324846663E-2</v>
      </c>
      <c r="J2271" s="1">
        <f t="shared" ref="J2271:J2334" si="366">$B$7+I2271</f>
        <v>-8.1019505140202591E-2</v>
      </c>
    </row>
    <row r="2272" spans="1:10" x14ac:dyDescent="0.25">
      <c r="A2272" s="1">
        <f t="shared" si="357"/>
        <v>2247</v>
      </c>
      <c r="B2272" s="1">
        <f t="shared" si="358"/>
        <v>0.22469999999999157</v>
      </c>
      <c r="C2272" s="1">
        <f t="shared" si="360"/>
        <v>-323.97731763431477</v>
      </c>
      <c r="D2272" s="1">
        <f t="shared" si="361"/>
        <v>-43.252609670152687</v>
      </c>
      <c r="E2272" s="1">
        <f t="shared" si="359"/>
        <v>61.027363926221987</v>
      </c>
      <c r="F2272" s="1">
        <f t="shared" si="362"/>
        <v>0.46558095274905587</v>
      </c>
      <c r="G2272" s="1">
        <f t="shared" si="363"/>
        <v>28.413178240533796</v>
      </c>
      <c r="H2272" s="1">
        <f t="shared" si="364"/>
        <v>-335.84500338333351</v>
      </c>
      <c r="I2272" s="1">
        <f t="shared" si="365"/>
        <v>-8.8215581420121564E-2</v>
      </c>
      <c r="J2272" s="1">
        <f t="shared" si="366"/>
        <v>-8.1066063235477492E-2</v>
      </c>
    </row>
    <row r="2273" spans="1:10" x14ac:dyDescent="0.25">
      <c r="A2273" s="1">
        <f t="shared" si="357"/>
        <v>2248</v>
      </c>
      <c r="B2273" s="1">
        <f t="shared" si="358"/>
        <v>0.22479999999999156</v>
      </c>
      <c r="C2273" s="1">
        <f t="shared" si="360"/>
        <v>-324.01090213465312</v>
      </c>
      <c r="D2273" s="1">
        <f t="shared" si="361"/>
        <v>-43.285010760366156</v>
      </c>
      <c r="E2273" s="1">
        <f t="shared" si="359"/>
        <v>61.027363926221987</v>
      </c>
      <c r="F2273" s="1">
        <f t="shared" si="362"/>
        <v>0.46558095274905587</v>
      </c>
      <c r="G2273" s="1">
        <f t="shared" si="363"/>
        <v>28.413178240533796</v>
      </c>
      <c r="H2273" s="1">
        <f t="shared" si="364"/>
        <v>-335.66085238420112</v>
      </c>
      <c r="I2273" s="1">
        <f t="shared" si="365"/>
        <v>-8.8262139515396465E-2</v>
      </c>
      <c r="J2273" s="1">
        <f t="shared" si="366"/>
        <v>-8.1112621330752394E-2</v>
      </c>
    </row>
    <row r="2274" spans="1:10" x14ac:dyDescent="0.25">
      <c r="A2274" s="1">
        <f t="shared" si="357"/>
        <v>2249</v>
      </c>
      <c r="B2274" s="1">
        <f t="shared" si="358"/>
        <v>0.22489999999999155</v>
      </c>
      <c r="C2274" s="1">
        <f t="shared" si="360"/>
        <v>-324.04446821989154</v>
      </c>
      <c r="D2274" s="1">
        <f t="shared" si="361"/>
        <v>-43.317415207188148</v>
      </c>
      <c r="E2274" s="1">
        <f t="shared" si="359"/>
        <v>61.027363926221987</v>
      </c>
      <c r="F2274" s="1">
        <f t="shared" si="362"/>
        <v>0.46558095274905587</v>
      </c>
      <c r="G2274" s="1">
        <f t="shared" si="363"/>
        <v>28.413178240533796</v>
      </c>
      <c r="H2274" s="1">
        <f t="shared" si="364"/>
        <v>-335.47691711884255</v>
      </c>
      <c r="I2274" s="1">
        <f t="shared" si="365"/>
        <v>-8.8308697610671366E-2</v>
      </c>
      <c r="J2274" s="1">
        <f t="shared" si="366"/>
        <v>-8.1159179426027295E-2</v>
      </c>
    </row>
    <row r="2275" spans="1:10" x14ac:dyDescent="0.25">
      <c r="A2275" s="1">
        <f t="shared" si="357"/>
        <v>2250</v>
      </c>
      <c r="B2275" s="1">
        <f t="shared" si="358"/>
        <v>0.22499999999999154</v>
      </c>
      <c r="C2275" s="1">
        <f t="shared" si="360"/>
        <v>-324.07801591160342</v>
      </c>
      <c r="D2275" s="1">
        <f t="shared" si="361"/>
        <v>-43.34982300877931</v>
      </c>
      <c r="E2275" s="1">
        <f t="shared" si="359"/>
        <v>61.027363926221987</v>
      </c>
      <c r="F2275" s="1">
        <f t="shared" si="362"/>
        <v>0.46558095274905587</v>
      </c>
      <c r="G2275" s="1">
        <f t="shared" si="363"/>
        <v>28.413178240533796</v>
      </c>
      <c r="H2275" s="1">
        <f t="shared" si="364"/>
        <v>-335.293197211387</v>
      </c>
      <c r="I2275" s="1">
        <f t="shared" si="365"/>
        <v>-8.8355255705946267E-2</v>
      </c>
      <c r="J2275" s="1">
        <f t="shared" si="366"/>
        <v>-8.1205737521302196E-2</v>
      </c>
    </row>
    <row r="2276" spans="1:10" x14ac:dyDescent="0.25">
      <c r="A2276" s="1">
        <f t="shared" si="357"/>
        <v>2251</v>
      </c>
      <c r="B2276" s="1">
        <f t="shared" si="358"/>
        <v>0.22509999999999153</v>
      </c>
      <c r="C2276" s="1">
        <f t="shared" si="360"/>
        <v>-324.11154523132456</v>
      </c>
      <c r="D2276" s="1">
        <f t="shared" si="361"/>
        <v>-43.382234163302442</v>
      </c>
      <c r="E2276" s="1">
        <f t="shared" si="359"/>
        <v>61.027363926221987</v>
      </c>
      <c r="F2276" s="1">
        <f t="shared" si="362"/>
        <v>0.46558095274905587</v>
      </c>
      <c r="G2276" s="1">
        <f t="shared" si="363"/>
        <v>28.413178240533796</v>
      </c>
      <c r="H2276" s="1">
        <f t="shared" si="364"/>
        <v>-335.10969228683308</v>
      </c>
      <c r="I2276" s="1">
        <f t="shared" si="365"/>
        <v>-8.8401813801221168E-2</v>
      </c>
      <c r="J2276" s="1">
        <f t="shared" si="366"/>
        <v>-8.1252295616577097E-2</v>
      </c>
    </row>
    <row r="2277" spans="1:10" x14ac:dyDescent="0.25">
      <c r="A2277" s="1">
        <f t="shared" si="357"/>
        <v>2252</v>
      </c>
      <c r="B2277" s="1">
        <f t="shared" si="358"/>
        <v>0.22519999999999152</v>
      </c>
      <c r="C2277" s="1">
        <f t="shared" si="360"/>
        <v>-324.14505620055326</v>
      </c>
      <c r="D2277" s="1">
        <f t="shared" si="361"/>
        <v>-43.414648668922496</v>
      </c>
      <c r="E2277" s="1">
        <f t="shared" si="359"/>
        <v>61.027363926221987</v>
      </c>
      <c r="F2277" s="1">
        <f t="shared" si="362"/>
        <v>0.46558095274905587</v>
      </c>
      <c r="G2277" s="1">
        <f t="shared" si="363"/>
        <v>28.413178240533796</v>
      </c>
      <c r="H2277" s="1">
        <f t="shared" si="364"/>
        <v>-334.92640197104629</v>
      </c>
      <c r="I2277" s="1">
        <f t="shared" si="365"/>
        <v>-8.844837189649607E-2</v>
      </c>
      <c r="J2277" s="1">
        <f t="shared" si="366"/>
        <v>-8.1298853711851998E-2</v>
      </c>
    </row>
    <row r="2278" spans="1:10" x14ac:dyDescent="0.25">
      <c r="A2278" s="1">
        <f t="shared" si="357"/>
        <v>2253</v>
      </c>
      <c r="B2278" s="1">
        <f t="shared" si="358"/>
        <v>0.22529999999999151</v>
      </c>
      <c r="C2278" s="1">
        <f t="shared" si="360"/>
        <v>-324.17854884075035</v>
      </c>
      <c r="D2278" s="1">
        <f t="shared" si="361"/>
        <v>-43.447066523806569</v>
      </c>
      <c r="E2278" s="1">
        <f t="shared" si="359"/>
        <v>61.027363926221987</v>
      </c>
      <c r="F2278" s="1">
        <f t="shared" si="362"/>
        <v>0.46558095274905587</v>
      </c>
      <c r="G2278" s="1">
        <f t="shared" si="363"/>
        <v>28.413178240533796</v>
      </c>
      <c r="H2278" s="1">
        <f t="shared" si="364"/>
        <v>-334.74332589075658</v>
      </c>
      <c r="I2278" s="1">
        <f t="shared" si="365"/>
        <v>-8.8494929991770971E-2</v>
      </c>
      <c r="J2278" s="1">
        <f t="shared" si="366"/>
        <v>-8.1345411807126899E-2</v>
      </c>
    </row>
    <row r="2279" spans="1:10" x14ac:dyDescent="0.25">
      <c r="A2279" s="1">
        <f t="shared" si="357"/>
        <v>2254</v>
      </c>
      <c r="B2279" s="1">
        <f t="shared" si="358"/>
        <v>0.2253999999999915</v>
      </c>
      <c r="C2279" s="1">
        <f t="shared" si="360"/>
        <v>-324.21202317333945</v>
      </c>
      <c r="D2279" s="1">
        <f t="shared" si="361"/>
        <v>-43.479487726123907</v>
      </c>
      <c r="E2279" s="1">
        <f t="shared" si="359"/>
        <v>61.027363926221987</v>
      </c>
      <c r="F2279" s="1">
        <f t="shared" si="362"/>
        <v>0.46558095274905587</v>
      </c>
      <c r="G2279" s="1">
        <f t="shared" si="363"/>
        <v>28.413178240533796</v>
      </c>
      <c r="H2279" s="1">
        <f t="shared" si="364"/>
        <v>-334.56046367355577</v>
      </c>
      <c r="I2279" s="1">
        <f t="shared" si="365"/>
        <v>-8.8541488087045872E-2</v>
      </c>
      <c r="J2279" s="1">
        <f t="shared" si="366"/>
        <v>-8.1391969902401801E-2</v>
      </c>
    </row>
    <row r="2280" spans="1:10" x14ac:dyDescent="0.25">
      <c r="A2280" s="1">
        <f t="shared" si="357"/>
        <v>2255</v>
      </c>
      <c r="B2280" s="1">
        <f t="shared" si="358"/>
        <v>0.22549999999999149</v>
      </c>
      <c r="C2280" s="1">
        <f t="shared" si="360"/>
        <v>-324.24547921970679</v>
      </c>
      <c r="D2280" s="1">
        <f t="shared" si="361"/>
        <v>-43.511912274045876</v>
      </c>
      <c r="E2280" s="1">
        <f t="shared" si="359"/>
        <v>61.027363926221987</v>
      </c>
      <c r="F2280" s="1">
        <f t="shared" si="362"/>
        <v>0.46558095274905587</v>
      </c>
      <c r="G2280" s="1">
        <f t="shared" si="363"/>
        <v>28.413178240533796</v>
      </c>
      <c r="H2280" s="1">
        <f t="shared" si="364"/>
        <v>-334.37781494789499</v>
      </c>
      <c r="I2280" s="1">
        <f t="shared" si="365"/>
        <v>-8.8588046182320773E-2</v>
      </c>
      <c r="J2280" s="1">
        <f t="shared" si="366"/>
        <v>-8.1438527997676702E-2</v>
      </c>
    </row>
    <row r="2281" spans="1:10" x14ac:dyDescent="0.25">
      <c r="A2281" s="1">
        <f t="shared" si="357"/>
        <v>2256</v>
      </c>
      <c r="B2281" s="1">
        <f t="shared" si="358"/>
        <v>0.22559999999999147</v>
      </c>
      <c r="C2281" s="1">
        <f t="shared" si="360"/>
        <v>-324.27891700120159</v>
      </c>
      <c r="D2281" s="1">
        <f t="shared" si="361"/>
        <v>-43.544340165745993</v>
      </c>
      <c r="E2281" s="1">
        <f t="shared" si="359"/>
        <v>61.027363926221987</v>
      </c>
      <c r="F2281" s="1">
        <f t="shared" si="362"/>
        <v>0.46558095274905587</v>
      </c>
      <c r="G2281" s="1">
        <f t="shared" si="363"/>
        <v>28.413178240533796</v>
      </c>
      <c r="H2281" s="1">
        <f t="shared" si="364"/>
        <v>-334.19537934308244</v>
      </c>
      <c r="I2281" s="1">
        <f t="shared" si="365"/>
        <v>-8.8634604277595674E-2</v>
      </c>
      <c r="J2281" s="1">
        <f t="shared" si="366"/>
        <v>-8.1485086092951603E-2</v>
      </c>
    </row>
    <row r="2282" spans="1:10" x14ac:dyDescent="0.25">
      <c r="A2282" s="1">
        <f t="shared" si="357"/>
        <v>2257</v>
      </c>
      <c r="B2282" s="1">
        <f t="shared" si="358"/>
        <v>0.22569999999999146</v>
      </c>
      <c r="C2282" s="1">
        <f t="shared" si="360"/>
        <v>-324.31233653913591</v>
      </c>
      <c r="D2282" s="1">
        <f t="shared" si="361"/>
        <v>-43.57677139939991</v>
      </c>
      <c r="E2282" s="1">
        <f t="shared" si="359"/>
        <v>61.027363926221987</v>
      </c>
      <c r="F2282" s="1">
        <f t="shared" si="362"/>
        <v>0.46558095274905587</v>
      </c>
      <c r="G2282" s="1">
        <f t="shared" si="363"/>
        <v>28.413178240533796</v>
      </c>
      <c r="H2282" s="1">
        <f t="shared" si="364"/>
        <v>-334.01315648928085</v>
      </c>
      <c r="I2282" s="1">
        <f t="shared" si="365"/>
        <v>-8.8681162372870576E-2</v>
      </c>
      <c r="J2282" s="1">
        <f t="shared" si="366"/>
        <v>-8.1531644188226504E-2</v>
      </c>
    </row>
    <row r="2283" spans="1:10" x14ac:dyDescent="0.25">
      <c r="A2283" s="1">
        <f t="shared" si="357"/>
        <v>2258</v>
      </c>
      <c r="B2283" s="1">
        <f t="shared" si="358"/>
        <v>0.22579999999999145</v>
      </c>
      <c r="C2283" s="1">
        <f t="shared" si="360"/>
        <v>-324.34573785478483</v>
      </c>
      <c r="D2283" s="1">
        <f t="shared" si="361"/>
        <v>-43.609205973185389</v>
      </c>
      <c r="E2283" s="1">
        <f t="shared" si="359"/>
        <v>61.027363926221987</v>
      </c>
      <c r="F2283" s="1">
        <f t="shared" si="362"/>
        <v>0.46558095274905587</v>
      </c>
      <c r="G2283" s="1">
        <f t="shared" si="363"/>
        <v>28.413178240533796</v>
      </c>
      <c r="H2283" s="1">
        <f t="shared" si="364"/>
        <v>-333.83114601750481</v>
      </c>
      <c r="I2283" s="1">
        <f t="shared" si="365"/>
        <v>-8.8727720468145477E-2</v>
      </c>
      <c r="J2283" s="1">
        <f t="shared" si="366"/>
        <v>-8.1578202283501405E-2</v>
      </c>
    </row>
    <row r="2284" spans="1:10" x14ac:dyDescent="0.25">
      <c r="A2284" s="1">
        <f t="shared" si="357"/>
        <v>2259</v>
      </c>
      <c r="B2284" s="1">
        <f t="shared" si="358"/>
        <v>0.22589999999999144</v>
      </c>
      <c r="C2284" s="1">
        <f t="shared" si="360"/>
        <v>-324.37912096938658</v>
      </c>
      <c r="D2284" s="1">
        <f t="shared" si="361"/>
        <v>-43.641643885282328</v>
      </c>
      <c r="E2284" s="1">
        <f t="shared" si="359"/>
        <v>61.027363926221987</v>
      </c>
      <c r="F2284" s="1">
        <f t="shared" si="362"/>
        <v>0.46558095274905587</v>
      </c>
      <c r="G2284" s="1">
        <f t="shared" si="363"/>
        <v>28.413178240533796</v>
      </c>
      <c r="H2284" s="1">
        <f t="shared" si="364"/>
        <v>-333.64934755961855</v>
      </c>
      <c r="I2284" s="1">
        <f t="shared" si="365"/>
        <v>-8.8774278563420378E-2</v>
      </c>
      <c r="J2284" s="1">
        <f t="shared" si="366"/>
        <v>-8.1624760378776307E-2</v>
      </c>
    </row>
    <row r="2285" spans="1:10" x14ac:dyDescent="0.25">
      <c r="A2285" s="1">
        <f t="shared" si="357"/>
        <v>2260</v>
      </c>
      <c r="B2285" s="1">
        <f t="shared" si="358"/>
        <v>0.22599999999999143</v>
      </c>
      <c r="C2285" s="1">
        <f t="shared" si="360"/>
        <v>-324.41248590414256</v>
      </c>
      <c r="D2285" s="1">
        <f t="shared" si="361"/>
        <v>-43.674085133872744</v>
      </c>
      <c r="E2285" s="1">
        <f t="shared" si="359"/>
        <v>61.027363926221987</v>
      </c>
      <c r="F2285" s="1">
        <f t="shared" si="362"/>
        <v>0.46558095274905587</v>
      </c>
      <c r="G2285" s="1">
        <f t="shared" si="363"/>
        <v>28.413178240533796</v>
      </c>
      <c r="H2285" s="1">
        <f t="shared" si="364"/>
        <v>-333.46776074833349</v>
      </c>
      <c r="I2285" s="1">
        <f t="shared" si="365"/>
        <v>-8.8820836658695279E-2</v>
      </c>
      <c r="J2285" s="1">
        <f t="shared" si="366"/>
        <v>-8.1671318474051208E-2</v>
      </c>
    </row>
    <row r="2286" spans="1:10" x14ac:dyDescent="0.25">
      <c r="A2286" s="1">
        <f t="shared" si="357"/>
        <v>2261</v>
      </c>
      <c r="B2286" s="1">
        <f t="shared" si="358"/>
        <v>0.22609999999999142</v>
      </c>
      <c r="C2286" s="1">
        <f t="shared" si="360"/>
        <v>-324.44583268021739</v>
      </c>
      <c r="D2286" s="1">
        <f t="shared" si="361"/>
        <v>-43.706529717140768</v>
      </c>
      <c r="E2286" s="1">
        <f t="shared" si="359"/>
        <v>61.027363926221987</v>
      </c>
      <c r="F2286" s="1">
        <f t="shared" si="362"/>
        <v>0.46558095274905587</v>
      </c>
      <c r="G2286" s="1">
        <f t="shared" si="363"/>
        <v>28.413178240533796</v>
      </c>
      <c r="H2286" s="1">
        <f t="shared" si="364"/>
        <v>-333.2863852172058</v>
      </c>
      <c r="I2286" s="1">
        <f t="shared" si="365"/>
        <v>-8.886739475397018E-2</v>
      </c>
      <c r="J2286" s="1">
        <f t="shared" si="366"/>
        <v>-8.1717876569326109E-2</v>
      </c>
    </row>
    <row r="2287" spans="1:10" x14ac:dyDescent="0.25">
      <c r="A2287" s="1">
        <f t="shared" si="357"/>
        <v>2262</v>
      </c>
      <c r="B2287" s="1">
        <f t="shared" si="358"/>
        <v>0.22619999999999141</v>
      </c>
      <c r="C2287" s="1">
        <f t="shared" si="360"/>
        <v>-324.4791613187391</v>
      </c>
      <c r="D2287" s="1">
        <f t="shared" si="361"/>
        <v>-43.73897763327264</v>
      </c>
      <c r="E2287" s="1">
        <f t="shared" si="359"/>
        <v>61.027363926221987</v>
      </c>
      <c r="F2287" s="1">
        <f t="shared" si="362"/>
        <v>0.46558095274905587</v>
      </c>
      <c r="G2287" s="1">
        <f t="shared" si="363"/>
        <v>28.413178240533796</v>
      </c>
      <c r="H2287" s="1">
        <f t="shared" si="364"/>
        <v>-333.10522060063391</v>
      </c>
      <c r="I2287" s="1">
        <f t="shared" si="365"/>
        <v>-8.8913952849245081E-2</v>
      </c>
      <c r="J2287" s="1">
        <f t="shared" si="366"/>
        <v>-8.176443466460101E-2</v>
      </c>
    </row>
    <row r="2288" spans="1:10" x14ac:dyDescent="0.25">
      <c r="A2288" s="1">
        <f t="shared" si="357"/>
        <v>2263</v>
      </c>
      <c r="B2288" s="1">
        <f t="shared" si="358"/>
        <v>0.2262999999999914</v>
      </c>
      <c r="C2288" s="1">
        <f t="shared" si="360"/>
        <v>-324.51247184079915</v>
      </c>
      <c r="D2288" s="1">
        <f t="shared" si="361"/>
        <v>-43.771428880456718</v>
      </c>
      <c r="E2288" s="1">
        <f t="shared" si="359"/>
        <v>61.027363926221987</v>
      </c>
      <c r="F2288" s="1">
        <f t="shared" si="362"/>
        <v>0.46558095274905587</v>
      </c>
      <c r="G2288" s="1">
        <f t="shared" si="363"/>
        <v>28.413178240533796</v>
      </c>
      <c r="H2288" s="1">
        <f t="shared" si="364"/>
        <v>-332.92426653385587</v>
      </c>
      <c r="I2288" s="1">
        <f t="shared" si="365"/>
        <v>-8.8960510944519983E-2</v>
      </c>
      <c r="J2288" s="1">
        <f t="shared" si="366"/>
        <v>-8.1810992759875911E-2</v>
      </c>
    </row>
    <row r="2289" spans="1:10" x14ac:dyDescent="0.25">
      <c r="A2289" s="1">
        <f t="shared" si="357"/>
        <v>2264</v>
      </c>
      <c r="B2289" s="1">
        <f t="shared" si="358"/>
        <v>0.22639999999999139</v>
      </c>
      <c r="C2289" s="1">
        <f t="shared" si="360"/>
        <v>-324.54576426745251</v>
      </c>
      <c r="D2289" s="1">
        <f t="shared" si="361"/>
        <v>-43.803883456883462</v>
      </c>
      <c r="E2289" s="1">
        <f t="shared" si="359"/>
        <v>61.027363926221987</v>
      </c>
      <c r="F2289" s="1">
        <f t="shared" si="362"/>
        <v>0.46558095274905587</v>
      </c>
      <c r="G2289" s="1">
        <f t="shared" si="363"/>
        <v>28.413178240533796</v>
      </c>
      <c r="H2289" s="1">
        <f t="shared" si="364"/>
        <v>-332.7435226529476</v>
      </c>
      <c r="I2289" s="1">
        <f t="shared" si="365"/>
        <v>-8.9007069039794884E-2</v>
      </c>
      <c r="J2289" s="1">
        <f t="shared" si="366"/>
        <v>-8.1857550855150812E-2</v>
      </c>
    </row>
    <row r="2290" spans="1:10" x14ac:dyDescent="0.25">
      <c r="A2290" s="1">
        <f t="shared" si="357"/>
        <v>2265</v>
      </c>
      <c r="B2290" s="1">
        <f t="shared" si="358"/>
        <v>0.22649999999999137</v>
      </c>
      <c r="C2290" s="1">
        <f t="shared" si="360"/>
        <v>-324.57903861971783</v>
      </c>
      <c r="D2290" s="1">
        <f t="shared" si="361"/>
        <v>-43.836341360745436</v>
      </c>
      <c r="E2290" s="1">
        <f t="shared" si="359"/>
        <v>61.027363926221987</v>
      </c>
      <c r="F2290" s="1">
        <f t="shared" si="362"/>
        <v>0.46558095274905587</v>
      </c>
      <c r="G2290" s="1">
        <f t="shared" si="363"/>
        <v>28.413178240533796</v>
      </c>
      <c r="H2290" s="1">
        <f t="shared" si="364"/>
        <v>-332.56298859481979</v>
      </c>
      <c r="I2290" s="1">
        <f t="shared" si="365"/>
        <v>-8.9053627135069785E-2</v>
      </c>
      <c r="J2290" s="1">
        <f t="shared" si="366"/>
        <v>-8.1904108950425714E-2</v>
      </c>
    </row>
    <row r="2291" spans="1:10" x14ac:dyDescent="0.25">
      <c r="A2291" s="1">
        <f t="shared" si="357"/>
        <v>2266</v>
      </c>
      <c r="B2291" s="1">
        <f t="shared" si="358"/>
        <v>0.22659999999999136</v>
      </c>
      <c r="C2291" s="1">
        <f t="shared" si="360"/>
        <v>-324.61229491857733</v>
      </c>
      <c r="D2291" s="1">
        <f t="shared" si="361"/>
        <v>-43.868802590237294</v>
      </c>
      <c r="E2291" s="1">
        <f t="shared" si="359"/>
        <v>61.027363926221987</v>
      </c>
      <c r="F2291" s="1">
        <f t="shared" si="362"/>
        <v>0.46558095274905587</v>
      </c>
      <c r="G2291" s="1">
        <f t="shared" si="363"/>
        <v>28.413178240533796</v>
      </c>
      <c r="H2291" s="1">
        <f t="shared" si="364"/>
        <v>-332.38266399721607</v>
      </c>
      <c r="I2291" s="1">
        <f t="shared" si="365"/>
        <v>-8.9100185230344686E-2</v>
      </c>
      <c r="J2291" s="1">
        <f t="shared" si="366"/>
        <v>-8.1950667045700615E-2</v>
      </c>
    </row>
    <row r="2292" spans="1:10" x14ac:dyDescent="0.25">
      <c r="A2292" s="1">
        <f t="shared" si="357"/>
        <v>2267</v>
      </c>
      <c r="B2292" s="1">
        <f t="shared" si="358"/>
        <v>0.22669999999999135</v>
      </c>
      <c r="C2292" s="1">
        <f t="shared" si="360"/>
        <v>-324.64553318497707</v>
      </c>
      <c r="D2292" s="1">
        <f t="shared" si="361"/>
        <v>-43.901267143555792</v>
      </c>
      <c r="E2292" s="1">
        <f t="shared" si="359"/>
        <v>61.027363926221987</v>
      </c>
      <c r="F2292" s="1">
        <f t="shared" si="362"/>
        <v>0.46558095274905587</v>
      </c>
      <c r="G2292" s="1">
        <f t="shared" si="363"/>
        <v>28.413178240533796</v>
      </c>
      <c r="H2292" s="1">
        <f t="shared" si="364"/>
        <v>-332.20254849871014</v>
      </c>
      <c r="I2292" s="1">
        <f t="shared" si="365"/>
        <v>-8.9146743325619587E-2</v>
      </c>
      <c r="J2292" s="1">
        <f t="shared" si="366"/>
        <v>-8.1997225140975516E-2</v>
      </c>
    </row>
    <row r="2293" spans="1:10" x14ac:dyDescent="0.25">
      <c r="A2293" s="1">
        <f t="shared" si="357"/>
        <v>2268</v>
      </c>
      <c r="B2293" s="1">
        <f t="shared" si="358"/>
        <v>0.22679999999999134</v>
      </c>
      <c r="C2293" s="1">
        <f t="shared" si="360"/>
        <v>-324.67875343982695</v>
      </c>
      <c r="D2293" s="1">
        <f t="shared" si="361"/>
        <v>-43.933735018899775</v>
      </c>
      <c r="E2293" s="1">
        <f t="shared" si="359"/>
        <v>61.027363926221987</v>
      </c>
      <c r="F2293" s="1">
        <f t="shared" si="362"/>
        <v>0.46558095274905587</v>
      </c>
      <c r="G2293" s="1">
        <f t="shared" si="363"/>
        <v>28.413178240533796</v>
      </c>
      <c r="H2293" s="1">
        <f t="shared" si="364"/>
        <v>-332.02264173870378</v>
      </c>
      <c r="I2293" s="1">
        <f t="shared" si="365"/>
        <v>-8.9193301420894489E-2</v>
      </c>
      <c r="J2293" s="1">
        <f t="shared" si="366"/>
        <v>-8.2043783236250417E-2</v>
      </c>
    </row>
    <row r="2294" spans="1:10" x14ac:dyDescent="0.25">
      <c r="A2294" s="1">
        <f t="shared" si="357"/>
        <v>2269</v>
      </c>
      <c r="B2294" s="1">
        <f t="shared" si="358"/>
        <v>0.22689999999999133</v>
      </c>
      <c r="C2294" s="1">
        <f t="shared" si="360"/>
        <v>-324.71195570400084</v>
      </c>
      <c r="D2294" s="1">
        <f t="shared" si="361"/>
        <v>-43.966206214470176</v>
      </c>
      <c r="E2294" s="1">
        <f t="shared" si="359"/>
        <v>61.027363926221987</v>
      </c>
      <c r="F2294" s="1">
        <f t="shared" si="362"/>
        <v>0.46558095274905587</v>
      </c>
      <c r="G2294" s="1">
        <f t="shared" si="363"/>
        <v>28.413178240533796</v>
      </c>
      <c r="H2294" s="1">
        <f t="shared" si="364"/>
        <v>-331.84294335742425</v>
      </c>
      <c r="I2294" s="1">
        <f t="shared" si="365"/>
        <v>-8.923985951616939E-2</v>
      </c>
      <c r="J2294" s="1">
        <f t="shared" si="366"/>
        <v>-8.2090341331525318E-2</v>
      </c>
    </row>
    <row r="2295" spans="1:10" x14ac:dyDescent="0.25">
      <c r="A2295" s="1">
        <f t="shared" si="357"/>
        <v>2270</v>
      </c>
      <c r="B2295" s="1">
        <f t="shared" si="358"/>
        <v>0.22699999999999132</v>
      </c>
      <c r="C2295" s="1">
        <f t="shared" si="360"/>
        <v>-324.74513999833658</v>
      </c>
      <c r="D2295" s="1">
        <f t="shared" si="361"/>
        <v>-43.998680728470013</v>
      </c>
      <c r="E2295" s="1">
        <f t="shared" si="359"/>
        <v>61.027363926221987</v>
      </c>
      <c r="F2295" s="1">
        <f t="shared" si="362"/>
        <v>0.46558095274905587</v>
      </c>
      <c r="G2295" s="1">
        <f t="shared" si="363"/>
        <v>28.413178240533796</v>
      </c>
      <c r="H2295" s="1">
        <f t="shared" si="364"/>
        <v>-331.66345299592211</v>
      </c>
      <c r="I2295" s="1">
        <f t="shared" si="365"/>
        <v>-8.9286417611444291E-2</v>
      </c>
      <c r="J2295" s="1">
        <f t="shared" si="366"/>
        <v>-8.2136899426800219E-2</v>
      </c>
    </row>
    <row r="2296" spans="1:10" x14ac:dyDescent="0.25">
      <c r="A2296" s="1">
        <f t="shared" si="357"/>
        <v>2271</v>
      </c>
      <c r="B2296" s="1">
        <f t="shared" si="358"/>
        <v>0.22709999999999131</v>
      </c>
      <c r="C2296" s="1">
        <f t="shared" si="360"/>
        <v>-324.77830634363619</v>
      </c>
      <c r="D2296" s="1">
        <f t="shared" si="361"/>
        <v>-44.031158559104377</v>
      </c>
      <c r="E2296" s="1">
        <f t="shared" si="359"/>
        <v>61.027363926221987</v>
      </c>
      <c r="F2296" s="1">
        <f t="shared" si="362"/>
        <v>0.46558095274905587</v>
      </c>
      <c r="G2296" s="1">
        <f t="shared" si="363"/>
        <v>28.413178240533796</v>
      </c>
      <c r="H2296" s="1">
        <f t="shared" si="364"/>
        <v>-331.48417029606867</v>
      </c>
      <c r="I2296" s="1">
        <f t="shared" si="365"/>
        <v>-8.9332975706719192E-2</v>
      </c>
      <c r="J2296" s="1">
        <f t="shared" si="366"/>
        <v>-8.2183457522075121E-2</v>
      </c>
    </row>
    <row r="2297" spans="1:10" x14ac:dyDescent="0.25">
      <c r="A2297" s="1">
        <f t="shared" si="357"/>
        <v>2272</v>
      </c>
      <c r="B2297" s="1">
        <f t="shared" si="358"/>
        <v>0.2271999999999913</v>
      </c>
      <c r="C2297" s="1">
        <f t="shared" si="360"/>
        <v>-324.81145476066581</v>
      </c>
      <c r="D2297" s="1">
        <f t="shared" si="361"/>
        <v>-44.063639704580446</v>
      </c>
      <c r="E2297" s="1">
        <f t="shared" si="359"/>
        <v>61.027363926221987</v>
      </c>
      <c r="F2297" s="1">
        <f t="shared" si="362"/>
        <v>0.46558095274905587</v>
      </c>
      <c r="G2297" s="1">
        <f t="shared" si="363"/>
        <v>28.413178240533796</v>
      </c>
      <c r="H2297" s="1">
        <f t="shared" si="364"/>
        <v>-331.30509490055397</v>
      </c>
      <c r="I2297" s="1">
        <f t="shared" si="365"/>
        <v>-8.9379533801994093E-2</v>
      </c>
      <c r="J2297" s="1">
        <f t="shared" si="366"/>
        <v>-8.2230015617350022E-2</v>
      </c>
    </row>
    <row r="2298" spans="1:10" x14ac:dyDescent="0.25">
      <c r="A2298" s="1">
        <f t="shared" si="357"/>
        <v>2273</v>
      </c>
      <c r="B2298" s="1">
        <f t="shared" si="358"/>
        <v>0.22729999999999129</v>
      </c>
      <c r="C2298" s="1">
        <f t="shared" si="360"/>
        <v>-324.84458527015585</v>
      </c>
      <c r="D2298" s="1">
        <f t="shared" si="361"/>
        <v>-44.096124163107461</v>
      </c>
      <c r="E2298" s="1">
        <f t="shared" si="359"/>
        <v>61.027363926221987</v>
      </c>
      <c r="F2298" s="1">
        <f t="shared" si="362"/>
        <v>0.46558095274905587</v>
      </c>
      <c r="G2298" s="1">
        <f t="shared" si="363"/>
        <v>28.413178240533796</v>
      </c>
      <c r="H2298" s="1">
        <f t="shared" si="364"/>
        <v>-331.12622645288383</v>
      </c>
      <c r="I2298" s="1">
        <f t="shared" si="365"/>
        <v>-8.9426091897268994E-2</v>
      </c>
      <c r="J2298" s="1">
        <f t="shared" si="366"/>
        <v>-8.2276573712624923E-2</v>
      </c>
    </row>
    <row r="2299" spans="1:10" x14ac:dyDescent="0.25">
      <c r="A2299" s="1">
        <f t="shared" si="357"/>
        <v>2274</v>
      </c>
      <c r="B2299" s="1">
        <f t="shared" si="358"/>
        <v>0.22739999999999128</v>
      </c>
      <c r="C2299" s="1">
        <f t="shared" si="360"/>
        <v>-324.87769789280111</v>
      </c>
      <c r="D2299" s="1">
        <f t="shared" si="361"/>
        <v>-44.128611932896739</v>
      </c>
      <c r="E2299" s="1">
        <f t="shared" si="359"/>
        <v>61.027363926221987</v>
      </c>
      <c r="F2299" s="1">
        <f t="shared" si="362"/>
        <v>0.46558095274905587</v>
      </c>
      <c r="G2299" s="1">
        <f t="shared" si="363"/>
        <v>28.413178240533796</v>
      </c>
      <c r="H2299" s="1">
        <f t="shared" si="364"/>
        <v>-330.9475645973784</v>
      </c>
      <c r="I2299" s="1">
        <f t="shared" si="365"/>
        <v>-8.9472649992543896E-2</v>
      </c>
      <c r="J2299" s="1">
        <f t="shared" si="366"/>
        <v>-8.2323131807899824E-2</v>
      </c>
    </row>
    <row r="2300" spans="1:10" x14ac:dyDescent="0.25">
      <c r="A2300" s="1">
        <f t="shared" si="357"/>
        <v>2275</v>
      </c>
      <c r="B2300" s="1">
        <f t="shared" si="358"/>
        <v>0.22749999999999126</v>
      </c>
      <c r="C2300" s="1">
        <f t="shared" si="360"/>
        <v>-324.91079264926083</v>
      </c>
      <c r="D2300" s="1">
        <f t="shared" si="361"/>
        <v>-44.161103012161668</v>
      </c>
      <c r="E2300" s="1">
        <f t="shared" si="359"/>
        <v>61.027363926221987</v>
      </c>
      <c r="F2300" s="1">
        <f t="shared" si="362"/>
        <v>0.46558095274905587</v>
      </c>
      <c r="G2300" s="1">
        <f t="shared" si="363"/>
        <v>28.413178240533796</v>
      </c>
      <c r="H2300" s="1">
        <f t="shared" si="364"/>
        <v>-330.76910897916918</v>
      </c>
      <c r="I2300" s="1">
        <f t="shared" si="365"/>
        <v>-8.9519208087818797E-2</v>
      </c>
      <c r="J2300" s="1">
        <f t="shared" si="366"/>
        <v>-8.2369689903174725E-2</v>
      </c>
    </row>
    <row r="2301" spans="1:10" x14ac:dyDescent="0.25">
      <c r="A2301" s="1">
        <f t="shared" si="357"/>
        <v>2276</v>
      </c>
      <c r="B2301" s="1">
        <f t="shared" si="358"/>
        <v>0.22759999999999125</v>
      </c>
      <c r="C2301" s="1">
        <f t="shared" si="360"/>
        <v>-324.94386956015876</v>
      </c>
      <c r="D2301" s="1">
        <f t="shared" si="361"/>
        <v>-44.193597399117685</v>
      </c>
      <c r="E2301" s="1">
        <f t="shared" si="359"/>
        <v>61.027363926221987</v>
      </c>
      <c r="F2301" s="1">
        <f t="shared" si="362"/>
        <v>0.46558095274905587</v>
      </c>
      <c r="G2301" s="1">
        <f t="shared" si="363"/>
        <v>28.413178240533796</v>
      </c>
      <c r="H2301" s="1">
        <f t="shared" si="364"/>
        <v>-330.59085924419674</v>
      </c>
      <c r="I2301" s="1">
        <f t="shared" si="365"/>
        <v>-8.9565766183093698E-2</v>
      </c>
      <c r="J2301" s="1">
        <f t="shared" si="366"/>
        <v>-8.2416247998449627E-2</v>
      </c>
    </row>
    <row r="2302" spans="1:10" x14ac:dyDescent="0.25">
      <c r="A2302" s="1">
        <f t="shared" si="357"/>
        <v>2277</v>
      </c>
      <c r="B2302" s="1">
        <f t="shared" si="358"/>
        <v>0.22769999999999124</v>
      </c>
      <c r="C2302" s="1">
        <f t="shared" si="360"/>
        <v>-324.97692864608319</v>
      </c>
      <c r="D2302" s="1">
        <f t="shared" si="361"/>
        <v>-44.226095091982295</v>
      </c>
      <c r="E2302" s="1">
        <f t="shared" si="359"/>
        <v>61.027363926221987</v>
      </c>
      <c r="F2302" s="1">
        <f t="shared" si="362"/>
        <v>0.46558095274905587</v>
      </c>
      <c r="G2302" s="1">
        <f t="shared" si="363"/>
        <v>28.413178240533796</v>
      </c>
      <c r="H2302" s="1">
        <f t="shared" si="364"/>
        <v>-330.41281503920902</v>
      </c>
      <c r="I2302" s="1">
        <f t="shared" si="365"/>
        <v>-8.9612324278368599E-2</v>
      </c>
      <c r="J2302" s="1">
        <f t="shared" si="366"/>
        <v>-8.2462806093724528E-2</v>
      </c>
    </row>
    <row r="2303" spans="1:10" x14ac:dyDescent="0.25">
      <c r="A2303" s="1">
        <f t="shared" si="357"/>
        <v>2278</v>
      </c>
      <c r="B2303" s="1">
        <f t="shared" si="358"/>
        <v>0.22779999999999123</v>
      </c>
      <c r="C2303" s="1">
        <f t="shared" si="360"/>
        <v>-325.00996992758712</v>
      </c>
      <c r="D2303" s="1">
        <f t="shared" si="361"/>
        <v>-44.258596088975054</v>
      </c>
      <c r="E2303" s="1">
        <f t="shared" si="359"/>
        <v>61.027363926221987</v>
      </c>
      <c r="F2303" s="1">
        <f t="shared" si="362"/>
        <v>0.46558095274905587</v>
      </c>
      <c r="G2303" s="1">
        <f t="shared" si="363"/>
        <v>28.413178240533796</v>
      </c>
      <c r="H2303" s="1">
        <f t="shared" si="364"/>
        <v>-330.23497601175808</v>
      </c>
      <c r="I2303" s="1">
        <f t="shared" si="365"/>
        <v>-8.96588823736435E-2</v>
      </c>
      <c r="J2303" s="1">
        <f t="shared" si="366"/>
        <v>-8.2509364188999429E-2</v>
      </c>
    </row>
    <row r="2304" spans="1:10" x14ac:dyDescent="0.25">
      <c r="A2304" s="1">
        <f t="shared" si="357"/>
        <v>2279</v>
      </c>
      <c r="B2304" s="1">
        <f t="shared" si="358"/>
        <v>0.22789999999999122</v>
      </c>
      <c r="C2304" s="1">
        <f t="shared" si="360"/>
        <v>-325.04299342518829</v>
      </c>
      <c r="D2304" s="1">
        <f t="shared" si="361"/>
        <v>-44.291100388317574</v>
      </c>
      <c r="E2304" s="1">
        <f t="shared" si="359"/>
        <v>61.027363926221987</v>
      </c>
      <c r="F2304" s="1">
        <f t="shared" si="362"/>
        <v>0.46558095274905587</v>
      </c>
      <c r="G2304" s="1">
        <f t="shared" si="363"/>
        <v>28.413178240533796</v>
      </c>
      <c r="H2304" s="1">
        <f t="shared" si="364"/>
        <v>-330.05734181019886</v>
      </c>
      <c r="I2304" s="1">
        <f t="shared" si="365"/>
        <v>-8.9705440468918402E-2</v>
      </c>
      <c r="J2304" s="1">
        <f t="shared" si="366"/>
        <v>-8.255592228427433E-2</v>
      </c>
    </row>
    <row r="2305" spans="1:10" x14ac:dyDescent="0.25">
      <c r="A2305" s="1">
        <f t="shared" si="357"/>
        <v>2280</v>
      </c>
      <c r="B2305" s="1">
        <f t="shared" si="358"/>
        <v>0.22799999999999121</v>
      </c>
      <c r="C2305" s="1">
        <f t="shared" si="360"/>
        <v>-325.0759991593693</v>
      </c>
      <c r="D2305" s="1">
        <f t="shared" si="361"/>
        <v>-44.323607988233512</v>
      </c>
      <c r="E2305" s="1">
        <f t="shared" si="359"/>
        <v>61.027363926221987</v>
      </c>
      <c r="F2305" s="1">
        <f t="shared" si="362"/>
        <v>0.46558095274905587</v>
      </c>
      <c r="G2305" s="1">
        <f t="shared" si="363"/>
        <v>28.413178240533796</v>
      </c>
      <c r="H2305" s="1">
        <f t="shared" si="364"/>
        <v>-329.87991208368595</v>
      </c>
      <c r="I2305" s="1">
        <f t="shared" si="365"/>
        <v>-8.9751998564193303E-2</v>
      </c>
      <c r="J2305" s="1">
        <f t="shared" si="366"/>
        <v>-8.2602480379549231E-2</v>
      </c>
    </row>
    <row r="2306" spans="1:10" x14ac:dyDescent="0.25">
      <c r="A2306" s="1">
        <f t="shared" si="357"/>
        <v>2281</v>
      </c>
      <c r="B2306" s="1">
        <f t="shared" si="358"/>
        <v>0.2280999999999912</v>
      </c>
      <c r="C2306" s="1">
        <f t="shared" si="360"/>
        <v>-325.10898715057766</v>
      </c>
      <c r="D2306" s="1">
        <f t="shared" si="361"/>
        <v>-44.356118886948572</v>
      </c>
      <c r="E2306" s="1">
        <f t="shared" si="359"/>
        <v>61.027363926221987</v>
      </c>
      <c r="F2306" s="1">
        <f t="shared" si="362"/>
        <v>0.46558095274905587</v>
      </c>
      <c r="G2306" s="1">
        <f t="shared" si="363"/>
        <v>28.413178240533796</v>
      </c>
      <c r="H2306" s="1">
        <f t="shared" si="364"/>
        <v>-329.70268648217206</v>
      </c>
      <c r="I2306" s="1">
        <f t="shared" si="365"/>
        <v>-8.9798556659468204E-2</v>
      </c>
      <c r="J2306" s="1">
        <f t="shared" si="366"/>
        <v>-8.2649038474824132E-2</v>
      </c>
    </row>
    <row r="2307" spans="1:10" x14ac:dyDescent="0.25">
      <c r="A2307" s="1">
        <f t="shared" si="357"/>
        <v>2282</v>
      </c>
      <c r="B2307" s="1">
        <f t="shared" si="358"/>
        <v>0.22819999999999119</v>
      </c>
      <c r="C2307" s="1">
        <f t="shared" si="360"/>
        <v>-325.14195741922589</v>
      </c>
      <c r="D2307" s="1">
        <f t="shared" si="361"/>
        <v>-44.388633082690497</v>
      </c>
      <c r="E2307" s="1">
        <f t="shared" si="359"/>
        <v>61.027363926221987</v>
      </c>
      <c r="F2307" s="1">
        <f t="shared" si="362"/>
        <v>0.46558095274905587</v>
      </c>
      <c r="G2307" s="1">
        <f t="shared" si="363"/>
        <v>28.413178240533796</v>
      </c>
      <c r="H2307" s="1">
        <f t="shared" si="364"/>
        <v>-329.52566465640524</v>
      </c>
      <c r="I2307" s="1">
        <f t="shared" si="365"/>
        <v>-8.9845114754743105E-2</v>
      </c>
      <c r="J2307" s="1">
        <f t="shared" si="366"/>
        <v>-8.2695596570099034E-2</v>
      </c>
    </row>
    <row r="2308" spans="1:10" x14ac:dyDescent="0.25">
      <c r="A2308" s="1">
        <f t="shared" si="357"/>
        <v>2283</v>
      </c>
      <c r="B2308" s="1">
        <f t="shared" si="358"/>
        <v>0.22829999999999118</v>
      </c>
      <c r="C2308" s="1">
        <f t="shared" si="360"/>
        <v>-325.17490998569156</v>
      </c>
      <c r="D2308" s="1">
        <f t="shared" si="361"/>
        <v>-44.421150573689069</v>
      </c>
      <c r="E2308" s="1">
        <f t="shared" si="359"/>
        <v>61.027363926221987</v>
      </c>
      <c r="F2308" s="1">
        <f t="shared" si="362"/>
        <v>0.46558095274905587</v>
      </c>
      <c r="G2308" s="1">
        <f t="shared" si="363"/>
        <v>28.413178240533796</v>
      </c>
      <c r="H2308" s="1">
        <f t="shared" si="364"/>
        <v>-329.34884625792705</v>
      </c>
      <c r="I2308" s="1">
        <f t="shared" si="365"/>
        <v>-8.9891672850018006E-2</v>
      </c>
      <c r="J2308" s="1">
        <f t="shared" si="366"/>
        <v>-8.2742154665373935E-2</v>
      </c>
    </row>
    <row r="2309" spans="1:10" x14ac:dyDescent="0.25">
      <c r="A2309" s="1">
        <f t="shared" si="357"/>
        <v>2284</v>
      </c>
      <c r="B2309" s="1">
        <f t="shared" si="358"/>
        <v>0.22839999999999117</v>
      </c>
      <c r="C2309" s="1">
        <f t="shared" si="360"/>
        <v>-325.20784487031733</v>
      </c>
      <c r="D2309" s="1">
        <f t="shared" si="361"/>
        <v>-44.453671358176102</v>
      </c>
      <c r="E2309" s="1">
        <f t="shared" si="359"/>
        <v>61.027363926221987</v>
      </c>
      <c r="F2309" s="1">
        <f t="shared" si="362"/>
        <v>0.46558095274905587</v>
      </c>
      <c r="G2309" s="1">
        <f t="shared" si="363"/>
        <v>28.413178240533796</v>
      </c>
      <c r="H2309" s="1">
        <f t="shared" si="364"/>
        <v>-329.17223093906995</v>
      </c>
      <c r="I2309" s="1">
        <f t="shared" si="365"/>
        <v>-8.9938230945292907E-2</v>
      </c>
      <c r="J2309" s="1">
        <f t="shared" si="366"/>
        <v>-8.2788712760648836E-2</v>
      </c>
    </row>
    <row r="2310" spans="1:10" x14ac:dyDescent="0.25">
      <c r="A2310" s="1">
        <f t="shared" ref="A2310:A2373" si="367">A2309+1</f>
        <v>2285</v>
      </c>
      <c r="B2310" s="1">
        <f t="shared" ref="B2310:B2373" si="368">B2309+$B$2</f>
        <v>0.22849999999999115</v>
      </c>
      <c r="C2310" s="1">
        <f t="shared" si="360"/>
        <v>-325.24076209341126</v>
      </c>
      <c r="D2310" s="1">
        <f t="shared" si="361"/>
        <v>-44.486195434385444</v>
      </c>
      <c r="E2310" s="1">
        <f t="shared" si="359"/>
        <v>61.027363926221987</v>
      </c>
      <c r="F2310" s="1">
        <f t="shared" si="362"/>
        <v>0.46558095274905587</v>
      </c>
      <c r="G2310" s="1">
        <f t="shared" si="363"/>
        <v>28.413178240533796</v>
      </c>
      <c r="H2310" s="1">
        <f t="shared" si="364"/>
        <v>-328.99581835295527</v>
      </c>
      <c r="I2310" s="1">
        <f t="shared" si="365"/>
        <v>-8.9984789040567809E-2</v>
      </c>
      <c r="J2310" s="1">
        <f t="shared" si="366"/>
        <v>-8.2835270855923737E-2</v>
      </c>
    </row>
    <row r="2311" spans="1:10" x14ac:dyDescent="0.25">
      <c r="A2311" s="1">
        <f t="shared" si="367"/>
        <v>2286</v>
      </c>
      <c r="B2311" s="1">
        <f t="shared" si="368"/>
        <v>0.22859999999999114</v>
      </c>
      <c r="C2311" s="1">
        <f t="shared" si="360"/>
        <v>-325.27366167524656</v>
      </c>
      <c r="D2311" s="1">
        <f t="shared" si="361"/>
        <v>-44.518722800552965</v>
      </c>
      <c r="E2311" s="1">
        <f t="shared" si="359"/>
        <v>61.027363926221987</v>
      </c>
      <c r="F2311" s="1">
        <f t="shared" si="362"/>
        <v>0.46558095274905587</v>
      </c>
      <c r="G2311" s="1">
        <f t="shared" si="363"/>
        <v>28.413178240533796</v>
      </c>
      <c r="H2311" s="1">
        <f t="shared" si="364"/>
        <v>-328.81960815349095</v>
      </c>
      <c r="I2311" s="1">
        <f t="shared" si="365"/>
        <v>-9.003134713584271E-2</v>
      </c>
      <c r="J2311" s="1">
        <f t="shared" si="366"/>
        <v>-8.2881828951198638E-2</v>
      </c>
    </row>
    <row r="2312" spans="1:10" x14ac:dyDescent="0.25">
      <c r="A2312" s="1">
        <f t="shared" si="367"/>
        <v>2287</v>
      </c>
      <c r="B2312" s="1">
        <f t="shared" si="368"/>
        <v>0.22869999999999113</v>
      </c>
      <c r="C2312" s="1">
        <f t="shared" si="360"/>
        <v>-325.30654363606192</v>
      </c>
      <c r="D2312" s="1">
        <f t="shared" si="361"/>
        <v>-44.551253454916569</v>
      </c>
      <c r="E2312" s="1">
        <f t="shared" si="359"/>
        <v>61.027363926221987</v>
      </c>
      <c r="F2312" s="1">
        <f t="shared" si="362"/>
        <v>0.46558095274905587</v>
      </c>
      <c r="G2312" s="1">
        <f t="shared" si="363"/>
        <v>28.413178240533796</v>
      </c>
      <c r="H2312" s="1">
        <f t="shared" si="364"/>
        <v>-328.64359999536924</v>
      </c>
      <c r="I2312" s="1">
        <f t="shared" si="365"/>
        <v>-9.0077905231117611E-2</v>
      </c>
      <c r="J2312" s="1">
        <f t="shared" si="366"/>
        <v>-8.292838704647354E-2</v>
      </c>
    </row>
    <row r="2313" spans="1:10" x14ac:dyDescent="0.25">
      <c r="A2313" s="1">
        <f t="shared" si="367"/>
        <v>2288</v>
      </c>
      <c r="B2313" s="1">
        <f t="shared" si="368"/>
        <v>0.22879999999999112</v>
      </c>
      <c r="C2313" s="1">
        <f t="shared" si="360"/>
        <v>-325.33940799606148</v>
      </c>
      <c r="D2313" s="1">
        <f t="shared" si="361"/>
        <v>-44.583787395716179</v>
      </c>
      <c r="E2313" s="1">
        <f t="shared" si="359"/>
        <v>61.027363926221987</v>
      </c>
      <c r="F2313" s="1">
        <f t="shared" si="362"/>
        <v>0.46558095274905587</v>
      </c>
      <c r="G2313" s="1">
        <f t="shared" si="363"/>
        <v>28.413178240533796</v>
      </c>
      <c r="H2313" s="1">
        <f t="shared" si="364"/>
        <v>-328.46779353406447</v>
      </c>
      <c r="I2313" s="1">
        <f t="shared" si="365"/>
        <v>-9.0124463326392512E-2</v>
      </c>
      <c r="J2313" s="1">
        <f t="shared" si="366"/>
        <v>-8.2974945141748441E-2</v>
      </c>
    </row>
    <row r="2314" spans="1:10" x14ac:dyDescent="0.25">
      <c r="A2314" s="1">
        <f t="shared" si="367"/>
        <v>2289</v>
      </c>
      <c r="B2314" s="1">
        <f t="shared" si="368"/>
        <v>0.22889999999999111</v>
      </c>
      <c r="C2314" s="1">
        <f t="shared" si="360"/>
        <v>-325.37225477541489</v>
      </c>
      <c r="D2314" s="1">
        <f t="shared" si="361"/>
        <v>-44.616324621193719</v>
      </c>
      <c r="E2314" s="1">
        <f t="shared" si="359"/>
        <v>61.027363926221987</v>
      </c>
      <c r="F2314" s="1">
        <f t="shared" si="362"/>
        <v>0.46558095274905587</v>
      </c>
      <c r="G2314" s="1">
        <f t="shared" si="363"/>
        <v>28.413178240533796</v>
      </c>
      <c r="H2314" s="1">
        <f t="shared" si="364"/>
        <v>-328.29218842583117</v>
      </c>
      <c r="I2314" s="1">
        <f t="shared" si="365"/>
        <v>-9.0171021421667413E-2</v>
      </c>
      <c r="J2314" s="1">
        <f t="shared" si="366"/>
        <v>-8.3021503237023342E-2</v>
      </c>
    </row>
    <row r="2315" spans="1:10" x14ac:dyDescent="0.25">
      <c r="A2315" s="1">
        <f t="shared" si="367"/>
        <v>2290</v>
      </c>
      <c r="B2315" s="1">
        <f t="shared" si="368"/>
        <v>0.2289999999999911</v>
      </c>
      <c r="C2315" s="1">
        <f t="shared" si="360"/>
        <v>-325.4050839942575</v>
      </c>
      <c r="D2315" s="1">
        <f t="shared" si="361"/>
        <v>-44.648865129593148</v>
      </c>
      <c r="E2315" s="1">
        <f t="shared" si="359"/>
        <v>61.027363926221987</v>
      </c>
      <c r="F2315" s="1">
        <f t="shared" si="362"/>
        <v>0.46558095274905587</v>
      </c>
      <c r="G2315" s="1">
        <f t="shared" si="363"/>
        <v>28.413178240533796</v>
      </c>
      <c r="H2315" s="1">
        <f t="shared" si="364"/>
        <v>-328.11678432770128</v>
      </c>
      <c r="I2315" s="1">
        <f t="shared" si="365"/>
        <v>-9.0217579516942314E-2</v>
      </c>
      <c r="J2315" s="1">
        <f t="shared" si="366"/>
        <v>-8.3068061332298243E-2</v>
      </c>
    </row>
    <row r="2316" spans="1:10" x14ac:dyDescent="0.25">
      <c r="A2316" s="1">
        <f t="shared" si="367"/>
        <v>2291</v>
      </c>
      <c r="B2316" s="1">
        <f t="shared" si="368"/>
        <v>0.22909999999999109</v>
      </c>
      <c r="C2316" s="1">
        <f t="shared" si="360"/>
        <v>-325.43789567269027</v>
      </c>
      <c r="D2316" s="1">
        <f t="shared" si="361"/>
        <v>-44.681408919160418</v>
      </c>
      <c r="E2316" s="1">
        <f t="shared" si="359"/>
        <v>61.027363926221987</v>
      </c>
      <c r="F2316" s="1">
        <f t="shared" si="362"/>
        <v>0.46558095274905587</v>
      </c>
      <c r="G2316" s="1">
        <f t="shared" si="363"/>
        <v>28.413178240533796</v>
      </c>
      <c r="H2316" s="1">
        <f t="shared" si="364"/>
        <v>-327.94158089748248</v>
      </c>
      <c r="I2316" s="1">
        <f t="shared" si="365"/>
        <v>-9.0264137612217216E-2</v>
      </c>
      <c r="J2316" s="1">
        <f t="shared" si="366"/>
        <v>-8.3114619427573144E-2</v>
      </c>
    </row>
    <row r="2317" spans="1:10" x14ac:dyDescent="0.25">
      <c r="A2317" s="1">
        <f t="shared" si="367"/>
        <v>2292</v>
      </c>
      <c r="B2317" s="1">
        <f t="shared" si="368"/>
        <v>0.22919999999999108</v>
      </c>
      <c r="C2317" s="1">
        <f t="shared" si="360"/>
        <v>-325.47068983078003</v>
      </c>
      <c r="D2317" s="1">
        <f t="shared" si="361"/>
        <v>-44.713955988143496</v>
      </c>
      <c r="E2317" s="1">
        <f t="shared" si="359"/>
        <v>61.027363926221987</v>
      </c>
      <c r="F2317" s="1">
        <f t="shared" si="362"/>
        <v>0.46558095274905587</v>
      </c>
      <c r="G2317" s="1">
        <f t="shared" si="363"/>
        <v>28.413178240533796</v>
      </c>
      <c r="H2317" s="1">
        <f t="shared" si="364"/>
        <v>-327.76657779375586</v>
      </c>
      <c r="I2317" s="1">
        <f t="shared" si="365"/>
        <v>-9.0310695707492117E-2</v>
      </c>
      <c r="J2317" s="1">
        <f t="shared" si="366"/>
        <v>-8.3161177522848045E-2</v>
      </c>
    </row>
    <row r="2318" spans="1:10" x14ac:dyDescent="0.25">
      <c r="A2318" s="1">
        <f t="shared" si="367"/>
        <v>2293</v>
      </c>
      <c r="B2318" s="1">
        <f t="shared" si="368"/>
        <v>0.22929999999999107</v>
      </c>
      <c r="C2318" s="1">
        <f t="shared" si="360"/>
        <v>-325.50346648855941</v>
      </c>
      <c r="D2318" s="1">
        <f t="shared" si="361"/>
        <v>-44.74650633479235</v>
      </c>
      <c r="E2318" s="1">
        <f t="shared" si="359"/>
        <v>61.027363926221987</v>
      </c>
      <c r="F2318" s="1">
        <f t="shared" si="362"/>
        <v>0.46558095274905587</v>
      </c>
      <c r="G2318" s="1">
        <f t="shared" si="363"/>
        <v>28.413178240533796</v>
      </c>
      <c r="H2318" s="1">
        <f t="shared" si="364"/>
        <v>-327.59177467587347</v>
      </c>
      <c r="I2318" s="1">
        <f t="shared" si="365"/>
        <v>-9.0357253802767018E-2</v>
      </c>
      <c r="J2318" s="1">
        <f t="shared" si="366"/>
        <v>-8.3207735618122947E-2</v>
      </c>
    </row>
    <row r="2319" spans="1:10" x14ac:dyDescent="0.25">
      <c r="A2319" s="1">
        <f t="shared" si="367"/>
        <v>2294</v>
      </c>
      <c r="B2319" s="1">
        <f t="shared" si="368"/>
        <v>0.22939999999999106</v>
      </c>
      <c r="C2319" s="1">
        <f t="shared" si="360"/>
        <v>-325.53622566602701</v>
      </c>
      <c r="D2319" s="1">
        <f t="shared" si="361"/>
        <v>-44.779059957358953</v>
      </c>
      <c r="E2319" s="1">
        <f t="shared" si="359"/>
        <v>61.027363926221987</v>
      </c>
      <c r="F2319" s="1">
        <f t="shared" si="362"/>
        <v>0.46558095274905587</v>
      </c>
      <c r="G2319" s="1">
        <f t="shared" si="363"/>
        <v>28.413178240533796</v>
      </c>
      <c r="H2319" s="1">
        <f t="shared" si="364"/>
        <v>-327.41717120395646</v>
      </c>
      <c r="I2319" s="1">
        <f t="shared" si="365"/>
        <v>-9.0403811898041919E-2</v>
      </c>
      <c r="J2319" s="1">
        <f t="shared" si="366"/>
        <v>-8.3254293713397848E-2</v>
      </c>
    </row>
    <row r="2320" spans="1:10" x14ac:dyDescent="0.25">
      <c r="A2320" s="1">
        <f t="shared" si="367"/>
        <v>2295</v>
      </c>
      <c r="B2320" s="1">
        <f t="shared" si="368"/>
        <v>0.22949999999999104</v>
      </c>
      <c r="C2320" s="1">
        <f t="shared" si="360"/>
        <v>-325.56896738314742</v>
      </c>
      <c r="D2320" s="1">
        <f t="shared" si="361"/>
        <v>-44.811616854097267</v>
      </c>
      <c r="E2320" s="1">
        <f t="shared" si="359"/>
        <v>61.027363926221987</v>
      </c>
      <c r="F2320" s="1">
        <f t="shared" si="362"/>
        <v>0.46558095274905587</v>
      </c>
      <c r="G2320" s="1">
        <f t="shared" si="363"/>
        <v>28.413178240533796</v>
      </c>
      <c r="H2320" s="1">
        <f t="shared" si="364"/>
        <v>-327.24276703889291</v>
      </c>
      <c r="I2320" s="1">
        <f t="shared" si="365"/>
        <v>-9.045036999331682E-2</v>
      </c>
      <c r="J2320" s="1">
        <f t="shared" si="366"/>
        <v>-8.3300851808672749E-2</v>
      </c>
    </row>
    <row r="2321" spans="1:10" x14ac:dyDescent="0.25">
      <c r="A2321" s="1">
        <f t="shared" si="367"/>
        <v>2296</v>
      </c>
      <c r="B2321" s="1">
        <f t="shared" si="368"/>
        <v>0.22959999999999103</v>
      </c>
      <c r="C2321" s="1">
        <f t="shared" si="360"/>
        <v>-325.60169165985133</v>
      </c>
      <c r="D2321" s="1">
        <f t="shared" si="361"/>
        <v>-44.844177023263249</v>
      </c>
      <c r="E2321" s="1">
        <f t="shared" si="359"/>
        <v>61.027363926221987</v>
      </c>
      <c r="F2321" s="1">
        <f t="shared" si="362"/>
        <v>0.46558095274905587</v>
      </c>
      <c r="G2321" s="1">
        <f t="shared" si="363"/>
        <v>28.413178240533796</v>
      </c>
      <c r="H2321" s="1">
        <f t="shared" si="364"/>
        <v>-327.0685618423355</v>
      </c>
      <c r="I2321" s="1">
        <f t="shared" si="365"/>
        <v>-9.0496928088591722E-2</v>
      </c>
      <c r="J2321" s="1">
        <f t="shared" si="366"/>
        <v>-8.334740990394765E-2</v>
      </c>
    </row>
    <row r="2322" spans="1:10" x14ac:dyDescent="0.25">
      <c r="A2322" s="1">
        <f t="shared" si="367"/>
        <v>2297</v>
      </c>
      <c r="B2322" s="1">
        <f t="shared" si="368"/>
        <v>0.22969999999999102</v>
      </c>
      <c r="C2322" s="1">
        <f t="shared" si="360"/>
        <v>-325.63439851603556</v>
      </c>
      <c r="D2322" s="1">
        <f t="shared" si="361"/>
        <v>-44.876740463114849</v>
      </c>
      <c r="E2322" s="1">
        <f t="shared" si="359"/>
        <v>61.027363926221987</v>
      </c>
      <c r="F2322" s="1">
        <f t="shared" si="362"/>
        <v>0.46558095274905587</v>
      </c>
      <c r="G2322" s="1">
        <f t="shared" si="363"/>
        <v>28.413178240533796</v>
      </c>
      <c r="H2322" s="1">
        <f t="shared" si="364"/>
        <v>-326.89455527669952</v>
      </c>
      <c r="I2322" s="1">
        <f t="shared" si="365"/>
        <v>-9.0543486183866623E-2</v>
      </c>
      <c r="J2322" s="1">
        <f t="shared" si="366"/>
        <v>-8.3393967999222551E-2</v>
      </c>
    </row>
    <row r="2323" spans="1:10" x14ac:dyDescent="0.25">
      <c r="A2323" s="1">
        <f t="shared" si="367"/>
        <v>2298</v>
      </c>
      <c r="B2323" s="1">
        <f t="shared" si="368"/>
        <v>0.22979999999999101</v>
      </c>
      <c r="C2323" s="1">
        <f t="shared" si="360"/>
        <v>-325.66708797156321</v>
      </c>
      <c r="D2323" s="1">
        <f t="shared" si="361"/>
        <v>-44.909307171912005</v>
      </c>
      <c r="E2323" s="1">
        <f t="shared" si="359"/>
        <v>61.027363926221987</v>
      </c>
      <c r="F2323" s="1">
        <f t="shared" si="362"/>
        <v>0.46558095274905587</v>
      </c>
      <c r="G2323" s="1">
        <f t="shared" si="363"/>
        <v>28.413178240533796</v>
      </c>
      <c r="H2323" s="1">
        <f t="shared" si="364"/>
        <v>-326.72074700516049</v>
      </c>
      <c r="I2323" s="1">
        <f t="shared" si="365"/>
        <v>-9.0590044279141524E-2</v>
      </c>
      <c r="J2323" s="1">
        <f t="shared" si="366"/>
        <v>-8.3440526094497453E-2</v>
      </c>
    </row>
    <row r="2324" spans="1:10" x14ac:dyDescent="0.25">
      <c r="A2324" s="1">
        <f t="shared" si="367"/>
        <v>2299</v>
      </c>
      <c r="B2324" s="1">
        <f t="shared" si="368"/>
        <v>0.229899999999991</v>
      </c>
      <c r="C2324" s="1">
        <f t="shared" si="360"/>
        <v>-325.69976004626375</v>
      </c>
      <c r="D2324" s="1">
        <f t="shared" si="361"/>
        <v>-44.941877147916628</v>
      </c>
      <c r="E2324" s="1">
        <f t="shared" si="359"/>
        <v>61.027363926221987</v>
      </c>
      <c r="F2324" s="1">
        <f t="shared" si="362"/>
        <v>0.46558095274905587</v>
      </c>
      <c r="G2324" s="1">
        <f t="shared" si="363"/>
        <v>28.413178240533796</v>
      </c>
      <c r="H2324" s="1">
        <f t="shared" si="364"/>
        <v>-326.54713669165233</v>
      </c>
      <c r="I2324" s="1">
        <f t="shared" si="365"/>
        <v>-9.0636602374416425E-2</v>
      </c>
      <c r="J2324" s="1">
        <f t="shared" si="366"/>
        <v>-8.3487084189772354E-2</v>
      </c>
    </row>
    <row r="2325" spans="1:10" x14ac:dyDescent="0.25">
      <c r="A2325" s="1">
        <f t="shared" si="367"/>
        <v>2300</v>
      </c>
      <c r="B2325" s="1">
        <f t="shared" si="368"/>
        <v>0.22999999999999099</v>
      </c>
      <c r="C2325" s="1">
        <f t="shared" si="360"/>
        <v>-325.73241475993291</v>
      </c>
      <c r="D2325" s="1">
        <f t="shared" si="361"/>
        <v>-44.974450389392622</v>
      </c>
      <c r="E2325" s="1">
        <f t="shared" si="359"/>
        <v>61.027363926221987</v>
      </c>
      <c r="F2325" s="1">
        <f t="shared" si="362"/>
        <v>0.46558095274905587</v>
      </c>
      <c r="G2325" s="1">
        <f t="shared" si="363"/>
        <v>28.413178240533796</v>
      </c>
      <c r="H2325" s="1">
        <f t="shared" si="364"/>
        <v>-326.37372400086514</v>
      </c>
      <c r="I2325" s="1">
        <f t="shared" si="365"/>
        <v>-9.0683160469691326E-2</v>
      </c>
      <c r="J2325" s="1">
        <f t="shared" si="366"/>
        <v>-8.3533642285047255E-2</v>
      </c>
    </row>
    <row r="2326" spans="1:10" x14ac:dyDescent="0.25">
      <c r="A2326" s="1">
        <f t="shared" si="367"/>
        <v>2301</v>
      </c>
      <c r="B2326" s="1">
        <f t="shared" si="368"/>
        <v>0.23009999999999098</v>
      </c>
      <c r="C2326" s="1">
        <f t="shared" si="360"/>
        <v>-325.76505213233298</v>
      </c>
      <c r="D2326" s="1">
        <f t="shared" si="361"/>
        <v>-45.007026894605858</v>
      </c>
      <c r="E2326" s="1">
        <f t="shared" si="359"/>
        <v>61.027363926221987</v>
      </c>
      <c r="F2326" s="1">
        <f t="shared" si="362"/>
        <v>0.46558095274905587</v>
      </c>
      <c r="G2326" s="1">
        <f t="shared" si="363"/>
        <v>28.413178240533796</v>
      </c>
      <c r="H2326" s="1">
        <f t="shared" si="364"/>
        <v>-326.20050859824283</v>
      </c>
      <c r="I2326" s="1">
        <f t="shared" si="365"/>
        <v>-9.0729718564966227E-2</v>
      </c>
      <c r="J2326" s="1">
        <f t="shared" si="366"/>
        <v>-8.3580200380322156E-2</v>
      </c>
    </row>
    <row r="2327" spans="1:10" x14ac:dyDescent="0.25">
      <c r="A2327" s="1">
        <f t="shared" si="367"/>
        <v>2302</v>
      </c>
      <c r="B2327" s="1">
        <f t="shared" si="368"/>
        <v>0.23019999999999097</v>
      </c>
      <c r="C2327" s="1">
        <f t="shared" si="360"/>
        <v>-325.79767218319279</v>
      </c>
      <c r="D2327" s="1">
        <f t="shared" si="361"/>
        <v>-45.03960666182418</v>
      </c>
      <c r="E2327" s="1">
        <f t="shared" si="359"/>
        <v>61.027363926221987</v>
      </c>
      <c r="F2327" s="1">
        <f t="shared" si="362"/>
        <v>0.46558095274905587</v>
      </c>
      <c r="G2327" s="1">
        <f t="shared" si="363"/>
        <v>28.413178240533796</v>
      </c>
      <c r="H2327" s="1">
        <f t="shared" si="364"/>
        <v>-326.02749014998142</v>
      </c>
      <c r="I2327" s="1">
        <f t="shared" si="365"/>
        <v>-9.0776276660241129E-2</v>
      </c>
      <c r="J2327" s="1">
        <f t="shared" si="366"/>
        <v>-8.3626758475597057E-2</v>
      </c>
    </row>
    <row r="2328" spans="1:10" x14ac:dyDescent="0.25">
      <c r="A2328" s="1">
        <f t="shared" si="367"/>
        <v>2303</v>
      </c>
      <c r="B2328" s="1">
        <f t="shared" si="368"/>
        <v>0.23029999999999096</v>
      </c>
      <c r="C2328" s="1">
        <f t="shared" si="360"/>
        <v>-325.83027493220777</v>
      </c>
      <c r="D2328" s="1">
        <f t="shared" si="361"/>
        <v>-45.072189689317398</v>
      </c>
      <c r="E2328" s="1">
        <f t="shared" si="359"/>
        <v>61.027363926221987</v>
      </c>
      <c r="F2328" s="1">
        <f t="shared" si="362"/>
        <v>0.46558095274905587</v>
      </c>
      <c r="G2328" s="1">
        <f t="shared" si="363"/>
        <v>28.413178240533796</v>
      </c>
      <c r="H2328" s="1">
        <f t="shared" si="364"/>
        <v>-325.85466832302649</v>
      </c>
      <c r="I2328" s="1">
        <f t="shared" si="365"/>
        <v>-9.082283475551603E-2</v>
      </c>
      <c r="J2328" s="1">
        <f t="shared" si="366"/>
        <v>-8.3673316570871958E-2</v>
      </c>
    </row>
    <row r="2329" spans="1:10" x14ac:dyDescent="0.25">
      <c r="A2329" s="1">
        <f t="shared" si="367"/>
        <v>2304</v>
      </c>
      <c r="B2329" s="1">
        <f t="shared" si="368"/>
        <v>0.23039999999999095</v>
      </c>
      <c r="C2329" s="1">
        <f t="shared" si="360"/>
        <v>-325.86286039904007</v>
      </c>
      <c r="D2329" s="1">
        <f t="shared" si="361"/>
        <v>-45.104775975357299</v>
      </c>
      <c r="E2329" s="1">
        <f t="shared" si="359"/>
        <v>61.027363926221987</v>
      </c>
      <c r="F2329" s="1">
        <f t="shared" si="362"/>
        <v>0.46558095274905587</v>
      </c>
      <c r="G2329" s="1">
        <f t="shared" si="363"/>
        <v>28.413178240533796</v>
      </c>
      <c r="H2329" s="1">
        <f t="shared" si="364"/>
        <v>-325.68204278507159</v>
      </c>
      <c r="I2329" s="1">
        <f t="shared" si="365"/>
        <v>-9.0869392850790931E-2</v>
      </c>
      <c r="J2329" s="1">
        <f t="shared" si="366"/>
        <v>-8.371987466614686E-2</v>
      </c>
    </row>
    <row r="2330" spans="1:10" x14ac:dyDescent="0.25">
      <c r="A2330" s="1">
        <f t="shared" si="367"/>
        <v>2305</v>
      </c>
      <c r="B2330" s="1">
        <f t="shared" si="368"/>
        <v>0.23049999999999093</v>
      </c>
      <c r="C2330" s="1">
        <f t="shared" si="360"/>
        <v>-325.89542860331858</v>
      </c>
      <c r="D2330" s="1">
        <f t="shared" si="361"/>
        <v>-45.137365518217628</v>
      </c>
      <c r="E2330" s="1">
        <f t="shared" si="359"/>
        <v>61.027363926221987</v>
      </c>
      <c r="F2330" s="1">
        <f t="shared" si="362"/>
        <v>0.46558095274905587</v>
      </c>
      <c r="G2330" s="1">
        <f t="shared" si="363"/>
        <v>28.413178240533796</v>
      </c>
      <c r="H2330" s="1">
        <f t="shared" si="364"/>
        <v>-325.50961320455559</v>
      </c>
      <c r="I2330" s="1">
        <f t="shared" si="365"/>
        <v>-9.0915950946065832E-2</v>
      </c>
      <c r="J2330" s="1">
        <f t="shared" si="366"/>
        <v>-8.3766432761421761E-2</v>
      </c>
    </row>
    <row r="2331" spans="1:10" x14ac:dyDescent="0.25">
      <c r="A2331" s="1">
        <f t="shared" si="367"/>
        <v>2306</v>
      </c>
      <c r="B2331" s="1">
        <f t="shared" si="368"/>
        <v>0.23059999999999092</v>
      </c>
      <c r="C2331" s="1">
        <f t="shared" si="360"/>
        <v>-325.92797956463903</v>
      </c>
      <c r="D2331" s="1">
        <f t="shared" si="361"/>
        <v>-45.169958316174089</v>
      </c>
      <c r="E2331" s="1">
        <f t="shared" ref="E2331:E2394" si="369">SQRT(2*$C$17/($B$15*(1-($B$13/$B$12)^4)))</f>
        <v>61.027363926221987</v>
      </c>
      <c r="F2331" s="1">
        <f t="shared" si="362"/>
        <v>0.46558095274905587</v>
      </c>
      <c r="G2331" s="1">
        <f t="shared" si="363"/>
        <v>28.413178240533796</v>
      </c>
      <c r="H2331" s="1">
        <f t="shared" si="364"/>
        <v>-325.337379250661</v>
      </c>
      <c r="I2331" s="1">
        <f t="shared" si="365"/>
        <v>-9.0962509041340733E-2</v>
      </c>
      <c r="J2331" s="1">
        <f t="shared" si="366"/>
        <v>-8.3812990856696662E-2</v>
      </c>
    </row>
    <row r="2332" spans="1:10" x14ac:dyDescent="0.25">
      <c r="A2332" s="1">
        <f t="shared" si="367"/>
        <v>2307</v>
      </c>
      <c r="B2332" s="1">
        <f t="shared" si="368"/>
        <v>0.23069999999999091</v>
      </c>
      <c r="C2332" s="1">
        <f t="shared" si="360"/>
        <v>-325.9605133025641</v>
      </c>
      <c r="D2332" s="1">
        <f t="shared" si="361"/>
        <v>-45.202554367504348</v>
      </c>
      <c r="E2332" s="1">
        <f t="shared" si="369"/>
        <v>61.027363926221987</v>
      </c>
      <c r="F2332" s="1">
        <f t="shared" si="362"/>
        <v>0.46558095274905587</v>
      </c>
      <c r="G2332" s="1">
        <f t="shared" si="363"/>
        <v>28.413178240533796</v>
      </c>
      <c r="H2332" s="1">
        <f t="shared" si="364"/>
        <v>-325.16534059331184</v>
      </c>
      <c r="I2332" s="1">
        <f t="shared" si="365"/>
        <v>-9.1009067136615635E-2</v>
      </c>
      <c r="J2332" s="1">
        <f t="shared" si="366"/>
        <v>-8.3859548951971563E-2</v>
      </c>
    </row>
    <row r="2333" spans="1:10" x14ac:dyDescent="0.25">
      <c r="A2333" s="1">
        <f t="shared" si="367"/>
        <v>2308</v>
      </c>
      <c r="B2333" s="1">
        <f t="shared" si="368"/>
        <v>0.2307999999999909</v>
      </c>
      <c r="C2333" s="1">
        <f t="shared" si="360"/>
        <v>-325.99302983662341</v>
      </c>
      <c r="D2333" s="1">
        <f t="shared" si="361"/>
        <v>-45.23515367048801</v>
      </c>
      <c r="E2333" s="1">
        <f t="shared" si="369"/>
        <v>61.027363926221987</v>
      </c>
      <c r="F2333" s="1">
        <f t="shared" si="362"/>
        <v>0.46558095274905587</v>
      </c>
      <c r="G2333" s="1">
        <f t="shared" si="363"/>
        <v>28.413178240533796</v>
      </c>
      <c r="H2333" s="1">
        <f t="shared" si="364"/>
        <v>-324.99349690317138</v>
      </c>
      <c r="I2333" s="1">
        <f t="shared" si="365"/>
        <v>-9.1055625231890536E-2</v>
      </c>
      <c r="J2333" s="1">
        <f t="shared" si="366"/>
        <v>-8.3906107047246464E-2</v>
      </c>
    </row>
    <row r="2334" spans="1:10" x14ac:dyDescent="0.25">
      <c r="A2334" s="1">
        <f t="shared" si="367"/>
        <v>2309</v>
      </c>
      <c r="B2334" s="1">
        <f t="shared" si="368"/>
        <v>0.23089999999999089</v>
      </c>
      <c r="C2334" s="1">
        <f t="shared" si="360"/>
        <v>-326.02552918631375</v>
      </c>
      <c r="D2334" s="1">
        <f t="shared" si="361"/>
        <v>-45.267756223406643</v>
      </c>
      <c r="E2334" s="1">
        <f t="shared" si="369"/>
        <v>61.027363926221987</v>
      </c>
      <c r="F2334" s="1">
        <f t="shared" si="362"/>
        <v>0.46558095274905587</v>
      </c>
      <c r="G2334" s="1">
        <f t="shared" si="363"/>
        <v>28.413178240533796</v>
      </c>
      <c r="H2334" s="1">
        <f t="shared" si="364"/>
        <v>-324.82184785164014</v>
      </c>
      <c r="I2334" s="1">
        <f t="shared" si="365"/>
        <v>-9.1102183327165437E-2</v>
      </c>
      <c r="J2334" s="1">
        <f t="shared" si="366"/>
        <v>-8.3952665142521365E-2</v>
      </c>
    </row>
    <row r="2335" spans="1:10" x14ac:dyDescent="0.25">
      <c r="A2335" s="1">
        <f t="shared" si="367"/>
        <v>2310</v>
      </c>
      <c r="B2335" s="1">
        <f t="shared" si="368"/>
        <v>0.23099999999999088</v>
      </c>
      <c r="C2335" s="1">
        <f t="shared" ref="C2335:C2398" si="370">C2334+H2334*$B$2</f>
        <v>-326.05801137109893</v>
      </c>
      <c r="D2335" s="1">
        <f t="shared" ref="D2335:D2398" si="371">D2334+$B$2*C2335</f>
        <v>-45.300362024543752</v>
      </c>
      <c r="E2335" s="1">
        <f t="shared" si="369"/>
        <v>61.027363926221987</v>
      </c>
      <c r="F2335" s="1">
        <f t="shared" ref="F2335:F2398" si="372">PI()*($B$13/2)^2*$B$15*E2335</f>
        <v>0.46558095274905587</v>
      </c>
      <c r="G2335" s="1">
        <f t="shared" ref="G2335:G2398" si="373">E2335*F2335</f>
        <v>28.413178240533796</v>
      </c>
      <c r="H2335" s="1">
        <f t="shared" ref="H2335:H2398" si="374">-(0.5*$B$3*C2335^2*$B$5*$B$11)/J2334-$B$10+G2335/J2334</f>
        <v>-324.650393110854</v>
      </c>
      <c r="I2335" s="1">
        <f t="shared" ref="I2335:I2398" si="375">I2334-F2335*$B$2</f>
        <v>-9.1148741422440338E-2</v>
      </c>
      <c r="J2335" s="1">
        <f t="shared" ref="J2335:J2398" si="376">$B$7+I2335</f>
        <v>-8.3999223237796267E-2</v>
      </c>
    </row>
    <row r="2336" spans="1:10" x14ac:dyDescent="0.25">
      <c r="A2336" s="1">
        <f t="shared" si="367"/>
        <v>2311</v>
      </c>
      <c r="B2336" s="1">
        <f t="shared" si="368"/>
        <v>0.23109999999999087</v>
      </c>
      <c r="C2336" s="1">
        <f t="shared" si="370"/>
        <v>-326.09047641041002</v>
      </c>
      <c r="D2336" s="1">
        <f t="shared" si="371"/>
        <v>-45.33297107218479</v>
      </c>
      <c r="E2336" s="1">
        <f t="shared" si="369"/>
        <v>61.027363926221987</v>
      </c>
      <c r="F2336" s="1">
        <f t="shared" si="372"/>
        <v>0.46558095274905587</v>
      </c>
      <c r="G2336" s="1">
        <f t="shared" si="373"/>
        <v>28.413178240533796</v>
      </c>
      <c r="H2336" s="1">
        <f t="shared" si="374"/>
        <v>-324.47913235368202</v>
      </c>
      <c r="I2336" s="1">
        <f t="shared" si="375"/>
        <v>-9.1195299517715239E-2</v>
      </c>
      <c r="J2336" s="1">
        <f t="shared" si="376"/>
        <v>-8.4045781333071168E-2</v>
      </c>
    </row>
    <row r="2337" spans="1:10" x14ac:dyDescent="0.25">
      <c r="A2337" s="1">
        <f t="shared" si="367"/>
        <v>2312</v>
      </c>
      <c r="B2337" s="1">
        <f t="shared" si="368"/>
        <v>0.23119999999999086</v>
      </c>
      <c r="C2337" s="1">
        <f t="shared" si="370"/>
        <v>-326.12292432364541</v>
      </c>
      <c r="D2337" s="1">
        <f t="shared" si="371"/>
        <v>-45.365583364617152</v>
      </c>
      <c r="E2337" s="1">
        <f t="shared" si="369"/>
        <v>61.027363926221987</v>
      </c>
      <c r="F2337" s="1">
        <f t="shared" si="372"/>
        <v>0.46558095274905587</v>
      </c>
      <c r="G2337" s="1">
        <f t="shared" si="373"/>
        <v>28.413178240533796</v>
      </c>
      <c r="H2337" s="1">
        <f t="shared" si="374"/>
        <v>-324.30806525372441</v>
      </c>
      <c r="I2337" s="1">
        <f t="shared" si="375"/>
        <v>-9.124185761299014E-2</v>
      </c>
      <c r="J2337" s="1">
        <f t="shared" si="376"/>
        <v>-8.4092339428346069E-2</v>
      </c>
    </row>
    <row r="2338" spans="1:10" x14ac:dyDescent="0.25">
      <c r="A2338" s="1">
        <f t="shared" si="367"/>
        <v>2313</v>
      </c>
      <c r="B2338" s="1">
        <f t="shared" si="368"/>
        <v>0.23129999999999085</v>
      </c>
      <c r="C2338" s="1">
        <f t="shared" si="370"/>
        <v>-326.15535513017079</v>
      </c>
      <c r="D2338" s="1">
        <f t="shared" si="371"/>
        <v>-45.398198900130168</v>
      </c>
      <c r="E2338" s="1">
        <f t="shared" si="369"/>
        <v>61.027363926221987</v>
      </c>
      <c r="F2338" s="1">
        <f t="shared" si="372"/>
        <v>0.46558095274905587</v>
      </c>
      <c r="G2338" s="1">
        <f t="shared" si="373"/>
        <v>28.413178240533796</v>
      </c>
      <c r="H2338" s="1">
        <f t="shared" si="374"/>
        <v>-324.13719148531027</v>
      </c>
      <c r="I2338" s="1">
        <f t="shared" si="375"/>
        <v>-9.1288415708265042E-2</v>
      </c>
      <c r="J2338" s="1">
        <f t="shared" si="376"/>
        <v>-8.413889752362097E-2</v>
      </c>
    </row>
    <row r="2339" spans="1:10" x14ac:dyDescent="0.25">
      <c r="A2339" s="1">
        <f t="shared" si="367"/>
        <v>2314</v>
      </c>
      <c r="B2339" s="1">
        <f t="shared" si="368"/>
        <v>0.23139999999999084</v>
      </c>
      <c r="C2339" s="1">
        <f t="shared" si="370"/>
        <v>-326.1877688493193</v>
      </c>
      <c r="D2339" s="1">
        <f t="shared" si="371"/>
        <v>-45.430817677015099</v>
      </c>
      <c r="E2339" s="1">
        <f t="shared" si="369"/>
        <v>61.027363926221987</v>
      </c>
      <c r="F2339" s="1">
        <f t="shared" si="372"/>
        <v>0.46558095274905587</v>
      </c>
      <c r="G2339" s="1">
        <f t="shared" si="373"/>
        <v>28.413178240533796</v>
      </c>
      <c r="H2339" s="1">
        <f t="shared" si="374"/>
        <v>-323.96651072349613</v>
      </c>
      <c r="I2339" s="1">
        <f t="shared" si="375"/>
        <v>-9.1334973803539943E-2</v>
      </c>
      <c r="J2339" s="1">
        <f t="shared" si="376"/>
        <v>-8.4185455618895871E-2</v>
      </c>
    </row>
    <row r="2340" spans="1:10" x14ac:dyDescent="0.25">
      <c r="A2340" s="1">
        <f t="shared" si="367"/>
        <v>2315</v>
      </c>
      <c r="B2340" s="1">
        <f t="shared" si="368"/>
        <v>0.23149999999999082</v>
      </c>
      <c r="C2340" s="1">
        <f t="shared" si="370"/>
        <v>-326.22016550039166</v>
      </c>
      <c r="D2340" s="1">
        <f t="shared" si="371"/>
        <v>-45.463439693565135</v>
      </c>
      <c r="E2340" s="1">
        <f t="shared" si="369"/>
        <v>61.027363926221987</v>
      </c>
      <c r="F2340" s="1">
        <f t="shared" si="372"/>
        <v>0.46558095274905587</v>
      </c>
      <c r="G2340" s="1">
        <f t="shared" si="373"/>
        <v>28.413178240533796</v>
      </c>
      <c r="H2340" s="1">
        <f t="shared" si="374"/>
        <v>-323.79602264406321</v>
      </c>
      <c r="I2340" s="1">
        <f t="shared" si="375"/>
        <v>-9.1381531898814844E-2</v>
      </c>
      <c r="J2340" s="1">
        <f t="shared" si="376"/>
        <v>-8.4232013714170773E-2</v>
      </c>
    </row>
    <row r="2341" spans="1:10" x14ac:dyDescent="0.25">
      <c r="A2341" s="1">
        <f t="shared" si="367"/>
        <v>2316</v>
      </c>
      <c r="B2341" s="1">
        <f t="shared" si="368"/>
        <v>0.23159999999999081</v>
      </c>
      <c r="C2341" s="1">
        <f t="shared" si="370"/>
        <v>-326.25254510265609</v>
      </c>
      <c r="D2341" s="1">
        <f t="shared" si="371"/>
        <v>-45.4960649480754</v>
      </c>
      <c r="E2341" s="1">
        <f t="shared" si="369"/>
        <v>61.027363926221987</v>
      </c>
      <c r="F2341" s="1">
        <f t="shared" si="372"/>
        <v>0.46558095274905587</v>
      </c>
      <c r="G2341" s="1">
        <f t="shared" si="373"/>
        <v>28.413178240533796</v>
      </c>
      <c r="H2341" s="1">
        <f t="shared" si="374"/>
        <v>-323.62572692351614</v>
      </c>
      <c r="I2341" s="1">
        <f t="shared" si="375"/>
        <v>-9.1428089994089745E-2</v>
      </c>
      <c r="J2341" s="1">
        <f t="shared" si="376"/>
        <v>-8.4278571809445674E-2</v>
      </c>
    </row>
    <row r="2342" spans="1:10" x14ac:dyDescent="0.25">
      <c r="A2342" s="1">
        <f t="shared" si="367"/>
        <v>2317</v>
      </c>
      <c r="B2342" s="1">
        <f t="shared" si="368"/>
        <v>0.2316999999999908</v>
      </c>
      <c r="C2342" s="1">
        <f t="shared" si="370"/>
        <v>-326.28490767534845</v>
      </c>
      <c r="D2342" s="1">
        <f t="shared" si="371"/>
        <v>-45.528693438842936</v>
      </c>
      <c r="E2342" s="1">
        <f t="shared" si="369"/>
        <v>61.027363926221987</v>
      </c>
      <c r="F2342" s="1">
        <f t="shared" si="372"/>
        <v>0.46558095274905587</v>
      </c>
      <c r="G2342" s="1">
        <f t="shared" si="373"/>
        <v>28.413178240533796</v>
      </c>
      <c r="H2342" s="1">
        <f t="shared" si="374"/>
        <v>-323.45562323908024</v>
      </c>
      <c r="I2342" s="1">
        <f t="shared" si="375"/>
        <v>-9.1474648089364646E-2</v>
      </c>
      <c r="J2342" s="1">
        <f t="shared" si="376"/>
        <v>-8.4325129904720575E-2</v>
      </c>
    </row>
    <row r="2343" spans="1:10" x14ac:dyDescent="0.25">
      <c r="A2343" s="1">
        <f t="shared" si="367"/>
        <v>2318</v>
      </c>
      <c r="B2343" s="1">
        <f t="shared" si="368"/>
        <v>0.23179999999999079</v>
      </c>
      <c r="C2343" s="1">
        <f t="shared" si="370"/>
        <v>-326.31725323767233</v>
      </c>
      <c r="D2343" s="1">
        <f t="shared" si="371"/>
        <v>-45.561325164166703</v>
      </c>
      <c r="E2343" s="1">
        <f t="shared" si="369"/>
        <v>61.027363926221987</v>
      </c>
      <c r="F2343" s="1">
        <f t="shared" si="372"/>
        <v>0.46558095274905587</v>
      </c>
      <c r="G2343" s="1">
        <f t="shared" si="373"/>
        <v>28.413178240533796</v>
      </c>
      <c r="H2343" s="1">
        <f t="shared" si="374"/>
        <v>-323.28571126870008</v>
      </c>
      <c r="I2343" s="1">
        <f t="shared" si="375"/>
        <v>-9.1521206184639547E-2</v>
      </c>
      <c r="J2343" s="1">
        <f t="shared" si="376"/>
        <v>-8.4371687999995476E-2</v>
      </c>
    </row>
    <row r="2344" spans="1:10" x14ac:dyDescent="0.25">
      <c r="A2344" s="1">
        <f t="shared" si="367"/>
        <v>2319</v>
      </c>
      <c r="B2344" s="1">
        <f t="shared" si="368"/>
        <v>0.23189999999999078</v>
      </c>
      <c r="C2344" s="1">
        <f t="shared" si="370"/>
        <v>-326.3495818087992</v>
      </c>
      <c r="D2344" s="1">
        <f t="shared" si="371"/>
        <v>-45.593960122347582</v>
      </c>
      <c r="E2344" s="1">
        <f t="shared" si="369"/>
        <v>61.027363926221987</v>
      </c>
      <c r="F2344" s="1">
        <f t="shared" si="372"/>
        <v>0.46558095274905587</v>
      </c>
      <c r="G2344" s="1">
        <f t="shared" si="373"/>
        <v>28.413178240533796</v>
      </c>
      <c r="H2344" s="1">
        <f t="shared" si="374"/>
        <v>-323.11599069103715</v>
      </c>
      <c r="I2344" s="1">
        <f t="shared" si="375"/>
        <v>-9.1567764279914449E-2</v>
      </c>
      <c r="J2344" s="1">
        <f t="shared" si="376"/>
        <v>-8.4418246095270377E-2</v>
      </c>
    </row>
    <row r="2345" spans="1:10" x14ac:dyDescent="0.25">
      <c r="A2345" s="1">
        <f t="shared" si="367"/>
        <v>2320</v>
      </c>
      <c r="B2345" s="1">
        <f t="shared" si="368"/>
        <v>0.23199999999999077</v>
      </c>
      <c r="C2345" s="1">
        <f t="shared" si="370"/>
        <v>-326.38189340786829</v>
      </c>
      <c r="D2345" s="1">
        <f t="shared" si="371"/>
        <v>-45.626598311688369</v>
      </c>
      <c r="E2345" s="1">
        <f t="shared" si="369"/>
        <v>61.027363926221987</v>
      </c>
      <c r="F2345" s="1">
        <f t="shared" si="372"/>
        <v>0.46558095274905587</v>
      </c>
      <c r="G2345" s="1">
        <f t="shared" si="373"/>
        <v>28.413178240533796</v>
      </c>
      <c r="H2345" s="1">
        <f t="shared" si="374"/>
        <v>-322.94646118546802</v>
      </c>
      <c r="I2345" s="1">
        <f t="shared" si="375"/>
        <v>-9.161432237518935E-2</v>
      </c>
      <c r="J2345" s="1">
        <f t="shared" si="376"/>
        <v>-8.4464804190545278E-2</v>
      </c>
    </row>
    <row r="2346" spans="1:10" x14ac:dyDescent="0.25">
      <c r="A2346" s="1">
        <f t="shared" si="367"/>
        <v>2321</v>
      </c>
      <c r="B2346" s="1">
        <f t="shared" si="368"/>
        <v>0.23209999999999076</v>
      </c>
      <c r="C2346" s="1">
        <f t="shared" si="370"/>
        <v>-326.41418805398683</v>
      </c>
      <c r="D2346" s="1">
        <f t="shared" si="371"/>
        <v>-45.659239730493766</v>
      </c>
      <c r="E2346" s="1">
        <f t="shared" si="369"/>
        <v>61.027363926221987</v>
      </c>
      <c r="F2346" s="1">
        <f t="shared" si="372"/>
        <v>0.46558095274905587</v>
      </c>
      <c r="G2346" s="1">
        <f t="shared" si="373"/>
        <v>28.413178240533796</v>
      </c>
      <c r="H2346" s="1">
        <f t="shared" si="374"/>
        <v>-322.77712243208214</v>
      </c>
      <c r="I2346" s="1">
        <f t="shared" si="375"/>
        <v>-9.1660880470464251E-2</v>
      </c>
      <c r="J2346" s="1">
        <f t="shared" si="376"/>
        <v>-8.451136228582018E-2</v>
      </c>
    </row>
    <row r="2347" spans="1:10" x14ac:dyDescent="0.25">
      <c r="A2347" s="1">
        <f t="shared" si="367"/>
        <v>2322</v>
      </c>
      <c r="B2347" s="1">
        <f t="shared" si="368"/>
        <v>0.23219999999999075</v>
      </c>
      <c r="C2347" s="1">
        <f t="shared" si="370"/>
        <v>-326.44646576623006</v>
      </c>
      <c r="D2347" s="1">
        <f t="shared" si="371"/>
        <v>-45.691884377070387</v>
      </c>
      <c r="E2347" s="1">
        <f t="shared" si="369"/>
        <v>61.027363926221987</v>
      </c>
      <c r="F2347" s="1">
        <f t="shared" si="372"/>
        <v>0.46558095274905587</v>
      </c>
      <c r="G2347" s="1">
        <f t="shared" si="373"/>
        <v>28.413178240533796</v>
      </c>
      <c r="H2347" s="1">
        <f t="shared" si="374"/>
        <v>-322.60797411168039</v>
      </c>
      <c r="I2347" s="1">
        <f t="shared" si="375"/>
        <v>-9.1707438565739152E-2</v>
      </c>
      <c r="J2347" s="1">
        <f t="shared" si="376"/>
        <v>-8.4557920381095081E-2</v>
      </c>
    </row>
    <row r="2348" spans="1:10" x14ac:dyDescent="0.25">
      <c r="A2348" s="1">
        <f t="shared" si="367"/>
        <v>2323</v>
      </c>
      <c r="B2348" s="1">
        <f t="shared" si="368"/>
        <v>0.23229999999999074</v>
      </c>
      <c r="C2348" s="1">
        <f t="shared" si="370"/>
        <v>-326.4787265636412</v>
      </c>
      <c r="D2348" s="1">
        <f t="shared" si="371"/>
        <v>-45.724532249726749</v>
      </c>
      <c r="E2348" s="1">
        <f t="shared" si="369"/>
        <v>61.027363926221987</v>
      </c>
      <c r="F2348" s="1">
        <f t="shared" si="372"/>
        <v>0.46558095274905587</v>
      </c>
      <c r="G2348" s="1">
        <f t="shared" si="373"/>
        <v>28.413178240533796</v>
      </c>
      <c r="H2348" s="1">
        <f t="shared" si="374"/>
        <v>-322.43901590577252</v>
      </c>
      <c r="I2348" s="1">
        <f t="shared" si="375"/>
        <v>-9.1753996661014053E-2</v>
      </c>
      <c r="J2348" s="1">
        <f t="shared" si="376"/>
        <v>-8.4604478476369982E-2</v>
      </c>
    </row>
    <row r="2349" spans="1:10" x14ac:dyDescent="0.25">
      <c r="A2349" s="1">
        <f t="shared" si="367"/>
        <v>2324</v>
      </c>
      <c r="B2349" s="1">
        <f t="shared" si="368"/>
        <v>0.23239999999999073</v>
      </c>
      <c r="C2349" s="1">
        <f t="shared" si="370"/>
        <v>-326.51097046523176</v>
      </c>
      <c r="D2349" s="1">
        <f t="shared" si="371"/>
        <v>-45.757183346773274</v>
      </c>
      <c r="E2349" s="1">
        <f t="shared" si="369"/>
        <v>61.027363926221987</v>
      </c>
      <c r="F2349" s="1">
        <f t="shared" si="372"/>
        <v>0.46558095274905587</v>
      </c>
      <c r="G2349" s="1">
        <f t="shared" si="373"/>
        <v>28.413178240533796</v>
      </c>
      <c r="H2349" s="1">
        <f t="shared" si="374"/>
        <v>-322.27024749657534</v>
      </c>
      <c r="I2349" s="1">
        <f t="shared" si="375"/>
        <v>-9.1800554756288955E-2</v>
      </c>
      <c r="J2349" s="1">
        <f t="shared" si="376"/>
        <v>-8.4651036571644883E-2</v>
      </c>
    </row>
    <row r="2350" spans="1:10" x14ac:dyDescent="0.25">
      <c r="A2350" s="1">
        <f t="shared" si="367"/>
        <v>2325</v>
      </c>
      <c r="B2350" s="1">
        <f t="shared" si="368"/>
        <v>0.23249999999999071</v>
      </c>
      <c r="C2350" s="1">
        <f t="shared" si="370"/>
        <v>-326.54319748998142</v>
      </c>
      <c r="D2350" s="1">
        <f t="shared" si="371"/>
        <v>-45.789837666522274</v>
      </c>
      <c r="E2350" s="1">
        <f t="shared" si="369"/>
        <v>61.027363926221987</v>
      </c>
      <c r="F2350" s="1">
        <f t="shared" si="372"/>
        <v>0.46558095274905587</v>
      </c>
      <c r="G2350" s="1">
        <f t="shared" si="373"/>
        <v>28.413178240533796</v>
      </c>
      <c r="H2350" s="1">
        <f t="shared" si="374"/>
        <v>-322.10166856701107</v>
      </c>
      <c r="I2350" s="1">
        <f t="shared" si="375"/>
        <v>-9.1847112851563856E-2</v>
      </c>
      <c r="J2350" s="1">
        <f t="shared" si="376"/>
        <v>-8.4697594666919784E-2</v>
      </c>
    </row>
    <row r="2351" spans="1:10" x14ac:dyDescent="0.25">
      <c r="A2351" s="1">
        <f t="shared" si="367"/>
        <v>2326</v>
      </c>
      <c r="B2351" s="1">
        <f t="shared" si="368"/>
        <v>0.2325999999999907</v>
      </c>
      <c r="C2351" s="1">
        <f t="shared" si="370"/>
        <v>-326.57540765683814</v>
      </c>
      <c r="D2351" s="1">
        <f t="shared" si="371"/>
        <v>-45.822495207287957</v>
      </c>
      <c r="E2351" s="1">
        <f t="shared" si="369"/>
        <v>61.027363926221987</v>
      </c>
      <c r="F2351" s="1">
        <f t="shared" si="372"/>
        <v>0.46558095274905587</v>
      </c>
      <c r="G2351" s="1">
        <f t="shared" si="373"/>
        <v>28.413178240533796</v>
      </c>
      <c r="H2351" s="1">
        <f t="shared" si="374"/>
        <v>-321.93327880070501</v>
      </c>
      <c r="I2351" s="1">
        <f t="shared" si="375"/>
        <v>-9.1893670946838757E-2</v>
      </c>
      <c r="J2351" s="1">
        <f t="shared" si="376"/>
        <v>-8.4744152762194686E-2</v>
      </c>
    </row>
    <row r="2352" spans="1:10" x14ac:dyDescent="0.25">
      <c r="A2352" s="1">
        <f t="shared" si="367"/>
        <v>2327</v>
      </c>
      <c r="B2352" s="1">
        <f t="shared" si="368"/>
        <v>0.23269999999999069</v>
      </c>
      <c r="C2352" s="1">
        <f t="shared" si="370"/>
        <v>-326.6076009847182</v>
      </c>
      <c r="D2352" s="1">
        <f t="shared" si="371"/>
        <v>-45.85515596738643</v>
      </c>
      <c r="E2352" s="1">
        <f t="shared" si="369"/>
        <v>61.027363926221987</v>
      </c>
      <c r="F2352" s="1">
        <f t="shared" si="372"/>
        <v>0.46558095274905587</v>
      </c>
      <c r="G2352" s="1">
        <f t="shared" si="373"/>
        <v>28.413178240533796</v>
      </c>
      <c r="H2352" s="1">
        <f t="shared" si="374"/>
        <v>-321.7650778819837</v>
      </c>
      <c r="I2352" s="1">
        <f t="shared" si="375"/>
        <v>-9.1940229042113658E-2</v>
      </c>
      <c r="J2352" s="1">
        <f t="shared" si="376"/>
        <v>-8.4790710857469587E-2</v>
      </c>
    </row>
    <row r="2353" spans="1:10" x14ac:dyDescent="0.25">
      <c r="A2353" s="1">
        <f t="shared" si="367"/>
        <v>2328</v>
      </c>
      <c r="B2353" s="1">
        <f t="shared" si="368"/>
        <v>0.23279999999999068</v>
      </c>
      <c r="C2353" s="1">
        <f t="shared" si="370"/>
        <v>-326.63977749250643</v>
      </c>
      <c r="D2353" s="1">
        <f t="shared" si="371"/>
        <v>-45.887819945135682</v>
      </c>
      <c r="E2353" s="1">
        <f t="shared" si="369"/>
        <v>61.027363926221987</v>
      </c>
      <c r="F2353" s="1">
        <f t="shared" si="372"/>
        <v>0.46558095274905587</v>
      </c>
      <c r="G2353" s="1">
        <f t="shared" si="373"/>
        <v>28.413178240533796</v>
      </c>
      <c r="H2353" s="1">
        <f t="shared" si="374"/>
        <v>-321.59706549587327</v>
      </c>
      <c r="I2353" s="1">
        <f t="shared" si="375"/>
        <v>-9.1986787137388559E-2</v>
      </c>
      <c r="J2353" s="1">
        <f t="shared" si="376"/>
        <v>-8.4837268952744488E-2</v>
      </c>
    </row>
    <row r="2354" spans="1:10" x14ac:dyDescent="0.25">
      <c r="A2354" s="1">
        <f t="shared" si="367"/>
        <v>2329</v>
      </c>
      <c r="B2354" s="1">
        <f t="shared" si="368"/>
        <v>0.23289999999999067</v>
      </c>
      <c r="C2354" s="1">
        <f t="shared" si="370"/>
        <v>-326.671937199056</v>
      </c>
      <c r="D2354" s="1">
        <f t="shared" si="371"/>
        <v>-45.920487138855584</v>
      </c>
      <c r="E2354" s="1">
        <f t="shared" si="369"/>
        <v>61.027363926221987</v>
      </c>
      <c r="F2354" s="1">
        <f t="shared" si="372"/>
        <v>0.46558095274905587</v>
      </c>
      <c r="G2354" s="1">
        <f t="shared" si="373"/>
        <v>28.413178240533796</v>
      </c>
      <c r="H2354" s="1">
        <f t="shared" si="374"/>
        <v>-321.42924132809702</v>
      </c>
      <c r="I2354" s="1">
        <f t="shared" si="375"/>
        <v>-9.203334523266346E-2</v>
      </c>
      <c r="J2354" s="1">
        <f t="shared" si="376"/>
        <v>-8.4883827048019389E-2</v>
      </c>
    </row>
    <row r="2355" spans="1:10" x14ac:dyDescent="0.25">
      <c r="A2355" s="1">
        <f t="shared" si="367"/>
        <v>2330</v>
      </c>
      <c r="B2355" s="1">
        <f t="shared" si="368"/>
        <v>0.23299999999999066</v>
      </c>
      <c r="C2355" s="1">
        <f t="shared" si="370"/>
        <v>-326.70408012318882</v>
      </c>
      <c r="D2355" s="1">
        <f t="shared" si="371"/>
        <v>-45.953157546867907</v>
      </c>
      <c r="E2355" s="1">
        <f t="shared" si="369"/>
        <v>61.027363926221987</v>
      </c>
      <c r="F2355" s="1">
        <f t="shared" si="372"/>
        <v>0.46558095274905587</v>
      </c>
      <c r="G2355" s="1">
        <f t="shared" si="373"/>
        <v>28.413178240533796</v>
      </c>
      <c r="H2355" s="1">
        <f t="shared" si="374"/>
        <v>-321.26160506507387</v>
      </c>
      <c r="I2355" s="1">
        <f t="shared" si="375"/>
        <v>-9.2079903327938362E-2</v>
      </c>
      <c r="J2355" s="1">
        <f t="shared" si="376"/>
        <v>-8.493038514329429E-2</v>
      </c>
    </row>
    <row r="2356" spans="1:10" x14ac:dyDescent="0.25">
      <c r="A2356" s="1">
        <f t="shared" si="367"/>
        <v>2331</v>
      </c>
      <c r="B2356" s="1">
        <f t="shared" si="368"/>
        <v>0.23309999999999065</v>
      </c>
      <c r="C2356" s="1">
        <f t="shared" si="370"/>
        <v>-326.73620628369531</v>
      </c>
      <c r="D2356" s="1">
        <f t="shared" si="371"/>
        <v>-45.985831167496279</v>
      </c>
      <c r="E2356" s="1">
        <f t="shared" si="369"/>
        <v>61.027363926221987</v>
      </c>
      <c r="F2356" s="1">
        <f t="shared" si="372"/>
        <v>0.46558095274905587</v>
      </c>
      <c r="G2356" s="1">
        <f t="shared" si="373"/>
        <v>28.413178240533796</v>
      </c>
      <c r="H2356" s="1">
        <f t="shared" si="374"/>
        <v>-321.09415639391636</v>
      </c>
      <c r="I2356" s="1">
        <f t="shared" si="375"/>
        <v>-9.2126461423213263E-2</v>
      </c>
      <c r="J2356" s="1">
        <f t="shared" si="376"/>
        <v>-8.4976943238569191E-2</v>
      </c>
    </row>
    <row r="2357" spans="1:10" x14ac:dyDescent="0.25">
      <c r="A2357" s="1">
        <f t="shared" si="367"/>
        <v>2332</v>
      </c>
      <c r="B2357" s="1">
        <f t="shared" si="368"/>
        <v>0.23319999999999064</v>
      </c>
      <c r="C2357" s="1">
        <f t="shared" si="370"/>
        <v>-326.76831569933472</v>
      </c>
      <c r="D2357" s="1">
        <f t="shared" si="371"/>
        <v>-46.018507999066216</v>
      </c>
      <c r="E2357" s="1">
        <f t="shared" si="369"/>
        <v>61.027363926221987</v>
      </c>
      <c r="F2357" s="1">
        <f t="shared" si="372"/>
        <v>0.46558095274905587</v>
      </c>
      <c r="G2357" s="1">
        <f t="shared" si="373"/>
        <v>28.413178240533796</v>
      </c>
      <c r="H2357" s="1">
        <f t="shared" si="374"/>
        <v>-320.92689500242852</v>
      </c>
      <c r="I2357" s="1">
        <f t="shared" si="375"/>
        <v>-9.2173019518488164E-2</v>
      </c>
      <c r="J2357" s="1">
        <f t="shared" si="376"/>
        <v>-8.5023501333844093E-2</v>
      </c>
    </row>
    <row r="2358" spans="1:10" x14ac:dyDescent="0.25">
      <c r="A2358" s="1">
        <f t="shared" si="367"/>
        <v>2333</v>
      </c>
      <c r="B2358" s="1">
        <f t="shared" si="368"/>
        <v>0.23329999999999063</v>
      </c>
      <c r="C2358" s="1">
        <f t="shared" si="370"/>
        <v>-326.80040838883497</v>
      </c>
      <c r="D2358" s="1">
        <f t="shared" si="371"/>
        <v>-46.051188039905099</v>
      </c>
      <c r="E2358" s="1">
        <f t="shared" si="369"/>
        <v>61.027363926221987</v>
      </c>
      <c r="F2358" s="1">
        <f t="shared" si="372"/>
        <v>0.46558095274905587</v>
      </c>
      <c r="G2358" s="1">
        <f t="shared" si="373"/>
        <v>28.413178240533796</v>
      </c>
      <c r="H2358" s="1">
        <f t="shared" si="374"/>
        <v>-320.75982057910426</v>
      </c>
      <c r="I2358" s="1">
        <f t="shared" si="375"/>
        <v>-9.2219577613763065E-2</v>
      </c>
      <c r="J2358" s="1">
        <f t="shared" si="376"/>
        <v>-8.5070059429118994E-2</v>
      </c>
    </row>
    <row r="2359" spans="1:10" x14ac:dyDescent="0.25">
      <c r="A2359" s="1">
        <f t="shared" si="367"/>
        <v>2334</v>
      </c>
      <c r="B2359" s="1">
        <f t="shared" si="368"/>
        <v>0.23339999999999061</v>
      </c>
      <c r="C2359" s="1">
        <f t="shared" si="370"/>
        <v>-326.83248437089287</v>
      </c>
      <c r="D2359" s="1">
        <f t="shared" si="371"/>
        <v>-46.083871288342188</v>
      </c>
      <c r="E2359" s="1">
        <f t="shared" si="369"/>
        <v>61.027363926221987</v>
      </c>
      <c r="F2359" s="1">
        <f t="shared" si="372"/>
        <v>0.46558095274905587</v>
      </c>
      <c r="G2359" s="1">
        <f t="shared" si="373"/>
        <v>28.413178240533796</v>
      </c>
      <c r="H2359" s="1">
        <f t="shared" si="374"/>
        <v>-320.59293281312534</v>
      </c>
      <c r="I2359" s="1">
        <f t="shared" si="375"/>
        <v>-9.2266135709037966E-2</v>
      </c>
      <c r="J2359" s="1">
        <f t="shared" si="376"/>
        <v>-8.5116617524393895E-2</v>
      </c>
    </row>
    <row r="2360" spans="1:10" x14ac:dyDescent="0.25">
      <c r="A2360" s="1">
        <f t="shared" si="367"/>
        <v>2335</v>
      </c>
      <c r="B2360" s="1">
        <f t="shared" si="368"/>
        <v>0.2334999999999906</v>
      </c>
      <c r="C2360" s="1">
        <f t="shared" si="370"/>
        <v>-326.86454366417416</v>
      </c>
      <c r="D2360" s="1">
        <f t="shared" si="371"/>
        <v>-46.116557742708608</v>
      </c>
      <c r="E2360" s="1">
        <f t="shared" si="369"/>
        <v>61.027363926221987</v>
      </c>
      <c r="F2360" s="1">
        <f t="shared" si="372"/>
        <v>0.46558095274905587</v>
      </c>
      <c r="G2360" s="1">
        <f t="shared" si="373"/>
        <v>28.413178240533796</v>
      </c>
      <c r="H2360" s="1">
        <f t="shared" si="374"/>
        <v>-320.42623139435955</v>
      </c>
      <c r="I2360" s="1">
        <f t="shared" si="375"/>
        <v>-9.2312693804312868E-2</v>
      </c>
      <c r="J2360" s="1">
        <f t="shared" si="376"/>
        <v>-8.5163175619668796E-2</v>
      </c>
    </row>
    <row r="2361" spans="1:10" x14ac:dyDescent="0.25">
      <c r="A2361" s="1">
        <f t="shared" si="367"/>
        <v>2336</v>
      </c>
      <c r="B2361" s="1">
        <f t="shared" si="368"/>
        <v>0.23359999999999059</v>
      </c>
      <c r="C2361" s="1">
        <f t="shared" si="370"/>
        <v>-326.8965862873136</v>
      </c>
      <c r="D2361" s="1">
        <f t="shared" si="371"/>
        <v>-46.149247401337341</v>
      </c>
      <c r="E2361" s="1">
        <f t="shared" si="369"/>
        <v>61.027363926221987</v>
      </c>
      <c r="F2361" s="1">
        <f t="shared" si="372"/>
        <v>0.46558095274905587</v>
      </c>
      <c r="G2361" s="1">
        <f t="shared" si="373"/>
        <v>28.413178240533796</v>
      </c>
      <c r="H2361" s="1">
        <f t="shared" si="374"/>
        <v>-320.25971601335857</v>
      </c>
      <c r="I2361" s="1">
        <f t="shared" si="375"/>
        <v>-9.2359251899587769E-2</v>
      </c>
      <c r="J2361" s="1">
        <f t="shared" si="376"/>
        <v>-8.5209733714943697E-2</v>
      </c>
    </row>
    <row r="2362" spans="1:10" x14ac:dyDescent="0.25">
      <c r="A2362" s="1">
        <f t="shared" si="367"/>
        <v>2337</v>
      </c>
      <c r="B2362" s="1">
        <f t="shared" si="368"/>
        <v>0.23369999999999058</v>
      </c>
      <c r="C2362" s="1">
        <f t="shared" si="370"/>
        <v>-326.92861225891494</v>
      </c>
      <c r="D2362" s="1">
        <f t="shared" si="371"/>
        <v>-46.181940262563231</v>
      </c>
      <c r="E2362" s="1">
        <f t="shared" si="369"/>
        <v>61.027363926221987</v>
      </c>
      <c r="F2362" s="1">
        <f t="shared" si="372"/>
        <v>0.46558095274905587</v>
      </c>
      <c r="G2362" s="1">
        <f t="shared" si="373"/>
        <v>28.413178240533796</v>
      </c>
      <c r="H2362" s="1">
        <f t="shared" si="374"/>
        <v>-320.09338636135641</v>
      </c>
      <c r="I2362" s="1">
        <f t="shared" si="375"/>
        <v>-9.240580999486267E-2</v>
      </c>
      <c r="J2362" s="1">
        <f t="shared" si="376"/>
        <v>-8.5256291810218598E-2</v>
      </c>
    </row>
    <row r="2363" spans="1:10" x14ac:dyDescent="0.25">
      <c r="A2363" s="1">
        <f t="shared" si="367"/>
        <v>2338</v>
      </c>
      <c r="B2363" s="1">
        <f t="shared" si="368"/>
        <v>0.23379999999999057</v>
      </c>
      <c r="C2363" s="1">
        <f t="shared" si="370"/>
        <v>-326.9606215975511</v>
      </c>
      <c r="D2363" s="1">
        <f t="shared" si="371"/>
        <v>-46.214636324722989</v>
      </c>
      <c r="E2363" s="1">
        <f t="shared" si="369"/>
        <v>61.027363926221987</v>
      </c>
      <c r="F2363" s="1">
        <f t="shared" si="372"/>
        <v>0.46558095274905587</v>
      </c>
      <c r="G2363" s="1">
        <f t="shared" si="373"/>
        <v>28.413178240533796</v>
      </c>
      <c r="H2363" s="1">
        <f t="shared" si="374"/>
        <v>-319.92724213026747</v>
      </c>
      <c r="I2363" s="1">
        <f t="shared" si="375"/>
        <v>-9.2452368090137571E-2</v>
      </c>
      <c r="J2363" s="1">
        <f t="shared" si="376"/>
        <v>-8.53028499054935E-2</v>
      </c>
    </row>
    <row r="2364" spans="1:10" x14ac:dyDescent="0.25">
      <c r="A2364" s="1">
        <f t="shared" si="367"/>
        <v>2339</v>
      </c>
      <c r="B2364" s="1">
        <f t="shared" si="368"/>
        <v>0.23389999999999056</v>
      </c>
      <c r="C2364" s="1">
        <f t="shared" si="370"/>
        <v>-326.99261432176411</v>
      </c>
      <c r="D2364" s="1">
        <f t="shared" si="371"/>
        <v>-46.247335586155167</v>
      </c>
      <c r="E2364" s="1">
        <f t="shared" si="369"/>
        <v>61.027363926221987</v>
      </c>
      <c r="F2364" s="1">
        <f t="shared" si="372"/>
        <v>0.46558095274905587</v>
      </c>
      <c r="G2364" s="1">
        <f t="shared" si="373"/>
        <v>28.413178240533796</v>
      </c>
      <c r="H2364" s="1">
        <f t="shared" si="374"/>
        <v>-319.76128301268437</v>
      </c>
      <c r="I2364" s="1">
        <f t="shared" si="375"/>
        <v>-9.2498926185412472E-2</v>
      </c>
      <c r="J2364" s="1">
        <f t="shared" si="376"/>
        <v>-8.5349408000768401E-2</v>
      </c>
    </row>
    <row r="2365" spans="1:10" x14ac:dyDescent="0.25">
      <c r="A2365" s="1">
        <f t="shared" si="367"/>
        <v>2340</v>
      </c>
      <c r="B2365" s="1">
        <f t="shared" si="368"/>
        <v>0.23399999999999055</v>
      </c>
      <c r="C2365" s="1">
        <f t="shared" si="370"/>
        <v>-327.02459045006538</v>
      </c>
      <c r="D2365" s="1">
        <f t="shared" si="371"/>
        <v>-46.280038045200172</v>
      </c>
      <c r="E2365" s="1">
        <f t="shared" si="369"/>
        <v>61.027363926221987</v>
      </c>
      <c r="F2365" s="1">
        <f t="shared" si="372"/>
        <v>0.46558095274905587</v>
      </c>
      <c r="G2365" s="1">
        <f t="shared" si="373"/>
        <v>28.413178240533796</v>
      </c>
      <c r="H2365" s="1">
        <f t="shared" si="374"/>
        <v>-319.5955087018765</v>
      </c>
      <c r="I2365" s="1">
        <f t="shared" si="375"/>
        <v>-9.2545484280687373E-2</v>
      </c>
      <c r="J2365" s="1">
        <f t="shared" si="376"/>
        <v>-8.5395966096043302E-2</v>
      </c>
    </row>
    <row r="2366" spans="1:10" x14ac:dyDescent="0.25">
      <c r="A2366" s="1">
        <f t="shared" si="367"/>
        <v>2341</v>
      </c>
      <c r="B2366" s="1">
        <f t="shared" si="368"/>
        <v>0.23409999999999054</v>
      </c>
      <c r="C2366" s="1">
        <f t="shared" si="370"/>
        <v>-327.05655000093554</v>
      </c>
      <c r="D2366" s="1">
        <f t="shared" si="371"/>
        <v>-46.312743700200265</v>
      </c>
      <c r="E2366" s="1">
        <f t="shared" si="369"/>
        <v>61.027363926221987</v>
      </c>
      <c r="F2366" s="1">
        <f t="shared" si="372"/>
        <v>0.46558095274905587</v>
      </c>
      <c r="G2366" s="1">
        <f t="shared" si="373"/>
        <v>28.413178240533796</v>
      </c>
      <c r="H2366" s="1">
        <f t="shared" si="374"/>
        <v>-319.42991889178802</v>
      </c>
      <c r="I2366" s="1">
        <f t="shared" si="375"/>
        <v>-9.2592042375962275E-2</v>
      </c>
      <c r="J2366" s="1">
        <f t="shared" si="376"/>
        <v>-8.5442524191318203E-2</v>
      </c>
    </row>
    <row r="2367" spans="1:10" x14ac:dyDescent="0.25">
      <c r="A2367" s="1">
        <f t="shared" si="367"/>
        <v>2342</v>
      </c>
      <c r="B2367" s="1">
        <f t="shared" si="368"/>
        <v>0.23419999999999053</v>
      </c>
      <c r="C2367" s="1">
        <f t="shared" si="370"/>
        <v>-327.08849299282474</v>
      </c>
      <c r="D2367" s="1">
        <f t="shared" si="371"/>
        <v>-46.345452549499548</v>
      </c>
      <c r="E2367" s="1">
        <f t="shared" si="369"/>
        <v>61.027363926221987</v>
      </c>
      <c r="F2367" s="1">
        <f t="shared" si="372"/>
        <v>0.46558095274905587</v>
      </c>
      <c r="G2367" s="1">
        <f t="shared" si="373"/>
        <v>28.413178240533796</v>
      </c>
      <c r="H2367" s="1">
        <f t="shared" si="374"/>
        <v>-319.2645132770358</v>
      </c>
      <c r="I2367" s="1">
        <f t="shared" si="375"/>
        <v>-9.2638600471237176E-2</v>
      </c>
      <c r="J2367" s="1">
        <f t="shared" si="376"/>
        <v>-8.5489082286593104E-2</v>
      </c>
    </row>
    <row r="2368" spans="1:10" x14ac:dyDescent="0.25">
      <c r="A2368" s="1">
        <f t="shared" si="367"/>
        <v>2343</v>
      </c>
      <c r="B2368" s="1">
        <f t="shared" si="368"/>
        <v>0.23429999999999052</v>
      </c>
      <c r="C2368" s="1">
        <f t="shared" si="370"/>
        <v>-327.12041944415245</v>
      </c>
      <c r="D2368" s="1">
        <f t="shared" si="371"/>
        <v>-46.378164591443962</v>
      </c>
      <c r="E2368" s="1">
        <f t="shared" si="369"/>
        <v>61.027363926221987</v>
      </c>
      <c r="F2368" s="1">
        <f t="shared" si="372"/>
        <v>0.46558095274905587</v>
      </c>
      <c r="G2368" s="1">
        <f t="shared" si="373"/>
        <v>28.413178240533796</v>
      </c>
      <c r="H2368" s="1">
        <f t="shared" si="374"/>
        <v>-319.09929155290786</v>
      </c>
      <c r="I2368" s="1">
        <f t="shared" si="375"/>
        <v>-9.2685158566512077E-2</v>
      </c>
      <c r="J2368" s="1">
        <f t="shared" si="376"/>
        <v>-8.5535640381868006E-2</v>
      </c>
    </row>
    <row r="2369" spans="1:10" x14ac:dyDescent="0.25">
      <c r="A2369" s="1">
        <f t="shared" si="367"/>
        <v>2344</v>
      </c>
      <c r="B2369" s="1">
        <f t="shared" si="368"/>
        <v>0.2343999999999905</v>
      </c>
      <c r="C2369" s="1">
        <f t="shared" si="370"/>
        <v>-327.15232937330774</v>
      </c>
      <c r="D2369" s="1">
        <f t="shared" si="371"/>
        <v>-46.41087982438129</v>
      </c>
      <c r="E2369" s="1">
        <f t="shared" si="369"/>
        <v>61.027363926221987</v>
      </c>
      <c r="F2369" s="1">
        <f t="shared" si="372"/>
        <v>0.46558095274905587</v>
      </c>
      <c r="G2369" s="1">
        <f t="shared" si="373"/>
        <v>28.413178240533796</v>
      </c>
      <c r="H2369" s="1">
        <f t="shared" si="374"/>
        <v>-318.93425341536147</v>
      </c>
      <c r="I2369" s="1">
        <f t="shared" si="375"/>
        <v>-9.2731716661786978E-2</v>
      </c>
      <c r="J2369" s="1">
        <f t="shared" si="376"/>
        <v>-8.5582198477142907E-2</v>
      </c>
    </row>
    <row r="2370" spans="1:10" x14ac:dyDescent="0.25">
      <c r="A2370" s="1">
        <f t="shared" si="367"/>
        <v>2345</v>
      </c>
      <c r="B2370" s="1">
        <f t="shared" si="368"/>
        <v>0.23449999999999049</v>
      </c>
      <c r="C2370" s="1">
        <f t="shared" si="370"/>
        <v>-327.18422279864927</v>
      </c>
      <c r="D2370" s="1">
        <f t="shared" si="371"/>
        <v>-46.443598246661153</v>
      </c>
      <c r="E2370" s="1">
        <f t="shared" si="369"/>
        <v>61.027363926221987</v>
      </c>
      <c r="F2370" s="1">
        <f t="shared" si="372"/>
        <v>0.46558095274905587</v>
      </c>
      <c r="G2370" s="1">
        <f t="shared" si="373"/>
        <v>28.413178240533796</v>
      </c>
      <c r="H2370" s="1">
        <f t="shared" si="374"/>
        <v>-318.76939856102109</v>
      </c>
      <c r="I2370" s="1">
        <f t="shared" si="375"/>
        <v>-9.2778274757061879E-2</v>
      </c>
      <c r="J2370" s="1">
        <f t="shared" si="376"/>
        <v>-8.5628756572417808E-2</v>
      </c>
    </row>
    <row r="2371" spans="1:10" x14ac:dyDescent="0.25">
      <c r="A2371" s="1">
        <f t="shared" si="367"/>
        <v>2346</v>
      </c>
      <c r="B2371" s="1">
        <f t="shared" si="368"/>
        <v>0.23459999999999048</v>
      </c>
      <c r="C2371" s="1">
        <f t="shared" si="370"/>
        <v>-327.21609973850536</v>
      </c>
      <c r="D2371" s="1">
        <f t="shared" si="371"/>
        <v>-46.476319856635001</v>
      </c>
      <c r="E2371" s="1">
        <f t="shared" si="369"/>
        <v>61.027363926221987</v>
      </c>
      <c r="F2371" s="1">
        <f t="shared" si="372"/>
        <v>0.46558095274905587</v>
      </c>
      <c r="G2371" s="1">
        <f t="shared" si="373"/>
        <v>28.413178240533796</v>
      </c>
      <c r="H2371" s="1">
        <f t="shared" si="374"/>
        <v>-318.60472668717694</v>
      </c>
      <c r="I2371" s="1">
        <f t="shared" si="375"/>
        <v>-9.282483285233678E-2</v>
      </c>
      <c r="J2371" s="1">
        <f t="shared" si="376"/>
        <v>-8.5675314667692709E-2</v>
      </c>
    </row>
    <row r="2372" spans="1:10" x14ac:dyDescent="0.25">
      <c r="A2372" s="1">
        <f t="shared" si="367"/>
        <v>2347</v>
      </c>
      <c r="B2372" s="1">
        <f t="shared" si="368"/>
        <v>0.23469999999999047</v>
      </c>
      <c r="C2372" s="1">
        <f t="shared" si="370"/>
        <v>-327.24796021117407</v>
      </c>
      <c r="D2372" s="1">
        <f t="shared" si="371"/>
        <v>-46.509044652656115</v>
      </c>
      <c r="E2372" s="1">
        <f t="shared" si="369"/>
        <v>61.027363926221987</v>
      </c>
      <c r="F2372" s="1">
        <f t="shared" si="372"/>
        <v>0.46558095274905587</v>
      </c>
      <c r="G2372" s="1">
        <f t="shared" si="373"/>
        <v>28.413178240533796</v>
      </c>
      <c r="H2372" s="1">
        <f t="shared" si="374"/>
        <v>-318.4402374917828</v>
      </c>
      <c r="I2372" s="1">
        <f t="shared" si="375"/>
        <v>-9.2871390947611682E-2</v>
      </c>
      <c r="J2372" s="1">
        <f t="shared" si="376"/>
        <v>-8.572187276296761E-2</v>
      </c>
    </row>
    <row r="2373" spans="1:10" x14ac:dyDescent="0.25">
      <c r="A2373" s="1">
        <f t="shared" si="367"/>
        <v>2348</v>
      </c>
      <c r="B2373" s="1">
        <f t="shared" si="368"/>
        <v>0.23479999999999046</v>
      </c>
      <c r="C2373" s="1">
        <f t="shared" si="370"/>
        <v>-327.27980423492323</v>
      </c>
      <c r="D2373" s="1">
        <f t="shared" si="371"/>
        <v>-46.54177263307961</v>
      </c>
      <c r="E2373" s="1">
        <f t="shared" si="369"/>
        <v>61.027363926221987</v>
      </c>
      <c r="F2373" s="1">
        <f t="shared" si="372"/>
        <v>0.46558095274905587</v>
      </c>
      <c r="G2373" s="1">
        <f t="shared" si="373"/>
        <v>28.413178240533796</v>
      </c>
      <c r="H2373" s="1">
        <f t="shared" si="374"/>
        <v>-318.27593067345441</v>
      </c>
      <c r="I2373" s="1">
        <f t="shared" si="375"/>
        <v>-9.2917949042886583E-2</v>
      </c>
      <c r="J2373" s="1">
        <f t="shared" si="376"/>
        <v>-8.5768430858242511E-2</v>
      </c>
    </row>
    <row r="2374" spans="1:10" x14ac:dyDescent="0.25">
      <c r="A2374" s="1">
        <f t="shared" ref="A2374:A2437" si="377">A2373+1</f>
        <v>2349</v>
      </c>
      <c r="B2374" s="1">
        <f t="shared" ref="B2374:B2437" si="378">B2373+$B$2</f>
        <v>0.23489999999999045</v>
      </c>
      <c r="C2374" s="1">
        <f t="shared" si="370"/>
        <v>-327.3116318279906</v>
      </c>
      <c r="D2374" s="1">
        <f t="shared" si="371"/>
        <v>-46.574503796262412</v>
      </c>
      <c r="E2374" s="1">
        <f t="shared" si="369"/>
        <v>61.027363926221987</v>
      </c>
      <c r="F2374" s="1">
        <f t="shared" si="372"/>
        <v>0.46558095274905587</v>
      </c>
      <c r="G2374" s="1">
        <f t="shared" si="373"/>
        <v>28.413178240533796</v>
      </c>
      <c r="H2374" s="1">
        <f t="shared" si="374"/>
        <v>-318.11180593146764</v>
      </c>
      <c r="I2374" s="1">
        <f t="shared" si="375"/>
        <v>-9.2964507138161484E-2</v>
      </c>
      <c r="J2374" s="1">
        <f t="shared" si="376"/>
        <v>-8.5814988953517413E-2</v>
      </c>
    </row>
    <row r="2375" spans="1:10" x14ac:dyDescent="0.25">
      <c r="A2375" s="1">
        <f t="shared" si="377"/>
        <v>2350</v>
      </c>
      <c r="B2375" s="1">
        <f t="shared" si="378"/>
        <v>0.23499999999999044</v>
      </c>
      <c r="C2375" s="1">
        <f t="shared" si="370"/>
        <v>-327.34344300858373</v>
      </c>
      <c r="D2375" s="1">
        <f t="shared" si="371"/>
        <v>-46.607238140563268</v>
      </c>
      <c r="E2375" s="1">
        <f t="shared" si="369"/>
        <v>61.027363926221987</v>
      </c>
      <c r="F2375" s="1">
        <f t="shared" si="372"/>
        <v>0.46558095274905587</v>
      </c>
      <c r="G2375" s="1">
        <f t="shared" si="373"/>
        <v>28.413178240533796</v>
      </c>
      <c r="H2375" s="1">
        <f t="shared" si="374"/>
        <v>-317.9478629657566</v>
      </c>
      <c r="I2375" s="1">
        <f t="shared" si="375"/>
        <v>-9.3011065233436385E-2</v>
      </c>
      <c r="J2375" s="1">
        <f t="shared" si="376"/>
        <v>-8.5861547048792314E-2</v>
      </c>
    </row>
    <row r="2376" spans="1:10" x14ac:dyDescent="0.25">
      <c r="A2376" s="1">
        <f t="shared" si="377"/>
        <v>2351</v>
      </c>
      <c r="B2376" s="1">
        <f t="shared" si="378"/>
        <v>0.23509999999999043</v>
      </c>
      <c r="C2376" s="1">
        <f t="shared" si="370"/>
        <v>-327.37523779488032</v>
      </c>
      <c r="D2376" s="1">
        <f t="shared" si="371"/>
        <v>-46.639975664342757</v>
      </c>
      <c r="E2376" s="1">
        <f t="shared" si="369"/>
        <v>61.027363926221987</v>
      </c>
      <c r="F2376" s="1">
        <f t="shared" si="372"/>
        <v>0.46558095274905587</v>
      </c>
      <c r="G2376" s="1">
        <f t="shared" si="373"/>
        <v>28.413178240533796</v>
      </c>
      <c r="H2376" s="1">
        <f t="shared" si="374"/>
        <v>-317.78410147691199</v>
      </c>
      <c r="I2376" s="1">
        <f t="shared" si="375"/>
        <v>-9.3057623328711286E-2</v>
      </c>
      <c r="J2376" s="1">
        <f t="shared" si="376"/>
        <v>-8.5908105144067215E-2</v>
      </c>
    </row>
    <row r="2377" spans="1:10" x14ac:dyDescent="0.25">
      <c r="A2377" s="1">
        <f t="shared" si="377"/>
        <v>2352</v>
      </c>
      <c r="B2377" s="1">
        <f t="shared" si="378"/>
        <v>0.23519999999999042</v>
      </c>
      <c r="C2377" s="1">
        <f t="shared" si="370"/>
        <v>-327.40701620502801</v>
      </c>
      <c r="D2377" s="1">
        <f t="shared" si="371"/>
        <v>-46.672716365963261</v>
      </c>
      <c r="E2377" s="1">
        <f t="shared" si="369"/>
        <v>61.027363926221987</v>
      </c>
      <c r="F2377" s="1">
        <f t="shared" si="372"/>
        <v>0.46558095274905587</v>
      </c>
      <c r="G2377" s="1">
        <f t="shared" si="373"/>
        <v>28.413178240533796</v>
      </c>
      <c r="H2377" s="1">
        <f t="shared" si="374"/>
        <v>-317.62052116617906</v>
      </c>
      <c r="I2377" s="1">
        <f t="shared" si="375"/>
        <v>-9.3104181423986188E-2</v>
      </c>
      <c r="J2377" s="1">
        <f t="shared" si="376"/>
        <v>-8.5954663239342116E-2</v>
      </c>
    </row>
    <row r="2378" spans="1:10" x14ac:dyDescent="0.25">
      <c r="A2378" s="1">
        <f t="shared" si="377"/>
        <v>2353</v>
      </c>
      <c r="B2378" s="1">
        <f t="shared" si="378"/>
        <v>0.23529999999999041</v>
      </c>
      <c r="C2378" s="1">
        <f t="shared" si="370"/>
        <v>-327.43877825714463</v>
      </c>
      <c r="D2378" s="1">
        <f t="shared" si="371"/>
        <v>-46.705460243788977</v>
      </c>
      <c r="E2378" s="1">
        <f t="shared" si="369"/>
        <v>61.027363926221987</v>
      </c>
      <c r="F2378" s="1">
        <f t="shared" si="372"/>
        <v>0.46558095274905587</v>
      </c>
      <c r="G2378" s="1">
        <f t="shared" si="373"/>
        <v>28.413178240533796</v>
      </c>
      <c r="H2378" s="1">
        <f t="shared" si="374"/>
        <v>-317.45712173545621</v>
      </c>
      <c r="I2378" s="1">
        <f t="shared" si="375"/>
        <v>-9.3150739519261089E-2</v>
      </c>
      <c r="J2378" s="1">
        <f t="shared" si="376"/>
        <v>-8.6001221334617017E-2</v>
      </c>
    </row>
    <row r="2379" spans="1:10" x14ac:dyDescent="0.25">
      <c r="A2379" s="1">
        <f t="shared" si="377"/>
        <v>2354</v>
      </c>
      <c r="B2379" s="1">
        <f t="shared" si="378"/>
        <v>0.23539999999999039</v>
      </c>
      <c r="C2379" s="1">
        <f t="shared" si="370"/>
        <v>-327.47052396931815</v>
      </c>
      <c r="D2379" s="1">
        <f t="shared" si="371"/>
        <v>-46.738207296185912</v>
      </c>
      <c r="E2379" s="1">
        <f t="shared" si="369"/>
        <v>61.027363926221987</v>
      </c>
      <c r="F2379" s="1">
        <f t="shared" si="372"/>
        <v>0.46558095274905587</v>
      </c>
      <c r="G2379" s="1">
        <f t="shared" si="373"/>
        <v>28.413178240533796</v>
      </c>
      <c r="H2379" s="1">
        <f t="shared" si="374"/>
        <v>-317.2939028872928</v>
      </c>
      <c r="I2379" s="1">
        <f t="shared" si="375"/>
        <v>-9.319729761453599E-2</v>
      </c>
      <c r="J2379" s="1">
        <f t="shared" si="376"/>
        <v>-8.6047779429891919E-2</v>
      </c>
    </row>
    <row r="2380" spans="1:10" x14ac:dyDescent="0.25">
      <c r="A2380" s="1">
        <f t="shared" si="377"/>
        <v>2355</v>
      </c>
      <c r="B2380" s="1">
        <f t="shared" si="378"/>
        <v>0.23549999999999038</v>
      </c>
      <c r="C2380" s="1">
        <f t="shared" si="370"/>
        <v>-327.50225335960687</v>
      </c>
      <c r="D2380" s="1">
        <f t="shared" si="371"/>
        <v>-46.770957521521872</v>
      </c>
      <c r="E2380" s="1">
        <f t="shared" si="369"/>
        <v>61.027363926221987</v>
      </c>
      <c r="F2380" s="1">
        <f t="shared" si="372"/>
        <v>0.46558095274905587</v>
      </c>
      <c r="G2380" s="1">
        <f t="shared" si="373"/>
        <v>28.413178240533796</v>
      </c>
      <c r="H2380" s="1">
        <f t="shared" si="374"/>
        <v>-317.13086432488763</v>
      </c>
      <c r="I2380" s="1">
        <f t="shared" si="375"/>
        <v>-9.3243855709810891E-2</v>
      </c>
      <c r="J2380" s="1">
        <f t="shared" si="376"/>
        <v>-8.609433752516682E-2</v>
      </c>
    </row>
    <row r="2381" spans="1:10" x14ac:dyDescent="0.25">
      <c r="A2381" s="1">
        <f t="shared" si="377"/>
        <v>2356</v>
      </c>
      <c r="B2381" s="1">
        <f t="shared" si="378"/>
        <v>0.23559999999999037</v>
      </c>
      <c r="C2381" s="1">
        <f t="shared" si="370"/>
        <v>-327.53396644603936</v>
      </c>
      <c r="D2381" s="1">
        <f t="shared" si="371"/>
        <v>-46.803710918166473</v>
      </c>
      <c r="E2381" s="1">
        <f t="shared" si="369"/>
        <v>61.027363926221987</v>
      </c>
      <c r="F2381" s="1">
        <f t="shared" si="372"/>
        <v>0.46558095274905587</v>
      </c>
      <c r="G2381" s="1">
        <f t="shared" si="373"/>
        <v>28.413178240533796</v>
      </c>
      <c r="H2381" s="1">
        <f t="shared" si="374"/>
        <v>-316.96800575208709</v>
      </c>
      <c r="I2381" s="1">
        <f t="shared" si="375"/>
        <v>-9.3290413805085792E-2</v>
      </c>
      <c r="J2381" s="1">
        <f t="shared" si="376"/>
        <v>-8.6140895620441721E-2</v>
      </c>
    </row>
    <row r="2382" spans="1:10" x14ac:dyDescent="0.25">
      <c r="A2382" s="1">
        <f t="shared" si="377"/>
        <v>2357</v>
      </c>
      <c r="B2382" s="1">
        <f t="shared" si="378"/>
        <v>0.23569999999999036</v>
      </c>
      <c r="C2382" s="1">
        <f t="shared" si="370"/>
        <v>-327.56566324661458</v>
      </c>
      <c r="D2382" s="1">
        <f t="shared" si="371"/>
        <v>-46.836467484491138</v>
      </c>
      <c r="E2382" s="1">
        <f t="shared" si="369"/>
        <v>61.027363926221987</v>
      </c>
      <c r="F2382" s="1">
        <f t="shared" si="372"/>
        <v>0.46558095274905587</v>
      </c>
      <c r="G2382" s="1">
        <f t="shared" si="373"/>
        <v>28.413178240533796</v>
      </c>
      <c r="H2382" s="1">
        <f t="shared" si="374"/>
        <v>-316.80532687338342</v>
      </c>
      <c r="I2382" s="1">
        <f t="shared" si="375"/>
        <v>-9.3336971900360693E-2</v>
      </c>
      <c r="J2382" s="1">
        <f t="shared" si="376"/>
        <v>-8.6187453715716622E-2</v>
      </c>
    </row>
    <row r="2383" spans="1:10" x14ac:dyDescent="0.25">
      <c r="A2383" s="1">
        <f t="shared" si="377"/>
        <v>2358</v>
      </c>
      <c r="B2383" s="1">
        <f t="shared" si="378"/>
        <v>0.23579999999999035</v>
      </c>
      <c r="C2383" s="1">
        <f t="shared" si="370"/>
        <v>-327.59734377930192</v>
      </c>
      <c r="D2383" s="1">
        <f t="shared" si="371"/>
        <v>-46.869227218869071</v>
      </c>
      <c r="E2383" s="1">
        <f t="shared" si="369"/>
        <v>61.027363926221987</v>
      </c>
      <c r="F2383" s="1">
        <f t="shared" si="372"/>
        <v>0.46558095274905587</v>
      </c>
      <c r="G2383" s="1">
        <f t="shared" si="373"/>
        <v>28.413178240533796</v>
      </c>
      <c r="H2383" s="1">
        <f t="shared" si="374"/>
        <v>-316.64282739391302</v>
      </c>
      <c r="I2383" s="1">
        <f t="shared" si="375"/>
        <v>-9.3383529995635595E-2</v>
      </c>
      <c r="J2383" s="1">
        <f t="shared" si="376"/>
        <v>-8.6234011810991523E-2</v>
      </c>
    </row>
    <row r="2384" spans="1:10" x14ac:dyDescent="0.25">
      <c r="A2384" s="1">
        <f t="shared" si="377"/>
        <v>2359</v>
      </c>
      <c r="B2384" s="1">
        <f t="shared" si="378"/>
        <v>0.23589999999999034</v>
      </c>
      <c r="C2384" s="1">
        <f t="shared" si="370"/>
        <v>-327.62900806204129</v>
      </c>
      <c r="D2384" s="1">
        <f t="shared" si="371"/>
        <v>-46.901990119675276</v>
      </c>
      <c r="E2384" s="1">
        <f t="shared" si="369"/>
        <v>61.027363926221987</v>
      </c>
      <c r="F2384" s="1">
        <f t="shared" si="372"/>
        <v>0.46558095274905587</v>
      </c>
      <c r="G2384" s="1">
        <f t="shared" si="373"/>
        <v>28.413178240533796</v>
      </c>
      <c r="H2384" s="1">
        <f t="shared" si="374"/>
        <v>-316.48050701945448</v>
      </c>
      <c r="I2384" s="1">
        <f t="shared" si="375"/>
        <v>-9.3430088090910496E-2</v>
      </c>
      <c r="J2384" s="1">
        <f t="shared" si="376"/>
        <v>-8.6280569906266424E-2</v>
      </c>
    </row>
    <row r="2385" spans="1:10" x14ac:dyDescent="0.25">
      <c r="A2385" s="1">
        <f t="shared" si="377"/>
        <v>2360</v>
      </c>
      <c r="B2385" s="1">
        <f t="shared" si="378"/>
        <v>0.23599999999999033</v>
      </c>
      <c r="C2385" s="1">
        <f t="shared" si="370"/>
        <v>-327.66065611274325</v>
      </c>
      <c r="D2385" s="1">
        <f t="shared" si="371"/>
        <v>-46.934756185286552</v>
      </c>
      <c r="E2385" s="1">
        <f t="shared" si="369"/>
        <v>61.027363926221987</v>
      </c>
      <c r="F2385" s="1">
        <f t="shared" si="372"/>
        <v>0.46558095274905587</v>
      </c>
      <c r="G2385" s="1">
        <f t="shared" si="373"/>
        <v>28.413178240533796</v>
      </c>
      <c r="H2385" s="1">
        <f t="shared" si="374"/>
        <v>-316.31836545642716</v>
      </c>
      <c r="I2385" s="1">
        <f t="shared" si="375"/>
        <v>-9.3476646186185397E-2</v>
      </c>
      <c r="J2385" s="1">
        <f t="shared" si="376"/>
        <v>-8.6327128001541326E-2</v>
      </c>
    </row>
    <row r="2386" spans="1:10" x14ac:dyDescent="0.25">
      <c r="A2386" s="1">
        <f t="shared" si="377"/>
        <v>2361</v>
      </c>
      <c r="B2386" s="1">
        <f t="shared" si="378"/>
        <v>0.23609999999999032</v>
      </c>
      <c r="C2386" s="1">
        <f t="shared" si="370"/>
        <v>-327.69228794928893</v>
      </c>
      <c r="D2386" s="1">
        <f t="shared" si="371"/>
        <v>-46.967525414081479</v>
      </c>
      <c r="E2386" s="1">
        <f t="shared" si="369"/>
        <v>61.027363926221987</v>
      </c>
      <c r="F2386" s="1">
        <f t="shared" si="372"/>
        <v>0.46558095274905587</v>
      </c>
      <c r="G2386" s="1">
        <f t="shared" si="373"/>
        <v>28.413178240533796</v>
      </c>
      <c r="H2386" s="1">
        <f t="shared" si="374"/>
        <v>-316.15640241188908</v>
      </c>
      <c r="I2386" s="1">
        <f t="shared" si="375"/>
        <v>-9.3523204281460298E-2</v>
      </c>
      <c r="J2386" s="1">
        <f t="shared" si="376"/>
        <v>-8.6373686096816227E-2</v>
      </c>
    </row>
    <row r="2387" spans="1:10" x14ac:dyDescent="0.25">
      <c r="A2387" s="1">
        <f t="shared" si="377"/>
        <v>2362</v>
      </c>
      <c r="B2387" s="1">
        <f t="shared" si="378"/>
        <v>0.23619999999999031</v>
      </c>
      <c r="C2387" s="1">
        <f t="shared" si="370"/>
        <v>-327.7239035895301</v>
      </c>
      <c r="D2387" s="1">
        <f t="shared" si="371"/>
        <v>-47.000297804440429</v>
      </c>
      <c r="E2387" s="1">
        <f t="shared" si="369"/>
        <v>61.027363926221987</v>
      </c>
      <c r="F2387" s="1">
        <f t="shared" si="372"/>
        <v>0.46558095274905587</v>
      </c>
      <c r="G2387" s="1">
        <f t="shared" si="373"/>
        <v>28.413178240533796</v>
      </c>
      <c r="H2387" s="1">
        <f t="shared" si="374"/>
        <v>-315.99461759353562</v>
      </c>
      <c r="I2387" s="1">
        <f t="shared" si="375"/>
        <v>-9.3569762376735199E-2</v>
      </c>
      <c r="J2387" s="1">
        <f t="shared" si="376"/>
        <v>-8.6420244192091128E-2</v>
      </c>
    </row>
    <row r="2388" spans="1:10" x14ac:dyDescent="0.25">
      <c r="A2388" s="1">
        <f t="shared" si="377"/>
        <v>2363</v>
      </c>
      <c r="B2388" s="1">
        <f t="shared" si="378"/>
        <v>0.2362999999999903</v>
      </c>
      <c r="C2388" s="1">
        <f t="shared" si="370"/>
        <v>-327.75550305128945</v>
      </c>
      <c r="D2388" s="1">
        <f t="shared" si="371"/>
        <v>-47.033073354745561</v>
      </c>
      <c r="E2388" s="1">
        <f t="shared" si="369"/>
        <v>61.027363926221987</v>
      </c>
      <c r="F2388" s="1">
        <f t="shared" si="372"/>
        <v>0.46558095274905587</v>
      </c>
      <c r="G2388" s="1">
        <f t="shared" si="373"/>
        <v>28.413178240533796</v>
      </c>
      <c r="H2388" s="1">
        <f t="shared" si="374"/>
        <v>-315.83301070969731</v>
      </c>
      <c r="I2388" s="1">
        <f t="shared" si="375"/>
        <v>-9.3616320472010101E-2</v>
      </c>
      <c r="J2388" s="1">
        <f t="shared" si="376"/>
        <v>-8.6466802287366029E-2</v>
      </c>
    </row>
    <row r="2389" spans="1:10" x14ac:dyDescent="0.25">
      <c r="A2389" s="1">
        <f t="shared" si="377"/>
        <v>2364</v>
      </c>
      <c r="B2389" s="1">
        <f t="shared" si="378"/>
        <v>0.23639999999999028</v>
      </c>
      <c r="C2389" s="1">
        <f t="shared" si="370"/>
        <v>-327.7870863523604</v>
      </c>
      <c r="D2389" s="1">
        <f t="shared" si="371"/>
        <v>-47.065852063380795</v>
      </c>
      <c r="E2389" s="1">
        <f t="shared" si="369"/>
        <v>61.027363926221987</v>
      </c>
      <c r="F2389" s="1">
        <f t="shared" si="372"/>
        <v>0.46558095274905587</v>
      </c>
      <c r="G2389" s="1">
        <f t="shared" si="373"/>
        <v>28.413178240533796</v>
      </c>
      <c r="H2389" s="1">
        <f t="shared" si="374"/>
        <v>-315.67158146933861</v>
      </c>
      <c r="I2389" s="1">
        <f t="shared" si="375"/>
        <v>-9.3662878567285002E-2</v>
      </c>
      <c r="J2389" s="1">
        <f t="shared" si="376"/>
        <v>-8.651336038264093E-2</v>
      </c>
    </row>
    <row r="2390" spans="1:10" x14ac:dyDescent="0.25">
      <c r="A2390" s="1">
        <f t="shared" si="377"/>
        <v>2365</v>
      </c>
      <c r="B2390" s="1">
        <f t="shared" si="378"/>
        <v>0.23649999999999027</v>
      </c>
      <c r="C2390" s="1">
        <f t="shared" si="370"/>
        <v>-327.81865351050732</v>
      </c>
      <c r="D2390" s="1">
        <f t="shared" si="371"/>
        <v>-47.098633928731843</v>
      </c>
      <c r="E2390" s="1">
        <f t="shared" si="369"/>
        <v>61.027363926221987</v>
      </c>
      <c r="F2390" s="1">
        <f t="shared" si="372"/>
        <v>0.46558095274905587</v>
      </c>
      <c r="G2390" s="1">
        <f t="shared" si="373"/>
        <v>28.413178240533796</v>
      </c>
      <c r="H2390" s="1">
        <f t="shared" si="374"/>
        <v>-315.51032958205565</v>
      </c>
      <c r="I2390" s="1">
        <f t="shared" si="375"/>
        <v>-9.3709436662559903E-2</v>
      </c>
      <c r="J2390" s="1">
        <f t="shared" si="376"/>
        <v>-8.6559918477915831E-2</v>
      </c>
    </row>
    <row r="2391" spans="1:10" x14ac:dyDescent="0.25">
      <c r="A2391" s="1">
        <f t="shared" si="377"/>
        <v>2366</v>
      </c>
      <c r="B2391" s="1">
        <f t="shared" si="378"/>
        <v>0.23659999999999026</v>
      </c>
      <c r="C2391" s="1">
        <f t="shared" si="370"/>
        <v>-327.85020454346551</v>
      </c>
      <c r="D2391" s="1">
        <f t="shared" si="371"/>
        <v>-47.131418949186191</v>
      </c>
      <c r="E2391" s="1">
        <f t="shared" si="369"/>
        <v>61.027363926221987</v>
      </c>
      <c r="F2391" s="1">
        <f t="shared" si="372"/>
        <v>0.46558095274905587</v>
      </c>
      <c r="G2391" s="1">
        <f t="shared" si="373"/>
        <v>28.413178240533796</v>
      </c>
      <c r="H2391" s="1">
        <f t="shared" si="374"/>
        <v>-315.34925475807501</v>
      </c>
      <c r="I2391" s="1">
        <f t="shared" si="375"/>
        <v>-9.3755994757834804E-2</v>
      </c>
      <c r="J2391" s="1">
        <f t="shared" si="376"/>
        <v>-8.6606476573190733E-2</v>
      </c>
    </row>
    <row r="2392" spans="1:10" x14ac:dyDescent="0.25">
      <c r="A2392" s="1">
        <f t="shared" si="377"/>
        <v>2367</v>
      </c>
      <c r="B2392" s="1">
        <f t="shared" si="378"/>
        <v>0.23669999999999025</v>
      </c>
      <c r="C2392" s="1">
        <f t="shared" si="370"/>
        <v>-327.8817394689413</v>
      </c>
      <c r="D2392" s="1">
        <f t="shared" si="371"/>
        <v>-47.164207123133082</v>
      </c>
      <c r="E2392" s="1">
        <f t="shared" si="369"/>
        <v>61.027363926221987</v>
      </c>
      <c r="F2392" s="1">
        <f t="shared" si="372"/>
        <v>0.46558095274905587</v>
      </c>
      <c r="G2392" s="1">
        <f t="shared" si="373"/>
        <v>28.413178240533796</v>
      </c>
      <c r="H2392" s="1">
        <f t="shared" si="374"/>
        <v>-315.18835670825172</v>
      </c>
      <c r="I2392" s="1">
        <f t="shared" si="375"/>
        <v>-9.3802552853109705E-2</v>
      </c>
      <c r="J2392" s="1">
        <f t="shared" si="376"/>
        <v>-8.6653034668465634E-2</v>
      </c>
    </row>
    <row r="2393" spans="1:10" x14ac:dyDescent="0.25">
      <c r="A2393" s="1">
        <f t="shared" si="377"/>
        <v>2368</v>
      </c>
      <c r="B2393" s="1">
        <f t="shared" si="378"/>
        <v>0.23679999999999024</v>
      </c>
      <c r="C2393" s="1">
        <f t="shared" si="370"/>
        <v>-327.91325830461216</v>
      </c>
      <c r="D2393" s="1">
        <f t="shared" si="371"/>
        <v>-47.196998448963541</v>
      </c>
      <c r="E2393" s="1">
        <f t="shared" si="369"/>
        <v>61.027363926221987</v>
      </c>
      <c r="F2393" s="1">
        <f t="shared" si="372"/>
        <v>0.46558095274905587</v>
      </c>
      <c r="G2393" s="1">
        <f t="shared" si="373"/>
        <v>28.413178240533796</v>
      </c>
      <c r="H2393" s="1">
        <f t="shared" si="374"/>
        <v>-315.02763514406774</v>
      </c>
      <c r="I2393" s="1">
        <f t="shared" si="375"/>
        <v>-9.3849110948384606E-2</v>
      </c>
      <c r="J2393" s="1">
        <f t="shared" si="376"/>
        <v>-8.6699592763740535E-2</v>
      </c>
    </row>
    <row r="2394" spans="1:10" x14ac:dyDescent="0.25">
      <c r="A2394" s="1">
        <f t="shared" si="377"/>
        <v>2369</v>
      </c>
      <c r="B2394" s="1">
        <f t="shared" si="378"/>
        <v>0.23689999999999023</v>
      </c>
      <c r="C2394" s="1">
        <f t="shared" si="370"/>
        <v>-327.94476106812658</v>
      </c>
      <c r="D2394" s="1">
        <f t="shared" si="371"/>
        <v>-47.229792925070356</v>
      </c>
      <c r="E2394" s="1">
        <f t="shared" si="369"/>
        <v>61.027363926221987</v>
      </c>
      <c r="F2394" s="1">
        <f t="shared" si="372"/>
        <v>0.46558095274905587</v>
      </c>
      <c r="G2394" s="1">
        <f t="shared" si="373"/>
        <v>28.413178240533796</v>
      </c>
      <c r="H2394" s="1">
        <f t="shared" si="374"/>
        <v>-314.86708977763004</v>
      </c>
      <c r="I2394" s="1">
        <f t="shared" si="375"/>
        <v>-9.3895669043659508E-2</v>
      </c>
      <c r="J2394" s="1">
        <f t="shared" si="376"/>
        <v>-8.6746150859015436E-2</v>
      </c>
    </row>
    <row r="2395" spans="1:10" x14ac:dyDescent="0.25">
      <c r="A2395" s="1">
        <f t="shared" si="377"/>
        <v>2370</v>
      </c>
      <c r="B2395" s="1">
        <f t="shared" si="378"/>
        <v>0.23699999999999022</v>
      </c>
      <c r="C2395" s="1">
        <f t="shared" si="370"/>
        <v>-327.97624777710433</v>
      </c>
      <c r="D2395" s="1">
        <f t="shared" si="371"/>
        <v>-47.262590549848063</v>
      </c>
      <c r="E2395" s="1">
        <f t="shared" ref="E2395:E2458" si="379">SQRT(2*$C$17/($B$15*(1-($B$13/$B$12)^4)))</f>
        <v>61.027363926221987</v>
      </c>
      <c r="F2395" s="1">
        <f t="shared" si="372"/>
        <v>0.46558095274905587</v>
      </c>
      <c r="G2395" s="1">
        <f t="shared" si="373"/>
        <v>28.413178240533796</v>
      </c>
      <c r="H2395" s="1">
        <f t="shared" si="374"/>
        <v>-314.7067203216692</v>
      </c>
      <c r="I2395" s="1">
        <f t="shared" si="375"/>
        <v>-9.3942227138934409E-2</v>
      </c>
      <c r="J2395" s="1">
        <f t="shared" si="376"/>
        <v>-8.6792708954290337E-2</v>
      </c>
    </row>
    <row r="2396" spans="1:10" x14ac:dyDescent="0.25">
      <c r="A2396" s="1">
        <f t="shared" si="377"/>
        <v>2371</v>
      </c>
      <c r="B2396" s="1">
        <f t="shared" si="378"/>
        <v>0.23709999999999021</v>
      </c>
      <c r="C2396" s="1">
        <f t="shared" si="370"/>
        <v>-328.00771844913652</v>
      </c>
      <c r="D2396" s="1">
        <f t="shared" si="371"/>
        <v>-47.295391321692975</v>
      </c>
      <c r="E2396" s="1">
        <f t="shared" si="379"/>
        <v>61.027363926221987</v>
      </c>
      <c r="F2396" s="1">
        <f t="shared" si="372"/>
        <v>0.46558095274905587</v>
      </c>
      <c r="G2396" s="1">
        <f t="shared" si="373"/>
        <v>28.413178240533796</v>
      </c>
      <c r="H2396" s="1">
        <f t="shared" si="374"/>
        <v>-314.54652648953754</v>
      </c>
      <c r="I2396" s="1">
        <f t="shared" si="375"/>
        <v>-9.398878523420931E-2</v>
      </c>
      <c r="J2396" s="1">
        <f t="shared" si="376"/>
        <v>-8.6839267049565239E-2</v>
      </c>
    </row>
    <row r="2397" spans="1:10" x14ac:dyDescent="0.25">
      <c r="A2397" s="1">
        <f t="shared" si="377"/>
        <v>2372</v>
      </c>
      <c r="B2397" s="1">
        <f t="shared" si="378"/>
        <v>0.2371999999999902</v>
      </c>
      <c r="C2397" s="1">
        <f t="shared" si="370"/>
        <v>-328.03917310178548</v>
      </c>
      <c r="D2397" s="1">
        <f t="shared" si="371"/>
        <v>-47.328195239003151</v>
      </c>
      <c r="E2397" s="1">
        <f t="shared" si="379"/>
        <v>61.027363926221987</v>
      </c>
      <c r="F2397" s="1">
        <f t="shared" si="372"/>
        <v>0.46558095274905587</v>
      </c>
      <c r="G2397" s="1">
        <f t="shared" si="373"/>
        <v>28.413178240533796</v>
      </c>
      <c r="H2397" s="1">
        <f t="shared" si="374"/>
        <v>-314.38650799520735</v>
      </c>
      <c r="I2397" s="1">
        <f t="shared" si="375"/>
        <v>-9.4035343329484211E-2</v>
      </c>
      <c r="J2397" s="1">
        <f t="shared" si="376"/>
        <v>-8.688582514484014E-2</v>
      </c>
    </row>
    <row r="2398" spans="1:10" x14ac:dyDescent="0.25">
      <c r="A2398" s="1">
        <f t="shared" si="377"/>
        <v>2373</v>
      </c>
      <c r="B2398" s="1">
        <f t="shared" si="378"/>
        <v>0.23729999999999019</v>
      </c>
      <c r="C2398" s="1">
        <f t="shared" si="370"/>
        <v>-328.07061175258502</v>
      </c>
      <c r="D2398" s="1">
        <f t="shared" si="371"/>
        <v>-47.361002300178406</v>
      </c>
      <c r="E2398" s="1">
        <f t="shared" si="379"/>
        <v>61.027363926221987</v>
      </c>
      <c r="F2398" s="1">
        <f t="shared" si="372"/>
        <v>0.46558095274905587</v>
      </c>
      <c r="G2398" s="1">
        <f t="shared" si="373"/>
        <v>28.413178240533796</v>
      </c>
      <c r="H2398" s="1">
        <f t="shared" si="374"/>
        <v>-314.22666455326953</v>
      </c>
      <c r="I2398" s="1">
        <f t="shared" si="375"/>
        <v>-9.4081901424759112E-2</v>
      </c>
      <c r="J2398" s="1">
        <f t="shared" si="376"/>
        <v>-8.6932383240115041E-2</v>
      </c>
    </row>
    <row r="2399" spans="1:10" x14ac:dyDescent="0.25">
      <c r="A2399" s="1">
        <f t="shared" si="377"/>
        <v>2374</v>
      </c>
      <c r="B2399" s="1">
        <f t="shared" si="378"/>
        <v>0.23739999999999017</v>
      </c>
      <c r="C2399" s="1">
        <f t="shared" ref="C2399:C2462" si="380">C2398+H2398*$B$2</f>
        <v>-328.10203441904036</v>
      </c>
      <c r="D2399" s="1">
        <f t="shared" ref="D2399:D2462" si="381">D2398+$B$2*C2399</f>
        <v>-47.39381250362031</v>
      </c>
      <c r="E2399" s="1">
        <f t="shared" si="379"/>
        <v>61.027363926221987</v>
      </c>
      <c r="F2399" s="1">
        <f t="shared" ref="F2399:F2462" si="382">PI()*($B$13/2)^2*$B$15*E2399</f>
        <v>0.46558095274905587</v>
      </c>
      <c r="G2399" s="1">
        <f t="shared" ref="G2399:G2462" si="383">E2399*F2399</f>
        <v>28.413178240533796</v>
      </c>
      <c r="H2399" s="1">
        <f t="shared" ref="H2399:H2462" si="384">-(0.5*$B$3*C2399^2*$B$5*$B$11)/J2398-$B$10+G2399/J2398</f>
        <v>-314.06699587893161</v>
      </c>
      <c r="I2399" s="1">
        <f t="shared" ref="I2399:I2462" si="385">I2398-F2399*$B$2</f>
        <v>-9.4128459520034014E-2</v>
      </c>
      <c r="J2399" s="1">
        <f t="shared" ref="J2399:J2462" si="386">$B$7+I2399</f>
        <v>-8.6978941335389942E-2</v>
      </c>
    </row>
    <row r="2400" spans="1:10" x14ac:dyDescent="0.25">
      <c r="A2400" s="1">
        <f t="shared" si="377"/>
        <v>2375</v>
      </c>
      <c r="B2400" s="1">
        <f t="shared" si="378"/>
        <v>0.23749999999999016</v>
      </c>
      <c r="C2400" s="1">
        <f t="shared" si="380"/>
        <v>-328.13344111862824</v>
      </c>
      <c r="D2400" s="1">
        <f t="shared" si="381"/>
        <v>-47.426625847732176</v>
      </c>
      <c r="E2400" s="1">
        <f t="shared" si="379"/>
        <v>61.027363926221987</v>
      </c>
      <c r="F2400" s="1">
        <f t="shared" si="382"/>
        <v>0.46558095274905587</v>
      </c>
      <c r="G2400" s="1">
        <f t="shared" si="383"/>
        <v>28.413178240533796</v>
      </c>
      <c r="H2400" s="1">
        <f t="shared" si="384"/>
        <v>-313.90750168801623</v>
      </c>
      <c r="I2400" s="1">
        <f t="shared" si="385"/>
        <v>-9.4175017615308915E-2</v>
      </c>
      <c r="J2400" s="1">
        <f t="shared" si="386"/>
        <v>-8.7025499430664843E-2</v>
      </c>
    </row>
    <row r="2401" spans="1:10" x14ac:dyDescent="0.25">
      <c r="A2401" s="1">
        <f t="shared" si="377"/>
        <v>2376</v>
      </c>
      <c r="B2401" s="1">
        <f t="shared" si="378"/>
        <v>0.23759999999999015</v>
      </c>
      <c r="C2401" s="1">
        <f t="shared" si="380"/>
        <v>-328.16483186879702</v>
      </c>
      <c r="D2401" s="1">
        <f t="shared" si="381"/>
        <v>-47.459442330919053</v>
      </c>
      <c r="E2401" s="1">
        <f t="shared" si="379"/>
        <v>61.027363926221987</v>
      </c>
      <c r="F2401" s="1">
        <f t="shared" si="382"/>
        <v>0.46558095274905587</v>
      </c>
      <c r="G2401" s="1">
        <f t="shared" si="383"/>
        <v>28.413178240533796</v>
      </c>
      <c r="H2401" s="1">
        <f t="shared" si="384"/>
        <v>-313.74818169695953</v>
      </c>
      <c r="I2401" s="1">
        <f t="shared" si="385"/>
        <v>-9.4221575710583816E-2</v>
      </c>
      <c r="J2401" s="1">
        <f t="shared" si="386"/>
        <v>-8.7072057525939744E-2</v>
      </c>
    </row>
    <row r="2402" spans="1:10" x14ac:dyDescent="0.25">
      <c r="A2402" s="1">
        <f t="shared" si="377"/>
        <v>2377</v>
      </c>
      <c r="B2402" s="1">
        <f t="shared" si="378"/>
        <v>0.23769999999999014</v>
      </c>
      <c r="C2402" s="1">
        <f t="shared" si="380"/>
        <v>-328.19620668696672</v>
      </c>
      <c r="D2402" s="1">
        <f t="shared" si="381"/>
        <v>-47.49226195158775</v>
      </c>
      <c r="E2402" s="1">
        <f t="shared" si="379"/>
        <v>61.027363926221987</v>
      </c>
      <c r="F2402" s="1">
        <f t="shared" si="382"/>
        <v>0.46558095274905587</v>
      </c>
      <c r="G2402" s="1">
        <f t="shared" si="383"/>
        <v>28.413178240533796</v>
      </c>
      <c r="H2402" s="1">
        <f t="shared" si="384"/>
        <v>-313.58903562280938</v>
      </c>
      <c r="I2402" s="1">
        <f t="shared" si="385"/>
        <v>-9.4268133805858717E-2</v>
      </c>
      <c r="J2402" s="1">
        <f t="shared" si="386"/>
        <v>-8.7118615621214646E-2</v>
      </c>
    </row>
    <row r="2403" spans="1:10" x14ac:dyDescent="0.25">
      <c r="A2403" s="1">
        <f t="shared" si="377"/>
        <v>2378</v>
      </c>
      <c r="B2403" s="1">
        <f t="shared" si="378"/>
        <v>0.23779999999999013</v>
      </c>
      <c r="C2403" s="1">
        <f t="shared" si="380"/>
        <v>-328.22756559052903</v>
      </c>
      <c r="D2403" s="1">
        <f t="shared" si="381"/>
        <v>-47.5250847081468</v>
      </c>
      <c r="E2403" s="1">
        <f t="shared" si="379"/>
        <v>61.027363926221987</v>
      </c>
      <c r="F2403" s="1">
        <f t="shared" si="382"/>
        <v>0.46558095274905587</v>
      </c>
      <c r="G2403" s="1">
        <f t="shared" si="383"/>
        <v>28.413178240533796</v>
      </c>
      <c r="H2403" s="1">
        <f t="shared" si="384"/>
        <v>-313.43006318322387</v>
      </c>
      <c r="I2403" s="1">
        <f t="shared" si="385"/>
        <v>-9.4314691901133618E-2</v>
      </c>
      <c r="J2403" s="1">
        <f t="shared" si="386"/>
        <v>-8.7165173716489547E-2</v>
      </c>
    </row>
    <row r="2404" spans="1:10" x14ac:dyDescent="0.25">
      <c r="A2404" s="1">
        <f t="shared" si="377"/>
        <v>2379</v>
      </c>
      <c r="B2404" s="1">
        <f t="shared" si="378"/>
        <v>0.23789999999999012</v>
      </c>
      <c r="C2404" s="1">
        <f t="shared" si="380"/>
        <v>-328.25890859684733</v>
      </c>
      <c r="D2404" s="1">
        <f t="shared" si="381"/>
        <v>-47.557910599006483</v>
      </c>
      <c r="E2404" s="1">
        <f t="shared" si="379"/>
        <v>61.027363926221987</v>
      </c>
      <c r="F2404" s="1">
        <f t="shared" si="382"/>
        <v>0.46558095274905587</v>
      </c>
      <c r="G2404" s="1">
        <f t="shared" si="383"/>
        <v>28.413178240533796</v>
      </c>
      <c r="H2404" s="1">
        <f t="shared" si="384"/>
        <v>-313.27126409646951</v>
      </c>
      <c r="I2404" s="1">
        <f t="shared" si="385"/>
        <v>-9.4361249996408519E-2</v>
      </c>
      <c r="J2404" s="1">
        <f t="shared" si="386"/>
        <v>-8.7211731811764448E-2</v>
      </c>
    </row>
    <row r="2405" spans="1:10" x14ac:dyDescent="0.25">
      <c r="A2405" s="1">
        <f t="shared" si="377"/>
        <v>2380</v>
      </c>
      <c r="B2405" s="1">
        <f t="shared" si="378"/>
        <v>0.23799999999999011</v>
      </c>
      <c r="C2405" s="1">
        <f t="shared" si="380"/>
        <v>-328.29023572325696</v>
      </c>
      <c r="D2405" s="1">
        <f t="shared" si="381"/>
        <v>-47.590739622578809</v>
      </c>
      <c r="E2405" s="1">
        <f t="shared" si="379"/>
        <v>61.027363926221987</v>
      </c>
      <c r="F2405" s="1">
        <f t="shared" si="382"/>
        <v>0.46558095274905587</v>
      </c>
      <c r="G2405" s="1">
        <f t="shared" si="383"/>
        <v>28.413178240533796</v>
      </c>
      <c r="H2405" s="1">
        <f t="shared" si="384"/>
        <v>-313.11263808141979</v>
      </c>
      <c r="I2405" s="1">
        <f t="shared" si="385"/>
        <v>-9.4407808091683421E-2</v>
      </c>
      <c r="J2405" s="1">
        <f t="shared" si="386"/>
        <v>-8.7258289907039349E-2</v>
      </c>
    </row>
    <row r="2406" spans="1:10" x14ac:dyDescent="0.25">
      <c r="A2406" s="1">
        <f t="shared" si="377"/>
        <v>2381</v>
      </c>
      <c r="B2406" s="1">
        <f t="shared" si="378"/>
        <v>0.2380999999999901</v>
      </c>
      <c r="C2406" s="1">
        <f t="shared" si="380"/>
        <v>-328.32154698706512</v>
      </c>
      <c r="D2406" s="1">
        <f t="shared" si="381"/>
        <v>-47.623571777277519</v>
      </c>
      <c r="E2406" s="1">
        <f t="shared" si="379"/>
        <v>61.027363926221987</v>
      </c>
      <c r="F2406" s="1">
        <f t="shared" si="382"/>
        <v>0.46558095274905587</v>
      </c>
      <c r="G2406" s="1">
        <f t="shared" si="383"/>
        <v>28.413178240533796</v>
      </c>
      <c r="H2406" s="1">
        <f t="shared" si="384"/>
        <v>-312.95418485755329</v>
      </c>
      <c r="I2406" s="1">
        <f t="shared" si="385"/>
        <v>-9.4454366186958322E-2</v>
      </c>
      <c r="J2406" s="1">
        <f t="shared" si="386"/>
        <v>-8.730484800231425E-2</v>
      </c>
    </row>
    <row r="2407" spans="1:10" x14ac:dyDescent="0.25">
      <c r="A2407" s="1">
        <f t="shared" si="377"/>
        <v>2382</v>
      </c>
      <c r="B2407" s="1">
        <f t="shared" si="378"/>
        <v>0.23819999999999009</v>
      </c>
      <c r="C2407" s="1">
        <f t="shared" si="380"/>
        <v>-328.35284240555086</v>
      </c>
      <c r="D2407" s="1">
        <f t="shared" si="381"/>
        <v>-47.656407061518074</v>
      </c>
      <c r="E2407" s="1">
        <f t="shared" si="379"/>
        <v>61.027363926221987</v>
      </c>
      <c r="F2407" s="1">
        <f t="shared" si="382"/>
        <v>0.46558095274905587</v>
      </c>
      <c r="G2407" s="1">
        <f t="shared" si="383"/>
        <v>28.413178240533796</v>
      </c>
      <c r="H2407" s="1">
        <f t="shared" si="384"/>
        <v>-312.79590414495226</v>
      </c>
      <c r="I2407" s="1">
        <f t="shared" si="385"/>
        <v>-9.4500924282233223E-2</v>
      </c>
      <c r="J2407" s="1">
        <f t="shared" si="386"/>
        <v>-8.7351406097589152E-2</v>
      </c>
    </row>
    <row r="2408" spans="1:10" x14ac:dyDescent="0.25">
      <c r="A2408" s="1">
        <f t="shared" si="377"/>
        <v>2383</v>
      </c>
      <c r="B2408" s="1">
        <f t="shared" si="378"/>
        <v>0.23829999999999008</v>
      </c>
      <c r="C2408" s="1">
        <f t="shared" si="380"/>
        <v>-328.38412199596536</v>
      </c>
      <c r="D2408" s="1">
        <f t="shared" si="381"/>
        <v>-47.689245473717669</v>
      </c>
      <c r="E2408" s="1">
        <f t="shared" si="379"/>
        <v>61.027363926221987</v>
      </c>
      <c r="F2408" s="1">
        <f t="shared" si="382"/>
        <v>0.46558095274905587</v>
      </c>
      <c r="G2408" s="1">
        <f t="shared" si="383"/>
        <v>28.413178240533796</v>
      </c>
      <c r="H2408" s="1">
        <f t="shared" si="384"/>
        <v>-312.63779566430117</v>
      </c>
      <c r="I2408" s="1">
        <f t="shared" si="385"/>
        <v>-9.4547482377508124E-2</v>
      </c>
      <c r="J2408" s="1">
        <f t="shared" si="386"/>
        <v>-8.7397964192864053E-2</v>
      </c>
    </row>
    <row r="2409" spans="1:10" x14ac:dyDescent="0.25">
      <c r="A2409" s="1">
        <f t="shared" si="377"/>
        <v>2384</v>
      </c>
      <c r="B2409" s="1">
        <f t="shared" si="378"/>
        <v>0.23839999999999006</v>
      </c>
      <c r="C2409" s="1">
        <f t="shared" si="380"/>
        <v>-328.41538577553177</v>
      </c>
      <c r="D2409" s="1">
        <f t="shared" si="381"/>
        <v>-47.722087012295219</v>
      </c>
      <c r="E2409" s="1">
        <f t="shared" si="379"/>
        <v>61.027363926221987</v>
      </c>
      <c r="F2409" s="1">
        <f t="shared" si="382"/>
        <v>0.46558095274905587</v>
      </c>
      <c r="G2409" s="1">
        <f t="shared" si="383"/>
        <v>28.413178240533796</v>
      </c>
      <c r="H2409" s="1">
        <f t="shared" si="384"/>
        <v>-312.47985913688444</v>
      </c>
      <c r="I2409" s="1">
        <f t="shared" si="385"/>
        <v>-9.4594040472783025E-2</v>
      </c>
      <c r="J2409" s="1">
        <f t="shared" si="386"/>
        <v>-8.7444522288138954E-2</v>
      </c>
    </row>
    <row r="2410" spans="1:10" x14ac:dyDescent="0.25">
      <c r="A2410" s="1">
        <f t="shared" si="377"/>
        <v>2385</v>
      </c>
      <c r="B2410" s="1">
        <f t="shared" si="378"/>
        <v>0.23849999999999005</v>
      </c>
      <c r="C2410" s="1">
        <f t="shared" si="380"/>
        <v>-328.44663376144547</v>
      </c>
      <c r="D2410" s="1">
        <f t="shared" si="381"/>
        <v>-47.754931675671365</v>
      </c>
      <c r="E2410" s="1">
        <f t="shared" si="379"/>
        <v>61.027363926221987</v>
      </c>
      <c r="F2410" s="1">
        <f t="shared" si="382"/>
        <v>0.46558095274905587</v>
      </c>
      <c r="G2410" s="1">
        <f t="shared" si="383"/>
        <v>28.413178240533796</v>
      </c>
      <c r="H2410" s="1">
        <f t="shared" si="384"/>
        <v>-312.3220942845856</v>
      </c>
      <c r="I2410" s="1">
        <f t="shared" si="385"/>
        <v>-9.4640598568057926E-2</v>
      </c>
      <c r="J2410" s="1">
        <f t="shared" si="386"/>
        <v>-8.7491080383413855E-2</v>
      </c>
    </row>
    <row r="2411" spans="1:10" x14ac:dyDescent="0.25">
      <c r="A2411" s="1">
        <f t="shared" si="377"/>
        <v>2386</v>
      </c>
      <c r="B2411" s="1">
        <f t="shared" si="378"/>
        <v>0.23859999999999004</v>
      </c>
      <c r="C2411" s="1">
        <f t="shared" si="380"/>
        <v>-328.47786597087395</v>
      </c>
      <c r="D2411" s="1">
        <f t="shared" si="381"/>
        <v>-47.787779462268453</v>
      </c>
      <c r="E2411" s="1">
        <f t="shared" si="379"/>
        <v>61.027363926221987</v>
      </c>
      <c r="F2411" s="1">
        <f t="shared" si="382"/>
        <v>0.46558095274905587</v>
      </c>
      <c r="G2411" s="1">
        <f t="shared" si="383"/>
        <v>28.413178240533796</v>
      </c>
      <c r="H2411" s="1">
        <f t="shared" si="384"/>
        <v>-312.16450082988524</v>
      </c>
      <c r="I2411" s="1">
        <f t="shared" si="385"/>
        <v>-9.4687156663332828E-2</v>
      </c>
      <c r="J2411" s="1">
        <f t="shared" si="386"/>
        <v>-8.7537638478688756E-2</v>
      </c>
    </row>
    <row r="2412" spans="1:10" x14ac:dyDescent="0.25">
      <c r="A2412" s="1">
        <f t="shared" si="377"/>
        <v>2387</v>
      </c>
      <c r="B2412" s="1">
        <f t="shared" si="378"/>
        <v>0.23869999999999003</v>
      </c>
      <c r="C2412" s="1">
        <f t="shared" si="380"/>
        <v>-328.50908242095693</v>
      </c>
      <c r="D2412" s="1">
        <f t="shared" si="381"/>
        <v>-47.82063037051055</v>
      </c>
      <c r="E2412" s="1">
        <f t="shared" si="379"/>
        <v>61.027363926221987</v>
      </c>
      <c r="F2412" s="1">
        <f t="shared" si="382"/>
        <v>0.46558095274905587</v>
      </c>
      <c r="G2412" s="1">
        <f t="shared" si="383"/>
        <v>28.413178240533796</v>
      </c>
      <c r="H2412" s="1">
        <f t="shared" si="384"/>
        <v>-312.0070784958595</v>
      </c>
      <c r="I2412" s="1">
        <f t="shared" si="385"/>
        <v>-9.4733714758607729E-2</v>
      </c>
      <c r="J2412" s="1">
        <f t="shared" si="386"/>
        <v>-8.7584196573963657E-2</v>
      </c>
    </row>
    <row r="2413" spans="1:10" x14ac:dyDescent="0.25">
      <c r="A2413" s="1">
        <f t="shared" si="377"/>
        <v>2388</v>
      </c>
      <c r="B2413" s="1">
        <f t="shared" si="378"/>
        <v>0.23879999999999002</v>
      </c>
      <c r="C2413" s="1">
        <f t="shared" si="380"/>
        <v>-328.54028312880649</v>
      </c>
      <c r="D2413" s="1">
        <f t="shared" si="381"/>
        <v>-47.853484398823433</v>
      </c>
      <c r="E2413" s="1">
        <f t="shared" si="379"/>
        <v>61.027363926221987</v>
      </c>
      <c r="F2413" s="1">
        <f t="shared" si="382"/>
        <v>0.46558095274905587</v>
      </c>
      <c r="G2413" s="1">
        <f t="shared" si="383"/>
        <v>28.413178240533796</v>
      </c>
      <c r="H2413" s="1">
        <f t="shared" si="384"/>
        <v>-311.8498270061786</v>
      </c>
      <c r="I2413" s="1">
        <f t="shared" si="385"/>
        <v>-9.478027285388263E-2</v>
      </c>
      <c r="J2413" s="1">
        <f t="shared" si="386"/>
        <v>-8.7630754669238559E-2</v>
      </c>
    </row>
    <row r="2414" spans="1:10" x14ac:dyDescent="0.25">
      <c r="A2414" s="1">
        <f t="shared" si="377"/>
        <v>2389</v>
      </c>
      <c r="B2414" s="1">
        <f t="shared" si="378"/>
        <v>0.23889999999999001</v>
      </c>
      <c r="C2414" s="1">
        <f t="shared" si="380"/>
        <v>-328.5714681115071</v>
      </c>
      <c r="D2414" s="1">
        <f t="shared" si="381"/>
        <v>-47.886341545634586</v>
      </c>
      <c r="E2414" s="1">
        <f t="shared" si="379"/>
        <v>61.027363926221987</v>
      </c>
      <c r="F2414" s="1">
        <f t="shared" si="382"/>
        <v>0.46558095274905587</v>
      </c>
      <c r="G2414" s="1">
        <f t="shared" si="383"/>
        <v>28.413178240533796</v>
      </c>
      <c r="H2414" s="1">
        <f t="shared" si="384"/>
        <v>-311.69274608510506</v>
      </c>
      <c r="I2414" s="1">
        <f t="shared" si="385"/>
        <v>-9.4826830949157531E-2</v>
      </c>
      <c r="J2414" s="1">
        <f t="shared" si="386"/>
        <v>-8.767731276451346E-2</v>
      </c>
    </row>
    <row r="2415" spans="1:10" x14ac:dyDescent="0.25">
      <c r="A2415" s="1">
        <f t="shared" si="377"/>
        <v>2390</v>
      </c>
      <c r="B2415" s="1">
        <f t="shared" si="378"/>
        <v>0.23899999999999</v>
      </c>
      <c r="C2415" s="1">
        <f t="shared" si="380"/>
        <v>-328.60263738611559</v>
      </c>
      <c r="D2415" s="1">
        <f t="shared" si="381"/>
        <v>-47.919201809373199</v>
      </c>
      <c r="E2415" s="1">
        <f t="shared" si="379"/>
        <v>61.027363926221987</v>
      </c>
      <c r="F2415" s="1">
        <f t="shared" si="382"/>
        <v>0.46558095274905587</v>
      </c>
      <c r="G2415" s="1">
        <f t="shared" si="383"/>
        <v>28.413178240533796</v>
      </c>
      <c r="H2415" s="1">
        <f t="shared" si="384"/>
        <v>-311.53583545749223</v>
      </c>
      <c r="I2415" s="1">
        <f t="shared" si="385"/>
        <v>-9.4873389044432432E-2</v>
      </c>
      <c r="J2415" s="1">
        <f t="shared" si="386"/>
        <v>-8.7723870859788361E-2</v>
      </c>
    </row>
    <row r="2416" spans="1:10" x14ac:dyDescent="0.25">
      <c r="A2416" s="1">
        <f t="shared" si="377"/>
        <v>2391</v>
      </c>
      <c r="B2416" s="1">
        <f t="shared" si="378"/>
        <v>0.23909999999998999</v>
      </c>
      <c r="C2416" s="1">
        <f t="shared" si="380"/>
        <v>-328.63379096966133</v>
      </c>
      <c r="D2416" s="1">
        <f t="shared" si="381"/>
        <v>-47.952065188470165</v>
      </c>
      <c r="E2416" s="1">
        <f t="shared" si="379"/>
        <v>61.027363926221987</v>
      </c>
      <c r="F2416" s="1">
        <f t="shared" si="382"/>
        <v>0.46558095274905587</v>
      </c>
      <c r="G2416" s="1">
        <f t="shared" si="383"/>
        <v>28.413178240533796</v>
      </c>
      <c r="H2416" s="1">
        <f t="shared" si="384"/>
        <v>-311.37909484878264</v>
      </c>
      <c r="I2416" s="1">
        <f t="shared" si="385"/>
        <v>-9.4919947139707334E-2</v>
      </c>
      <c r="J2416" s="1">
        <f t="shared" si="386"/>
        <v>-8.7770428955063262E-2</v>
      </c>
    </row>
    <row r="2417" spans="1:10" x14ac:dyDescent="0.25">
      <c r="A2417" s="1">
        <f t="shared" si="377"/>
        <v>2392</v>
      </c>
      <c r="B2417" s="1">
        <f t="shared" si="378"/>
        <v>0.23919999999998998</v>
      </c>
      <c r="C2417" s="1">
        <f t="shared" si="380"/>
        <v>-328.6649288791462</v>
      </c>
      <c r="D2417" s="1">
        <f t="shared" si="381"/>
        <v>-47.984931681358077</v>
      </c>
      <c r="E2417" s="1">
        <f t="shared" si="379"/>
        <v>61.027363926221987</v>
      </c>
      <c r="F2417" s="1">
        <f t="shared" si="382"/>
        <v>0.46558095274905587</v>
      </c>
      <c r="G2417" s="1">
        <f t="shared" si="383"/>
        <v>28.413178240533796</v>
      </c>
      <c r="H2417" s="1">
        <f t="shared" si="384"/>
        <v>-311.22252398500655</v>
      </c>
      <c r="I2417" s="1">
        <f t="shared" si="385"/>
        <v>-9.4966505234982235E-2</v>
      </c>
      <c r="J2417" s="1">
        <f t="shared" si="386"/>
        <v>-8.7816987050338163E-2</v>
      </c>
    </row>
    <row r="2418" spans="1:10" x14ac:dyDescent="0.25">
      <c r="A2418" s="1">
        <f t="shared" si="377"/>
        <v>2393</v>
      </c>
      <c r="B2418" s="1">
        <f t="shared" si="378"/>
        <v>0.23929999999998997</v>
      </c>
      <c r="C2418" s="1">
        <f t="shared" si="380"/>
        <v>-328.69605113154472</v>
      </c>
      <c r="D2418" s="1">
        <f t="shared" si="381"/>
        <v>-48.017801286471233</v>
      </c>
      <c r="E2418" s="1">
        <f t="shared" si="379"/>
        <v>61.027363926221987</v>
      </c>
      <c r="F2418" s="1">
        <f t="shared" si="382"/>
        <v>0.46558095274905587</v>
      </c>
      <c r="G2418" s="1">
        <f t="shared" si="383"/>
        <v>28.413178240533796</v>
      </c>
      <c r="H2418" s="1">
        <f t="shared" si="384"/>
        <v>-311.06612259278035</v>
      </c>
      <c r="I2418" s="1">
        <f t="shared" si="385"/>
        <v>-9.5013063330257136E-2</v>
      </c>
      <c r="J2418" s="1">
        <f t="shared" si="386"/>
        <v>-8.7863545145613065E-2</v>
      </c>
    </row>
    <row r="2419" spans="1:10" x14ac:dyDescent="0.25">
      <c r="A2419" s="1">
        <f t="shared" si="377"/>
        <v>2394</v>
      </c>
      <c r="B2419" s="1">
        <f t="shared" si="378"/>
        <v>0.23939999999998995</v>
      </c>
      <c r="C2419" s="1">
        <f t="shared" si="380"/>
        <v>-328.72715774380401</v>
      </c>
      <c r="D2419" s="1">
        <f t="shared" si="381"/>
        <v>-48.050674002245614</v>
      </c>
      <c r="E2419" s="1">
        <f t="shared" si="379"/>
        <v>61.027363926221987</v>
      </c>
      <c r="F2419" s="1">
        <f t="shared" si="382"/>
        <v>0.46558095274905587</v>
      </c>
      <c r="G2419" s="1">
        <f t="shared" si="383"/>
        <v>28.413178240533796</v>
      </c>
      <c r="H2419" s="1">
        <f t="shared" si="384"/>
        <v>-310.90989039930474</v>
      </c>
      <c r="I2419" s="1">
        <f t="shared" si="385"/>
        <v>-9.5059621425532037E-2</v>
      </c>
      <c r="J2419" s="1">
        <f t="shared" si="386"/>
        <v>-8.7910103240887966E-2</v>
      </c>
    </row>
    <row r="2420" spans="1:10" x14ac:dyDescent="0.25">
      <c r="A2420" s="1">
        <f t="shared" si="377"/>
        <v>2395</v>
      </c>
      <c r="B2420" s="1">
        <f t="shared" si="378"/>
        <v>0.23949999999998994</v>
      </c>
      <c r="C2420" s="1">
        <f t="shared" si="380"/>
        <v>-328.75824873284392</v>
      </c>
      <c r="D2420" s="1">
        <f t="shared" si="381"/>
        <v>-48.083549827118901</v>
      </c>
      <c r="E2420" s="1">
        <f t="shared" si="379"/>
        <v>61.027363926221987</v>
      </c>
      <c r="F2420" s="1">
        <f t="shared" si="382"/>
        <v>0.46558095274905587</v>
      </c>
      <c r="G2420" s="1">
        <f t="shared" si="383"/>
        <v>28.413178240533796</v>
      </c>
      <c r="H2420" s="1">
        <f t="shared" si="384"/>
        <v>-310.7538271323636</v>
      </c>
      <c r="I2420" s="1">
        <f t="shared" si="385"/>
        <v>-9.5106179520806938E-2</v>
      </c>
      <c r="J2420" s="1">
        <f t="shared" si="386"/>
        <v>-8.7956661336162867E-2</v>
      </c>
    </row>
    <row r="2421" spans="1:10" x14ac:dyDescent="0.25">
      <c r="A2421" s="1">
        <f t="shared" si="377"/>
        <v>2396</v>
      </c>
      <c r="B2421" s="1">
        <f t="shared" si="378"/>
        <v>0.23959999999998993</v>
      </c>
      <c r="C2421" s="1">
        <f t="shared" si="380"/>
        <v>-328.78932411555718</v>
      </c>
      <c r="D2421" s="1">
        <f t="shared" si="381"/>
        <v>-48.116428759530457</v>
      </c>
      <c r="E2421" s="1">
        <f t="shared" si="379"/>
        <v>61.027363926221987</v>
      </c>
      <c r="F2421" s="1">
        <f t="shared" si="382"/>
        <v>0.46558095274905587</v>
      </c>
      <c r="G2421" s="1">
        <f t="shared" si="383"/>
        <v>28.413178240533796</v>
      </c>
      <c r="H2421" s="1">
        <f t="shared" si="384"/>
        <v>-310.59793252032222</v>
      </c>
      <c r="I2421" s="1">
        <f t="shared" si="385"/>
        <v>-9.5152737616081839E-2</v>
      </c>
      <c r="J2421" s="1">
        <f t="shared" si="386"/>
        <v>-8.8003219431437768E-2</v>
      </c>
    </row>
    <row r="2422" spans="1:10" x14ac:dyDescent="0.25">
      <c r="A2422" s="1">
        <f t="shared" si="377"/>
        <v>2397</v>
      </c>
      <c r="B2422" s="1">
        <f t="shared" si="378"/>
        <v>0.23969999999998992</v>
      </c>
      <c r="C2422" s="1">
        <f t="shared" si="380"/>
        <v>-328.82038390880922</v>
      </c>
      <c r="D2422" s="1">
        <f t="shared" si="381"/>
        <v>-48.149310797921338</v>
      </c>
      <c r="E2422" s="1">
        <f t="shared" si="379"/>
        <v>61.027363926221987</v>
      </c>
      <c r="F2422" s="1">
        <f t="shared" si="382"/>
        <v>0.46558095274905587</v>
      </c>
      <c r="G2422" s="1">
        <f t="shared" si="383"/>
        <v>28.413178240533796</v>
      </c>
      <c r="H2422" s="1">
        <f t="shared" si="384"/>
        <v>-310.44220629212566</v>
      </c>
      <c r="I2422" s="1">
        <f t="shared" si="385"/>
        <v>-9.5199295711356741E-2</v>
      </c>
      <c r="J2422" s="1">
        <f t="shared" si="386"/>
        <v>-8.8049777526712669E-2</v>
      </c>
    </row>
    <row r="2423" spans="1:10" x14ac:dyDescent="0.25">
      <c r="A2423" s="1">
        <f t="shared" si="377"/>
        <v>2398</v>
      </c>
      <c r="B2423" s="1">
        <f t="shared" si="378"/>
        <v>0.23979999999998991</v>
      </c>
      <c r="C2423" s="1">
        <f t="shared" si="380"/>
        <v>-328.85142812943843</v>
      </c>
      <c r="D2423" s="1">
        <f t="shared" si="381"/>
        <v>-48.182195940734282</v>
      </c>
      <c r="E2423" s="1">
        <f t="shared" si="379"/>
        <v>61.027363926221987</v>
      </c>
      <c r="F2423" s="1">
        <f t="shared" si="382"/>
        <v>0.46558095274905587</v>
      </c>
      <c r="G2423" s="1">
        <f t="shared" si="383"/>
        <v>28.413178240533796</v>
      </c>
      <c r="H2423" s="1">
        <f t="shared" si="384"/>
        <v>-310.28664817729725</v>
      </c>
      <c r="I2423" s="1">
        <f t="shared" si="385"/>
        <v>-9.5245853806631642E-2</v>
      </c>
      <c r="J2423" s="1">
        <f t="shared" si="386"/>
        <v>-8.809633562198757E-2</v>
      </c>
    </row>
    <row r="2424" spans="1:10" x14ac:dyDescent="0.25">
      <c r="A2424" s="1">
        <f t="shared" si="377"/>
        <v>2399</v>
      </c>
      <c r="B2424" s="1">
        <f t="shared" si="378"/>
        <v>0.2398999999999899</v>
      </c>
      <c r="C2424" s="1">
        <f t="shared" si="380"/>
        <v>-328.88245679425614</v>
      </c>
      <c r="D2424" s="1">
        <f t="shared" si="381"/>
        <v>-48.215084186413705</v>
      </c>
      <c r="E2424" s="1">
        <f t="shared" si="379"/>
        <v>61.027363926221987</v>
      </c>
      <c r="F2424" s="1">
        <f t="shared" si="382"/>
        <v>0.46558095274905587</v>
      </c>
      <c r="G2424" s="1">
        <f t="shared" si="383"/>
        <v>28.413178240533796</v>
      </c>
      <c r="H2424" s="1">
        <f t="shared" si="384"/>
        <v>-310.13125790593733</v>
      </c>
      <c r="I2424" s="1">
        <f t="shared" si="385"/>
        <v>-9.5292411901906543E-2</v>
      </c>
      <c r="J2424" s="1">
        <f t="shared" si="386"/>
        <v>-8.8142893717262472E-2</v>
      </c>
    </row>
    <row r="2425" spans="1:10" x14ac:dyDescent="0.25">
      <c r="A2425" s="1">
        <f t="shared" si="377"/>
        <v>2400</v>
      </c>
      <c r="B2425" s="1">
        <f t="shared" si="378"/>
        <v>0.23999999999998989</v>
      </c>
      <c r="C2425" s="1">
        <f t="shared" si="380"/>
        <v>-328.91346992004674</v>
      </c>
      <c r="D2425" s="1">
        <f t="shared" si="381"/>
        <v>-48.247975533405707</v>
      </c>
      <c r="E2425" s="1">
        <f t="shared" si="379"/>
        <v>61.027363926221987</v>
      </c>
      <c r="F2425" s="1">
        <f t="shared" si="382"/>
        <v>0.46558095274905587</v>
      </c>
      <c r="G2425" s="1">
        <f t="shared" si="383"/>
        <v>28.413178240533796</v>
      </c>
      <c r="H2425" s="1">
        <f t="shared" si="384"/>
        <v>-309.97603520872121</v>
      </c>
      <c r="I2425" s="1">
        <f t="shared" si="385"/>
        <v>-9.5338969997181444E-2</v>
      </c>
      <c r="J2425" s="1">
        <f t="shared" si="386"/>
        <v>-8.8189451812537373E-2</v>
      </c>
    </row>
    <row r="2426" spans="1:10" x14ac:dyDescent="0.25">
      <c r="A2426" s="1">
        <f t="shared" si="377"/>
        <v>2401</v>
      </c>
      <c r="B2426" s="1">
        <f t="shared" si="378"/>
        <v>0.24009999999998988</v>
      </c>
      <c r="C2426" s="1">
        <f t="shared" si="380"/>
        <v>-328.9444675235676</v>
      </c>
      <c r="D2426" s="1">
        <f t="shared" si="381"/>
        <v>-48.280869980158066</v>
      </c>
      <c r="E2426" s="1">
        <f t="shared" si="379"/>
        <v>61.027363926221987</v>
      </c>
      <c r="F2426" s="1">
        <f t="shared" si="382"/>
        <v>0.46558095274905587</v>
      </c>
      <c r="G2426" s="1">
        <f t="shared" si="383"/>
        <v>28.413178240533796</v>
      </c>
      <c r="H2426" s="1">
        <f t="shared" si="384"/>
        <v>-309.82097981689822</v>
      </c>
      <c r="I2426" s="1">
        <f t="shared" si="385"/>
        <v>-9.5385528092456345E-2</v>
      </c>
      <c r="J2426" s="1">
        <f t="shared" si="386"/>
        <v>-8.8236009907812274E-2</v>
      </c>
    </row>
    <row r="2427" spans="1:10" x14ac:dyDescent="0.25">
      <c r="A2427" s="1">
        <f t="shared" si="377"/>
        <v>2402</v>
      </c>
      <c r="B2427" s="1">
        <f t="shared" si="378"/>
        <v>0.24019999999998987</v>
      </c>
      <c r="C2427" s="1">
        <f t="shared" si="380"/>
        <v>-328.97544962154927</v>
      </c>
      <c r="D2427" s="1">
        <f t="shared" si="381"/>
        <v>-48.31376752512022</v>
      </c>
      <c r="E2427" s="1">
        <f t="shared" si="379"/>
        <v>61.027363926221987</v>
      </c>
      <c r="F2427" s="1">
        <f t="shared" si="382"/>
        <v>0.46558095274905587</v>
      </c>
      <c r="G2427" s="1">
        <f t="shared" si="383"/>
        <v>28.413178240533796</v>
      </c>
      <c r="H2427" s="1">
        <f t="shared" si="384"/>
        <v>-309.66609146228961</v>
      </c>
      <c r="I2427" s="1">
        <f t="shared" si="385"/>
        <v>-9.5432086187731247E-2</v>
      </c>
      <c r="J2427" s="1">
        <f t="shared" si="386"/>
        <v>-8.8282568003087175E-2</v>
      </c>
    </row>
    <row r="2428" spans="1:10" x14ac:dyDescent="0.25">
      <c r="A2428" s="1">
        <f t="shared" si="377"/>
        <v>2403</v>
      </c>
      <c r="B2428" s="1">
        <f t="shared" si="378"/>
        <v>0.24029999999998986</v>
      </c>
      <c r="C2428" s="1">
        <f t="shared" si="380"/>
        <v>-329.00641623069549</v>
      </c>
      <c r="D2428" s="1">
        <f t="shared" si="381"/>
        <v>-48.346668166743292</v>
      </c>
      <c r="E2428" s="1">
        <f t="shared" si="379"/>
        <v>61.027363926221987</v>
      </c>
      <c r="F2428" s="1">
        <f t="shared" si="382"/>
        <v>0.46558095274905587</v>
      </c>
      <c r="G2428" s="1">
        <f t="shared" si="383"/>
        <v>28.413178240533796</v>
      </c>
      <c r="H2428" s="1">
        <f t="shared" si="384"/>
        <v>-309.51136987728745</v>
      </c>
      <c r="I2428" s="1">
        <f t="shared" si="385"/>
        <v>-9.5478644283006148E-2</v>
      </c>
      <c r="J2428" s="1">
        <f t="shared" si="386"/>
        <v>-8.8329126098362076E-2</v>
      </c>
    </row>
    <row r="2429" spans="1:10" x14ac:dyDescent="0.25">
      <c r="A2429" s="1">
        <f t="shared" si="377"/>
        <v>2404</v>
      </c>
      <c r="B2429" s="1">
        <f t="shared" si="378"/>
        <v>0.24039999999998984</v>
      </c>
      <c r="C2429" s="1">
        <f t="shared" si="380"/>
        <v>-329.0373673676832</v>
      </c>
      <c r="D2429" s="1">
        <f t="shared" si="381"/>
        <v>-48.379571903480063</v>
      </c>
      <c r="E2429" s="1">
        <f t="shared" si="379"/>
        <v>61.027363926221987</v>
      </c>
      <c r="F2429" s="1">
        <f t="shared" si="382"/>
        <v>0.46558095274905587</v>
      </c>
      <c r="G2429" s="1">
        <f t="shared" si="383"/>
        <v>28.413178240533796</v>
      </c>
      <c r="H2429" s="1">
        <f t="shared" si="384"/>
        <v>-309.35681479485294</v>
      </c>
      <c r="I2429" s="1">
        <f t="shared" si="385"/>
        <v>-9.5525202378281049E-2</v>
      </c>
      <c r="J2429" s="1">
        <f t="shared" si="386"/>
        <v>-8.8375684193636977E-2</v>
      </c>
    </row>
    <row r="2430" spans="1:10" x14ac:dyDescent="0.25">
      <c r="A2430" s="1">
        <f t="shared" si="377"/>
        <v>2405</v>
      </c>
      <c r="B2430" s="1">
        <f t="shared" si="378"/>
        <v>0.24049999999998983</v>
      </c>
      <c r="C2430" s="1">
        <f t="shared" si="380"/>
        <v>-329.06830304916269</v>
      </c>
      <c r="D2430" s="1">
        <f t="shared" si="381"/>
        <v>-48.41247873378498</v>
      </c>
      <c r="E2430" s="1">
        <f t="shared" si="379"/>
        <v>61.027363926221987</v>
      </c>
      <c r="F2430" s="1">
        <f t="shared" si="382"/>
        <v>0.46558095274905587</v>
      </c>
      <c r="G2430" s="1">
        <f t="shared" si="383"/>
        <v>28.413178240533796</v>
      </c>
      <c r="H2430" s="1">
        <f t="shared" si="384"/>
        <v>-309.2024259485151</v>
      </c>
      <c r="I2430" s="1">
        <f t="shared" si="385"/>
        <v>-9.557176047355595E-2</v>
      </c>
      <c r="J2430" s="1">
        <f t="shared" si="386"/>
        <v>-8.8422242288911879E-2</v>
      </c>
    </row>
    <row r="2431" spans="1:10" x14ac:dyDescent="0.25">
      <c r="A2431" s="1">
        <f t="shared" si="377"/>
        <v>2406</v>
      </c>
      <c r="B2431" s="1">
        <f t="shared" si="378"/>
        <v>0.24059999999998982</v>
      </c>
      <c r="C2431" s="1">
        <f t="shared" si="380"/>
        <v>-329.09922329175754</v>
      </c>
      <c r="D2431" s="1">
        <f t="shared" si="381"/>
        <v>-48.445388656114154</v>
      </c>
      <c r="E2431" s="1">
        <f t="shared" si="379"/>
        <v>61.027363926221987</v>
      </c>
      <c r="F2431" s="1">
        <f t="shared" si="382"/>
        <v>0.46558095274905587</v>
      </c>
      <c r="G2431" s="1">
        <f t="shared" si="383"/>
        <v>28.413178240533796</v>
      </c>
      <c r="H2431" s="1">
        <f t="shared" si="384"/>
        <v>-309.04820307236878</v>
      </c>
      <c r="I2431" s="1">
        <f t="shared" si="385"/>
        <v>-9.5618318568830851E-2</v>
      </c>
      <c r="J2431" s="1">
        <f t="shared" si="386"/>
        <v>-8.846880038418678E-2</v>
      </c>
    </row>
    <row r="2432" spans="1:10" x14ac:dyDescent="0.25">
      <c r="A2432" s="1">
        <f t="shared" si="377"/>
        <v>2407</v>
      </c>
      <c r="B2432" s="1">
        <f t="shared" si="378"/>
        <v>0.24069999999998981</v>
      </c>
      <c r="C2432" s="1">
        <f t="shared" si="380"/>
        <v>-329.13012811206477</v>
      </c>
      <c r="D2432" s="1">
        <f t="shared" si="381"/>
        <v>-48.478301668925361</v>
      </c>
      <c r="E2432" s="1">
        <f t="shared" si="379"/>
        <v>61.027363926221987</v>
      </c>
      <c r="F2432" s="1">
        <f t="shared" si="382"/>
        <v>0.46558095274905587</v>
      </c>
      <c r="G2432" s="1">
        <f t="shared" si="383"/>
        <v>28.413178240533796</v>
      </c>
      <c r="H2432" s="1">
        <f t="shared" si="384"/>
        <v>-308.89414590107373</v>
      </c>
      <c r="I2432" s="1">
        <f t="shared" si="385"/>
        <v>-9.5664876664105752E-2</v>
      </c>
      <c r="J2432" s="1">
        <f t="shared" si="386"/>
        <v>-8.8515358479461681E-2</v>
      </c>
    </row>
    <row r="2433" spans="1:10" x14ac:dyDescent="0.25">
      <c r="A2433" s="1">
        <f t="shared" si="377"/>
        <v>2408</v>
      </c>
      <c r="B2433" s="1">
        <f t="shared" si="378"/>
        <v>0.2407999999999898</v>
      </c>
      <c r="C2433" s="1">
        <f t="shared" si="380"/>
        <v>-329.16101752665486</v>
      </c>
      <c r="D2433" s="1">
        <f t="shared" si="381"/>
        <v>-48.51121777067803</v>
      </c>
      <c r="E2433" s="1">
        <f t="shared" si="379"/>
        <v>61.027363926221987</v>
      </c>
      <c r="F2433" s="1">
        <f t="shared" si="382"/>
        <v>0.46558095274905587</v>
      </c>
      <c r="G2433" s="1">
        <f t="shared" si="383"/>
        <v>28.413178240533796</v>
      </c>
      <c r="H2433" s="1">
        <f t="shared" si="384"/>
        <v>-308.74025416985279</v>
      </c>
      <c r="I2433" s="1">
        <f t="shared" si="385"/>
        <v>-9.5711434759380654E-2</v>
      </c>
      <c r="J2433" s="1">
        <f t="shared" si="386"/>
        <v>-8.8561916574736582E-2</v>
      </c>
    </row>
    <row r="2434" spans="1:10" x14ac:dyDescent="0.25">
      <c r="A2434" s="1">
        <f t="shared" si="377"/>
        <v>2409</v>
      </c>
      <c r="B2434" s="1">
        <f t="shared" si="378"/>
        <v>0.24089999999998979</v>
      </c>
      <c r="C2434" s="1">
        <f t="shared" si="380"/>
        <v>-329.19189155207187</v>
      </c>
      <c r="D2434" s="1">
        <f t="shared" si="381"/>
        <v>-48.544136959833239</v>
      </c>
      <c r="E2434" s="1">
        <f t="shared" si="379"/>
        <v>61.027363926221987</v>
      </c>
      <c r="F2434" s="1">
        <f t="shared" si="382"/>
        <v>0.46558095274905587</v>
      </c>
      <c r="G2434" s="1">
        <f t="shared" si="383"/>
        <v>28.413178240533796</v>
      </c>
      <c r="H2434" s="1">
        <f t="shared" si="384"/>
        <v>-308.58652761449048</v>
      </c>
      <c r="I2434" s="1">
        <f t="shared" si="385"/>
        <v>-9.5757992854655555E-2</v>
      </c>
      <c r="J2434" s="1">
        <f t="shared" si="386"/>
        <v>-8.8608474670011483E-2</v>
      </c>
    </row>
    <row r="2435" spans="1:10" x14ac:dyDescent="0.25">
      <c r="A2435" s="1">
        <f t="shared" si="377"/>
        <v>2410</v>
      </c>
      <c r="B2435" s="1">
        <f t="shared" si="378"/>
        <v>0.24099999999998978</v>
      </c>
      <c r="C2435" s="1">
        <f t="shared" si="380"/>
        <v>-329.22275020483329</v>
      </c>
      <c r="D2435" s="1">
        <f t="shared" si="381"/>
        <v>-48.577059234853721</v>
      </c>
      <c r="E2435" s="1">
        <f t="shared" si="379"/>
        <v>61.027363926221987</v>
      </c>
      <c r="F2435" s="1">
        <f t="shared" si="382"/>
        <v>0.46558095274905587</v>
      </c>
      <c r="G2435" s="1">
        <f t="shared" si="383"/>
        <v>28.413178240533796</v>
      </c>
      <c r="H2435" s="1">
        <f t="shared" si="384"/>
        <v>-308.43296597133144</v>
      </c>
      <c r="I2435" s="1">
        <f t="shared" si="385"/>
        <v>-9.5804550949930456E-2</v>
      </c>
      <c r="J2435" s="1">
        <f t="shared" si="386"/>
        <v>-8.8655032765286385E-2</v>
      </c>
    </row>
    <row r="2436" spans="1:10" x14ac:dyDescent="0.25">
      <c r="A2436" s="1">
        <f t="shared" si="377"/>
        <v>2411</v>
      </c>
      <c r="B2436" s="1">
        <f t="shared" si="378"/>
        <v>0.24109999999998977</v>
      </c>
      <c r="C2436" s="1">
        <f t="shared" si="380"/>
        <v>-329.25359350143043</v>
      </c>
      <c r="D2436" s="1">
        <f t="shared" si="381"/>
        <v>-48.609984594203866</v>
      </c>
      <c r="E2436" s="1">
        <f t="shared" si="379"/>
        <v>61.027363926221987</v>
      </c>
      <c r="F2436" s="1">
        <f t="shared" si="382"/>
        <v>0.46558095274905587</v>
      </c>
      <c r="G2436" s="1">
        <f t="shared" si="383"/>
        <v>28.413178240533796</v>
      </c>
      <c r="H2436" s="1">
        <f t="shared" si="384"/>
        <v>-308.27956897727927</v>
      </c>
      <c r="I2436" s="1">
        <f t="shared" si="385"/>
        <v>-9.5851109045205357E-2</v>
      </c>
      <c r="J2436" s="1">
        <f t="shared" si="386"/>
        <v>-8.8701590860561286E-2</v>
      </c>
    </row>
    <row r="2437" spans="1:10" x14ac:dyDescent="0.25">
      <c r="A2437" s="1">
        <f t="shared" si="377"/>
        <v>2412</v>
      </c>
      <c r="B2437" s="1">
        <f t="shared" si="378"/>
        <v>0.24119999999998976</v>
      </c>
      <c r="C2437" s="1">
        <f t="shared" si="380"/>
        <v>-329.28442145832815</v>
      </c>
      <c r="D2437" s="1">
        <f t="shared" si="381"/>
        <v>-48.642913036349697</v>
      </c>
      <c r="E2437" s="1">
        <f t="shared" si="379"/>
        <v>61.027363926221987</v>
      </c>
      <c r="F2437" s="1">
        <f t="shared" si="382"/>
        <v>0.46558095274905587</v>
      </c>
      <c r="G2437" s="1">
        <f t="shared" si="383"/>
        <v>28.413178240533796</v>
      </c>
      <c r="H2437" s="1">
        <f t="shared" si="384"/>
        <v>-308.12633636979427</v>
      </c>
      <c r="I2437" s="1">
        <f t="shared" si="385"/>
        <v>-9.5897667140480258E-2</v>
      </c>
      <c r="J2437" s="1">
        <f t="shared" si="386"/>
        <v>-8.8748148955836187E-2</v>
      </c>
    </row>
    <row r="2438" spans="1:10" x14ac:dyDescent="0.25">
      <c r="A2438" s="1">
        <f t="shared" ref="A2438:A2501" si="387">A2437+1</f>
        <v>2413</v>
      </c>
      <c r="B2438" s="1">
        <f t="shared" ref="B2438:B2501" si="388">B2437+$B$2</f>
        <v>0.24129999999998974</v>
      </c>
      <c r="C2438" s="1">
        <f t="shared" si="380"/>
        <v>-329.31523409196512</v>
      </c>
      <c r="D2438" s="1">
        <f t="shared" si="381"/>
        <v>-48.675844559758893</v>
      </c>
      <c r="E2438" s="1">
        <f t="shared" si="379"/>
        <v>61.027363926221987</v>
      </c>
      <c r="F2438" s="1">
        <f t="shared" si="382"/>
        <v>0.46558095274905587</v>
      </c>
      <c r="G2438" s="1">
        <f t="shared" si="383"/>
        <v>28.413178240533796</v>
      </c>
      <c r="H2438" s="1">
        <f t="shared" si="384"/>
        <v>-307.97326788689304</v>
      </c>
      <c r="I2438" s="1">
        <f t="shared" si="385"/>
        <v>-9.5944225235755159E-2</v>
      </c>
      <c r="J2438" s="1">
        <f t="shared" si="386"/>
        <v>-8.8794707051111088E-2</v>
      </c>
    </row>
    <row r="2439" spans="1:10" x14ac:dyDescent="0.25">
      <c r="A2439" s="1">
        <f t="shared" si="387"/>
        <v>2414</v>
      </c>
      <c r="B2439" s="1">
        <f t="shared" si="388"/>
        <v>0.24139999999998973</v>
      </c>
      <c r="C2439" s="1">
        <f t="shared" si="380"/>
        <v>-329.3460314187538</v>
      </c>
      <c r="D2439" s="1">
        <f t="shared" si="381"/>
        <v>-48.708779162900768</v>
      </c>
      <c r="E2439" s="1">
        <f t="shared" si="379"/>
        <v>61.027363926221987</v>
      </c>
      <c r="F2439" s="1">
        <f t="shared" si="382"/>
        <v>0.46558095274905587</v>
      </c>
      <c r="G2439" s="1">
        <f t="shared" si="383"/>
        <v>28.413178240533796</v>
      </c>
      <c r="H2439" s="1">
        <f t="shared" si="384"/>
        <v>-307.82036326714626</v>
      </c>
      <c r="I2439" s="1">
        <f t="shared" si="385"/>
        <v>-9.5990783331030061E-2</v>
      </c>
      <c r="J2439" s="1">
        <f t="shared" si="386"/>
        <v>-8.8841265146385989E-2</v>
      </c>
    </row>
    <row r="2440" spans="1:10" x14ac:dyDescent="0.25">
      <c r="A2440" s="1">
        <f t="shared" si="387"/>
        <v>2415</v>
      </c>
      <c r="B2440" s="1">
        <f t="shared" si="388"/>
        <v>0.24149999999998972</v>
      </c>
      <c r="C2440" s="1">
        <f t="shared" si="380"/>
        <v>-329.37681345508054</v>
      </c>
      <c r="D2440" s="1">
        <f t="shared" si="381"/>
        <v>-48.741716844246277</v>
      </c>
      <c r="E2440" s="1">
        <f t="shared" si="379"/>
        <v>61.027363926221987</v>
      </c>
      <c r="F2440" s="1">
        <f t="shared" si="382"/>
        <v>0.46558095274905587</v>
      </c>
      <c r="G2440" s="1">
        <f t="shared" si="383"/>
        <v>28.413178240533796</v>
      </c>
      <c r="H2440" s="1">
        <f t="shared" si="384"/>
        <v>-307.66762224967732</v>
      </c>
      <c r="I2440" s="1">
        <f t="shared" si="385"/>
        <v>-9.6037341426304962E-2</v>
      </c>
      <c r="J2440" s="1">
        <f t="shared" si="386"/>
        <v>-8.888782324166089E-2</v>
      </c>
    </row>
    <row r="2441" spans="1:10" x14ac:dyDescent="0.25">
      <c r="A2441" s="1">
        <f t="shared" si="387"/>
        <v>2416</v>
      </c>
      <c r="B2441" s="1">
        <f t="shared" si="388"/>
        <v>0.24159999999998971</v>
      </c>
      <c r="C2441" s="1">
        <f t="shared" si="380"/>
        <v>-329.40758021730551</v>
      </c>
      <c r="D2441" s="1">
        <f t="shared" si="381"/>
        <v>-48.774657602268007</v>
      </c>
      <c r="E2441" s="1">
        <f t="shared" si="379"/>
        <v>61.027363926221987</v>
      </c>
      <c r="F2441" s="1">
        <f t="shared" si="382"/>
        <v>0.46558095274905587</v>
      </c>
      <c r="G2441" s="1">
        <f t="shared" si="383"/>
        <v>28.413178240533796</v>
      </c>
      <c r="H2441" s="1">
        <f t="shared" si="384"/>
        <v>-307.5150445741611</v>
      </c>
      <c r="I2441" s="1">
        <f t="shared" si="385"/>
        <v>-9.6083899521579863E-2</v>
      </c>
      <c r="J2441" s="1">
        <f t="shared" si="386"/>
        <v>-8.8934381336935792E-2</v>
      </c>
    </row>
    <row r="2442" spans="1:10" x14ac:dyDescent="0.25">
      <c r="A2442" s="1">
        <f t="shared" si="387"/>
        <v>2417</v>
      </c>
      <c r="B2442" s="1">
        <f t="shared" si="388"/>
        <v>0.2416999999999897</v>
      </c>
      <c r="C2442" s="1">
        <f t="shared" si="380"/>
        <v>-329.43833172176295</v>
      </c>
      <c r="D2442" s="1">
        <f t="shared" si="381"/>
        <v>-48.807601435440183</v>
      </c>
      <c r="E2442" s="1">
        <f t="shared" si="379"/>
        <v>61.027363926221987</v>
      </c>
      <c r="F2442" s="1">
        <f t="shared" si="382"/>
        <v>0.46558095274905587</v>
      </c>
      <c r="G2442" s="1">
        <f t="shared" si="383"/>
        <v>28.413178240533796</v>
      </c>
      <c r="H2442" s="1">
        <f t="shared" si="384"/>
        <v>-307.36262998082242</v>
      </c>
      <c r="I2442" s="1">
        <f t="shared" si="385"/>
        <v>-9.6130457616854764E-2</v>
      </c>
      <c r="J2442" s="1">
        <f t="shared" si="386"/>
        <v>-8.8980939432210693E-2</v>
      </c>
    </row>
    <row r="2443" spans="1:10" x14ac:dyDescent="0.25">
      <c r="A2443" s="1">
        <f t="shared" si="387"/>
        <v>2418</v>
      </c>
      <c r="B2443" s="1">
        <f t="shared" si="388"/>
        <v>0.24179999999998969</v>
      </c>
      <c r="C2443" s="1">
        <f t="shared" si="380"/>
        <v>-329.46906798476101</v>
      </c>
      <c r="D2443" s="1">
        <f t="shared" si="381"/>
        <v>-48.840548342238662</v>
      </c>
      <c r="E2443" s="1">
        <f t="shared" si="379"/>
        <v>61.027363926221987</v>
      </c>
      <c r="F2443" s="1">
        <f t="shared" si="382"/>
        <v>0.46558095274905587</v>
      </c>
      <c r="G2443" s="1">
        <f t="shared" si="383"/>
        <v>28.413178240533796</v>
      </c>
      <c r="H2443" s="1">
        <f t="shared" si="384"/>
        <v>-307.2103782104345</v>
      </c>
      <c r="I2443" s="1">
        <f t="shared" si="385"/>
        <v>-9.6177015712129665E-2</v>
      </c>
      <c r="J2443" s="1">
        <f t="shared" si="386"/>
        <v>-8.9027497527485594E-2</v>
      </c>
    </row>
    <row r="2444" spans="1:10" x14ac:dyDescent="0.25">
      <c r="A2444" s="1">
        <f t="shared" si="387"/>
        <v>2419</v>
      </c>
      <c r="B2444" s="1">
        <f t="shared" si="388"/>
        <v>0.24189999999998968</v>
      </c>
      <c r="C2444" s="1">
        <f t="shared" si="380"/>
        <v>-329.49978902258204</v>
      </c>
      <c r="D2444" s="1">
        <f t="shared" si="381"/>
        <v>-48.873498321140922</v>
      </c>
      <c r="E2444" s="1">
        <f t="shared" si="379"/>
        <v>61.027363926221987</v>
      </c>
      <c r="F2444" s="1">
        <f t="shared" si="382"/>
        <v>0.46558095274905587</v>
      </c>
      <c r="G2444" s="1">
        <f t="shared" si="383"/>
        <v>28.413178240533796</v>
      </c>
      <c r="H2444" s="1">
        <f t="shared" si="384"/>
        <v>-307.05828900431766</v>
      </c>
      <c r="I2444" s="1">
        <f t="shared" si="385"/>
        <v>-9.6223573807404567E-2</v>
      </c>
      <c r="J2444" s="1">
        <f t="shared" si="386"/>
        <v>-8.9074055622760495E-2</v>
      </c>
    </row>
    <row r="2445" spans="1:10" x14ac:dyDescent="0.25">
      <c r="A2445" s="1">
        <f t="shared" si="387"/>
        <v>2420</v>
      </c>
      <c r="B2445" s="1">
        <f t="shared" si="388"/>
        <v>0.24199999999998967</v>
      </c>
      <c r="C2445" s="1">
        <f t="shared" si="380"/>
        <v>-329.53049485148244</v>
      </c>
      <c r="D2445" s="1">
        <f t="shared" si="381"/>
        <v>-48.906451370626073</v>
      </c>
      <c r="E2445" s="1">
        <f t="shared" si="379"/>
        <v>61.027363926221987</v>
      </c>
      <c r="F2445" s="1">
        <f t="shared" si="382"/>
        <v>0.46558095274905587</v>
      </c>
      <c r="G2445" s="1">
        <f t="shared" si="383"/>
        <v>28.413178240533796</v>
      </c>
      <c r="H2445" s="1">
        <f t="shared" si="384"/>
        <v>-306.90636210433769</v>
      </c>
      <c r="I2445" s="1">
        <f t="shared" si="385"/>
        <v>-9.6270131902679468E-2</v>
      </c>
      <c r="J2445" s="1">
        <f t="shared" si="386"/>
        <v>-8.9120613718035396E-2</v>
      </c>
    </row>
    <row r="2446" spans="1:10" x14ac:dyDescent="0.25">
      <c r="A2446" s="1">
        <f t="shared" si="387"/>
        <v>2421</v>
      </c>
      <c r="B2446" s="1">
        <f t="shared" si="388"/>
        <v>0.24209999999998966</v>
      </c>
      <c r="C2446" s="1">
        <f t="shared" si="380"/>
        <v>-329.56118548769285</v>
      </c>
      <c r="D2446" s="1">
        <f t="shared" si="381"/>
        <v>-48.93940748917484</v>
      </c>
      <c r="E2446" s="1">
        <f t="shared" si="379"/>
        <v>61.027363926221987</v>
      </c>
      <c r="F2446" s="1">
        <f t="shared" si="382"/>
        <v>0.46558095274905587</v>
      </c>
      <c r="G2446" s="1">
        <f t="shared" si="383"/>
        <v>28.413178240533796</v>
      </c>
      <c r="H2446" s="1">
        <f t="shared" si="384"/>
        <v>-306.75459725290466</v>
      </c>
      <c r="I2446" s="1">
        <f t="shared" si="385"/>
        <v>-9.6316689997954369E-2</v>
      </c>
      <c r="J2446" s="1">
        <f t="shared" si="386"/>
        <v>-8.9167171813310298E-2</v>
      </c>
    </row>
    <row r="2447" spans="1:10" x14ac:dyDescent="0.25">
      <c r="A2447" s="1">
        <f t="shared" si="387"/>
        <v>2422</v>
      </c>
      <c r="B2447" s="1">
        <f t="shared" si="388"/>
        <v>0.24219999999998965</v>
      </c>
      <c r="C2447" s="1">
        <f t="shared" si="380"/>
        <v>-329.59186094741813</v>
      </c>
      <c r="D2447" s="1">
        <f t="shared" si="381"/>
        <v>-48.972366675269583</v>
      </c>
      <c r="E2447" s="1">
        <f t="shared" si="379"/>
        <v>61.027363926221987</v>
      </c>
      <c r="F2447" s="1">
        <f t="shared" si="382"/>
        <v>0.46558095274905587</v>
      </c>
      <c r="G2447" s="1">
        <f t="shared" si="383"/>
        <v>28.413178240533796</v>
      </c>
      <c r="H2447" s="1">
        <f t="shared" si="384"/>
        <v>-306.60299419297132</v>
      </c>
      <c r="I2447" s="1">
        <f t="shared" si="385"/>
        <v>-9.636324809322927E-2</v>
      </c>
      <c r="J2447" s="1">
        <f t="shared" si="386"/>
        <v>-8.9213729908585199E-2</v>
      </c>
    </row>
    <row r="2448" spans="1:10" x14ac:dyDescent="0.25">
      <c r="A2448" s="1">
        <f t="shared" si="387"/>
        <v>2423</v>
      </c>
      <c r="B2448" s="1">
        <f t="shared" si="388"/>
        <v>0.24229999999998963</v>
      </c>
      <c r="C2448" s="1">
        <f t="shared" si="380"/>
        <v>-329.62252124683744</v>
      </c>
      <c r="D2448" s="1">
        <f t="shared" si="381"/>
        <v>-49.005328927394267</v>
      </c>
      <c r="E2448" s="1">
        <f t="shared" si="379"/>
        <v>61.027363926221987</v>
      </c>
      <c r="F2448" s="1">
        <f t="shared" si="382"/>
        <v>0.46558095274905587</v>
      </c>
      <c r="G2448" s="1">
        <f t="shared" si="383"/>
        <v>28.413178240533796</v>
      </c>
      <c r="H2448" s="1">
        <f t="shared" si="384"/>
        <v>-306.45155266803164</v>
      </c>
      <c r="I2448" s="1">
        <f t="shared" si="385"/>
        <v>-9.6409806188504171E-2</v>
      </c>
      <c r="J2448" s="1">
        <f t="shared" si="386"/>
        <v>-8.92602880038601E-2</v>
      </c>
    </row>
    <row r="2449" spans="1:10" x14ac:dyDescent="0.25">
      <c r="A2449" s="1">
        <f t="shared" si="387"/>
        <v>2424</v>
      </c>
      <c r="B2449" s="1">
        <f t="shared" si="388"/>
        <v>0.24239999999998962</v>
      </c>
      <c r="C2449" s="1">
        <f t="shared" si="380"/>
        <v>-329.65316640210426</v>
      </c>
      <c r="D2449" s="1">
        <f t="shared" si="381"/>
        <v>-49.038294244034475</v>
      </c>
      <c r="E2449" s="1">
        <f t="shared" si="379"/>
        <v>61.027363926221987</v>
      </c>
      <c r="F2449" s="1">
        <f t="shared" si="382"/>
        <v>0.46558095274905587</v>
      </c>
      <c r="G2449" s="1">
        <f t="shared" si="383"/>
        <v>28.413178240533796</v>
      </c>
      <c r="H2449" s="1">
        <f t="shared" si="384"/>
        <v>-306.30027242211952</v>
      </c>
      <c r="I2449" s="1">
        <f t="shared" si="385"/>
        <v>-9.6456364283779072E-2</v>
      </c>
      <c r="J2449" s="1">
        <f t="shared" si="386"/>
        <v>-8.9306846099135001E-2</v>
      </c>
    </row>
    <row r="2450" spans="1:10" x14ac:dyDescent="0.25">
      <c r="A2450" s="1">
        <f t="shared" si="387"/>
        <v>2425</v>
      </c>
      <c r="B2450" s="1">
        <f t="shared" si="388"/>
        <v>0.24249999999998961</v>
      </c>
      <c r="C2450" s="1">
        <f t="shared" si="380"/>
        <v>-329.6837964293465</v>
      </c>
      <c r="D2450" s="1">
        <f t="shared" si="381"/>
        <v>-49.071262623677413</v>
      </c>
      <c r="E2450" s="1">
        <f t="shared" si="379"/>
        <v>61.027363926221987</v>
      </c>
      <c r="F2450" s="1">
        <f t="shared" si="382"/>
        <v>0.46558095274905587</v>
      </c>
      <c r="G2450" s="1">
        <f t="shared" si="383"/>
        <v>28.413178240533796</v>
      </c>
      <c r="H2450" s="1">
        <f t="shared" si="384"/>
        <v>-306.14915319980736</v>
      </c>
      <c r="I2450" s="1">
        <f t="shared" si="385"/>
        <v>-9.6502922379053974E-2</v>
      </c>
      <c r="J2450" s="1">
        <f t="shared" si="386"/>
        <v>-8.9353404194409902E-2</v>
      </c>
    </row>
    <row r="2451" spans="1:10" x14ac:dyDescent="0.25">
      <c r="A2451" s="1">
        <f t="shared" si="387"/>
        <v>2426</v>
      </c>
      <c r="B2451" s="1">
        <f t="shared" si="388"/>
        <v>0.2425999999999896</v>
      </c>
      <c r="C2451" s="1">
        <f t="shared" si="380"/>
        <v>-329.71441134466647</v>
      </c>
      <c r="D2451" s="1">
        <f t="shared" si="381"/>
        <v>-49.104234064811877</v>
      </c>
      <c r="E2451" s="1">
        <f t="shared" si="379"/>
        <v>61.027363926221987</v>
      </c>
      <c r="F2451" s="1">
        <f t="shared" si="382"/>
        <v>0.46558095274905587</v>
      </c>
      <c r="G2451" s="1">
        <f t="shared" si="383"/>
        <v>28.413178240533796</v>
      </c>
      <c r="H2451" s="1">
        <f t="shared" si="384"/>
        <v>-305.9981947462046</v>
      </c>
      <c r="I2451" s="1">
        <f t="shared" si="385"/>
        <v>-9.6549480474328875E-2</v>
      </c>
      <c r="J2451" s="1">
        <f t="shared" si="386"/>
        <v>-8.9399962289684803E-2</v>
      </c>
    </row>
    <row r="2452" spans="1:10" x14ac:dyDescent="0.25">
      <c r="A2452" s="1">
        <f t="shared" si="387"/>
        <v>2427</v>
      </c>
      <c r="B2452" s="1">
        <f t="shared" si="388"/>
        <v>0.24269999999998959</v>
      </c>
      <c r="C2452" s="1">
        <f t="shared" si="380"/>
        <v>-329.74501116414109</v>
      </c>
      <c r="D2452" s="1">
        <f t="shared" si="381"/>
        <v>-49.13720856592829</v>
      </c>
      <c r="E2452" s="1">
        <f t="shared" si="379"/>
        <v>61.027363926221987</v>
      </c>
      <c r="F2452" s="1">
        <f t="shared" si="382"/>
        <v>0.46558095274905587</v>
      </c>
      <c r="G2452" s="1">
        <f t="shared" si="383"/>
        <v>28.413178240533796</v>
      </c>
      <c r="H2452" s="1">
        <f t="shared" si="384"/>
        <v>-305.84739680695623</v>
      </c>
      <c r="I2452" s="1">
        <f t="shared" si="385"/>
        <v>-9.6596038569603776E-2</v>
      </c>
      <c r="J2452" s="1">
        <f t="shared" si="386"/>
        <v>-8.9446520384959705E-2</v>
      </c>
    </row>
    <row r="2453" spans="1:10" x14ac:dyDescent="0.25">
      <c r="A2453" s="1">
        <f t="shared" si="387"/>
        <v>2428</v>
      </c>
      <c r="B2453" s="1">
        <f t="shared" si="388"/>
        <v>0.24279999999998958</v>
      </c>
      <c r="C2453" s="1">
        <f t="shared" si="380"/>
        <v>-329.7755959038218</v>
      </c>
      <c r="D2453" s="1">
        <f t="shared" si="381"/>
        <v>-49.170186125518676</v>
      </c>
      <c r="E2453" s="1">
        <f t="shared" si="379"/>
        <v>61.027363926221987</v>
      </c>
      <c r="F2453" s="1">
        <f t="shared" si="382"/>
        <v>0.46558095274905587</v>
      </c>
      <c r="G2453" s="1">
        <f t="shared" si="383"/>
        <v>28.413178240533796</v>
      </c>
      <c r="H2453" s="1">
        <f t="shared" si="384"/>
        <v>-305.69675912824152</v>
      </c>
      <c r="I2453" s="1">
        <f t="shared" si="385"/>
        <v>-9.6642596664878677E-2</v>
      </c>
      <c r="J2453" s="1">
        <f t="shared" si="386"/>
        <v>-8.9493078480234606E-2</v>
      </c>
    </row>
    <row r="2454" spans="1:10" x14ac:dyDescent="0.25">
      <c r="A2454" s="1">
        <f t="shared" si="387"/>
        <v>2429</v>
      </c>
      <c r="B2454" s="1">
        <f t="shared" si="388"/>
        <v>0.24289999999998957</v>
      </c>
      <c r="C2454" s="1">
        <f t="shared" si="380"/>
        <v>-329.80616557973462</v>
      </c>
      <c r="D2454" s="1">
        <f t="shared" si="381"/>
        <v>-49.203166742076647</v>
      </c>
      <c r="E2454" s="1">
        <f t="shared" si="379"/>
        <v>61.027363926221987</v>
      </c>
      <c r="F2454" s="1">
        <f t="shared" si="382"/>
        <v>0.46558095274905587</v>
      </c>
      <c r="G2454" s="1">
        <f t="shared" si="383"/>
        <v>28.413178240533796</v>
      </c>
      <c r="H2454" s="1">
        <f t="shared" si="384"/>
        <v>-305.54628145677265</v>
      </c>
      <c r="I2454" s="1">
        <f t="shared" si="385"/>
        <v>-9.6689154760153578E-2</v>
      </c>
      <c r="J2454" s="1">
        <f t="shared" si="386"/>
        <v>-8.9539636575509507E-2</v>
      </c>
    </row>
    <row r="2455" spans="1:10" x14ac:dyDescent="0.25">
      <c r="A2455" s="1">
        <f t="shared" si="387"/>
        <v>2430</v>
      </c>
      <c r="B2455" s="1">
        <f t="shared" si="388"/>
        <v>0.24299999999998956</v>
      </c>
      <c r="C2455" s="1">
        <f t="shared" si="380"/>
        <v>-329.83672020788032</v>
      </c>
      <c r="D2455" s="1">
        <f t="shared" si="381"/>
        <v>-49.236150414097438</v>
      </c>
      <c r="E2455" s="1">
        <f t="shared" si="379"/>
        <v>61.027363926221987</v>
      </c>
      <c r="F2455" s="1">
        <f t="shared" si="382"/>
        <v>0.46558095274905587</v>
      </c>
      <c r="G2455" s="1">
        <f t="shared" si="383"/>
        <v>28.413178240533796</v>
      </c>
      <c r="H2455" s="1">
        <f t="shared" si="384"/>
        <v>-305.39596353979317</v>
      </c>
      <c r="I2455" s="1">
        <f t="shared" si="385"/>
        <v>-9.673571285542848E-2</v>
      </c>
      <c r="J2455" s="1">
        <f t="shared" si="386"/>
        <v>-8.9586194670784408E-2</v>
      </c>
    </row>
    <row r="2456" spans="1:10" x14ac:dyDescent="0.25">
      <c r="A2456" s="1">
        <f t="shared" si="387"/>
        <v>2431</v>
      </c>
      <c r="B2456" s="1">
        <f t="shared" si="388"/>
        <v>0.24309999999998955</v>
      </c>
      <c r="C2456" s="1">
        <f t="shared" si="380"/>
        <v>-329.86725980423432</v>
      </c>
      <c r="D2456" s="1">
        <f t="shared" si="381"/>
        <v>-49.269137140077859</v>
      </c>
      <c r="E2456" s="1">
        <f t="shared" si="379"/>
        <v>61.027363926221987</v>
      </c>
      <c r="F2456" s="1">
        <f t="shared" si="382"/>
        <v>0.46558095274905587</v>
      </c>
      <c r="G2456" s="1">
        <f t="shared" si="383"/>
        <v>28.413178240533796</v>
      </c>
      <c r="H2456" s="1">
        <f t="shared" si="384"/>
        <v>-305.24580512507669</v>
      </c>
      <c r="I2456" s="1">
        <f t="shared" si="385"/>
        <v>-9.6782270950703381E-2</v>
      </c>
      <c r="J2456" s="1">
        <f t="shared" si="386"/>
        <v>-8.9632752766059309E-2</v>
      </c>
    </row>
    <row r="2457" spans="1:10" x14ac:dyDescent="0.25">
      <c r="A2457" s="1">
        <f t="shared" si="387"/>
        <v>2432</v>
      </c>
      <c r="B2457" s="1">
        <f t="shared" si="388"/>
        <v>0.24319999999998954</v>
      </c>
      <c r="C2457" s="1">
        <f t="shared" si="380"/>
        <v>-329.89778438474684</v>
      </c>
      <c r="D2457" s="1">
        <f t="shared" si="381"/>
        <v>-49.302126918516336</v>
      </c>
      <c r="E2457" s="1">
        <f t="shared" si="379"/>
        <v>61.027363926221987</v>
      </c>
      <c r="F2457" s="1">
        <f t="shared" si="382"/>
        <v>0.46558095274905587</v>
      </c>
      <c r="G2457" s="1">
        <f t="shared" si="383"/>
        <v>28.413178240533796</v>
      </c>
      <c r="H2457" s="1">
        <f t="shared" si="384"/>
        <v>-305.09580596092547</v>
      </c>
      <c r="I2457" s="1">
        <f t="shared" si="385"/>
        <v>-9.6828829045978282E-2</v>
      </c>
      <c r="J2457" s="1">
        <f t="shared" si="386"/>
        <v>-8.967931086133421E-2</v>
      </c>
    </row>
    <row r="2458" spans="1:10" x14ac:dyDescent="0.25">
      <c r="A2458" s="1">
        <f t="shared" si="387"/>
        <v>2433</v>
      </c>
      <c r="B2458" s="1">
        <f t="shared" si="388"/>
        <v>0.24329999999998952</v>
      </c>
      <c r="C2458" s="1">
        <f t="shared" si="380"/>
        <v>-329.92829396534296</v>
      </c>
      <c r="D2458" s="1">
        <f t="shared" si="381"/>
        <v>-49.33511974791287</v>
      </c>
      <c r="E2458" s="1">
        <f t="shared" si="379"/>
        <v>61.027363926221987</v>
      </c>
      <c r="F2458" s="1">
        <f t="shared" si="382"/>
        <v>0.46558095274905587</v>
      </c>
      <c r="G2458" s="1">
        <f t="shared" si="383"/>
        <v>28.413178240533796</v>
      </c>
      <c r="H2458" s="1">
        <f t="shared" si="384"/>
        <v>-304.94596579616905</v>
      </c>
      <c r="I2458" s="1">
        <f t="shared" si="385"/>
        <v>-9.6875387141253183E-2</v>
      </c>
      <c r="J2458" s="1">
        <f t="shared" si="386"/>
        <v>-8.9725868956609112E-2</v>
      </c>
    </row>
    <row r="2459" spans="1:10" x14ac:dyDescent="0.25">
      <c r="A2459" s="1">
        <f t="shared" si="387"/>
        <v>2434</v>
      </c>
      <c r="B2459" s="1">
        <f t="shared" si="388"/>
        <v>0.24339999999998951</v>
      </c>
      <c r="C2459" s="1">
        <f t="shared" si="380"/>
        <v>-329.95878856192257</v>
      </c>
      <c r="D2459" s="1">
        <f t="shared" si="381"/>
        <v>-49.368115626769061</v>
      </c>
      <c r="E2459" s="1">
        <f t="shared" ref="E2459:E2522" si="389">SQRT(2*$C$17/($B$15*(1-($B$13/$B$12)^4)))</f>
        <v>61.027363926221987</v>
      </c>
      <c r="F2459" s="1">
        <f t="shared" si="382"/>
        <v>0.46558095274905587</v>
      </c>
      <c r="G2459" s="1">
        <f t="shared" si="383"/>
        <v>28.413178240533796</v>
      </c>
      <c r="H2459" s="1">
        <f t="shared" si="384"/>
        <v>-304.796284380163</v>
      </c>
      <c r="I2459" s="1">
        <f t="shared" si="385"/>
        <v>-9.6921945236528084E-2</v>
      </c>
      <c r="J2459" s="1">
        <f t="shared" si="386"/>
        <v>-8.9772427051884013E-2</v>
      </c>
    </row>
    <row r="2460" spans="1:10" x14ac:dyDescent="0.25">
      <c r="A2460" s="1">
        <f t="shared" si="387"/>
        <v>2435</v>
      </c>
      <c r="B2460" s="1">
        <f t="shared" si="388"/>
        <v>0.2434999999999895</v>
      </c>
      <c r="C2460" s="1">
        <f t="shared" si="380"/>
        <v>-329.98926819036058</v>
      </c>
      <c r="D2460" s="1">
        <f t="shared" si="381"/>
        <v>-49.401114553588094</v>
      </c>
      <c r="E2460" s="1">
        <f t="shared" si="389"/>
        <v>61.027363926221987</v>
      </c>
      <c r="F2460" s="1">
        <f t="shared" si="382"/>
        <v>0.46558095274905587</v>
      </c>
      <c r="G2460" s="1">
        <f t="shared" si="383"/>
        <v>28.413178240533796</v>
      </c>
      <c r="H2460" s="1">
        <f t="shared" si="384"/>
        <v>-304.64676146278725</v>
      </c>
      <c r="I2460" s="1">
        <f t="shared" si="385"/>
        <v>-9.6968503331802985E-2</v>
      </c>
      <c r="J2460" s="1">
        <f t="shared" si="386"/>
        <v>-8.9818985147158914E-2</v>
      </c>
    </row>
    <row r="2461" spans="1:10" x14ac:dyDescent="0.25">
      <c r="A2461" s="1">
        <f t="shared" si="387"/>
        <v>2436</v>
      </c>
      <c r="B2461" s="1">
        <f t="shared" si="388"/>
        <v>0.24359999999998949</v>
      </c>
      <c r="C2461" s="1">
        <f t="shared" si="380"/>
        <v>-330.01973286650684</v>
      </c>
      <c r="D2461" s="1">
        <f t="shared" si="381"/>
        <v>-49.434116526874746</v>
      </c>
      <c r="E2461" s="1">
        <f t="shared" si="389"/>
        <v>61.027363926221987</v>
      </c>
      <c r="F2461" s="1">
        <f t="shared" si="382"/>
        <v>0.46558095274905587</v>
      </c>
      <c r="G2461" s="1">
        <f t="shared" si="383"/>
        <v>28.413178240533796</v>
      </c>
      <c r="H2461" s="1">
        <f t="shared" si="384"/>
        <v>-304.49739679444508</v>
      </c>
      <c r="I2461" s="1">
        <f t="shared" si="385"/>
        <v>-9.7015061427077887E-2</v>
      </c>
      <c r="J2461" s="1">
        <f t="shared" si="386"/>
        <v>-8.9865543242433815E-2</v>
      </c>
    </row>
    <row r="2462" spans="1:10" x14ac:dyDescent="0.25">
      <c r="A2462" s="1">
        <f t="shared" si="387"/>
        <v>2437</v>
      </c>
      <c r="B2462" s="1">
        <f t="shared" si="388"/>
        <v>0.24369999999998948</v>
      </c>
      <c r="C2462" s="1">
        <f t="shared" si="380"/>
        <v>-330.0501826061863</v>
      </c>
      <c r="D2462" s="1">
        <f t="shared" si="381"/>
        <v>-49.467121545135363</v>
      </c>
      <c r="E2462" s="1">
        <f t="shared" si="389"/>
        <v>61.027363926221987</v>
      </c>
      <c r="F2462" s="1">
        <f t="shared" si="382"/>
        <v>0.46558095274905587</v>
      </c>
      <c r="G2462" s="1">
        <f t="shared" si="383"/>
        <v>28.413178240533796</v>
      </c>
      <c r="H2462" s="1">
        <f t="shared" si="384"/>
        <v>-304.34819012606135</v>
      </c>
      <c r="I2462" s="1">
        <f t="shared" si="385"/>
        <v>-9.7061619522352788E-2</v>
      </c>
      <c r="J2462" s="1">
        <f t="shared" si="386"/>
        <v>-8.9912101337708716E-2</v>
      </c>
    </row>
    <row r="2463" spans="1:10" x14ac:dyDescent="0.25">
      <c r="A2463" s="1">
        <f t="shared" si="387"/>
        <v>2438</v>
      </c>
      <c r="B2463" s="1">
        <f t="shared" si="388"/>
        <v>0.24379999999998947</v>
      </c>
      <c r="C2463" s="1">
        <f t="shared" ref="C2463:C2526" si="390">C2462+H2462*$B$2</f>
        <v>-330.08061742519891</v>
      </c>
      <c r="D2463" s="1">
        <f t="shared" ref="D2463:D2526" si="391">D2462+$B$2*C2463</f>
        <v>-49.500129606877884</v>
      </c>
      <c r="E2463" s="1">
        <f t="shared" si="389"/>
        <v>61.027363926221987</v>
      </c>
      <c r="F2463" s="1">
        <f t="shared" ref="F2463:F2526" si="392">PI()*($B$13/2)^2*$B$15*E2463</f>
        <v>0.46558095274905587</v>
      </c>
      <c r="G2463" s="1">
        <f t="shared" ref="G2463:G2526" si="393">E2463*F2463</f>
        <v>28.413178240533796</v>
      </c>
      <c r="H2463" s="1">
        <f t="shared" ref="H2463:H2526" si="394">-(0.5*$B$3*C2463^2*$B$5*$B$11)/J2462-$B$10+G2463/J2462</f>
        <v>-304.19914120908152</v>
      </c>
      <c r="I2463" s="1">
        <f t="shared" ref="I2463:I2526" si="395">I2462-F2463*$B$2</f>
        <v>-9.7108177617627689E-2</v>
      </c>
      <c r="J2463" s="1">
        <f t="shared" ref="J2463:J2526" si="396">$B$7+I2463</f>
        <v>-8.9958659432983618E-2</v>
      </c>
    </row>
    <row r="2464" spans="1:10" x14ac:dyDescent="0.25">
      <c r="A2464" s="1">
        <f t="shared" si="387"/>
        <v>2439</v>
      </c>
      <c r="B2464" s="1">
        <f t="shared" si="388"/>
        <v>0.24389999999998946</v>
      </c>
      <c r="C2464" s="1">
        <f t="shared" si="390"/>
        <v>-330.11103733931981</v>
      </c>
      <c r="D2464" s="1">
        <f t="shared" si="391"/>
        <v>-49.533140710611818</v>
      </c>
      <c r="E2464" s="1">
        <f t="shared" si="389"/>
        <v>61.027363926221987</v>
      </c>
      <c r="F2464" s="1">
        <f t="shared" si="392"/>
        <v>0.46558095274905587</v>
      </c>
      <c r="G2464" s="1">
        <f t="shared" si="393"/>
        <v>28.413178240533796</v>
      </c>
      <c r="H2464" s="1">
        <f t="shared" si="394"/>
        <v>-304.05024979547017</v>
      </c>
      <c r="I2464" s="1">
        <f t="shared" si="395"/>
        <v>-9.715473571290259E-2</v>
      </c>
      <c r="J2464" s="1">
        <f t="shared" si="396"/>
        <v>-9.0005217528258519E-2</v>
      </c>
    </row>
    <row r="2465" spans="1:10" x14ac:dyDescent="0.25">
      <c r="A2465" s="1">
        <f t="shared" si="387"/>
        <v>2440</v>
      </c>
      <c r="B2465" s="1">
        <f t="shared" si="388"/>
        <v>0.24399999999998945</v>
      </c>
      <c r="C2465" s="1">
        <f t="shared" si="390"/>
        <v>-330.14144236429934</v>
      </c>
      <c r="D2465" s="1">
        <f t="shared" si="391"/>
        <v>-49.56615485484825</v>
      </c>
      <c r="E2465" s="1">
        <f t="shared" si="389"/>
        <v>61.027363926221987</v>
      </c>
      <c r="F2465" s="1">
        <f t="shared" si="392"/>
        <v>0.46558095274905587</v>
      </c>
      <c r="G2465" s="1">
        <f t="shared" si="393"/>
        <v>28.413178240533796</v>
      </c>
      <c r="H2465" s="1">
        <f t="shared" si="394"/>
        <v>-303.90151563770939</v>
      </c>
      <c r="I2465" s="1">
        <f t="shared" si="395"/>
        <v>-9.7201293808177491E-2</v>
      </c>
      <c r="J2465" s="1">
        <f t="shared" si="396"/>
        <v>-9.005177562353342E-2</v>
      </c>
    </row>
    <row r="2466" spans="1:10" x14ac:dyDescent="0.25">
      <c r="A2466" s="1">
        <f t="shared" si="387"/>
        <v>2441</v>
      </c>
      <c r="B2466" s="1">
        <f t="shared" si="388"/>
        <v>0.24409999999998944</v>
      </c>
      <c r="C2466" s="1">
        <f t="shared" si="390"/>
        <v>-330.17183251586312</v>
      </c>
      <c r="D2466" s="1">
        <f t="shared" si="391"/>
        <v>-49.599172038099837</v>
      </c>
      <c r="E2466" s="1">
        <f t="shared" si="389"/>
        <v>61.027363926221987</v>
      </c>
      <c r="F2466" s="1">
        <f t="shared" si="392"/>
        <v>0.46558095274905587</v>
      </c>
      <c r="G2466" s="1">
        <f t="shared" si="393"/>
        <v>28.413178240533796</v>
      </c>
      <c r="H2466" s="1">
        <f t="shared" si="394"/>
        <v>-303.75293848879795</v>
      </c>
      <c r="I2466" s="1">
        <f t="shared" si="395"/>
        <v>-9.7247851903452392E-2</v>
      </c>
      <c r="J2466" s="1">
        <f t="shared" si="396"/>
        <v>-9.0098333718808321E-2</v>
      </c>
    </row>
    <row r="2467" spans="1:10" x14ac:dyDescent="0.25">
      <c r="A2467" s="1">
        <f t="shared" si="387"/>
        <v>2442</v>
      </c>
      <c r="B2467" s="1">
        <f t="shared" si="388"/>
        <v>0.24419999999998943</v>
      </c>
      <c r="C2467" s="1">
        <f t="shared" si="390"/>
        <v>-330.20220780971198</v>
      </c>
      <c r="D2467" s="1">
        <f t="shared" si="391"/>
        <v>-49.632192258880806</v>
      </c>
      <c r="E2467" s="1">
        <f t="shared" si="389"/>
        <v>61.027363926221987</v>
      </c>
      <c r="F2467" s="1">
        <f t="shared" si="392"/>
        <v>0.46558095274905587</v>
      </c>
      <c r="G2467" s="1">
        <f t="shared" si="393"/>
        <v>28.413178240533796</v>
      </c>
      <c r="H2467" s="1">
        <f t="shared" si="394"/>
        <v>-303.60451810224947</v>
      </c>
      <c r="I2467" s="1">
        <f t="shared" si="395"/>
        <v>-9.7294409998727294E-2</v>
      </c>
      <c r="J2467" s="1">
        <f t="shared" si="396"/>
        <v>-9.0144891814083222E-2</v>
      </c>
    </row>
    <row r="2468" spans="1:10" x14ac:dyDescent="0.25">
      <c r="A2468" s="1">
        <f t="shared" si="387"/>
        <v>2443</v>
      </c>
      <c r="B2468" s="1">
        <f t="shared" si="388"/>
        <v>0.24429999999998941</v>
      </c>
      <c r="C2468" s="1">
        <f t="shared" si="390"/>
        <v>-330.2325682615222</v>
      </c>
      <c r="D2468" s="1">
        <f t="shared" si="391"/>
        <v>-49.665215515706961</v>
      </c>
      <c r="E2468" s="1">
        <f t="shared" si="389"/>
        <v>61.027363926221987</v>
      </c>
      <c r="F2468" s="1">
        <f t="shared" si="392"/>
        <v>0.46558095274905587</v>
      </c>
      <c r="G2468" s="1">
        <f t="shared" si="393"/>
        <v>28.413178240533796</v>
      </c>
      <c r="H2468" s="1">
        <f t="shared" si="394"/>
        <v>-303.45625423209134</v>
      </c>
      <c r="I2468" s="1">
        <f t="shared" si="395"/>
        <v>-9.7340968094002195E-2</v>
      </c>
      <c r="J2468" s="1">
        <f t="shared" si="396"/>
        <v>-9.0191449909358123E-2</v>
      </c>
    </row>
    <row r="2469" spans="1:10" x14ac:dyDescent="0.25">
      <c r="A2469" s="1">
        <f t="shared" si="387"/>
        <v>2444</v>
      </c>
      <c r="B2469" s="1">
        <f t="shared" si="388"/>
        <v>0.2443999999999894</v>
      </c>
      <c r="C2469" s="1">
        <f t="shared" si="390"/>
        <v>-330.2629138869454</v>
      </c>
      <c r="D2469" s="1">
        <f t="shared" si="391"/>
        <v>-49.698241807095656</v>
      </c>
      <c r="E2469" s="1">
        <f t="shared" si="389"/>
        <v>61.027363926221987</v>
      </c>
      <c r="F2469" s="1">
        <f t="shared" si="392"/>
        <v>0.46558095274905587</v>
      </c>
      <c r="G2469" s="1">
        <f t="shared" si="393"/>
        <v>28.413178240533796</v>
      </c>
      <c r="H2469" s="1">
        <f t="shared" si="394"/>
        <v>-303.30814663286338</v>
      </c>
      <c r="I2469" s="1">
        <f t="shared" si="395"/>
        <v>-9.7387526189277096E-2</v>
      </c>
      <c r="J2469" s="1">
        <f t="shared" si="396"/>
        <v>-9.0238008004633025E-2</v>
      </c>
    </row>
    <row r="2470" spans="1:10" x14ac:dyDescent="0.25">
      <c r="A2470" s="1">
        <f t="shared" si="387"/>
        <v>2445</v>
      </c>
      <c r="B2470" s="1">
        <f t="shared" si="388"/>
        <v>0.24449999999998939</v>
      </c>
      <c r="C2470" s="1">
        <f t="shared" si="390"/>
        <v>-330.29324470160867</v>
      </c>
      <c r="D2470" s="1">
        <f t="shared" si="391"/>
        <v>-49.731271131565819</v>
      </c>
      <c r="E2470" s="1">
        <f t="shared" si="389"/>
        <v>61.027363926221987</v>
      </c>
      <c r="F2470" s="1">
        <f t="shared" si="392"/>
        <v>0.46558095274905587</v>
      </c>
      <c r="G2470" s="1">
        <f t="shared" si="393"/>
        <v>28.413178240533796</v>
      </c>
      <c r="H2470" s="1">
        <f t="shared" si="394"/>
        <v>-303.16019505961634</v>
      </c>
      <c r="I2470" s="1">
        <f t="shared" si="395"/>
        <v>-9.7434084284551997E-2</v>
      </c>
      <c r="J2470" s="1">
        <f t="shared" si="396"/>
        <v>-9.0284566099907926E-2</v>
      </c>
    </row>
    <row r="2471" spans="1:10" x14ac:dyDescent="0.25">
      <c r="A2471" s="1">
        <f t="shared" si="387"/>
        <v>2446</v>
      </c>
      <c r="B2471" s="1">
        <f t="shared" si="388"/>
        <v>0.24459999999998938</v>
      </c>
      <c r="C2471" s="1">
        <f t="shared" si="390"/>
        <v>-330.32356072111463</v>
      </c>
      <c r="D2471" s="1">
        <f t="shared" si="391"/>
        <v>-49.764303487637932</v>
      </c>
      <c r="E2471" s="1">
        <f t="shared" si="389"/>
        <v>61.027363926221987</v>
      </c>
      <c r="F2471" s="1">
        <f t="shared" si="392"/>
        <v>0.46558095274905587</v>
      </c>
      <c r="G2471" s="1">
        <f t="shared" si="393"/>
        <v>28.413178240533796</v>
      </c>
      <c r="H2471" s="1">
        <f t="shared" si="394"/>
        <v>-303.01239926791067</v>
      </c>
      <c r="I2471" s="1">
        <f t="shared" si="395"/>
        <v>-9.7480642379826898E-2</v>
      </c>
      <c r="J2471" s="1">
        <f t="shared" si="396"/>
        <v>-9.0331124195182827E-2</v>
      </c>
    </row>
    <row r="2472" spans="1:10" x14ac:dyDescent="0.25">
      <c r="A2472" s="1">
        <f t="shared" si="387"/>
        <v>2447</v>
      </c>
      <c r="B2472" s="1">
        <f t="shared" si="388"/>
        <v>0.24469999999998937</v>
      </c>
      <c r="C2472" s="1">
        <f t="shared" si="390"/>
        <v>-330.35386196104145</v>
      </c>
      <c r="D2472" s="1">
        <f t="shared" si="391"/>
        <v>-49.797338873834036</v>
      </c>
      <c r="E2472" s="1">
        <f t="shared" si="389"/>
        <v>61.027363926221987</v>
      </c>
      <c r="F2472" s="1">
        <f t="shared" si="392"/>
        <v>0.46558095274905587</v>
      </c>
      <c r="G2472" s="1">
        <f t="shared" si="393"/>
        <v>28.413178240533796</v>
      </c>
      <c r="H2472" s="1">
        <f t="shared" si="394"/>
        <v>-302.86475901381533</v>
      </c>
      <c r="I2472" s="1">
        <f t="shared" si="395"/>
        <v>-9.75272004751018E-2</v>
      </c>
      <c r="J2472" s="1">
        <f t="shared" si="396"/>
        <v>-9.0377682290457728E-2</v>
      </c>
    </row>
    <row r="2473" spans="1:10" x14ac:dyDescent="0.25">
      <c r="A2473" s="1">
        <f t="shared" si="387"/>
        <v>2448</v>
      </c>
      <c r="B2473" s="1">
        <f t="shared" si="388"/>
        <v>0.24479999999998936</v>
      </c>
      <c r="C2473" s="1">
        <f t="shared" si="390"/>
        <v>-330.38414843694284</v>
      </c>
      <c r="D2473" s="1">
        <f t="shared" si="391"/>
        <v>-49.830377288677731</v>
      </c>
      <c r="E2473" s="1">
        <f t="shared" si="389"/>
        <v>61.027363926221987</v>
      </c>
      <c r="F2473" s="1">
        <f t="shared" si="392"/>
        <v>0.46558095274905587</v>
      </c>
      <c r="G2473" s="1">
        <f t="shared" si="393"/>
        <v>28.413178240533796</v>
      </c>
      <c r="H2473" s="1">
        <f t="shared" si="394"/>
        <v>-302.71727405390635</v>
      </c>
      <c r="I2473" s="1">
        <f t="shared" si="395"/>
        <v>-9.7573758570376701E-2</v>
      </c>
      <c r="J2473" s="1">
        <f t="shared" si="396"/>
        <v>-9.0424240385732629E-2</v>
      </c>
    </row>
    <row r="2474" spans="1:10" x14ac:dyDescent="0.25">
      <c r="A2474" s="1">
        <f t="shared" si="387"/>
        <v>2449</v>
      </c>
      <c r="B2474" s="1">
        <f t="shared" si="388"/>
        <v>0.24489999999998935</v>
      </c>
      <c r="C2474" s="1">
        <f t="shared" si="390"/>
        <v>-330.4144201643482</v>
      </c>
      <c r="D2474" s="1">
        <f t="shared" si="391"/>
        <v>-49.863418730694164</v>
      </c>
      <c r="E2474" s="1">
        <f t="shared" si="389"/>
        <v>61.027363926221987</v>
      </c>
      <c r="F2474" s="1">
        <f t="shared" si="392"/>
        <v>0.46558095274905587</v>
      </c>
      <c r="G2474" s="1">
        <f t="shared" si="393"/>
        <v>28.413178240533796</v>
      </c>
      <c r="H2474" s="1">
        <f t="shared" si="394"/>
        <v>-302.56994414526542</v>
      </c>
      <c r="I2474" s="1">
        <f t="shared" si="395"/>
        <v>-9.7620316665651602E-2</v>
      </c>
      <c r="J2474" s="1">
        <f t="shared" si="396"/>
        <v>-9.0470798481007531E-2</v>
      </c>
    </row>
    <row r="2475" spans="1:10" x14ac:dyDescent="0.25">
      <c r="A2475" s="1">
        <f t="shared" si="387"/>
        <v>2450</v>
      </c>
      <c r="B2475" s="1">
        <f t="shared" si="388"/>
        <v>0.24499999999998934</v>
      </c>
      <c r="C2475" s="1">
        <f t="shared" si="390"/>
        <v>-330.44467715876272</v>
      </c>
      <c r="D2475" s="1">
        <f t="shared" si="391"/>
        <v>-49.896463198410039</v>
      </c>
      <c r="E2475" s="1">
        <f t="shared" si="389"/>
        <v>61.027363926221987</v>
      </c>
      <c r="F2475" s="1">
        <f t="shared" si="392"/>
        <v>0.46558095274905587</v>
      </c>
      <c r="G2475" s="1">
        <f t="shared" si="393"/>
        <v>28.413178240533796</v>
      </c>
      <c r="H2475" s="1">
        <f t="shared" si="394"/>
        <v>-302.42276904547873</v>
      </c>
      <c r="I2475" s="1">
        <f t="shared" si="395"/>
        <v>-9.7666874760926503E-2</v>
      </c>
      <c r="J2475" s="1">
        <f t="shared" si="396"/>
        <v>-9.0517356576282432E-2</v>
      </c>
    </row>
    <row r="2476" spans="1:10" x14ac:dyDescent="0.25">
      <c r="A2476" s="1">
        <f t="shared" si="387"/>
        <v>2451</v>
      </c>
      <c r="B2476" s="1">
        <f t="shared" si="388"/>
        <v>0.24509999999998933</v>
      </c>
      <c r="C2476" s="1">
        <f t="shared" si="390"/>
        <v>-330.47491943566729</v>
      </c>
      <c r="D2476" s="1">
        <f t="shared" si="391"/>
        <v>-49.929510690353609</v>
      </c>
      <c r="E2476" s="1">
        <f t="shared" si="389"/>
        <v>61.027363926221987</v>
      </c>
      <c r="F2476" s="1">
        <f t="shared" si="392"/>
        <v>0.46558095274905587</v>
      </c>
      <c r="G2476" s="1">
        <f t="shared" si="393"/>
        <v>28.413178240533796</v>
      </c>
      <c r="H2476" s="1">
        <f t="shared" si="394"/>
        <v>-302.27574851263569</v>
      </c>
      <c r="I2476" s="1">
        <f t="shared" si="395"/>
        <v>-9.7713432856201404E-2</v>
      </c>
      <c r="J2476" s="1">
        <f t="shared" si="396"/>
        <v>-9.0563914671557333E-2</v>
      </c>
    </row>
    <row r="2477" spans="1:10" x14ac:dyDescent="0.25">
      <c r="A2477" s="1">
        <f t="shared" si="387"/>
        <v>2452</v>
      </c>
      <c r="B2477" s="1">
        <f t="shared" si="388"/>
        <v>0.24519999999998932</v>
      </c>
      <c r="C2477" s="1">
        <f t="shared" si="390"/>
        <v>-330.50514701051856</v>
      </c>
      <c r="D2477" s="1">
        <f t="shared" si="391"/>
        <v>-49.962561205054662</v>
      </c>
      <c r="E2477" s="1">
        <f t="shared" si="389"/>
        <v>61.027363926221987</v>
      </c>
      <c r="F2477" s="1">
        <f t="shared" si="392"/>
        <v>0.46558095274905587</v>
      </c>
      <c r="G2477" s="1">
        <f t="shared" si="393"/>
        <v>28.413178240533796</v>
      </c>
      <c r="H2477" s="1">
        <f t="shared" si="394"/>
        <v>-302.12888230532729</v>
      </c>
      <c r="I2477" s="1">
        <f t="shared" si="395"/>
        <v>-9.7759990951476305E-2</v>
      </c>
      <c r="J2477" s="1">
        <f t="shared" si="396"/>
        <v>-9.0610472766832234E-2</v>
      </c>
    </row>
    <row r="2478" spans="1:10" x14ac:dyDescent="0.25">
      <c r="A2478" s="1">
        <f t="shared" si="387"/>
        <v>2453</v>
      </c>
      <c r="B2478" s="1">
        <f t="shared" si="388"/>
        <v>0.2452999999999893</v>
      </c>
      <c r="C2478" s="1">
        <f t="shared" si="390"/>
        <v>-330.53535989874911</v>
      </c>
      <c r="D2478" s="1">
        <f t="shared" si="391"/>
        <v>-49.995614741044534</v>
      </c>
      <c r="E2478" s="1">
        <f t="shared" si="389"/>
        <v>61.027363926221987</v>
      </c>
      <c r="F2478" s="1">
        <f t="shared" si="392"/>
        <v>0.46558095274905587</v>
      </c>
      <c r="G2478" s="1">
        <f t="shared" si="393"/>
        <v>28.413178240533796</v>
      </c>
      <c r="H2478" s="1">
        <f t="shared" si="394"/>
        <v>-301.98217018264546</v>
      </c>
      <c r="I2478" s="1">
        <f t="shared" si="395"/>
        <v>-9.7806549046751207E-2</v>
      </c>
      <c r="J2478" s="1">
        <f t="shared" si="396"/>
        <v>-9.0657030862107135E-2</v>
      </c>
    </row>
    <row r="2479" spans="1:10" x14ac:dyDescent="0.25">
      <c r="A2479" s="1">
        <f t="shared" si="387"/>
        <v>2454</v>
      </c>
      <c r="B2479" s="1">
        <f t="shared" si="388"/>
        <v>0.24539999999998929</v>
      </c>
      <c r="C2479" s="1">
        <f t="shared" si="390"/>
        <v>-330.56555811576737</v>
      </c>
      <c r="D2479" s="1">
        <f t="shared" si="391"/>
        <v>-50.02867129685611</v>
      </c>
      <c r="E2479" s="1">
        <f t="shared" si="389"/>
        <v>61.027363926221987</v>
      </c>
      <c r="F2479" s="1">
        <f t="shared" si="392"/>
        <v>0.46558095274905587</v>
      </c>
      <c r="G2479" s="1">
        <f t="shared" si="393"/>
        <v>28.413178240533796</v>
      </c>
      <c r="H2479" s="1">
        <f t="shared" si="394"/>
        <v>-301.83561190418106</v>
      </c>
      <c r="I2479" s="1">
        <f t="shared" si="395"/>
        <v>-9.7853107142026108E-2</v>
      </c>
      <c r="J2479" s="1">
        <f t="shared" si="396"/>
        <v>-9.0703588957382036E-2</v>
      </c>
    </row>
    <row r="2480" spans="1:10" x14ac:dyDescent="0.25">
      <c r="A2480" s="1">
        <f t="shared" si="387"/>
        <v>2455</v>
      </c>
      <c r="B2480" s="1">
        <f t="shared" si="388"/>
        <v>0.24549999999998928</v>
      </c>
      <c r="C2480" s="1">
        <f t="shared" si="390"/>
        <v>-330.5957416769578</v>
      </c>
      <c r="D2480" s="1">
        <f t="shared" si="391"/>
        <v>-50.061730871023805</v>
      </c>
      <c r="E2480" s="1">
        <f t="shared" si="389"/>
        <v>61.027363926221987</v>
      </c>
      <c r="F2480" s="1">
        <f t="shared" si="392"/>
        <v>0.46558095274905587</v>
      </c>
      <c r="G2480" s="1">
        <f t="shared" si="393"/>
        <v>28.413178240533796</v>
      </c>
      <c r="H2480" s="1">
        <f t="shared" si="394"/>
        <v>-301.6892072300231</v>
      </c>
      <c r="I2480" s="1">
        <f t="shared" si="395"/>
        <v>-9.7899665237301009E-2</v>
      </c>
      <c r="J2480" s="1">
        <f t="shared" si="396"/>
        <v>-9.0750147052656938E-2</v>
      </c>
    </row>
    <row r="2481" spans="1:10" x14ac:dyDescent="0.25">
      <c r="A2481" s="1">
        <f t="shared" si="387"/>
        <v>2456</v>
      </c>
      <c r="B2481" s="1">
        <f t="shared" si="388"/>
        <v>0.24559999999998927</v>
      </c>
      <c r="C2481" s="1">
        <f t="shared" si="390"/>
        <v>-330.62591059768079</v>
      </c>
      <c r="D2481" s="1">
        <f t="shared" si="391"/>
        <v>-50.094793462083572</v>
      </c>
      <c r="E2481" s="1">
        <f t="shared" si="389"/>
        <v>61.027363926221987</v>
      </c>
      <c r="F2481" s="1">
        <f t="shared" si="392"/>
        <v>0.46558095274905587</v>
      </c>
      <c r="G2481" s="1">
        <f t="shared" si="393"/>
        <v>28.413178240533796</v>
      </c>
      <c r="H2481" s="1">
        <f t="shared" si="394"/>
        <v>-301.54295592075709</v>
      </c>
      <c r="I2481" s="1">
        <f t="shared" si="395"/>
        <v>-9.794622333257591E-2</v>
      </c>
      <c r="J2481" s="1">
        <f t="shared" si="396"/>
        <v>-9.0796705147931839E-2</v>
      </c>
    </row>
    <row r="2482" spans="1:10" x14ac:dyDescent="0.25">
      <c r="A2482" s="1">
        <f t="shared" si="387"/>
        <v>2457</v>
      </c>
      <c r="B2482" s="1">
        <f t="shared" si="388"/>
        <v>0.24569999999998926</v>
      </c>
      <c r="C2482" s="1">
        <f t="shared" si="390"/>
        <v>-330.65606489327286</v>
      </c>
      <c r="D2482" s="1">
        <f t="shared" si="391"/>
        <v>-50.127859068572903</v>
      </c>
      <c r="E2482" s="1">
        <f t="shared" si="389"/>
        <v>61.027363926221987</v>
      </c>
      <c r="F2482" s="1">
        <f t="shared" si="392"/>
        <v>0.46558095274905587</v>
      </c>
      <c r="G2482" s="1">
        <f t="shared" si="393"/>
        <v>28.413178240533796</v>
      </c>
      <c r="H2482" s="1">
        <f t="shared" si="394"/>
        <v>-301.39685773746419</v>
      </c>
      <c r="I2482" s="1">
        <f t="shared" si="395"/>
        <v>-9.7992781427850811E-2</v>
      </c>
      <c r="J2482" s="1">
        <f t="shared" si="396"/>
        <v>-9.084326324320674E-2</v>
      </c>
    </row>
    <row r="2483" spans="1:10" x14ac:dyDescent="0.25">
      <c r="A2483" s="1">
        <f t="shared" si="387"/>
        <v>2458</v>
      </c>
      <c r="B2483" s="1">
        <f t="shared" si="388"/>
        <v>0.24579999999998925</v>
      </c>
      <c r="C2483" s="1">
        <f t="shared" si="390"/>
        <v>-330.6862045790466</v>
      </c>
      <c r="D2483" s="1">
        <f t="shared" si="391"/>
        <v>-50.160927689030807</v>
      </c>
      <c r="E2483" s="1">
        <f t="shared" si="389"/>
        <v>61.027363926221987</v>
      </c>
      <c r="F2483" s="1">
        <f t="shared" si="392"/>
        <v>0.46558095274905587</v>
      </c>
      <c r="G2483" s="1">
        <f t="shared" si="393"/>
        <v>28.413178240533796</v>
      </c>
      <c r="H2483" s="1">
        <f t="shared" si="394"/>
        <v>-301.25091244171932</v>
      </c>
      <c r="I2483" s="1">
        <f t="shared" si="395"/>
        <v>-9.8039339523125713E-2</v>
      </c>
      <c r="J2483" s="1">
        <f t="shared" si="396"/>
        <v>-9.0889821338481641E-2</v>
      </c>
    </row>
    <row r="2484" spans="1:10" x14ac:dyDescent="0.25">
      <c r="A2484" s="1">
        <f t="shared" si="387"/>
        <v>2459</v>
      </c>
      <c r="B2484" s="1">
        <f t="shared" si="388"/>
        <v>0.24589999999998924</v>
      </c>
      <c r="C2484" s="1">
        <f t="shared" si="390"/>
        <v>-330.71632967029075</v>
      </c>
      <c r="D2484" s="1">
        <f t="shared" si="391"/>
        <v>-50.193999321997836</v>
      </c>
      <c r="E2484" s="1">
        <f t="shared" si="389"/>
        <v>61.027363926221987</v>
      </c>
      <c r="F2484" s="1">
        <f t="shared" si="392"/>
        <v>0.46558095274905587</v>
      </c>
      <c r="G2484" s="1">
        <f t="shared" si="393"/>
        <v>28.413178240533796</v>
      </c>
      <c r="H2484" s="1">
        <f t="shared" si="394"/>
        <v>-301.10511979559055</v>
      </c>
      <c r="I2484" s="1">
        <f t="shared" si="395"/>
        <v>-9.8085897618400614E-2</v>
      </c>
      <c r="J2484" s="1">
        <f t="shared" si="396"/>
        <v>-9.0936379433756542E-2</v>
      </c>
    </row>
    <row r="2485" spans="1:10" x14ac:dyDescent="0.25">
      <c r="A2485" s="1">
        <f t="shared" si="387"/>
        <v>2460</v>
      </c>
      <c r="B2485" s="1">
        <f t="shared" si="388"/>
        <v>0.24599999999998923</v>
      </c>
      <c r="C2485" s="1">
        <f t="shared" si="390"/>
        <v>-330.74644018227031</v>
      </c>
      <c r="D2485" s="1">
        <f t="shared" si="391"/>
        <v>-50.227073966016064</v>
      </c>
      <c r="E2485" s="1">
        <f t="shared" si="389"/>
        <v>61.027363926221987</v>
      </c>
      <c r="F2485" s="1">
        <f t="shared" si="392"/>
        <v>0.46558095274905587</v>
      </c>
      <c r="G2485" s="1">
        <f t="shared" si="393"/>
        <v>28.413178240533796</v>
      </c>
      <c r="H2485" s="1">
        <f t="shared" si="394"/>
        <v>-300.95947956163747</v>
      </c>
      <c r="I2485" s="1">
        <f t="shared" si="395"/>
        <v>-9.8132455713675515E-2</v>
      </c>
      <c r="J2485" s="1">
        <f t="shared" si="396"/>
        <v>-9.0982937529031443E-2</v>
      </c>
    </row>
    <row r="2486" spans="1:10" x14ac:dyDescent="0.25">
      <c r="A2486" s="1">
        <f t="shared" si="387"/>
        <v>2461</v>
      </c>
      <c r="B2486" s="1">
        <f t="shared" si="388"/>
        <v>0.24609999999998922</v>
      </c>
      <c r="C2486" s="1">
        <f t="shared" si="390"/>
        <v>-330.77653613022648</v>
      </c>
      <c r="D2486" s="1">
        <f t="shared" si="391"/>
        <v>-50.260151619629085</v>
      </c>
      <c r="E2486" s="1">
        <f t="shared" si="389"/>
        <v>61.027363926221987</v>
      </c>
      <c r="F2486" s="1">
        <f t="shared" si="392"/>
        <v>0.46558095274905587</v>
      </c>
      <c r="G2486" s="1">
        <f t="shared" si="393"/>
        <v>28.413178240533796</v>
      </c>
      <c r="H2486" s="1">
        <f t="shared" si="394"/>
        <v>-300.81399150290986</v>
      </c>
      <c r="I2486" s="1">
        <f t="shared" si="395"/>
        <v>-9.8179013808950416E-2</v>
      </c>
      <c r="J2486" s="1">
        <f t="shared" si="396"/>
        <v>-9.1029495624306345E-2</v>
      </c>
    </row>
    <row r="2487" spans="1:10" x14ac:dyDescent="0.25">
      <c r="A2487" s="1">
        <f t="shared" si="387"/>
        <v>2462</v>
      </c>
      <c r="B2487" s="1">
        <f t="shared" si="388"/>
        <v>0.24619999999998921</v>
      </c>
      <c r="C2487" s="1">
        <f t="shared" si="390"/>
        <v>-330.80661752937675</v>
      </c>
      <c r="D2487" s="1">
        <f t="shared" si="391"/>
        <v>-50.293232281382025</v>
      </c>
      <c r="E2487" s="1">
        <f t="shared" si="389"/>
        <v>61.027363926221987</v>
      </c>
      <c r="F2487" s="1">
        <f t="shared" si="392"/>
        <v>0.46558095274905587</v>
      </c>
      <c r="G2487" s="1">
        <f t="shared" si="393"/>
        <v>28.413178240533796</v>
      </c>
      <c r="H2487" s="1">
        <f t="shared" si="394"/>
        <v>-300.66865538294655</v>
      </c>
      <c r="I2487" s="1">
        <f t="shared" si="395"/>
        <v>-9.8225571904225317E-2</v>
      </c>
      <c r="J2487" s="1">
        <f t="shared" si="396"/>
        <v>-9.1076053719581246E-2</v>
      </c>
    </row>
    <row r="2488" spans="1:10" x14ac:dyDescent="0.25">
      <c r="A2488" s="1">
        <f t="shared" si="387"/>
        <v>2463</v>
      </c>
      <c r="B2488" s="1">
        <f t="shared" si="388"/>
        <v>0.24629999999998919</v>
      </c>
      <c r="C2488" s="1">
        <f t="shared" si="390"/>
        <v>-330.83668439491504</v>
      </c>
      <c r="D2488" s="1">
        <f t="shared" si="391"/>
        <v>-50.326315949821513</v>
      </c>
      <c r="E2488" s="1">
        <f t="shared" si="389"/>
        <v>61.027363926221987</v>
      </c>
      <c r="F2488" s="1">
        <f t="shared" si="392"/>
        <v>0.46558095274905587</v>
      </c>
      <c r="G2488" s="1">
        <f t="shared" si="393"/>
        <v>28.413178240533796</v>
      </c>
      <c r="H2488" s="1">
        <f t="shared" si="394"/>
        <v>-300.52347096577421</v>
      </c>
      <c r="I2488" s="1">
        <f t="shared" si="395"/>
        <v>-9.8272129999500218E-2</v>
      </c>
      <c r="J2488" s="1">
        <f t="shared" si="396"/>
        <v>-9.1122611814856147E-2</v>
      </c>
    </row>
    <row r="2489" spans="1:10" x14ac:dyDescent="0.25">
      <c r="A2489" s="1">
        <f t="shared" si="387"/>
        <v>2464</v>
      </c>
      <c r="B2489" s="1">
        <f t="shared" si="388"/>
        <v>0.24639999999998918</v>
      </c>
      <c r="C2489" s="1">
        <f t="shared" si="390"/>
        <v>-330.8667367420116</v>
      </c>
      <c r="D2489" s="1">
        <f t="shared" si="391"/>
        <v>-50.359402623495711</v>
      </c>
      <c r="E2489" s="1">
        <f t="shared" si="389"/>
        <v>61.027363926221987</v>
      </c>
      <c r="F2489" s="1">
        <f t="shared" si="392"/>
        <v>0.46558095274905587</v>
      </c>
      <c r="G2489" s="1">
        <f t="shared" si="393"/>
        <v>28.413178240533796</v>
      </c>
      <c r="H2489" s="1">
        <f t="shared" si="394"/>
        <v>-300.37843801590617</v>
      </c>
      <c r="I2489" s="1">
        <f t="shared" si="395"/>
        <v>-9.831868809477512E-2</v>
      </c>
      <c r="J2489" s="1">
        <f t="shared" si="396"/>
        <v>-9.1169169910131048E-2</v>
      </c>
    </row>
    <row r="2490" spans="1:10" x14ac:dyDescent="0.25">
      <c r="A2490" s="1">
        <f t="shared" si="387"/>
        <v>2465</v>
      </c>
      <c r="B2490" s="1">
        <f t="shared" si="388"/>
        <v>0.24649999999998917</v>
      </c>
      <c r="C2490" s="1">
        <f t="shared" si="390"/>
        <v>-330.8967745858132</v>
      </c>
      <c r="D2490" s="1">
        <f t="shared" si="391"/>
        <v>-50.392492300954295</v>
      </c>
      <c r="E2490" s="1">
        <f t="shared" si="389"/>
        <v>61.027363926221987</v>
      </c>
      <c r="F2490" s="1">
        <f t="shared" si="392"/>
        <v>0.46558095274905587</v>
      </c>
      <c r="G2490" s="1">
        <f t="shared" si="393"/>
        <v>28.413178240533796</v>
      </c>
      <c r="H2490" s="1">
        <f t="shared" si="394"/>
        <v>-300.23355629834077</v>
      </c>
      <c r="I2490" s="1">
        <f t="shared" si="395"/>
        <v>-9.8365246190050021E-2</v>
      </c>
      <c r="J2490" s="1">
        <f t="shared" si="396"/>
        <v>-9.1215728005405949E-2</v>
      </c>
    </row>
    <row r="2491" spans="1:10" x14ac:dyDescent="0.25">
      <c r="A2491" s="1">
        <f t="shared" si="387"/>
        <v>2466</v>
      </c>
      <c r="B2491" s="1">
        <f t="shared" si="388"/>
        <v>0.24659999999998916</v>
      </c>
      <c r="C2491" s="1">
        <f t="shared" si="390"/>
        <v>-330.92679794144306</v>
      </c>
      <c r="D2491" s="1">
        <f t="shared" si="391"/>
        <v>-50.42558498074844</v>
      </c>
      <c r="E2491" s="1">
        <f t="shared" si="389"/>
        <v>61.027363926221987</v>
      </c>
      <c r="F2491" s="1">
        <f t="shared" si="392"/>
        <v>0.46558095274905587</v>
      </c>
      <c r="G2491" s="1">
        <f t="shared" si="393"/>
        <v>28.413178240533796</v>
      </c>
      <c r="H2491" s="1">
        <f t="shared" si="394"/>
        <v>-300.0888255785606</v>
      </c>
      <c r="I2491" s="1">
        <f t="shared" si="395"/>
        <v>-9.8411804285324922E-2</v>
      </c>
      <c r="J2491" s="1">
        <f t="shared" si="396"/>
        <v>-9.1262286100680851E-2</v>
      </c>
    </row>
    <row r="2492" spans="1:10" x14ac:dyDescent="0.25">
      <c r="A2492" s="1">
        <f t="shared" si="387"/>
        <v>2467</v>
      </c>
      <c r="B2492" s="1">
        <f t="shared" si="388"/>
        <v>0.24669999999998915</v>
      </c>
      <c r="C2492" s="1">
        <f t="shared" si="390"/>
        <v>-330.95680682400092</v>
      </c>
      <c r="D2492" s="1">
        <f t="shared" si="391"/>
        <v>-50.45868066143084</v>
      </c>
      <c r="E2492" s="1">
        <f t="shared" si="389"/>
        <v>61.027363926221987</v>
      </c>
      <c r="F2492" s="1">
        <f t="shared" si="392"/>
        <v>0.46558095274905587</v>
      </c>
      <c r="G2492" s="1">
        <f t="shared" si="393"/>
        <v>28.413178240533796</v>
      </c>
      <c r="H2492" s="1">
        <f t="shared" si="394"/>
        <v>-299.94424562253096</v>
      </c>
      <c r="I2492" s="1">
        <f t="shared" si="395"/>
        <v>-9.8458362380599823E-2</v>
      </c>
      <c r="J2492" s="1">
        <f t="shared" si="396"/>
        <v>-9.1308844195955752E-2</v>
      </c>
    </row>
    <row r="2493" spans="1:10" x14ac:dyDescent="0.25">
      <c r="A2493" s="1">
        <f t="shared" si="387"/>
        <v>2468</v>
      </c>
      <c r="B2493" s="1">
        <f t="shared" si="388"/>
        <v>0.24679999999998914</v>
      </c>
      <c r="C2493" s="1">
        <f t="shared" si="390"/>
        <v>-330.98680124856315</v>
      </c>
      <c r="D2493" s="1">
        <f t="shared" si="391"/>
        <v>-50.491779341555699</v>
      </c>
      <c r="E2493" s="1">
        <f t="shared" si="389"/>
        <v>61.027363926221987</v>
      </c>
      <c r="F2493" s="1">
        <f t="shared" si="392"/>
        <v>0.46558095274905587</v>
      </c>
      <c r="G2493" s="1">
        <f t="shared" si="393"/>
        <v>28.413178240533796</v>
      </c>
      <c r="H2493" s="1">
        <f t="shared" si="394"/>
        <v>-299.79981619669866</v>
      </c>
      <c r="I2493" s="1">
        <f t="shared" si="395"/>
        <v>-9.8504920475874724E-2</v>
      </c>
      <c r="J2493" s="1">
        <f t="shared" si="396"/>
        <v>-9.1355402291230653E-2</v>
      </c>
    </row>
    <row r="2494" spans="1:10" x14ac:dyDescent="0.25">
      <c r="A2494" s="1">
        <f t="shared" si="387"/>
        <v>2469</v>
      </c>
      <c r="B2494" s="1">
        <f t="shared" si="388"/>
        <v>0.24689999999998913</v>
      </c>
      <c r="C2494" s="1">
        <f t="shared" si="390"/>
        <v>-331.0167812301828</v>
      </c>
      <c r="D2494" s="1">
        <f t="shared" si="391"/>
        <v>-50.524881019678716</v>
      </c>
      <c r="E2494" s="1">
        <f t="shared" si="389"/>
        <v>61.027363926221987</v>
      </c>
      <c r="F2494" s="1">
        <f t="shared" si="392"/>
        <v>0.46558095274905587</v>
      </c>
      <c r="G2494" s="1">
        <f t="shared" si="393"/>
        <v>28.413178240533796</v>
      </c>
      <c r="H2494" s="1">
        <f t="shared" si="394"/>
        <v>-299.65553706799091</v>
      </c>
      <c r="I2494" s="1">
        <f t="shared" si="395"/>
        <v>-9.8551478571149626E-2</v>
      </c>
      <c r="J2494" s="1">
        <f t="shared" si="396"/>
        <v>-9.1401960386505554E-2</v>
      </c>
    </row>
    <row r="2495" spans="1:10" x14ac:dyDescent="0.25">
      <c r="A2495" s="1">
        <f t="shared" si="387"/>
        <v>2470</v>
      </c>
      <c r="B2495" s="1">
        <f t="shared" si="388"/>
        <v>0.24699999999998912</v>
      </c>
      <c r="C2495" s="1">
        <f t="shared" si="390"/>
        <v>-331.0467467838896</v>
      </c>
      <c r="D2495" s="1">
        <f t="shared" si="391"/>
        <v>-50.557985694357107</v>
      </c>
      <c r="E2495" s="1">
        <f t="shared" si="389"/>
        <v>61.027363926221987</v>
      </c>
      <c r="F2495" s="1">
        <f t="shared" si="392"/>
        <v>0.46558095274905587</v>
      </c>
      <c r="G2495" s="1">
        <f t="shared" si="393"/>
        <v>28.413178240533796</v>
      </c>
      <c r="H2495" s="1">
        <f t="shared" si="394"/>
        <v>-299.51140800381387</v>
      </c>
      <c r="I2495" s="1">
        <f t="shared" si="395"/>
        <v>-9.8598036666424527E-2</v>
      </c>
      <c r="J2495" s="1">
        <f t="shared" si="396"/>
        <v>-9.1448518481780455E-2</v>
      </c>
    </row>
    <row r="2496" spans="1:10" x14ac:dyDescent="0.25">
      <c r="A2496" s="1">
        <f t="shared" si="387"/>
        <v>2471</v>
      </c>
      <c r="B2496" s="1">
        <f t="shared" si="388"/>
        <v>0.24709999999998911</v>
      </c>
      <c r="C2496" s="1">
        <f t="shared" si="390"/>
        <v>-331.07669792469</v>
      </c>
      <c r="D2496" s="1">
        <f t="shared" si="391"/>
        <v>-50.591093364149579</v>
      </c>
      <c r="E2496" s="1">
        <f t="shared" si="389"/>
        <v>61.027363926221987</v>
      </c>
      <c r="F2496" s="1">
        <f t="shared" si="392"/>
        <v>0.46558095274905587</v>
      </c>
      <c r="G2496" s="1">
        <f t="shared" si="393"/>
        <v>28.413178240533796</v>
      </c>
      <c r="H2496" s="1">
        <f t="shared" si="394"/>
        <v>-299.36742877205182</v>
      </c>
      <c r="I2496" s="1">
        <f t="shared" si="395"/>
        <v>-9.8644594761699428E-2</v>
      </c>
      <c r="J2496" s="1">
        <f t="shared" si="396"/>
        <v>-9.1495076577055356E-2</v>
      </c>
    </row>
    <row r="2497" spans="1:10" x14ac:dyDescent="0.25">
      <c r="A2497" s="1">
        <f t="shared" si="387"/>
        <v>2472</v>
      </c>
      <c r="B2497" s="1">
        <f t="shared" si="388"/>
        <v>0.2471999999999891</v>
      </c>
      <c r="C2497" s="1">
        <f t="shared" si="390"/>
        <v>-331.10663466756722</v>
      </c>
      <c r="D2497" s="1">
        <f t="shared" si="391"/>
        <v>-50.624204027616337</v>
      </c>
      <c r="E2497" s="1">
        <f t="shared" si="389"/>
        <v>61.027363926221987</v>
      </c>
      <c r="F2497" s="1">
        <f t="shared" si="392"/>
        <v>0.46558095274905587</v>
      </c>
      <c r="G2497" s="1">
        <f t="shared" si="393"/>
        <v>28.413178240533796</v>
      </c>
      <c r="H2497" s="1">
        <f t="shared" si="394"/>
        <v>-299.22359914106539</v>
      </c>
      <c r="I2497" s="1">
        <f t="shared" si="395"/>
        <v>-9.8691152856974329E-2</v>
      </c>
      <c r="J2497" s="1">
        <f t="shared" si="396"/>
        <v>-9.1541634672330258E-2</v>
      </c>
    </row>
    <row r="2498" spans="1:10" x14ac:dyDescent="0.25">
      <c r="A2498" s="1">
        <f t="shared" si="387"/>
        <v>2473</v>
      </c>
      <c r="B2498" s="1">
        <f t="shared" si="388"/>
        <v>0.24729999999998908</v>
      </c>
      <c r="C2498" s="1">
        <f t="shared" si="390"/>
        <v>-331.13655702748133</v>
      </c>
      <c r="D2498" s="1">
        <f t="shared" si="391"/>
        <v>-50.657317683319086</v>
      </c>
      <c r="E2498" s="1">
        <f t="shared" si="389"/>
        <v>61.027363926221987</v>
      </c>
      <c r="F2498" s="1">
        <f t="shared" si="392"/>
        <v>0.46558095274905587</v>
      </c>
      <c r="G2498" s="1">
        <f t="shared" si="393"/>
        <v>28.413178240533796</v>
      </c>
      <c r="H2498" s="1">
        <f t="shared" si="394"/>
        <v>-299.07991887969069</v>
      </c>
      <c r="I2498" s="1">
        <f t="shared" si="395"/>
        <v>-9.873771095224923E-2</v>
      </c>
      <c r="J2498" s="1">
        <f t="shared" si="396"/>
        <v>-9.1588192767605159E-2</v>
      </c>
    </row>
    <row r="2499" spans="1:10" x14ac:dyDescent="0.25">
      <c r="A2499" s="1">
        <f t="shared" si="387"/>
        <v>2474</v>
      </c>
      <c r="B2499" s="1">
        <f t="shared" si="388"/>
        <v>0.24739999999998907</v>
      </c>
      <c r="C2499" s="1">
        <f t="shared" si="390"/>
        <v>-331.1664650193693</v>
      </c>
      <c r="D2499" s="1">
        <f t="shared" si="391"/>
        <v>-50.690434329821024</v>
      </c>
      <c r="E2499" s="1">
        <f t="shared" si="389"/>
        <v>61.027363926221987</v>
      </c>
      <c r="F2499" s="1">
        <f t="shared" si="392"/>
        <v>0.46558095274905587</v>
      </c>
      <c r="G2499" s="1">
        <f t="shared" si="393"/>
        <v>28.413178240533796</v>
      </c>
      <c r="H2499" s="1">
        <f t="shared" si="394"/>
        <v>-298.93638775723821</v>
      </c>
      <c r="I2499" s="1">
        <f t="shared" si="395"/>
        <v>-9.8784269047524131E-2</v>
      </c>
      <c r="J2499" s="1">
        <f t="shared" si="396"/>
        <v>-9.163475086288006E-2</v>
      </c>
    </row>
    <row r="2500" spans="1:10" x14ac:dyDescent="0.25">
      <c r="A2500" s="1">
        <f t="shared" si="387"/>
        <v>2475</v>
      </c>
      <c r="B2500" s="1">
        <f t="shared" si="388"/>
        <v>0.24749999999998906</v>
      </c>
      <c r="C2500" s="1">
        <f t="shared" si="390"/>
        <v>-331.19635865814502</v>
      </c>
      <c r="D2500" s="1">
        <f t="shared" si="391"/>
        <v>-50.72355396568684</v>
      </c>
      <c r="E2500" s="1">
        <f t="shared" si="389"/>
        <v>61.027363926221987</v>
      </c>
      <c r="F2500" s="1">
        <f t="shared" si="392"/>
        <v>0.46558095274905587</v>
      </c>
      <c r="G2500" s="1">
        <f t="shared" si="393"/>
        <v>28.413178240533796</v>
      </c>
      <c r="H2500" s="1">
        <f t="shared" si="394"/>
        <v>-298.79300554349129</v>
      </c>
      <c r="I2500" s="1">
        <f t="shared" si="395"/>
        <v>-9.8830827142799033E-2</v>
      </c>
      <c r="J2500" s="1">
        <f t="shared" si="396"/>
        <v>-9.1681308958154961E-2</v>
      </c>
    </row>
    <row r="2501" spans="1:10" x14ac:dyDescent="0.25">
      <c r="A2501" s="1">
        <f t="shared" si="387"/>
        <v>2476</v>
      </c>
      <c r="B2501" s="1">
        <f t="shared" si="388"/>
        <v>0.24759999999998905</v>
      </c>
      <c r="C2501" s="1">
        <f t="shared" si="390"/>
        <v>-331.22623795869936</v>
      </c>
      <c r="D2501" s="1">
        <f t="shared" si="391"/>
        <v>-50.756676589482709</v>
      </c>
      <c r="E2501" s="1">
        <f t="shared" si="389"/>
        <v>61.027363926221987</v>
      </c>
      <c r="F2501" s="1">
        <f t="shared" si="392"/>
        <v>0.46558095274905587</v>
      </c>
      <c r="G2501" s="1">
        <f t="shared" si="393"/>
        <v>28.413178240533796</v>
      </c>
      <c r="H2501" s="1">
        <f t="shared" si="394"/>
        <v>-298.64977200870499</v>
      </c>
      <c r="I2501" s="1">
        <f t="shared" si="395"/>
        <v>-9.8877385238073934E-2</v>
      </c>
      <c r="J2501" s="1">
        <f t="shared" si="396"/>
        <v>-9.1727867053429862E-2</v>
      </c>
    </row>
    <row r="2502" spans="1:10" x14ac:dyDescent="0.25">
      <c r="A2502" s="1">
        <f t="shared" ref="A2502:A2565" si="397">A2501+1</f>
        <v>2477</v>
      </c>
      <c r="B2502" s="1">
        <f t="shared" ref="B2502:B2565" si="398">B2501+$B$2</f>
        <v>0.24769999999998904</v>
      </c>
      <c r="C2502" s="1">
        <f t="shared" si="390"/>
        <v>-331.25610293590023</v>
      </c>
      <c r="D2502" s="1">
        <f t="shared" si="391"/>
        <v>-50.789802199776297</v>
      </c>
      <c r="E2502" s="1">
        <f t="shared" si="389"/>
        <v>61.027363926221987</v>
      </c>
      <c r="F2502" s="1">
        <f t="shared" si="392"/>
        <v>0.46558095274905587</v>
      </c>
      <c r="G2502" s="1">
        <f t="shared" si="393"/>
        <v>28.413178240533796</v>
      </c>
      <c r="H2502" s="1">
        <f t="shared" si="394"/>
        <v>-298.50668692360489</v>
      </c>
      <c r="I2502" s="1">
        <f t="shared" si="395"/>
        <v>-9.8923943333348835E-2</v>
      </c>
      <c r="J2502" s="1">
        <f t="shared" si="396"/>
        <v>-9.1774425148704764E-2</v>
      </c>
    </row>
    <row r="2503" spans="1:10" x14ac:dyDescent="0.25">
      <c r="A2503" s="1">
        <f t="shared" si="397"/>
        <v>2478</v>
      </c>
      <c r="B2503" s="1">
        <f t="shared" si="398"/>
        <v>0.24779999999998903</v>
      </c>
      <c r="C2503" s="1">
        <f t="shared" si="390"/>
        <v>-331.28595360459258</v>
      </c>
      <c r="D2503" s="1">
        <f t="shared" si="391"/>
        <v>-50.822930795136756</v>
      </c>
      <c r="E2503" s="1">
        <f t="shared" si="389"/>
        <v>61.027363926221987</v>
      </c>
      <c r="F2503" s="1">
        <f t="shared" si="392"/>
        <v>0.46558095274905587</v>
      </c>
      <c r="G2503" s="1">
        <f t="shared" si="393"/>
        <v>28.413178240533796</v>
      </c>
      <c r="H2503" s="1">
        <f t="shared" si="394"/>
        <v>-298.36375005938623</v>
      </c>
      <c r="I2503" s="1">
        <f t="shared" si="395"/>
        <v>-9.8970501428623736E-2</v>
      </c>
      <c r="J2503" s="1">
        <f t="shared" si="396"/>
        <v>-9.1820983243979665E-2</v>
      </c>
    </row>
    <row r="2504" spans="1:10" x14ac:dyDescent="0.25">
      <c r="A2504" s="1">
        <f t="shared" si="397"/>
        <v>2479</v>
      </c>
      <c r="B2504" s="1">
        <f t="shared" si="398"/>
        <v>0.24789999999998902</v>
      </c>
      <c r="C2504" s="1">
        <f t="shared" si="390"/>
        <v>-331.31578997959849</v>
      </c>
      <c r="D2504" s="1">
        <f t="shared" si="391"/>
        <v>-50.856062374134716</v>
      </c>
      <c r="E2504" s="1">
        <f t="shared" si="389"/>
        <v>61.027363926221987</v>
      </c>
      <c r="F2504" s="1">
        <f t="shared" si="392"/>
        <v>0.46558095274905587</v>
      </c>
      <c r="G2504" s="1">
        <f t="shared" si="393"/>
        <v>28.413178240533796</v>
      </c>
      <c r="H2504" s="1">
        <f t="shared" si="394"/>
        <v>-298.22096118771213</v>
      </c>
      <c r="I2504" s="1">
        <f t="shared" si="395"/>
        <v>-9.9017059523898637E-2</v>
      </c>
      <c r="J2504" s="1">
        <f t="shared" si="396"/>
        <v>-9.1867541339254566E-2</v>
      </c>
    </row>
    <row r="2505" spans="1:10" x14ac:dyDescent="0.25">
      <c r="A2505" s="1">
        <f t="shared" si="397"/>
        <v>2480</v>
      </c>
      <c r="B2505" s="1">
        <f t="shared" si="398"/>
        <v>0.24799999999998901</v>
      </c>
      <c r="C2505" s="1">
        <f t="shared" si="390"/>
        <v>-331.34561207571727</v>
      </c>
      <c r="D2505" s="1">
        <f t="shared" si="391"/>
        <v>-50.889196935342291</v>
      </c>
      <c r="E2505" s="1">
        <f t="shared" si="389"/>
        <v>61.027363926221987</v>
      </c>
      <c r="F2505" s="1">
        <f t="shared" si="392"/>
        <v>0.46558095274905587</v>
      </c>
      <c r="G2505" s="1">
        <f t="shared" si="393"/>
        <v>28.413178240533796</v>
      </c>
      <c r="H2505" s="1">
        <f t="shared" si="394"/>
        <v>-298.07832008071284</v>
      </c>
      <c r="I2505" s="1">
        <f t="shared" si="395"/>
        <v>-9.9063617619173538E-2</v>
      </c>
      <c r="J2505" s="1">
        <f t="shared" si="396"/>
        <v>-9.1914099434529467E-2</v>
      </c>
    </row>
    <row r="2506" spans="1:10" x14ac:dyDescent="0.25">
      <c r="A2506" s="1">
        <f t="shared" si="397"/>
        <v>2481</v>
      </c>
      <c r="B2506" s="1">
        <f t="shared" si="398"/>
        <v>0.248099999999989</v>
      </c>
      <c r="C2506" s="1">
        <f t="shared" si="390"/>
        <v>-331.37541990772536</v>
      </c>
      <c r="D2506" s="1">
        <f t="shared" si="391"/>
        <v>-50.922334477333067</v>
      </c>
      <c r="E2506" s="1">
        <f t="shared" si="389"/>
        <v>61.027363926221987</v>
      </c>
      <c r="F2506" s="1">
        <f t="shared" si="392"/>
        <v>0.46558095274905587</v>
      </c>
      <c r="G2506" s="1">
        <f t="shared" si="393"/>
        <v>28.413178240533796</v>
      </c>
      <c r="H2506" s="1">
        <f t="shared" si="394"/>
        <v>-297.93582651098427</v>
      </c>
      <c r="I2506" s="1">
        <f t="shared" si="395"/>
        <v>-9.911017571444844E-2</v>
      </c>
      <c r="J2506" s="1">
        <f t="shared" si="396"/>
        <v>-9.1960657529804368E-2</v>
      </c>
    </row>
    <row r="2507" spans="1:10" x14ac:dyDescent="0.25">
      <c r="A2507" s="1">
        <f t="shared" si="397"/>
        <v>2482</v>
      </c>
      <c r="B2507" s="1">
        <f t="shared" si="398"/>
        <v>0.24819999999998898</v>
      </c>
      <c r="C2507" s="1">
        <f t="shared" si="390"/>
        <v>-331.40521349037647</v>
      </c>
      <c r="D2507" s="1">
        <f t="shared" si="391"/>
        <v>-50.955474998682107</v>
      </c>
      <c r="E2507" s="1">
        <f t="shared" si="389"/>
        <v>61.027363926221987</v>
      </c>
      <c r="F2507" s="1">
        <f t="shared" si="392"/>
        <v>0.46558095274905587</v>
      </c>
      <c r="G2507" s="1">
        <f t="shared" si="393"/>
        <v>28.413178240533796</v>
      </c>
      <c r="H2507" s="1">
        <f t="shared" si="394"/>
        <v>-297.79348025158714</v>
      </c>
      <c r="I2507" s="1">
        <f t="shared" si="395"/>
        <v>-9.9156733809723341E-2</v>
      </c>
      <c r="J2507" s="1">
        <f t="shared" si="396"/>
        <v>-9.2007215625079269E-2</v>
      </c>
    </row>
    <row r="2508" spans="1:10" x14ac:dyDescent="0.25">
      <c r="A2508" s="1">
        <f t="shared" si="397"/>
        <v>2483</v>
      </c>
      <c r="B2508" s="1">
        <f t="shared" si="398"/>
        <v>0.24829999999998897</v>
      </c>
      <c r="C2508" s="1">
        <f t="shared" si="390"/>
        <v>-331.43499283840163</v>
      </c>
      <c r="D2508" s="1">
        <f t="shared" si="391"/>
        <v>-50.988618497965945</v>
      </c>
      <c r="E2508" s="1">
        <f t="shared" si="389"/>
        <v>61.027363926221987</v>
      </c>
      <c r="F2508" s="1">
        <f t="shared" si="392"/>
        <v>0.46558095274905587</v>
      </c>
      <c r="G2508" s="1">
        <f t="shared" si="393"/>
        <v>28.413178240533796</v>
      </c>
      <c r="H2508" s="1">
        <f t="shared" si="394"/>
        <v>-297.65128107604528</v>
      </c>
      <c r="I2508" s="1">
        <f t="shared" si="395"/>
        <v>-9.9203291904998242E-2</v>
      </c>
      <c r="J2508" s="1">
        <f t="shared" si="396"/>
        <v>-9.2053773720354171E-2</v>
      </c>
    </row>
    <row r="2509" spans="1:10" x14ac:dyDescent="0.25">
      <c r="A2509" s="1">
        <f t="shared" si="397"/>
        <v>2484</v>
      </c>
      <c r="B2509" s="1">
        <f t="shared" si="398"/>
        <v>0.24839999999998896</v>
      </c>
      <c r="C2509" s="1">
        <f t="shared" si="390"/>
        <v>-331.46475796650924</v>
      </c>
      <c r="D2509" s="1">
        <f t="shared" si="391"/>
        <v>-51.021764973762593</v>
      </c>
      <c r="E2509" s="1">
        <f t="shared" si="389"/>
        <v>61.027363926221987</v>
      </c>
      <c r="F2509" s="1">
        <f t="shared" si="392"/>
        <v>0.46558095274905587</v>
      </c>
      <c r="G2509" s="1">
        <f t="shared" si="393"/>
        <v>28.413178240533796</v>
      </c>
      <c r="H2509" s="1">
        <f t="shared" si="394"/>
        <v>-297.50922875834516</v>
      </c>
      <c r="I2509" s="1">
        <f t="shared" si="395"/>
        <v>-9.9249850000273143E-2</v>
      </c>
      <c r="J2509" s="1">
        <f t="shared" si="396"/>
        <v>-9.2100331815629072E-2</v>
      </c>
    </row>
    <row r="2510" spans="1:10" x14ac:dyDescent="0.25">
      <c r="A2510" s="1">
        <f t="shared" si="397"/>
        <v>2485</v>
      </c>
      <c r="B2510" s="1">
        <f t="shared" si="398"/>
        <v>0.24849999999998895</v>
      </c>
      <c r="C2510" s="1">
        <f t="shared" si="390"/>
        <v>-331.49450888938509</v>
      </c>
      <c r="D2510" s="1">
        <f t="shared" si="391"/>
        <v>-51.054914424651535</v>
      </c>
      <c r="E2510" s="1">
        <f t="shared" si="389"/>
        <v>61.027363926221987</v>
      </c>
      <c r="F2510" s="1">
        <f t="shared" si="392"/>
        <v>0.46558095274905587</v>
      </c>
      <c r="G2510" s="1">
        <f t="shared" si="393"/>
        <v>28.413178240533796</v>
      </c>
      <c r="H2510" s="1">
        <f t="shared" si="394"/>
        <v>-297.3673230729338</v>
      </c>
      <c r="I2510" s="1">
        <f t="shared" si="395"/>
        <v>-9.9296408095548044E-2</v>
      </c>
      <c r="J2510" s="1">
        <f t="shared" si="396"/>
        <v>-9.2146889910903973E-2</v>
      </c>
    </row>
    <row r="2511" spans="1:10" x14ac:dyDescent="0.25">
      <c r="A2511" s="1">
        <f t="shared" si="397"/>
        <v>2486</v>
      </c>
      <c r="B2511" s="1">
        <f t="shared" si="398"/>
        <v>0.24859999999998894</v>
      </c>
      <c r="C2511" s="1">
        <f t="shared" si="390"/>
        <v>-331.52424562169239</v>
      </c>
      <c r="D2511" s="1">
        <f t="shared" si="391"/>
        <v>-51.088066849213703</v>
      </c>
      <c r="E2511" s="1">
        <f t="shared" si="389"/>
        <v>61.027363926221987</v>
      </c>
      <c r="F2511" s="1">
        <f t="shared" si="392"/>
        <v>0.46558095274905587</v>
      </c>
      <c r="G2511" s="1">
        <f t="shared" si="393"/>
        <v>28.413178240533796</v>
      </c>
      <c r="H2511" s="1">
        <f t="shared" si="394"/>
        <v>-297.2255637947186</v>
      </c>
      <c r="I2511" s="1">
        <f t="shared" si="395"/>
        <v>-9.9342966190822946E-2</v>
      </c>
      <c r="J2511" s="1">
        <f t="shared" si="396"/>
        <v>-9.2193448006178874E-2</v>
      </c>
    </row>
    <row r="2512" spans="1:10" x14ac:dyDescent="0.25">
      <c r="A2512" s="1">
        <f t="shared" si="397"/>
        <v>2487</v>
      </c>
      <c r="B2512" s="1">
        <f t="shared" si="398"/>
        <v>0.24869999999998893</v>
      </c>
      <c r="C2512" s="1">
        <f t="shared" si="390"/>
        <v>-331.55396817807184</v>
      </c>
      <c r="D2512" s="1">
        <f t="shared" si="391"/>
        <v>-51.121222246031508</v>
      </c>
      <c r="E2512" s="1">
        <f t="shared" si="389"/>
        <v>61.027363926221987</v>
      </c>
      <c r="F2512" s="1">
        <f t="shared" si="392"/>
        <v>0.46558095274905587</v>
      </c>
      <c r="G2512" s="1">
        <f t="shared" si="393"/>
        <v>28.413178240533796</v>
      </c>
      <c r="H2512" s="1">
        <f t="shared" si="394"/>
        <v>-297.08395069906533</v>
      </c>
      <c r="I2512" s="1">
        <f t="shared" si="395"/>
        <v>-9.9389524286097847E-2</v>
      </c>
      <c r="J2512" s="1">
        <f t="shared" si="396"/>
        <v>-9.2240006101453775E-2</v>
      </c>
    </row>
    <row r="2513" spans="1:10" x14ac:dyDescent="0.25">
      <c r="A2513" s="1">
        <f t="shared" si="397"/>
        <v>2488</v>
      </c>
      <c r="B2513" s="1">
        <f t="shared" si="398"/>
        <v>0.24879999999998892</v>
      </c>
      <c r="C2513" s="1">
        <f t="shared" si="390"/>
        <v>-331.58367657314176</v>
      </c>
      <c r="D2513" s="1">
        <f t="shared" si="391"/>
        <v>-51.154380613688822</v>
      </c>
      <c r="E2513" s="1">
        <f t="shared" si="389"/>
        <v>61.027363926221987</v>
      </c>
      <c r="F2513" s="1">
        <f t="shared" si="392"/>
        <v>0.46558095274905587</v>
      </c>
      <c r="G2513" s="1">
        <f t="shared" si="393"/>
        <v>28.413178240533796</v>
      </c>
      <c r="H2513" s="1">
        <f t="shared" si="394"/>
        <v>-296.94248356179759</v>
      </c>
      <c r="I2513" s="1">
        <f t="shared" si="395"/>
        <v>-9.9436082381372748E-2</v>
      </c>
      <c r="J2513" s="1">
        <f t="shared" si="396"/>
        <v>-9.2286564196728677E-2</v>
      </c>
    </row>
    <row r="2514" spans="1:10" x14ac:dyDescent="0.25">
      <c r="A2514" s="1">
        <f t="shared" si="397"/>
        <v>2489</v>
      </c>
      <c r="B2514" s="1">
        <f t="shared" si="398"/>
        <v>0.24889999999998891</v>
      </c>
      <c r="C2514" s="1">
        <f t="shared" si="390"/>
        <v>-331.61337082149794</v>
      </c>
      <c r="D2514" s="1">
        <f t="shared" si="391"/>
        <v>-51.187541950770971</v>
      </c>
      <c r="E2514" s="1">
        <f t="shared" si="389"/>
        <v>61.027363926221987</v>
      </c>
      <c r="F2514" s="1">
        <f t="shared" si="392"/>
        <v>0.46558095274905587</v>
      </c>
      <c r="G2514" s="1">
        <f t="shared" si="393"/>
        <v>28.413178240533796</v>
      </c>
      <c r="H2514" s="1">
        <f t="shared" si="394"/>
        <v>-296.80116215919509</v>
      </c>
      <c r="I2514" s="1">
        <f t="shared" si="395"/>
        <v>-9.9482640476647649E-2</v>
      </c>
      <c r="J2514" s="1">
        <f t="shared" si="396"/>
        <v>-9.2333122292003578E-2</v>
      </c>
    </row>
    <row r="2515" spans="1:10" x14ac:dyDescent="0.25">
      <c r="A2515" s="1">
        <f t="shared" si="397"/>
        <v>2490</v>
      </c>
      <c r="B2515" s="1">
        <f t="shared" si="398"/>
        <v>0.2489999999999889</v>
      </c>
      <c r="C2515" s="1">
        <f t="shared" si="390"/>
        <v>-331.64305093771384</v>
      </c>
      <c r="D2515" s="1">
        <f t="shared" si="391"/>
        <v>-51.220706255864741</v>
      </c>
      <c r="E2515" s="1">
        <f t="shared" si="389"/>
        <v>61.027363926221987</v>
      </c>
      <c r="F2515" s="1">
        <f t="shared" si="392"/>
        <v>0.46558095274905587</v>
      </c>
      <c r="G2515" s="1">
        <f t="shared" si="393"/>
        <v>28.413178240533796</v>
      </c>
      <c r="H2515" s="1">
        <f t="shared" si="394"/>
        <v>-296.65998626799291</v>
      </c>
      <c r="I2515" s="1">
        <f t="shared" si="395"/>
        <v>-9.952919857192255E-2</v>
      </c>
      <c r="J2515" s="1">
        <f t="shared" si="396"/>
        <v>-9.2379680387278479E-2</v>
      </c>
    </row>
    <row r="2516" spans="1:10" x14ac:dyDescent="0.25">
      <c r="A2516" s="1">
        <f t="shared" si="397"/>
        <v>2491</v>
      </c>
      <c r="B2516" s="1">
        <f t="shared" si="398"/>
        <v>0.24909999999998889</v>
      </c>
      <c r="C2516" s="1">
        <f t="shared" si="390"/>
        <v>-331.67271693634063</v>
      </c>
      <c r="D2516" s="1">
        <f t="shared" si="391"/>
        <v>-51.253873527558376</v>
      </c>
      <c r="E2516" s="1">
        <f t="shared" si="389"/>
        <v>61.027363926221987</v>
      </c>
      <c r="F2516" s="1">
        <f t="shared" si="392"/>
        <v>0.46558095274905587</v>
      </c>
      <c r="G2516" s="1">
        <f t="shared" si="393"/>
        <v>28.413178240533796</v>
      </c>
      <c r="H2516" s="1">
        <f t="shared" si="394"/>
        <v>-296.51895566538036</v>
      </c>
      <c r="I2516" s="1">
        <f t="shared" si="395"/>
        <v>-9.9575756667197451E-2</v>
      </c>
      <c r="J2516" s="1">
        <f t="shared" si="396"/>
        <v>-9.242623848255338E-2</v>
      </c>
    </row>
    <row r="2517" spans="1:10" x14ac:dyDescent="0.25">
      <c r="A2517" s="1">
        <f t="shared" si="397"/>
        <v>2492</v>
      </c>
      <c r="B2517" s="1">
        <f t="shared" si="398"/>
        <v>0.24919999999998887</v>
      </c>
      <c r="C2517" s="1">
        <f t="shared" si="390"/>
        <v>-331.70236883190717</v>
      </c>
      <c r="D2517" s="1">
        <f t="shared" si="391"/>
        <v>-51.28704376444157</v>
      </c>
      <c r="E2517" s="1">
        <f t="shared" si="389"/>
        <v>61.027363926221987</v>
      </c>
      <c r="F2517" s="1">
        <f t="shared" si="392"/>
        <v>0.46558095274905587</v>
      </c>
      <c r="G2517" s="1">
        <f t="shared" si="393"/>
        <v>28.413178240533796</v>
      </c>
      <c r="H2517" s="1">
        <f t="shared" si="394"/>
        <v>-296.37807012899935</v>
      </c>
      <c r="I2517" s="1">
        <f t="shared" si="395"/>
        <v>-9.9622314762472353E-2</v>
      </c>
      <c r="J2517" s="1">
        <f t="shared" si="396"/>
        <v>-9.2472796577828281E-2</v>
      </c>
    </row>
    <row r="2518" spans="1:10" x14ac:dyDescent="0.25">
      <c r="A2518" s="1">
        <f t="shared" si="397"/>
        <v>2493</v>
      </c>
      <c r="B2518" s="1">
        <f t="shared" si="398"/>
        <v>0.24929999999998886</v>
      </c>
      <c r="C2518" s="1">
        <f t="shared" si="390"/>
        <v>-331.73200663892004</v>
      </c>
      <c r="D2518" s="1">
        <f t="shared" si="391"/>
        <v>-51.320216965105459</v>
      </c>
      <c r="E2518" s="1">
        <f t="shared" si="389"/>
        <v>61.027363926221987</v>
      </c>
      <c r="F2518" s="1">
        <f t="shared" si="392"/>
        <v>0.46558095274905587</v>
      </c>
      <c r="G2518" s="1">
        <f t="shared" si="393"/>
        <v>28.413178240533796</v>
      </c>
      <c r="H2518" s="1">
        <f t="shared" si="394"/>
        <v>-296.23732943694387</v>
      </c>
      <c r="I2518" s="1">
        <f t="shared" si="395"/>
        <v>-9.9668872857747254E-2</v>
      </c>
      <c r="J2518" s="1">
        <f t="shared" si="396"/>
        <v>-9.2519354673103182E-2</v>
      </c>
    </row>
    <row r="2519" spans="1:10" x14ac:dyDescent="0.25">
      <c r="A2519" s="1">
        <f t="shared" si="397"/>
        <v>2494</v>
      </c>
      <c r="B2519" s="1">
        <f t="shared" si="398"/>
        <v>0.24939999999998885</v>
      </c>
      <c r="C2519" s="1">
        <f t="shared" si="390"/>
        <v>-331.76163037186376</v>
      </c>
      <c r="D2519" s="1">
        <f t="shared" si="391"/>
        <v>-51.353393128142642</v>
      </c>
      <c r="E2519" s="1">
        <f t="shared" si="389"/>
        <v>61.027363926221987</v>
      </c>
      <c r="F2519" s="1">
        <f t="shared" si="392"/>
        <v>0.46558095274905587</v>
      </c>
      <c r="G2519" s="1">
        <f t="shared" si="393"/>
        <v>28.413178240533796</v>
      </c>
      <c r="H2519" s="1">
        <f t="shared" si="394"/>
        <v>-296.09673336775836</v>
      </c>
      <c r="I2519" s="1">
        <f t="shared" si="395"/>
        <v>-9.9715430953022155E-2</v>
      </c>
      <c r="J2519" s="1">
        <f t="shared" si="396"/>
        <v>-9.2565912768378084E-2</v>
      </c>
    </row>
    <row r="2520" spans="1:10" x14ac:dyDescent="0.25">
      <c r="A2520" s="1">
        <f t="shared" si="397"/>
        <v>2495</v>
      </c>
      <c r="B2520" s="1">
        <f t="shared" si="398"/>
        <v>0.24949999999998884</v>
      </c>
      <c r="C2520" s="1">
        <f t="shared" si="390"/>
        <v>-331.79124004520054</v>
      </c>
      <c r="D2520" s="1">
        <f t="shared" si="391"/>
        <v>-51.386572252147161</v>
      </c>
      <c r="E2520" s="1">
        <f t="shared" si="389"/>
        <v>61.027363926221987</v>
      </c>
      <c r="F2520" s="1">
        <f t="shared" si="392"/>
        <v>0.46558095274905587</v>
      </c>
      <c r="G2520" s="1">
        <f t="shared" si="393"/>
        <v>28.413178240533796</v>
      </c>
      <c r="H2520" s="1">
        <f t="shared" si="394"/>
        <v>-295.95628170043676</v>
      </c>
      <c r="I2520" s="1">
        <f t="shared" si="395"/>
        <v>-9.9761989048297056E-2</v>
      </c>
      <c r="J2520" s="1">
        <f t="shared" si="396"/>
        <v>-9.2612470863652985E-2</v>
      </c>
    </row>
    <row r="2521" spans="1:10" x14ac:dyDescent="0.25">
      <c r="A2521" s="1">
        <f t="shared" si="397"/>
        <v>2496</v>
      </c>
      <c r="B2521" s="1">
        <f t="shared" si="398"/>
        <v>0.24959999999998883</v>
      </c>
      <c r="C2521" s="1">
        <f t="shared" si="390"/>
        <v>-331.8208356733706</v>
      </c>
      <c r="D2521" s="1">
        <f t="shared" si="391"/>
        <v>-51.419754335714501</v>
      </c>
      <c r="E2521" s="1">
        <f t="shared" si="389"/>
        <v>61.027363926221987</v>
      </c>
      <c r="F2521" s="1">
        <f t="shared" si="392"/>
        <v>0.46558095274905587</v>
      </c>
      <c r="G2521" s="1">
        <f t="shared" si="393"/>
        <v>28.413178240533796</v>
      </c>
      <c r="H2521" s="1">
        <f t="shared" si="394"/>
        <v>-295.81597421442154</v>
      </c>
      <c r="I2521" s="1">
        <f t="shared" si="395"/>
        <v>-9.9808547143571957E-2</v>
      </c>
      <c r="J2521" s="1">
        <f t="shared" si="396"/>
        <v>-9.2659028958927886E-2</v>
      </c>
    </row>
    <row r="2522" spans="1:10" x14ac:dyDescent="0.25">
      <c r="A2522" s="1">
        <f t="shared" si="397"/>
        <v>2497</v>
      </c>
      <c r="B2522" s="1">
        <f t="shared" si="398"/>
        <v>0.24969999999998882</v>
      </c>
      <c r="C2522" s="1">
        <f t="shared" si="390"/>
        <v>-331.85041727079204</v>
      </c>
      <c r="D2522" s="1">
        <f t="shared" si="391"/>
        <v>-51.452939377441581</v>
      </c>
      <c r="E2522" s="1">
        <f t="shared" si="389"/>
        <v>61.027363926221987</v>
      </c>
      <c r="F2522" s="1">
        <f t="shared" si="392"/>
        <v>0.46558095274905587</v>
      </c>
      <c r="G2522" s="1">
        <f t="shared" si="393"/>
        <v>28.413178240533796</v>
      </c>
      <c r="H2522" s="1">
        <f t="shared" si="394"/>
        <v>-295.67581068960214</v>
      </c>
      <c r="I2522" s="1">
        <f t="shared" si="395"/>
        <v>-9.9855105238846859E-2</v>
      </c>
      <c r="J2522" s="1">
        <f t="shared" si="396"/>
        <v>-9.2705587054202787E-2</v>
      </c>
    </row>
    <row r="2523" spans="1:10" x14ac:dyDescent="0.25">
      <c r="A2523" s="1">
        <f t="shared" si="397"/>
        <v>2498</v>
      </c>
      <c r="B2523" s="1">
        <f t="shared" si="398"/>
        <v>0.24979999999998881</v>
      </c>
      <c r="C2523" s="1">
        <f t="shared" si="390"/>
        <v>-331.87998485186102</v>
      </c>
      <c r="D2523" s="1">
        <f t="shared" si="391"/>
        <v>-51.48612737592677</v>
      </c>
      <c r="E2523" s="1">
        <f t="shared" ref="E2523:E2586" si="399">SQRT(2*$C$17/($B$15*(1-($B$13/$B$12)^4)))</f>
        <v>61.027363926221987</v>
      </c>
      <c r="F2523" s="1">
        <f t="shared" si="392"/>
        <v>0.46558095274905587</v>
      </c>
      <c r="G2523" s="1">
        <f t="shared" si="393"/>
        <v>28.413178240533796</v>
      </c>
      <c r="H2523" s="1">
        <f t="shared" si="394"/>
        <v>-295.53579090631439</v>
      </c>
      <c r="I2523" s="1">
        <f t="shared" si="395"/>
        <v>-9.990166333412176E-2</v>
      </c>
      <c r="J2523" s="1">
        <f t="shared" si="396"/>
        <v>-9.2752145149477688E-2</v>
      </c>
    </row>
    <row r="2524" spans="1:10" x14ac:dyDescent="0.25">
      <c r="A2524" s="1">
        <f t="shared" si="397"/>
        <v>2499</v>
      </c>
      <c r="B2524" s="1">
        <f t="shared" si="398"/>
        <v>0.2498999999999888</v>
      </c>
      <c r="C2524" s="1">
        <f t="shared" si="390"/>
        <v>-331.90953843095167</v>
      </c>
      <c r="D2524" s="1">
        <f t="shared" si="391"/>
        <v>-51.519318329769867</v>
      </c>
      <c r="E2524" s="1">
        <f t="shared" si="399"/>
        <v>61.027363926221987</v>
      </c>
      <c r="F2524" s="1">
        <f t="shared" si="392"/>
        <v>0.46558095274905587</v>
      </c>
      <c r="G2524" s="1">
        <f t="shared" si="393"/>
        <v>28.413178240533796</v>
      </c>
      <c r="H2524" s="1">
        <f t="shared" si="394"/>
        <v>-295.39591464533868</v>
      </c>
      <c r="I2524" s="1">
        <f t="shared" si="395"/>
        <v>-9.9948221429396661E-2</v>
      </c>
      <c r="J2524" s="1">
        <f t="shared" si="396"/>
        <v>-9.2798703244752589E-2</v>
      </c>
    </row>
    <row r="2525" spans="1:10" x14ac:dyDescent="0.25">
      <c r="A2525" s="1">
        <f t="shared" si="397"/>
        <v>2500</v>
      </c>
      <c r="B2525" s="1">
        <f t="shared" si="398"/>
        <v>0.24999999999998879</v>
      </c>
      <c r="C2525" s="1">
        <f t="shared" si="390"/>
        <v>-331.9390780224162</v>
      </c>
      <c r="D2525" s="1">
        <f t="shared" si="391"/>
        <v>-51.55251223757211</v>
      </c>
      <c r="E2525" s="1">
        <f t="shared" si="399"/>
        <v>61.027363926221987</v>
      </c>
      <c r="F2525" s="1">
        <f t="shared" si="392"/>
        <v>0.46558095274905587</v>
      </c>
      <c r="G2525" s="1">
        <f t="shared" si="393"/>
        <v>28.413178240533796</v>
      </c>
      <c r="H2525" s="1">
        <f t="shared" si="394"/>
        <v>-295.25618168789975</v>
      </c>
      <c r="I2525" s="1">
        <f t="shared" si="395"/>
        <v>-9.9994779524671562E-2</v>
      </c>
      <c r="J2525" s="1">
        <f t="shared" si="396"/>
        <v>-9.2845261340027491E-2</v>
      </c>
    </row>
    <row r="2526" spans="1:10" x14ac:dyDescent="0.25">
      <c r="A2526" s="1">
        <f t="shared" si="397"/>
        <v>2501</v>
      </c>
      <c r="B2526" s="1">
        <f t="shared" si="398"/>
        <v>0.25009999999998878</v>
      </c>
      <c r="C2526" s="1">
        <f t="shared" si="390"/>
        <v>-331.968603640585</v>
      </c>
      <c r="D2526" s="1">
        <f t="shared" si="391"/>
        <v>-51.585709097936167</v>
      </c>
      <c r="E2526" s="1">
        <f t="shared" si="399"/>
        <v>61.027363926221987</v>
      </c>
      <c r="F2526" s="1">
        <f t="shared" si="392"/>
        <v>0.46558095274905587</v>
      </c>
      <c r="G2526" s="1">
        <f t="shared" si="393"/>
        <v>28.413178240533796</v>
      </c>
      <c r="H2526" s="1">
        <f t="shared" si="394"/>
        <v>-295.11659181566461</v>
      </c>
      <c r="I2526" s="1">
        <f t="shared" si="395"/>
        <v>-0.10004133761994646</v>
      </c>
      <c r="J2526" s="1">
        <f t="shared" si="396"/>
        <v>-9.2891819435302392E-2</v>
      </c>
    </row>
    <row r="2527" spans="1:10" x14ac:dyDescent="0.25">
      <c r="A2527" s="1">
        <f t="shared" si="397"/>
        <v>2502</v>
      </c>
      <c r="B2527" s="1">
        <f t="shared" si="398"/>
        <v>0.25019999999998876</v>
      </c>
      <c r="C2527" s="1">
        <f t="shared" ref="C2527:C2590" si="400">C2526+H2526*$B$2</f>
        <v>-331.9981152997666</v>
      </c>
      <c r="D2527" s="1">
        <f t="shared" ref="D2527:D2590" si="401">D2526+$B$2*C2527</f>
        <v>-51.618908909466143</v>
      </c>
      <c r="E2527" s="1">
        <f t="shared" si="399"/>
        <v>61.027363926221987</v>
      </c>
      <c r="F2527" s="1">
        <f t="shared" ref="F2527:F2590" si="402">PI()*($B$13/2)^2*$B$15*E2527</f>
        <v>0.46558095274905587</v>
      </c>
      <c r="G2527" s="1">
        <f t="shared" ref="G2527:G2590" si="403">E2527*F2527</f>
        <v>28.413178240533796</v>
      </c>
      <c r="H2527" s="1">
        <f t="shared" ref="H2527:H2590" si="404">-(0.5*$B$3*C2527^2*$B$5*$B$11)/J2526-$B$10+G2527/J2526</f>
        <v>-294.97714481074212</v>
      </c>
      <c r="I2527" s="1">
        <f t="shared" ref="I2527:I2590" si="405">I2526-F2527*$B$2</f>
        <v>-0.10008789571522136</v>
      </c>
      <c r="J2527" s="1">
        <f t="shared" ref="J2527:J2590" si="406">$B$7+I2527</f>
        <v>-9.2938377530577293E-2</v>
      </c>
    </row>
    <row r="2528" spans="1:10" x14ac:dyDescent="0.25">
      <c r="A2528" s="1">
        <f t="shared" si="397"/>
        <v>2503</v>
      </c>
      <c r="B2528" s="1">
        <f t="shared" si="398"/>
        <v>0.25029999999998875</v>
      </c>
      <c r="C2528" s="1">
        <f t="shared" si="400"/>
        <v>-332.02761301424766</v>
      </c>
      <c r="D2528" s="1">
        <f t="shared" si="401"/>
        <v>-51.652111670767567</v>
      </c>
      <c r="E2528" s="1">
        <f t="shared" si="399"/>
        <v>61.027363926221987</v>
      </c>
      <c r="F2528" s="1">
        <f t="shared" si="402"/>
        <v>0.46558095274905587</v>
      </c>
      <c r="G2528" s="1">
        <f t="shared" si="403"/>
        <v>28.413178240533796</v>
      </c>
      <c r="H2528" s="1">
        <f t="shared" si="404"/>
        <v>-294.83784045568149</v>
      </c>
      <c r="I2528" s="1">
        <f t="shared" si="405"/>
        <v>-0.10013445381049627</v>
      </c>
      <c r="J2528" s="1">
        <f t="shared" si="406"/>
        <v>-9.2984935625852194E-2</v>
      </c>
    </row>
    <row r="2529" spans="1:10" x14ac:dyDescent="0.25">
      <c r="A2529" s="1">
        <f t="shared" si="397"/>
        <v>2504</v>
      </c>
      <c r="B2529" s="1">
        <f t="shared" si="398"/>
        <v>0.25039999999998874</v>
      </c>
      <c r="C2529" s="1">
        <f t="shared" si="400"/>
        <v>-332.05709679829323</v>
      </c>
      <c r="D2529" s="1">
        <f t="shared" si="401"/>
        <v>-51.685317380447394</v>
      </c>
      <c r="E2529" s="1">
        <f t="shared" si="399"/>
        <v>61.027363926221987</v>
      </c>
      <c r="F2529" s="1">
        <f t="shared" si="402"/>
        <v>0.46558095274905587</v>
      </c>
      <c r="G2529" s="1">
        <f t="shared" si="403"/>
        <v>28.413178240533796</v>
      </c>
      <c r="H2529" s="1">
        <f t="shared" si="404"/>
        <v>-294.69867853347154</v>
      </c>
      <c r="I2529" s="1">
        <f t="shared" si="405"/>
        <v>-0.10018101190577117</v>
      </c>
      <c r="J2529" s="1">
        <f t="shared" si="406"/>
        <v>-9.3031493721127095E-2</v>
      </c>
    </row>
    <row r="2530" spans="1:10" x14ac:dyDescent="0.25">
      <c r="A2530" s="1">
        <f t="shared" si="397"/>
        <v>2505</v>
      </c>
      <c r="B2530" s="1">
        <f t="shared" si="398"/>
        <v>0.25049999999998873</v>
      </c>
      <c r="C2530" s="1">
        <f t="shared" si="400"/>
        <v>-332.08656666614655</v>
      </c>
      <c r="D2530" s="1">
        <f t="shared" si="401"/>
        <v>-51.71852603711401</v>
      </c>
      <c r="E2530" s="1">
        <f t="shared" si="399"/>
        <v>61.027363926221987</v>
      </c>
      <c r="F2530" s="1">
        <f t="shared" si="402"/>
        <v>0.46558095274905587</v>
      </c>
      <c r="G2530" s="1">
        <f t="shared" si="403"/>
        <v>28.413178240533796</v>
      </c>
      <c r="H2530" s="1">
        <f t="shared" si="404"/>
        <v>-294.55965882753901</v>
      </c>
      <c r="I2530" s="1">
        <f t="shared" si="405"/>
        <v>-0.10022757000104607</v>
      </c>
      <c r="J2530" s="1">
        <f t="shared" si="406"/>
        <v>-9.3078051816401997E-2</v>
      </c>
    </row>
    <row r="2531" spans="1:10" x14ac:dyDescent="0.25">
      <c r="A2531" s="1">
        <f t="shared" si="397"/>
        <v>2506</v>
      </c>
      <c r="B2531" s="1">
        <f t="shared" si="398"/>
        <v>0.25059999999998872</v>
      </c>
      <c r="C2531" s="1">
        <f t="shared" si="400"/>
        <v>-332.11602263202928</v>
      </c>
      <c r="D2531" s="1">
        <f t="shared" si="401"/>
        <v>-51.751737639377211</v>
      </c>
      <c r="E2531" s="1">
        <f t="shared" si="399"/>
        <v>61.027363926221987</v>
      </c>
      <c r="F2531" s="1">
        <f t="shared" si="402"/>
        <v>0.46558095274905587</v>
      </c>
      <c r="G2531" s="1">
        <f t="shared" si="403"/>
        <v>28.413178240533796</v>
      </c>
      <c r="H2531" s="1">
        <f t="shared" si="404"/>
        <v>-294.42078112174818</v>
      </c>
      <c r="I2531" s="1">
        <f t="shared" si="405"/>
        <v>-0.10027412809632097</v>
      </c>
      <c r="J2531" s="1">
        <f t="shared" si="406"/>
        <v>-9.3124609911676898E-2</v>
      </c>
    </row>
    <row r="2532" spans="1:10" x14ac:dyDescent="0.25">
      <c r="A2532" s="1">
        <f t="shared" si="397"/>
        <v>2507</v>
      </c>
      <c r="B2532" s="1">
        <f t="shared" si="398"/>
        <v>0.25069999999998871</v>
      </c>
      <c r="C2532" s="1">
        <f t="shared" si="400"/>
        <v>-332.14546471014148</v>
      </c>
      <c r="D2532" s="1">
        <f t="shared" si="401"/>
        <v>-51.784952185848226</v>
      </c>
      <c r="E2532" s="1">
        <f t="shared" si="399"/>
        <v>61.027363926221987</v>
      </c>
      <c r="F2532" s="1">
        <f t="shared" si="402"/>
        <v>0.46558095274905587</v>
      </c>
      <c r="G2532" s="1">
        <f t="shared" si="403"/>
        <v>28.413178240533796</v>
      </c>
      <c r="H2532" s="1">
        <f t="shared" si="404"/>
        <v>-294.28204520039912</v>
      </c>
      <c r="I2532" s="1">
        <f t="shared" si="405"/>
        <v>-0.10032068619159587</v>
      </c>
      <c r="J2532" s="1">
        <f t="shared" si="406"/>
        <v>-9.3171168006951799E-2</v>
      </c>
    </row>
    <row r="2533" spans="1:10" x14ac:dyDescent="0.25">
      <c r="A2533" s="1">
        <f t="shared" si="397"/>
        <v>2508</v>
      </c>
      <c r="B2533" s="1">
        <f t="shared" si="398"/>
        <v>0.2507999999999887</v>
      </c>
      <c r="C2533" s="1">
        <f t="shared" si="400"/>
        <v>-332.17489291466154</v>
      </c>
      <c r="D2533" s="1">
        <f t="shared" si="401"/>
        <v>-51.818169675139693</v>
      </c>
      <c r="E2533" s="1">
        <f t="shared" si="399"/>
        <v>61.027363926221987</v>
      </c>
      <c r="F2533" s="1">
        <f t="shared" si="402"/>
        <v>0.46558095274905587</v>
      </c>
      <c r="G2533" s="1">
        <f t="shared" si="403"/>
        <v>28.413178240533796</v>
      </c>
      <c r="H2533" s="1">
        <f t="shared" si="404"/>
        <v>-294.14345084822708</v>
      </c>
      <c r="I2533" s="1">
        <f t="shared" si="405"/>
        <v>-0.10036724428687077</v>
      </c>
      <c r="J2533" s="1">
        <f t="shared" si="406"/>
        <v>-9.32177261022267E-2</v>
      </c>
    </row>
    <row r="2534" spans="1:10" x14ac:dyDescent="0.25">
      <c r="A2534" s="1">
        <f t="shared" si="397"/>
        <v>2509</v>
      </c>
      <c r="B2534" s="1">
        <f t="shared" si="398"/>
        <v>0.25089999999998869</v>
      </c>
      <c r="C2534" s="1">
        <f t="shared" si="400"/>
        <v>-332.20430725974637</v>
      </c>
      <c r="D2534" s="1">
        <f t="shared" si="401"/>
        <v>-51.851390105865669</v>
      </c>
      <c r="E2534" s="1">
        <f t="shared" si="399"/>
        <v>61.027363926221987</v>
      </c>
      <c r="F2534" s="1">
        <f t="shared" si="402"/>
        <v>0.46558095274905587</v>
      </c>
      <c r="G2534" s="1">
        <f t="shared" si="403"/>
        <v>28.413178240533796</v>
      </c>
      <c r="H2534" s="1">
        <f t="shared" si="404"/>
        <v>-294.00499785040091</v>
      </c>
      <c r="I2534" s="1">
        <f t="shared" si="405"/>
        <v>-0.10041380238214567</v>
      </c>
      <c r="J2534" s="1">
        <f t="shared" si="406"/>
        <v>-9.3264284197501601E-2</v>
      </c>
    </row>
    <row r="2535" spans="1:10" x14ac:dyDescent="0.25">
      <c r="A2535" s="1">
        <f t="shared" si="397"/>
        <v>2510</v>
      </c>
      <c r="B2535" s="1">
        <f t="shared" si="398"/>
        <v>0.25099999999998868</v>
      </c>
      <c r="C2535" s="1">
        <f t="shared" si="400"/>
        <v>-332.2337077595314</v>
      </c>
      <c r="D2535" s="1">
        <f t="shared" si="401"/>
        <v>-51.884613476641618</v>
      </c>
      <c r="E2535" s="1">
        <f t="shared" si="399"/>
        <v>61.027363926221987</v>
      </c>
      <c r="F2535" s="1">
        <f t="shared" si="402"/>
        <v>0.46558095274905587</v>
      </c>
      <c r="G2535" s="1">
        <f t="shared" si="403"/>
        <v>28.413178240533796</v>
      </c>
      <c r="H2535" s="1">
        <f t="shared" si="404"/>
        <v>-293.86668599252266</v>
      </c>
      <c r="I2535" s="1">
        <f t="shared" si="405"/>
        <v>-0.10046036047742057</v>
      </c>
      <c r="J2535" s="1">
        <f t="shared" si="406"/>
        <v>-9.3310842292776502E-2</v>
      </c>
    </row>
    <row r="2536" spans="1:10" x14ac:dyDescent="0.25">
      <c r="A2536" s="1">
        <f t="shared" si="397"/>
        <v>2511</v>
      </c>
      <c r="B2536" s="1">
        <f t="shared" si="398"/>
        <v>0.25109999999998867</v>
      </c>
      <c r="C2536" s="1">
        <f t="shared" si="400"/>
        <v>-332.26309442813067</v>
      </c>
      <c r="D2536" s="1">
        <f t="shared" si="401"/>
        <v>-51.917839786084429</v>
      </c>
      <c r="E2536" s="1">
        <f t="shared" si="399"/>
        <v>61.027363926221987</v>
      </c>
      <c r="F2536" s="1">
        <f t="shared" si="402"/>
        <v>0.46558095274905587</v>
      </c>
      <c r="G2536" s="1">
        <f t="shared" si="403"/>
        <v>28.413178240533796</v>
      </c>
      <c r="H2536" s="1">
        <f t="shared" si="404"/>
        <v>-293.7285150606258</v>
      </c>
      <c r="I2536" s="1">
        <f t="shared" si="405"/>
        <v>-0.10050691857269548</v>
      </c>
      <c r="J2536" s="1">
        <f t="shared" si="406"/>
        <v>-9.3357400388051404E-2</v>
      </c>
    </row>
    <row r="2537" spans="1:10" x14ac:dyDescent="0.25">
      <c r="A2537" s="1">
        <f t="shared" si="397"/>
        <v>2512</v>
      </c>
      <c r="B2537" s="1">
        <f t="shared" si="398"/>
        <v>0.25119999999998865</v>
      </c>
      <c r="C2537" s="1">
        <f t="shared" si="400"/>
        <v>-332.29246727963675</v>
      </c>
      <c r="D2537" s="1">
        <f t="shared" si="401"/>
        <v>-51.951069032812391</v>
      </c>
      <c r="E2537" s="1">
        <f t="shared" si="399"/>
        <v>61.027363926221987</v>
      </c>
      <c r="F2537" s="1">
        <f t="shared" si="402"/>
        <v>0.46558095274905587</v>
      </c>
      <c r="G2537" s="1">
        <f t="shared" si="403"/>
        <v>28.413178240533796</v>
      </c>
      <c r="H2537" s="1">
        <f t="shared" si="404"/>
        <v>-293.59048484117437</v>
      </c>
      <c r="I2537" s="1">
        <f t="shared" si="405"/>
        <v>-0.10055347666797038</v>
      </c>
      <c r="J2537" s="1">
        <f t="shared" si="406"/>
        <v>-9.3403958483326305E-2</v>
      </c>
    </row>
    <row r="2538" spans="1:10" x14ac:dyDescent="0.25">
      <c r="A2538" s="1">
        <f t="shared" si="397"/>
        <v>2513</v>
      </c>
      <c r="B2538" s="1">
        <f t="shared" si="398"/>
        <v>0.25129999999998864</v>
      </c>
      <c r="C2538" s="1">
        <f t="shared" si="400"/>
        <v>-332.32182632812089</v>
      </c>
      <c r="D2538" s="1">
        <f t="shared" si="401"/>
        <v>-51.984301215445207</v>
      </c>
      <c r="E2538" s="1">
        <f t="shared" si="399"/>
        <v>61.027363926221987</v>
      </c>
      <c r="F2538" s="1">
        <f t="shared" si="402"/>
        <v>0.46558095274905587</v>
      </c>
      <c r="G2538" s="1">
        <f t="shared" si="403"/>
        <v>28.413178240533796</v>
      </c>
      <c r="H2538" s="1">
        <f t="shared" si="404"/>
        <v>-293.45259512106207</v>
      </c>
      <c r="I2538" s="1">
        <f t="shared" si="405"/>
        <v>-0.10060003476324528</v>
      </c>
      <c r="J2538" s="1">
        <f t="shared" si="406"/>
        <v>-9.3450516578601206E-2</v>
      </c>
    </row>
    <row r="2539" spans="1:10" x14ac:dyDescent="0.25">
      <c r="A2539" s="1">
        <f t="shared" si="397"/>
        <v>2514</v>
      </c>
      <c r="B2539" s="1">
        <f t="shared" si="398"/>
        <v>0.25139999999998863</v>
      </c>
      <c r="C2539" s="1">
        <f t="shared" si="400"/>
        <v>-332.35117158763302</v>
      </c>
      <c r="D2539" s="1">
        <f t="shared" si="401"/>
        <v>-52.017536332603967</v>
      </c>
      <c r="E2539" s="1">
        <f t="shared" si="399"/>
        <v>61.027363926221987</v>
      </c>
      <c r="F2539" s="1">
        <f t="shared" si="402"/>
        <v>0.46558095274905587</v>
      </c>
      <c r="G2539" s="1">
        <f t="shared" si="403"/>
        <v>28.413178240533796</v>
      </c>
      <c r="H2539" s="1">
        <f t="shared" si="404"/>
        <v>-293.31484568761113</v>
      </c>
      <c r="I2539" s="1">
        <f t="shared" si="405"/>
        <v>-0.10064659285852018</v>
      </c>
      <c r="J2539" s="1">
        <f t="shared" si="406"/>
        <v>-9.3497074673876107E-2</v>
      </c>
    </row>
    <row r="2540" spans="1:10" x14ac:dyDescent="0.25">
      <c r="A2540" s="1">
        <f t="shared" si="397"/>
        <v>2515</v>
      </c>
      <c r="B2540" s="1">
        <f t="shared" si="398"/>
        <v>0.25149999999998862</v>
      </c>
      <c r="C2540" s="1">
        <f t="shared" si="400"/>
        <v>-332.3805030722018</v>
      </c>
      <c r="D2540" s="1">
        <f t="shared" si="401"/>
        <v>-52.050774382911186</v>
      </c>
      <c r="E2540" s="1">
        <f t="shared" si="399"/>
        <v>61.027363926221987</v>
      </c>
      <c r="F2540" s="1">
        <f t="shared" si="402"/>
        <v>0.46558095274905587</v>
      </c>
      <c r="G2540" s="1">
        <f t="shared" si="403"/>
        <v>28.413178240533796</v>
      </c>
      <c r="H2540" s="1">
        <f t="shared" si="404"/>
        <v>-293.17723632857104</v>
      </c>
      <c r="I2540" s="1">
        <f t="shared" si="405"/>
        <v>-0.10069315095379508</v>
      </c>
      <c r="J2540" s="1">
        <f t="shared" si="406"/>
        <v>-9.3543632769151008E-2</v>
      </c>
    </row>
    <row r="2541" spans="1:10" x14ac:dyDescent="0.25">
      <c r="A2541" s="1">
        <f t="shared" si="397"/>
        <v>2516</v>
      </c>
      <c r="B2541" s="1">
        <f t="shared" si="398"/>
        <v>0.25159999999998861</v>
      </c>
      <c r="C2541" s="1">
        <f t="shared" si="400"/>
        <v>-332.40982079583466</v>
      </c>
      <c r="D2541" s="1">
        <f t="shared" si="401"/>
        <v>-52.084015364990769</v>
      </c>
      <c r="E2541" s="1">
        <f t="shared" si="399"/>
        <v>61.027363926221987</v>
      </c>
      <c r="F2541" s="1">
        <f t="shared" si="402"/>
        <v>0.46558095274905587</v>
      </c>
      <c r="G2541" s="1">
        <f t="shared" si="403"/>
        <v>28.413178240533796</v>
      </c>
      <c r="H2541" s="1">
        <f t="shared" si="404"/>
        <v>-293.03976683211766</v>
      </c>
      <c r="I2541" s="1">
        <f t="shared" si="405"/>
        <v>-0.10073970904906998</v>
      </c>
      <c r="J2541" s="1">
        <f t="shared" si="406"/>
        <v>-9.359019086442591E-2</v>
      </c>
    </row>
    <row r="2542" spans="1:10" x14ac:dyDescent="0.25">
      <c r="A2542" s="1">
        <f t="shared" si="397"/>
        <v>2517</v>
      </c>
      <c r="B2542" s="1">
        <f t="shared" si="398"/>
        <v>0.2516999999999886</v>
      </c>
      <c r="C2542" s="1">
        <f t="shared" si="400"/>
        <v>-332.43912477251786</v>
      </c>
      <c r="D2542" s="1">
        <f t="shared" si="401"/>
        <v>-52.117259277468023</v>
      </c>
      <c r="E2542" s="1">
        <f t="shared" si="399"/>
        <v>61.027363926221987</v>
      </c>
      <c r="F2542" s="1">
        <f t="shared" si="402"/>
        <v>0.46558095274905587</v>
      </c>
      <c r="G2542" s="1">
        <f t="shared" si="403"/>
        <v>28.413178240533796</v>
      </c>
      <c r="H2542" s="1">
        <f t="shared" si="404"/>
        <v>-292.90243698685202</v>
      </c>
      <c r="I2542" s="1">
        <f t="shared" si="405"/>
        <v>-0.10078626714434488</v>
      </c>
      <c r="J2542" s="1">
        <f t="shared" si="406"/>
        <v>-9.3636748959700811E-2</v>
      </c>
    </row>
    <row r="2543" spans="1:10" x14ac:dyDescent="0.25">
      <c r="A2543" s="1">
        <f t="shared" si="397"/>
        <v>2518</v>
      </c>
      <c r="B2543" s="1">
        <f t="shared" si="398"/>
        <v>0.25179999999998859</v>
      </c>
      <c r="C2543" s="1">
        <f t="shared" si="400"/>
        <v>-332.46841501621657</v>
      </c>
      <c r="D2543" s="1">
        <f t="shared" si="401"/>
        <v>-52.150506118969645</v>
      </c>
      <c r="E2543" s="1">
        <f t="shared" si="399"/>
        <v>61.027363926221987</v>
      </c>
      <c r="F2543" s="1">
        <f t="shared" si="402"/>
        <v>0.46558095274905587</v>
      </c>
      <c r="G2543" s="1">
        <f t="shared" si="403"/>
        <v>28.413178240533796</v>
      </c>
      <c r="H2543" s="1">
        <f t="shared" si="404"/>
        <v>-292.76524658179954</v>
      </c>
      <c r="I2543" s="1">
        <f t="shared" si="405"/>
        <v>-0.10083282523961978</v>
      </c>
      <c r="J2543" s="1">
        <f t="shared" si="406"/>
        <v>-9.3683307054975712E-2</v>
      </c>
    </row>
    <row r="2544" spans="1:10" x14ac:dyDescent="0.25">
      <c r="A2544" s="1">
        <f t="shared" si="397"/>
        <v>2519</v>
      </c>
      <c r="B2544" s="1">
        <f t="shared" si="398"/>
        <v>0.25189999999998858</v>
      </c>
      <c r="C2544" s="1">
        <f t="shared" si="400"/>
        <v>-332.49769154087477</v>
      </c>
      <c r="D2544" s="1">
        <f t="shared" si="401"/>
        <v>-52.183755888123734</v>
      </c>
      <c r="E2544" s="1">
        <f t="shared" si="399"/>
        <v>61.027363926221987</v>
      </c>
      <c r="F2544" s="1">
        <f t="shared" si="402"/>
        <v>0.46558095274905587</v>
      </c>
      <c r="G2544" s="1">
        <f t="shared" si="403"/>
        <v>28.413178240533796</v>
      </c>
      <c r="H2544" s="1">
        <f t="shared" si="404"/>
        <v>-292.62819540640851</v>
      </c>
      <c r="I2544" s="1">
        <f t="shared" si="405"/>
        <v>-0.10087938333489468</v>
      </c>
      <c r="J2544" s="1">
        <f t="shared" si="406"/>
        <v>-9.3729865150250613E-2</v>
      </c>
    </row>
    <row r="2545" spans="1:10" x14ac:dyDescent="0.25">
      <c r="A2545" s="1">
        <f t="shared" si="397"/>
        <v>2520</v>
      </c>
      <c r="B2545" s="1">
        <f t="shared" si="398"/>
        <v>0.25199999999998857</v>
      </c>
      <c r="C2545" s="1">
        <f t="shared" si="400"/>
        <v>-332.5269543604154</v>
      </c>
      <c r="D2545" s="1">
        <f t="shared" si="401"/>
        <v>-52.217008583559775</v>
      </c>
      <c r="E2545" s="1">
        <f t="shared" si="399"/>
        <v>61.027363926221987</v>
      </c>
      <c r="F2545" s="1">
        <f t="shared" si="402"/>
        <v>0.46558095274905587</v>
      </c>
      <c r="G2545" s="1">
        <f t="shared" si="403"/>
        <v>28.413178240533796</v>
      </c>
      <c r="H2545" s="1">
        <f t="shared" si="404"/>
        <v>-292.49128325054943</v>
      </c>
      <c r="I2545" s="1">
        <f t="shared" si="405"/>
        <v>-0.10092594143016959</v>
      </c>
      <c r="J2545" s="1">
        <f t="shared" si="406"/>
        <v>-9.3776423245525514E-2</v>
      </c>
    </row>
    <row r="2546" spans="1:10" x14ac:dyDescent="0.25">
      <c r="A2546" s="1">
        <f t="shared" si="397"/>
        <v>2521</v>
      </c>
      <c r="B2546" s="1">
        <f t="shared" si="398"/>
        <v>0.25209999999998856</v>
      </c>
      <c r="C2546" s="1">
        <f t="shared" si="400"/>
        <v>-332.55620348874044</v>
      </c>
      <c r="D2546" s="1">
        <f t="shared" si="401"/>
        <v>-52.25026420390865</v>
      </c>
      <c r="E2546" s="1">
        <f t="shared" si="399"/>
        <v>61.027363926221987</v>
      </c>
      <c r="F2546" s="1">
        <f t="shared" si="402"/>
        <v>0.46558095274905587</v>
      </c>
      <c r="G2546" s="1">
        <f t="shared" si="403"/>
        <v>28.413178240533796</v>
      </c>
      <c r="H2546" s="1">
        <f t="shared" si="404"/>
        <v>-292.35450990451386</v>
      </c>
      <c r="I2546" s="1">
        <f t="shared" si="405"/>
        <v>-0.10097249952544449</v>
      </c>
      <c r="J2546" s="1">
        <f t="shared" si="406"/>
        <v>-9.3822981340800415E-2</v>
      </c>
    </row>
    <row r="2547" spans="1:10" x14ac:dyDescent="0.25">
      <c r="A2547" s="1">
        <f t="shared" si="397"/>
        <v>2522</v>
      </c>
      <c r="B2547" s="1">
        <f t="shared" si="398"/>
        <v>0.25219999999998854</v>
      </c>
      <c r="C2547" s="1">
        <f t="shared" si="400"/>
        <v>-332.58543893973086</v>
      </c>
      <c r="D2547" s="1">
        <f t="shared" si="401"/>
        <v>-52.283522747802621</v>
      </c>
      <c r="E2547" s="1">
        <f t="shared" si="399"/>
        <v>61.027363926221987</v>
      </c>
      <c r="F2547" s="1">
        <f t="shared" si="402"/>
        <v>0.46558095274905587</v>
      </c>
      <c r="G2547" s="1">
        <f t="shared" si="403"/>
        <v>28.413178240533796</v>
      </c>
      <c r="H2547" s="1">
        <f t="shared" si="404"/>
        <v>-292.21787515901315</v>
      </c>
      <c r="I2547" s="1">
        <f t="shared" si="405"/>
        <v>-0.10101905762071939</v>
      </c>
      <c r="J2547" s="1">
        <f t="shared" si="406"/>
        <v>-9.3869539436075317E-2</v>
      </c>
    </row>
    <row r="2548" spans="1:10" x14ac:dyDescent="0.25">
      <c r="A2548" s="1">
        <f t="shared" si="397"/>
        <v>2523</v>
      </c>
      <c r="B2548" s="1">
        <f t="shared" si="398"/>
        <v>0.25229999999998853</v>
      </c>
      <c r="C2548" s="1">
        <f t="shared" si="400"/>
        <v>-332.61466072724676</v>
      </c>
      <c r="D2548" s="1">
        <f t="shared" si="401"/>
        <v>-52.316784213875344</v>
      </c>
      <c r="E2548" s="1">
        <f t="shared" si="399"/>
        <v>61.027363926221987</v>
      </c>
      <c r="F2548" s="1">
        <f t="shared" si="402"/>
        <v>0.46558095274905587</v>
      </c>
      <c r="G2548" s="1">
        <f t="shared" si="403"/>
        <v>28.413178240533796</v>
      </c>
      <c r="H2548" s="1">
        <f t="shared" si="404"/>
        <v>-292.08137880517768</v>
      </c>
      <c r="I2548" s="1">
        <f t="shared" si="405"/>
        <v>-0.10106561571599429</v>
      </c>
      <c r="J2548" s="1">
        <f t="shared" si="406"/>
        <v>-9.3916097531350218E-2</v>
      </c>
    </row>
    <row r="2549" spans="1:10" x14ac:dyDescent="0.25">
      <c r="A2549" s="1">
        <f t="shared" si="397"/>
        <v>2524</v>
      </c>
      <c r="B2549" s="1">
        <f t="shared" si="398"/>
        <v>0.25239999999998852</v>
      </c>
      <c r="C2549" s="1">
        <f t="shared" si="400"/>
        <v>-332.64386886512727</v>
      </c>
      <c r="D2549" s="1">
        <f t="shared" si="401"/>
        <v>-52.350048600761859</v>
      </c>
      <c r="E2549" s="1">
        <f t="shared" si="399"/>
        <v>61.027363926221987</v>
      </c>
      <c r="F2549" s="1">
        <f t="shared" si="402"/>
        <v>0.46558095274905587</v>
      </c>
      <c r="G2549" s="1">
        <f t="shared" si="403"/>
        <v>28.413178240533796</v>
      </c>
      <c r="H2549" s="1">
        <f t="shared" si="404"/>
        <v>-291.9450206345557</v>
      </c>
      <c r="I2549" s="1">
        <f t="shared" si="405"/>
        <v>-0.10111217381126919</v>
      </c>
      <c r="J2549" s="1">
        <f t="shared" si="406"/>
        <v>-9.3962655626625119E-2</v>
      </c>
    </row>
    <row r="2550" spans="1:10" x14ac:dyDescent="0.25">
      <c r="A2550" s="1">
        <f t="shared" si="397"/>
        <v>2525</v>
      </c>
      <c r="B2550" s="1">
        <f t="shared" si="398"/>
        <v>0.25249999999998851</v>
      </c>
      <c r="C2550" s="1">
        <f t="shared" si="400"/>
        <v>-332.67306336719071</v>
      </c>
      <c r="D2550" s="1">
        <f t="shared" si="401"/>
        <v>-52.383315907098577</v>
      </c>
      <c r="E2550" s="1">
        <f t="shared" si="399"/>
        <v>61.027363926221987</v>
      </c>
      <c r="F2550" s="1">
        <f t="shared" si="402"/>
        <v>0.46558095274905587</v>
      </c>
      <c r="G2550" s="1">
        <f t="shared" si="403"/>
        <v>28.413178240533796</v>
      </c>
      <c r="H2550" s="1">
        <f t="shared" si="404"/>
        <v>-291.80880043911225</v>
      </c>
      <c r="I2550" s="1">
        <f t="shared" si="405"/>
        <v>-0.10115873190654409</v>
      </c>
      <c r="J2550" s="1">
        <f t="shared" si="406"/>
        <v>-9.400921372190002E-2</v>
      </c>
    </row>
    <row r="2551" spans="1:10" x14ac:dyDescent="0.25">
      <c r="A2551" s="1">
        <f t="shared" si="397"/>
        <v>2526</v>
      </c>
      <c r="B2551" s="1">
        <f t="shared" si="398"/>
        <v>0.2525999999999885</v>
      </c>
      <c r="C2551" s="1">
        <f t="shared" si="400"/>
        <v>-332.7022442472346</v>
      </c>
      <c r="D2551" s="1">
        <f t="shared" si="401"/>
        <v>-52.416586131523303</v>
      </c>
      <c r="E2551" s="1">
        <f t="shared" si="399"/>
        <v>61.027363926221987</v>
      </c>
      <c r="F2551" s="1">
        <f t="shared" si="402"/>
        <v>0.46558095274905587</v>
      </c>
      <c r="G2551" s="1">
        <f t="shared" si="403"/>
        <v>28.413178240533796</v>
      </c>
      <c r="H2551" s="1">
        <f t="shared" si="404"/>
        <v>-291.67271801122814</v>
      </c>
      <c r="I2551" s="1">
        <f t="shared" si="405"/>
        <v>-0.10120529000181899</v>
      </c>
      <c r="J2551" s="1">
        <f t="shared" si="406"/>
        <v>-9.4055771817174921E-2</v>
      </c>
    </row>
    <row r="2552" spans="1:10" x14ac:dyDescent="0.25">
      <c r="A2552" s="1">
        <f t="shared" si="397"/>
        <v>2527</v>
      </c>
      <c r="B2552" s="1">
        <f t="shared" si="398"/>
        <v>0.25269999999998849</v>
      </c>
      <c r="C2552" s="1">
        <f t="shared" si="400"/>
        <v>-332.7314115190357</v>
      </c>
      <c r="D2552" s="1">
        <f t="shared" si="401"/>
        <v>-52.449859272675205</v>
      </c>
      <c r="E2552" s="1">
        <f t="shared" si="399"/>
        <v>61.027363926221987</v>
      </c>
      <c r="F2552" s="1">
        <f t="shared" si="402"/>
        <v>0.46558095274905587</v>
      </c>
      <c r="G2552" s="1">
        <f t="shared" si="403"/>
        <v>28.413178240533796</v>
      </c>
      <c r="H2552" s="1">
        <f t="shared" si="404"/>
        <v>-291.53677314369901</v>
      </c>
      <c r="I2552" s="1">
        <f t="shared" si="405"/>
        <v>-0.10125184809709389</v>
      </c>
      <c r="J2552" s="1">
        <f t="shared" si="406"/>
        <v>-9.4102329912449822E-2</v>
      </c>
    </row>
    <row r="2553" spans="1:10" x14ac:dyDescent="0.25">
      <c r="A2553" s="1">
        <f t="shared" si="397"/>
        <v>2528</v>
      </c>
      <c r="B2553" s="1">
        <f t="shared" si="398"/>
        <v>0.25279999999998848</v>
      </c>
      <c r="C2553" s="1">
        <f t="shared" si="400"/>
        <v>-332.76056519635006</v>
      </c>
      <c r="D2553" s="1">
        <f t="shared" si="401"/>
        <v>-52.483135329194837</v>
      </c>
      <c r="E2553" s="1">
        <f t="shared" si="399"/>
        <v>61.027363926221987</v>
      </c>
      <c r="F2553" s="1">
        <f t="shared" si="402"/>
        <v>0.46558095274905587</v>
      </c>
      <c r="G2553" s="1">
        <f t="shared" si="403"/>
        <v>28.413178240533796</v>
      </c>
      <c r="H2553" s="1">
        <f t="shared" si="404"/>
        <v>-291.40096562973406</v>
      </c>
      <c r="I2553" s="1">
        <f t="shared" si="405"/>
        <v>-0.1012984061923688</v>
      </c>
      <c r="J2553" s="1">
        <f t="shared" si="406"/>
        <v>-9.4148888007724724E-2</v>
      </c>
    </row>
    <row r="2554" spans="1:10" x14ac:dyDescent="0.25">
      <c r="A2554" s="1">
        <f t="shared" si="397"/>
        <v>2529</v>
      </c>
      <c r="B2554" s="1">
        <f t="shared" si="398"/>
        <v>0.25289999999998847</v>
      </c>
      <c r="C2554" s="1">
        <f t="shared" si="400"/>
        <v>-332.78970529291303</v>
      </c>
      <c r="D2554" s="1">
        <f t="shared" si="401"/>
        <v>-52.516414299724126</v>
      </c>
      <c r="E2554" s="1">
        <f t="shared" si="399"/>
        <v>61.027363926221987</v>
      </c>
      <c r="F2554" s="1">
        <f t="shared" si="402"/>
        <v>0.46558095274905587</v>
      </c>
      <c r="G2554" s="1">
        <f t="shared" si="403"/>
        <v>28.413178240533796</v>
      </c>
      <c r="H2554" s="1">
        <f t="shared" si="404"/>
        <v>-291.26529526295531</v>
      </c>
      <c r="I2554" s="1">
        <f t="shared" si="405"/>
        <v>-0.1013449642876437</v>
      </c>
      <c r="J2554" s="1">
        <f t="shared" si="406"/>
        <v>-9.4195446102999625E-2</v>
      </c>
    </row>
    <row r="2555" spans="1:10" x14ac:dyDescent="0.25">
      <c r="A2555" s="1">
        <f t="shared" si="397"/>
        <v>2530</v>
      </c>
      <c r="B2555" s="1">
        <f t="shared" si="398"/>
        <v>0.25299999999998846</v>
      </c>
      <c r="C2555" s="1">
        <f t="shared" si="400"/>
        <v>-332.81883182243934</v>
      </c>
      <c r="D2555" s="1">
        <f t="shared" si="401"/>
        <v>-52.549696182906366</v>
      </c>
      <c r="E2555" s="1">
        <f t="shared" si="399"/>
        <v>61.027363926221987</v>
      </c>
      <c r="F2555" s="1">
        <f t="shared" si="402"/>
        <v>0.46558095274905587</v>
      </c>
      <c r="G2555" s="1">
        <f t="shared" si="403"/>
        <v>28.413178240533796</v>
      </c>
      <c r="H2555" s="1">
        <f t="shared" si="404"/>
        <v>-291.12976183739647</v>
      </c>
      <c r="I2555" s="1">
        <f t="shared" si="405"/>
        <v>-0.1013915223829186</v>
      </c>
      <c r="J2555" s="1">
        <f t="shared" si="406"/>
        <v>-9.4242004198274526E-2</v>
      </c>
    </row>
    <row r="2556" spans="1:10" x14ac:dyDescent="0.25">
      <c r="A2556" s="1">
        <f t="shared" si="397"/>
        <v>2531</v>
      </c>
      <c r="B2556" s="1">
        <f t="shared" si="398"/>
        <v>0.25309999999998845</v>
      </c>
      <c r="C2556" s="1">
        <f t="shared" si="400"/>
        <v>-332.84794479862308</v>
      </c>
      <c r="D2556" s="1">
        <f t="shared" si="401"/>
        <v>-52.582980977386228</v>
      </c>
      <c r="E2556" s="1">
        <f t="shared" si="399"/>
        <v>61.027363926221987</v>
      </c>
      <c r="F2556" s="1">
        <f t="shared" si="402"/>
        <v>0.46558095274905587</v>
      </c>
      <c r="G2556" s="1">
        <f t="shared" si="403"/>
        <v>28.413178240533796</v>
      </c>
      <c r="H2556" s="1">
        <f t="shared" si="404"/>
        <v>-290.9943651475017</v>
      </c>
      <c r="I2556" s="1">
        <f t="shared" si="405"/>
        <v>-0.1014380804781935</v>
      </c>
      <c r="J2556" s="1">
        <f t="shared" si="406"/>
        <v>-9.4288562293549427E-2</v>
      </c>
    </row>
    <row r="2557" spans="1:10" x14ac:dyDescent="0.25">
      <c r="A2557" s="1">
        <f t="shared" si="397"/>
        <v>2532</v>
      </c>
      <c r="B2557" s="1">
        <f t="shared" si="398"/>
        <v>0.25319999999998843</v>
      </c>
      <c r="C2557" s="1">
        <f t="shared" si="400"/>
        <v>-332.87704423513782</v>
      </c>
      <c r="D2557" s="1">
        <f t="shared" si="401"/>
        <v>-52.616268681809743</v>
      </c>
      <c r="E2557" s="1">
        <f t="shared" si="399"/>
        <v>61.027363926221987</v>
      </c>
      <c r="F2557" s="1">
        <f t="shared" si="402"/>
        <v>0.46558095274905587</v>
      </c>
      <c r="G2557" s="1">
        <f t="shared" si="403"/>
        <v>28.413178240533796</v>
      </c>
      <c r="H2557" s="1">
        <f t="shared" si="404"/>
        <v>-290.85910498812501</v>
      </c>
      <c r="I2557" s="1">
        <f t="shared" si="405"/>
        <v>-0.1014846385734684</v>
      </c>
      <c r="J2557" s="1">
        <f t="shared" si="406"/>
        <v>-9.4335120388824328E-2</v>
      </c>
    </row>
    <row r="2558" spans="1:10" x14ac:dyDescent="0.25">
      <c r="A2558" s="1">
        <f t="shared" si="397"/>
        <v>2533</v>
      </c>
      <c r="B2558" s="1">
        <f t="shared" si="398"/>
        <v>0.25329999999998842</v>
      </c>
      <c r="C2558" s="1">
        <f t="shared" si="400"/>
        <v>-332.90613014563661</v>
      </c>
      <c r="D2558" s="1">
        <f t="shared" si="401"/>
        <v>-52.649559294824307</v>
      </c>
      <c r="E2558" s="1">
        <f t="shared" si="399"/>
        <v>61.027363926221987</v>
      </c>
      <c r="F2558" s="1">
        <f t="shared" si="402"/>
        <v>0.46558095274905587</v>
      </c>
      <c r="G2558" s="1">
        <f t="shared" si="403"/>
        <v>28.413178240533796</v>
      </c>
      <c r="H2558" s="1">
        <f t="shared" si="404"/>
        <v>-290.72398115452881</v>
      </c>
      <c r="I2558" s="1">
        <f t="shared" si="405"/>
        <v>-0.1015311966687433</v>
      </c>
      <c r="J2558" s="1">
        <f t="shared" si="406"/>
        <v>-9.438167848409923E-2</v>
      </c>
    </row>
    <row r="2559" spans="1:10" x14ac:dyDescent="0.25">
      <c r="A2559" s="1">
        <f t="shared" si="397"/>
        <v>2534</v>
      </c>
      <c r="B2559" s="1">
        <f t="shared" si="398"/>
        <v>0.25339999999998841</v>
      </c>
      <c r="C2559" s="1">
        <f t="shared" si="400"/>
        <v>-332.93520254375204</v>
      </c>
      <c r="D2559" s="1">
        <f t="shared" si="401"/>
        <v>-52.682852815078682</v>
      </c>
      <c r="E2559" s="1">
        <f t="shared" si="399"/>
        <v>61.027363926221987</v>
      </c>
      <c r="F2559" s="1">
        <f t="shared" si="402"/>
        <v>0.46558095274905587</v>
      </c>
      <c r="G2559" s="1">
        <f t="shared" si="403"/>
        <v>28.413178240533796</v>
      </c>
      <c r="H2559" s="1">
        <f t="shared" si="404"/>
        <v>-290.5889934423833</v>
      </c>
      <c r="I2559" s="1">
        <f t="shared" si="405"/>
        <v>-0.1015777547640182</v>
      </c>
      <c r="J2559" s="1">
        <f t="shared" si="406"/>
        <v>-9.4428236579374131E-2</v>
      </c>
    </row>
    <row r="2560" spans="1:10" x14ac:dyDescent="0.25">
      <c r="A2560" s="1">
        <f t="shared" si="397"/>
        <v>2535</v>
      </c>
      <c r="B2560" s="1">
        <f t="shared" si="398"/>
        <v>0.2534999999999884</v>
      </c>
      <c r="C2560" s="1">
        <f t="shared" si="400"/>
        <v>-332.96426144309629</v>
      </c>
      <c r="D2560" s="1">
        <f t="shared" si="401"/>
        <v>-52.716149241222993</v>
      </c>
      <c r="E2560" s="1">
        <f t="shared" si="399"/>
        <v>61.027363926221987</v>
      </c>
      <c r="F2560" s="1">
        <f t="shared" si="402"/>
        <v>0.46558095274905587</v>
      </c>
      <c r="G2560" s="1">
        <f t="shared" si="403"/>
        <v>28.413178240533796</v>
      </c>
      <c r="H2560" s="1">
        <f t="shared" si="404"/>
        <v>-290.45414164776491</v>
      </c>
      <c r="I2560" s="1">
        <f t="shared" si="405"/>
        <v>-0.1016243128592931</v>
      </c>
      <c r="J2560" s="1">
        <f t="shared" si="406"/>
        <v>-9.4474794674649032E-2</v>
      </c>
    </row>
    <row r="2561" spans="1:10" x14ac:dyDescent="0.25">
      <c r="A2561" s="1">
        <f t="shared" si="397"/>
        <v>2536</v>
      </c>
      <c r="B2561" s="1">
        <f t="shared" si="398"/>
        <v>0.25359999999998839</v>
      </c>
      <c r="C2561" s="1">
        <f t="shared" si="400"/>
        <v>-332.99330685726108</v>
      </c>
      <c r="D2561" s="1">
        <f t="shared" si="401"/>
        <v>-52.749448571908722</v>
      </c>
      <c r="E2561" s="1">
        <f t="shared" si="399"/>
        <v>61.027363926221987</v>
      </c>
      <c r="F2561" s="1">
        <f t="shared" si="402"/>
        <v>0.46558095274905587</v>
      </c>
      <c r="G2561" s="1">
        <f t="shared" si="403"/>
        <v>28.413178240533796</v>
      </c>
      <c r="H2561" s="1">
        <f t="shared" si="404"/>
        <v>-290.31942556715603</v>
      </c>
      <c r="I2561" s="1">
        <f t="shared" si="405"/>
        <v>-0.101670870954568</v>
      </c>
      <c r="J2561" s="1">
        <f t="shared" si="406"/>
        <v>-9.4521352769923933E-2</v>
      </c>
    </row>
    <row r="2562" spans="1:10" x14ac:dyDescent="0.25">
      <c r="A2562" s="1">
        <f t="shared" si="397"/>
        <v>2537</v>
      </c>
      <c r="B2562" s="1">
        <f t="shared" si="398"/>
        <v>0.25369999999998838</v>
      </c>
      <c r="C2562" s="1">
        <f t="shared" si="400"/>
        <v>-333.02233879981782</v>
      </c>
      <c r="D2562" s="1">
        <f t="shared" si="401"/>
        <v>-52.782750805788702</v>
      </c>
      <c r="E2562" s="1">
        <f t="shared" si="399"/>
        <v>61.027363926221987</v>
      </c>
      <c r="F2562" s="1">
        <f t="shared" si="402"/>
        <v>0.46558095274905587</v>
      </c>
      <c r="G2562" s="1">
        <f t="shared" si="403"/>
        <v>28.413178240533796</v>
      </c>
      <c r="H2562" s="1">
        <f t="shared" si="404"/>
        <v>-290.18484499744335</v>
      </c>
      <c r="I2562" s="1">
        <f t="shared" si="405"/>
        <v>-0.10171742904984291</v>
      </c>
      <c r="J2562" s="1">
        <f t="shared" si="406"/>
        <v>-9.4567910865198834E-2</v>
      </c>
    </row>
    <row r="2563" spans="1:10" x14ac:dyDescent="0.25">
      <c r="A2563" s="1">
        <f t="shared" si="397"/>
        <v>2538</v>
      </c>
      <c r="B2563" s="1">
        <f t="shared" si="398"/>
        <v>0.25379999999998837</v>
      </c>
      <c r="C2563" s="1">
        <f t="shared" si="400"/>
        <v>-333.05135728431759</v>
      </c>
      <c r="D2563" s="1">
        <f t="shared" si="401"/>
        <v>-52.816055941517135</v>
      </c>
      <c r="E2563" s="1">
        <f t="shared" si="399"/>
        <v>61.027363926221987</v>
      </c>
      <c r="F2563" s="1">
        <f t="shared" si="402"/>
        <v>0.46558095274905587</v>
      </c>
      <c r="G2563" s="1">
        <f t="shared" si="403"/>
        <v>28.413178240533796</v>
      </c>
      <c r="H2563" s="1">
        <f t="shared" si="404"/>
        <v>-290.05039973591721</v>
      </c>
      <c r="I2563" s="1">
        <f t="shared" si="405"/>
        <v>-0.10176398714511781</v>
      </c>
      <c r="J2563" s="1">
        <f t="shared" si="406"/>
        <v>-9.4614468960473735E-2</v>
      </c>
    </row>
    <row r="2564" spans="1:10" x14ac:dyDescent="0.25">
      <c r="A2564" s="1">
        <f t="shared" si="397"/>
        <v>2539</v>
      </c>
      <c r="B2564" s="1">
        <f t="shared" si="398"/>
        <v>0.25389999999998836</v>
      </c>
      <c r="C2564" s="1">
        <f t="shared" si="400"/>
        <v>-333.08036232429117</v>
      </c>
      <c r="D2564" s="1">
        <f t="shared" si="401"/>
        <v>-52.849363977749562</v>
      </c>
      <c r="E2564" s="1">
        <f t="shared" si="399"/>
        <v>61.027363926221987</v>
      </c>
      <c r="F2564" s="1">
        <f t="shared" si="402"/>
        <v>0.46558095274905587</v>
      </c>
      <c r="G2564" s="1">
        <f t="shared" si="403"/>
        <v>28.413178240533796</v>
      </c>
      <c r="H2564" s="1">
        <f t="shared" si="404"/>
        <v>-289.91608958027052</v>
      </c>
      <c r="I2564" s="1">
        <f t="shared" si="405"/>
        <v>-0.10181054524039271</v>
      </c>
      <c r="J2564" s="1">
        <f t="shared" si="406"/>
        <v>-9.4661027055748637E-2</v>
      </c>
    </row>
    <row r="2565" spans="1:10" x14ac:dyDescent="0.25">
      <c r="A2565" s="1">
        <f t="shared" si="397"/>
        <v>2540</v>
      </c>
      <c r="B2565" s="1">
        <f t="shared" si="398"/>
        <v>0.25399999999998835</v>
      </c>
      <c r="C2565" s="1">
        <f t="shared" si="400"/>
        <v>-333.10935393324922</v>
      </c>
      <c r="D2565" s="1">
        <f t="shared" si="401"/>
        <v>-52.882674913142885</v>
      </c>
      <c r="E2565" s="1">
        <f t="shared" si="399"/>
        <v>61.027363926221987</v>
      </c>
      <c r="F2565" s="1">
        <f t="shared" si="402"/>
        <v>0.46558095274905587</v>
      </c>
      <c r="G2565" s="1">
        <f t="shared" si="403"/>
        <v>28.413178240533796</v>
      </c>
      <c r="H2565" s="1">
        <f t="shared" si="404"/>
        <v>-289.78191432859774</v>
      </c>
      <c r="I2565" s="1">
        <f t="shared" si="405"/>
        <v>-0.10185710333566761</v>
      </c>
      <c r="J2565" s="1">
        <f t="shared" si="406"/>
        <v>-9.4707585151023538E-2</v>
      </c>
    </row>
    <row r="2566" spans="1:10" x14ac:dyDescent="0.25">
      <c r="A2566" s="1">
        <f t="shared" ref="A2566:A2629" si="407">A2565+1</f>
        <v>2541</v>
      </c>
      <c r="B2566" s="1">
        <f t="shared" ref="B2566:B2629" si="408">B2565+$B$2</f>
        <v>0.25409999999998834</v>
      </c>
      <c r="C2566" s="1">
        <f t="shared" si="400"/>
        <v>-333.13833212468211</v>
      </c>
      <c r="D2566" s="1">
        <f t="shared" si="401"/>
        <v>-52.915988746355353</v>
      </c>
      <c r="E2566" s="1">
        <f t="shared" si="399"/>
        <v>61.027363926221987</v>
      </c>
      <c r="F2566" s="1">
        <f t="shared" si="402"/>
        <v>0.46558095274905587</v>
      </c>
      <c r="G2566" s="1">
        <f t="shared" si="403"/>
        <v>28.413178240533796</v>
      </c>
      <c r="H2566" s="1">
        <f t="shared" si="404"/>
        <v>-289.64787377939376</v>
      </c>
      <c r="I2566" s="1">
        <f t="shared" si="405"/>
        <v>-0.10190366143094251</v>
      </c>
      <c r="J2566" s="1">
        <f t="shared" si="406"/>
        <v>-9.4754143246298439E-2</v>
      </c>
    </row>
    <row r="2567" spans="1:10" x14ac:dyDescent="0.25">
      <c r="A2567" s="1">
        <f t="shared" si="407"/>
        <v>2542</v>
      </c>
      <c r="B2567" s="1">
        <f t="shared" si="408"/>
        <v>0.25419999999998832</v>
      </c>
      <c r="C2567" s="1">
        <f t="shared" si="400"/>
        <v>-333.16729691206007</v>
      </c>
      <c r="D2567" s="1">
        <f t="shared" si="401"/>
        <v>-52.949305476046561</v>
      </c>
      <c r="E2567" s="1">
        <f t="shared" si="399"/>
        <v>61.027363926221987</v>
      </c>
      <c r="F2567" s="1">
        <f t="shared" si="402"/>
        <v>0.46558095274905587</v>
      </c>
      <c r="G2567" s="1">
        <f t="shared" si="403"/>
        <v>28.413178240533796</v>
      </c>
      <c r="H2567" s="1">
        <f t="shared" si="404"/>
        <v>-289.51396773155318</v>
      </c>
      <c r="I2567" s="1">
        <f t="shared" si="405"/>
        <v>-0.10195021952621741</v>
      </c>
      <c r="J2567" s="1">
        <f t="shared" si="406"/>
        <v>-9.480070134157334E-2</v>
      </c>
    </row>
    <row r="2568" spans="1:10" x14ac:dyDescent="0.25">
      <c r="A2568" s="1">
        <f t="shared" si="407"/>
        <v>2543</v>
      </c>
      <c r="B2568" s="1">
        <f t="shared" si="408"/>
        <v>0.25429999999998831</v>
      </c>
      <c r="C2568" s="1">
        <f t="shared" si="400"/>
        <v>-333.19624830883322</v>
      </c>
      <c r="D2568" s="1">
        <f t="shared" si="401"/>
        <v>-52.982625100877442</v>
      </c>
      <c r="E2568" s="1">
        <f t="shared" si="399"/>
        <v>61.027363926221987</v>
      </c>
      <c r="F2568" s="1">
        <f t="shared" si="402"/>
        <v>0.46558095274905587</v>
      </c>
      <c r="G2568" s="1">
        <f t="shared" si="403"/>
        <v>28.413178240533796</v>
      </c>
      <c r="H2568" s="1">
        <f t="shared" si="404"/>
        <v>-289.38019598436932</v>
      </c>
      <c r="I2568" s="1">
        <f t="shared" si="405"/>
        <v>-0.10199677762149231</v>
      </c>
      <c r="J2568" s="1">
        <f t="shared" si="406"/>
        <v>-9.4847259436848241E-2</v>
      </c>
    </row>
    <row r="2569" spans="1:10" x14ac:dyDescent="0.25">
      <c r="A2569" s="1">
        <f t="shared" si="407"/>
        <v>2544</v>
      </c>
      <c r="B2569" s="1">
        <f t="shared" si="408"/>
        <v>0.2543999999999883</v>
      </c>
      <c r="C2569" s="1">
        <f t="shared" si="400"/>
        <v>-333.22518632843168</v>
      </c>
      <c r="D2569" s="1">
        <f t="shared" si="401"/>
        <v>-53.015947619510285</v>
      </c>
      <c r="E2569" s="1">
        <f t="shared" si="399"/>
        <v>61.027363926221987</v>
      </c>
      <c r="F2569" s="1">
        <f t="shared" si="402"/>
        <v>0.46558095274905587</v>
      </c>
      <c r="G2569" s="1">
        <f t="shared" si="403"/>
        <v>28.413178240533796</v>
      </c>
      <c r="H2569" s="1">
        <f t="shared" si="404"/>
        <v>-289.24655833753269</v>
      </c>
      <c r="I2569" s="1">
        <f t="shared" si="405"/>
        <v>-0.10204333571676721</v>
      </c>
      <c r="J2569" s="1">
        <f t="shared" si="406"/>
        <v>-9.4893817532123143E-2</v>
      </c>
    </row>
    <row r="2570" spans="1:10" x14ac:dyDescent="0.25">
      <c r="A2570" s="1">
        <f t="shared" si="407"/>
        <v>2545</v>
      </c>
      <c r="B2570" s="1">
        <f t="shared" si="408"/>
        <v>0.25449999999998829</v>
      </c>
      <c r="C2570" s="1">
        <f t="shared" si="400"/>
        <v>-333.25411098426542</v>
      </c>
      <c r="D2570" s="1">
        <f t="shared" si="401"/>
        <v>-53.04927303060871</v>
      </c>
      <c r="E2570" s="1">
        <f t="shared" si="399"/>
        <v>61.027363926221987</v>
      </c>
      <c r="F2570" s="1">
        <f t="shared" si="402"/>
        <v>0.46558095274905587</v>
      </c>
      <c r="G2570" s="1">
        <f t="shared" si="403"/>
        <v>28.413178240533796</v>
      </c>
      <c r="H2570" s="1">
        <f t="shared" si="404"/>
        <v>-289.11305459113095</v>
      </c>
      <c r="I2570" s="1">
        <f t="shared" si="405"/>
        <v>-0.10208989381204212</v>
      </c>
      <c r="J2570" s="1">
        <f t="shared" si="406"/>
        <v>-9.4940375627398044E-2</v>
      </c>
    </row>
    <row r="2571" spans="1:10" x14ac:dyDescent="0.25">
      <c r="A2571" s="1">
        <f t="shared" si="407"/>
        <v>2546</v>
      </c>
      <c r="B2571" s="1">
        <f t="shared" si="408"/>
        <v>0.25459999999998828</v>
      </c>
      <c r="C2571" s="1">
        <f t="shared" si="400"/>
        <v>-333.28302228972456</v>
      </c>
      <c r="D2571" s="1">
        <f t="shared" si="401"/>
        <v>-53.082601332837683</v>
      </c>
      <c r="E2571" s="1">
        <f t="shared" si="399"/>
        <v>61.027363926221987</v>
      </c>
      <c r="F2571" s="1">
        <f t="shared" si="402"/>
        <v>0.46558095274905587</v>
      </c>
      <c r="G2571" s="1">
        <f t="shared" si="403"/>
        <v>28.413178240533796</v>
      </c>
      <c r="H2571" s="1">
        <f t="shared" si="404"/>
        <v>-288.97968454564688</v>
      </c>
      <c r="I2571" s="1">
        <f t="shared" si="405"/>
        <v>-0.10213645190731702</v>
      </c>
      <c r="J2571" s="1">
        <f t="shared" si="406"/>
        <v>-9.4986933722672945E-2</v>
      </c>
    </row>
    <row r="2572" spans="1:10" x14ac:dyDescent="0.25">
      <c r="A2572" s="1">
        <f t="shared" si="407"/>
        <v>2547</v>
      </c>
      <c r="B2572" s="1">
        <f t="shared" si="408"/>
        <v>0.25469999999998827</v>
      </c>
      <c r="C2572" s="1">
        <f t="shared" si="400"/>
        <v>-333.3119202581791</v>
      </c>
      <c r="D2572" s="1">
        <f t="shared" si="401"/>
        <v>-53.115932524863503</v>
      </c>
      <c r="E2572" s="1">
        <f t="shared" si="399"/>
        <v>61.027363926221987</v>
      </c>
      <c r="F2572" s="1">
        <f t="shared" si="402"/>
        <v>0.46558095274905587</v>
      </c>
      <c r="G2572" s="1">
        <f t="shared" si="403"/>
        <v>28.413178240533796</v>
      </c>
      <c r="H2572" s="1">
        <f t="shared" si="404"/>
        <v>-288.84644800195838</v>
      </c>
      <c r="I2572" s="1">
        <f t="shared" si="405"/>
        <v>-0.10218301000259192</v>
      </c>
      <c r="J2572" s="1">
        <f t="shared" si="406"/>
        <v>-9.5033491817947846E-2</v>
      </c>
    </row>
    <row r="2573" spans="1:10" x14ac:dyDescent="0.25">
      <c r="A2573" s="1">
        <f t="shared" si="407"/>
        <v>2548</v>
      </c>
      <c r="B2573" s="1">
        <f t="shared" si="408"/>
        <v>0.25479999999998826</v>
      </c>
      <c r="C2573" s="1">
        <f t="shared" si="400"/>
        <v>-333.3408049029793</v>
      </c>
      <c r="D2573" s="1">
        <f t="shared" si="401"/>
        <v>-53.149266605353802</v>
      </c>
      <c r="E2573" s="1">
        <f t="shared" si="399"/>
        <v>61.027363926221987</v>
      </c>
      <c r="F2573" s="1">
        <f t="shared" si="402"/>
        <v>0.46558095274905587</v>
      </c>
      <c r="G2573" s="1">
        <f t="shared" si="403"/>
        <v>28.413178240533796</v>
      </c>
      <c r="H2573" s="1">
        <f t="shared" si="404"/>
        <v>-288.71334476133666</v>
      </c>
      <c r="I2573" s="1">
        <f t="shared" si="405"/>
        <v>-0.10222956809786682</v>
      </c>
      <c r="J2573" s="1">
        <f t="shared" si="406"/>
        <v>-9.5080049913222747E-2</v>
      </c>
    </row>
    <row r="2574" spans="1:10" x14ac:dyDescent="0.25">
      <c r="A2574" s="1">
        <f t="shared" si="407"/>
        <v>2549</v>
      </c>
      <c r="B2574" s="1">
        <f t="shared" si="408"/>
        <v>0.25489999999998825</v>
      </c>
      <c r="C2574" s="1">
        <f t="shared" si="400"/>
        <v>-333.36967623745545</v>
      </c>
      <c r="D2574" s="1">
        <f t="shared" si="401"/>
        <v>-53.182603572977548</v>
      </c>
      <c r="E2574" s="1">
        <f t="shared" si="399"/>
        <v>61.027363926221987</v>
      </c>
      <c r="F2574" s="1">
        <f t="shared" si="402"/>
        <v>0.46558095274905587</v>
      </c>
      <c r="G2574" s="1">
        <f t="shared" si="403"/>
        <v>28.413178240533796</v>
      </c>
      <c r="H2574" s="1">
        <f t="shared" si="404"/>
        <v>-288.58037462544593</v>
      </c>
      <c r="I2574" s="1">
        <f t="shared" si="405"/>
        <v>-0.10227612619314172</v>
      </c>
      <c r="J2574" s="1">
        <f t="shared" si="406"/>
        <v>-9.5126608008497648E-2</v>
      </c>
    </row>
    <row r="2575" spans="1:10" x14ac:dyDescent="0.25">
      <c r="A2575" s="1">
        <f t="shared" si="407"/>
        <v>2550</v>
      </c>
      <c r="B2575" s="1">
        <f t="shared" si="408"/>
        <v>0.25499999999998824</v>
      </c>
      <c r="C2575" s="1">
        <f t="shared" si="400"/>
        <v>-333.39853427491801</v>
      </c>
      <c r="D2575" s="1">
        <f t="shared" si="401"/>
        <v>-53.21594342640504</v>
      </c>
      <c r="E2575" s="1">
        <f t="shared" si="399"/>
        <v>61.027363926221987</v>
      </c>
      <c r="F2575" s="1">
        <f t="shared" si="402"/>
        <v>0.46558095274905587</v>
      </c>
      <c r="G2575" s="1">
        <f t="shared" si="403"/>
        <v>28.413178240533796</v>
      </c>
      <c r="H2575" s="1">
        <f t="shared" si="404"/>
        <v>-288.447537396342</v>
      </c>
      <c r="I2575" s="1">
        <f t="shared" si="405"/>
        <v>-0.10232268428841662</v>
      </c>
      <c r="J2575" s="1">
        <f t="shared" si="406"/>
        <v>-9.517316610377255E-2</v>
      </c>
    </row>
    <row r="2576" spans="1:10" x14ac:dyDescent="0.25">
      <c r="A2576" s="1">
        <f t="shared" si="407"/>
        <v>2551</v>
      </c>
      <c r="B2576" s="1">
        <f t="shared" si="408"/>
        <v>0.25509999999998823</v>
      </c>
      <c r="C2576" s="1">
        <f t="shared" si="400"/>
        <v>-333.42737902865764</v>
      </c>
      <c r="D2576" s="1">
        <f t="shared" si="401"/>
        <v>-53.249286164307904</v>
      </c>
      <c r="E2576" s="1">
        <f t="shared" si="399"/>
        <v>61.027363926221987</v>
      </c>
      <c r="F2576" s="1">
        <f t="shared" si="402"/>
        <v>0.46558095274905587</v>
      </c>
      <c r="G2576" s="1">
        <f t="shared" si="403"/>
        <v>28.413178240533796</v>
      </c>
      <c r="H2576" s="1">
        <f t="shared" si="404"/>
        <v>-288.3148328764716</v>
      </c>
      <c r="I2576" s="1">
        <f t="shared" si="405"/>
        <v>-0.10236924238369152</v>
      </c>
      <c r="J2576" s="1">
        <f t="shared" si="406"/>
        <v>-9.5219724199047451E-2</v>
      </c>
    </row>
    <row r="2577" spans="1:10" x14ac:dyDescent="0.25">
      <c r="A2577" s="1">
        <f t="shared" si="407"/>
        <v>2552</v>
      </c>
      <c r="B2577" s="1">
        <f t="shared" si="408"/>
        <v>0.25519999999998821</v>
      </c>
      <c r="C2577" s="1">
        <f t="shared" si="400"/>
        <v>-333.4562105119453</v>
      </c>
      <c r="D2577" s="1">
        <f t="shared" si="401"/>
        <v>-53.282631785359101</v>
      </c>
      <c r="E2577" s="1">
        <f t="shared" si="399"/>
        <v>61.027363926221987</v>
      </c>
      <c r="F2577" s="1">
        <f t="shared" si="402"/>
        <v>0.46558095274905587</v>
      </c>
      <c r="G2577" s="1">
        <f t="shared" si="403"/>
        <v>28.413178240533796</v>
      </c>
      <c r="H2577" s="1">
        <f t="shared" si="404"/>
        <v>-288.18226086867105</v>
      </c>
      <c r="I2577" s="1">
        <f t="shared" si="405"/>
        <v>-0.10241580047896642</v>
      </c>
      <c r="J2577" s="1">
        <f t="shared" si="406"/>
        <v>-9.5266282294322352E-2</v>
      </c>
    </row>
    <row r="2578" spans="1:10" x14ac:dyDescent="0.25">
      <c r="A2578" s="1">
        <f t="shared" si="407"/>
        <v>2553</v>
      </c>
      <c r="B2578" s="1">
        <f t="shared" si="408"/>
        <v>0.2552999999999882</v>
      </c>
      <c r="C2578" s="1">
        <f t="shared" si="400"/>
        <v>-333.48502873803216</v>
      </c>
      <c r="D2578" s="1">
        <f t="shared" si="401"/>
        <v>-53.315980288232907</v>
      </c>
      <c r="E2578" s="1">
        <f t="shared" si="399"/>
        <v>61.027363926221987</v>
      </c>
      <c r="F2578" s="1">
        <f t="shared" si="402"/>
        <v>0.46558095274905587</v>
      </c>
      <c r="G2578" s="1">
        <f t="shared" si="403"/>
        <v>28.413178240533796</v>
      </c>
      <c r="H2578" s="1">
        <f t="shared" si="404"/>
        <v>-288.04982117616584</v>
      </c>
      <c r="I2578" s="1">
        <f t="shared" si="405"/>
        <v>-0.10246235857424132</v>
      </c>
      <c r="J2578" s="1">
        <f t="shared" si="406"/>
        <v>-9.5312840389597253E-2</v>
      </c>
    </row>
    <row r="2579" spans="1:10" x14ac:dyDescent="0.25">
      <c r="A2579" s="1">
        <f t="shared" si="407"/>
        <v>2554</v>
      </c>
      <c r="B2579" s="1">
        <f t="shared" si="408"/>
        <v>0.25539999999998819</v>
      </c>
      <c r="C2579" s="1">
        <f t="shared" si="400"/>
        <v>-333.51383372014976</v>
      </c>
      <c r="D2579" s="1">
        <f t="shared" si="401"/>
        <v>-53.349331671604922</v>
      </c>
      <c r="E2579" s="1">
        <f t="shared" si="399"/>
        <v>61.027363926221987</v>
      </c>
      <c r="F2579" s="1">
        <f t="shared" si="402"/>
        <v>0.46558095274905587</v>
      </c>
      <c r="G2579" s="1">
        <f t="shared" si="403"/>
        <v>28.413178240533796</v>
      </c>
      <c r="H2579" s="1">
        <f t="shared" si="404"/>
        <v>-287.91751360256922</v>
      </c>
      <c r="I2579" s="1">
        <f t="shared" si="405"/>
        <v>-0.10250891666951623</v>
      </c>
      <c r="J2579" s="1">
        <f t="shared" si="406"/>
        <v>-9.5359398484872154E-2</v>
      </c>
    </row>
    <row r="2580" spans="1:10" x14ac:dyDescent="0.25">
      <c r="A2580" s="1">
        <f t="shared" si="407"/>
        <v>2555</v>
      </c>
      <c r="B2580" s="1">
        <f t="shared" si="408"/>
        <v>0.25549999999998818</v>
      </c>
      <c r="C2580" s="1">
        <f t="shared" si="400"/>
        <v>-333.54262547151001</v>
      </c>
      <c r="D2580" s="1">
        <f t="shared" si="401"/>
        <v>-53.382685934152072</v>
      </c>
      <c r="E2580" s="1">
        <f t="shared" si="399"/>
        <v>61.027363926221987</v>
      </c>
      <c r="F2580" s="1">
        <f t="shared" si="402"/>
        <v>0.46558095274905587</v>
      </c>
      <c r="G2580" s="1">
        <f t="shared" si="403"/>
        <v>28.413178240533796</v>
      </c>
      <c r="H2580" s="1">
        <f t="shared" si="404"/>
        <v>-287.78533795188127</v>
      </c>
      <c r="I2580" s="1">
        <f t="shared" si="405"/>
        <v>-0.10255547476479113</v>
      </c>
      <c r="J2580" s="1">
        <f t="shared" si="406"/>
        <v>-9.5405956580147055E-2</v>
      </c>
    </row>
    <row r="2581" spans="1:10" x14ac:dyDescent="0.25">
      <c r="A2581" s="1">
        <f t="shared" si="407"/>
        <v>2556</v>
      </c>
      <c r="B2581" s="1">
        <f t="shared" si="408"/>
        <v>0.25559999999998817</v>
      </c>
      <c r="C2581" s="1">
        <f t="shared" si="400"/>
        <v>-333.57140400530517</v>
      </c>
      <c r="D2581" s="1">
        <f t="shared" si="401"/>
        <v>-53.416043074552604</v>
      </c>
      <c r="E2581" s="1">
        <f t="shared" si="399"/>
        <v>61.027363926221987</v>
      </c>
      <c r="F2581" s="1">
        <f t="shared" si="402"/>
        <v>0.46558095274905587</v>
      </c>
      <c r="G2581" s="1">
        <f t="shared" si="403"/>
        <v>28.413178240533796</v>
      </c>
      <c r="H2581" s="1">
        <f t="shared" si="404"/>
        <v>-287.65329402848829</v>
      </c>
      <c r="I2581" s="1">
        <f t="shared" si="405"/>
        <v>-0.10260203286006603</v>
      </c>
      <c r="J2581" s="1">
        <f t="shared" si="406"/>
        <v>-9.5452514675421957E-2</v>
      </c>
    </row>
    <row r="2582" spans="1:10" x14ac:dyDescent="0.25">
      <c r="A2582" s="1">
        <f t="shared" si="407"/>
        <v>2557</v>
      </c>
      <c r="B2582" s="1">
        <f t="shared" si="408"/>
        <v>0.25569999999998816</v>
      </c>
      <c r="C2582" s="1">
        <f t="shared" si="400"/>
        <v>-333.60016933470803</v>
      </c>
      <c r="D2582" s="1">
        <f t="shared" si="401"/>
        <v>-53.449403091486076</v>
      </c>
      <c r="E2582" s="1">
        <f t="shared" si="399"/>
        <v>61.027363926221987</v>
      </c>
      <c r="F2582" s="1">
        <f t="shared" si="402"/>
        <v>0.46558095274905587</v>
      </c>
      <c r="G2582" s="1">
        <f t="shared" si="403"/>
        <v>28.413178240533796</v>
      </c>
      <c r="H2582" s="1">
        <f t="shared" si="404"/>
        <v>-287.52138163716165</v>
      </c>
      <c r="I2582" s="1">
        <f t="shared" si="405"/>
        <v>-0.10264859095534093</v>
      </c>
      <c r="J2582" s="1">
        <f t="shared" si="406"/>
        <v>-9.5499072770696858E-2</v>
      </c>
    </row>
    <row r="2583" spans="1:10" x14ac:dyDescent="0.25">
      <c r="A2583" s="1">
        <f t="shared" si="407"/>
        <v>2558</v>
      </c>
      <c r="B2583" s="1">
        <f t="shared" si="408"/>
        <v>0.25579999999998815</v>
      </c>
      <c r="C2583" s="1">
        <f t="shared" si="400"/>
        <v>-333.62892147287175</v>
      </c>
      <c r="D2583" s="1">
        <f t="shared" si="401"/>
        <v>-53.482765983633364</v>
      </c>
      <c r="E2583" s="1">
        <f t="shared" si="399"/>
        <v>61.027363926221987</v>
      </c>
      <c r="F2583" s="1">
        <f t="shared" si="402"/>
        <v>0.46558095274905587</v>
      </c>
      <c r="G2583" s="1">
        <f t="shared" si="403"/>
        <v>28.413178240533796</v>
      </c>
      <c r="H2583" s="1">
        <f t="shared" si="404"/>
        <v>-287.38960058305662</v>
      </c>
      <c r="I2583" s="1">
        <f t="shared" si="405"/>
        <v>-0.10269514905061583</v>
      </c>
      <c r="J2583" s="1">
        <f t="shared" si="406"/>
        <v>-9.5545630865971759E-2</v>
      </c>
    </row>
    <row r="2584" spans="1:10" x14ac:dyDescent="0.25">
      <c r="A2584" s="1">
        <f t="shared" si="407"/>
        <v>2559</v>
      </c>
      <c r="B2584" s="1">
        <f t="shared" si="408"/>
        <v>0.25589999999998814</v>
      </c>
      <c r="C2584" s="1">
        <f t="shared" si="400"/>
        <v>-333.65766043293007</v>
      </c>
      <c r="D2584" s="1">
        <f t="shared" si="401"/>
        <v>-53.51613174967666</v>
      </c>
      <c r="E2584" s="1">
        <f t="shared" si="399"/>
        <v>61.027363926221987</v>
      </c>
      <c r="F2584" s="1">
        <f t="shared" si="402"/>
        <v>0.46558095274905587</v>
      </c>
      <c r="G2584" s="1">
        <f t="shared" si="403"/>
        <v>28.413178240533796</v>
      </c>
      <c r="H2584" s="1">
        <f t="shared" si="404"/>
        <v>-287.2579506717118</v>
      </c>
      <c r="I2584" s="1">
        <f t="shared" si="405"/>
        <v>-0.10274170714589073</v>
      </c>
      <c r="J2584" s="1">
        <f t="shared" si="406"/>
        <v>-9.559218896124666E-2</v>
      </c>
    </row>
    <row r="2585" spans="1:10" x14ac:dyDescent="0.25">
      <c r="A2585" s="1">
        <f t="shared" si="407"/>
        <v>2560</v>
      </c>
      <c r="B2585" s="1">
        <f t="shared" si="408"/>
        <v>0.25599999999998813</v>
      </c>
      <c r="C2585" s="1">
        <f t="shared" si="400"/>
        <v>-333.68638622799722</v>
      </c>
      <c r="D2585" s="1">
        <f t="shared" si="401"/>
        <v>-53.549500388299457</v>
      </c>
      <c r="E2585" s="1">
        <f t="shared" si="399"/>
        <v>61.027363926221987</v>
      </c>
      <c r="F2585" s="1">
        <f t="shared" si="402"/>
        <v>0.46558095274905587</v>
      </c>
      <c r="G2585" s="1">
        <f t="shared" si="403"/>
        <v>28.413178240533796</v>
      </c>
      <c r="H2585" s="1">
        <f t="shared" si="404"/>
        <v>-287.12643170904806</v>
      </c>
      <c r="I2585" s="1">
        <f t="shared" si="405"/>
        <v>-0.10278826524116563</v>
      </c>
      <c r="J2585" s="1">
        <f t="shared" si="406"/>
        <v>-9.5638747056521561E-2</v>
      </c>
    </row>
    <row r="2586" spans="1:10" x14ac:dyDescent="0.25">
      <c r="A2586" s="1">
        <f t="shared" si="407"/>
        <v>2561</v>
      </c>
      <c r="B2586" s="1">
        <f t="shared" si="408"/>
        <v>0.25609999999998811</v>
      </c>
      <c r="C2586" s="1">
        <f t="shared" si="400"/>
        <v>-333.7150988711681</v>
      </c>
      <c r="D2586" s="1">
        <f t="shared" si="401"/>
        <v>-53.582871898186575</v>
      </c>
      <c r="E2586" s="1">
        <f t="shared" si="399"/>
        <v>61.027363926221987</v>
      </c>
      <c r="F2586" s="1">
        <f t="shared" si="402"/>
        <v>0.46558095274905587</v>
      </c>
      <c r="G2586" s="1">
        <f t="shared" si="403"/>
        <v>28.413178240533796</v>
      </c>
      <c r="H2586" s="1">
        <f t="shared" si="404"/>
        <v>-286.99504350136755</v>
      </c>
      <c r="I2586" s="1">
        <f t="shared" si="405"/>
        <v>-0.10283482333644053</v>
      </c>
      <c r="J2586" s="1">
        <f t="shared" si="406"/>
        <v>-9.5685305151796463E-2</v>
      </c>
    </row>
    <row r="2587" spans="1:10" x14ac:dyDescent="0.25">
      <c r="A2587" s="1">
        <f t="shared" si="407"/>
        <v>2562</v>
      </c>
      <c r="B2587" s="1">
        <f t="shared" si="408"/>
        <v>0.2561999999999881</v>
      </c>
      <c r="C2587" s="1">
        <f t="shared" si="400"/>
        <v>-333.74379837551822</v>
      </c>
      <c r="D2587" s="1">
        <f t="shared" si="401"/>
        <v>-53.616246278024128</v>
      </c>
      <c r="E2587" s="1">
        <f t="shared" ref="E2587:E2650" si="409">SQRT(2*$C$17/($B$15*(1-($B$13/$B$12)^4)))</f>
        <v>61.027363926221987</v>
      </c>
      <c r="F2587" s="1">
        <f t="shared" si="402"/>
        <v>0.46558095274905587</v>
      </c>
      <c r="G2587" s="1">
        <f t="shared" si="403"/>
        <v>28.413178240533796</v>
      </c>
      <c r="H2587" s="1">
        <f t="shared" si="404"/>
        <v>-286.86378585535255</v>
      </c>
      <c r="I2587" s="1">
        <f t="shared" si="405"/>
        <v>-0.10288138143171544</v>
      </c>
      <c r="J2587" s="1">
        <f t="shared" si="406"/>
        <v>-9.5731863247071364E-2</v>
      </c>
    </row>
    <row r="2588" spans="1:10" x14ac:dyDescent="0.25">
      <c r="A2588" s="1">
        <f t="shared" si="407"/>
        <v>2563</v>
      </c>
      <c r="B2588" s="1">
        <f t="shared" si="408"/>
        <v>0.25629999999998809</v>
      </c>
      <c r="C2588" s="1">
        <f t="shared" si="400"/>
        <v>-333.77248475410374</v>
      </c>
      <c r="D2588" s="1">
        <f t="shared" si="401"/>
        <v>-53.649623526499539</v>
      </c>
      <c r="E2588" s="1">
        <f t="shared" si="409"/>
        <v>61.027363926221987</v>
      </c>
      <c r="F2588" s="1">
        <f t="shared" si="402"/>
        <v>0.46558095274905587</v>
      </c>
      <c r="G2588" s="1">
        <f t="shared" si="403"/>
        <v>28.413178240533796</v>
      </c>
      <c r="H2588" s="1">
        <f t="shared" si="404"/>
        <v>-286.73265857806507</v>
      </c>
      <c r="I2588" s="1">
        <f t="shared" si="405"/>
        <v>-0.10292793952699034</v>
      </c>
      <c r="J2588" s="1">
        <f t="shared" si="406"/>
        <v>-9.5778421342346265E-2</v>
      </c>
    </row>
    <row r="2589" spans="1:10" x14ac:dyDescent="0.25">
      <c r="A2589" s="1">
        <f t="shared" si="407"/>
        <v>2564</v>
      </c>
      <c r="B2589" s="1">
        <f t="shared" si="408"/>
        <v>0.25639999999998808</v>
      </c>
      <c r="C2589" s="1">
        <f t="shared" si="400"/>
        <v>-333.80115801996158</v>
      </c>
      <c r="D2589" s="1">
        <f t="shared" si="401"/>
        <v>-53.683003642301536</v>
      </c>
      <c r="E2589" s="1">
        <f t="shared" si="409"/>
        <v>61.027363926221987</v>
      </c>
      <c r="F2589" s="1">
        <f t="shared" si="402"/>
        <v>0.46558095274905587</v>
      </c>
      <c r="G2589" s="1">
        <f t="shared" si="403"/>
        <v>28.413178240533796</v>
      </c>
      <c r="H2589" s="1">
        <f t="shared" si="404"/>
        <v>-286.60166147694554</v>
      </c>
      <c r="I2589" s="1">
        <f t="shared" si="405"/>
        <v>-0.10297449762226524</v>
      </c>
      <c r="J2589" s="1">
        <f t="shared" si="406"/>
        <v>-9.5824979437621166E-2</v>
      </c>
    </row>
    <row r="2590" spans="1:10" x14ac:dyDescent="0.25">
      <c r="A2590" s="1">
        <f t="shared" si="407"/>
        <v>2565</v>
      </c>
      <c r="B2590" s="1">
        <f t="shared" si="408"/>
        <v>0.25649999999998807</v>
      </c>
      <c r="C2590" s="1">
        <f t="shared" si="400"/>
        <v>-333.82981818610926</v>
      </c>
      <c r="D2590" s="1">
        <f t="shared" si="401"/>
        <v>-53.716386624120148</v>
      </c>
      <c r="E2590" s="1">
        <f t="shared" si="409"/>
        <v>61.027363926221987</v>
      </c>
      <c r="F2590" s="1">
        <f t="shared" si="402"/>
        <v>0.46558095274905587</v>
      </c>
      <c r="G2590" s="1">
        <f t="shared" si="403"/>
        <v>28.413178240533796</v>
      </c>
      <c r="H2590" s="1">
        <f t="shared" si="404"/>
        <v>-286.47079435981192</v>
      </c>
      <c r="I2590" s="1">
        <f t="shared" si="405"/>
        <v>-0.10302105571754014</v>
      </c>
      <c r="J2590" s="1">
        <f t="shared" si="406"/>
        <v>-9.5871537532896067E-2</v>
      </c>
    </row>
    <row r="2591" spans="1:10" x14ac:dyDescent="0.25">
      <c r="A2591" s="1">
        <f t="shared" si="407"/>
        <v>2566</v>
      </c>
      <c r="B2591" s="1">
        <f t="shared" si="408"/>
        <v>0.25659999999998806</v>
      </c>
      <c r="C2591" s="1">
        <f t="shared" ref="C2591:C2654" si="410">C2590+H2590*$B$2</f>
        <v>-333.85846526554525</v>
      </c>
      <c r="D2591" s="1">
        <f t="shared" ref="D2591:D2654" si="411">D2590+$B$2*C2591</f>
        <v>-53.749772470646704</v>
      </c>
      <c r="E2591" s="1">
        <f t="shared" si="409"/>
        <v>61.027363926221987</v>
      </c>
      <c r="F2591" s="1">
        <f t="shared" ref="F2591:F2654" si="412">PI()*($B$13/2)^2*$B$15*E2591</f>
        <v>0.46558095274905587</v>
      </c>
      <c r="G2591" s="1">
        <f t="shared" ref="G2591:G2654" si="413">E2591*F2591</f>
        <v>28.413178240533796</v>
      </c>
      <c r="H2591" s="1">
        <f t="shared" ref="H2591:H2654" si="414">-(0.5*$B$3*C2591^2*$B$5*$B$11)/J2590-$B$10+G2591/J2590</f>
        <v>-286.34005703485883</v>
      </c>
      <c r="I2591" s="1">
        <f t="shared" ref="I2591:I2654" si="415">I2590-F2591*$B$2</f>
        <v>-0.10306761381281504</v>
      </c>
      <c r="J2591" s="1">
        <f t="shared" ref="J2591:J2654" si="416">$B$7+I2591</f>
        <v>-9.5918095628170968E-2</v>
      </c>
    </row>
    <row r="2592" spans="1:10" x14ac:dyDescent="0.25">
      <c r="A2592" s="1">
        <f t="shared" si="407"/>
        <v>2567</v>
      </c>
      <c r="B2592" s="1">
        <f t="shared" si="408"/>
        <v>0.25669999999998805</v>
      </c>
      <c r="C2592" s="1">
        <f t="shared" si="410"/>
        <v>-333.88709927124876</v>
      </c>
      <c r="D2592" s="1">
        <f t="shared" si="411"/>
        <v>-53.783161180573828</v>
      </c>
      <c r="E2592" s="1">
        <f t="shared" si="409"/>
        <v>61.027363926221987</v>
      </c>
      <c r="F2592" s="1">
        <f t="shared" si="412"/>
        <v>0.46558095274905587</v>
      </c>
      <c r="G2592" s="1">
        <f t="shared" si="413"/>
        <v>28.413178240533796</v>
      </c>
      <c r="H2592" s="1">
        <f t="shared" si="414"/>
        <v>-286.20944931065668</v>
      </c>
      <c r="I2592" s="1">
        <f t="shared" si="415"/>
        <v>-0.10311417190808994</v>
      </c>
      <c r="J2592" s="1">
        <f t="shared" si="416"/>
        <v>-9.596465372344587E-2</v>
      </c>
    </row>
    <row r="2593" spans="1:10" x14ac:dyDescent="0.25">
      <c r="A2593" s="1">
        <f t="shared" si="407"/>
        <v>2568</v>
      </c>
      <c r="B2593" s="1">
        <f t="shared" si="408"/>
        <v>0.25679999999998804</v>
      </c>
      <c r="C2593" s="1">
        <f t="shared" si="410"/>
        <v>-333.91572021617981</v>
      </c>
      <c r="D2593" s="1">
        <f t="shared" si="411"/>
        <v>-53.816552752595449</v>
      </c>
      <c r="E2593" s="1">
        <f t="shared" si="409"/>
        <v>61.027363926221987</v>
      </c>
      <c r="F2593" s="1">
        <f t="shared" si="412"/>
        <v>0.46558095274905587</v>
      </c>
      <c r="G2593" s="1">
        <f t="shared" si="413"/>
        <v>28.413178240533796</v>
      </c>
      <c r="H2593" s="1">
        <f t="shared" si="414"/>
        <v>-286.07897099615064</v>
      </c>
      <c r="I2593" s="1">
        <f t="shared" si="415"/>
        <v>-0.10316073000336484</v>
      </c>
      <c r="J2593" s="1">
        <f t="shared" si="416"/>
        <v>-9.6011211818720771E-2</v>
      </c>
    </row>
    <row r="2594" spans="1:10" x14ac:dyDescent="0.25">
      <c r="A2594" s="1">
        <f t="shared" si="407"/>
        <v>2569</v>
      </c>
      <c r="B2594" s="1">
        <f t="shared" si="408"/>
        <v>0.25689999999998803</v>
      </c>
      <c r="C2594" s="1">
        <f t="shared" si="410"/>
        <v>-333.94432811327943</v>
      </c>
      <c r="D2594" s="1">
        <f t="shared" si="411"/>
        <v>-53.849947185406776</v>
      </c>
      <c r="E2594" s="1">
        <f t="shared" si="409"/>
        <v>61.027363926221987</v>
      </c>
      <c r="F2594" s="1">
        <f t="shared" si="412"/>
        <v>0.46558095274905587</v>
      </c>
      <c r="G2594" s="1">
        <f t="shared" si="413"/>
        <v>28.413178240533796</v>
      </c>
      <c r="H2594" s="1">
        <f t="shared" si="414"/>
        <v>-285.94862190065976</v>
      </c>
      <c r="I2594" s="1">
        <f t="shared" si="415"/>
        <v>-0.10320728809863974</v>
      </c>
      <c r="J2594" s="1">
        <f t="shared" si="416"/>
        <v>-9.6057769913995672E-2</v>
      </c>
    </row>
    <row r="2595" spans="1:10" x14ac:dyDescent="0.25">
      <c r="A2595" s="1">
        <f t="shared" si="407"/>
        <v>2570</v>
      </c>
      <c r="B2595" s="1">
        <f t="shared" si="408"/>
        <v>0.25699999999998802</v>
      </c>
      <c r="C2595" s="1">
        <f t="shared" si="410"/>
        <v>-333.97292297546949</v>
      </c>
      <c r="D2595" s="1">
        <f t="shared" si="411"/>
        <v>-53.88334447770432</v>
      </c>
      <c r="E2595" s="1">
        <f t="shared" si="409"/>
        <v>61.027363926221987</v>
      </c>
      <c r="F2595" s="1">
        <f t="shared" si="412"/>
        <v>0.46558095274905587</v>
      </c>
      <c r="G2595" s="1">
        <f t="shared" si="413"/>
        <v>28.413178240533796</v>
      </c>
      <c r="H2595" s="1">
        <f t="shared" si="414"/>
        <v>-285.81840183387624</v>
      </c>
      <c r="I2595" s="1">
        <f t="shared" si="415"/>
        <v>-0.10325384619391464</v>
      </c>
      <c r="J2595" s="1">
        <f t="shared" si="416"/>
        <v>-9.6104328009270573E-2</v>
      </c>
    </row>
    <row r="2596" spans="1:10" x14ac:dyDescent="0.25">
      <c r="A2596" s="1">
        <f t="shared" si="407"/>
        <v>2571</v>
      </c>
      <c r="B2596" s="1">
        <f t="shared" si="408"/>
        <v>0.257099999999988</v>
      </c>
      <c r="C2596" s="1">
        <f t="shared" si="410"/>
        <v>-334.00150481565288</v>
      </c>
      <c r="D2596" s="1">
        <f t="shared" si="411"/>
        <v>-53.916744628185882</v>
      </c>
      <c r="E2596" s="1">
        <f t="shared" si="409"/>
        <v>61.027363926221987</v>
      </c>
      <c r="F2596" s="1">
        <f t="shared" si="412"/>
        <v>0.46558095274905587</v>
      </c>
      <c r="G2596" s="1">
        <f t="shared" si="413"/>
        <v>28.413178240533796</v>
      </c>
      <c r="H2596" s="1">
        <f t="shared" si="414"/>
        <v>-285.68831060586416</v>
      </c>
      <c r="I2596" s="1">
        <f t="shared" si="415"/>
        <v>-0.10330040428918955</v>
      </c>
      <c r="J2596" s="1">
        <f t="shared" si="416"/>
        <v>-9.6150886104545474E-2</v>
      </c>
    </row>
    <row r="2597" spans="1:10" x14ac:dyDescent="0.25">
      <c r="A2597" s="1">
        <f t="shared" si="407"/>
        <v>2572</v>
      </c>
      <c r="B2597" s="1">
        <f t="shared" si="408"/>
        <v>0.25719999999998799</v>
      </c>
      <c r="C2597" s="1">
        <f t="shared" si="410"/>
        <v>-334.03007364671345</v>
      </c>
      <c r="D2597" s="1">
        <f t="shared" si="411"/>
        <v>-53.95014763555055</v>
      </c>
      <c r="E2597" s="1">
        <f t="shared" si="409"/>
        <v>61.027363926221987</v>
      </c>
      <c r="F2597" s="1">
        <f t="shared" si="412"/>
        <v>0.46558095274905587</v>
      </c>
      <c r="G2597" s="1">
        <f t="shared" si="413"/>
        <v>28.413178240533796</v>
      </c>
      <c r="H2597" s="1">
        <f t="shared" si="414"/>
        <v>-285.55834802705886</v>
      </c>
      <c r="I2597" s="1">
        <f t="shared" si="415"/>
        <v>-0.10334696238446445</v>
      </c>
      <c r="J2597" s="1">
        <f t="shared" si="416"/>
        <v>-9.6197444199820376E-2</v>
      </c>
    </row>
    <row r="2598" spans="1:10" x14ac:dyDescent="0.25">
      <c r="A2598" s="1">
        <f t="shared" si="407"/>
        <v>2573</v>
      </c>
      <c r="B2598" s="1">
        <f t="shared" si="408"/>
        <v>0.25729999999998798</v>
      </c>
      <c r="C2598" s="1">
        <f t="shared" si="410"/>
        <v>-334.05862948151616</v>
      </c>
      <c r="D2598" s="1">
        <f t="shared" si="411"/>
        <v>-53.983553498498701</v>
      </c>
      <c r="E2598" s="1">
        <f t="shared" si="409"/>
        <v>61.027363926221987</v>
      </c>
      <c r="F2598" s="1">
        <f t="shared" si="412"/>
        <v>0.46558095274905587</v>
      </c>
      <c r="G2598" s="1">
        <f t="shared" si="413"/>
        <v>28.413178240533796</v>
      </c>
      <c r="H2598" s="1">
        <f t="shared" si="414"/>
        <v>-285.42851390826598</v>
      </c>
      <c r="I2598" s="1">
        <f t="shared" si="415"/>
        <v>-0.10339352047973935</v>
      </c>
      <c r="J2598" s="1">
        <f t="shared" si="416"/>
        <v>-9.6244002295095277E-2</v>
      </c>
    </row>
    <row r="2599" spans="1:10" x14ac:dyDescent="0.25">
      <c r="A2599" s="1">
        <f t="shared" si="407"/>
        <v>2574</v>
      </c>
      <c r="B2599" s="1">
        <f t="shared" si="408"/>
        <v>0.25739999999998797</v>
      </c>
      <c r="C2599" s="1">
        <f t="shared" si="410"/>
        <v>-334.08717233290702</v>
      </c>
      <c r="D2599" s="1">
        <f t="shared" si="411"/>
        <v>-54.016962215731994</v>
      </c>
      <c r="E2599" s="1">
        <f t="shared" si="409"/>
        <v>61.027363926221987</v>
      </c>
      <c r="F2599" s="1">
        <f t="shared" si="412"/>
        <v>0.46558095274905587</v>
      </c>
      <c r="G2599" s="1">
        <f t="shared" si="413"/>
        <v>28.413178240533796</v>
      </c>
      <c r="H2599" s="1">
        <f t="shared" si="414"/>
        <v>-285.29880806066046</v>
      </c>
      <c r="I2599" s="1">
        <f t="shared" si="415"/>
        <v>-0.10344007857501425</v>
      </c>
      <c r="J2599" s="1">
        <f t="shared" si="416"/>
        <v>-9.6290560390370178E-2</v>
      </c>
    </row>
    <row r="2600" spans="1:10" x14ac:dyDescent="0.25">
      <c r="A2600" s="1">
        <f t="shared" si="407"/>
        <v>2575</v>
      </c>
      <c r="B2600" s="1">
        <f t="shared" si="408"/>
        <v>0.25749999999998796</v>
      </c>
      <c r="C2600" s="1">
        <f t="shared" si="410"/>
        <v>-334.11570221371306</v>
      </c>
      <c r="D2600" s="1">
        <f t="shared" si="411"/>
        <v>-54.050373785953362</v>
      </c>
      <c r="E2600" s="1">
        <f t="shared" si="409"/>
        <v>61.027363926221987</v>
      </c>
      <c r="F2600" s="1">
        <f t="shared" si="412"/>
        <v>0.46558095274905587</v>
      </c>
      <c r="G2600" s="1">
        <f t="shared" si="413"/>
        <v>28.413178240533796</v>
      </c>
      <c r="H2600" s="1">
        <f t="shared" si="414"/>
        <v>-285.16923029578584</v>
      </c>
      <c r="I2600" s="1">
        <f t="shared" si="415"/>
        <v>-0.10348663667028915</v>
      </c>
      <c r="J2600" s="1">
        <f t="shared" si="416"/>
        <v>-9.6337118485645079E-2</v>
      </c>
    </row>
    <row r="2601" spans="1:10" x14ac:dyDescent="0.25">
      <c r="A2601" s="1">
        <f t="shared" si="407"/>
        <v>2576</v>
      </c>
      <c r="B2601" s="1">
        <f t="shared" si="408"/>
        <v>0.25759999999998795</v>
      </c>
      <c r="C2601" s="1">
        <f t="shared" si="410"/>
        <v>-334.14421913674266</v>
      </c>
      <c r="D2601" s="1">
        <f t="shared" si="411"/>
        <v>-54.083788207867038</v>
      </c>
      <c r="E2601" s="1">
        <f t="shared" si="409"/>
        <v>61.027363926221987</v>
      </c>
      <c r="F2601" s="1">
        <f t="shared" si="412"/>
        <v>0.46558095274905587</v>
      </c>
      <c r="G2601" s="1">
        <f t="shared" si="413"/>
        <v>28.413178240533796</v>
      </c>
      <c r="H2601" s="1">
        <f t="shared" si="414"/>
        <v>-285.03978042555303</v>
      </c>
      <c r="I2601" s="1">
        <f t="shared" si="415"/>
        <v>-0.10353319476556405</v>
      </c>
      <c r="J2601" s="1">
        <f t="shared" si="416"/>
        <v>-9.638367658091998E-2</v>
      </c>
    </row>
    <row r="2602" spans="1:10" x14ac:dyDescent="0.25">
      <c r="A2602" s="1">
        <f t="shared" si="407"/>
        <v>2577</v>
      </c>
      <c r="B2602" s="1">
        <f t="shared" si="408"/>
        <v>0.25769999999998794</v>
      </c>
      <c r="C2602" s="1">
        <f t="shared" si="410"/>
        <v>-334.17272311478524</v>
      </c>
      <c r="D2602" s="1">
        <f t="shared" si="411"/>
        <v>-54.117205480178519</v>
      </c>
      <c r="E2602" s="1">
        <f t="shared" si="409"/>
        <v>61.027363926221987</v>
      </c>
      <c r="F2602" s="1">
        <f t="shared" si="412"/>
        <v>0.46558095274905587</v>
      </c>
      <c r="G2602" s="1">
        <f t="shared" si="413"/>
        <v>28.413178240533796</v>
      </c>
      <c r="H2602" s="1">
        <f t="shared" si="414"/>
        <v>-284.91045826223979</v>
      </c>
      <c r="I2602" s="1">
        <f t="shared" si="415"/>
        <v>-0.10357975286083895</v>
      </c>
      <c r="J2602" s="1">
        <f t="shared" si="416"/>
        <v>-9.6430234676194881E-2</v>
      </c>
    </row>
    <row r="2603" spans="1:10" x14ac:dyDescent="0.25">
      <c r="A2603" s="1">
        <f t="shared" si="407"/>
        <v>2578</v>
      </c>
      <c r="B2603" s="1">
        <f t="shared" si="408"/>
        <v>0.25779999999998793</v>
      </c>
      <c r="C2603" s="1">
        <f t="shared" si="410"/>
        <v>-334.20121416061147</v>
      </c>
      <c r="D2603" s="1">
        <f t="shared" si="411"/>
        <v>-54.150625601594584</v>
      </c>
      <c r="E2603" s="1">
        <f t="shared" si="409"/>
        <v>61.027363926221987</v>
      </c>
      <c r="F2603" s="1">
        <f t="shared" si="412"/>
        <v>0.46558095274905587</v>
      </c>
      <c r="G2603" s="1">
        <f t="shared" si="413"/>
        <v>28.413178240533796</v>
      </c>
      <c r="H2603" s="1">
        <f t="shared" si="414"/>
        <v>-284.78126361848956</v>
      </c>
      <c r="I2603" s="1">
        <f t="shared" si="415"/>
        <v>-0.10362631095611385</v>
      </c>
      <c r="J2603" s="1">
        <f t="shared" si="416"/>
        <v>-9.6476792771469783E-2</v>
      </c>
    </row>
    <row r="2604" spans="1:10" x14ac:dyDescent="0.25">
      <c r="A2604" s="1">
        <f t="shared" si="407"/>
        <v>2579</v>
      </c>
      <c r="B2604" s="1">
        <f t="shared" si="408"/>
        <v>0.25789999999998792</v>
      </c>
      <c r="C2604" s="1">
        <f t="shared" si="410"/>
        <v>-334.22969228697332</v>
      </c>
      <c r="D2604" s="1">
        <f t="shared" si="411"/>
        <v>-54.184048570823279</v>
      </c>
      <c r="E2604" s="1">
        <f t="shared" si="409"/>
        <v>61.027363926221987</v>
      </c>
      <c r="F2604" s="1">
        <f t="shared" si="412"/>
        <v>0.46558095274905587</v>
      </c>
      <c r="G2604" s="1">
        <f t="shared" si="413"/>
        <v>28.413178240533796</v>
      </c>
      <c r="H2604" s="1">
        <f t="shared" si="414"/>
        <v>-284.65219630731082</v>
      </c>
      <c r="I2604" s="1">
        <f t="shared" si="415"/>
        <v>-0.10367286905138876</v>
      </c>
      <c r="J2604" s="1">
        <f t="shared" si="416"/>
        <v>-9.6523350866744684E-2</v>
      </c>
    </row>
    <row r="2605" spans="1:10" x14ac:dyDescent="0.25">
      <c r="A2605" s="1">
        <f t="shared" si="407"/>
        <v>2580</v>
      </c>
      <c r="B2605" s="1">
        <f t="shared" si="408"/>
        <v>0.25799999999998791</v>
      </c>
      <c r="C2605" s="1">
        <f t="shared" si="410"/>
        <v>-334.25815750660405</v>
      </c>
      <c r="D2605" s="1">
        <f t="shared" si="411"/>
        <v>-54.21747438657394</v>
      </c>
      <c r="E2605" s="1">
        <f t="shared" si="409"/>
        <v>61.027363926221987</v>
      </c>
      <c r="F2605" s="1">
        <f t="shared" si="412"/>
        <v>0.46558095274905587</v>
      </c>
      <c r="G2605" s="1">
        <f t="shared" si="413"/>
        <v>28.413178240533796</v>
      </c>
      <c r="H2605" s="1">
        <f t="shared" si="414"/>
        <v>-284.52325614207587</v>
      </c>
      <c r="I2605" s="1">
        <f t="shared" si="415"/>
        <v>-0.10371942714666366</v>
      </c>
      <c r="J2605" s="1">
        <f t="shared" si="416"/>
        <v>-9.6569908962019585E-2</v>
      </c>
    </row>
    <row r="2606" spans="1:10" x14ac:dyDescent="0.25">
      <c r="A2606" s="1">
        <f t="shared" si="407"/>
        <v>2581</v>
      </c>
      <c r="B2606" s="1">
        <f t="shared" si="408"/>
        <v>0.25809999999998789</v>
      </c>
      <c r="C2606" s="1">
        <f t="shared" si="410"/>
        <v>-334.28660983221823</v>
      </c>
      <c r="D2606" s="1">
        <f t="shared" si="411"/>
        <v>-54.250903047557159</v>
      </c>
      <c r="E2606" s="1">
        <f t="shared" si="409"/>
        <v>61.027363926221987</v>
      </c>
      <c r="F2606" s="1">
        <f t="shared" si="412"/>
        <v>0.46558095274905587</v>
      </c>
      <c r="G2606" s="1">
        <f t="shared" si="413"/>
        <v>28.413178240533796</v>
      </c>
      <c r="H2606" s="1">
        <f t="shared" si="414"/>
        <v>-284.39444293652025</v>
      </c>
      <c r="I2606" s="1">
        <f t="shared" si="415"/>
        <v>-0.10376598524193856</v>
      </c>
      <c r="J2606" s="1">
        <f t="shared" si="416"/>
        <v>-9.6616467057294486E-2</v>
      </c>
    </row>
    <row r="2607" spans="1:10" x14ac:dyDescent="0.25">
      <c r="A2607" s="1">
        <f t="shared" si="407"/>
        <v>2582</v>
      </c>
      <c r="B2607" s="1">
        <f t="shared" si="408"/>
        <v>0.25819999999998788</v>
      </c>
      <c r="C2607" s="1">
        <f t="shared" si="410"/>
        <v>-334.3150492765119</v>
      </c>
      <c r="D2607" s="1">
        <f t="shared" si="411"/>
        <v>-54.284334552484808</v>
      </c>
      <c r="E2607" s="1">
        <f t="shared" si="409"/>
        <v>61.027363926221987</v>
      </c>
      <c r="F2607" s="1">
        <f t="shared" si="412"/>
        <v>0.46558095274905587</v>
      </c>
      <c r="G2607" s="1">
        <f t="shared" si="413"/>
        <v>28.413178240533796</v>
      </c>
      <c r="H2607" s="1">
        <f t="shared" si="414"/>
        <v>-284.26575650474177</v>
      </c>
      <c r="I2607" s="1">
        <f t="shared" si="415"/>
        <v>-0.10381254333721346</v>
      </c>
      <c r="J2607" s="1">
        <f t="shared" si="416"/>
        <v>-9.6663025152569387E-2</v>
      </c>
    </row>
    <row r="2608" spans="1:10" x14ac:dyDescent="0.25">
      <c r="A2608" s="1">
        <f t="shared" si="407"/>
        <v>2583</v>
      </c>
      <c r="B2608" s="1">
        <f t="shared" si="408"/>
        <v>0.25829999999998787</v>
      </c>
      <c r="C2608" s="1">
        <f t="shared" si="410"/>
        <v>-334.34347585216238</v>
      </c>
      <c r="D2608" s="1">
        <f t="shared" si="411"/>
        <v>-54.317768900070021</v>
      </c>
      <c r="E2608" s="1">
        <f t="shared" si="409"/>
        <v>61.027363926221987</v>
      </c>
      <c r="F2608" s="1">
        <f t="shared" si="412"/>
        <v>0.46558095274905587</v>
      </c>
      <c r="G2608" s="1">
        <f t="shared" si="413"/>
        <v>28.413178240533796</v>
      </c>
      <c r="H2608" s="1">
        <f t="shared" si="414"/>
        <v>-284.13719666119965</v>
      </c>
      <c r="I2608" s="1">
        <f t="shared" si="415"/>
        <v>-0.10385910143248836</v>
      </c>
      <c r="J2608" s="1">
        <f t="shared" si="416"/>
        <v>-9.6709583247844289E-2</v>
      </c>
    </row>
    <row r="2609" spans="1:10" x14ac:dyDescent="0.25">
      <c r="A2609" s="1">
        <f t="shared" si="407"/>
        <v>2584</v>
      </c>
      <c r="B2609" s="1">
        <f t="shared" si="408"/>
        <v>0.25839999999998786</v>
      </c>
      <c r="C2609" s="1">
        <f t="shared" si="410"/>
        <v>-334.37188957182849</v>
      </c>
      <c r="D2609" s="1">
        <f t="shared" si="411"/>
        <v>-54.351206089027201</v>
      </c>
      <c r="E2609" s="1">
        <f t="shared" si="409"/>
        <v>61.027363926221987</v>
      </c>
      <c r="F2609" s="1">
        <f t="shared" si="412"/>
        <v>0.46558095274905587</v>
      </c>
      <c r="G2609" s="1">
        <f t="shared" si="413"/>
        <v>28.413178240533796</v>
      </c>
      <c r="H2609" s="1">
        <f t="shared" si="414"/>
        <v>-284.00876322071338</v>
      </c>
      <c r="I2609" s="1">
        <f t="shared" si="415"/>
        <v>-0.10390565952776326</v>
      </c>
      <c r="J2609" s="1">
        <f t="shared" si="416"/>
        <v>-9.675614134311919E-2</v>
      </c>
    </row>
    <row r="2610" spans="1:10" x14ac:dyDescent="0.25">
      <c r="A2610" s="1">
        <f t="shared" si="407"/>
        <v>2585</v>
      </c>
      <c r="B2610" s="1">
        <f t="shared" si="408"/>
        <v>0.25849999999998785</v>
      </c>
      <c r="C2610" s="1">
        <f t="shared" si="410"/>
        <v>-334.40029044815054</v>
      </c>
      <c r="D2610" s="1">
        <f t="shared" si="411"/>
        <v>-54.384646118072013</v>
      </c>
      <c r="E2610" s="1">
        <f t="shared" si="409"/>
        <v>61.027363926221987</v>
      </c>
      <c r="F2610" s="1">
        <f t="shared" si="412"/>
        <v>0.46558095274905587</v>
      </c>
      <c r="G2610" s="1">
        <f t="shared" si="413"/>
        <v>28.413178240533796</v>
      </c>
      <c r="H2610" s="1">
        <f t="shared" si="414"/>
        <v>-283.88045599846242</v>
      </c>
      <c r="I2610" s="1">
        <f t="shared" si="415"/>
        <v>-0.10395221762303816</v>
      </c>
      <c r="J2610" s="1">
        <f t="shared" si="416"/>
        <v>-9.6802699438394091E-2</v>
      </c>
    </row>
    <row r="2611" spans="1:10" x14ac:dyDescent="0.25">
      <c r="A2611" s="1">
        <f t="shared" si="407"/>
        <v>2586</v>
      </c>
      <c r="B2611" s="1">
        <f t="shared" si="408"/>
        <v>0.25859999999998784</v>
      </c>
      <c r="C2611" s="1">
        <f t="shared" si="410"/>
        <v>-334.4286784937504</v>
      </c>
      <c r="D2611" s="1">
        <f t="shared" si="411"/>
        <v>-54.418088985921386</v>
      </c>
      <c r="E2611" s="1">
        <f t="shared" si="409"/>
        <v>61.027363926221987</v>
      </c>
      <c r="F2611" s="1">
        <f t="shared" si="412"/>
        <v>0.46558095274905587</v>
      </c>
      <c r="G2611" s="1">
        <f t="shared" si="413"/>
        <v>28.413178240533796</v>
      </c>
      <c r="H2611" s="1">
        <f t="shared" si="414"/>
        <v>-283.75227480998456</v>
      </c>
      <c r="I2611" s="1">
        <f t="shared" si="415"/>
        <v>-0.10399877571831306</v>
      </c>
      <c r="J2611" s="1">
        <f t="shared" si="416"/>
        <v>-9.6849257533668992E-2</v>
      </c>
    </row>
    <row r="2612" spans="1:10" x14ac:dyDescent="0.25">
      <c r="A2612" s="1">
        <f t="shared" si="407"/>
        <v>2587</v>
      </c>
      <c r="B2612" s="1">
        <f t="shared" si="408"/>
        <v>0.25869999999998783</v>
      </c>
      <c r="C2612" s="1">
        <f t="shared" si="410"/>
        <v>-334.45705372123138</v>
      </c>
      <c r="D2612" s="1">
        <f t="shared" si="411"/>
        <v>-54.45153469129351</v>
      </c>
      <c r="E2612" s="1">
        <f t="shared" si="409"/>
        <v>61.027363926221987</v>
      </c>
      <c r="F2612" s="1">
        <f t="shared" si="412"/>
        <v>0.46558095274905587</v>
      </c>
      <c r="G2612" s="1">
        <f t="shared" si="413"/>
        <v>28.413178240533796</v>
      </c>
      <c r="H2612" s="1">
        <f t="shared" si="414"/>
        <v>-283.62421947117593</v>
      </c>
      <c r="I2612" s="1">
        <f t="shared" si="415"/>
        <v>-0.10404533381358796</v>
      </c>
      <c r="J2612" s="1">
        <f t="shared" si="416"/>
        <v>-9.6895815628943893E-2</v>
      </c>
    </row>
    <row r="2613" spans="1:10" x14ac:dyDescent="0.25">
      <c r="A2613" s="1">
        <f t="shared" si="407"/>
        <v>2588</v>
      </c>
      <c r="B2613" s="1">
        <f t="shared" si="408"/>
        <v>0.25879999999998782</v>
      </c>
      <c r="C2613" s="1">
        <f t="shared" si="410"/>
        <v>-334.4854161431785</v>
      </c>
      <c r="D2613" s="1">
        <f t="shared" si="411"/>
        <v>-54.48498323290783</v>
      </c>
      <c r="E2613" s="1">
        <f t="shared" si="409"/>
        <v>61.027363926221987</v>
      </c>
      <c r="F2613" s="1">
        <f t="shared" si="412"/>
        <v>0.46558095274905587</v>
      </c>
      <c r="G2613" s="1">
        <f t="shared" si="413"/>
        <v>28.413178240533796</v>
      </c>
      <c r="H2613" s="1">
        <f t="shared" si="414"/>
        <v>-283.49628979828918</v>
      </c>
      <c r="I2613" s="1">
        <f t="shared" si="415"/>
        <v>-0.10409189190886287</v>
      </c>
      <c r="J2613" s="1">
        <f t="shared" si="416"/>
        <v>-9.6942373724218794E-2</v>
      </c>
    </row>
    <row r="2614" spans="1:10" x14ac:dyDescent="0.25">
      <c r="A2614" s="1">
        <f t="shared" si="407"/>
        <v>2589</v>
      </c>
      <c r="B2614" s="1">
        <f t="shared" si="408"/>
        <v>0.25889999999998781</v>
      </c>
      <c r="C2614" s="1">
        <f t="shared" si="410"/>
        <v>-334.51376577215831</v>
      </c>
      <c r="D2614" s="1">
        <f t="shared" si="411"/>
        <v>-54.518434609485048</v>
      </c>
      <c r="E2614" s="1">
        <f t="shared" si="409"/>
        <v>61.027363926221987</v>
      </c>
      <c r="F2614" s="1">
        <f t="shared" si="412"/>
        <v>0.46558095274905587</v>
      </c>
      <c r="G2614" s="1">
        <f t="shared" si="413"/>
        <v>28.413178240533796</v>
      </c>
      <c r="H2614" s="1">
        <f t="shared" si="414"/>
        <v>-283.36848560793368</v>
      </c>
      <c r="I2614" s="1">
        <f t="shared" si="415"/>
        <v>-0.10413845000413777</v>
      </c>
      <c r="J2614" s="1">
        <f t="shared" si="416"/>
        <v>-9.6988931819493696E-2</v>
      </c>
    </row>
    <row r="2615" spans="1:10" x14ac:dyDescent="0.25">
      <c r="A2615" s="1">
        <f t="shared" si="407"/>
        <v>2590</v>
      </c>
      <c r="B2615" s="1">
        <f t="shared" si="408"/>
        <v>0.2589999999999878</v>
      </c>
      <c r="C2615" s="1">
        <f t="shared" si="410"/>
        <v>-334.54210262071911</v>
      </c>
      <c r="D2615" s="1">
        <f t="shared" si="411"/>
        <v>-54.55188881974712</v>
      </c>
      <c r="E2615" s="1">
        <f t="shared" si="409"/>
        <v>61.027363926221987</v>
      </c>
      <c r="F2615" s="1">
        <f t="shared" si="412"/>
        <v>0.46558095274905587</v>
      </c>
      <c r="G2615" s="1">
        <f t="shared" si="413"/>
        <v>28.413178240533796</v>
      </c>
      <c r="H2615" s="1">
        <f t="shared" si="414"/>
        <v>-283.24080671707361</v>
      </c>
      <c r="I2615" s="1">
        <f t="shared" si="415"/>
        <v>-0.10418500809941267</v>
      </c>
      <c r="J2615" s="1">
        <f t="shared" si="416"/>
        <v>-9.7035489914768597E-2</v>
      </c>
    </row>
    <row r="2616" spans="1:10" x14ac:dyDescent="0.25">
      <c r="A2616" s="1">
        <f t="shared" si="407"/>
        <v>2591</v>
      </c>
      <c r="B2616" s="1">
        <f t="shared" si="408"/>
        <v>0.25909999999998778</v>
      </c>
      <c r="C2616" s="1">
        <f t="shared" si="410"/>
        <v>-334.57042670139083</v>
      </c>
      <c r="D2616" s="1">
        <f t="shared" si="411"/>
        <v>-54.585345862417256</v>
      </c>
      <c r="E2616" s="1">
        <f t="shared" si="409"/>
        <v>61.027363926221987</v>
      </c>
      <c r="F2616" s="1">
        <f t="shared" si="412"/>
        <v>0.46558095274905587</v>
      </c>
      <c r="G2616" s="1">
        <f t="shared" si="413"/>
        <v>28.413178240533796</v>
      </c>
      <c r="H2616" s="1">
        <f t="shared" si="414"/>
        <v>-283.11325294302782</v>
      </c>
      <c r="I2616" s="1">
        <f t="shared" si="415"/>
        <v>-0.10423156619468757</v>
      </c>
      <c r="J2616" s="1">
        <f t="shared" si="416"/>
        <v>-9.7082048010043498E-2</v>
      </c>
    </row>
    <row r="2617" spans="1:10" x14ac:dyDescent="0.25">
      <c r="A2617" s="1">
        <f t="shared" si="407"/>
        <v>2592</v>
      </c>
      <c r="B2617" s="1">
        <f t="shared" si="408"/>
        <v>0.25919999999998777</v>
      </c>
      <c r="C2617" s="1">
        <f t="shared" si="410"/>
        <v>-334.59873802668511</v>
      </c>
      <c r="D2617" s="1">
        <f t="shared" si="411"/>
        <v>-54.618805736219926</v>
      </c>
      <c r="E2617" s="1">
        <f t="shared" si="409"/>
        <v>61.027363926221987</v>
      </c>
      <c r="F2617" s="1">
        <f t="shared" si="412"/>
        <v>0.46558095274905587</v>
      </c>
      <c r="G2617" s="1">
        <f t="shared" si="413"/>
        <v>28.413178240533796</v>
      </c>
      <c r="H2617" s="1">
        <f t="shared" si="414"/>
        <v>-282.9858241034687</v>
      </c>
      <c r="I2617" s="1">
        <f t="shared" si="415"/>
        <v>-0.10427812428996247</v>
      </c>
      <c r="J2617" s="1">
        <f t="shared" si="416"/>
        <v>-9.7128606105318399E-2</v>
      </c>
    </row>
    <row r="2618" spans="1:10" x14ac:dyDescent="0.25">
      <c r="A2618" s="1">
        <f t="shared" si="407"/>
        <v>2593</v>
      </c>
      <c r="B2618" s="1">
        <f t="shared" si="408"/>
        <v>0.25929999999998776</v>
      </c>
      <c r="C2618" s="1">
        <f t="shared" si="410"/>
        <v>-334.62703660909546</v>
      </c>
      <c r="D2618" s="1">
        <f t="shared" si="411"/>
        <v>-54.652268439880835</v>
      </c>
      <c r="E2618" s="1">
        <f t="shared" si="409"/>
        <v>61.027363926221987</v>
      </c>
      <c r="F2618" s="1">
        <f t="shared" si="412"/>
        <v>0.46558095274905587</v>
      </c>
      <c r="G2618" s="1">
        <f t="shared" si="413"/>
        <v>28.413178240533796</v>
      </c>
      <c r="H2618" s="1">
        <f t="shared" si="414"/>
        <v>-282.85852001642132</v>
      </c>
      <c r="I2618" s="1">
        <f t="shared" si="415"/>
        <v>-0.10432468238523737</v>
      </c>
      <c r="J2618" s="1">
        <f t="shared" si="416"/>
        <v>-9.71751642005933E-2</v>
      </c>
    </row>
    <row r="2619" spans="1:10" x14ac:dyDescent="0.25">
      <c r="A2619" s="1">
        <f t="shared" si="407"/>
        <v>2594</v>
      </c>
      <c r="B2619" s="1">
        <f t="shared" si="408"/>
        <v>0.25939999999998775</v>
      </c>
      <c r="C2619" s="1">
        <f t="shared" si="410"/>
        <v>-334.65532246109711</v>
      </c>
      <c r="D2619" s="1">
        <f t="shared" si="411"/>
        <v>-54.685733972126947</v>
      </c>
      <c r="E2619" s="1">
        <f t="shared" si="409"/>
        <v>61.027363926221987</v>
      </c>
      <c r="F2619" s="1">
        <f t="shared" si="412"/>
        <v>0.46558095274905587</v>
      </c>
      <c r="G2619" s="1">
        <f t="shared" si="413"/>
        <v>28.413178240533796</v>
      </c>
      <c r="H2619" s="1">
        <f t="shared" si="414"/>
        <v>-282.73134050026272</v>
      </c>
      <c r="I2619" s="1">
        <f t="shared" si="415"/>
        <v>-0.10437124048051227</v>
      </c>
      <c r="J2619" s="1">
        <f t="shared" si="416"/>
        <v>-9.7221722295868201E-2</v>
      </c>
    </row>
    <row r="2620" spans="1:10" x14ac:dyDescent="0.25">
      <c r="A2620" s="1">
        <f t="shared" si="407"/>
        <v>2595</v>
      </c>
      <c r="B2620" s="1">
        <f t="shared" si="408"/>
        <v>0.25949999999998774</v>
      </c>
      <c r="C2620" s="1">
        <f t="shared" si="410"/>
        <v>-334.68359559514715</v>
      </c>
      <c r="D2620" s="1">
        <f t="shared" si="411"/>
        <v>-54.719202331686461</v>
      </c>
      <c r="E2620" s="1">
        <f t="shared" si="409"/>
        <v>61.027363926221987</v>
      </c>
      <c r="F2620" s="1">
        <f t="shared" si="412"/>
        <v>0.46558095274905587</v>
      </c>
      <c r="G2620" s="1">
        <f t="shared" si="413"/>
        <v>28.413178240533796</v>
      </c>
      <c r="H2620" s="1">
        <f t="shared" si="414"/>
        <v>-282.60428537372093</v>
      </c>
      <c r="I2620" s="1">
        <f t="shared" si="415"/>
        <v>-0.10441779857578717</v>
      </c>
      <c r="J2620" s="1">
        <f t="shared" si="416"/>
        <v>-9.7268280391143103E-2</v>
      </c>
    </row>
    <row r="2621" spans="1:10" x14ac:dyDescent="0.25">
      <c r="A2621" s="1">
        <f t="shared" si="407"/>
        <v>2596</v>
      </c>
      <c r="B2621" s="1">
        <f t="shared" si="408"/>
        <v>0.25959999999998773</v>
      </c>
      <c r="C2621" s="1">
        <f t="shared" si="410"/>
        <v>-334.7118560236845</v>
      </c>
      <c r="D2621" s="1">
        <f t="shared" si="411"/>
        <v>-54.752673517288827</v>
      </c>
      <c r="E2621" s="1">
        <f t="shared" si="409"/>
        <v>61.027363926221987</v>
      </c>
      <c r="F2621" s="1">
        <f t="shared" si="412"/>
        <v>0.46558095274905587</v>
      </c>
      <c r="G2621" s="1">
        <f t="shared" si="413"/>
        <v>28.413178240533796</v>
      </c>
      <c r="H2621" s="1">
        <f t="shared" si="414"/>
        <v>-282.47735445587415</v>
      </c>
      <c r="I2621" s="1">
        <f t="shared" si="415"/>
        <v>-0.10446435667106208</v>
      </c>
      <c r="J2621" s="1">
        <f t="shared" si="416"/>
        <v>-9.7314838486418004E-2</v>
      </c>
    </row>
    <row r="2622" spans="1:10" x14ac:dyDescent="0.25">
      <c r="A2622" s="1">
        <f t="shared" si="407"/>
        <v>2597</v>
      </c>
      <c r="B2622" s="1">
        <f t="shared" si="408"/>
        <v>0.25969999999998772</v>
      </c>
      <c r="C2622" s="1">
        <f t="shared" si="410"/>
        <v>-334.74010375913008</v>
      </c>
      <c r="D2622" s="1">
        <f t="shared" si="411"/>
        <v>-54.786147527664738</v>
      </c>
      <c r="E2622" s="1">
        <f t="shared" si="409"/>
        <v>61.027363926221987</v>
      </c>
      <c r="F2622" s="1">
        <f t="shared" si="412"/>
        <v>0.46558095274905587</v>
      </c>
      <c r="G2622" s="1">
        <f t="shared" si="413"/>
        <v>28.413178240533796</v>
      </c>
      <c r="H2622" s="1">
        <f t="shared" si="414"/>
        <v>-282.35054756614983</v>
      </c>
      <c r="I2622" s="1">
        <f t="shared" si="415"/>
        <v>-0.10451091476633698</v>
      </c>
      <c r="J2622" s="1">
        <f t="shared" si="416"/>
        <v>-9.7361396581692905E-2</v>
      </c>
    </row>
    <row r="2623" spans="1:10" x14ac:dyDescent="0.25">
      <c r="A2623" s="1">
        <f t="shared" si="407"/>
        <v>2598</v>
      </c>
      <c r="B2623" s="1">
        <f t="shared" si="408"/>
        <v>0.25979999999998771</v>
      </c>
      <c r="C2623" s="1">
        <f t="shared" si="410"/>
        <v>-334.76833881388671</v>
      </c>
      <c r="D2623" s="1">
        <f t="shared" si="411"/>
        <v>-54.819624361546126</v>
      </c>
      <c r="E2623" s="1">
        <f t="shared" si="409"/>
        <v>61.027363926221987</v>
      </c>
      <c r="F2623" s="1">
        <f t="shared" si="412"/>
        <v>0.46558095274905587</v>
      </c>
      <c r="G2623" s="1">
        <f t="shared" si="413"/>
        <v>28.413178240533796</v>
      </c>
      <c r="H2623" s="1">
        <f t="shared" si="414"/>
        <v>-282.22386452432403</v>
      </c>
      <c r="I2623" s="1">
        <f t="shared" si="415"/>
        <v>-0.10455747286161188</v>
      </c>
      <c r="J2623" s="1">
        <f t="shared" si="416"/>
        <v>-9.7407954676967806E-2</v>
      </c>
    </row>
    <row r="2624" spans="1:10" x14ac:dyDescent="0.25">
      <c r="A2624" s="1">
        <f t="shared" si="407"/>
        <v>2599</v>
      </c>
      <c r="B2624" s="1">
        <f t="shared" si="408"/>
        <v>0.2598999999999877</v>
      </c>
      <c r="C2624" s="1">
        <f t="shared" si="410"/>
        <v>-334.79656120033917</v>
      </c>
      <c r="D2624" s="1">
        <f t="shared" si="411"/>
        <v>-54.853104017666162</v>
      </c>
      <c r="E2624" s="1">
        <f t="shared" si="409"/>
        <v>61.027363926221987</v>
      </c>
      <c r="F2624" s="1">
        <f t="shared" si="412"/>
        <v>0.46558095274905587</v>
      </c>
      <c r="G2624" s="1">
        <f t="shared" si="413"/>
        <v>28.413178240533796</v>
      </c>
      <c r="H2624" s="1">
        <f t="shared" si="414"/>
        <v>-282.09730515052047</v>
      </c>
      <c r="I2624" s="1">
        <f t="shared" si="415"/>
        <v>-0.10460403095688678</v>
      </c>
      <c r="J2624" s="1">
        <f t="shared" si="416"/>
        <v>-9.7454512772242707E-2</v>
      </c>
    </row>
    <row r="2625" spans="1:10" x14ac:dyDescent="0.25">
      <c r="A2625" s="1">
        <f t="shared" si="407"/>
        <v>2600</v>
      </c>
      <c r="B2625" s="1">
        <f t="shared" si="408"/>
        <v>0.25999999999998769</v>
      </c>
      <c r="C2625" s="1">
        <f t="shared" si="410"/>
        <v>-334.82477093085424</v>
      </c>
      <c r="D2625" s="1">
        <f t="shared" si="411"/>
        <v>-54.88658649475925</v>
      </c>
      <c r="E2625" s="1">
        <f t="shared" si="409"/>
        <v>61.027363926221987</v>
      </c>
      <c r="F2625" s="1">
        <f t="shared" si="412"/>
        <v>0.46558095274905587</v>
      </c>
      <c r="G2625" s="1">
        <f t="shared" si="413"/>
        <v>28.413178240533796</v>
      </c>
      <c r="H2625" s="1">
        <f t="shared" si="414"/>
        <v>-281.97086926520973</v>
      </c>
      <c r="I2625" s="1">
        <f t="shared" si="415"/>
        <v>-0.10465058905216168</v>
      </c>
      <c r="J2625" s="1">
        <f t="shared" si="416"/>
        <v>-9.7501070867517609E-2</v>
      </c>
    </row>
    <row r="2626" spans="1:10" x14ac:dyDescent="0.25">
      <c r="A2626" s="1">
        <f t="shared" si="407"/>
        <v>2601</v>
      </c>
      <c r="B2626" s="1">
        <f t="shared" si="408"/>
        <v>0.26009999999998767</v>
      </c>
      <c r="C2626" s="1">
        <f t="shared" si="410"/>
        <v>-334.85296801778077</v>
      </c>
      <c r="D2626" s="1">
        <f t="shared" si="411"/>
        <v>-54.920071791561028</v>
      </c>
      <c r="E2626" s="1">
        <f t="shared" si="409"/>
        <v>61.027363926221987</v>
      </c>
      <c r="F2626" s="1">
        <f t="shared" si="412"/>
        <v>0.46558095274905587</v>
      </c>
      <c r="G2626" s="1">
        <f t="shared" si="413"/>
        <v>28.413178240533796</v>
      </c>
      <c r="H2626" s="1">
        <f t="shared" si="414"/>
        <v>-281.84455668920822</v>
      </c>
      <c r="I2626" s="1">
        <f t="shared" si="415"/>
        <v>-0.10469714714743658</v>
      </c>
      <c r="J2626" s="1">
        <f t="shared" si="416"/>
        <v>-9.754762896279251E-2</v>
      </c>
    </row>
    <row r="2627" spans="1:10" x14ac:dyDescent="0.25">
      <c r="A2627" s="1">
        <f t="shared" si="407"/>
        <v>2602</v>
      </c>
      <c r="B2627" s="1">
        <f t="shared" si="408"/>
        <v>0.26019999999998766</v>
      </c>
      <c r="C2627" s="1">
        <f t="shared" si="410"/>
        <v>-334.88115247344967</v>
      </c>
      <c r="D2627" s="1">
        <f t="shared" si="411"/>
        <v>-54.953559906808373</v>
      </c>
      <c r="E2627" s="1">
        <f t="shared" si="409"/>
        <v>61.027363926221987</v>
      </c>
      <c r="F2627" s="1">
        <f t="shared" si="412"/>
        <v>0.46558095274905587</v>
      </c>
      <c r="G2627" s="1">
        <f t="shared" si="413"/>
        <v>28.413178240533796</v>
      </c>
      <c r="H2627" s="1">
        <f t="shared" si="414"/>
        <v>-281.71836724367762</v>
      </c>
      <c r="I2627" s="1">
        <f t="shared" si="415"/>
        <v>-0.10474370524271148</v>
      </c>
      <c r="J2627" s="1">
        <f t="shared" si="416"/>
        <v>-9.7594187058067411E-2</v>
      </c>
    </row>
    <row r="2628" spans="1:10" x14ac:dyDescent="0.25">
      <c r="A2628" s="1">
        <f t="shared" si="407"/>
        <v>2603</v>
      </c>
      <c r="B2628" s="1">
        <f t="shared" si="408"/>
        <v>0.26029999999998765</v>
      </c>
      <c r="C2628" s="1">
        <f t="shared" si="410"/>
        <v>-334.90932431017404</v>
      </c>
      <c r="D2628" s="1">
        <f t="shared" si="411"/>
        <v>-54.987050839239387</v>
      </c>
      <c r="E2628" s="1">
        <f t="shared" si="409"/>
        <v>61.027363926221987</v>
      </c>
      <c r="F2628" s="1">
        <f t="shared" si="412"/>
        <v>0.46558095274905587</v>
      </c>
      <c r="G2628" s="1">
        <f t="shared" si="413"/>
        <v>28.413178240533796</v>
      </c>
      <c r="H2628" s="1">
        <f t="shared" si="414"/>
        <v>-281.59230075012397</v>
      </c>
      <c r="I2628" s="1">
        <f t="shared" si="415"/>
        <v>-0.10479026333798638</v>
      </c>
      <c r="J2628" s="1">
        <f t="shared" si="416"/>
        <v>-9.7640745153342312E-2</v>
      </c>
    </row>
    <row r="2629" spans="1:10" x14ac:dyDescent="0.25">
      <c r="A2629" s="1">
        <f t="shared" si="407"/>
        <v>2604</v>
      </c>
      <c r="B2629" s="1">
        <f t="shared" si="408"/>
        <v>0.26039999999998764</v>
      </c>
      <c r="C2629" s="1">
        <f t="shared" si="410"/>
        <v>-334.93748354024905</v>
      </c>
      <c r="D2629" s="1">
        <f t="shared" si="411"/>
        <v>-55.020544587593413</v>
      </c>
      <c r="E2629" s="1">
        <f t="shared" si="409"/>
        <v>61.027363926221987</v>
      </c>
      <c r="F2629" s="1">
        <f t="shared" si="412"/>
        <v>0.46558095274905587</v>
      </c>
      <c r="G2629" s="1">
        <f t="shared" si="413"/>
        <v>28.413178240533796</v>
      </c>
      <c r="H2629" s="1">
        <f t="shared" si="414"/>
        <v>-281.46635703039675</v>
      </c>
      <c r="I2629" s="1">
        <f t="shared" si="415"/>
        <v>-0.10483682143326128</v>
      </c>
      <c r="J2629" s="1">
        <f t="shared" si="416"/>
        <v>-9.7687303248617213E-2</v>
      </c>
    </row>
    <row r="2630" spans="1:10" x14ac:dyDescent="0.25">
      <c r="A2630" s="1">
        <f t="shared" ref="A2630:A2693" si="417">A2629+1</f>
        <v>2605</v>
      </c>
      <c r="B2630" s="1">
        <f t="shared" ref="B2630:B2693" si="418">B2629+$B$2</f>
        <v>0.26049999999998763</v>
      </c>
      <c r="C2630" s="1">
        <f t="shared" si="410"/>
        <v>-334.96563017595207</v>
      </c>
      <c r="D2630" s="1">
        <f t="shared" si="411"/>
        <v>-55.054041150611006</v>
      </c>
      <c r="E2630" s="1">
        <f t="shared" si="409"/>
        <v>61.027363926221987</v>
      </c>
      <c r="F2630" s="1">
        <f t="shared" si="412"/>
        <v>0.46558095274905587</v>
      </c>
      <c r="G2630" s="1">
        <f t="shared" si="413"/>
        <v>28.413178240533796</v>
      </c>
      <c r="H2630" s="1">
        <f t="shared" si="414"/>
        <v>-281.34053590668816</v>
      </c>
      <c r="I2630" s="1">
        <f t="shared" si="415"/>
        <v>-0.10488337952853619</v>
      </c>
      <c r="J2630" s="1">
        <f t="shared" si="416"/>
        <v>-9.7733861343892114E-2</v>
      </c>
    </row>
    <row r="2631" spans="1:10" x14ac:dyDescent="0.25">
      <c r="A2631" s="1">
        <f t="shared" si="417"/>
        <v>2606</v>
      </c>
      <c r="B2631" s="1">
        <f t="shared" si="418"/>
        <v>0.26059999999998762</v>
      </c>
      <c r="C2631" s="1">
        <f t="shared" si="410"/>
        <v>-334.99376422954276</v>
      </c>
      <c r="D2631" s="1">
        <f t="shared" si="411"/>
        <v>-55.087540527033958</v>
      </c>
      <c r="E2631" s="1">
        <f t="shared" si="409"/>
        <v>61.027363926221987</v>
      </c>
      <c r="F2631" s="1">
        <f t="shared" si="412"/>
        <v>0.46558095274905587</v>
      </c>
      <c r="G2631" s="1">
        <f t="shared" si="413"/>
        <v>28.413178240533796</v>
      </c>
      <c r="H2631" s="1">
        <f t="shared" si="414"/>
        <v>-281.21483720153213</v>
      </c>
      <c r="I2631" s="1">
        <f t="shared" si="415"/>
        <v>-0.10492993762381109</v>
      </c>
      <c r="J2631" s="1">
        <f t="shared" si="416"/>
        <v>-9.7780419439167016E-2</v>
      </c>
    </row>
    <row r="2632" spans="1:10" x14ac:dyDescent="0.25">
      <c r="A2632" s="1">
        <f t="shared" si="417"/>
        <v>2607</v>
      </c>
      <c r="B2632" s="1">
        <f t="shared" si="418"/>
        <v>0.26069999999998761</v>
      </c>
      <c r="C2632" s="1">
        <f t="shared" si="410"/>
        <v>-335.02188571326292</v>
      </c>
      <c r="D2632" s="1">
        <f t="shared" si="411"/>
        <v>-55.121042715605284</v>
      </c>
      <c r="E2632" s="1">
        <f t="shared" si="409"/>
        <v>61.027363926221987</v>
      </c>
      <c r="F2632" s="1">
        <f t="shared" si="412"/>
        <v>0.46558095274905587</v>
      </c>
      <c r="G2632" s="1">
        <f t="shared" si="413"/>
        <v>28.413178240533796</v>
      </c>
      <c r="H2632" s="1">
        <f t="shared" si="414"/>
        <v>-281.08926073780395</v>
      </c>
      <c r="I2632" s="1">
        <f t="shared" si="415"/>
        <v>-0.10497649571908599</v>
      </c>
      <c r="J2632" s="1">
        <f t="shared" si="416"/>
        <v>-9.7826977534441917E-2</v>
      </c>
    </row>
    <row r="2633" spans="1:10" x14ac:dyDescent="0.25">
      <c r="A2633" s="1">
        <f t="shared" si="417"/>
        <v>2608</v>
      </c>
      <c r="B2633" s="1">
        <f t="shared" si="418"/>
        <v>0.2607999999999876</v>
      </c>
      <c r="C2633" s="1">
        <f t="shared" si="410"/>
        <v>-335.04999463933672</v>
      </c>
      <c r="D2633" s="1">
        <f t="shared" si="411"/>
        <v>-55.154547715069221</v>
      </c>
      <c r="E2633" s="1">
        <f t="shared" si="409"/>
        <v>61.027363926221987</v>
      </c>
      <c r="F2633" s="1">
        <f t="shared" si="412"/>
        <v>0.46558095274905587</v>
      </c>
      <c r="G2633" s="1">
        <f t="shared" si="413"/>
        <v>28.413178240533796</v>
      </c>
      <c r="H2633" s="1">
        <f t="shared" si="414"/>
        <v>-280.96380633871865</v>
      </c>
      <c r="I2633" s="1">
        <f t="shared" si="415"/>
        <v>-0.10502305381436089</v>
      </c>
      <c r="J2633" s="1">
        <f t="shared" si="416"/>
        <v>-9.7873535629716818E-2</v>
      </c>
    </row>
    <row r="2634" spans="1:10" x14ac:dyDescent="0.25">
      <c r="A2634" s="1">
        <f t="shared" si="417"/>
        <v>2609</v>
      </c>
      <c r="B2634" s="1">
        <f t="shared" si="418"/>
        <v>0.26089999999998759</v>
      </c>
      <c r="C2634" s="1">
        <f t="shared" si="410"/>
        <v>-335.0780910199706</v>
      </c>
      <c r="D2634" s="1">
        <f t="shared" si="411"/>
        <v>-55.188055524171219</v>
      </c>
      <c r="E2634" s="1">
        <f t="shared" si="409"/>
        <v>61.027363926221987</v>
      </c>
      <c r="F2634" s="1">
        <f t="shared" si="412"/>
        <v>0.46558095274905587</v>
      </c>
      <c r="G2634" s="1">
        <f t="shared" si="413"/>
        <v>28.413178240533796</v>
      </c>
      <c r="H2634" s="1">
        <f t="shared" si="414"/>
        <v>-280.83847382783114</v>
      </c>
      <c r="I2634" s="1">
        <f t="shared" si="415"/>
        <v>-0.10506961190963579</v>
      </c>
      <c r="J2634" s="1">
        <f t="shared" si="416"/>
        <v>-9.7920093724991719E-2</v>
      </c>
    </row>
    <row r="2635" spans="1:10" x14ac:dyDescent="0.25">
      <c r="A2635" s="1">
        <f t="shared" si="417"/>
        <v>2610</v>
      </c>
      <c r="B2635" s="1">
        <f t="shared" si="418"/>
        <v>0.26099999999998758</v>
      </c>
      <c r="C2635" s="1">
        <f t="shared" si="410"/>
        <v>-335.10617486735339</v>
      </c>
      <c r="D2635" s="1">
        <f t="shared" si="411"/>
        <v>-55.221566141657952</v>
      </c>
      <c r="E2635" s="1">
        <f t="shared" si="409"/>
        <v>61.027363926221987</v>
      </c>
      <c r="F2635" s="1">
        <f t="shared" si="412"/>
        <v>0.46558095274905587</v>
      </c>
      <c r="G2635" s="1">
        <f t="shared" si="413"/>
        <v>28.413178240533796</v>
      </c>
      <c r="H2635" s="1">
        <f t="shared" si="414"/>
        <v>-280.71326302903458</v>
      </c>
      <c r="I2635" s="1">
        <f t="shared" si="415"/>
        <v>-0.10511617000491069</v>
      </c>
      <c r="J2635" s="1">
        <f t="shared" si="416"/>
        <v>-9.796665182026662E-2</v>
      </c>
    </row>
    <row r="2636" spans="1:10" x14ac:dyDescent="0.25">
      <c r="A2636" s="1">
        <f t="shared" si="417"/>
        <v>2611</v>
      </c>
      <c r="B2636" s="1">
        <f t="shared" si="418"/>
        <v>0.26109999999998756</v>
      </c>
      <c r="C2636" s="1">
        <f t="shared" si="410"/>
        <v>-335.13424619365628</v>
      </c>
      <c r="D2636" s="1">
        <f t="shared" si="411"/>
        <v>-55.255079566277317</v>
      </c>
      <c r="E2636" s="1">
        <f t="shared" si="409"/>
        <v>61.027363926221987</v>
      </c>
      <c r="F2636" s="1">
        <f t="shared" si="412"/>
        <v>0.46558095274905587</v>
      </c>
      <c r="G2636" s="1">
        <f t="shared" si="413"/>
        <v>28.413178240533796</v>
      </c>
      <c r="H2636" s="1">
        <f t="shared" si="414"/>
        <v>-280.5881737665602</v>
      </c>
      <c r="I2636" s="1">
        <f t="shared" si="415"/>
        <v>-0.10516272810018559</v>
      </c>
      <c r="J2636" s="1">
        <f t="shared" si="416"/>
        <v>-9.8013209915541522E-2</v>
      </c>
    </row>
    <row r="2637" spans="1:10" x14ac:dyDescent="0.25">
      <c r="A2637" s="1">
        <f t="shared" si="417"/>
        <v>2612</v>
      </c>
      <c r="B2637" s="1">
        <f t="shared" si="418"/>
        <v>0.26119999999998755</v>
      </c>
      <c r="C2637" s="1">
        <f t="shared" si="410"/>
        <v>-335.16230501103291</v>
      </c>
      <c r="D2637" s="1">
        <f t="shared" si="411"/>
        <v>-55.288595796778424</v>
      </c>
      <c r="E2637" s="1">
        <f t="shared" si="409"/>
        <v>61.027363926221987</v>
      </c>
      <c r="F2637" s="1">
        <f t="shared" si="412"/>
        <v>0.46558095274905587</v>
      </c>
      <c r="G2637" s="1">
        <f t="shared" si="413"/>
        <v>28.413178240533796</v>
      </c>
      <c r="H2637" s="1">
        <f t="shared" si="414"/>
        <v>-280.46320586497586</v>
      </c>
      <c r="I2637" s="1">
        <f t="shared" si="415"/>
        <v>-0.10520928619546049</v>
      </c>
      <c r="J2637" s="1">
        <f t="shared" si="416"/>
        <v>-9.8059768010816423E-2</v>
      </c>
    </row>
    <row r="2638" spans="1:10" x14ac:dyDescent="0.25">
      <c r="A2638" s="1">
        <f t="shared" si="417"/>
        <v>2613</v>
      </c>
      <c r="B2638" s="1">
        <f t="shared" si="418"/>
        <v>0.26129999999998754</v>
      </c>
      <c r="C2638" s="1">
        <f t="shared" si="410"/>
        <v>-335.19035133161941</v>
      </c>
      <c r="D2638" s="1">
        <f t="shared" si="411"/>
        <v>-55.322114831911584</v>
      </c>
      <c r="E2638" s="1">
        <f t="shared" si="409"/>
        <v>61.027363926221987</v>
      </c>
      <c r="F2638" s="1">
        <f t="shared" si="412"/>
        <v>0.46558095274905587</v>
      </c>
      <c r="G2638" s="1">
        <f t="shared" si="413"/>
        <v>28.413178240533796</v>
      </c>
      <c r="H2638" s="1">
        <f t="shared" si="414"/>
        <v>-280.33835914918598</v>
      </c>
      <c r="I2638" s="1">
        <f t="shared" si="415"/>
        <v>-0.1052558442907354</v>
      </c>
      <c r="J2638" s="1">
        <f t="shared" si="416"/>
        <v>-9.8106326106091324E-2</v>
      </c>
    </row>
    <row r="2639" spans="1:10" x14ac:dyDescent="0.25">
      <c r="A2639" s="1">
        <f t="shared" si="417"/>
        <v>2614</v>
      </c>
      <c r="B2639" s="1">
        <f t="shared" si="418"/>
        <v>0.26139999999998753</v>
      </c>
      <c r="C2639" s="1">
        <f t="shared" si="410"/>
        <v>-335.21838516753434</v>
      </c>
      <c r="D2639" s="1">
        <f t="shared" si="411"/>
        <v>-55.355636670428339</v>
      </c>
      <c r="E2639" s="1">
        <f t="shared" si="409"/>
        <v>61.027363926221987</v>
      </c>
      <c r="F2639" s="1">
        <f t="shared" si="412"/>
        <v>0.46558095274905587</v>
      </c>
      <c r="G2639" s="1">
        <f t="shared" si="413"/>
        <v>28.413178240533796</v>
      </c>
      <c r="H2639" s="1">
        <f t="shared" si="414"/>
        <v>-280.21363344443</v>
      </c>
      <c r="I2639" s="1">
        <f t="shared" si="415"/>
        <v>-0.1053024023860103</v>
      </c>
      <c r="J2639" s="1">
        <f t="shared" si="416"/>
        <v>-9.8152884201366225E-2</v>
      </c>
    </row>
    <row r="2640" spans="1:10" x14ac:dyDescent="0.25">
      <c r="A2640" s="1">
        <f t="shared" si="417"/>
        <v>2615</v>
      </c>
      <c r="B2640" s="1">
        <f t="shared" si="418"/>
        <v>0.26149999999998752</v>
      </c>
      <c r="C2640" s="1">
        <f t="shared" si="410"/>
        <v>-335.2464065308788</v>
      </c>
      <c r="D2640" s="1">
        <f t="shared" si="411"/>
        <v>-55.38916131108143</v>
      </c>
      <c r="E2640" s="1">
        <f t="shared" si="409"/>
        <v>61.027363926221987</v>
      </c>
      <c r="F2640" s="1">
        <f t="shared" si="412"/>
        <v>0.46558095274905587</v>
      </c>
      <c r="G2640" s="1">
        <f t="shared" si="413"/>
        <v>28.413178240533796</v>
      </c>
      <c r="H2640" s="1">
        <f t="shared" si="414"/>
        <v>-280.08902857628209</v>
      </c>
      <c r="I2640" s="1">
        <f t="shared" si="415"/>
        <v>-0.1053489604812852</v>
      </c>
      <c r="J2640" s="1">
        <f t="shared" si="416"/>
        <v>-9.8199442296641126E-2</v>
      </c>
    </row>
    <row r="2641" spans="1:10" x14ac:dyDescent="0.25">
      <c r="A2641" s="1">
        <f t="shared" si="417"/>
        <v>2616</v>
      </c>
      <c r="B2641" s="1">
        <f t="shared" si="418"/>
        <v>0.26159999999998751</v>
      </c>
      <c r="C2641" s="1">
        <f t="shared" si="410"/>
        <v>-335.27441543373641</v>
      </c>
      <c r="D2641" s="1">
        <f t="shared" si="411"/>
        <v>-55.422688752624801</v>
      </c>
      <c r="E2641" s="1">
        <f t="shared" si="409"/>
        <v>61.027363926221987</v>
      </c>
      <c r="F2641" s="1">
        <f t="shared" si="412"/>
        <v>0.46558095274905587</v>
      </c>
      <c r="G2641" s="1">
        <f t="shared" si="413"/>
        <v>28.413178240533796</v>
      </c>
      <c r="H2641" s="1">
        <f t="shared" si="414"/>
        <v>-279.96454437065034</v>
      </c>
      <c r="I2641" s="1">
        <f t="shared" si="415"/>
        <v>-0.1053955185765601</v>
      </c>
      <c r="J2641" s="1">
        <f t="shared" si="416"/>
        <v>-9.8246000391916027E-2</v>
      </c>
    </row>
    <row r="2642" spans="1:10" x14ac:dyDescent="0.25">
      <c r="A2642" s="1">
        <f t="shared" si="417"/>
        <v>2617</v>
      </c>
      <c r="B2642" s="1">
        <f t="shared" si="418"/>
        <v>0.2616999999999875</v>
      </c>
      <c r="C2642" s="1">
        <f t="shared" si="410"/>
        <v>-335.30241188817348</v>
      </c>
      <c r="D2642" s="1">
        <f t="shared" si="411"/>
        <v>-55.456218993813621</v>
      </c>
      <c r="E2642" s="1">
        <f t="shared" si="409"/>
        <v>61.027363926221987</v>
      </c>
      <c r="F2642" s="1">
        <f t="shared" si="412"/>
        <v>0.46558095274905587</v>
      </c>
      <c r="G2642" s="1">
        <f t="shared" si="413"/>
        <v>28.413178240533796</v>
      </c>
      <c r="H2642" s="1">
        <f t="shared" si="414"/>
        <v>-279.84018065377552</v>
      </c>
      <c r="I2642" s="1">
        <f t="shared" si="415"/>
        <v>-0.105442076671835</v>
      </c>
      <c r="J2642" s="1">
        <f t="shared" si="416"/>
        <v>-9.8292558487190929E-2</v>
      </c>
    </row>
    <row r="2643" spans="1:10" x14ac:dyDescent="0.25">
      <c r="A2643" s="1">
        <f t="shared" si="417"/>
        <v>2618</v>
      </c>
      <c r="B2643" s="1">
        <f t="shared" si="418"/>
        <v>0.26179999999998749</v>
      </c>
      <c r="C2643" s="1">
        <f t="shared" si="410"/>
        <v>-335.33039590623883</v>
      </c>
      <c r="D2643" s="1">
        <f t="shared" si="411"/>
        <v>-55.489752033404244</v>
      </c>
      <c r="E2643" s="1">
        <f t="shared" si="409"/>
        <v>61.027363926221987</v>
      </c>
      <c r="F2643" s="1">
        <f t="shared" si="412"/>
        <v>0.46558095274905587</v>
      </c>
      <c r="G2643" s="1">
        <f t="shared" si="413"/>
        <v>28.413178240533796</v>
      </c>
      <c r="H2643" s="1">
        <f t="shared" si="414"/>
        <v>-279.71593725223073</v>
      </c>
      <c r="I2643" s="1">
        <f t="shared" si="415"/>
        <v>-0.1054886347671099</v>
      </c>
      <c r="J2643" s="1">
        <f t="shared" si="416"/>
        <v>-9.833911658246583E-2</v>
      </c>
    </row>
    <row r="2644" spans="1:10" x14ac:dyDescent="0.25">
      <c r="A2644" s="1">
        <f t="shared" si="417"/>
        <v>2619</v>
      </c>
      <c r="B2644" s="1">
        <f t="shared" si="418"/>
        <v>0.26189999999998748</v>
      </c>
      <c r="C2644" s="1">
        <f t="shared" si="410"/>
        <v>-335.35836749996406</v>
      </c>
      <c r="D2644" s="1">
        <f t="shared" si="411"/>
        <v>-55.523287870154242</v>
      </c>
      <c r="E2644" s="1">
        <f t="shared" si="409"/>
        <v>61.027363926221987</v>
      </c>
      <c r="F2644" s="1">
        <f t="shared" si="412"/>
        <v>0.46558095274905587</v>
      </c>
      <c r="G2644" s="1">
        <f t="shared" si="413"/>
        <v>28.413178240533796</v>
      </c>
      <c r="H2644" s="1">
        <f t="shared" si="414"/>
        <v>-279.59181399292049</v>
      </c>
      <c r="I2644" s="1">
        <f t="shared" si="415"/>
        <v>-0.1055351928623848</v>
      </c>
      <c r="J2644" s="1">
        <f t="shared" si="416"/>
        <v>-9.8385674677740731E-2</v>
      </c>
    </row>
    <row r="2645" spans="1:10" x14ac:dyDescent="0.25">
      <c r="A2645" s="1">
        <f t="shared" si="417"/>
        <v>2620</v>
      </c>
      <c r="B2645" s="1">
        <f t="shared" si="418"/>
        <v>0.26199999999998747</v>
      </c>
      <c r="C2645" s="1">
        <f t="shared" si="410"/>
        <v>-335.38632668136336</v>
      </c>
      <c r="D2645" s="1">
        <f t="shared" si="411"/>
        <v>-55.556826502822375</v>
      </c>
      <c r="E2645" s="1">
        <f t="shared" si="409"/>
        <v>61.027363926221987</v>
      </c>
      <c r="F2645" s="1">
        <f t="shared" si="412"/>
        <v>0.46558095274905587</v>
      </c>
      <c r="G2645" s="1">
        <f t="shared" si="413"/>
        <v>28.413178240533796</v>
      </c>
      <c r="H2645" s="1">
        <f t="shared" si="414"/>
        <v>-279.46781070307981</v>
      </c>
      <c r="I2645" s="1">
        <f t="shared" si="415"/>
        <v>-0.1055817509576597</v>
      </c>
      <c r="J2645" s="1">
        <f t="shared" si="416"/>
        <v>-9.8432232773015632E-2</v>
      </c>
    </row>
    <row r="2646" spans="1:10" x14ac:dyDescent="0.25">
      <c r="A2646" s="1">
        <f t="shared" si="417"/>
        <v>2621</v>
      </c>
      <c r="B2646" s="1">
        <f t="shared" si="418"/>
        <v>0.26209999999998745</v>
      </c>
      <c r="C2646" s="1">
        <f t="shared" si="410"/>
        <v>-335.41427346243364</v>
      </c>
      <c r="D2646" s="1">
        <f t="shared" si="411"/>
        <v>-55.590367930168618</v>
      </c>
      <c r="E2646" s="1">
        <f t="shared" si="409"/>
        <v>61.027363926221987</v>
      </c>
      <c r="F2646" s="1">
        <f t="shared" si="412"/>
        <v>0.46558095274905587</v>
      </c>
      <c r="G2646" s="1">
        <f t="shared" si="413"/>
        <v>28.413178240533796</v>
      </c>
      <c r="H2646" s="1">
        <f t="shared" si="414"/>
        <v>-279.34392721027359</v>
      </c>
      <c r="I2646" s="1">
        <f t="shared" si="415"/>
        <v>-0.1056283090529346</v>
      </c>
      <c r="J2646" s="1">
        <f t="shared" si="416"/>
        <v>-9.8478790868290533E-2</v>
      </c>
    </row>
    <row r="2647" spans="1:10" x14ac:dyDescent="0.25">
      <c r="A2647" s="1">
        <f t="shared" si="417"/>
        <v>2622</v>
      </c>
      <c r="B2647" s="1">
        <f t="shared" si="418"/>
        <v>0.26219999999998744</v>
      </c>
      <c r="C2647" s="1">
        <f t="shared" si="410"/>
        <v>-335.44220785515466</v>
      </c>
      <c r="D2647" s="1">
        <f t="shared" si="411"/>
        <v>-55.623912150954133</v>
      </c>
      <c r="E2647" s="1">
        <f t="shared" si="409"/>
        <v>61.027363926221987</v>
      </c>
      <c r="F2647" s="1">
        <f t="shared" si="412"/>
        <v>0.46558095274905587</v>
      </c>
      <c r="G2647" s="1">
        <f t="shared" si="413"/>
        <v>28.413178240533796</v>
      </c>
      <c r="H2647" s="1">
        <f t="shared" si="414"/>
        <v>-279.22016334239567</v>
      </c>
      <c r="I2647" s="1">
        <f t="shared" si="415"/>
        <v>-0.10567486714820951</v>
      </c>
      <c r="J2647" s="1">
        <f t="shared" si="416"/>
        <v>-9.8525348963565434E-2</v>
      </c>
    </row>
    <row r="2648" spans="1:10" x14ac:dyDescent="0.25">
      <c r="A2648" s="1">
        <f t="shared" si="417"/>
        <v>2623</v>
      </c>
      <c r="B2648" s="1">
        <f t="shared" si="418"/>
        <v>0.26229999999998743</v>
      </c>
      <c r="C2648" s="1">
        <f t="shared" si="410"/>
        <v>-335.47012987148889</v>
      </c>
      <c r="D2648" s="1">
        <f t="shared" si="411"/>
        <v>-55.657459163941283</v>
      </c>
      <c r="E2648" s="1">
        <f t="shared" si="409"/>
        <v>61.027363926221987</v>
      </c>
      <c r="F2648" s="1">
        <f t="shared" si="412"/>
        <v>0.46558095274905587</v>
      </c>
      <c r="G2648" s="1">
        <f t="shared" si="413"/>
        <v>28.413178240533796</v>
      </c>
      <c r="H2648" s="1">
        <f t="shared" si="414"/>
        <v>-279.09651892766823</v>
      </c>
      <c r="I2648" s="1">
        <f t="shared" si="415"/>
        <v>-0.10572142524348441</v>
      </c>
      <c r="J2648" s="1">
        <f t="shared" si="416"/>
        <v>-9.8571907058840336E-2</v>
      </c>
    </row>
    <row r="2649" spans="1:10" x14ac:dyDescent="0.25">
      <c r="A2649" s="1">
        <f t="shared" si="417"/>
        <v>2624</v>
      </c>
      <c r="B2649" s="1">
        <f t="shared" si="418"/>
        <v>0.26239999999998742</v>
      </c>
      <c r="C2649" s="1">
        <f t="shared" si="410"/>
        <v>-335.49803952338164</v>
      </c>
      <c r="D2649" s="1">
        <f t="shared" si="411"/>
        <v>-55.691008967893623</v>
      </c>
      <c r="E2649" s="1">
        <f t="shared" si="409"/>
        <v>61.027363926221987</v>
      </c>
      <c r="F2649" s="1">
        <f t="shared" si="412"/>
        <v>0.46558095274905587</v>
      </c>
      <c r="G2649" s="1">
        <f t="shared" si="413"/>
        <v>28.413178240533796</v>
      </c>
      <c r="H2649" s="1">
        <f t="shared" si="414"/>
        <v>-278.97299379464096</v>
      </c>
      <c r="I2649" s="1">
        <f t="shared" si="415"/>
        <v>-0.10576798333875931</v>
      </c>
      <c r="J2649" s="1">
        <f t="shared" si="416"/>
        <v>-9.8618465154115237E-2</v>
      </c>
    </row>
    <row r="2650" spans="1:10" x14ac:dyDescent="0.25">
      <c r="A2650" s="1">
        <f t="shared" si="417"/>
        <v>2625</v>
      </c>
      <c r="B2650" s="1">
        <f t="shared" si="418"/>
        <v>0.26249999999998741</v>
      </c>
      <c r="C2650" s="1">
        <f t="shared" si="410"/>
        <v>-335.52593682276108</v>
      </c>
      <c r="D2650" s="1">
        <f t="shared" si="411"/>
        <v>-55.724561561575896</v>
      </c>
      <c r="E2650" s="1">
        <f t="shared" si="409"/>
        <v>61.027363926221987</v>
      </c>
      <c r="F2650" s="1">
        <f t="shared" si="412"/>
        <v>0.46558095274905587</v>
      </c>
      <c r="G2650" s="1">
        <f t="shared" si="413"/>
        <v>28.413178240533796</v>
      </c>
      <c r="H2650" s="1">
        <f t="shared" si="414"/>
        <v>-278.84958777219003</v>
      </c>
      <c r="I2650" s="1">
        <f t="shared" si="415"/>
        <v>-0.10581454143403421</v>
      </c>
      <c r="J2650" s="1">
        <f t="shared" si="416"/>
        <v>-9.8665023249390138E-2</v>
      </c>
    </row>
    <row r="2651" spans="1:10" x14ac:dyDescent="0.25">
      <c r="A2651" s="1">
        <f t="shared" si="417"/>
        <v>2626</v>
      </c>
      <c r="B2651" s="1">
        <f t="shared" si="418"/>
        <v>0.2625999999999874</v>
      </c>
      <c r="C2651" s="1">
        <f t="shared" si="410"/>
        <v>-335.55382178153832</v>
      </c>
      <c r="D2651" s="1">
        <f t="shared" si="411"/>
        <v>-55.758116943754054</v>
      </c>
      <c r="E2651" s="1">
        <f t="shared" ref="E2651:E2714" si="419">SQRT(2*$C$17/($B$15*(1-($B$13/$B$12)^4)))</f>
        <v>61.027363926221987</v>
      </c>
      <c r="F2651" s="1">
        <f t="shared" si="412"/>
        <v>0.46558095274905587</v>
      </c>
      <c r="G2651" s="1">
        <f t="shared" si="413"/>
        <v>28.413178240533796</v>
      </c>
      <c r="H2651" s="1">
        <f t="shared" si="414"/>
        <v>-278.72630068951776</v>
      </c>
      <c r="I2651" s="1">
        <f t="shared" si="415"/>
        <v>-0.10586109952930911</v>
      </c>
      <c r="J2651" s="1">
        <f t="shared" si="416"/>
        <v>-9.8711581344665039E-2</v>
      </c>
    </row>
    <row r="2652" spans="1:10" x14ac:dyDescent="0.25">
      <c r="A2652" s="1">
        <f t="shared" si="417"/>
        <v>2627</v>
      </c>
      <c r="B2652" s="1">
        <f t="shared" si="418"/>
        <v>0.26269999999998739</v>
      </c>
      <c r="C2652" s="1">
        <f t="shared" si="410"/>
        <v>-335.58169441160726</v>
      </c>
      <c r="D2652" s="1">
        <f t="shared" si="411"/>
        <v>-55.791675113195211</v>
      </c>
      <c r="E2652" s="1">
        <f t="shared" si="419"/>
        <v>61.027363926221987</v>
      </c>
      <c r="F2652" s="1">
        <f t="shared" si="412"/>
        <v>0.46558095274905587</v>
      </c>
      <c r="G2652" s="1">
        <f t="shared" si="413"/>
        <v>28.413178240533796</v>
      </c>
      <c r="H2652" s="1">
        <f t="shared" si="414"/>
        <v>-278.60313237615139</v>
      </c>
      <c r="I2652" s="1">
        <f t="shared" si="415"/>
        <v>-0.10590765762458401</v>
      </c>
      <c r="J2652" s="1">
        <f t="shared" si="416"/>
        <v>-9.875813943993994E-2</v>
      </c>
    </row>
    <row r="2653" spans="1:10" x14ac:dyDescent="0.25">
      <c r="A2653" s="1">
        <f t="shared" si="417"/>
        <v>2628</v>
      </c>
      <c r="B2653" s="1">
        <f t="shared" si="418"/>
        <v>0.26279999999998738</v>
      </c>
      <c r="C2653" s="1">
        <f t="shared" si="410"/>
        <v>-335.60955472484488</v>
      </c>
      <c r="D2653" s="1">
        <f t="shared" si="411"/>
        <v>-55.825236068667692</v>
      </c>
      <c r="E2653" s="1">
        <f t="shared" si="419"/>
        <v>61.027363926221987</v>
      </c>
      <c r="F2653" s="1">
        <f t="shared" si="412"/>
        <v>0.46558095274905587</v>
      </c>
      <c r="G2653" s="1">
        <f t="shared" si="413"/>
        <v>28.413178240533796</v>
      </c>
      <c r="H2653" s="1">
        <f t="shared" si="414"/>
        <v>-278.48008266194256</v>
      </c>
      <c r="I2653" s="1">
        <f t="shared" si="415"/>
        <v>-0.10595421571985891</v>
      </c>
      <c r="J2653" s="1">
        <f t="shared" si="416"/>
        <v>-9.8804697535214842E-2</v>
      </c>
    </row>
    <row r="2654" spans="1:10" x14ac:dyDescent="0.25">
      <c r="A2654" s="1">
        <f t="shared" si="417"/>
        <v>2629</v>
      </c>
      <c r="B2654" s="1">
        <f t="shared" si="418"/>
        <v>0.26289999999998737</v>
      </c>
      <c r="C2654" s="1">
        <f t="shared" si="410"/>
        <v>-335.63740273311106</v>
      </c>
      <c r="D2654" s="1">
        <f t="shared" si="411"/>
        <v>-55.858799808941001</v>
      </c>
      <c r="E2654" s="1">
        <f t="shared" si="419"/>
        <v>61.027363926221987</v>
      </c>
      <c r="F2654" s="1">
        <f t="shared" si="412"/>
        <v>0.46558095274905587</v>
      </c>
      <c r="G2654" s="1">
        <f t="shared" si="413"/>
        <v>28.413178240533796</v>
      </c>
      <c r="H2654" s="1">
        <f t="shared" si="414"/>
        <v>-278.35715137706666</v>
      </c>
      <c r="I2654" s="1">
        <f t="shared" si="415"/>
        <v>-0.10600077381513381</v>
      </c>
      <c r="J2654" s="1">
        <f t="shared" si="416"/>
        <v>-9.8851255630489743E-2</v>
      </c>
    </row>
    <row r="2655" spans="1:10" x14ac:dyDescent="0.25">
      <c r="A2655" s="1">
        <f t="shared" si="417"/>
        <v>2630</v>
      </c>
      <c r="B2655" s="1">
        <f t="shared" si="418"/>
        <v>0.26299999999998736</v>
      </c>
      <c r="C2655" s="1">
        <f t="shared" ref="C2655:C2718" si="420">C2654+H2654*$B$2</f>
        <v>-335.66523844824877</v>
      </c>
      <c r="D2655" s="1">
        <f t="shared" ref="D2655:D2718" si="421">D2654+$B$2*C2655</f>
        <v>-55.892366332785826</v>
      </c>
      <c r="E2655" s="1">
        <f t="shared" si="419"/>
        <v>61.027363926221987</v>
      </c>
      <c r="F2655" s="1">
        <f t="shared" ref="F2655:F2718" si="422">PI()*($B$13/2)^2*$B$15*E2655</f>
        <v>0.46558095274905587</v>
      </c>
      <c r="G2655" s="1">
        <f t="shared" ref="G2655:G2718" si="423">E2655*F2655</f>
        <v>28.413178240533796</v>
      </c>
      <c r="H2655" s="1">
        <f t="shared" ref="H2655:H2718" si="424">-(0.5*$B$3*C2655^2*$B$5*$B$11)/J2654-$B$10+G2655/J2654</f>
        <v>-278.23433835202184</v>
      </c>
      <c r="I2655" s="1">
        <f t="shared" ref="I2655:I2718" si="425">I2654-F2655*$B$2</f>
        <v>-0.10604733191040872</v>
      </c>
      <c r="J2655" s="1">
        <f t="shared" ref="J2655:J2718" si="426">$B$7+I2655</f>
        <v>-9.8897813725764644E-2</v>
      </c>
    </row>
    <row r="2656" spans="1:10" x14ac:dyDescent="0.25">
      <c r="A2656" s="1">
        <f t="shared" si="417"/>
        <v>2631</v>
      </c>
      <c r="B2656" s="1">
        <f t="shared" si="418"/>
        <v>0.26309999999998734</v>
      </c>
      <c r="C2656" s="1">
        <f t="shared" si="420"/>
        <v>-335.69306188208395</v>
      </c>
      <c r="D2656" s="1">
        <f t="shared" si="421"/>
        <v>-55.925935638974032</v>
      </c>
      <c r="E2656" s="1">
        <f t="shared" si="419"/>
        <v>61.027363926221987</v>
      </c>
      <c r="F2656" s="1">
        <f t="shared" si="422"/>
        <v>0.46558095274905587</v>
      </c>
      <c r="G2656" s="1">
        <f t="shared" si="423"/>
        <v>28.413178240533796</v>
      </c>
      <c r="H2656" s="1">
        <f t="shared" si="424"/>
        <v>-278.11164341762822</v>
      </c>
      <c r="I2656" s="1">
        <f t="shared" si="425"/>
        <v>-0.10609389000568362</v>
      </c>
      <c r="J2656" s="1">
        <f t="shared" si="426"/>
        <v>-9.8944371821039545E-2</v>
      </c>
    </row>
    <row r="2657" spans="1:10" x14ac:dyDescent="0.25">
      <c r="A2657" s="1">
        <f t="shared" si="417"/>
        <v>2632</v>
      </c>
      <c r="B2657" s="1">
        <f t="shared" si="418"/>
        <v>0.26319999999998733</v>
      </c>
      <c r="C2657" s="1">
        <f t="shared" si="420"/>
        <v>-335.72087304642571</v>
      </c>
      <c r="D2657" s="1">
        <f t="shared" si="421"/>
        <v>-55.959507726278673</v>
      </c>
      <c r="E2657" s="1">
        <f t="shared" si="419"/>
        <v>61.027363926221987</v>
      </c>
      <c r="F2657" s="1">
        <f t="shared" si="422"/>
        <v>0.46558095274905587</v>
      </c>
      <c r="G2657" s="1">
        <f t="shared" si="423"/>
        <v>28.413178240533796</v>
      </c>
      <c r="H2657" s="1">
        <f t="shared" si="424"/>
        <v>-277.98906640502724</v>
      </c>
      <c r="I2657" s="1">
        <f t="shared" si="425"/>
        <v>-0.10614044810095852</v>
      </c>
      <c r="J2657" s="1">
        <f t="shared" si="426"/>
        <v>-9.8990929916314446E-2</v>
      </c>
    </row>
    <row r="2658" spans="1:10" x14ac:dyDescent="0.25">
      <c r="A2658" s="1">
        <f t="shared" si="417"/>
        <v>2633</v>
      </c>
      <c r="B2658" s="1">
        <f t="shared" si="418"/>
        <v>0.26329999999998732</v>
      </c>
      <c r="C2658" s="1">
        <f t="shared" si="420"/>
        <v>-335.74867195306621</v>
      </c>
      <c r="D2658" s="1">
        <f t="shared" si="421"/>
        <v>-55.993082593473979</v>
      </c>
      <c r="E2658" s="1">
        <f t="shared" si="419"/>
        <v>61.027363926221987</v>
      </c>
      <c r="F2658" s="1">
        <f t="shared" si="422"/>
        <v>0.46558095274905587</v>
      </c>
      <c r="G2658" s="1">
        <f t="shared" si="423"/>
        <v>28.413178240533796</v>
      </c>
      <c r="H2658" s="1">
        <f t="shared" si="424"/>
        <v>-277.86660714568097</v>
      </c>
      <c r="I2658" s="1">
        <f t="shared" si="425"/>
        <v>-0.10618700619623342</v>
      </c>
      <c r="J2658" s="1">
        <f t="shared" si="426"/>
        <v>-9.9037488011589347E-2</v>
      </c>
    </row>
    <row r="2659" spans="1:10" x14ac:dyDescent="0.25">
      <c r="A2659" s="1">
        <f t="shared" si="417"/>
        <v>2634</v>
      </c>
      <c r="B2659" s="1">
        <f t="shared" si="418"/>
        <v>0.26339999999998731</v>
      </c>
      <c r="C2659" s="1">
        <f t="shared" si="420"/>
        <v>-335.77645861378079</v>
      </c>
      <c r="D2659" s="1">
        <f t="shared" si="421"/>
        <v>-56.026660239335357</v>
      </c>
      <c r="E2659" s="1">
        <f t="shared" si="419"/>
        <v>61.027363926221987</v>
      </c>
      <c r="F2659" s="1">
        <f t="shared" si="422"/>
        <v>0.46558095274905587</v>
      </c>
      <c r="G2659" s="1">
        <f t="shared" si="423"/>
        <v>28.413178240533796</v>
      </c>
      <c r="H2659" s="1">
        <f t="shared" si="424"/>
        <v>-277.74426547137114</v>
      </c>
      <c r="I2659" s="1">
        <f t="shared" si="425"/>
        <v>-0.10623356429150832</v>
      </c>
      <c r="J2659" s="1">
        <f t="shared" si="426"/>
        <v>-9.9084046106864249E-2</v>
      </c>
    </row>
    <row r="2660" spans="1:10" x14ac:dyDescent="0.25">
      <c r="A2660" s="1">
        <f t="shared" si="417"/>
        <v>2635</v>
      </c>
      <c r="B2660" s="1">
        <f t="shared" si="418"/>
        <v>0.2634999999999873</v>
      </c>
      <c r="C2660" s="1">
        <f t="shared" si="420"/>
        <v>-335.80423304032792</v>
      </c>
      <c r="D2660" s="1">
        <f t="shared" si="421"/>
        <v>-56.060240662639387</v>
      </c>
      <c r="E2660" s="1">
        <f t="shared" si="419"/>
        <v>61.027363926221987</v>
      </c>
      <c r="F2660" s="1">
        <f t="shared" si="422"/>
        <v>0.46558095274905587</v>
      </c>
      <c r="G2660" s="1">
        <f t="shared" si="423"/>
        <v>28.413178240533796</v>
      </c>
      <c r="H2660" s="1">
        <f t="shared" si="424"/>
        <v>-277.62204121419859</v>
      </c>
      <c r="I2660" s="1">
        <f t="shared" si="425"/>
        <v>-0.10628012238678322</v>
      </c>
      <c r="J2660" s="1">
        <f t="shared" si="426"/>
        <v>-9.913060420213915E-2</v>
      </c>
    </row>
    <row r="2661" spans="1:10" x14ac:dyDescent="0.25">
      <c r="A2661" s="1">
        <f t="shared" si="417"/>
        <v>2636</v>
      </c>
      <c r="B2661" s="1">
        <f t="shared" si="418"/>
        <v>0.26359999999998729</v>
      </c>
      <c r="C2661" s="1">
        <f t="shared" si="420"/>
        <v>-335.83199524444933</v>
      </c>
      <c r="D2661" s="1">
        <f t="shared" si="421"/>
        <v>-56.093823862163831</v>
      </c>
      <c r="E2661" s="1">
        <f t="shared" si="419"/>
        <v>61.027363926221987</v>
      </c>
      <c r="F2661" s="1">
        <f t="shared" si="422"/>
        <v>0.46558095274905587</v>
      </c>
      <c r="G2661" s="1">
        <f t="shared" si="423"/>
        <v>28.413178240533796</v>
      </c>
      <c r="H2661" s="1">
        <f t="shared" si="424"/>
        <v>-277.49993420658245</v>
      </c>
      <c r="I2661" s="1">
        <f t="shared" si="425"/>
        <v>-0.10632668048205812</v>
      </c>
      <c r="J2661" s="1">
        <f t="shared" si="426"/>
        <v>-9.9177162297414051E-2</v>
      </c>
    </row>
    <row r="2662" spans="1:10" x14ac:dyDescent="0.25">
      <c r="A2662" s="1">
        <f t="shared" si="417"/>
        <v>2637</v>
      </c>
      <c r="B2662" s="1">
        <f t="shared" si="418"/>
        <v>0.26369999999998728</v>
      </c>
      <c r="C2662" s="1">
        <f t="shared" si="420"/>
        <v>-335.85974523787002</v>
      </c>
      <c r="D2662" s="1">
        <f t="shared" si="421"/>
        <v>-56.127409836687619</v>
      </c>
      <c r="E2662" s="1">
        <f t="shared" si="419"/>
        <v>61.027363926221987</v>
      </c>
      <c r="F2662" s="1">
        <f t="shared" si="422"/>
        <v>0.46558095274905587</v>
      </c>
      <c r="G2662" s="1">
        <f t="shared" si="423"/>
        <v>28.413178240533796</v>
      </c>
      <c r="H2662" s="1">
        <f t="shared" si="424"/>
        <v>-277.3779442812592</v>
      </c>
      <c r="I2662" s="1">
        <f t="shared" si="425"/>
        <v>-0.10637323857733302</v>
      </c>
      <c r="J2662" s="1">
        <f t="shared" si="426"/>
        <v>-9.9223720392688952E-2</v>
      </c>
    </row>
    <row r="2663" spans="1:10" x14ac:dyDescent="0.25">
      <c r="A2663" s="1">
        <f t="shared" si="417"/>
        <v>2638</v>
      </c>
      <c r="B2663" s="1">
        <f t="shared" si="418"/>
        <v>0.26379999999998727</v>
      </c>
      <c r="C2663" s="1">
        <f t="shared" si="420"/>
        <v>-335.88748303229812</v>
      </c>
      <c r="D2663" s="1">
        <f t="shared" si="421"/>
        <v>-56.16099858499085</v>
      </c>
      <c r="E2663" s="1">
        <f t="shared" si="419"/>
        <v>61.027363926221987</v>
      </c>
      <c r="F2663" s="1">
        <f t="shared" si="422"/>
        <v>0.46558095274905587</v>
      </c>
      <c r="G2663" s="1">
        <f t="shared" si="423"/>
        <v>28.413178240533796</v>
      </c>
      <c r="H2663" s="1">
        <f t="shared" si="424"/>
        <v>-277.25607127128239</v>
      </c>
      <c r="I2663" s="1">
        <f t="shared" si="425"/>
        <v>-0.10641979667260792</v>
      </c>
      <c r="J2663" s="1">
        <f t="shared" si="426"/>
        <v>-9.9270278487963853E-2</v>
      </c>
    </row>
    <row r="2664" spans="1:10" x14ac:dyDescent="0.25">
      <c r="A2664" s="1">
        <f t="shared" si="417"/>
        <v>2639</v>
      </c>
      <c r="B2664" s="1">
        <f t="shared" si="418"/>
        <v>0.26389999999998726</v>
      </c>
      <c r="C2664" s="1">
        <f t="shared" si="420"/>
        <v>-335.91520863942526</v>
      </c>
      <c r="D2664" s="1">
        <f t="shared" si="421"/>
        <v>-56.194590105854793</v>
      </c>
      <c r="E2664" s="1">
        <f t="shared" si="419"/>
        <v>61.027363926221987</v>
      </c>
      <c r="F2664" s="1">
        <f t="shared" si="422"/>
        <v>0.46558095274905587</v>
      </c>
      <c r="G2664" s="1">
        <f t="shared" si="423"/>
        <v>28.413178240533796</v>
      </c>
      <c r="H2664" s="1">
        <f t="shared" si="424"/>
        <v>-277.13431501002123</v>
      </c>
      <c r="I2664" s="1">
        <f t="shared" si="425"/>
        <v>-0.10646635476788283</v>
      </c>
      <c r="J2664" s="1">
        <f t="shared" si="426"/>
        <v>-9.9316836583238755E-2</v>
      </c>
    </row>
    <row r="2665" spans="1:10" x14ac:dyDescent="0.25">
      <c r="A2665" s="1">
        <f t="shared" si="417"/>
        <v>2640</v>
      </c>
      <c r="B2665" s="1">
        <f t="shared" si="418"/>
        <v>0.26399999999998724</v>
      </c>
      <c r="C2665" s="1">
        <f t="shared" si="420"/>
        <v>-335.94292207092627</v>
      </c>
      <c r="D2665" s="1">
        <f t="shared" si="421"/>
        <v>-56.228184398061885</v>
      </c>
      <c r="E2665" s="1">
        <f t="shared" si="419"/>
        <v>61.027363926221987</v>
      </c>
      <c r="F2665" s="1">
        <f t="shared" si="422"/>
        <v>0.46558095274905587</v>
      </c>
      <c r="G2665" s="1">
        <f t="shared" si="423"/>
        <v>28.413178240533796</v>
      </c>
      <c r="H2665" s="1">
        <f t="shared" si="424"/>
        <v>-277.01267533116038</v>
      </c>
      <c r="I2665" s="1">
        <f t="shared" si="425"/>
        <v>-0.10651291286315773</v>
      </c>
      <c r="J2665" s="1">
        <f t="shared" si="426"/>
        <v>-9.9363394678513656E-2</v>
      </c>
    </row>
    <row r="2666" spans="1:10" x14ac:dyDescent="0.25">
      <c r="A2666" s="1">
        <f t="shared" si="417"/>
        <v>2641</v>
      </c>
      <c r="B2666" s="1">
        <f t="shared" si="418"/>
        <v>0.26409999999998723</v>
      </c>
      <c r="C2666" s="1">
        <f t="shared" si="420"/>
        <v>-335.9706233384594</v>
      </c>
      <c r="D2666" s="1">
        <f t="shared" si="421"/>
        <v>-56.261781460395731</v>
      </c>
      <c r="E2666" s="1">
        <f t="shared" si="419"/>
        <v>61.027363926221987</v>
      </c>
      <c r="F2666" s="1">
        <f t="shared" si="422"/>
        <v>0.46558095274905587</v>
      </c>
      <c r="G2666" s="1">
        <f t="shared" si="423"/>
        <v>28.413178240533796</v>
      </c>
      <c r="H2666" s="1">
        <f t="shared" si="424"/>
        <v>-276.89115206869917</v>
      </c>
      <c r="I2666" s="1">
        <f t="shared" si="425"/>
        <v>-0.10655947095843263</v>
      </c>
      <c r="J2666" s="1">
        <f t="shared" si="426"/>
        <v>-9.9409952773788557E-2</v>
      </c>
    </row>
    <row r="2667" spans="1:10" x14ac:dyDescent="0.25">
      <c r="A2667" s="1">
        <f t="shared" si="417"/>
        <v>2642</v>
      </c>
      <c r="B2667" s="1">
        <f t="shared" si="418"/>
        <v>0.26419999999998722</v>
      </c>
      <c r="C2667" s="1">
        <f t="shared" si="420"/>
        <v>-335.9983124536663</v>
      </c>
      <c r="D2667" s="1">
        <f t="shared" si="421"/>
        <v>-56.2953812916411</v>
      </c>
      <c r="E2667" s="1">
        <f t="shared" si="419"/>
        <v>61.027363926221987</v>
      </c>
      <c r="F2667" s="1">
        <f t="shared" si="422"/>
        <v>0.46558095274905587</v>
      </c>
      <c r="G2667" s="1">
        <f t="shared" si="423"/>
        <v>28.413178240533796</v>
      </c>
      <c r="H2667" s="1">
        <f t="shared" si="424"/>
        <v>-276.7697450569504</v>
      </c>
      <c r="I2667" s="1">
        <f t="shared" si="425"/>
        <v>-0.10660602905370753</v>
      </c>
      <c r="J2667" s="1">
        <f t="shared" si="426"/>
        <v>-9.9456510869063458E-2</v>
      </c>
    </row>
    <row r="2668" spans="1:10" x14ac:dyDescent="0.25">
      <c r="A2668" s="1">
        <f t="shared" si="417"/>
        <v>2643</v>
      </c>
      <c r="B2668" s="1">
        <f t="shared" si="418"/>
        <v>0.26429999999998721</v>
      </c>
      <c r="C2668" s="1">
        <f t="shared" si="420"/>
        <v>-336.02598942817201</v>
      </c>
      <c r="D2668" s="1">
        <f t="shared" si="421"/>
        <v>-56.328983890583913</v>
      </c>
      <c r="E2668" s="1">
        <f t="shared" si="419"/>
        <v>61.027363926221987</v>
      </c>
      <c r="F2668" s="1">
        <f t="shared" si="422"/>
        <v>0.46558095274905587</v>
      </c>
      <c r="G2668" s="1">
        <f t="shared" si="423"/>
        <v>28.413178240533796</v>
      </c>
      <c r="H2668" s="1">
        <f t="shared" si="424"/>
        <v>-276.64845413054024</v>
      </c>
      <c r="I2668" s="1">
        <f t="shared" si="425"/>
        <v>-0.10665258714898243</v>
      </c>
      <c r="J2668" s="1">
        <f t="shared" si="426"/>
        <v>-9.9503068964338359E-2</v>
      </c>
    </row>
    <row r="2669" spans="1:10" x14ac:dyDescent="0.25">
      <c r="A2669" s="1">
        <f t="shared" si="417"/>
        <v>2644</v>
      </c>
      <c r="B2669" s="1">
        <f t="shared" si="418"/>
        <v>0.2643999999999872</v>
      </c>
      <c r="C2669" s="1">
        <f t="shared" si="420"/>
        <v>-336.05365427358504</v>
      </c>
      <c r="D2669" s="1">
        <f t="shared" si="421"/>
        <v>-56.362589256011269</v>
      </c>
      <c r="E2669" s="1">
        <f t="shared" si="419"/>
        <v>61.027363926221987</v>
      </c>
      <c r="F2669" s="1">
        <f t="shared" si="422"/>
        <v>0.46558095274905587</v>
      </c>
      <c r="G2669" s="1">
        <f t="shared" si="423"/>
        <v>28.413178240533796</v>
      </c>
      <c r="H2669" s="1">
        <f t="shared" si="424"/>
        <v>-276.5272791244069</v>
      </c>
      <c r="I2669" s="1">
        <f t="shared" si="425"/>
        <v>-0.10669914524425733</v>
      </c>
      <c r="J2669" s="1">
        <f t="shared" si="426"/>
        <v>-9.954962705961326E-2</v>
      </c>
    </row>
    <row r="2670" spans="1:10" x14ac:dyDescent="0.25">
      <c r="A2670" s="1">
        <f t="shared" si="417"/>
        <v>2645</v>
      </c>
      <c r="B2670" s="1">
        <f t="shared" si="418"/>
        <v>0.26449999999998719</v>
      </c>
      <c r="C2670" s="1">
        <f t="shared" si="420"/>
        <v>-336.08130700149746</v>
      </c>
      <c r="D2670" s="1">
        <f t="shared" si="421"/>
        <v>-56.396197386711421</v>
      </c>
      <c r="E2670" s="1">
        <f t="shared" si="419"/>
        <v>61.027363926221987</v>
      </c>
      <c r="F2670" s="1">
        <f t="shared" si="422"/>
        <v>0.46558095274905587</v>
      </c>
      <c r="G2670" s="1">
        <f t="shared" si="423"/>
        <v>28.413178240533796</v>
      </c>
      <c r="H2670" s="1">
        <f t="shared" si="424"/>
        <v>-276.40621987380035</v>
      </c>
      <c r="I2670" s="1">
        <f t="shared" si="425"/>
        <v>-0.10674570333953223</v>
      </c>
      <c r="J2670" s="1">
        <f t="shared" si="426"/>
        <v>-9.9596185154888162E-2</v>
      </c>
    </row>
    <row r="2671" spans="1:10" x14ac:dyDescent="0.25">
      <c r="A2671" s="1">
        <f t="shared" si="417"/>
        <v>2646</v>
      </c>
      <c r="B2671" s="1">
        <f t="shared" si="418"/>
        <v>0.26459999999998718</v>
      </c>
      <c r="C2671" s="1">
        <f t="shared" si="420"/>
        <v>-336.10894762348482</v>
      </c>
      <c r="D2671" s="1">
        <f t="shared" si="421"/>
        <v>-56.429808281473768</v>
      </c>
      <c r="E2671" s="1">
        <f t="shared" si="419"/>
        <v>61.027363926221987</v>
      </c>
      <c r="F2671" s="1">
        <f t="shared" si="422"/>
        <v>0.46558095274905587</v>
      </c>
      <c r="G2671" s="1">
        <f t="shared" si="423"/>
        <v>28.413178240533796</v>
      </c>
      <c r="H2671" s="1">
        <f t="shared" si="424"/>
        <v>-276.28527621428134</v>
      </c>
      <c r="I2671" s="1">
        <f t="shared" si="425"/>
        <v>-0.10679226143480713</v>
      </c>
      <c r="J2671" s="1">
        <f t="shared" si="426"/>
        <v>-9.9642743250163063E-2</v>
      </c>
    </row>
    <row r="2672" spans="1:10" x14ac:dyDescent="0.25">
      <c r="A2672" s="1">
        <f t="shared" si="417"/>
        <v>2647</v>
      </c>
      <c r="B2672" s="1">
        <f t="shared" si="418"/>
        <v>0.26469999999998717</v>
      </c>
      <c r="C2672" s="1">
        <f t="shared" si="420"/>
        <v>-336.13657615110623</v>
      </c>
      <c r="D2672" s="1">
        <f t="shared" si="421"/>
        <v>-56.463421939088882</v>
      </c>
      <c r="E2672" s="1">
        <f t="shared" si="419"/>
        <v>61.027363926221987</v>
      </c>
      <c r="F2672" s="1">
        <f t="shared" si="422"/>
        <v>0.46558095274905587</v>
      </c>
      <c r="G2672" s="1">
        <f t="shared" si="423"/>
        <v>28.413178240533796</v>
      </c>
      <c r="H2672" s="1">
        <f t="shared" si="424"/>
        <v>-276.16444798172063</v>
      </c>
      <c r="I2672" s="1">
        <f t="shared" si="425"/>
        <v>-0.10683881953008204</v>
      </c>
      <c r="J2672" s="1">
        <f t="shared" si="426"/>
        <v>-9.9689301345437964E-2</v>
      </c>
    </row>
    <row r="2673" spans="1:10" x14ac:dyDescent="0.25">
      <c r="A2673" s="1">
        <f t="shared" si="417"/>
        <v>2648</v>
      </c>
      <c r="B2673" s="1">
        <f t="shared" si="418"/>
        <v>0.26479999999998716</v>
      </c>
      <c r="C2673" s="1">
        <f t="shared" si="420"/>
        <v>-336.16419259590441</v>
      </c>
      <c r="D2673" s="1">
        <f t="shared" si="421"/>
        <v>-56.497038358348469</v>
      </c>
      <c r="E2673" s="1">
        <f t="shared" si="419"/>
        <v>61.027363926221987</v>
      </c>
      <c r="F2673" s="1">
        <f t="shared" si="422"/>
        <v>0.46558095274905587</v>
      </c>
      <c r="G2673" s="1">
        <f t="shared" si="423"/>
        <v>28.413178240533796</v>
      </c>
      <c r="H2673" s="1">
        <f t="shared" si="424"/>
        <v>-276.04373501229861</v>
      </c>
      <c r="I2673" s="1">
        <f t="shared" si="425"/>
        <v>-0.10688537762535694</v>
      </c>
      <c r="J2673" s="1">
        <f t="shared" si="426"/>
        <v>-9.9735859440712865E-2</v>
      </c>
    </row>
    <row r="2674" spans="1:10" x14ac:dyDescent="0.25">
      <c r="A2674" s="1">
        <f t="shared" si="417"/>
        <v>2649</v>
      </c>
      <c r="B2674" s="1">
        <f t="shared" si="418"/>
        <v>0.26489999999998715</v>
      </c>
      <c r="C2674" s="1">
        <f t="shared" si="420"/>
        <v>-336.19179696940563</v>
      </c>
      <c r="D2674" s="1">
        <f t="shared" si="421"/>
        <v>-56.530657538045411</v>
      </c>
      <c r="E2674" s="1">
        <f t="shared" si="419"/>
        <v>61.027363926221987</v>
      </c>
      <c r="F2674" s="1">
        <f t="shared" si="422"/>
        <v>0.46558095274905587</v>
      </c>
      <c r="G2674" s="1">
        <f t="shared" si="423"/>
        <v>28.413178240533796</v>
      </c>
      <c r="H2674" s="1">
        <f t="shared" si="424"/>
        <v>-275.92313714250406</v>
      </c>
      <c r="I2674" s="1">
        <f t="shared" si="425"/>
        <v>-0.10693193572063184</v>
      </c>
      <c r="J2674" s="1">
        <f t="shared" si="426"/>
        <v>-9.9782417535987766E-2</v>
      </c>
    </row>
    <row r="2675" spans="1:10" x14ac:dyDescent="0.25">
      <c r="A2675" s="1">
        <f t="shared" si="417"/>
        <v>2650</v>
      </c>
      <c r="B2675" s="1">
        <f t="shared" si="418"/>
        <v>0.26499999999998713</v>
      </c>
      <c r="C2675" s="1">
        <f t="shared" si="420"/>
        <v>-336.21938928311988</v>
      </c>
      <c r="D2675" s="1">
        <f t="shared" si="421"/>
        <v>-56.564279476973724</v>
      </c>
      <c r="E2675" s="1">
        <f t="shared" si="419"/>
        <v>61.027363926221987</v>
      </c>
      <c r="F2675" s="1">
        <f t="shared" si="422"/>
        <v>0.46558095274905587</v>
      </c>
      <c r="G2675" s="1">
        <f t="shared" si="423"/>
        <v>28.413178240533796</v>
      </c>
      <c r="H2675" s="1">
        <f t="shared" si="424"/>
        <v>-275.80265420913389</v>
      </c>
      <c r="I2675" s="1">
        <f t="shared" si="425"/>
        <v>-0.10697849381590674</v>
      </c>
      <c r="J2675" s="1">
        <f t="shared" si="426"/>
        <v>-9.9828975631262667E-2</v>
      </c>
    </row>
    <row r="2676" spans="1:10" x14ac:dyDescent="0.25">
      <c r="A2676" s="1">
        <f t="shared" si="417"/>
        <v>2651</v>
      </c>
      <c r="B2676" s="1">
        <f t="shared" si="418"/>
        <v>0.26509999999998712</v>
      </c>
      <c r="C2676" s="1">
        <f t="shared" si="420"/>
        <v>-336.24696954854079</v>
      </c>
      <c r="D2676" s="1">
        <f t="shared" si="421"/>
        <v>-56.597904173928576</v>
      </c>
      <c r="E2676" s="1">
        <f t="shared" si="419"/>
        <v>61.027363926221987</v>
      </c>
      <c r="F2676" s="1">
        <f t="shared" si="422"/>
        <v>0.46558095274905587</v>
      </c>
      <c r="G2676" s="1">
        <f t="shared" si="423"/>
        <v>28.413178240533796</v>
      </c>
      <c r="H2676" s="1">
        <f t="shared" si="424"/>
        <v>-275.68228604929203</v>
      </c>
      <c r="I2676" s="1">
        <f t="shared" si="425"/>
        <v>-0.10702505191118164</v>
      </c>
      <c r="J2676" s="1">
        <f t="shared" si="426"/>
        <v>-9.9875533726537569E-2</v>
      </c>
    </row>
    <row r="2677" spans="1:10" x14ac:dyDescent="0.25">
      <c r="A2677" s="1">
        <f t="shared" si="417"/>
        <v>2652</v>
      </c>
      <c r="B2677" s="1">
        <f t="shared" si="418"/>
        <v>0.26519999999998711</v>
      </c>
      <c r="C2677" s="1">
        <f t="shared" si="420"/>
        <v>-336.27453777714572</v>
      </c>
      <c r="D2677" s="1">
        <f t="shared" si="421"/>
        <v>-56.631531627706288</v>
      </c>
      <c r="E2677" s="1">
        <f t="shared" si="419"/>
        <v>61.027363926221987</v>
      </c>
      <c r="F2677" s="1">
        <f t="shared" si="422"/>
        <v>0.46558095274905587</v>
      </c>
      <c r="G2677" s="1">
        <f t="shared" si="423"/>
        <v>28.413178240533796</v>
      </c>
      <c r="H2677" s="1">
        <f t="shared" si="424"/>
        <v>-275.56203250038914</v>
      </c>
      <c r="I2677" s="1">
        <f t="shared" si="425"/>
        <v>-0.10707161000645654</v>
      </c>
      <c r="J2677" s="1">
        <f t="shared" si="426"/>
        <v>-9.992209182181247E-2</v>
      </c>
    </row>
    <row r="2678" spans="1:10" x14ac:dyDescent="0.25">
      <c r="A2678" s="1">
        <f t="shared" si="417"/>
        <v>2653</v>
      </c>
      <c r="B2678" s="1">
        <f t="shared" si="418"/>
        <v>0.2652999999999871</v>
      </c>
      <c r="C2678" s="1">
        <f t="shared" si="420"/>
        <v>-336.30209398039574</v>
      </c>
      <c r="D2678" s="1">
        <f t="shared" si="421"/>
        <v>-56.665161837104328</v>
      </c>
      <c r="E2678" s="1">
        <f t="shared" si="419"/>
        <v>61.027363926221987</v>
      </c>
      <c r="F2678" s="1">
        <f t="shared" si="422"/>
        <v>0.46558095274905587</v>
      </c>
      <c r="G2678" s="1">
        <f t="shared" si="423"/>
        <v>28.413178240533796</v>
      </c>
      <c r="H2678" s="1">
        <f t="shared" si="424"/>
        <v>-275.44189340014134</v>
      </c>
      <c r="I2678" s="1">
        <f t="shared" si="425"/>
        <v>-0.10711816810173144</v>
      </c>
      <c r="J2678" s="1">
        <f t="shared" si="426"/>
        <v>-9.9968649917087371E-2</v>
      </c>
    </row>
    <row r="2679" spans="1:10" x14ac:dyDescent="0.25">
      <c r="A2679" s="1">
        <f t="shared" si="417"/>
        <v>2654</v>
      </c>
      <c r="B2679" s="1">
        <f t="shared" si="418"/>
        <v>0.26539999999998709</v>
      </c>
      <c r="C2679" s="1">
        <f t="shared" si="420"/>
        <v>-336.32963816973574</v>
      </c>
      <c r="D2679" s="1">
        <f t="shared" si="421"/>
        <v>-56.698794800921299</v>
      </c>
      <c r="E2679" s="1">
        <f t="shared" si="419"/>
        <v>61.027363926221987</v>
      </c>
      <c r="F2679" s="1">
        <f t="shared" si="422"/>
        <v>0.46558095274905587</v>
      </c>
      <c r="G2679" s="1">
        <f t="shared" si="423"/>
        <v>28.413178240533796</v>
      </c>
      <c r="H2679" s="1">
        <f t="shared" si="424"/>
        <v>-275.32186858657002</v>
      </c>
      <c r="I2679" s="1">
        <f t="shared" si="425"/>
        <v>-0.10716472619700634</v>
      </c>
      <c r="J2679" s="1">
        <f t="shared" si="426"/>
        <v>-0.10001520801236227</v>
      </c>
    </row>
    <row r="2680" spans="1:10" x14ac:dyDescent="0.25">
      <c r="A2680" s="1">
        <f t="shared" si="417"/>
        <v>2655</v>
      </c>
      <c r="B2680" s="1">
        <f t="shared" si="418"/>
        <v>0.26549999999998708</v>
      </c>
      <c r="C2680" s="1">
        <f t="shared" si="420"/>
        <v>-336.35717035659439</v>
      </c>
      <c r="D2680" s="1">
        <f t="shared" si="421"/>
        <v>-56.732430517956956</v>
      </c>
      <c r="E2680" s="1">
        <f t="shared" si="419"/>
        <v>61.027363926221987</v>
      </c>
      <c r="F2680" s="1">
        <f t="shared" si="422"/>
        <v>0.46558095274905587</v>
      </c>
      <c r="G2680" s="1">
        <f t="shared" si="423"/>
        <v>28.413178240533796</v>
      </c>
      <c r="H2680" s="1">
        <f t="shared" si="424"/>
        <v>-275.20195789800096</v>
      </c>
      <c r="I2680" s="1">
        <f t="shared" si="425"/>
        <v>-0.10721128429228124</v>
      </c>
      <c r="J2680" s="1">
        <f t="shared" si="426"/>
        <v>-0.10006176610763717</v>
      </c>
    </row>
    <row r="2681" spans="1:10" x14ac:dyDescent="0.25">
      <c r="A2681" s="1">
        <f t="shared" si="417"/>
        <v>2656</v>
      </c>
      <c r="B2681" s="1">
        <f t="shared" si="418"/>
        <v>0.26559999999998707</v>
      </c>
      <c r="C2681" s="1">
        <f t="shared" si="420"/>
        <v>-336.3846905523842</v>
      </c>
      <c r="D2681" s="1">
        <f t="shared" si="421"/>
        <v>-56.766068987012197</v>
      </c>
      <c r="E2681" s="1">
        <f t="shared" si="419"/>
        <v>61.027363926221987</v>
      </c>
      <c r="F2681" s="1">
        <f t="shared" si="422"/>
        <v>0.46558095274905587</v>
      </c>
      <c r="G2681" s="1">
        <f t="shared" si="423"/>
        <v>28.413178240533796</v>
      </c>
      <c r="H2681" s="1">
        <f t="shared" si="424"/>
        <v>-275.0821611730633</v>
      </c>
      <c r="I2681" s="1">
        <f t="shared" si="425"/>
        <v>-0.10725784238755615</v>
      </c>
      <c r="J2681" s="1">
        <f t="shared" si="426"/>
        <v>-0.10010832420291207</v>
      </c>
    </row>
    <row r="2682" spans="1:10" x14ac:dyDescent="0.25">
      <c r="A2682" s="1">
        <f t="shared" si="417"/>
        <v>2657</v>
      </c>
      <c r="B2682" s="1">
        <f t="shared" si="418"/>
        <v>0.26569999999998706</v>
      </c>
      <c r="C2682" s="1">
        <f t="shared" si="420"/>
        <v>-336.41219876850153</v>
      </c>
      <c r="D2682" s="1">
        <f t="shared" si="421"/>
        <v>-56.799710206889046</v>
      </c>
      <c r="E2682" s="1">
        <f t="shared" si="419"/>
        <v>61.027363926221987</v>
      </c>
      <c r="F2682" s="1">
        <f t="shared" si="422"/>
        <v>0.46558095274905587</v>
      </c>
      <c r="G2682" s="1">
        <f t="shared" si="423"/>
        <v>28.413178240533796</v>
      </c>
      <c r="H2682" s="1">
        <f t="shared" si="424"/>
        <v>-274.96247825068934</v>
      </c>
      <c r="I2682" s="1">
        <f t="shared" si="425"/>
        <v>-0.10730440048283105</v>
      </c>
      <c r="J2682" s="1">
        <f t="shared" si="426"/>
        <v>-0.10015488229818698</v>
      </c>
    </row>
    <row r="2683" spans="1:10" x14ac:dyDescent="0.25">
      <c r="A2683" s="1">
        <f t="shared" si="417"/>
        <v>2658</v>
      </c>
      <c r="B2683" s="1">
        <f t="shared" si="418"/>
        <v>0.26579999999998705</v>
      </c>
      <c r="C2683" s="1">
        <f t="shared" si="420"/>
        <v>-336.4396950163266</v>
      </c>
      <c r="D2683" s="1">
        <f t="shared" si="421"/>
        <v>-56.833354176390678</v>
      </c>
      <c r="E2683" s="1">
        <f t="shared" si="419"/>
        <v>61.027363926221987</v>
      </c>
      <c r="F2683" s="1">
        <f t="shared" si="422"/>
        <v>0.46558095274905587</v>
      </c>
      <c r="G2683" s="1">
        <f t="shared" si="423"/>
        <v>28.413178240533796</v>
      </c>
      <c r="H2683" s="1">
        <f t="shared" si="424"/>
        <v>-274.84290897011351</v>
      </c>
      <c r="I2683" s="1">
        <f t="shared" si="425"/>
        <v>-0.10735095857810595</v>
      </c>
      <c r="J2683" s="1">
        <f t="shared" si="426"/>
        <v>-0.10020144039346188</v>
      </c>
    </row>
    <row r="2684" spans="1:10" x14ac:dyDescent="0.25">
      <c r="A2684" s="1">
        <f t="shared" si="417"/>
        <v>2659</v>
      </c>
      <c r="B2684" s="1">
        <f t="shared" si="418"/>
        <v>0.26589999999998704</v>
      </c>
      <c r="C2684" s="1">
        <f t="shared" si="420"/>
        <v>-336.4671793072236</v>
      </c>
      <c r="D2684" s="1">
        <f t="shared" si="421"/>
        <v>-56.8670008943214</v>
      </c>
      <c r="E2684" s="1">
        <f t="shared" si="419"/>
        <v>61.027363926221987</v>
      </c>
      <c r="F2684" s="1">
        <f t="shared" si="422"/>
        <v>0.46558095274905587</v>
      </c>
      <c r="G2684" s="1">
        <f t="shared" si="423"/>
        <v>28.413178240533796</v>
      </c>
      <c r="H2684" s="1">
        <f t="shared" si="424"/>
        <v>-274.72345317087161</v>
      </c>
      <c r="I2684" s="1">
        <f t="shared" si="425"/>
        <v>-0.10739751667338085</v>
      </c>
      <c r="J2684" s="1">
        <f t="shared" si="426"/>
        <v>-0.10024799848873678</v>
      </c>
    </row>
    <row r="2685" spans="1:10" x14ac:dyDescent="0.25">
      <c r="A2685" s="1">
        <f t="shared" si="417"/>
        <v>2660</v>
      </c>
      <c r="B2685" s="1">
        <f t="shared" si="418"/>
        <v>0.26599999999998702</v>
      </c>
      <c r="C2685" s="1">
        <f t="shared" si="420"/>
        <v>-336.49465165254071</v>
      </c>
      <c r="D2685" s="1">
        <f t="shared" si="421"/>
        <v>-56.900650359486654</v>
      </c>
      <c r="E2685" s="1">
        <f t="shared" si="419"/>
        <v>61.027363926221987</v>
      </c>
      <c r="F2685" s="1">
        <f t="shared" si="422"/>
        <v>0.46558095274905587</v>
      </c>
      <c r="G2685" s="1">
        <f t="shared" si="423"/>
        <v>28.413178240533796</v>
      </c>
      <c r="H2685" s="1">
        <f t="shared" si="424"/>
        <v>-274.60411069280042</v>
      </c>
      <c r="I2685" s="1">
        <f t="shared" si="425"/>
        <v>-0.10744407476865575</v>
      </c>
      <c r="J2685" s="1">
        <f t="shared" si="426"/>
        <v>-0.10029455658401168</v>
      </c>
    </row>
    <row r="2686" spans="1:10" x14ac:dyDescent="0.25">
      <c r="A2686" s="1">
        <f t="shared" si="417"/>
        <v>2661</v>
      </c>
      <c r="B2686" s="1">
        <f t="shared" si="418"/>
        <v>0.26609999999998701</v>
      </c>
      <c r="C2686" s="1">
        <f t="shared" si="420"/>
        <v>-336.52211206361</v>
      </c>
      <c r="D2686" s="1">
        <f t="shared" si="421"/>
        <v>-56.934302570693013</v>
      </c>
      <c r="E2686" s="1">
        <f t="shared" si="419"/>
        <v>61.027363926221987</v>
      </c>
      <c r="F2686" s="1">
        <f t="shared" si="422"/>
        <v>0.46558095274905587</v>
      </c>
      <c r="G2686" s="1">
        <f t="shared" si="423"/>
        <v>28.413178240533796</v>
      </c>
      <c r="H2686" s="1">
        <f t="shared" si="424"/>
        <v>-274.48488137603664</v>
      </c>
      <c r="I2686" s="1">
        <f t="shared" si="425"/>
        <v>-0.10749063286393065</v>
      </c>
      <c r="J2686" s="1">
        <f t="shared" si="426"/>
        <v>-0.10034111467928658</v>
      </c>
    </row>
    <row r="2687" spans="1:10" x14ac:dyDescent="0.25">
      <c r="A2687" s="1">
        <f t="shared" si="417"/>
        <v>2662</v>
      </c>
      <c r="B2687" s="1">
        <f t="shared" si="418"/>
        <v>0.266199999999987</v>
      </c>
      <c r="C2687" s="1">
        <f t="shared" si="420"/>
        <v>-336.54956055174762</v>
      </c>
      <c r="D2687" s="1">
        <f t="shared" si="421"/>
        <v>-56.967957526748187</v>
      </c>
      <c r="E2687" s="1">
        <f t="shared" si="419"/>
        <v>61.027363926221987</v>
      </c>
      <c r="F2687" s="1">
        <f t="shared" si="422"/>
        <v>0.46558095274905587</v>
      </c>
      <c r="G2687" s="1">
        <f t="shared" si="423"/>
        <v>28.413178240533796</v>
      </c>
      <c r="H2687" s="1">
        <f t="shared" si="424"/>
        <v>-274.36576506101659</v>
      </c>
      <c r="I2687" s="1">
        <f t="shared" si="425"/>
        <v>-0.10753719095920555</v>
      </c>
      <c r="J2687" s="1">
        <f t="shared" si="426"/>
        <v>-0.10038767277456148</v>
      </c>
    </row>
    <row r="2688" spans="1:10" x14ac:dyDescent="0.25">
      <c r="A2688" s="1">
        <f t="shared" si="417"/>
        <v>2663</v>
      </c>
      <c r="B2688" s="1">
        <f t="shared" si="418"/>
        <v>0.26629999999998699</v>
      </c>
      <c r="C2688" s="1">
        <f t="shared" si="420"/>
        <v>-336.57699712825371</v>
      </c>
      <c r="D2688" s="1">
        <f t="shared" si="421"/>
        <v>-57.001615226461013</v>
      </c>
      <c r="E2688" s="1">
        <f t="shared" si="419"/>
        <v>61.027363926221987</v>
      </c>
      <c r="F2688" s="1">
        <f t="shared" si="422"/>
        <v>0.46558095274905587</v>
      </c>
      <c r="G2688" s="1">
        <f t="shared" si="423"/>
        <v>28.413178240533796</v>
      </c>
      <c r="H2688" s="1">
        <f t="shared" si="424"/>
        <v>-274.24676158847495</v>
      </c>
      <c r="I2688" s="1">
        <f t="shared" si="425"/>
        <v>-0.10758374905448045</v>
      </c>
      <c r="J2688" s="1">
        <f t="shared" si="426"/>
        <v>-0.10043423086983638</v>
      </c>
    </row>
    <row r="2689" spans="1:10" x14ac:dyDescent="0.25">
      <c r="A2689" s="1">
        <f t="shared" si="417"/>
        <v>2664</v>
      </c>
      <c r="B2689" s="1">
        <f t="shared" si="418"/>
        <v>0.26639999999998698</v>
      </c>
      <c r="C2689" s="1">
        <f t="shared" si="420"/>
        <v>-336.60442180441254</v>
      </c>
      <c r="D2689" s="1">
        <f t="shared" si="421"/>
        <v>-57.035275668641454</v>
      </c>
      <c r="E2689" s="1">
        <f t="shared" si="419"/>
        <v>61.027363926221987</v>
      </c>
      <c r="F2689" s="1">
        <f t="shared" si="422"/>
        <v>0.46558095274905587</v>
      </c>
      <c r="G2689" s="1">
        <f t="shared" si="423"/>
        <v>28.413178240533796</v>
      </c>
      <c r="H2689" s="1">
        <f t="shared" si="424"/>
        <v>-274.12787079944468</v>
      </c>
      <c r="I2689" s="1">
        <f t="shared" si="425"/>
        <v>-0.10763030714975536</v>
      </c>
      <c r="J2689" s="1">
        <f t="shared" si="426"/>
        <v>-0.10048078896511128</v>
      </c>
    </row>
    <row r="2690" spans="1:10" x14ac:dyDescent="0.25">
      <c r="A2690" s="1">
        <f t="shared" si="417"/>
        <v>2665</v>
      </c>
      <c r="B2690" s="1">
        <f t="shared" si="418"/>
        <v>0.26649999999998697</v>
      </c>
      <c r="C2690" s="1">
        <f t="shared" si="420"/>
        <v>-336.63183459149246</v>
      </c>
      <c r="D2690" s="1">
        <f t="shared" si="421"/>
        <v>-57.068938852100601</v>
      </c>
      <c r="E2690" s="1">
        <f t="shared" si="419"/>
        <v>61.027363926221987</v>
      </c>
      <c r="F2690" s="1">
        <f t="shared" si="422"/>
        <v>0.46558095274905587</v>
      </c>
      <c r="G2690" s="1">
        <f t="shared" si="423"/>
        <v>28.413178240533796</v>
      </c>
      <c r="H2690" s="1">
        <f t="shared" si="424"/>
        <v>-274.009092535256</v>
      </c>
      <c r="I2690" s="1">
        <f t="shared" si="425"/>
        <v>-0.10767686524503026</v>
      </c>
      <c r="J2690" s="1">
        <f t="shared" si="426"/>
        <v>-0.10052734706038619</v>
      </c>
    </row>
    <row r="2691" spans="1:10" x14ac:dyDescent="0.25">
      <c r="A2691" s="1">
        <f t="shared" si="417"/>
        <v>2666</v>
      </c>
      <c r="B2691" s="1">
        <f t="shared" si="418"/>
        <v>0.26659999999998696</v>
      </c>
      <c r="C2691" s="1">
        <f t="shared" si="420"/>
        <v>-336.65923550074598</v>
      </c>
      <c r="D2691" s="1">
        <f t="shared" si="421"/>
        <v>-57.102604775650676</v>
      </c>
      <c r="E2691" s="1">
        <f t="shared" si="419"/>
        <v>61.027363926221987</v>
      </c>
      <c r="F2691" s="1">
        <f t="shared" si="422"/>
        <v>0.46558095274905587</v>
      </c>
      <c r="G2691" s="1">
        <f t="shared" si="423"/>
        <v>28.413178240533796</v>
      </c>
      <c r="H2691" s="1">
        <f t="shared" si="424"/>
        <v>-273.89042663753548</v>
      </c>
      <c r="I2691" s="1">
        <f t="shared" si="425"/>
        <v>-0.10772342334030516</v>
      </c>
      <c r="J2691" s="1">
        <f t="shared" si="426"/>
        <v>-0.10057390515566109</v>
      </c>
    </row>
    <row r="2692" spans="1:10" x14ac:dyDescent="0.25">
      <c r="A2692" s="1">
        <f t="shared" si="417"/>
        <v>2667</v>
      </c>
      <c r="B2692" s="1">
        <f t="shared" si="418"/>
        <v>0.26669999999998695</v>
      </c>
      <c r="C2692" s="1">
        <f t="shared" si="420"/>
        <v>-336.68662454340972</v>
      </c>
      <c r="D2692" s="1">
        <f t="shared" si="421"/>
        <v>-57.136273438105015</v>
      </c>
      <c r="E2692" s="1">
        <f t="shared" si="419"/>
        <v>61.027363926221987</v>
      </c>
      <c r="F2692" s="1">
        <f t="shared" si="422"/>
        <v>0.46558095274905587</v>
      </c>
      <c r="G2692" s="1">
        <f t="shared" si="423"/>
        <v>28.413178240533796</v>
      </c>
      <c r="H2692" s="1">
        <f t="shared" si="424"/>
        <v>-273.77187294820584</v>
      </c>
      <c r="I2692" s="1">
        <f t="shared" si="425"/>
        <v>-0.10776998143558006</v>
      </c>
      <c r="J2692" s="1">
        <f t="shared" si="426"/>
        <v>-0.10062046325093599</v>
      </c>
    </row>
    <row r="2693" spans="1:10" x14ac:dyDescent="0.25">
      <c r="A2693" s="1">
        <f t="shared" si="417"/>
        <v>2668</v>
      </c>
      <c r="B2693" s="1">
        <f t="shared" si="418"/>
        <v>0.26679999999998694</v>
      </c>
      <c r="C2693" s="1">
        <f t="shared" si="420"/>
        <v>-336.71400173070452</v>
      </c>
      <c r="D2693" s="1">
        <f t="shared" si="421"/>
        <v>-57.169944838278084</v>
      </c>
      <c r="E2693" s="1">
        <f t="shared" si="419"/>
        <v>61.027363926221987</v>
      </c>
      <c r="F2693" s="1">
        <f t="shared" si="422"/>
        <v>0.46558095274905587</v>
      </c>
      <c r="G2693" s="1">
        <f t="shared" si="423"/>
        <v>28.413178240533796</v>
      </c>
      <c r="H2693" s="1">
        <f t="shared" si="424"/>
        <v>-273.65343130948503</v>
      </c>
      <c r="I2693" s="1">
        <f t="shared" si="425"/>
        <v>-0.10781653953085496</v>
      </c>
      <c r="J2693" s="1">
        <f t="shared" si="426"/>
        <v>-0.10066702134621089</v>
      </c>
    </row>
    <row r="2694" spans="1:10" x14ac:dyDescent="0.25">
      <c r="A2694" s="1">
        <f t="shared" ref="A2694:A2757" si="427">A2693+1</f>
        <v>2669</v>
      </c>
      <c r="B2694" s="1">
        <f t="shared" ref="B2694:B2757" si="428">B2693+$B$2</f>
        <v>0.26689999999998693</v>
      </c>
      <c r="C2694" s="1">
        <f t="shared" si="420"/>
        <v>-336.74136707383548</v>
      </c>
      <c r="D2694" s="1">
        <f t="shared" si="421"/>
        <v>-57.203618974985467</v>
      </c>
      <c r="E2694" s="1">
        <f t="shared" si="419"/>
        <v>61.027363926221987</v>
      </c>
      <c r="F2694" s="1">
        <f t="shared" si="422"/>
        <v>0.46558095274905587</v>
      </c>
      <c r="G2694" s="1">
        <f t="shared" si="423"/>
        <v>28.413178240533796</v>
      </c>
      <c r="H2694" s="1">
        <f t="shared" si="424"/>
        <v>-273.53510156388546</v>
      </c>
      <c r="I2694" s="1">
        <f t="shared" si="425"/>
        <v>-0.10786309762612986</v>
      </c>
      <c r="J2694" s="1">
        <f t="shared" si="426"/>
        <v>-0.10071357944148579</v>
      </c>
    </row>
    <row r="2695" spans="1:10" x14ac:dyDescent="0.25">
      <c r="A2695" s="1">
        <f t="shared" si="427"/>
        <v>2670</v>
      </c>
      <c r="B2695" s="1">
        <f t="shared" si="428"/>
        <v>0.26699999999998691</v>
      </c>
      <c r="C2695" s="1">
        <f t="shared" si="420"/>
        <v>-336.76872058399186</v>
      </c>
      <c r="D2695" s="1">
        <f t="shared" si="421"/>
        <v>-57.237295847043868</v>
      </c>
      <c r="E2695" s="1">
        <f t="shared" si="419"/>
        <v>61.027363926221987</v>
      </c>
      <c r="F2695" s="1">
        <f t="shared" si="422"/>
        <v>0.46558095274905587</v>
      </c>
      <c r="G2695" s="1">
        <f t="shared" si="423"/>
        <v>28.413178240533796</v>
      </c>
      <c r="H2695" s="1">
        <f t="shared" si="424"/>
        <v>-273.41688355421337</v>
      </c>
      <c r="I2695" s="1">
        <f t="shared" si="425"/>
        <v>-0.10790965572140476</v>
      </c>
      <c r="J2695" s="1">
        <f t="shared" si="426"/>
        <v>-0.10076013753676069</v>
      </c>
    </row>
    <row r="2696" spans="1:10" x14ac:dyDescent="0.25">
      <c r="A2696" s="1">
        <f t="shared" si="427"/>
        <v>2671</v>
      </c>
      <c r="B2696" s="1">
        <f t="shared" si="428"/>
        <v>0.2670999999999869</v>
      </c>
      <c r="C2696" s="1">
        <f t="shared" si="420"/>
        <v>-336.79606227234729</v>
      </c>
      <c r="D2696" s="1">
        <f t="shared" si="421"/>
        <v>-57.270975453271099</v>
      </c>
      <c r="E2696" s="1">
        <f t="shared" si="419"/>
        <v>61.027363926221987</v>
      </c>
      <c r="F2696" s="1">
        <f t="shared" si="422"/>
        <v>0.46558095274905587</v>
      </c>
      <c r="G2696" s="1">
        <f t="shared" si="423"/>
        <v>28.413178240533796</v>
      </c>
      <c r="H2696" s="1">
        <f t="shared" si="424"/>
        <v>-273.29877712356819</v>
      </c>
      <c r="I2696" s="1">
        <f t="shared" si="425"/>
        <v>-0.10795621381667966</v>
      </c>
      <c r="J2696" s="1">
        <f t="shared" si="426"/>
        <v>-0.10080669563203559</v>
      </c>
    </row>
    <row r="2697" spans="1:10" x14ac:dyDescent="0.25">
      <c r="A2697" s="1">
        <f t="shared" si="427"/>
        <v>2672</v>
      </c>
      <c r="B2697" s="1">
        <f t="shared" si="428"/>
        <v>0.26719999999998689</v>
      </c>
      <c r="C2697" s="1">
        <f t="shared" si="420"/>
        <v>-336.82339215005965</v>
      </c>
      <c r="D2697" s="1">
        <f t="shared" si="421"/>
        <v>-57.304657792486104</v>
      </c>
      <c r="E2697" s="1">
        <f t="shared" si="419"/>
        <v>61.027363926221987</v>
      </c>
      <c r="F2697" s="1">
        <f t="shared" si="422"/>
        <v>0.46558095274905587</v>
      </c>
      <c r="G2697" s="1">
        <f t="shared" si="423"/>
        <v>28.413178240533796</v>
      </c>
      <c r="H2697" s="1">
        <f t="shared" si="424"/>
        <v>-273.18078211534186</v>
      </c>
      <c r="I2697" s="1">
        <f t="shared" si="425"/>
        <v>-0.10800277191195456</v>
      </c>
      <c r="J2697" s="1">
        <f t="shared" si="426"/>
        <v>-0.10085325372731049</v>
      </c>
    </row>
    <row r="2698" spans="1:10" x14ac:dyDescent="0.25">
      <c r="A2698" s="1">
        <f t="shared" si="427"/>
        <v>2673</v>
      </c>
      <c r="B2698" s="1">
        <f t="shared" si="428"/>
        <v>0.26729999999998688</v>
      </c>
      <c r="C2698" s="1">
        <f t="shared" si="420"/>
        <v>-336.85071022827117</v>
      </c>
      <c r="D2698" s="1">
        <f t="shared" si="421"/>
        <v>-57.338342863508934</v>
      </c>
      <c r="E2698" s="1">
        <f t="shared" si="419"/>
        <v>61.027363926221987</v>
      </c>
      <c r="F2698" s="1">
        <f t="shared" si="422"/>
        <v>0.46558095274905587</v>
      </c>
      <c r="G2698" s="1">
        <f t="shared" si="423"/>
        <v>28.413178240533796</v>
      </c>
      <c r="H2698" s="1">
        <f t="shared" si="424"/>
        <v>-273.0628983732181</v>
      </c>
      <c r="I2698" s="1">
        <f t="shared" si="425"/>
        <v>-0.10804933000722947</v>
      </c>
      <c r="J2698" s="1">
        <f t="shared" si="426"/>
        <v>-0.10089981182258539</v>
      </c>
    </row>
    <row r="2699" spans="1:10" x14ac:dyDescent="0.25">
      <c r="A2699" s="1">
        <f t="shared" si="427"/>
        <v>2674</v>
      </c>
      <c r="B2699" s="1">
        <f t="shared" si="428"/>
        <v>0.26739999999998687</v>
      </c>
      <c r="C2699" s="1">
        <f t="shared" si="420"/>
        <v>-336.8780165181085</v>
      </c>
      <c r="D2699" s="1">
        <f t="shared" si="421"/>
        <v>-57.372030665160743</v>
      </c>
      <c r="E2699" s="1">
        <f t="shared" si="419"/>
        <v>61.027363926221987</v>
      </c>
      <c r="F2699" s="1">
        <f t="shared" si="422"/>
        <v>0.46558095274905587</v>
      </c>
      <c r="G2699" s="1">
        <f t="shared" si="423"/>
        <v>28.413178240533796</v>
      </c>
      <c r="H2699" s="1">
        <f t="shared" si="424"/>
        <v>-272.94512574117169</v>
      </c>
      <c r="I2699" s="1">
        <f t="shared" si="425"/>
        <v>-0.10809588810250437</v>
      </c>
      <c r="J2699" s="1">
        <f t="shared" si="426"/>
        <v>-0.1009463699178603</v>
      </c>
    </row>
    <row r="2700" spans="1:10" x14ac:dyDescent="0.25">
      <c r="A2700" s="1">
        <f t="shared" si="427"/>
        <v>2675</v>
      </c>
      <c r="B2700" s="1">
        <f t="shared" si="428"/>
        <v>0.26749999999998686</v>
      </c>
      <c r="C2700" s="1">
        <f t="shared" si="420"/>
        <v>-336.90531103068264</v>
      </c>
      <c r="D2700" s="1">
        <f t="shared" si="421"/>
        <v>-57.405721196263812</v>
      </c>
      <c r="E2700" s="1">
        <f t="shared" si="419"/>
        <v>61.027363926221987</v>
      </c>
      <c r="F2700" s="1">
        <f t="shared" si="422"/>
        <v>0.46558095274905587</v>
      </c>
      <c r="G2700" s="1">
        <f t="shared" si="423"/>
        <v>28.413178240533796</v>
      </c>
      <c r="H2700" s="1">
        <f t="shared" si="424"/>
        <v>-272.82746406346814</v>
      </c>
      <c r="I2700" s="1">
        <f t="shared" si="425"/>
        <v>-0.10814244619777927</v>
      </c>
      <c r="J2700" s="1">
        <f t="shared" si="426"/>
        <v>-0.1009929280131352</v>
      </c>
    </row>
    <row r="2701" spans="1:10" x14ac:dyDescent="0.25">
      <c r="A2701" s="1">
        <f t="shared" si="427"/>
        <v>2676</v>
      </c>
      <c r="B2701" s="1">
        <f t="shared" si="428"/>
        <v>0.26759999999998685</v>
      </c>
      <c r="C2701" s="1">
        <f t="shared" si="420"/>
        <v>-336.93259377708898</v>
      </c>
      <c r="D2701" s="1">
        <f t="shared" si="421"/>
        <v>-57.439414455641518</v>
      </c>
      <c r="E2701" s="1">
        <f t="shared" si="419"/>
        <v>61.027363926221987</v>
      </c>
      <c r="F2701" s="1">
        <f t="shared" si="422"/>
        <v>0.46558095274905587</v>
      </c>
      <c r="G2701" s="1">
        <f t="shared" si="423"/>
        <v>28.413178240533796</v>
      </c>
      <c r="H2701" s="1">
        <f t="shared" si="424"/>
        <v>-272.7099131846623</v>
      </c>
      <c r="I2701" s="1">
        <f t="shared" si="425"/>
        <v>-0.10818900429305417</v>
      </c>
      <c r="J2701" s="1">
        <f t="shared" si="426"/>
        <v>-0.1010394861084101</v>
      </c>
    </row>
    <row r="2702" spans="1:10" x14ac:dyDescent="0.25">
      <c r="A2702" s="1">
        <f t="shared" si="427"/>
        <v>2677</v>
      </c>
      <c r="B2702" s="1">
        <f t="shared" si="428"/>
        <v>0.26769999999998684</v>
      </c>
      <c r="C2702" s="1">
        <f t="shared" si="420"/>
        <v>-336.95986476840744</v>
      </c>
      <c r="D2702" s="1">
        <f t="shared" si="421"/>
        <v>-57.473110442118362</v>
      </c>
      <c r="E2702" s="1">
        <f t="shared" si="419"/>
        <v>61.027363926221987</v>
      </c>
      <c r="F2702" s="1">
        <f t="shared" si="422"/>
        <v>0.46558095274905587</v>
      </c>
      <c r="G2702" s="1">
        <f t="shared" si="423"/>
        <v>28.413178240533796</v>
      </c>
      <c r="H2702" s="1">
        <f t="shared" si="424"/>
        <v>-272.59247294959857</v>
      </c>
      <c r="I2702" s="1">
        <f t="shared" si="425"/>
        <v>-0.10823556238832907</v>
      </c>
      <c r="J2702" s="1">
        <f t="shared" si="426"/>
        <v>-0.101086044203685</v>
      </c>
    </row>
    <row r="2703" spans="1:10" x14ac:dyDescent="0.25">
      <c r="A2703" s="1">
        <f t="shared" si="427"/>
        <v>2678</v>
      </c>
      <c r="B2703" s="1">
        <f t="shared" si="428"/>
        <v>0.26779999999998683</v>
      </c>
      <c r="C2703" s="1">
        <f t="shared" si="420"/>
        <v>-336.98712401570242</v>
      </c>
      <c r="D2703" s="1">
        <f t="shared" si="421"/>
        <v>-57.506809154519935</v>
      </c>
      <c r="E2703" s="1">
        <f t="shared" si="419"/>
        <v>61.027363926221987</v>
      </c>
      <c r="F2703" s="1">
        <f t="shared" si="422"/>
        <v>0.46558095274905587</v>
      </c>
      <c r="G2703" s="1">
        <f t="shared" si="423"/>
        <v>28.413178240533796</v>
      </c>
      <c r="H2703" s="1">
        <f t="shared" si="424"/>
        <v>-272.4751432034094</v>
      </c>
      <c r="I2703" s="1">
        <f t="shared" si="425"/>
        <v>-0.10828212048360397</v>
      </c>
      <c r="J2703" s="1">
        <f t="shared" si="426"/>
        <v>-0.1011326022989599</v>
      </c>
    </row>
    <row r="2704" spans="1:10" x14ac:dyDescent="0.25">
      <c r="A2704" s="1">
        <f t="shared" si="427"/>
        <v>2679</v>
      </c>
      <c r="B2704" s="1">
        <f t="shared" si="428"/>
        <v>0.26789999999998682</v>
      </c>
      <c r="C2704" s="1">
        <f t="shared" si="420"/>
        <v>-337.01437153002274</v>
      </c>
      <c r="D2704" s="1">
        <f t="shared" si="421"/>
        <v>-57.540510591672934</v>
      </c>
      <c r="E2704" s="1">
        <f t="shared" si="419"/>
        <v>61.027363926221987</v>
      </c>
      <c r="F2704" s="1">
        <f t="shared" si="422"/>
        <v>0.46558095274905587</v>
      </c>
      <c r="G2704" s="1">
        <f t="shared" si="423"/>
        <v>28.413178240533796</v>
      </c>
      <c r="H2704" s="1">
        <f t="shared" si="424"/>
        <v>-272.35792379151525</v>
      </c>
      <c r="I2704" s="1">
        <f t="shared" si="425"/>
        <v>-0.10832867857887887</v>
      </c>
      <c r="J2704" s="1">
        <f t="shared" si="426"/>
        <v>-0.1011791603942348</v>
      </c>
    </row>
    <row r="2705" spans="1:10" x14ac:dyDescent="0.25">
      <c r="A2705" s="1">
        <f t="shared" si="427"/>
        <v>2680</v>
      </c>
      <c r="B2705" s="1">
        <f t="shared" si="428"/>
        <v>0.2679999999999868</v>
      </c>
      <c r="C2705" s="1">
        <f t="shared" si="420"/>
        <v>-337.04160732240189</v>
      </c>
      <c r="D2705" s="1">
        <f t="shared" si="421"/>
        <v>-57.574214752405176</v>
      </c>
      <c r="E2705" s="1">
        <f t="shared" si="419"/>
        <v>61.027363926221987</v>
      </c>
      <c r="F2705" s="1">
        <f t="shared" si="422"/>
        <v>0.46558095274905587</v>
      </c>
      <c r="G2705" s="1">
        <f t="shared" si="423"/>
        <v>28.413178240533796</v>
      </c>
      <c r="H2705" s="1">
        <f t="shared" si="424"/>
        <v>-272.24081455962357</v>
      </c>
      <c r="I2705" s="1">
        <f t="shared" si="425"/>
        <v>-0.10837523667415377</v>
      </c>
      <c r="J2705" s="1">
        <f t="shared" si="426"/>
        <v>-0.1012257184895097</v>
      </c>
    </row>
    <row r="2706" spans="1:10" x14ac:dyDescent="0.25">
      <c r="A2706" s="1">
        <f t="shared" si="427"/>
        <v>2681</v>
      </c>
      <c r="B2706" s="1">
        <f t="shared" si="428"/>
        <v>0.26809999999998679</v>
      </c>
      <c r="C2706" s="1">
        <f t="shared" si="420"/>
        <v>-337.06883140385787</v>
      </c>
      <c r="D2706" s="1">
        <f t="shared" si="421"/>
        <v>-57.607921635545559</v>
      </c>
      <c r="E2706" s="1">
        <f t="shared" si="419"/>
        <v>61.027363926221987</v>
      </c>
      <c r="F2706" s="1">
        <f t="shared" si="422"/>
        <v>0.46558095274905587</v>
      </c>
      <c r="G2706" s="1">
        <f t="shared" si="423"/>
        <v>28.413178240533796</v>
      </c>
      <c r="H2706" s="1">
        <f t="shared" si="424"/>
        <v>-272.12381535372833</v>
      </c>
      <c r="I2706" s="1">
        <f t="shared" si="425"/>
        <v>-0.10842179476942868</v>
      </c>
      <c r="J2706" s="1">
        <f t="shared" si="426"/>
        <v>-0.1012722765847846</v>
      </c>
    </row>
    <row r="2707" spans="1:10" x14ac:dyDescent="0.25">
      <c r="A2707" s="1">
        <f t="shared" si="427"/>
        <v>2682</v>
      </c>
      <c r="B2707" s="1">
        <f t="shared" si="428"/>
        <v>0.26819999999998678</v>
      </c>
      <c r="C2707" s="1">
        <f t="shared" si="420"/>
        <v>-337.09604378539325</v>
      </c>
      <c r="D2707" s="1">
        <f t="shared" si="421"/>
        <v>-57.641631239924095</v>
      </c>
      <c r="E2707" s="1">
        <f t="shared" si="419"/>
        <v>61.027363926221987</v>
      </c>
      <c r="F2707" s="1">
        <f t="shared" si="422"/>
        <v>0.46558095274905587</v>
      </c>
      <c r="G2707" s="1">
        <f t="shared" si="423"/>
        <v>28.413178240533796</v>
      </c>
      <c r="H2707" s="1">
        <f t="shared" si="424"/>
        <v>-272.00692602010929</v>
      </c>
      <c r="I2707" s="1">
        <f t="shared" si="425"/>
        <v>-0.10846835286470358</v>
      </c>
      <c r="J2707" s="1">
        <f t="shared" si="426"/>
        <v>-0.10131883468005951</v>
      </c>
    </row>
    <row r="2708" spans="1:10" x14ac:dyDescent="0.25">
      <c r="A2708" s="1">
        <f t="shared" si="427"/>
        <v>2683</v>
      </c>
      <c r="B2708" s="1">
        <f t="shared" si="428"/>
        <v>0.26829999999998677</v>
      </c>
      <c r="C2708" s="1">
        <f t="shared" si="420"/>
        <v>-337.12324447799529</v>
      </c>
      <c r="D2708" s="1">
        <f t="shared" si="421"/>
        <v>-57.675343564371893</v>
      </c>
      <c r="E2708" s="1">
        <f t="shared" si="419"/>
        <v>61.027363926221987</v>
      </c>
      <c r="F2708" s="1">
        <f t="shared" si="422"/>
        <v>0.46558095274905587</v>
      </c>
      <c r="G2708" s="1">
        <f t="shared" si="423"/>
        <v>28.413178240533796</v>
      </c>
      <c r="H2708" s="1">
        <f t="shared" si="424"/>
        <v>-271.89014640533111</v>
      </c>
      <c r="I2708" s="1">
        <f t="shared" si="425"/>
        <v>-0.10851491095997848</v>
      </c>
      <c r="J2708" s="1">
        <f t="shared" si="426"/>
        <v>-0.10136539277533441</v>
      </c>
    </row>
    <row r="2709" spans="1:10" x14ac:dyDescent="0.25">
      <c r="A2709" s="1">
        <f t="shared" si="427"/>
        <v>2684</v>
      </c>
      <c r="B2709" s="1">
        <f t="shared" si="428"/>
        <v>0.26839999999998676</v>
      </c>
      <c r="C2709" s="1">
        <f t="shared" si="420"/>
        <v>-337.15043349263584</v>
      </c>
      <c r="D2709" s="1">
        <f t="shared" si="421"/>
        <v>-57.709058607721154</v>
      </c>
      <c r="E2709" s="1">
        <f t="shared" si="419"/>
        <v>61.027363926221987</v>
      </c>
      <c r="F2709" s="1">
        <f t="shared" si="422"/>
        <v>0.46558095274905587</v>
      </c>
      <c r="G2709" s="1">
        <f t="shared" si="423"/>
        <v>28.413178240533796</v>
      </c>
      <c r="H2709" s="1">
        <f t="shared" si="424"/>
        <v>-271.77347635624312</v>
      </c>
      <c r="I2709" s="1">
        <f t="shared" si="425"/>
        <v>-0.10856146905525338</v>
      </c>
      <c r="J2709" s="1">
        <f t="shared" si="426"/>
        <v>-0.10141195087060931</v>
      </c>
    </row>
    <row r="2710" spans="1:10" x14ac:dyDescent="0.25">
      <c r="A2710" s="1">
        <f t="shared" si="427"/>
        <v>2685</v>
      </c>
      <c r="B2710" s="1">
        <f t="shared" si="428"/>
        <v>0.26849999999998675</v>
      </c>
      <c r="C2710" s="1">
        <f t="shared" si="420"/>
        <v>-337.17761084027148</v>
      </c>
      <c r="D2710" s="1">
        <f t="shared" si="421"/>
        <v>-57.742776368805181</v>
      </c>
      <c r="E2710" s="1">
        <f t="shared" si="419"/>
        <v>61.027363926221987</v>
      </c>
      <c r="F2710" s="1">
        <f t="shared" si="422"/>
        <v>0.46558095274905587</v>
      </c>
      <c r="G2710" s="1">
        <f t="shared" si="423"/>
        <v>28.413178240533796</v>
      </c>
      <c r="H2710" s="1">
        <f t="shared" si="424"/>
        <v>-271.65691571997843</v>
      </c>
      <c r="I2710" s="1">
        <f t="shared" si="425"/>
        <v>-0.10860802715052828</v>
      </c>
      <c r="J2710" s="1">
        <f t="shared" si="426"/>
        <v>-0.10145850896588421</v>
      </c>
    </row>
    <row r="2711" spans="1:10" x14ac:dyDescent="0.25">
      <c r="A2711" s="1">
        <f t="shared" si="427"/>
        <v>2686</v>
      </c>
      <c r="B2711" s="1">
        <f t="shared" si="428"/>
        <v>0.26859999999998674</v>
      </c>
      <c r="C2711" s="1">
        <f t="shared" si="420"/>
        <v>-337.20477653184349</v>
      </c>
      <c r="D2711" s="1">
        <f t="shared" si="421"/>
        <v>-57.776496846458365</v>
      </c>
      <c r="E2711" s="1">
        <f t="shared" si="419"/>
        <v>61.027363926221987</v>
      </c>
      <c r="F2711" s="1">
        <f t="shared" si="422"/>
        <v>0.46558095274905587</v>
      </c>
      <c r="G2711" s="1">
        <f t="shared" si="423"/>
        <v>28.413178240533796</v>
      </c>
      <c r="H2711" s="1">
        <f t="shared" si="424"/>
        <v>-271.54046434395309</v>
      </c>
      <c r="I2711" s="1">
        <f t="shared" si="425"/>
        <v>-0.10865458524580318</v>
      </c>
      <c r="J2711" s="1">
        <f t="shared" si="426"/>
        <v>-0.10150506706115911</v>
      </c>
    </row>
    <row r="2712" spans="1:10" x14ac:dyDescent="0.25">
      <c r="A2712" s="1">
        <f t="shared" si="427"/>
        <v>2687</v>
      </c>
      <c r="B2712" s="1">
        <f t="shared" si="428"/>
        <v>0.26869999999998673</v>
      </c>
      <c r="C2712" s="1">
        <f t="shared" si="420"/>
        <v>-337.23193057827791</v>
      </c>
      <c r="D2712" s="1">
        <f t="shared" si="421"/>
        <v>-57.810220039516196</v>
      </c>
      <c r="E2712" s="1">
        <f t="shared" si="419"/>
        <v>61.027363926221987</v>
      </c>
      <c r="F2712" s="1">
        <f t="shared" si="422"/>
        <v>0.46558095274905587</v>
      </c>
      <c r="G2712" s="1">
        <f t="shared" si="423"/>
        <v>28.413178240533796</v>
      </c>
      <c r="H2712" s="1">
        <f t="shared" si="424"/>
        <v>-271.42412207586591</v>
      </c>
      <c r="I2712" s="1">
        <f t="shared" si="425"/>
        <v>-0.10870114334107808</v>
      </c>
      <c r="J2712" s="1">
        <f t="shared" si="426"/>
        <v>-0.10155162515643401</v>
      </c>
    </row>
    <row r="2713" spans="1:10" x14ac:dyDescent="0.25">
      <c r="A2713" s="1">
        <f t="shared" si="427"/>
        <v>2688</v>
      </c>
      <c r="B2713" s="1">
        <f t="shared" si="428"/>
        <v>0.26879999999998672</v>
      </c>
      <c r="C2713" s="1">
        <f t="shared" si="420"/>
        <v>-337.25907299048549</v>
      </c>
      <c r="D2713" s="1">
        <f t="shared" si="421"/>
        <v>-57.843945946815246</v>
      </c>
      <c r="E2713" s="1">
        <f t="shared" si="419"/>
        <v>61.027363926221987</v>
      </c>
      <c r="F2713" s="1">
        <f t="shared" si="422"/>
        <v>0.46558095274905587</v>
      </c>
      <c r="G2713" s="1">
        <f t="shared" si="423"/>
        <v>28.413178240533796</v>
      </c>
      <c r="H2713" s="1">
        <f t="shared" si="424"/>
        <v>-271.30788876369729</v>
      </c>
      <c r="I2713" s="1">
        <f t="shared" si="425"/>
        <v>-0.10874770143635298</v>
      </c>
      <c r="J2713" s="1">
        <f t="shared" si="426"/>
        <v>-0.10159818325170891</v>
      </c>
    </row>
    <row r="2714" spans="1:10" x14ac:dyDescent="0.25">
      <c r="A2714" s="1">
        <f t="shared" si="427"/>
        <v>2689</v>
      </c>
      <c r="B2714" s="1">
        <f t="shared" si="428"/>
        <v>0.26889999999998671</v>
      </c>
      <c r="C2714" s="1">
        <f t="shared" si="420"/>
        <v>-337.28620377936187</v>
      </c>
      <c r="D2714" s="1">
        <f t="shared" si="421"/>
        <v>-57.877674567193182</v>
      </c>
      <c r="E2714" s="1">
        <f t="shared" si="419"/>
        <v>61.027363926221987</v>
      </c>
      <c r="F2714" s="1">
        <f t="shared" si="422"/>
        <v>0.46558095274905587</v>
      </c>
      <c r="G2714" s="1">
        <f t="shared" si="423"/>
        <v>28.413178240533796</v>
      </c>
      <c r="H2714" s="1">
        <f t="shared" si="424"/>
        <v>-271.19176425570902</v>
      </c>
      <c r="I2714" s="1">
        <f t="shared" si="425"/>
        <v>-0.10879425953162788</v>
      </c>
      <c r="J2714" s="1">
        <f t="shared" si="426"/>
        <v>-0.10164474134698381</v>
      </c>
    </row>
    <row r="2715" spans="1:10" x14ac:dyDescent="0.25">
      <c r="A2715" s="1">
        <f t="shared" si="427"/>
        <v>2690</v>
      </c>
      <c r="B2715" s="1">
        <f t="shared" si="428"/>
        <v>0.26899999999998669</v>
      </c>
      <c r="C2715" s="1">
        <f t="shared" si="420"/>
        <v>-337.31332295578744</v>
      </c>
      <c r="D2715" s="1">
        <f t="shared" si="421"/>
        <v>-57.911405899488763</v>
      </c>
      <c r="E2715" s="1">
        <f t="shared" ref="E2715:E2778" si="429">SQRT(2*$C$17/($B$15*(1-($B$13/$B$12)^4)))</f>
        <v>61.027363926221987</v>
      </c>
      <c r="F2715" s="1">
        <f t="shared" si="422"/>
        <v>0.46558095274905587</v>
      </c>
      <c r="G2715" s="1">
        <f t="shared" si="423"/>
        <v>28.413178240533796</v>
      </c>
      <c r="H2715" s="1">
        <f t="shared" si="424"/>
        <v>-271.07574840044333</v>
      </c>
      <c r="I2715" s="1">
        <f t="shared" si="425"/>
        <v>-0.10884081762690279</v>
      </c>
      <c r="J2715" s="1">
        <f t="shared" si="426"/>
        <v>-0.10169129944225871</v>
      </c>
    </row>
    <row r="2716" spans="1:10" x14ac:dyDescent="0.25">
      <c r="A2716" s="1">
        <f t="shared" si="427"/>
        <v>2691</v>
      </c>
      <c r="B2716" s="1">
        <f t="shared" si="428"/>
        <v>0.26909999999998668</v>
      </c>
      <c r="C2716" s="1">
        <f t="shared" si="420"/>
        <v>-337.34043053062749</v>
      </c>
      <c r="D2716" s="1">
        <f t="shared" si="421"/>
        <v>-57.945139942541829</v>
      </c>
      <c r="E2716" s="1">
        <f t="shared" si="429"/>
        <v>61.027363926221987</v>
      </c>
      <c r="F2716" s="1">
        <f t="shared" si="422"/>
        <v>0.46558095274905587</v>
      </c>
      <c r="G2716" s="1">
        <f t="shared" si="423"/>
        <v>28.413178240533796</v>
      </c>
      <c r="H2716" s="1">
        <f t="shared" si="424"/>
        <v>-270.95984104672226</v>
      </c>
      <c r="I2716" s="1">
        <f t="shared" si="425"/>
        <v>-0.10888737572217769</v>
      </c>
      <c r="J2716" s="1">
        <f t="shared" si="426"/>
        <v>-0.10173785753753362</v>
      </c>
    </row>
    <row r="2717" spans="1:10" x14ac:dyDescent="0.25">
      <c r="A2717" s="1">
        <f t="shared" si="427"/>
        <v>2692</v>
      </c>
      <c r="B2717" s="1">
        <f t="shared" si="428"/>
        <v>0.26919999999998667</v>
      </c>
      <c r="C2717" s="1">
        <f t="shared" si="420"/>
        <v>-337.36752651473216</v>
      </c>
      <c r="D2717" s="1">
        <f t="shared" si="421"/>
        <v>-57.9788766951933</v>
      </c>
      <c r="E2717" s="1">
        <f t="shared" si="429"/>
        <v>61.027363926221987</v>
      </c>
      <c r="F2717" s="1">
        <f t="shared" si="422"/>
        <v>0.46558095274905587</v>
      </c>
      <c r="G2717" s="1">
        <f t="shared" si="423"/>
        <v>28.413178240533796</v>
      </c>
      <c r="H2717" s="1">
        <f t="shared" si="424"/>
        <v>-270.84404204364722</v>
      </c>
      <c r="I2717" s="1">
        <f t="shared" si="425"/>
        <v>-0.10893393381745259</v>
      </c>
      <c r="J2717" s="1">
        <f t="shared" si="426"/>
        <v>-0.10178441563280852</v>
      </c>
    </row>
    <row r="2718" spans="1:10" x14ac:dyDescent="0.25">
      <c r="A2718" s="1">
        <f t="shared" si="427"/>
        <v>2693</v>
      </c>
      <c r="B2718" s="1">
        <f t="shared" si="428"/>
        <v>0.26929999999998666</v>
      </c>
      <c r="C2718" s="1">
        <f t="shared" si="420"/>
        <v>-337.39461091893651</v>
      </c>
      <c r="D2718" s="1">
        <f t="shared" si="421"/>
        <v>-58.012616156285191</v>
      </c>
      <c r="E2718" s="1">
        <f t="shared" si="429"/>
        <v>61.027363926221987</v>
      </c>
      <c r="F2718" s="1">
        <f t="shared" si="422"/>
        <v>0.46558095274905587</v>
      </c>
      <c r="G2718" s="1">
        <f t="shared" si="423"/>
        <v>28.413178240533796</v>
      </c>
      <c r="H2718" s="1">
        <f t="shared" si="424"/>
        <v>-270.72835124059816</v>
      </c>
      <c r="I2718" s="1">
        <f t="shared" si="425"/>
        <v>-0.10898049191272749</v>
      </c>
      <c r="J2718" s="1">
        <f t="shared" si="426"/>
        <v>-0.10183097372808342</v>
      </c>
    </row>
    <row r="2719" spans="1:10" x14ac:dyDescent="0.25">
      <c r="A2719" s="1">
        <f t="shared" si="427"/>
        <v>2694</v>
      </c>
      <c r="B2719" s="1">
        <f t="shared" si="428"/>
        <v>0.26939999999998665</v>
      </c>
      <c r="C2719" s="1">
        <f t="shared" ref="C2719:C2782" si="430">C2718+H2718*$B$2</f>
        <v>-337.42168375406055</v>
      </c>
      <c r="D2719" s="1">
        <f t="shared" ref="D2719:D2782" si="431">D2718+$B$2*C2719</f>
        <v>-58.046358324660595</v>
      </c>
      <c r="E2719" s="1">
        <f t="shared" si="429"/>
        <v>61.027363926221987</v>
      </c>
      <c r="F2719" s="1">
        <f t="shared" ref="F2719:F2782" si="432">PI()*($B$13/2)^2*$B$15*E2719</f>
        <v>0.46558095274905587</v>
      </c>
      <c r="G2719" s="1">
        <f t="shared" ref="G2719:G2782" si="433">E2719*F2719</f>
        <v>28.413178240533796</v>
      </c>
      <c r="H2719" s="1">
        <f t="shared" ref="H2719:H2782" si="434">-(0.5*$B$3*C2719^2*$B$5*$B$11)/J2718-$B$10+G2719/J2718</f>
        <v>-270.61276848723298</v>
      </c>
      <c r="I2719" s="1">
        <f t="shared" ref="I2719:I2782" si="435">I2718-F2719*$B$2</f>
        <v>-0.10902705000800239</v>
      </c>
      <c r="J2719" s="1">
        <f t="shared" ref="J2719:J2782" si="436">$B$7+I2719</f>
        <v>-0.10187753182335832</v>
      </c>
    </row>
    <row r="2720" spans="1:10" x14ac:dyDescent="0.25">
      <c r="A2720" s="1">
        <f t="shared" si="427"/>
        <v>2695</v>
      </c>
      <c r="B2720" s="1">
        <f t="shared" si="428"/>
        <v>0.26949999999998664</v>
      </c>
      <c r="C2720" s="1">
        <f t="shared" si="430"/>
        <v>-337.44874503090927</v>
      </c>
      <c r="D2720" s="1">
        <f t="shared" si="431"/>
        <v>-58.080103199163688</v>
      </c>
      <c r="E2720" s="1">
        <f t="shared" si="429"/>
        <v>61.027363926221987</v>
      </c>
      <c r="F2720" s="1">
        <f t="shared" si="432"/>
        <v>0.46558095274905587</v>
      </c>
      <c r="G2720" s="1">
        <f t="shared" si="433"/>
        <v>28.413178240533796</v>
      </c>
      <c r="H2720" s="1">
        <f t="shared" si="434"/>
        <v>-270.49729363348695</v>
      </c>
      <c r="I2720" s="1">
        <f t="shared" si="435"/>
        <v>-0.10907360810327729</v>
      </c>
      <c r="J2720" s="1">
        <f t="shared" si="436"/>
        <v>-0.10192408991863322</v>
      </c>
    </row>
    <row r="2721" spans="1:10" x14ac:dyDescent="0.25">
      <c r="A2721" s="1">
        <f t="shared" si="427"/>
        <v>2696</v>
      </c>
      <c r="B2721" s="1">
        <f t="shared" si="428"/>
        <v>0.26959999999998663</v>
      </c>
      <c r="C2721" s="1">
        <f t="shared" si="430"/>
        <v>-337.47579476027261</v>
      </c>
      <c r="D2721" s="1">
        <f t="shared" si="431"/>
        <v>-58.113850778639716</v>
      </c>
      <c r="E2721" s="1">
        <f t="shared" si="429"/>
        <v>61.027363926221987</v>
      </c>
      <c r="F2721" s="1">
        <f t="shared" si="432"/>
        <v>0.46558095274905587</v>
      </c>
      <c r="G2721" s="1">
        <f t="shared" si="433"/>
        <v>28.413178240533796</v>
      </c>
      <c r="H2721" s="1">
        <f t="shared" si="434"/>
        <v>-270.3819265295719</v>
      </c>
      <c r="I2721" s="1">
        <f t="shared" si="435"/>
        <v>-0.10912016619855219</v>
      </c>
      <c r="J2721" s="1">
        <f t="shared" si="436"/>
        <v>-0.10197064801390812</v>
      </c>
    </row>
    <row r="2722" spans="1:10" x14ac:dyDescent="0.25">
      <c r="A2722" s="1">
        <f t="shared" si="427"/>
        <v>2697</v>
      </c>
      <c r="B2722" s="1">
        <f t="shared" si="428"/>
        <v>0.26969999999998662</v>
      </c>
      <c r="C2722" s="1">
        <f t="shared" si="430"/>
        <v>-337.50283295292559</v>
      </c>
      <c r="D2722" s="1">
        <f t="shared" si="431"/>
        <v>-58.147601061935006</v>
      </c>
      <c r="E2722" s="1">
        <f t="shared" si="429"/>
        <v>61.027363926221987</v>
      </c>
      <c r="F2722" s="1">
        <f t="shared" si="432"/>
        <v>0.46558095274905587</v>
      </c>
      <c r="G2722" s="1">
        <f t="shared" si="433"/>
        <v>28.413178240533796</v>
      </c>
      <c r="H2722" s="1">
        <f t="shared" si="434"/>
        <v>-270.26666702597589</v>
      </c>
      <c r="I2722" s="1">
        <f t="shared" si="435"/>
        <v>-0.10916672429382709</v>
      </c>
      <c r="J2722" s="1">
        <f t="shared" si="436"/>
        <v>-0.10201720610918302</v>
      </c>
    </row>
    <row r="2723" spans="1:10" x14ac:dyDescent="0.25">
      <c r="A2723" s="1">
        <f t="shared" si="427"/>
        <v>2698</v>
      </c>
      <c r="B2723" s="1">
        <f t="shared" si="428"/>
        <v>0.26979999999998661</v>
      </c>
      <c r="C2723" s="1">
        <f t="shared" si="430"/>
        <v>-337.52985961962821</v>
      </c>
      <c r="D2723" s="1">
        <f t="shared" si="431"/>
        <v>-58.181354047896967</v>
      </c>
      <c r="E2723" s="1">
        <f t="shared" si="429"/>
        <v>61.027363926221987</v>
      </c>
      <c r="F2723" s="1">
        <f t="shared" si="432"/>
        <v>0.46558095274905587</v>
      </c>
      <c r="G2723" s="1">
        <f t="shared" si="433"/>
        <v>28.413178240533796</v>
      </c>
      <c r="H2723" s="1">
        <f t="shared" si="434"/>
        <v>-270.15151497346227</v>
      </c>
      <c r="I2723" s="1">
        <f t="shared" si="435"/>
        <v>-0.109213282389102</v>
      </c>
      <c r="J2723" s="1">
        <f t="shared" si="436"/>
        <v>-0.10206376420445792</v>
      </c>
    </row>
    <row r="2724" spans="1:10" x14ac:dyDescent="0.25">
      <c r="A2724" s="1">
        <f t="shared" si="427"/>
        <v>2699</v>
      </c>
      <c r="B2724" s="1">
        <f t="shared" si="428"/>
        <v>0.2698999999999866</v>
      </c>
      <c r="C2724" s="1">
        <f t="shared" si="430"/>
        <v>-337.55687477112554</v>
      </c>
      <c r="D2724" s="1">
        <f t="shared" si="431"/>
        <v>-58.215109735374078</v>
      </c>
      <c r="E2724" s="1">
        <f t="shared" si="429"/>
        <v>61.027363926221987</v>
      </c>
      <c r="F2724" s="1">
        <f t="shared" si="432"/>
        <v>0.46558095274905587</v>
      </c>
      <c r="G2724" s="1">
        <f t="shared" si="433"/>
        <v>28.413178240533796</v>
      </c>
      <c r="H2724" s="1">
        <f t="shared" si="434"/>
        <v>-270.03647022306916</v>
      </c>
      <c r="I2724" s="1">
        <f t="shared" si="435"/>
        <v>-0.1092598404843769</v>
      </c>
      <c r="J2724" s="1">
        <f t="shared" si="436"/>
        <v>-0.10211032229973283</v>
      </c>
    </row>
    <row r="2725" spans="1:10" x14ac:dyDescent="0.25">
      <c r="A2725" s="1">
        <f t="shared" si="427"/>
        <v>2700</v>
      </c>
      <c r="B2725" s="1">
        <f t="shared" si="428"/>
        <v>0.26999999999998658</v>
      </c>
      <c r="C2725" s="1">
        <f t="shared" si="430"/>
        <v>-337.58387841814783</v>
      </c>
      <c r="D2725" s="1">
        <f t="shared" si="431"/>
        <v>-58.248868123215892</v>
      </c>
      <c r="E2725" s="1">
        <f t="shared" si="429"/>
        <v>61.027363926221987</v>
      </c>
      <c r="F2725" s="1">
        <f t="shared" si="432"/>
        <v>0.46558095274905587</v>
      </c>
      <c r="G2725" s="1">
        <f t="shared" si="433"/>
        <v>28.413178240533796</v>
      </c>
      <c r="H2725" s="1">
        <f t="shared" si="434"/>
        <v>-269.9215326261089</v>
      </c>
      <c r="I2725" s="1">
        <f t="shared" si="435"/>
        <v>-0.1093063985796518</v>
      </c>
      <c r="J2725" s="1">
        <f t="shared" si="436"/>
        <v>-0.10215688039500773</v>
      </c>
    </row>
    <row r="2726" spans="1:10" x14ac:dyDescent="0.25">
      <c r="A2726" s="1">
        <f t="shared" si="427"/>
        <v>2701</v>
      </c>
      <c r="B2726" s="1">
        <f t="shared" si="428"/>
        <v>0.27009999999998657</v>
      </c>
      <c r="C2726" s="1">
        <f t="shared" si="430"/>
        <v>-337.61087057141043</v>
      </c>
      <c r="D2726" s="1">
        <f t="shared" si="431"/>
        <v>-58.282629210273036</v>
      </c>
      <c r="E2726" s="1">
        <f t="shared" si="429"/>
        <v>61.027363926221987</v>
      </c>
      <c r="F2726" s="1">
        <f t="shared" si="432"/>
        <v>0.46558095274905587</v>
      </c>
      <c r="G2726" s="1">
        <f t="shared" si="433"/>
        <v>28.413178240533796</v>
      </c>
      <c r="H2726" s="1">
        <f t="shared" si="434"/>
        <v>-269.80670203416736</v>
      </c>
      <c r="I2726" s="1">
        <f t="shared" si="435"/>
        <v>-0.1093529566749267</v>
      </c>
      <c r="J2726" s="1">
        <f t="shared" si="436"/>
        <v>-0.10220343849028263</v>
      </c>
    </row>
    <row r="2727" spans="1:10" x14ac:dyDescent="0.25">
      <c r="A2727" s="1">
        <f t="shared" si="427"/>
        <v>2702</v>
      </c>
      <c r="B2727" s="1">
        <f t="shared" si="428"/>
        <v>0.27019999999998656</v>
      </c>
      <c r="C2727" s="1">
        <f t="shared" si="430"/>
        <v>-337.63785124161387</v>
      </c>
      <c r="D2727" s="1">
        <f t="shared" si="431"/>
        <v>-58.316392995397194</v>
      </c>
      <c r="E2727" s="1">
        <f t="shared" si="429"/>
        <v>61.027363926221987</v>
      </c>
      <c r="F2727" s="1">
        <f t="shared" si="432"/>
        <v>0.46558095274905587</v>
      </c>
      <c r="G2727" s="1">
        <f t="shared" si="433"/>
        <v>28.413178240533796</v>
      </c>
      <c r="H2727" s="1">
        <f t="shared" si="434"/>
        <v>-269.69197829910308</v>
      </c>
      <c r="I2727" s="1">
        <f t="shared" si="435"/>
        <v>-0.1093995147702016</v>
      </c>
      <c r="J2727" s="1">
        <f t="shared" si="436"/>
        <v>-0.10224999658555753</v>
      </c>
    </row>
    <row r="2728" spans="1:10" x14ac:dyDescent="0.25">
      <c r="A2728" s="1">
        <f t="shared" si="427"/>
        <v>2703</v>
      </c>
      <c r="B2728" s="1">
        <f t="shared" si="428"/>
        <v>0.27029999999998655</v>
      </c>
      <c r="C2728" s="1">
        <f t="shared" si="430"/>
        <v>-337.66482043944376</v>
      </c>
      <c r="D2728" s="1">
        <f t="shared" si="431"/>
        <v>-58.350159477441139</v>
      </c>
      <c r="E2728" s="1">
        <f t="shared" si="429"/>
        <v>61.027363926221987</v>
      </c>
      <c r="F2728" s="1">
        <f t="shared" si="432"/>
        <v>0.46558095274905587</v>
      </c>
      <c r="G2728" s="1">
        <f t="shared" si="433"/>
        <v>28.413178240533796</v>
      </c>
      <c r="H2728" s="1">
        <f t="shared" si="434"/>
        <v>-269.5773612730473</v>
      </c>
      <c r="I2728" s="1">
        <f t="shared" si="435"/>
        <v>-0.1094460728654765</v>
      </c>
      <c r="J2728" s="1">
        <f t="shared" si="436"/>
        <v>-0.10229655468083243</v>
      </c>
    </row>
    <row r="2729" spans="1:10" x14ac:dyDescent="0.25">
      <c r="A2729" s="1">
        <f t="shared" si="427"/>
        <v>2704</v>
      </c>
      <c r="B2729" s="1">
        <f t="shared" si="428"/>
        <v>0.27039999999998654</v>
      </c>
      <c r="C2729" s="1">
        <f t="shared" si="430"/>
        <v>-337.69177817557107</v>
      </c>
      <c r="D2729" s="1">
        <f t="shared" si="431"/>
        <v>-58.383928655258693</v>
      </c>
      <c r="E2729" s="1">
        <f t="shared" si="429"/>
        <v>61.027363926221987</v>
      </c>
      <c r="F2729" s="1">
        <f t="shared" si="432"/>
        <v>0.46558095274905587</v>
      </c>
      <c r="G2729" s="1">
        <f t="shared" si="433"/>
        <v>28.413178240533796</v>
      </c>
      <c r="H2729" s="1">
        <f t="shared" si="434"/>
        <v>-269.46285080840244</v>
      </c>
      <c r="I2729" s="1">
        <f t="shared" si="435"/>
        <v>-0.1094926309607514</v>
      </c>
      <c r="J2729" s="1">
        <f t="shared" si="436"/>
        <v>-0.10234311277610733</v>
      </c>
    </row>
    <row r="2730" spans="1:10" x14ac:dyDescent="0.25">
      <c r="A2730" s="1">
        <f t="shared" si="427"/>
        <v>2705</v>
      </c>
      <c r="B2730" s="1">
        <f t="shared" si="428"/>
        <v>0.27049999999998653</v>
      </c>
      <c r="C2730" s="1">
        <f t="shared" si="430"/>
        <v>-337.71872446065191</v>
      </c>
      <c r="D2730" s="1">
        <f t="shared" si="431"/>
        <v>-58.41770052770476</v>
      </c>
      <c r="E2730" s="1">
        <f t="shared" si="429"/>
        <v>61.027363926221987</v>
      </c>
      <c r="F2730" s="1">
        <f t="shared" si="432"/>
        <v>0.46558095274905587</v>
      </c>
      <c r="G2730" s="1">
        <f t="shared" si="433"/>
        <v>28.413178240533796</v>
      </c>
      <c r="H2730" s="1">
        <f t="shared" si="434"/>
        <v>-269.34844675784217</v>
      </c>
      <c r="I2730" s="1">
        <f t="shared" si="435"/>
        <v>-0.1095391890560263</v>
      </c>
      <c r="J2730" s="1">
        <f t="shared" si="436"/>
        <v>-0.10238967087138223</v>
      </c>
    </row>
    <row r="2731" spans="1:10" x14ac:dyDescent="0.25">
      <c r="A2731" s="1">
        <f t="shared" si="427"/>
        <v>2706</v>
      </c>
      <c r="B2731" s="1">
        <f t="shared" si="428"/>
        <v>0.27059999999998652</v>
      </c>
      <c r="C2731" s="1">
        <f t="shared" si="430"/>
        <v>-337.74565930532771</v>
      </c>
      <c r="D2731" s="1">
        <f t="shared" si="431"/>
        <v>-58.451475093635295</v>
      </c>
      <c r="E2731" s="1">
        <f t="shared" si="429"/>
        <v>61.027363926221987</v>
      </c>
      <c r="F2731" s="1">
        <f t="shared" si="432"/>
        <v>0.46558095274905587</v>
      </c>
      <c r="G2731" s="1">
        <f t="shared" si="433"/>
        <v>28.413178240533796</v>
      </c>
      <c r="H2731" s="1">
        <f t="shared" si="434"/>
        <v>-269.23414897431059</v>
      </c>
      <c r="I2731" s="1">
        <f t="shared" si="435"/>
        <v>-0.1095857471513012</v>
      </c>
      <c r="J2731" s="1">
        <f t="shared" si="436"/>
        <v>-0.10243622896665713</v>
      </c>
    </row>
    <row r="2732" spans="1:10" x14ac:dyDescent="0.25">
      <c r="A2732" s="1">
        <f t="shared" si="427"/>
        <v>2707</v>
      </c>
      <c r="B2732" s="1">
        <f t="shared" si="428"/>
        <v>0.27069999999998651</v>
      </c>
      <c r="C2732" s="1">
        <f t="shared" si="430"/>
        <v>-337.77258272022516</v>
      </c>
      <c r="D2732" s="1">
        <f t="shared" si="431"/>
        <v>-58.48525235190732</v>
      </c>
      <c r="E2732" s="1">
        <f t="shared" si="429"/>
        <v>61.027363926221987</v>
      </c>
      <c r="F2732" s="1">
        <f t="shared" si="432"/>
        <v>0.46558095274905587</v>
      </c>
      <c r="G2732" s="1">
        <f t="shared" si="433"/>
        <v>28.413178240533796</v>
      </c>
      <c r="H2732" s="1">
        <f t="shared" si="434"/>
        <v>-269.11995731102149</v>
      </c>
      <c r="I2732" s="1">
        <f t="shared" si="435"/>
        <v>-0.10963230524657611</v>
      </c>
      <c r="J2732" s="1">
        <f t="shared" si="436"/>
        <v>-0.10248278706193203</v>
      </c>
    </row>
    <row r="2733" spans="1:10" x14ac:dyDescent="0.25">
      <c r="A2733" s="1">
        <f t="shared" si="427"/>
        <v>2708</v>
      </c>
      <c r="B2733" s="1">
        <f t="shared" si="428"/>
        <v>0.2707999999999865</v>
      </c>
      <c r="C2733" s="1">
        <f t="shared" si="430"/>
        <v>-337.79949471595626</v>
      </c>
      <c r="D2733" s="1">
        <f t="shared" si="431"/>
        <v>-58.519032301378914</v>
      </c>
      <c r="E2733" s="1">
        <f t="shared" si="429"/>
        <v>61.027363926221987</v>
      </c>
      <c r="F2733" s="1">
        <f t="shared" si="432"/>
        <v>0.46558095274905587</v>
      </c>
      <c r="G2733" s="1">
        <f t="shared" si="433"/>
        <v>28.413178240533796</v>
      </c>
      <c r="H2733" s="1">
        <f t="shared" si="434"/>
        <v>-269.00587162145791</v>
      </c>
      <c r="I2733" s="1">
        <f t="shared" si="435"/>
        <v>-0.10967886334185101</v>
      </c>
      <c r="J2733" s="1">
        <f t="shared" si="436"/>
        <v>-0.10252934515720694</v>
      </c>
    </row>
    <row r="2734" spans="1:10" x14ac:dyDescent="0.25">
      <c r="A2734" s="1">
        <f t="shared" si="427"/>
        <v>2709</v>
      </c>
      <c r="B2734" s="1">
        <f t="shared" si="428"/>
        <v>0.27089999999998648</v>
      </c>
      <c r="C2734" s="1">
        <f t="shared" si="430"/>
        <v>-337.82639530311837</v>
      </c>
      <c r="D2734" s="1">
        <f t="shared" si="431"/>
        <v>-58.552814940909229</v>
      </c>
      <c r="E2734" s="1">
        <f t="shared" si="429"/>
        <v>61.027363926221987</v>
      </c>
      <c r="F2734" s="1">
        <f t="shared" si="432"/>
        <v>0.46558095274905587</v>
      </c>
      <c r="G2734" s="1">
        <f t="shared" si="433"/>
        <v>28.413178240533796</v>
      </c>
      <c r="H2734" s="1">
        <f t="shared" si="434"/>
        <v>-268.89189175937133</v>
      </c>
      <c r="I2734" s="1">
        <f t="shared" si="435"/>
        <v>-0.10972542143712591</v>
      </c>
      <c r="J2734" s="1">
        <f t="shared" si="436"/>
        <v>-0.10257590325248184</v>
      </c>
    </row>
    <row r="2735" spans="1:10" x14ac:dyDescent="0.25">
      <c r="A2735" s="1">
        <f t="shared" si="427"/>
        <v>2710</v>
      </c>
      <c r="B2735" s="1">
        <f t="shared" si="428"/>
        <v>0.27099999999998647</v>
      </c>
      <c r="C2735" s="1">
        <f t="shared" si="430"/>
        <v>-337.85328449229434</v>
      </c>
      <c r="D2735" s="1">
        <f t="shared" si="431"/>
        <v>-58.586600269358456</v>
      </c>
      <c r="E2735" s="1">
        <f t="shared" si="429"/>
        <v>61.027363926221987</v>
      </c>
      <c r="F2735" s="1">
        <f t="shared" si="432"/>
        <v>0.46558095274905587</v>
      </c>
      <c r="G2735" s="1">
        <f t="shared" si="433"/>
        <v>28.413178240533796</v>
      </c>
      <c r="H2735" s="1">
        <f t="shared" si="434"/>
        <v>-268.77801757878126</v>
      </c>
      <c r="I2735" s="1">
        <f t="shared" si="435"/>
        <v>-0.10977197953240081</v>
      </c>
      <c r="J2735" s="1">
        <f t="shared" si="436"/>
        <v>-0.10262246134775674</v>
      </c>
    </row>
    <row r="2736" spans="1:10" x14ac:dyDescent="0.25">
      <c r="A2736" s="1">
        <f t="shared" si="427"/>
        <v>2711</v>
      </c>
      <c r="B2736" s="1">
        <f t="shared" si="428"/>
        <v>0.27109999999998646</v>
      </c>
      <c r="C2736" s="1">
        <f t="shared" si="430"/>
        <v>-337.88016229405224</v>
      </c>
      <c r="D2736" s="1">
        <f t="shared" si="431"/>
        <v>-58.620388285587865</v>
      </c>
      <c r="E2736" s="1">
        <f t="shared" si="429"/>
        <v>61.027363926221987</v>
      </c>
      <c r="F2736" s="1">
        <f t="shared" si="432"/>
        <v>0.46558095274905587</v>
      </c>
      <c r="G2736" s="1">
        <f t="shared" si="433"/>
        <v>28.413178240533796</v>
      </c>
      <c r="H2736" s="1">
        <f t="shared" si="434"/>
        <v>-268.66424893397448</v>
      </c>
      <c r="I2736" s="1">
        <f t="shared" si="435"/>
        <v>-0.10981853762767571</v>
      </c>
      <c r="J2736" s="1">
        <f t="shared" si="436"/>
        <v>-0.10266901944303164</v>
      </c>
    </row>
    <row r="2737" spans="1:10" x14ac:dyDescent="0.25">
      <c r="A2737" s="1">
        <f t="shared" si="427"/>
        <v>2712</v>
      </c>
      <c r="B2737" s="1">
        <f t="shared" si="428"/>
        <v>0.27119999999998645</v>
      </c>
      <c r="C2737" s="1">
        <f t="shared" si="430"/>
        <v>-337.90702871894564</v>
      </c>
      <c r="D2737" s="1">
        <f t="shared" si="431"/>
        <v>-58.654178988459762</v>
      </c>
      <c r="E2737" s="1">
        <f t="shared" si="429"/>
        <v>61.027363926221987</v>
      </c>
      <c r="F2737" s="1">
        <f t="shared" si="432"/>
        <v>0.46558095274905587</v>
      </c>
      <c r="G2737" s="1">
        <f t="shared" si="433"/>
        <v>28.413178240533796</v>
      </c>
      <c r="H2737" s="1">
        <f t="shared" si="434"/>
        <v>-268.55058567950454</v>
      </c>
      <c r="I2737" s="1">
        <f t="shared" si="435"/>
        <v>-0.10986509572295061</v>
      </c>
      <c r="J2737" s="1">
        <f t="shared" si="436"/>
        <v>-0.10271557753830654</v>
      </c>
    </row>
    <row r="2738" spans="1:10" x14ac:dyDescent="0.25">
      <c r="A2738" s="1">
        <f t="shared" si="427"/>
        <v>2713</v>
      </c>
      <c r="B2738" s="1">
        <f t="shared" si="428"/>
        <v>0.27129999999998644</v>
      </c>
      <c r="C2738" s="1">
        <f t="shared" si="430"/>
        <v>-337.93388377751359</v>
      </c>
      <c r="D2738" s="1">
        <f t="shared" si="431"/>
        <v>-58.687972376837514</v>
      </c>
      <c r="E2738" s="1">
        <f t="shared" si="429"/>
        <v>61.027363926221987</v>
      </c>
      <c r="F2738" s="1">
        <f t="shared" si="432"/>
        <v>0.46558095274905587</v>
      </c>
      <c r="G2738" s="1">
        <f t="shared" si="433"/>
        <v>28.413178240533796</v>
      </c>
      <c r="H2738" s="1">
        <f t="shared" si="434"/>
        <v>-268.43702767019096</v>
      </c>
      <c r="I2738" s="1">
        <f t="shared" si="435"/>
        <v>-0.10991165381822551</v>
      </c>
      <c r="J2738" s="1">
        <f t="shared" si="436"/>
        <v>-0.10276213563358144</v>
      </c>
    </row>
    <row r="2739" spans="1:10" x14ac:dyDescent="0.25">
      <c r="A2739" s="1">
        <f t="shared" si="427"/>
        <v>2714</v>
      </c>
      <c r="B2739" s="1">
        <f t="shared" si="428"/>
        <v>0.27139999999998643</v>
      </c>
      <c r="C2739" s="1">
        <f t="shared" si="430"/>
        <v>-337.96072748028058</v>
      </c>
      <c r="D2739" s="1">
        <f t="shared" si="431"/>
        <v>-58.721768449585539</v>
      </c>
      <c r="E2739" s="1">
        <f t="shared" si="429"/>
        <v>61.027363926221987</v>
      </c>
      <c r="F2739" s="1">
        <f t="shared" si="432"/>
        <v>0.46558095274905587</v>
      </c>
      <c r="G2739" s="1">
        <f t="shared" si="433"/>
        <v>28.413178240533796</v>
      </c>
      <c r="H2739" s="1">
        <f t="shared" si="434"/>
        <v>-268.32357476111906</v>
      </c>
      <c r="I2739" s="1">
        <f t="shared" si="435"/>
        <v>-0.10995821191350041</v>
      </c>
      <c r="J2739" s="1">
        <f t="shared" si="436"/>
        <v>-0.10280869372885634</v>
      </c>
    </row>
    <row r="2740" spans="1:10" x14ac:dyDescent="0.25">
      <c r="A2740" s="1">
        <f t="shared" si="427"/>
        <v>2715</v>
      </c>
      <c r="B2740" s="1">
        <f t="shared" si="428"/>
        <v>0.27149999999998642</v>
      </c>
      <c r="C2740" s="1">
        <f t="shared" si="430"/>
        <v>-337.98755983775669</v>
      </c>
      <c r="D2740" s="1">
        <f t="shared" si="431"/>
        <v>-58.755567205569314</v>
      </c>
      <c r="E2740" s="1">
        <f t="shared" si="429"/>
        <v>61.027363926221987</v>
      </c>
      <c r="F2740" s="1">
        <f t="shared" si="432"/>
        <v>0.46558095274905587</v>
      </c>
      <c r="G2740" s="1">
        <f t="shared" si="433"/>
        <v>28.413178240533796</v>
      </c>
      <c r="H2740" s="1">
        <f t="shared" si="434"/>
        <v>-268.21022680763861</v>
      </c>
      <c r="I2740" s="1">
        <f t="shared" si="435"/>
        <v>-0.11000477000877532</v>
      </c>
      <c r="J2740" s="1">
        <f t="shared" si="436"/>
        <v>-0.10285525182413124</v>
      </c>
    </row>
    <row r="2741" spans="1:10" x14ac:dyDescent="0.25">
      <c r="A2741" s="1">
        <f t="shared" si="427"/>
        <v>2716</v>
      </c>
      <c r="B2741" s="1">
        <f t="shared" si="428"/>
        <v>0.27159999999998641</v>
      </c>
      <c r="C2741" s="1">
        <f t="shared" si="430"/>
        <v>-338.01438086043743</v>
      </c>
      <c r="D2741" s="1">
        <f t="shared" si="431"/>
        <v>-58.789368643655358</v>
      </c>
      <c r="E2741" s="1">
        <f t="shared" si="429"/>
        <v>61.027363926221987</v>
      </c>
      <c r="F2741" s="1">
        <f t="shared" si="432"/>
        <v>0.46558095274905587</v>
      </c>
      <c r="G2741" s="1">
        <f t="shared" si="433"/>
        <v>28.413178240533796</v>
      </c>
      <c r="H2741" s="1">
        <f t="shared" si="434"/>
        <v>-268.09698366536401</v>
      </c>
      <c r="I2741" s="1">
        <f t="shared" si="435"/>
        <v>-0.11005132810405022</v>
      </c>
      <c r="J2741" s="1">
        <f t="shared" si="436"/>
        <v>-0.10290180991940615</v>
      </c>
    </row>
    <row r="2742" spans="1:10" x14ac:dyDescent="0.25">
      <c r="A2742" s="1">
        <f t="shared" si="427"/>
        <v>2717</v>
      </c>
      <c r="B2742" s="1">
        <f t="shared" si="428"/>
        <v>0.2716999999999864</v>
      </c>
      <c r="C2742" s="1">
        <f t="shared" si="430"/>
        <v>-338.04119055880398</v>
      </c>
      <c r="D2742" s="1">
        <f t="shared" si="431"/>
        <v>-58.823172762711238</v>
      </c>
      <c r="E2742" s="1">
        <f t="shared" si="429"/>
        <v>61.027363926221987</v>
      </c>
      <c r="F2742" s="1">
        <f t="shared" si="432"/>
        <v>0.46558095274905587</v>
      </c>
      <c r="G2742" s="1">
        <f t="shared" si="433"/>
        <v>28.413178240533796</v>
      </c>
      <c r="H2742" s="1">
        <f t="shared" si="434"/>
        <v>-267.98384519017321</v>
      </c>
      <c r="I2742" s="1">
        <f t="shared" si="435"/>
        <v>-0.11009788619932512</v>
      </c>
      <c r="J2742" s="1">
        <f t="shared" si="436"/>
        <v>-0.10294836801468105</v>
      </c>
    </row>
    <row r="2743" spans="1:10" x14ac:dyDescent="0.25">
      <c r="A2743" s="1">
        <f t="shared" si="427"/>
        <v>2718</v>
      </c>
      <c r="B2743" s="1">
        <f t="shared" si="428"/>
        <v>0.27179999999998639</v>
      </c>
      <c r="C2743" s="1">
        <f t="shared" si="430"/>
        <v>-338.06798894332297</v>
      </c>
      <c r="D2743" s="1">
        <f t="shared" si="431"/>
        <v>-58.85697956160557</v>
      </c>
      <c r="E2743" s="1">
        <f t="shared" si="429"/>
        <v>61.027363926221987</v>
      </c>
      <c r="F2743" s="1">
        <f t="shared" si="432"/>
        <v>0.46558095274905587</v>
      </c>
      <c r="G2743" s="1">
        <f t="shared" si="433"/>
        <v>28.413178240533796</v>
      </c>
      <c r="H2743" s="1">
        <f t="shared" si="434"/>
        <v>-267.87081123820741</v>
      </c>
      <c r="I2743" s="1">
        <f t="shared" si="435"/>
        <v>-0.11014444429460002</v>
      </c>
      <c r="J2743" s="1">
        <f t="shared" si="436"/>
        <v>-0.10299492610995595</v>
      </c>
    </row>
    <row r="2744" spans="1:10" x14ac:dyDescent="0.25">
      <c r="A2744" s="1">
        <f t="shared" si="427"/>
        <v>2719</v>
      </c>
      <c r="B2744" s="1">
        <f t="shared" si="428"/>
        <v>0.27189999999998637</v>
      </c>
      <c r="C2744" s="1">
        <f t="shared" si="430"/>
        <v>-338.09477602444679</v>
      </c>
      <c r="D2744" s="1">
        <f t="shared" si="431"/>
        <v>-58.890789039208016</v>
      </c>
      <c r="E2744" s="1">
        <f t="shared" si="429"/>
        <v>61.027363926221987</v>
      </c>
      <c r="F2744" s="1">
        <f t="shared" si="432"/>
        <v>0.46558095274905587</v>
      </c>
      <c r="G2744" s="1">
        <f t="shared" si="433"/>
        <v>28.413178240533796</v>
      </c>
      <c r="H2744" s="1">
        <f t="shared" si="434"/>
        <v>-267.75788166587</v>
      </c>
      <c r="I2744" s="1">
        <f t="shared" si="435"/>
        <v>-0.11019100238987492</v>
      </c>
      <c r="J2744" s="1">
        <f t="shared" si="436"/>
        <v>-0.10304148420523085</v>
      </c>
    </row>
    <row r="2745" spans="1:10" x14ac:dyDescent="0.25">
      <c r="A2745" s="1">
        <f t="shared" si="427"/>
        <v>2720</v>
      </c>
      <c r="B2745" s="1">
        <f t="shared" si="428"/>
        <v>0.27199999999998636</v>
      </c>
      <c r="C2745" s="1">
        <f t="shared" si="430"/>
        <v>-338.12155181261335</v>
      </c>
      <c r="D2745" s="1">
        <f t="shared" si="431"/>
        <v>-58.924601194389275</v>
      </c>
      <c r="E2745" s="1">
        <f t="shared" si="429"/>
        <v>61.027363926221987</v>
      </c>
      <c r="F2745" s="1">
        <f t="shared" si="432"/>
        <v>0.46558095274905587</v>
      </c>
      <c r="G2745" s="1">
        <f t="shared" si="433"/>
        <v>28.413178240533796</v>
      </c>
      <c r="H2745" s="1">
        <f t="shared" si="434"/>
        <v>-267.64505632982645</v>
      </c>
      <c r="I2745" s="1">
        <f t="shared" si="435"/>
        <v>-0.11023756048514982</v>
      </c>
      <c r="J2745" s="1">
        <f t="shared" si="436"/>
        <v>-0.10308804230050575</v>
      </c>
    </row>
    <row r="2746" spans="1:10" x14ac:dyDescent="0.25">
      <c r="A2746" s="1">
        <f t="shared" si="427"/>
        <v>2721</v>
      </c>
      <c r="B2746" s="1">
        <f t="shared" si="428"/>
        <v>0.27209999999998635</v>
      </c>
      <c r="C2746" s="1">
        <f t="shared" si="430"/>
        <v>-338.14831631824632</v>
      </c>
      <c r="D2746" s="1">
        <f t="shared" si="431"/>
        <v>-58.958416026021098</v>
      </c>
      <c r="E2746" s="1">
        <f t="shared" si="429"/>
        <v>61.027363926221987</v>
      </c>
      <c r="F2746" s="1">
        <f t="shared" si="432"/>
        <v>0.46558095274905587</v>
      </c>
      <c r="G2746" s="1">
        <f t="shared" si="433"/>
        <v>28.413178240533796</v>
      </c>
      <c r="H2746" s="1">
        <f t="shared" si="434"/>
        <v>-267.53233508700362</v>
      </c>
      <c r="I2746" s="1">
        <f t="shared" si="435"/>
        <v>-0.11028411858042472</v>
      </c>
      <c r="J2746" s="1">
        <f t="shared" si="436"/>
        <v>-0.10313460039578065</v>
      </c>
    </row>
    <row r="2747" spans="1:10" x14ac:dyDescent="0.25">
      <c r="A2747" s="1">
        <f t="shared" si="427"/>
        <v>2722</v>
      </c>
      <c r="B2747" s="1">
        <f t="shared" si="428"/>
        <v>0.27219999999998634</v>
      </c>
      <c r="C2747" s="1">
        <f t="shared" si="430"/>
        <v>-338.17506955175503</v>
      </c>
      <c r="D2747" s="1">
        <f t="shared" si="431"/>
        <v>-58.992233532976272</v>
      </c>
      <c r="E2747" s="1">
        <f t="shared" si="429"/>
        <v>61.027363926221987</v>
      </c>
      <c r="F2747" s="1">
        <f t="shared" si="432"/>
        <v>0.46558095274905587</v>
      </c>
      <c r="G2747" s="1">
        <f t="shared" si="433"/>
        <v>28.413178240533796</v>
      </c>
      <c r="H2747" s="1">
        <f t="shared" si="434"/>
        <v>-267.41971779458891</v>
      </c>
      <c r="I2747" s="1">
        <f t="shared" si="435"/>
        <v>-0.11033067667569962</v>
      </c>
      <c r="J2747" s="1">
        <f t="shared" si="436"/>
        <v>-0.10318115849105555</v>
      </c>
    </row>
    <row r="2748" spans="1:10" x14ac:dyDescent="0.25">
      <c r="A2748" s="1">
        <f t="shared" si="427"/>
        <v>2723</v>
      </c>
      <c r="B2748" s="1">
        <f t="shared" si="428"/>
        <v>0.27229999999998633</v>
      </c>
      <c r="C2748" s="1">
        <f t="shared" si="430"/>
        <v>-338.2018115235345</v>
      </c>
      <c r="D2748" s="1">
        <f t="shared" si="431"/>
        <v>-59.026053714128622</v>
      </c>
      <c r="E2748" s="1">
        <f t="shared" si="429"/>
        <v>61.027363926221987</v>
      </c>
      <c r="F2748" s="1">
        <f t="shared" si="432"/>
        <v>0.46558095274905587</v>
      </c>
      <c r="G2748" s="1">
        <f t="shared" si="433"/>
        <v>28.413178240533796</v>
      </c>
      <c r="H2748" s="1">
        <f t="shared" si="434"/>
        <v>-267.3072043100297</v>
      </c>
      <c r="I2748" s="1">
        <f t="shared" si="435"/>
        <v>-0.11037723477097452</v>
      </c>
      <c r="J2748" s="1">
        <f t="shared" si="436"/>
        <v>-0.10322771658633045</v>
      </c>
    </row>
    <row r="2749" spans="1:10" x14ac:dyDescent="0.25">
      <c r="A2749" s="1">
        <f t="shared" si="427"/>
        <v>2724</v>
      </c>
      <c r="B2749" s="1">
        <f t="shared" si="428"/>
        <v>0.27239999999998632</v>
      </c>
      <c r="C2749" s="1">
        <f t="shared" si="430"/>
        <v>-338.22854224396548</v>
      </c>
      <c r="D2749" s="1">
        <f t="shared" si="431"/>
        <v>-59.059876568353019</v>
      </c>
      <c r="E2749" s="1">
        <f t="shared" si="429"/>
        <v>61.027363926221987</v>
      </c>
      <c r="F2749" s="1">
        <f t="shared" si="432"/>
        <v>0.46558095274905587</v>
      </c>
      <c r="G2749" s="1">
        <f t="shared" si="433"/>
        <v>28.413178240533796</v>
      </c>
      <c r="H2749" s="1">
        <f t="shared" si="434"/>
        <v>-267.19479449103335</v>
      </c>
      <c r="I2749" s="1">
        <f t="shared" si="435"/>
        <v>-0.11042379286624943</v>
      </c>
      <c r="J2749" s="1">
        <f t="shared" si="436"/>
        <v>-0.10327427468160535</v>
      </c>
    </row>
    <row r="2750" spans="1:10" x14ac:dyDescent="0.25">
      <c r="A2750" s="1">
        <f t="shared" si="427"/>
        <v>2725</v>
      </c>
      <c r="B2750" s="1">
        <f t="shared" si="428"/>
        <v>0.27249999999998631</v>
      </c>
      <c r="C2750" s="1">
        <f t="shared" si="430"/>
        <v>-338.25526172341461</v>
      </c>
      <c r="D2750" s="1">
        <f t="shared" si="431"/>
        <v>-59.093702094525362</v>
      </c>
      <c r="E2750" s="1">
        <f t="shared" si="429"/>
        <v>61.027363926221987</v>
      </c>
      <c r="F2750" s="1">
        <f t="shared" si="432"/>
        <v>0.46558095274905587</v>
      </c>
      <c r="G2750" s="1">
        <f t="shared" si="433"/>
        <v>28.413178240533796</v>
      </c>
      <c r="H2750" s="1">
        <f t="shared" si="434"/>
        <v>-267.0824881955657</v>
      </c>
      <c r="I2750" s="1">
        <f t="shared" si="435"/>
        <v>-0.11047035096152433</v>
      </c>
      <c r="J2750" s="1">
        <f t="shared" si="436"/>
        <v>-0.10332083277688026</v>
      </c>
    </row>
    <row r="2751" spans="1:10" x14ac:dyDescent="0.25">
      <c r="A2751" s="1">
        <f t="shared" si="427"/>
        <v>2726</v>
      </c>
      <c r="B2751" s="1">
        <f t="shared" si="428"/>
        <v>0.2725999999999863</v>
      </c>
      <c r="C2751" s="1">
        <f t="shared" si="430"/>
        <v>-338.28196997223415</v>
      </c>
      <c r="D2751" s="1">
        <f t="shared" si="431"/>
        <v>-59.127530291522582</v>
      </c>
      <c r="E2751" s="1">
        <f t="shared" si="429"/>
        <v>61.027363926221987</v>
      </c>
      <c r="F2751" s="1">
        <f t="shared" si="432"/>
        <v>0.46558095274905587</v>
      </c>
      <c r="G2751" s="1">
        <f t="shared" si="433"/>
        <v>28.413178240533796</v>
      </c>
      <c r="H2751" s="1">
        <f t="shared" si="434"/>
        <v>-266.97028528185109</v>
      </c>
      <c r="I2751" s="1">
        <f t="shared" si="435"/>
        <v>-0.11051690905679923</v>
      </c>
      <c r="J2751" s="1">
        <f t="shared" si="436"/>
        <v>-0.10336739087215516</v>
      </c>
    </row>
    <row r="2752" spans="1:10" x14ac:dyDescent="0.25">
      <c r="A2752" s="1">
        <f t="shared" si="427"/>
        <v>2727</v>
      </c>
      <c r="B2752" s="1">
        <f t="shared" si="428"/>
        <v>0.27269999999998629</v>
      </c>
      <c r="C2752" s="1">
        <f t="shared" si="430"/>
        <v>-338.30866700076234</v>
      </c>
      <c r="D2752" s="1">
        <f t="shared" si="431"/>
        <v>-59.161361158222661</v>
      </c>
      <c r="E2752" s="1">
        <f t="shared" si="429"/>
        <v>61.027363926221987</v>
      </c>
      <c r="F2752" s="1">
        <f t="shared" si="432"/>
        <v>0.46558095274905587</v>
      </c>
      <c r="G2752" s="1">
        <f t="shared" si="433"/>
        <v>28.413178240533796</v>
      </c>
      <c r="H2752" s="1">
        <f t="shared" si="434"/>
        <v>-266.85818560837168</v>
      </c>
      <c r="I2752" s="1">
        <f t="shared" si="435"/>
        <v>-0.11056346715207413</v>
      </c>
      <c r="J2752" s="1">
        <f t="shared" si="436"/>
        <v>-0.10341394896743006</v>
      </c>
    </row>
    <row r="2753" spans="1:10" x14ac:dyDescent="0.25">
      <c r="A2753" s="1">
        <f t="shared" si="427"/>
        <v>2728</v>
      </c>
      <c r="B2753" s="1">
        <f t="shared" si="428"/>
        <v>0.27279999999998628</v>
      </c>
      <c r="C2753" s="1">
        <f t="shared" si="430"/>
        <v>-338.33535281932319</v>
      </c>
      <c r="D2753" s="1">
        <f t="shared" si="431"/>
        <v>-59.195194693504597</v>
      </c>
      <c r="E2753" s="1">
        <f t="shared" si="429"/>
        <v>61.027363926221987</v>
      </c>
      <c r="F2753" s="1">
        <f t="shared" si="432"/>
        <v>0.46558095274905587</v>
      </c>
      <c r="G2753" s="1">
        <f t="shared" si="433"/>
        <v>28.413178240533796</v>
      </c>
      <c r="H2753" s="1">
        <f t="shared" si="434"/>
        <v>-266.7461890338667</v>
      </c>
      <c r="I2753" s="1">
        <f t="shared" si="435"/>
        <v>-0.11061002524734903</v>
      </c>
      <c r="J2753" s="1">
        <f t="shared" si="436"/>
        <v>-0.10346050706270496</v>
      </c>
    </row>
    <row r="2754" spans="1:10" x14ac:dyDescent="0.25">
      <c r="A2754" s="1">
        <f t="shared" si="427"/>
        <v>2729</v>
      </c>
      <c r="B2754" s="1">
        <f t="shared" si="428"/>
        <v>0.27289999999998626</v>
      </c>
      <c r="C2754" s="1">
        <f t="shared" si="430"/>
        <v>-338.36202743822656</v>
      </c>
      <c r="D2754" s="1">
        <f t="shared" si="431"/>
        <v>-59.229030896248418</v>
      </c>
      <c r="E2754" s="1">
        <f t="shared" si="429"/>
        <v>61.027363926221987</v>
      </c>
      <c r="F2754" s="1">
        <f t="shared" si="432"/>
        <v>0.46558095274905587</v>
      </c>
      <c r="G2754" s="1">
        <f t="shared" si="433"/>
        <v>28.413178240533796</v>
      </c>
      <c r="H2754" s="1">
        <f t="shared" si="434"/>
        <v>-266.63429541733205</v>
      </c>
      <c r="I2754" s="1">
        <f t="shared" si="435"/>
        <v>-0.11065658334262393</v>
      </c>
      <c r="J2754" s="1">
        <f t="shared" si="436"/>
        <v>-0.10350706515797986</v>
      </c>
    </row>
    <row r="2755" spans="1:10" x14ac:dyDescent="0.25">
      <c r="A2755" s="1">
        <f t="shared" si="427"/>
        <v>2730</v>
      </c>
      <c r="B2755" s="1">
        <f t="shared" si="428"/>
        <v>0.27299999999998625</v>
      </c>
      <c r="C2755" s="1">
        <f t="shared" si="430"/>
        <v>-338.38869086776828</v>
      </c>
      <c r="D2755" s="1">
        <f t="shared" si="431"/>
        <v>-59.262869765335196</v>
      </c>
      <c r="E2755" s="1">
        <f t="shared" si="429"/>
        <v>61.027363926221987</v>
      </c>
      <c r="F2755" s="1">
        <f t="shared" si="432"/>
        <v>0.46558095274905587</v>
      </c>
      <c r="G2755" s="1">
        <f t="shared" si="433"/>
        <v>28.413178240533796</v>
      </c>
      <c r="H2755" s="1">
        <f t="shared" si="434"/>
        <v>-266.52250461801958</v>
      </c>
      <c r="I2755" s="1">
        <f t="shared" si="435"/>
        <v>-0.11070314143789883</v>
      </c>
      <c r="J2755" s="1">
        <f t="shared" si="436"/>
        <v>-0.10355362325325476</v>
      </c>
    </row>
    <row r="2756" spans="1:10" x14ac:dyDescent="0.25">
      <c r="A2756" s="1">
        <f t="shared" si="427"/>
        <v>2731</v>
      </c>
      <c r="B2756" s="1">
        <f t="shared" si="428"/>
        <v>0.27309999999998624</v>
      </c>
      <c r="C2756" s="1">
        <f t="shared" si="430"/>
        <v>-338.41534311823006</v>
      </c>
      <c r="D2756" s="1">
        <f t="shared" si="431"/>
        <v>-59.296711299647022</v>
      </c>
      <c r="E2756" s="1">
        <f t="shared" si="429"/>
        <v>61.027363926221987</v>
      </c>
      <c r="F2756" s="1">
        <f t="shared" si="432"/>
        <v>0.46558095274905587</v>
      </c>
      <c r="G2756" s="1">
        <f t="shared" si="433"/>
        <v>28.413178240533796</v>
      </c>
      <c r="H2756" s="1">
        <f t="shared" si="434"/>
        <v>-266.41081649543656</v>
      </c>
      <c r="I2756" s="1">
        <f t="shared" si="435"/>
        <v>-0.11074969953317373</v>
      </c>
      <c r="J2756" s="1">
        <f t="shared" si="436"/>
        <v>-0.10360018134852966</v>
      </c>
    </row>
    <row r="2757" spans="1:10" x14ac:dyDescent="0.25">
      <c r="A2757" s="1">
        <f t="shared" si="427"/>
        <v>2732</v>
      </c>
      <c r="B2757" s="1">
        <f t="shared" si="428"/>
        <v>0.27319999999998623</v>
      </c>
      <c r="C2757" s="1">
        <f t="shared" si="430"/>
        <v>-338.44198419987958</v>
      </c>
      <c r="D2757" s="1">
        <f t="shared" si="431"/>
        <v>-59.330555498067007</v>
      </c>
      <c r="E2757" s="1">
        <f t="shared" si="429"/>
        <v>61.027363926221987</v>
      </c>
      <c r="F2757" s="1">
        <f t="shared" si="432"/>
        <v>0.46558095274905587</v>
      </c>
      <c r="G2757" s="1">
        <f t="shared" si="433"/>
        <v>28.413178240533796</v>
      </c>
      <c r="H2757" s="1">
        <f t="shared" si="434"/>
        <v>-266.29923090934523</v>
      </c>
      <c r="I2757" s="1">
        <f t="shared" si="435"/>
        <v>-0.11079625762844864</v>
      </c>
      <c r="J2757" s="1">
        <f t="shared" si="436"/>
        <v>-0.10364673944380456</v>
      </c>
    </row>
    <row r="2758" spans="1:10" x14ac:dyDescent="0.25">
      <c r="A2758" s="1">
        <f t="shared" ref="A2758:A2821" si="437">A2757+1</f>
        <v>2733</v>
      </c>
      <c r="B2758" s="1">
        <f t="shared" ref="B2758:B2821" si="438">B2757+$B$2</f>
        <v>0.27329999999998622</v>
      </c>
      <c r="C2758" s="1">
        <f t="shared" si="430"/>
        <v>-338.46861412297051</v>
      </c>
      <c r="D2758" s="1">
        <f t="shared" si="431"/>
        <v>-59.364402359479307</v>
      </c>
      <c r="E2758" s="1">
        <f t="shared" si="429"/>
        <v>61.027363926221987</v>
      </c>
      <c r="F2758" s="1">
        <f t="shared" si="432"/>
        <v>0.46558095274905587</v>
      </c>
      <c r="G2758" s="1">
        <f t="shared" si="433"/>
        <v>28.413178240533796</v>
      </c>
      <c r="H2758" s="1">
        <f t="shared" si="434"/>
        <v>-266.18774771976189</v>
      </c>
      <c r="I2758" s="1">
        <f t="shared" si="435"/>
        <v>-0.11084281572372354</v>
      </c>
      <c r="J2758" s="1">
        <f t="shared" si="436"/>
        <v>-0.10369329753907947</v>
      </c>
    </row>
    <row r="2759" spans="1:10" x14ac:dyDescent="0.25">
      <c r="A2759" s="1">
        <f t="shared" si="437"/>
        <v>2734</v>
      </c>
      <c r="B2759" s="1">
        <f t="shared" si="438"/>
        <v>0.27339999999998621</v>
      </c>
      <c r="C2759" s="1">
        <f t="shared" si="430"/>
        <v>-338.49523289774248</v>
      </c>
      <c r="D2759" s="1">
        <f t="shared" si="431"/>
        <v>-59.398251882769081</v>
      </c>
      <c r="E2759" s="1">
        <f t="shared" si="429"/>
        <v>61.027363926221987</v>
      </c>
      <c r="F2759" s="1">
        <f t="shared" si="432"/>
        <v>0.46558095274905587</v>
      </c>
      <c r="G2759" s="1">
        <f t="shared" si="433"/>
        <v>28.413178240533796</v>
      </c>
      <c r="H2759" s="1">
        <f t="shared" si="434"/>
        <v>-266.07636678695678</v>
      </c>
      <c r="I2759" s="1">
        <f t="shared" si="435"/>
        <v>-0.11088937381899844</v>
      </c>
      <c r="J2759" s="1">
        <f t="shared" si="436"/>
        <v>-0.10373985563435437</v>
      </c>
    </row>
    <row r="2760" spans="1:10" x14ac:dyDescent="0.25">
      <c r="A2760" s="1">
        <f t="shared" si="437"/>
        <v>2735</v>
      </c>
      <c r="B2760" s="1">
        <f t="shared" si="438"/>
        <v>0.2734999999999862</v>
      </c>
      <c r="C2760" s="1">
        <f t="shared" si="430"/>
        <v>-338.52184053442119</v>
      </c>
      <c r="D2760" s="1">
        <f t="shared" si="431"/>
        <v>-59.432104066822525</v>
      </c>
      <c r="E2760" s="1">
        <f t="shared" si="429"/>
        <v>61.027363926221987</v>
      </c>
      <c r="F2760" s="1">
        <f t="shared" si="432"/>
        <v>0.46558095274905587</v>
      </c>
      <c r="G2760" s="1">
        <f t="shared" si="433"/>
        <v>28.413178240533796</v>
      </c>
      <c r="H2760" s="1">
        <f t="shared" si="434"/>
        <v>-265.96508797145316</v>
      </c>
      <c r="I2760" s="1">
        <f t="shared" si="435"/>
        <v>-0.11093593191427334</v>
      </c>
      <c r="J2760" s="1">
        <f t="shared" si="436"/>
        <v>-0.10378641372962927</v>
      </c>
    </row>
    <row r="2761" spans="1:10" x14ac:dyDescent="0.25">
      <c r="A2761" s="1">
        <f t="shared" si="437"/>
        <v>2736</v>
      </c>
      <c r="B2761" s="1">
        <f t="shared" si="438"/>
        <v>0.27359999999998619</v>
      </c>
      <c r="C2761" s="1">
        <f t="shared" si="430"/>
        <v>-338.54843704321831</v>
      </c>
      <c r="D2761" s="1">
        <f t="shared" si="431"/>
        <v>-59.465958910526844</v>
      </c>
      <c r="E2761" s="1">
        <f t="shared" si="429"/>
        <v>61.027363926221987</v>
      </c>
      <c r="F2761" s="1">
        <f t="shared" si="432"/>
        <v>0.46558095274905587</v>
      </c>
      <c r="G2761" s="1">
        <f t="shared" si="433"/>
        <v>28.413178240533796</v>
      </c>
      <c r="H2761" s="1">
        <f t="shared" si="434"/>
        <v>-265.85391113402682</v>
      </c>
      <c r="I2761" s="1">
        <f t="shared" si="435"/>
        <v>-0.11098249000954824</v>
      </c>
      <c r="J2761" s="1">
        <f t="shared" si="436"/>
        <v>-0.10383297182490417</v>
      </c>
    </row>
    <row r="2762" spans="1:10" x14ac:dyDescent="0.25">
      <c r="A2762" s="1">
        <f t="shared" si="437"/>
        <v>2737</v>
      </c>
      <c r="B2762" s="1">
        <f t="shared" si="438"/>
        <v>0.27369999999998618</v>
      </c>
      <c r="C2762" s="1">
        <f t="shared" si="430"/>
        <v>-338.57502243433174</v>
      </c>
      <c r="D2762" s="1">
        <f t="shared" si="431"/>
        <v>-59.499816412770279</v>
      </c>
      <c r="E2762" s="1">
        <f t="shared" si="429"/>
        <v>61.027363926221987</v>
      </c>
      <c r="F2762" s="1">
        <f t="shared" si="432"/>
        <v>0.46558095274905587</v>
      </c>
      <c r="G2762" s="1">
        <f t="shared" si="433"/>
        <v>28.413178240533796</v>
      </c>
      <c r="H2762" s="1">
        <f t="shared" si="434"/>
        <v>-265.74283613570543</v>
      </c>
      <c r="I2762" s="1">
        <f t="shared" si="435"/>
        <v>-0.11102904810482314</v>
      </c>
      <c r="J2762" s="1">
        <f t="shared" si="436"/>
        <v>-0.10387952992017907</v>
      </c>
    </row>
    <row r="2763" spans="1:10" x14ac:dyDescent="0.25">
      <c r="A2763" s="1">
        <f t="shared" si="437"/>
        <v>2738</v>
      </c>
      <c r="B2763" s="1">
        <f t="shared" si="438"/>
        <v>0.27379999999998617</v>
      </c>
      <c r="C2763" s="1">
        <f t="shared" si="430"/>
        <v>-338.60159671794531</v>
      </c>
      <c r="D2763" s="1">
        <f t="shared" si="431"/>
        <v>-59.533676572442076</v>
      </c>
      <c r="E2763" s="1">
        <f t="shared" si="429"/>
        <v>61.027363926221987</v>
      </c>
      <c r="F2763" s="1">
        <f t="shared" si="432"/>
        <v>0.46558095274905587</v>
      </c>
      <c r="G2763" s="1">
        <f t="shared" si="433"/>
        <v>28.413178240533796</v>
      </c>
      <c r="H2763" s="1">
        <f t="shared" si="434"/>
        <v>-265.63186283776838</v>
      </c>
      <c r="I2763" s="1">
        <f t="shared" si="435"/>
        <v>-0.11107560620009804</v>
      </c>
      <c r="J2763" s="1">
        <f t="shared" si="436"/>
        <v>-0.10392608801545397</v>
      </c>
    </row>
    <row r="2764" spans="1:10" x14ac:dyDescent="0.25">
      <c r="A2764" s="1">
        <f t="shared" si="437"/>
        <v>2739</v>
      </c>
      <c r="B2764" s="1">
        <f t="shared" si="438"/>
        <v>0.27389999999998615</v>
      </c>
      <c r="C2764" s="1">
        <f t="shared" si="430"/>
        <v>-338.62815990422911</v>
      </c>
      <c r="D2764" s="1">
        <f t="shared" si="431"/>
        <v>-59.5675393884325</v>
      </c>
      <c r="E2764" s="1">
        <f t="shared" si="429"/>
        <v>61.027363926221987</v>
      </c>
      <c r="F2764" s="1">
        <f t="shared" si="432"/>
        <v>0.46558095274905587</v>
      </c>
      <c r="G2764" s="1">
        <f t="shared" si="433"/>
        <v>28.413178240533796</v>
      </c>
      <c r="H2764" s="1">
        <f t="shared" si="434"/>
        <v>-265.52099110174561</v>
      </c>
      <c r="I2764" s="1">
        <f t="shared" si="435"/>
        <v>-0.11112216429537294</v>
      </c>
      <c r="J2764" s="1">
        <f t="shared" si="436"/>
        <v>-0.10397264611072887</v>
      </c>
    </row>
    <row r="2765" spans="1:10" x14ac:dyDescent="0.25">
      <c r="A2765" s="1">
        <f t="shared" si="437"/>
        <v>2740</v>
      </c>
      <c r="B2765" s="1">
        <f t="shared" si="438"/>
        <v>0.27399999999998614</v>
      </c>
      <c r="C2765" s="1">
        <f t="shared" si="430"/>
        <v>-338.65471200333928</v>
      </c>
      <c r="D2765" s="1">
        <f t="shared" si="431"/>
        <v>-59.601404859632837</v>
      </c>
      <c r="E2765" s="1">
        <f t="shared" si="429"/>
        <v>61.027363926221987</v>
      </c>
      <c r="F2765" s="1">
        <f t="shared" si="432"/>
        <v>0.46558095274905587</v>
      </c>
      <c r="G2765" s="1">
        <f t="shared" si="433"/>
        <v>28.413178240533796</v>
      </c>
      <c r="H2765" s="1">
        <f t="shared" si="434"/>
        <v>-265.41022078941762</v>
      </c>
      <c r="I2765" s="1">
        <f t="shared" si="435"/>
        <v>-0.11116872239064784</v>
      </c>
      <c r="J2765" s="1">
        <f t="shared" si="436"/>
        <v>-0.10401920420600377</v>
      </c>
    </row>
    <row r="2766" spans="1:10" x14ac:dyDescent="0.25">
      <c r="A2766" s="1">
        <f t="shared" si="437"/>
        <v>2741</v>
      </c>
      <c r="B2766" s="1">
        <f t="shared" si="438"/>
        <v>0.27409999999998613</v>
      </c>
      <c r="C2766" s="1">
        <f t="shared" si="430"/>
        <v>-338.68125302541824</v>
      </c>
      <c r="D2766" s="1">
        <f t="shared" si="431"/>
        <v>-59.635272984935376</v>
      </c>
      <c r="E2766" s="1">
        <f t="shared" si="429"/>
        <v>61.027363926221987</v>
      </c>
      <c r="F2766" s="1">
        <f t="shared" si="432"/>
        <v>0.46558095274905587</v>
      </c>
      <c r="G2766" s="1">
        <f t="shared" si="433"/>
        <v>28.413178240533796</v>
      </c>
      <c r="H2766" s="1">
        <f t="shared" si="434"/>
        <v>-265.2995517628143</v>
      </c>
      <c r="I2766" s="1">
        <f t="shared" si="435"/>
        <v>-0.11121528048592275</v>
      </c>
      <c r="J2766" s="1">
        <f t="shared" si="436"/>
        <v>-0.10406576230127867</v>
      </c>
    </row>
    <row r="2767" spans="1:10" x14ac:dyDescent="0.25">
      <c r="A2767" s="1">
        <f t="shared" si="437"/>
        <v>2742</v>
      </c>
      <c r="B2767" s="1">
        <f t="shared" si="438"/>
        <v>0.27419999999998612</v>
      </c>
      <c r="C2767" s="1">
        <f t="shared" si="430"/>
        <v>-338.70778298059452</v>
      </c>
      <c r="D2767" s="1">
        <f t="shared" si="431"/>
        <v>-59.669143763233436</v>
      </c>
      <c r="E2767" s="1">
        <f t="shared" si="429"/>
        <v>61.027363926221987</v>
      </c>
      <c r="F2767" s="1">
        <f t="shared" si="432"/>
        <v>0.46558095274905587</v>
      </c>
      <c r="G2767" s="1">
        <f t="shared" si="433"/>
        <v>28.413178240533796</v>
      </c>
      <c r="H2767" s="1">
        <f t="shared" si="434"/>
        <v>-265.18898388421502</v>
      </c>
      <c r="I2767" s="1">
        <f t="shared" si="435"/>
        <v>-0.11126183858119765</v>
      </c>
      <c r="J2767" s="1">
        <f t="shared" si="436"/>
        <v>-0.10411232039655358</v>
      </c>
    </row>
    <row r="2768" spans="1:10" x14ac:dyDescent="0.25">
      <c r="A2768" s="1">
        <f t="shared" si="437"/>
        <v>2743</v>
      </c>
      <c r="B2768" s="1">
        <f t="shared" si="438"/>
        <v>0.27429999999998611</v>
      </c>
      <c r="C2768" s="1">
        <f t="shared" si="430"/>
        <v>-338.73430187898293</v>
      </c>
      <c r="D2768" s="1">
        <f t="shared" si="431"/>
        <v>-59.703017193421331</v>
      </c>
      <c r="E2768" s="1">
        <f t="shared" si="429"/>
        <v>61.027363926221987</v>
      </c>
      <c r="F2768" s="1">
        <f t="shared" si="432"/>
        <v>0.46558095274905587</v>
      </c>
      <c r="G2768" s="1">
        <f t="shared" si="433"/>
        <v>28.413178240533796</v>
      </c>
      <c r="H2768" s="1">
        <f t="shared" si="434"/>
        <v>-265.07851701614749</v>
      </c>
      <c r="I2768" s="1">
        <f t="shared" si="435"/>
        <v>-0.11130839667647255</v>
      </c>
      <c r="J2768" s="1">
        <f t="shared" si="436"/>
        <v>-0.10415887849182848</v>
      </c>
    </row>
    <row r="2769" spans="1:10" x14ac:dyDescent="0.25">
      <c r="A2769" s="1">
        <f t="shared" si="437"/>
        <v>2744</v>
      </c>
      <c r="B2769" s="1">
        <f t="shared" si="438"/>
        <v>0.2743999999999861</v>
      </c>
      <c r="C2769" s="1">
        <f t="shared" si="430"/>
        <v>-338.76080973068457</v>
      </c>
      <c r="D2769" s="1">
        <f t="shared" si="431"/>
        <v>-59.736893274394397</v>
      </c>
      <c r="E2769" s="1">
        <f t="shared" si="429"/>
        <v>61.027363926221987</v>
      </c>
      <c r="F2769" s="1">
        <f t="shared" si="432"/>
        <v>0.46558095274905587</v>
      </c>
      <c r="G2769" s="1">
        <f t="shared" si="433"/>
        <v>28.413178240533796</v>
      </c>
      <c r="H2769" s="1">
        <f t="shared" si="434"/>
        <v>-264.9681510213876</v>
      </c>
      <c r="I2769" s="1">
        <f t="shared" si="435"/>
        <v>-0.11135495477174745</v>
      </c>
      <c r="J2769" s="1">
        <f t="shared" si="436"/>
        <v>-0.10420543658710338</v>
      </c>
    </row>
    <row r="2770" spans="1:10" x14ac:dyDescent="0.25">
      <c r="A2770" s="1">
        <f t="shared" si="437"/>
        <v>2745</v>
      </c>
      <c r="B2770" s="1">
        <f t="shared" si="438"/>
        <v>0.27449999999998609</v>
      </c>
      <c r="C2770" s="1">
        <f t="shared" si="430"/>
        <v>-338.78730654578669</v>
      </c>
      <c r="D2770" s="1">
        <f t="shared" si="431"/>
        <v>-59.770772005048975</v>
      </c>
      <c r="E2770" s="1">
        <f t="shared" si="429"/>
        <v>61.027363926221987</v>
      </c>
      <c r="F2770" s="1">
        <f t="shared" si="432"/>
        <v>0.46558095274905587</v>
      </c>
      <c r="G2770" s="1">
        <f t="shared" si="433"/>
        <v>28.413178240533796</v>
      </c>
      <c r="H2770" s="1">
        <f t="shared" si="434"/>
        <v>-264.85788576295869</v>
      </c>
      <c r="I2770" s="1">
        <f t="shared" si="435"/>
        <v>-0.11140151286702235</v>
      </c>
      <c r="J2770" s="1">
        <f t="shared" si="436"/>
        <v>-0.10425199468237828</v>
      </c>
    </row>
    <row r="2771" spans="1:10" x14ac:dyDescent="0.25">
      <c r="A2771" s="1">
        <f t="shared" si="437"/>
        <v>2746</v>
      </c>
      <c r="B2771" s="1">
        <f t="shared" si="438"/>
        <v>0.27459999999998608</v>
      </c>
      <c r="C2771" s="1">
        <f t="shared" si="430"/>
        <v>-338.81379233436297</v>
      </c>
      <c r="D2771" s="1">
        <f t="shared" si="431"/>
        <v>-59.80465338428241</v>
      </c>
      <c r="E2771" s="1">
        <f t="shared" si="429"/>
        <v>61.027363926221987</v>
      </c>
      <c r="F2771" s="1">
        <f t="shared" si="432"/>
        <v>0.46558095274905587</v>
      </c>
      <c r="G2771" s="1">
        <f t="shared" si="433"/>
        <v>28.413178240533796</v>
      </c>
      <c r="H2771" s="1">
        <f t="shared" si="434"/>
        <v>-264.74772110413107</v>
      </c>
      <c r="I2771" s="1">
        <f t="shared" si="435"/>
        <v>-0.11144807096229725</v>
      </c>
      <c r="J2771" s="1">
        <f t="shared" si="436"/>
        <v>-0.10429855277765318</v>
      </c>
    </row>
    <row r="2772" spans="1:10" x14ac:dyDescent="0.25">
      <c r="A2772" s="1">
        <f t="shared" si="437"/>
        <v>2747</v>
      </c>
      <c r="B2772" s="1">
        <f t="shared" si="438"/>
        <v>0.27469999999998607</v>
      </c>
      <c r="C2772" s="1">
        <f t="shared" si="430"/>
        <v>-338.84026710647339</v>
      </c>
      <c r="D2772" s="1">
        <f t="shared" si="431"/>
        <v>-59.838537410993055</v>
      </c>
      <c r="E2772" s="1">
        <f t="shared" si="429"/>
        <v>61.027363926221987</v>
      </c>
      <c r="F2772" s="1">
        <f t="shared" si="432"/>
        <v>0.46558095274905587</v>
      </c>
      <c r="G2772" s="1">
        <f t="shared" si="433"/>
        <v>28.413178240533796</v>
      </c>
      <c r="H2772" s="1">
        <f t="shared" si="434"/>
        <v>-264.63765690842132</v>
      </c>
      <c r="I2772" s="1">
        <f t="shared" si="435"/>
        <v>-0.11149462905757215</v>
      </c>
      <c r="J2772" s="1">
        <f t="shared" si="436"/>
        <v>-0.10434511087292808</v>
      </c>
    </row>
    <row r="2773" spans="1:10" x14ac:dyDescent="0.25">
      <c r="A2773" s="1">
        <f t="shared" si="437"/>
        <v>2748</v>
      </c>
      <c r="B2773" s="1">
        <f t="shared" si="438"/>
        <v>0.27479999999998606</v>
      </c>
      <c r="C2773" s="1">
        <f t="shared" si="430"/>
        <v>-338.86673087216423</v>
      </c>
      <c r="D2773" s="1">
        <f t="shared" si="431"/>
        <v>-59.872424084080272</v>
      </c>
      <c r="E2773" s="1">
        <f t="shared" si="429"/>
        <v>61.027363926221987</v>
      </c>
      <c r="F2773" s="1">
        <f t="shared" si="432"/>
        <v>0.46558095274905587</v>
      </c>
      <c r="G2773" s="1">
        <f t="shared" si="433"/>
        <v>28.413178240533796</v>
      </c>
      <c r="H2773" s="1">
        <f t="shared" si="434"/>
        <v>-264.5276930395919</v>
      </c>
      <c r="I2773" s="1">
        <f t="shared" si="435"/>
        <v>-0.11154118715284705</v>
      </c>
      <c r="J2773" s="1">
        <f t="shared" si="436"/>
        <v>-0.10439166896820298</v>
      </c>
    </row>
    <row r="2774" spans="1:10" x14ac:dyDescent="0.25">
      <c r="A2774" s="1">
        <f t="shared" si="437"/>
        <v>2749</v>
      </c>
      <c r="B2774" s="1">
        <f t="shared" si="438"/>
        <v>0.27489999999998604</v>
      </c>
      <c r="C2774" s="1">
        <f t="shared" si="430"/>
        <v>-338.89318364146817</v>
      </c>
      <c r="D2774" s="1">
        <f t="shared" si="431"/>
        <v>-59.906313402444418</v>
      </c>
      <c r="E2774" s="1">
        <f t="shared" si="429"/>
        <v>61.027363926221987</v>
      </c>
      <c r="F2774" s="1">
        <f t="shared" si="432"/>
        <v>0.46558095274905587</v>
      </c>
      <c r="G2774" s="1">
        <f t="shared" si="433"/>
        <v>28.413178240533796</v>
      </c>
      <c r="H2774" s="1">
        <f t="shared" si="434"/>
        <v>-264.41782936165055</v>
      </c>
      <c r="I2774" s="1">
        <f t="shared" si="435"/>
        <v>-0.11158774524812196</v>
      </c>
      <c r="J2774" s="1">
        <f t="shared" si="436"/>
        <v>-0.10443822706347788</v>
      </c>
    </row>
    <row r="2775" spans="1:10" x14ac:dyDescent="0.25">
      <c r="A2775" s="1">
        <f t="shared" si="437"/>
        <v>2750</v>
      </c>
      <c r="B2775" s="1">
        <f t="shared" si="438"/>
        <v>0.27499999999998603</v>
      </c>
      <c r="C2775" s="1">
        <f t="shared" si="430"/>
        <v>-338.91962542440433</v>
      </c>
      <c r="D2775" s="1">
        <f t="shared" si="431"/>
        <v>-59.940205364986859</v>
      </c>
      <c r="E2775" s="1">
        <f t="shared" si="429"/>
        <v>61.027363926221987</v>
      </c>
      <c r="F2775" s="1">
        <f t="shared" si="432"/>
        <v>0.46558095274905587</v>
      </c>
      <c r="G2775" s="1">
        <f t="shared" si="433"/>
        <v>28.413178240533796</v>
      </c>
      <c r="H2775" s="1">
        <f t="shared" si="434"/>
        <v>-264.30806573884962</v>
      </c>
      <c r="I2775" s="1">
        <f t="shared" si="435"/>
        <v>-0.11163430334339686</v>
      </c>
      <c r="J2775" s="1">
        <f t="shared" si="436"/>
        <v>-0.10448478515875279</v>
      </c>
    </row>
    <row r="2776" spans="1:10" x14ac:dyDescent="0.25">
      <c r="A2776" s="1">
        <f t="shared" si="437"/>
        <v>2751</v>
      </c>
      <c r="B2776" s="1">
        <f t="shared" si="438"/>
        <v>0.27509999999998602</v>
      </c>
      <c r="C2776" s="1">
        <f t="shared" si="430"/>
        <v>-338.94605623097823</v>
      </c>
      <c r="D2776" s="1">
        <f t="shared" si="431"/>
        <v>-59.974099970609956</v>
      </c>
      <c r="E2776" s="1">
        <f t="shared" si="429"/>
        <v>61.027363926221987</v>
      </c>
      <c r="F2776" s="1">
        <f t="shared" si="432"/>
        <v>0.46558095274905587</v>
      </c>
      <c r="G2776" s="1">
        <f t="shared" si="433"/>
        <v>28.413178240533796</v>
      </c>
      <c r="H2776" s="1">
        <f t="shared" si="434"/>
        <v>-264.19840203568577</v>
      </c>
      <c r="I2776" s="1">
        <f t="shared" si="435"/>
        <v>-0.11168086143867176</v>
      </c>
      <c r="J2776" s="1">
        <f t="shared" si="436"/>
        <v>-0.10453134325402769</v>
      </c>
    </row>
    <row r="2777" spans="1:10" x14ac:dyDescent="0.25">
      <c r="A2777" s="1">
        <f t="shared" si="437"/>
        <v>2752</v>
      </c>
      <c r="B2777" s="1">
        <f t="shared" si="438"/>
        <v>0.27519999999998601</v>
      </c>
      <c r="C2777" s="1">
        <f t="shared" si="430"/>
        <v>-338.9724760711818</v>
      </c>
      <c r="D2777" s="1">
        <f t="shared" si="431"/>
        <v>-60.007997218217071</v>
      </c>
      <c r="E2777" s="1">
        <f t="shared" si="429"/>
        <v>61.027363926221987</v>
      </c>
      <c r="F2777" s="1">
        <f t="shared" si="432"/>
        <v>0.46558095274905587</v>
      </c>
      <c r="G2777" s="1">
        <f t="shared" si="433"/>
        <v>28.413178240533796</v>
      </c>
      <c r="H2777" s="1">
        <f t="shared" si="434"/>
        <v>-264.08883811689918</v>
      </c>
      <c r="I2777" s="1">
        <f t="shared" si="435"/>
        <v>-0.11172741953394666</v>
      </c>
      <c r="J2777" s="1">
        <f t="shared" si="436"/>
        <v>-0.10457790134930259</v>
      </c>
    </row>
    <row r="2778" spans="1:10" x14ac:dyDescent="0.25">
      <c r="A2778" s="1">
        <f t="shared" si="437"/>
        <v>2753</v>
      </c>
      <c r="B2778" s="1">
        <f t="shared" si="438"/>
        <v>0.275299999999986</v>
      </c>
      <c r="C2778" s="1">
        <f t="shared" si="430"/>
        <v>-338.99888495499351</v>
      </c>
      <c r="D2778" s="1">
        <f t="shared" si="431"/>
        <v>-60.041897106712568</v>
      </c>
      <c r="E2778" s="1">
        <f t="shared" si="429"/>
        <v>61.027363926221987</v>
      </c>
      <c r="F2778" s="1">
        <f t="shared" si="432"/>
        <v>0.46558095274905587</v>
      </c>
      <c r="G2778" s="1">
        <f t="shared" si="433"/>
        <v>28.413178240533796</v>
      </c>
      <c r="H2778" s="1">
        <f t="shared" si="434"/>
        <v>-263.97937384747297</v>
      </c>
      <c r="I2778" s="1">
        <f t="shared" si="435"/>
        <v>-0.11177397762922156</v>
      </c>
      <c r="J2778" s="1">
        <f t="shared" si="436"/>
        <v>-0.10462445944457749</v>
      </c>
    </row>
    <row r="2779" spans="1:10" x14ac:dyDescent="0.25">
      <c r="A2779" s="1">
        <f t="shared" si="437"/>
        <v>2754</v>
      </c>
      <c r="B2779" s="1">
        <f t="shared" si="438"/>
        <v>0.27539999999998599</v>
      </c>
      <c r="C2779" s="1">
        <f t="shared" si="430"/>
        <v>-339.02528289237824</v>
      </c>
      <c r="D2779" s="1">
        <f t="shared" si="431"/>
        <v>-60.075799635001808</v>
      </c>
      <c r="E2779" s="1">
        <f t="shared" ref="E2779:E2842" si="439">SQRT(2*$C$17/($B$15*(1-($B$13/$B$12)^4)))</f>
        <v>61.027363926221987</v>
      </c>
      <c r="F2779" s="1">
        <f t="shared" si="432"/>
        <v>0.46558095274905587</v>
      </c>
      <c r="G2779" s="1">
        <f t="shared" si="433"/>
        <v>28.413178240533796</v>
      </c>
      <c r="H2779" s="1">
        <f t="shared" si="434"/>
        <v>-263.87000909263321</v>
      </c>
      <c r="I2779" s="1">
        <f t="shared" si="435"/>
        <v>-0.11182053572449646</v>
      </c>
      <c r="J2779" s="1">
        <f t="shared" si="436"/>
        <v>-0.10467101753985239</v>
      </c>
    </row>
    <row r="2780" spans="1:10" x14ac:dyDescent="0.25">
      <c r="A2780" s="1">
        <f t="shared" si="437"/>
        <v>2755</v>
      </c>
      <c r="B2780" s="1">
        <f t="shared" si="438"/>
        <v>0.27549999999998598</v>
      </c>
      <c r="C2780" s="1">
        <f t="shared" si="430"/>
        <v>-339.05166989328751</v>
      </c>
      <c r="D2780" s="1">
        <f t="shared" si="431"/>
        <v>-60.109704801991136</v>
      </c>
      <c r="E2780" s="1">
        <f t="shared" si="439"/>
        <v>61.027363926221987</v>
      </c>
      <c r="F2780" s="1">
        <f t="shared" si="432"/>
        <v>0.46558095274905587</v>
      </c>
      <c r="G2780" s="1">
        <f t="shared" si="433"/>
        <v>28.413178240533796</v>
      </c>
      <c r="H2780" s="1">
        <f t="shared" si="434"/>
        <v>-263.76074371784745</v>
      </c>
      <c r="I2780" s="1">
        <f t="shared" si="435"/>
        <v>-0.11186709381977136</v>
      </c>
      <c r="J2780" s="1">
        <f t="shared" si="436"/>
        <v>-0.10471757563512729</v>
      </c>
    </row>
    <row r="2781" spans="1:10" x14ac:dyDescent="0.25">
      <c r="A2781" s="1">
        <f t="shared" si="437"/>
        <v>2756</v>
      </c>
      <c r="B2781" s="1">
        <f t="shared" si="438"/>
        <v>0.27559999999998597</v>
      </c>
      <c r="C2781" s="1">
        <f t="shared" si="430"/>
        <v>-339.07804596765931</v>
      </c>
      <c r="D2781" s="1">
        <f t="shared" si="431"/>
        <v>-60.143612606587901</v>
      </c>
      <c r="E2781" s="1">
        <f t="shared" si="439"/>
        <v>61.027363926221987</v>
      </c>
      <c r="F2781" s="1">
        <f t="shared" si="432"/>
        <v>0.46558095274905587</v>
      </c>
      <c r="G2781" s="1">
        <f t="shared" si="433"/>
        <v>28.413178240533796</v>
      </c>
      <c r="H2781" s="1">
        <f t="shared" si="434"/>
        <v>-263.65157758882503</v>
      </c>
      <c r="I2781" s="1">
        <f t="shared" si="435"/>
        <v>-0.11191365191504626</v>
      </c>
      <c r="J2781" s="1">
        <f t="shared" si="436"/>
        <v>-0.10476413373040219</v>
      </c>
    </row>
    <row r="2782" spans="1:10" x14ac:dyDescent="0.25">
      <c r="A2782" s="1">
        <f t="shared" si="437"/>
        <v>2757</v>
      </c>
      <c r="B2782" s="1">
        <f t="shared" si="438"/>
        <v>0.27569999999998596</v>
      </c>
      <c r="C2782" s="1">
        <f t="shared" si="430"/>
        <v>-339.10441112541821</v>
      </c>
      <c r="D2782" s="1">
        <f t="shared" si="431"/>
        <v>-60.17752304770044</v>
      </c>
      <c r="E2782" s="1">
        <f t="shared" si="439"/>
        <v>61.027363926221987</v>
      </c>
      <c r="F2782" s="1">
        <f t="shared" si="432"/>
        <v>0.46558095274905587</v>
      </c>
      <c r="G2782" s="1">
        <f t="shared" si="433"/>
        <v>28.413178240533796</v>
      </c>
      <c r="H2782" s="1">
        <f t="shared" si="434"/>
        <v>-263.542510571516</v>
      </c>
      <c r="I2782" s="1">
        <f t="shared" si="435"/>
        <v>-0.11196021001032117</v>
      </c>
      <c r="J2782" s="1">
        <f t="shared" si="436"/>
        <v>-0.10481069182567709</v>
      </c>
    </row>
    <row r="2783" spans="1:10" x14ac:dyDescent="0.25">
      <c r="A2783" s="1">
        <f t="shared" si="437"/>
        <v>2758</v>
      </c>
      <c r="B2783" s="1">
        <f t="shared" si="438"/>
        <v>0.27579999999998595</v>
      </c>
      <c r="C2783" s="1">
        <f t="shared" ref="C2783:C2846" si="440">C2782+H2782*$B$2</f>
        <v>-339.13076537647538</v>
      </c>
      <c r="D2783" s="1">
        <f t="shared" ref="D2783:D2846" si="441">D2782+$B$2*C2783</f>
        <v>-60.211436124238091</v>
      </c>
      <c r="E2783" s="1">
        <f t="shared" si="439"/>
        <v>61.027363926221987</v>
      </c>
      <c r="F2783" s="1">
        <f t="shared" ref="F2783:F2846" si="442">PI()*($B$13/2)^2*$B$15*E2783</f>
        <v>0.46558095274905587</v>
      </c>
      <c r="G2783" s="1">
        <f t="shared" ref="G2783:G2846" si="443">E2783*F2783</f>
        <v>28.413178240533796</v>
      </c>
      <c r="H2783" s="1">
        <f t="shared" ref="H2783:H2846" si="444">-(0.5*$B$3*C2783^2*$B$5*$B$11)/J2782-$B$10+G2783/J2782</f>
        <v>-263.43354253211089</v>
      </c>
      <c r="I2783" s="1">
        <f t="shared" ref="I2783:I2846" si="445">I2782-F2783*$B$2</f>
        <v>-0.11200676810559607</v>
      </c>
      <c r="J2783" s="1">
        <f t="shared" ref="J2783:J2846" si="446">$B$7+I2783</f>
        <v>-0.10485724992095199</v>
      </c>
    </row>
    <row r="2784" spans="1:10" x14ac:dyDescent="0.25">
      <c r="A2784" s="1">
        <f t="shared" si="437"/>
        <v>2759</v>
      </c>
      <c r="B2784" s="1">
        <f t="shared" si="438"/>
        <v>0.27589999999998593</v>
      </c>
      <c r="C2784" s="1">
        <f t="shared" si="440"/>
        <v>-339.15710873072857</v>
      </c>
      <c r="D2784" s="1">
        <f t="shared" si="441"/>
        <v>-60.245351835111165</v>
      </c>
      <c r="E2784" s="1">
        <f t="shared" si="439"/>
        <v>61.027363926221987</v>
      </c>
      <c r="F2784" s="1">
        <f t="shared" si="442"/>
        <v>0.46558095274905587</v>
      </c>
      <c r="G2784" s="1">
        <f t="shared" si="443"/>
        <v>28.413178240533796</v>
      </c>
      <c r="H2784" s="1">
        <f t="shared" si="444"/>
        <v>-263.32467333704</v>
      </c>
      <c r="I2784" s="1">
        <f t="shared" si="445"/>
        <v>-0.11205332620087097</v>
      </c>
      <c r="J2784" s="1">
        <f t="shared" si="446"/>
        <v>-0.1049038080162269</v>
      </c>
    </row>
    <row r="2785" spans="1:10" x14ac:dyDescent="0.25">
      <c r="A2785" s="1">
        <f t="shared" si="437"/>
        <v>2760</v>
      </c>
      <c r="B2785" s="1">
        <f t="shared" si="438"/>
        <v>0.27599999999998592</v>
      </c>
      <c r="C2785" s="1">
        <f t="shared" si="440"/>
        <v>-339.18344119806227</v>
      </c>
      <c r="D2785" s="1">
        <f t="shared" si="441"/>
        <v>-60.27927017923097</v>
      </c>
      <c r="E2785" s="1">
        <f t="shared" si="439"/>
        <v>61.027363926221987</v>
      </c>
      <c r="F2785" s="1">
        <f t="shared" si="442"/>
        <v>0.46558095274905587</v>
      </c>
      <c r="G2785" s="1">
        <f t="shared" si="443"/>
        <v>28.413178240533796</v>
      </c>
      <c r="H2785" s="1">
        <f t="shared" si="444"/>
        <v>-263.21590285297293</v>
      </c>
      <c r="I2785" s="1">
        <f t="shared" si="445"/>
        <v>-0.11209988429614587</v>
      </c>
      <c r="J2785" s="1">
        <f t="shared" si="446"/>
        <v>-0.1049503661115018</v>
      </c>
    </row>
    <row r="2786" spans="1:10" x14ac:dyDescent="0.25">
      <c r="A2786" s="1">
        <f t="shared" si="437"/>
        <v>2761</v>
      </c>
      <c r="B2786" s="1">
        <f t="shared" si="438"/>
        <v>0.27609999999998591</v>
      </c>
      <c r="C2786" s="1">
        <f t="shared" si="440"/>
        <v>-339.20976278834758</v>
      </c>
      <c r="D2786" s="1">
        <f t="shared" si="441"/>
        <v>-60.313191155509806</v>
      </c>
      <c r="E2786" s="1">
        <f t="shared" si="439"/>
        <v>61.027363926221987</v>
      </c>
      <c r="F2786" s="1">
        <f t="shared" si="442"/>
        <v>0.46558095274905587</v>
      </c>
      <c r="G2786" s="1">
        <f t="shared" si="443"/>
        <v>28.413178240533796</v>
      </c>
      <c r="H2786" s="1">
        <f t="shared" si="444"/>
        <v>-263.10723094681794</v>
      </c>
      <c r="I2786" s="1">
        <f t="shared" si="445"/>
        <v>-0.11214644239142077</v>
      </c>
      <c r="J2786" s="1">
        <f t="shared" si="446"/>
        <v>-0.1049969242067767</v>
      </c>
    </row>
    <row r="2787" spans="1:10" x14ac:dyDescent="0.25">
      <c r="A2787" s="1">
        <f t="shared" si="437"/>
        <v>2762</v>
      </c>
      <c r="B2787" s="1">
        <f t="shared" si="438"/>
        <v>0.2761999999999859</v>
      </c>
      <c r="C2787" s="1">
        <f t="shared" si="440"/>
        <v>-339.23607351144227</v>
      </c>
      <c r="D2787" s="1">
        <f t="shared" si="441"/>
        <v>-60.347114762860947</v>
      </c>
      <c r="E2787" s="1">
        <f t="shared" si="439"/>
        <v>61.027363926221987</v>
      </c>
      <c r="F2787" s="1">
        <f t="shared" si="442"/>
        <v>0.46558095274905587</v>
      </c>
      <c r="G2787" s="1">
        <f t="shared" si="443"/>
        <v>28.413178240533796</v>
      </c>
      <c r="H2787" s="1">
        <f t="shared" si="444"/>
        <v>-262.99865748572165</v>
      </c>
      <c r="I2787" s="1">
        <f t="shared" si="445"/>
        <v>-0.11219300048669567</v>
      </c>
      <c r="J2787" s="1">
        <f t="shared" si="446"/>
        <v>-0.1050434823020516</v>
      </c>
    </row>
    <row r="2788" spans="1:10" x14ac:dyDescent="0.25">
      <c r="A2788" s="1">
        <f t="shared" si="437"/>
        <v>2763</v>
      </c>
      <c r="B2788" s="1">
        <f t="shared" si="438"/>
        <v>0.27629999999998589</v>
      </c>
      <c r="C2788" s="1">
        <f t="shared" si="440"/>
        <v>-339.26237337719084</v>
      </c>
      <c r="D2788" s="1">
        <f t="shared" si="441"/>
        <v>-60.381041000198664</v>
      </c>
      <c r="E2788" s="1">
        <f t="shared" si="439"/>
        <v>61.027363926221987</v>
      </c>
      <c r="F2788" s="1">
        <f t="shared" si="442"/>
        <v>0.46558095274905587</v>
      </c>
      <c r="G2788" s="1">
        <f t="shared" si="443"/>
        <v>28.413178240533796</v>
      </c>
      <c r="H2788" s="1">
        <f t="shared" si="444"/>
        <v>-262.89018233706844</v>
      </c>
      <c r="I2788" s="1">
        <f t="shared" si="445"/>
        <v>-0.11223955858197057</v>
      </c>
      <c r="J2788" s="1">
        <f t="shared" si="446"/>
        <v>-0.1050900403973265</v>
      </c>
    </row>
    <row r="2789" spans="1:10" x14ac:dyDescent="0.25">
      <c r="A2789" s="1">
        <f t="shared" si="437"/>
        <v>2764</v>
      </c>
      <c r="B2789" s="1">
        <f t="shared" si="438"/>
        <v>0.27639999999998588</v>
      </c>
      <c r="C2789" s="1">
        <f t="shared" si="440"/>
        <v>-339.28866239542452</v>
      </c>
      <c r="D2789" s="1">
        <f t="shared" si="441"/>
        <v>-60.414969866438206</v>
      </c>
      <c r="E2789" s="1">
        <f t="shared" si="439"/>
        <v>61.027363926221987</v>
      </c>
      <c r="F2789" s="1">
        <f t="shared" si="442"/>
        <v>0.46558095274905587</v>
      </c>
      <c r="G2789" s="1">
        <f t="shared" si="443"/>
        <v>28.413178240533796</v>
      </c>
      <c r="H2789" s="1">
        <f t="shared" si="444"/>
        <v>-262.78180536847952</v>
      </c>
      <c r="I2789" s="1">
        <f t="shared" si="445"/>
        <v>-0.11228611667724547</v>
      </c>
      <c r="J2789" s="1">
        <f t="shared" si="446"/>
        <v>-0.1051365984926014</v>
      </c>
    </row>
    <row r="2790" spans="1:10" x14ac:dyDescent="0.25">
      <c r="A2790" s="1">
        <f t="shared" si="437"/>
        <v>2765</v>
      </c>
      <c r="B2790" s="1">
        <f t="shared" si="438"/>
        <v>0.27649999999998587</v>
      </c>
      <c r="C2790" s="1">
        <f t="shared" si="440"/>
        <v>-339.31494057596137</v>
      </c>
      <c r="D2790" s="1">
        <f t="shared" si="441"/>
        <v>-60.448901360495803</v>
      </c>
      <c r="E2790" s="1">
        <f t="shared" si="439"/>
        <v>61.027363926221987</v>
      </c>
      <c r="F2790" s="1">
        <f t="shared" si="442"/>
        <v>0.46558095274905587</v>
      </c>
      <c r="G2790" s="1">
        <f t="shared" si="443"/>
        <v>28.413178240533796</v>
      </c>
      <c r="H2790" s="1">
        <f t="shared" si="444"/>
        <v>-262.67352644781306</v>
      </c>
      <c r="I2790" s="1">
        <f t="shared" si="445"/>
        <v>-0.11233267477252037</v>
      </c>
      <c r="J2790" s="1">
        <f t="shared" si="446"/>
        <v>-0.1051831565878763</v>
      </c>
    </row>
    <row r="2791" spans="1:10" x14ac:dyDescent="0.25">
      <c r="A2791" s="1">
        <f t="shared" si="437"/>
        <v>2766</v>
      </c>
      <c r="B2791" s="1">
        <f t="shared" si="438"/>
        <v>0.27659999999998586</v>
      </c>
      <c r="C2791" s="1">
        <f t="shared" si="440"/>
        <v>-339.34120792860614</v>
      </c>
      <c r="D2791" s="1">
        <f t="shared" si="441"/>
        <v>-60.482835481288667</v>
      </c>
      <c r="E2791" s="1">
        <f t="shared" si="439"/>
        <v>61.027363926221987</v>
      </c>
      <c r="F2791" s="1">
        <f t="shared" si="442"/>
        <v>0.46558095274905587</v>
      </c>
      <c r="G2791" s="1">
        <f t="shared" si="443"/>
        <v>28.413178240533796</v>
      </c>
      <c r="H2791" s="1">
        <f t="shared" si="444"/>
        <v>-262.56534544316327</v>
      </c>
      <c r="I2791" s="1">
        <f t="shared" si="445"/>
        <v>-0.11237923286779528</v>
      </c>
      <c r="J2791" s="1">
        <f t="shared" si="446"/>
        <v>-0.1052297146831512</v>
      </c>
    </row>
    <row r="2792" spans="1:10" x14ac:dyDescent="0.25">
      <c r="A2792" s="1">
        <f t="shared" si="437"/>
        <v>2767</v>
      </c>
      <c r="B2792" s="1">
        <f t="shared" si="438"/>
        <v>0.27669999999998585</v>
      </c>
      <c r="C2792" s="1">
        <f t="shared" si="440"/>
        <v>-339.36746446315044</v>
      </c>
      <c r="D2792" s="1">
        <f t="shared" si="441"/>
        <v>-60.516772227734982</v>
      </c>
      <c r="E2792" s="1">
        <f t="shared" si="439"/>
        <v>61.027363926221987</v>
      </c>
      <c r="F2792" s="1">
        <f t="shared" si="442"/>
        <v>0.46558095274905587</v>
      </c>
      <c r="G2792" s="1">
        <f t="shared" si="443"/>
        <v>28.413178240533796</v>
      </c>
      <c r="H2792" s="1">
        <f t="shared" si="444"/>
        <v>-262.4572622228597</v>
      </c>
      <c r="I2792" s="1">
        <f t="shared" si="445"/>
        <v>-0.11242579096307018</v>
      </c>
      <c r="J2792" s="1">
        <f t="shared" si="446"/>
        <v>-0.10527627277842611</v>
      </c>
    </row>
    <row r="2793" spans="1:10" x14ac:dyDescent="0.25">
      <c r="A2793" s="1">
        <f t="shared" si="437"/>
        <v>2768</v>
      </c>
      <c r="B2793" s="1">
        <f t="shared" si="438"/>
        <v>0.27679999999998584</v>
      </c>
      <c r="C2793" s="1">
        <f t="shared" si="440"/>
        <v>-339.39371018937271</v>
      </c>
      <c r="D2793" s="1">
        <f t="shared" si="441"/>
        <v>-60.550711598753921</v>
      </c>
      <c r="E2793" s="1">
        <f t="shared" si="439"/>
        <v>61.027363926221987</v>
      </c>
      <c r="F2793" s="1">
        <f t="shared" si="442"/>
        <v>0.46558095274905587</v>
      </c>
      <c r="G2793" s="1">
        <f t="shared" si="443"/>
        <v>28.413178240533796</v>
      </c>
      <c r="H2793" s="1">
        <f t="shared" si="444"/>
        <v>-262.34927665546729</v>
      </c>
      <c r="I2793" s="1">
        <f t="shared" si="445"/>
        <v>-0.11247234905834508</v>
      </c>
      <c r="J2793" s="1">
        <f t="shared" si="446"/>
        <v>-0.10532283087370101</v>
      </c>
    </row>
    <row r="2794" spans="1:10" x14ac:dyDescent="0.25">
      <c r="A2794" s="1">
        <f t="shared" si="437"/>
        <v>2769</v>
      </c>
      <c r="B2794" s="1">
        <f t="shared" si="438"/>
        <v>0.27689999999998582</v>
      </c>
      <c r="C2794" s="1">
        <f t="shared" si="440"/>
        <v>-339.41994511703825</v>
      </c>
      <c r="D2794" s="1">
        <f t="shared" si="441"/>
        <v>-60.584653593265628</v>
      </c>
      <c r="E2794" s="1">
        <f t="shared" si="439"/>
        <v>61.027363926221987</v>
      </c>
      <c r="F2794" s="1">
        <f t="shared" si="442"/>
        <v>0.46558095274905587</v>
      </c>
      <c r="G2794" s="1">
        <f t="shared" si="443"/>
        <v>28.413178240533796</v>
      </c>
      <c r="H2794" s="1">
        <f t="shared" si="444"/>
        <v>-262.2413886097853</v>
      </c>
      <c r="I2794" s="1">
        <f t="shared" si="445"/>
        <v>-0.11251890715361998</v>
      </c>
      <c r="J2794" s="1">
        <f t="shared" si="446"/>
        <v>-0.10536938896897591</v>
      </c>
    </row>
    <row r="2795" spans="1:10" x14ac:dyDescent="0.25">
      <c r="A2795" s="1">
        <f t="shared" si="437"/>
        <v>2770</v>
      </c>
      <c r="B2795" s="1">
        <f t="shared" si="438"/>
        <v>0.27699999999998581</v>
      </c>
      <c r="C2795" s="1">
        <f t="shared" si="440"/>
        <v>-339.44616925589924</v>
      </c>
      <c r="D2795" s="1">
        <f t="shared" si="441"/>
        <v>-60.618598210191216</v>
      </c>
      <c r="E2795" s="1">
        <f t="shared" si="439"/>
        <v>61.027363926221987</v>
      </c>
      <c r="F2795" s="1">
        <f t="shared" si="442"/>
        <v>0.46558095274905587</v>
      </c>
      <c r="G2795" s="1">
        <f t="shared" si="443"/>
        <v>28.413178240533796</v>
      </c>
      <c r="H2795" s="1">
        <f t="shared" si="444"/>
        <v>-262.133597954847</v>
      </c>
      <c r="I2795" s="1">
        <f t="shared" si="445"/>
        <v>-0.11256546524889488</v>
      </c>
      <c r="J2795" s="1">
        <f t="shared" si="446"/>
        <v>-0.10541594706425081</v>
      </c>
    </row>
    <row r="2796" spans="1:10" x14ac:dyDescent="0.25">
      <c r="A2796" s="1">
        <f t="shared" si="437"/>
        <v>2771</v>
      </c>
      <c r="B2796" s="1">
        <f t="shared" si="438"/>
        <v>0.2770999999999858</v>
      </c>
      <c r="C2796" s="1">
        <f t="shared" si="440"/>
        <v>-339.4723826156947</v>
      </c>
      <c r="D2796" s="1">
        <f t="shared" si="441"/>
        <v>-60.652545448452784</v>
      </c>
      <c r="E2796" s="1">
        <f t="shared" si="439"/>
        <v>61.027363926221987</v>
      </c>
      <c r="F2796" s="1">
        <f t="shared" si="442"/>
        <v>0.46558095274905587</v>
      </c>
      <c r="G2796" s="1">
        <f t="shared" si="443"/>
        <v>28.413178240533796</v>
      </c>
      <c r="H2796" s="1">
        <f t="shared" si="444"/>
        <v>-262.02590455991924</v>
      </c>
      <c r="I2796" s="1">
        <f t="shared" si="445"/>
        <v>-0.11261202334416978</v>
      </c>
      <c r="J2796" s="1">
        <f t="shared" si="446"/>
        <v>-0.10546250515952571</v>
      </c>
    </row>
    <row r="2797" spans="1:10" x14ac:dyDescent="0.25">
      <c r="A2797" s="1">
        <f t="shared" si="437"/>
        <v>2772</v>
      </c>
      <c r="B2797" s="1">
        <f t="shared" si="438"/>
        <v>0.27719999999998579</v>
      </c>
      <c r="C2797" s="1">
        <f t="shared" si="440"/>
        <v>-339.49858520615066</v>
      </c>
      <c r="D2797" s="1">
        <f t="shared" si="441"/>
        <v>-60.686495306973399</v>
      </c>
      <c r="E2797" s="1">
        <f t="shared" si="439"/>
        <v>61.027363926221987</v>
      </c>
      <c r="F2797" s="1">
        <f t="shared" si="442"/>
        <v>0.46558095274905587</v>
      </c>
      <c r="G2797" s="1">
        <f t="shared" si="443"/>
        <v>28.413178240533796</v>
      </c>
      <c r="H2797" s="1">
        <f t="shared" si="444"/>
        <v>-261.91830829450186</v>
      </c>
      <c r="I2797" s="1">
        <f t="shared" si="445"/>
        <v>-0.11265858143944468</v>
      </c>
      <c r="J2797" s="1">
        <f t="shared" si="446"/>
        <v>-0.10550906325480061</v>
      </c>
    </row>
    <row r="2798" spans="1:10" x14ac:dyDescent="0.25">
      <c r="A2798" s="1">
        <f t="shared" si="437"/>
        <v>2773</v>
      </c>
      <c r="B2798" s="1">
        <f t="shared" si="438"/>
        <v>0.27729999999998578</v>
      </c>
      <c r="C2798" s="1">
        <f t="shared" si="440"/>
        <v>-339.52477703698014</v>
      </c>
      <c r="D2798" s="1">
        <f t="shared" si="441"/>
        <v>-60.720447784677098</v>
      </c>
      <c r="E2798" s="1">
        <f t="shared" si="439"/>
        <v>61.027363926221987</v>
      </c>
      <c r="F2798" s="1">
        <f t="shared" si="442"/>
        <v>0.46558095274905587</v>
      </c>
      <c r="G2798" s="1">
        <f t="shared" si="443"/>
        <v>28.413178240533796</v>
      </c>
      <c r="H2798" s="1">
        <f t="shared" si="444"/>
        <v>-261.81080902832696</v>
      </c>
      <c r="I2798" s="1">
        <f t="shared" si="445"/>
        <v>-0.11270513953471958</v>
      </c>
      <c r="J2798" s="1">
        <f t="shared" si="446"/>
        <v>-0.10555562135007551</v>
      </c>
    </row>
    <row r="2799" spans="1:10" x14ac:dyDescent="0.25">
      <c r="A2799" s="1">
        <f t="shared" si="437"/>
        <v>2774</v>
      </c>
      <c r="B2799" s="1">
        <f t="shared" si="438"/>
        <v>0.27739999999998577</v>
      </c>
      <c r="C2799" s="1">
        <f t="shared" si="440"/>
        <v>-339.550958117883</v>
      </c>
      <c r="D2799" s="1">
        <f t="shared" si="441"/>
        <v>-60.75440288048889</v>
      </c>
      <c r="E2799" s="1">
        <f t="shared" si="439"/>
        <v>61.027363926221987</v>
      </c>
      <c r="F2799" s="1">
        <f t="shared" si="442"/>
        <v>0.46558095274905587</v>
      </c>
      <c r="G2799" s="1">
        <f t="shared" si="443"/>
        <v>28.413178240533796</v>
      </c>
      <c r="H2799" s="1">
        <f t="shared" si="444"/>
        <v>-261.7034066313588</v>
      </c>
      <c r="I2799" s="1">
        <f t="shared" si="445"/>
        <v>-0.11275169762999449</v>
      </c>
      <c r="J2799" s="1">
        <f t="shared" si="446"/>
        <v>-0.10560217944535041</v>
      </c>
    </row>
    <row r="2800" spans="1:10" x14ac:dyDescent="0.25">
      <c r="A2800" s="1">
        <f t="shared" si="437"/>
        <v>2775</v>
      </c>
      <c r="B2800" s="1">
        <f t="shared" si="438"/>
        <v>0.27749999999998576</v>
      </c>
      <c r="C2800" s="1">
        <f t="shared" si="440"/>
        <v>-339.57712845854616</v>
      </c>
      <c r="D2800" s="1">
        <f t="shared" si="441"/>
        <v>-60.788360593334744</v>
      </c>
      <c r="E2800" s="1">
        <f t="shared" si="439"/>
        <v>61.027363926221987</v>
      </c>
      <c r="F2800" s="1">
        <f t="shared" si="442"/>
        <v>0.46558095274905587</v>
      </c>
      <c r="G2800" s="1">
        <f t="shared" si="443"/>
        <v>28.413178240533796</v>
      </c>
      <c r="H2800" s="1">
        <f t="shared" si="444"/>
        <v>-261.596100973793</v>
      </c>
      <c r="I2800" s="1">
        <f t="shared" si="445"/>
        <v>-0.11279825572526939</v>
      </c>
      <c r="J2800" s="1">
        <f t="shared" si="446"/>
        <v>-0.10564873754062531</v>
      </c>
    </row>
    <row r="2801" spans="1:10" x14ac:dyDescent="0.25">
      <c r="A2801" s="1">
        <f t="shared" si="437"/>
        <v>2776</v>
      </c>
      <c r="B2801" s="1">
        <f t="shared" si="438"/>
        <v>0.27759999999998575</v>
      </c>
      <c r="C2801" s="1">
        <f t="shared" si="440"/>
        <v>-339.60328806864351</v>
      </c>
      <c r="D2801" s="1">
        <f t="shared" si="441"/>
        <v>-60.822320922141607</v>
      </c>
      <c r="E2801" s="1">
        <f t="shared" si="439"/>
        <v>61.027363926221987</v>
      </c>
      <c r="F2801" s="1">
        <f t="shared" si="442"/>
        <v>0.46558095274905587</v>
      </c>
      <c r="G2801" s="1">
        <f t="shared" si="443"/>
        <v>28.413178240533796</v>
      </c>
      <c r="H2801" s="1">
        <f t="shared" si="444"/>
        <v>-261.488891926056</v>
      </c>
      <c r="I2801" s="1">
        <f t="shared" si="445"/>
        <v>-0.11284481382054429</v>
      </c>
      <c r="J2801" s="1">
        <f t="shared" si="446"/>
        <v>-0.10569529563590022</v>
      </c>
    </row>
    <row r="2802" spans="1:10" x14ac:dyDescent="0.25">
      <c r="A2802" s="1">
        <f t="shared" si="437"/>
        <v>2777</v>
      </c>
      <c r="B2802" s="1">
        <f t="shared" si="438"/>
        <v>0.27769999999998574</v>
      </c>
      <c r="C2802" s="1">
        <f t="shared" si="440"/>
        <v>-339.62943695783611</v>
      </c>
      <c r="D2802" s="1">
        <f t="shared" si="441"/>
        <v>-60.856283865837391</v>
      </c>
      <c r="E2802" s="1">
        <f t="shared" si="439"/>
        <v>61.027363926221987</v>
      </c>
      <c r="F2802" s="1">
        <f t="shared" si="442"/>
        <v>0.46558095274905587</v>
      </c>
      <c r="G2802" s="1">
        <f t="shared" si="443"/>
        <v>28.413178240533796</v>
      </c>
      <c r="H2802" s="1">
        <f t="shared" si="444"/>
        <v>-261.38177935880458</v>
      </c>
      <c r="I2802" s="1">
        <f t="shared" si="445"/>
        <v>-0.11289137191581919</v>
      </c>
      <c r="J2802" s="1">
        <f t="shared" si="446"/>
        <v>-0.10574185373117512</v>
      </c>
    </row>
    <row r="2803" spans="1:10" x14ac:dyDescent="0.25">
      <c r="A2803" s="1">
        <f t="shared" si="437"/>
        <v>2778</v>
      </c>
      <c r="B2803" s="1">
        <f t="shared" si="438"/>
        <v>0.27779999999998573</v>
      </c>
      <c r="C2803" s="1">
        <f t="shared" si="440"/>
        <v>-339.65557513577198</v>
      </c>
      <c r="D2803" s="1">
        <f t="shared" si="441"/>
        <v>-60.890249423350966</v>
      </c>
      <c r="E2803" s="1">
        <f t="shared" si="439"/>
        <v>61.027363926221987</v>
      </c>
      <c r="F2803" s="1">
        <f t="shared" si="442"/>
        <v>0.46558095274905587</v>
      </c>
      <c r="G2803" s="1">
        <f t="shared" si="443"/>
        <v>28.413178240533796</v>
      </c>
      <c r="H2803" s="1">
        <f t="shared" si="444"/>
        <v>-261.27476314292568</v>
      </c>
      <c r="I2803" s="1">
        <f t="shared" si="445"/>
        <v>-0.11293793001109409</v>
      </c>
      <c r="J2803" s="1">
        <f t="shared" si="446"/>
        <v>-0.10578841182645002</v>
      </c>
    </row>
    <row r="2804" spans="1:10" x14ac:dyDescent="0.25">
      <c r="A2804" s="1">
        <f t="shared" si="437"/>
        <v>2779</v>
      </c>
      <c r="B2804" s="1">
        <f t="shared" si="438"/>
        <v>0.27789999999998571</v>
      </c>
      <c r="C2804" s="1">
        <f t="shared" si="440"/>
        <v>-339.68170261208627</v>
      </c>
      <c r="D2804" s="1">
        <f t="shared" si="441"/>
        <v>-60.924217593612177</v>
      </c>
      <c r="E2804" s="1">
        <f t="shared" si="439"/>
        <v>61.027363926221987</v>
      </c>
      <c r="F2804" s="1">
        <f t="shared" si="442"/>
        <v>0.46558095274905587</v>
      </c>
      <c r="G2804" s="1">
        <f t="shared" si="443"/>
        <v>28.413178240533796</v>
      </c>
      <c r="H2804" s="1">
        <f t="shared" si="444"/>
        <v>-261.16784314953543</v>
      </c>
      <c r="I2804" s="1">
        <f t="shared" si="445"/>
        <v>-0.11298448810636899</v>
      </c>
      <c r="J2804" s="1">
        <f t="shared" si="446"/>
        <v>-0.10583496992172492</v>
      </c>
    </row>
    <row r="2805" spans="1:10" x14ac:dyDescent="0.25">
      <c r="A2805" s="1">
        <f t="shared" si="437"/>
        <v>2780</v>
      </c>
      <c r="B2805" s="1">
        <f t="shared" si="438"/>
        <v>0.2779999999999857</v>
      </c>
      <c r="C2805" s="1">
        <f t="shared" si="440"/>
        <v>-339.70781939640125</v>
      </c>
      <c r="D2805" s="1">
        <f t="shared" si="441"/>
        <v>-60.958188375551813</v>
      </c>
      <c r="E2805" s="1">
        <f t="shared" si="439"/>
        <v>61.027363926221987</v>
      </c>
      <c r="F2805" s="1">
        <f t="shared" si="442"/>
        <v>0.46558095274905587</v>
      </c>
      <c r="G2805" s="1">
        <f t="shared" si="443"/>
        <v>28.413178240533796</v>
      </c>
      <c r="H2805" s="1">
        <f t="shared" si="444"/>
        <v>-261.06101924997864</v>
      </c>
      <c r="I2805" s="1">
        <f t="shared" si="445"/>
        <v>-0.11303104620164389</v>
      </c>
      <c r="J2805" s="1">
        <f t="shared" si="446"/>
        <v>-0.10588152801699982</v>
      </c>
    </row>
    <row r="2806" spans="1:10" x14ac:dyDescent="0.25">
      <c r="A2806" s="1">
        <f t="shared" si="437"/>
        <v>2781</v>
      </c>
      <c r="B2806" s="1">
        <f t="shared" si="438"/>
        <v>0.27809999999998569</v>
      </c>
      <c r="C2806" s="1">
        <f t="shared" si="440"/>
        <v>-339.73392549832624</v>
      </c>
      <c r="D2806" s="1">
        <f t="shared" si="441"/>
        <v>-60.992161768101646</v>
      </c>
      <c r="E2806" s="1">
        <f t="shared" si="439"/>
        <v>61.027363926221987</v>
      </c>
      <c r="F2806" s="1">
        <f t="shared" si="442"/>
        <v>0.46558095274905587</v>
      </c>
      <c r="G2806" s="1">
        <f t="shared" si="443"/>
        <v>28.413178240533796</v>
      </c>
      <c r="H2806" s="1">
        <f t="shared" si="444"/>
        <v>-260.95429131582898</v>
      </c>
      <c r="I2806" s="1">
        <f t="shared" si="445"/>
        <v>-0.11307760429691879</v>
      </c>
      <c r="J2806" s="1">
        <f t="shared" si="446"/>
        <v>-0.10592808611227472</v>
      </c>
    </row>
    <row r="2807" spans="1:10" x14ac:dyDescent="0.25">
      <c r="A2807" s="1">
        <f t="shared" si="437"/>
        <v>2782</v>
      </c>
      <c r="B2807" s="1">
        <f t="shared" si="438"/>
        <v>0.27819999999998568</v>
      </c>
      <c r="C2807" s="1">
        <f t="shared" si="440"/>
        <v>-339.76002092745784</v>
      </c>
      <c r="D2807" s="1">
        <f t="shared" si="441"/>
        <v>-61.026137770194389</v>
      </c>
      <c r="E2807" s="1">
        <f t="shared" si="439"/>
        <v>61.027363926221987</v>
      </c>
      <c r="F2807" s="1">
        <f t="shared" si="442"/>
        <v>0.46558095274905587</v>
      </c>
      <c r="G2807" s="1">
        <f t="shared" si="443"/>
        <v>28.413178240533796</v>
      </c>
      <c r="H2807" s="1">
        <f t="shared" si="444"/>
        <v>-260.84765921888743</v>
      </c>
      <c r="I2807" s="1">
        <f t="shared" si="445"/>
        <v>-0.11312416239219369</v>
      </c>
      <c r="J2807" s="1">
        <f t="shared" si="446"/>
        <v>-0.10597464420754962</v>
      </c>
    </row>
    <row r="2808" spans="1:10" x14ac:dyDescent="0.25">
      <c r="A2808" s="1">
        <f t="shared" si="437"/>
        <v>2783</v>
      </c>
      <c r="B2808" s="1">
        <f t="shared" si="438"/>
        <v>0.27829999999998567</v>
      </c>
      <c r="C2808" s="1">
        <f t="shared" si="440"/>
        <v>-339.78610569337974</v>
      </c>
      <c r="D2808" s="1">
        <f t="shared" si="441"/>
        <v>-61.060116380763723</v>
      </c>
      <c r="E2808" s="1">
        <f t="shared" si="439"/>
        <v>61.027363926221987</v>
      </c>
      <c r="F2808" s="1">
        <f t="shared" si="442"/>
        <v>0.46558095274905587</v>
      </c>
      <c r="G2808" s="1">
        <f t="shared" si="443"/>
        <v>28.413178240533796</v>
      </c>
      <c r="H2808" s="1">
        <f t="shared" si="444"/>
        <v>-260.74112283118274</v>
      </c>
      <c r="I2808" s="1">
        <f t="shared" si="445"/>
        <v>-0.1131707204874686</v>
      </c>
      <c r="J2808" s="1">
        <f t="shared" si="446"/>
        <v>-0.10602120230282452</v>
      </c>
    </row>
    <row r="2809" spans="1:10" x14ac:dyDescent="0.25">
      <c r="A2809" s="1">
        <f t="shared" si="437"/>
        <v>2784</v>
      </c>
      <c r="B2809" s="1">
        <f t="shared" si="438"/>
        <v>0.27839999999998566</v>
      </c>
      <c r="C2809" s="1">
        <f t="shared" si="440"/>
        <v>-339.81217980566288</v>
      </c>
      <c r="D2809" s="1">
        <f t="shared" si="441"/>
        <v>-61.094097598744291</v>
      </c>
      <c r="E2809" s="1">
        <f t="shared" si="439"/>
        <v>61.027363926221987</v>
      </c>
      <c r="F2809" s="1">
        <f t="shared" si="442"/>
        <v>0.46558095274905587</v>
      </c>
      <c r="G2809" s="1">
        <f t="shared" si="443"/>
        <v>28.413178240533796</v>
      </c>
      <c r="H2809" s="1">
        <f t="shared" si="444"/>
        <v>-260.63468202497023</v>
      </c>
      <c r="I2809" s="1">
        <f t="shared" si="445"/>
        <v>-0.1132172785827435</v>
      </c>
      <c r="J2809" s="1">
        <f t="shared" si="446"/>
        <v>-0.10606776039809943</v>
      </c>
    </row>
    <row r="2810" spans="1:10" x14ac:dyDescent="0.25">
      <c r="A2810" s="1">
        <f t="shared" si="437"/>
        <v>2785</v>
      </c>
      <c r="B2810" s="1">
        <f t="shared" si="438"/>
        <v>0.27849999999998565</v>
      </c>
      <c r="C2810" s="1">
        <f t="shared" si="440"/>
        <v>-339.83824327386537</v>
      </c>
      <c r="D2810" s="1">
        <f t="shared" si="441"/>
        <v>-61.128081423071677</v>
      </c>
      <c r="E2810" s="1">
        <f t="shared" si="439"/>
        <v>61.027363926221987</v>
      </c>
      <c r="F2810" s="1">
        <f t="shared" si="442"/>
        <v>0.46558095274905587</v>
      </c>
      <c r="G2810" s="1">
        <f t="shared" si="443"/>
        <v>28.413178240533796</v>
      </c>
      <c r="H2810" s="1">
        <f t="shared" si="444"/>
        <v>-260.52833667273165</v>
      </c>
      <c r="I2810" s="1">
        <f t="shared" si="445"/>
        <v>-0.1132638366780184</v>
      </c>
      <c r="J2810" s="1">
        <f t="shared" si="446"/>
        <v>-0.10611431849337433</v>
      </c>
    </row>
    <row r="2811" spans="1:10" x14ac:dyDescent="0.25">
      <c r="A2811" s="1">
        <f t="shared" si="437"/>
        <v>2786</v>
      </c>
      <c r="B2811" s="1">
        <f t="shared" si="438"/>
        <v>0.27859999999998564</v>
      </c>
      <c r="C2811" s="1">
        <f t="shared" si="440"/>
        <v>-339.86429610753265</v>
      </c>
      <c r="D2811" s="1">
        <f t="shared" si="441"/>
        <v>-61.162067852682434</v>
      </c>
      <c r="E2811" s="1">
        <f t="shared" si="439"/>
        <v>61.027363926221987</v>
      </c>
      <c r="F2811" s="1">
        <f t="shared" si="442"/>
        <v>0.46558095274905587</v>
      </c>
      <c r="G2811" s="1">
        <f t="shared" si="443"/>
        <v>28.413178240533796</v>
      </c>
      <c r="H2811" s="1">
        <f t="shared" si="444"/>
        <v>-260.42208664717475</v>
      </c>
      <c r="I2811" s="1">
        <f t="shared" si="445"/>
        <v>-0.1133103947732933</v>
      </c>
      <c r="J2811" s="1">
        <f t="shared" si="446"/>
        <v>-0.10616087658864923</v>
      </c>
    </row>
    <row r="2812" spans="1:10" x14ac:dyDescent="0.25">
      <c r="A2812" s="1">
        <f t="shared" si="437"/>
        <v>2787</v>
      </c>
      <c r="B2812" s="1">
        <f t="shared" si="438"/>
        <v>0.27869999999998563</v>
      </c>
      <c r="C2812" s="1">
        <f t="shared" si="440"/>
        <v>-339.89033831619736</v>
      </c>
      <c r="D2812" s="1">
        <f t="shared" si="441"/>
        <v>-61.19605688651405</v>
      </c>
      <c r="E2812" s="1">
        <f t="shared" si="439"/>
        <v>61.027363926221987</v>
      </c>
      <c r="F2812" s="1">
        <f t="shared" si="442"/>
        <v>0.46558095274905587</v>
      </c>
      <c r="G2812" s="1">
        <f t="shared" si="443"/>
        <v>28.413178240533796</v>
      </c>
      <c r="H2812" s="1">
        <f t="shared" si="444"/>
        <v>-260.31593182123243</v>
      </c>
      <c r="I2812" s="1">
        <f t="shared" si="445"/>
        <v>-0.1133569528685682</v>
      </c>
      <c r="J2812" s="1">
        <f t="shared" si="446"/>
        <v>-0.10620743468392413</v>
      </c>
    </row>
    <row r="2813" spans="1:10" x14ac:dyDescent="0.25">
      <c r="A2813" s="1">
        <f t="shared" si="437"/>
        <v>2788</v>
      </c>
      <c r="B2813" s="1">
        <f t="shared" si="438"/>
        <v>0.27879999999998561</v>
      </c>
      <c r="C2813" s="1">
        <f t="shared" si="440"/>
        <v>-339.91636990937945</v>
      </c>
      <c r="D2813" s="1">
        <f t="shared" si="441"/>
        <v>-61.23004852350499</v>
      </c>
      <c r="E2813" s="1">
        <f t="shared" si="439"/>
        <v>61.027363926221987</v>
      </c>
      <c r="F2813" s="1">
        <f t="shared" si="442"/>
        <v>0.46558095274905587</v>
      </c>
      <c r="G2813" s="1">
        <f t="shared" si="443"/>
        <v>28.413178240533796</v>
      </c>
      <c r="H2813" s="1">
        <f t="shared" si="444"/>
        <v>-260.20987206806251</v>
      </c>
      <c r="I2813" s="1">
        <f t="shared" si="445"/>
        <v>-0.1134035109638431</v>
      </c>
      <c r="J2813" s="1">
        <f t="shared" si="446"/>
        <v>-0.10625399277919903</v>
      </c>
    </row>
    <row r="2814" spans="1:10" x14ac:dyDescent="0.25">
      <c r="A2814" s="1">
        <f t="shared" si="437"/>
        <v>2789</v>
      </c>
      <c r="B2814" s="1">
        <f t="shared" si="438"/>
        <v>0.2788999999999856</v>
      </c>
      <c r="C2814" s="1">
        <f t="shared" si="440"/>
        <v>-339.94239089658629</v>
      </c>
      <c r="D2814" s="1">
        <f t="shared" si="441"/>
        <v>-61.264042762594649</v>
      </c>
      <c r="E2814" s="1">
        <f t="shared" si="439"/>
        <v>61.027363926221987</v>
      </c>
      <c r="F2814" s="1">
        <f t="shared" si="442"/>
        <v>0.46558095274905587</v>
      </c>
      <c r="G2814" s="1">
        <f t="shared" si="443"/>
        <v>28.413178240533796</v>
      </c>
      <c r="H2814" s="1">
        <f t="shared" si="444"/>
        <v>-260.10390726104714</v>
      </c>
      <c r="I2814" s="1">
        <f t="shared" si="445"/>
        <v>-0.113450069059118</v>
      </c>
      <c r="J2814" s="1">
        <f t="shared" si="446"/>
        <v>-0.10630055087447393</v>
      </c>
    </row>
    <row r="2815" spans="1:10" x14ac:dyDescent="0.25">
      <c r="A2815" s="1">
        <f t="shared" si="437"/>
        <v>2790</v>
      </c>
      <c r="B2815" s="1">
        <f t="shared" si="438"/>
        <v>0.27899999999998559</v>
      </c>
      <c r="C2815" s="1">
        <f t="shared" si="440"/>
        <v>-339.96840128731242</v>
      </c>
      <c r="D2815" s="1">
        <f t="shared" si="441"/>
        <v>-61.298039602723378</v>
      </c>
      <c r="E2815" s="1">
        <f t="shared" si="439"/>
        <v>61.027363926221987</v>
      </c>
      <c r="F2815" s="1">
        <f t="shared" si="442"/>
        <v>0.46558095274905587</v>
      </c>
      <c r="G2815" s="1">
        <f t="shared" si="443"/>
        <v>28.413178240533796</v>
      </c>
      <c r="H2815" s="1">
        <f t="shared" si="444"/>
        <v>-259.99803727379242</v>
      </c>
      <c r="I2815" s="1">
        <f t="shared" si="445"/>
        <v>-0.1134966271543929</v>
      </c>
      <c r="J2815" s="1">
        <f t="shared" si="446"/>
        <v>-0.10634710896974883</v>
      </c>
    </row>
    <row r="2816" spans="1:10" x14ac:dyDescent="0.25">
      <c r="A2816" s="1">
        <f t="shared" si="437"/>
        <v>2791</v>
      </c>
      <c r="B2816" s="1">
        <f t="shared" si="438"/>
        <v>0.27909999999998558</v>
      </c>
      <c r="C2816" s="1">
        <f t="shared" si="440"/>
        <v>-339.99440109103978</v>
      </c>
      <c r="D2816" s="1">
        <f t="shared" si="441"/>
        <v>-61.332039042832484</v>
      </c>
      <c r="E2816" s="1">
        <f t="shared" si="439"/>
        <v>61.027363926221987</v>
      </c>
      <c r="F2816" s="1">
        <f t="shared" si="442"/>
        <v>0.46558095274905587</v>
      </c>
      <c r="G2816" s="1">
        <f t="shared" si="443"/>
        <v>28.413178240533796</v>
      </c>
      <c r="H2816" s="1">
        <f t="shared" si="444"/>
        <v>-259.89226198012767</v>
      </c>
      <c r="I2816" s="1">
        <f t="shared" si="445"/>
        <v>-0.11354318524966781</v>
      </c>
      <c r="J2816" s="1">
        <f t="shared" si="446"/>
        <v>-0.10639366706502373</v>
      </c>
    </row>
    <row r="2817" spans="1:10" x14ac:dyDescent="0.25">
      <c r="A2817" s="1">
        <f t="shared" si="437"/>
        <v>2792</v>
      </c>
      <c r="B2817" s="1">
        <f t="shared" si="438"/>
        <v>0.27919999999998557</v>
      </c>
      <c r="C2817" s="1">
        <f t="shared" si="440"/>
        <v>-340.0203903172378</v>
      </c>
      <c r="D2817" s="1">
        <f t="shared" si="441"/>
        <v>-61.366041081864211</v>
      </c>
      <c r="E2817" s="1">
        <f t="shared" si="439"/>
        <v>61.027363926221987</v>
      </c>
      <c r="F2817" s="1">
        <f t="shared" si="442"/>
        <v>0.46558095274905587</v>
      </c>
      <c r="G2817" s="1">
        <f t="shared" si="443"/>
        <v>28.413178240533796</v>
      </c>
      <c r="H2817" s="1">
        <f t="shared" si="444"/>
        <v>-259.78658125410522</v>
      </c>
      <c r="I2817" s="1">
        <f t="shared" si="445"/>
        <v>-0.11358974334494271</v>
      </c>
      <c r="J2817" s="1">
        <f t="shared" si="446"/>
        <v>-0.10644022516029863</v>
      </c>
    </row>
    <row r="2818" spans="1:10" x14ac:dyDescent="0.25">
      <c r="A2818" s="1">
        <f t="shared" si="437"/>
        <v>2793</v>
      </c>
      <c r="B2818" s="1">
        <f t="shared" si="438"/>
        <v>0.27929999999998556</v>
      </c>
      <c r="C2818" s="1">
        <f t="shared" si="440"/>
        <v>-340.04636897536324</v>
      </c>
      <c r="D2818" s="1">
        <f t="shared" si="441"/>
        <v>-61.400045718761746</v>
      </c>
      <c r="E2818" s="1">
        <f t="shared" si="439"/>
        <v>61.027363926221987</v>
      </c>
      <c r="F2818" s="1">
        <f t="shared" si="442"/>
        <v>0.46558095274905587</v>
      </c>
      <c r="G2818" s="1">
        <f t="shared" si="443"/>
        <v>28.413178240533796</v>
      </c>
      <c r="H2818" s="1">
        <f t="shared" si="444"/>
        <v>-259.68099496999974</v>
      </c>
      <c r="I2818" s="1">
        <f t="shared" si="445"/>
        <v>-0.11363630144021761</v>
      </c>
      <c r="J2818" s="1">
        <f t="shared" si="446"/>
        <v>-0.10648678325557354</v>
      </c>
    </row>
    <row r="2819" spans="1:10" x14ac:dyDescent="0.25">
      <c r="A2819" s="1">
        <f t="shared" si="437"/>
        <v>2794</v>
      </c>
      <c r="B2819" s="1">
        <f t="shared" si="438"/>
        <v>0.27939999999998555</v>
      </c>
      <c r="C2819" s="1">
        <f t="shared" si="440"/>
        <v>-340.07233707486023</v>
      </c>
      <c r="D2819" s="1">
        <f t="shared" si="441"/>
        <v>-61.43405295246923</v>
      </c>
      <c r="E2819" s="1">
        <f t="shared" si="439"/>
        <v>61.027363926221987</v>
      </c>
      <c r="F2819" s="1">
        <f t="shared" si="442"/>
        <v>0.46558095274905587</v>
      </c>
      <c r="G2819" s="1">
        <f t="shared" si="443"/>
        <v>28.413178240533796</v>
      </c>
      <c r="H2819" s="1">
        <f t="shared" si="444"/>
        <v>-259.57550300230776</v>
      </c>
      <c r="I2819" s="1">
        <f t="shared" si="445"/>
        <v>-0.11368285953549251</v>
      </c>
      <c r="J2819" s="1">
        <f t="shared" si="446"/>
        <v>-0.10653334135084844</v>
      </c>
    </row>
    <row r="2820" spans="1:10" x14ac:dyDescent="0.25">
      <c r="A2820" s="1">
        <f t="shared" si="437"/>
        <v>2795</v>
      </c>
      <c r="B2820" s="1">
        <f t="shared" si="438"/>
        <v>0.27949999999998554</v>
      </c>
      <c r="C2820" s="1">
        <f t="shared" si="440"/>
        <v>-340.09829462516046</v>
      </c>
      <c r="D2820" s="1">
        <f t="shared" si="441"/>
        <v>-61.468062781931749</v>
      </c>
      <c r="E2820" s="1">
        <f t="shared" si="439"/>
        <v>61.027363926221987</v>
      </c>
      <c r="F2820" s="1">
        <f t="shared" si="442"/>
        <v>0.46558095274905587</v>
      </c>
      <c r="G2820" s="1">
        <f t="shared" si="443"/>
        <v>28.413178240533796</v>
      </c>
      <c r="H2820" s="1">
        <f t="shared" si="444"/>
        <v>-259.4701052257472</v>
      </c>
      <c r="I2820" s="1">
        <f t="shared" si="445"/>
        <v>-0.11372941763076741</v>
      </c>
      <c r="J2820" s="1">
        <f t="shared" si="446"/>
        <v>-0.10657989944612334</v>
      </c>
    </row>
    <row r="2821" spans="1:10" x14ac:dyDescent="0.25">
      <c r="A2821" s="1">
        <f t="shared" si="437"/>
        <v>2796</v>
      </c>
      <c r="B2821" s="1">
        <f t="shared" si="438"/>
        <v>0.27959999999998553</v>
      </c>
      <c r="C2821" s="1">
        <f t="shared" si="440"/>
        <v>-340.12424163568306</v>
      </c>
      <c r="D2821" s="1">
        <f t="shared" si="441"/>
        <v>-61.50207520609532</v>
      </c>
      <c r="E2821" s="1">
        <f t="shared" si="439"/>
        <v>61.027363926221987</v>
      </c>
      <c r="F2821" s="1">
        <f t="shared" si="442"/>
        <v>0.46558095274905587</v>
      </c>
      <c r="G2821" s="1">
        <f t="shared" si="443"/>
        <v>28.413178240533796</v>
      </c>
      <c r="H2821" s="1">
        <f t="shared" si="444"/>
        <v>-259.364801515257</v>
      </c>
      <c r="I2821" s="1">
        <f t="shared" si="445"/>
        <v>-0.11377597572604231</v>
      </c>
      <c r="J2821" s="1">
        <f t="shared" si="446"/>
        <v>-0.10662645754139824</v>
      </c>
    </row>
    <row r="2822" spans="1:10" x14ac:dyDescent="0.25">
      <c r="A2822" s="1">
        <f t="shared" ref="A2822:A2885" si="447">A2821+1</f>
        <v>2797</v>
      </c>
      <c r="B2822" s="1">
        <f t="shared" ref="B2822:B2885" si="448">B2821+$B$2</f>
        <v>0.27969999999998552</v>
      </c>
      <c r="C2822" s="1">
        <f t="shared" si="440"/>
        <v>-340.15017811583459</v>
      </c>
      <c r="D2822" s="1">
        <f t="shared" si="441"/>
        <v>-61.536090223906903</v>
      </c>
      <c r="E2822" s="1">
        <f t="shared" si="439"/>
        <v>61.027363926221987</v>
      </c>
      <c r="F2822" s="1">
        <f t="shared" si="442"/>
        <v>0.46558095274905587</v>
      </c>
      <c r="G2822" s="1">
        <f t="shared" si="443"/>
        <v>28.413178240533796</v>
      </c>
      <c r="H2822" s="1">
        <f t="shared" si="444"/>
        <v>-259.25959174599654</v>
      </c>
      <c r="I2822" s="1">
        <f t="shared" si="445"/>
        <v>-0.11382253382131721</v>
      </c>
      <c r="J2822" s="1">
        <f t="shared" si="446"/>
        <v>-0.10667301563667314</v>
      </c>
    </row>
    <row r="2823" spans="1:10" x14ac:dyDescent="0.25">
      <c r="A2823" s="1">
        <f t="shared" si="447"/>
        <v>2798</v>
      </c>
      <c r="B2823" s="1">
        <f t="shared" si="448"/>
        <v>0.2797999999999855</v>
      </c>
      <c r="C2823" s="1">
        <f t="shared" si="440"/>
        <v>-340.17610407500916</v>
      </c>
      <c r="D2823" s="1">
        <f t="shared" si="441"/>
        <v>-61.570107834314406</v>
      </c>
      <c r="E2823" s="1">
        <f t="shared" si="439"/>
        <v>61.027363926221987</v>
      </c>
      <c r="F2823" s="1">
        <f t="shared" si="442"/>
        <v>0.46558095274905587</v>
      </c>
      <c r="G2823" s="1">
        <f t="shared" si="443"/>
        <v>28.413178240533796</v>
      </c>
      <c r="H2823" s="1">
        <f t="shared" si="444"/>
        <v>-259.15447579334494</v>
      </c>
      <c r="I2823" s="1">
        <f t="shared" si="445"/>
        <v>-0.11386909191659211</v>
      </c>
      <c r="J2823" s="1">
        <f t="shared" si="446"/>
        <v>-0.10671957373194804</v>
      </c>
    </row>
    <row r="2824" spans="1:10" x14ac:dyDescent="0.25">
      <c r="A2824" s="1">
        <f t="shared" si="447"/>
        <v>2799</v>
      </c>
      <c r="B2824" s="1">
        <f t="shared" si="448"/>
        <v>0.27989999999998549</v>
      </c>
      <c r="C2824" s="1">
        <f t="shared" si="440"/>
        <v>-340.2020195225885</v>
      </c>
      <c r="D2824" s="1">
        <f t="shared" si="441"/>
        <v>-61.604128036266665</v>
      </c>
      <c r="E2824" s="1">
        <f t="shared" si="439"/>
        <v>61.027363926221987</v>
      </c>
      <c r="F2824" s="1">
        <f t="shared" si="442"/>
        <v>0.46558095274905587</v>
      </c>
      <c r="G2824" s="1">
        <f t="shared" si="443"/>
        <v>28.413178240533796</v>
      </c>
      <c r="H2824" s="1">
        <f t="shared" si="444"/>
        <v>-259.049453532901</v>
      </c>
      <c r="I2824" s="1">
        <f t="shared" si="445"/>
        <v>-0.11391565001186701</v>
      </c>
      <c r="J2824" s="1">
        <f t="shared" si="446"/>
        <v>-0.10676613182722294</v>
      </c>
    </row>
    <row r="2825" spans="1:10" x14ac:dyDescent="0.25">
      <c r="A2825" s="1">
        <f t="shared" si="447"/>
        <v>2800</v>
      </c>
      <c r="B2825" s="1">
        <f t="shared" si="448"/>
        <v>0.27999999999998548</v>
      </c>
      <c r="C2825" s="1">
        <f t="shared" si="440"/>
        <v>-340.22792446794182</v>
      </c>
      <c r="D2825" s="1">
        <f t="shared" si="441"/>
        <v>-61.638150828713457</v>
      </c>
      <c r="E2825" s="1">
        <f t="shared" si="439"/>
        <v>61.027363926221987</v>
      </c>
      <c r="F2825" s="1">
        <f t="shared" si="442"/>
        <v>0.46558095274905587</v>
      </c>
      <c r="G2825" s="1">
        <f t="shared" si="443"/>
        <v>28.413178240533796</v>
      </c>
      <c r="H2825" s="1">
        <f t="shared" si="444"/>
        <v>-258.94452484048242</v>
      </c>
      <c r="I2825" s="1">
        <f t="shared" si="445"/>
        <v>-0.11396220810714192</v>
      </c>
      <c r="J2825" s="1">
        <f t="shared" si="446"/>
        <v>-0.10681268992249784</v>
      </c>
    </row>
    <row r="2826" spans="1:10" x14ac:dyDescent="0.25">
      <c r="A2826" s="1">
        <f t="shared" si="447"/>
        <v>2801</v>
      </c>
      <c r="B2826" s="1">
        <f t="shared" si="448"/>
        <v>0.28009999999998547</v>
      </c>
      <c r="C2826" s="1">
        <f t="shared" si="440"/>
        <v>-340.25381892042589</v>
      </c>
      <c r="D2826" s="1">
        <f t="shared" si="441"/>
        <v>-61.6721762106055</v>
      </c>
      <c r="E2826" s="1">
        <f t="shared" si="439"/>
        <v>61.027363926221987</v>
      </c>
      <c r="F2826" s="1">
        <f t="shared" si="442"/>
        <v>0.46558095274905587</v>
      </c>
      <c r="G2826" s="1">
        <f t="shared" si="443"/>
        <v>28.413178240533796</v>
      </c>
      <c r="H2826" s="1">
        <f t="shared" si="444"/>
        <v>-258.83968959212547</v>
      </c>
      <c r="I2826" s="1">
        <f t="shared" si="445"/>
        <v>-0.11400876620241682</v>
      </c>
      <c r="J2826" s="1">
        <f t="shared" si="446"/>
        <v>-0.10685924801777275</v>
      </c>
    </row>
    <row r="2827" spans="1:10" x14ac:dyDescent="0.25">
      <c r="A2827" s="1">
        <f t="shared" si="447"/>
        <v>2802</v>
      </c>
      <c r="B2827" s="1">
        <f t="shared" si="448"/>
        <v>0.28019999999998546</v>
      </c>
      <c r="C2827" s="1">
        <f t="shared" si="440"/>
        <v>-340.27970288938508</v>
      </c>
      <c r="D2827" s="1">
        <f t="shared" si="441"/>
        <v>-61.706204180894439</v>
      </c>
      <c r="E2827" s="1">
        <f t="shared" si="439"/>
        <v>61.027363926221987</v>
      </c>
      <c r="F2827" s="1">
        <f t="shared" si="442"/>
        <v>0.46558095274905587</v>
      </c>
      <c r="G2827" s="1">
        <f t="shared" si="443"/>
        <v>28.413178240533796</v>
      </c>
      <c r="H2827" s="1">
        <f t="shared" si="444"/>
        <v>-258.7349476640843</v>
      </c>
      <c r="I2827" s="1">
        <f t="shared" si="445"/>
        <v>-0.11405532429769172</v>
      </c>
      <c r="J2827" s="1">
        <f t="shared" si="446"/>
        <v>-0.10690580611304765</v>
      </c>
    </row>
    <row r="2828" spans="1:10" x14ac:dyDescent="0.25">
      <c r="A2828" s="1">
        <f t="shared" si="447"/>
        <v>2803</v>
      </c>
      <c r="B2828" s="1">
        <f t="shared" si="448"/>
        <v>0.28029999999998545</v>
      </c>
      <c r="C2828" s="1">
        <f t="shared" si="440"/>
        <v>-340.30557638415149</v>
      </c>
      <c r="D2828" s="1">
        <f t="shared" si="441"/>
        <v>-61.740234738532855</v>
      </c>
      <c r="E2828" s="1">
        <f t="shared" si="439"/>
        <v>61.027363926221987</v>
      </c>
      <c r="F2828" s="1">
        <f t="shared" si="442"/>
        <v>0.46558095274905587</v>
      </c>
      <c r="G2828" s="1">
        <f t="shared" si="443"/>
        <v>28.413178240533796</v>
      </c>
      <c r="H2828" s="1">
        <f t="shared" si="444"/>
        <v>-258.63029893283078</v>
      </c>
      <c r="I2828" s="1">
        <f t="shared" si="445"/>
        <v>-0.11410188239296662</v>
      </c>
      <c r="J2828" s="1">
        <f t="shared" si="446"/>
        <v>-0.10695236420832255</v>
      </c>
    </row>
    <row r="2829" spans="1:10" x14ac:dyDescent="0.25">
      <c r="A2829" s="1">
        <f t="shared" si="447"/>
        <v>2804</v>
      </c>
      <c r="B2829" s="1">
        <f t="shared" si="448"/>
        <v>0.28039999999998544</v>
      </c>
      <c r="C2829" s="1">
        <f t="shared" si="440"/>
        <v>-340.33143941404478</v>
      </c>
      <c r="D2829" s="1">
        <f t="shared" si="441"/>
        <v>-61.774267882474263</v>
      </c>
      <c r="E2829" s="1">
        <f t="shared" si="439"/>
        <v>61.027363926221987</v>
      </c>
      <c r="F2829" s="1">
        <f t="shared" si="442"/>
        <v>0.46558095274905587</v>
      </c>
      <c r="G2829" s="1">
        <f t="shared" si="443"/>
        <v>28.413178240533796</v>
      </c>
      <c r="H2829" s="1">
        <f t="shared" si="444"/>
        <v>-258.52574327505374</v>
      </c>
      <c r="I2829" s="1">
        <f t="shared" si="445"/>
        <v>-0.11414844048824152</v>
      </c>
      <c r="J2829" s="1">
        <f t="shared" si="446"/>
        <v>-0.10699892230359745</v>
      </c>
    </row>
    <row r="2830" spans="1:10" x14ac:dyDescent="0.25">
      <c r="A2830" s="1">
        <f t="shared" si="447"/>
        <v>2805</v>
      </c>
      <c r="B2830" s="1">
        <f t="shared" si="448"/>
        <v>0.28049999999998543</v>
      </c>
      <c r="C2830" s="1">
        <f t="shared" si="440"/>
        <v>-340.35729198837231</v>
      </c>
      <c r="D2830" s="1">
        <f t="shared" si="441"/>
        <v>-61.808303611673097</v>
      </c>
      <c r="E2830" s="1">
        <f t="shared" si="439"/>
        <v>61.027363926221987</v>
      </c>
      <c r="F2830" s="1">
        <f t="shared" si="442"/>
        <v>0.46558095274905587</v>
      </c>
      <c r="G2830" s="1">
        <f t="shared" si="443"/>
        <v>28.413178240533796</v>
      </c>
      <c r="H2830" s="1">
        <f t="shared" si="444"/>
        <v>-258.42128056765858</v>
      </c>
      <c r="I2830" s="1">
        <f t="shared" si="445"/>
        <v>-0.11419499858351642</v>
      </c>
      <c r="J2830" s="1">
        <f t="shared" si="446"/>
        <v>-0.10704548039887235</v>
      </c>
    </row>
    <row r="2831" spans="1:10" x14ac:dyDescent="0.25">
      <c r="A2831" s="1">
        <f t="shared" si="447"/>
        <v>2806</v>
      </c>
      <c r="B2831" s="1">
        <f t="shared" si="448"/>
        <v>0.28059999999998542</v>
      </c>
      <c r="C2831" s="1">
        <f t="shared" si="440"/>
        <v>-340.38313411642906</v>
      </c>
      <c r="D2831" s="1">
        <f t="shared" si="441"/>
        <v>-61.842341925084739</v>
      </c>
      <c r="E2831" s="1">
        <f t="shared" si="439"/>
        <v>61.027363926221987</v>
      </c>
      <c r="F2831" s="1">
        <f t="shared" si="442"/>
        <v>0.46558095274905587</v>
      </c>
      <c r="G2831" s="1">
        <f t="shared" si="443"/>
        <v>28.413178240533796</v>
      </c>
      <c r="H2831" s="1">
        <f t="shared" si="444"/>
        <v>-258.31691068776701</v>
      </c>
      <c r="I2831" s="1">
        <f t="shared" si="445"/>
        <v>-0.11424155667879132</v>
      </c>
      <c r="J2831" s="1">
        <f t="shared" si="446"/>
        <v>-0.10709203849414725</v>
      </c>
    </row>
    <row r="2832" spans="1:10" x14ac:dyDescent="0.25">
      <c r="A2832" s="1">
        <f t="shared" si="447"/>
        <v>2807</v>
      </c>
      <c r="B2832" s="1">
        <f t="shared" si="448"/>
        <v>0.28069999999998541</v>
      </c>
      <c r="C2832" s="1">
        <f t="shared" si="440"/>
        <v>-340.40896580749785</v>
      </c>
      <c r="D2832" s="1">
        <f t="shared" si="441"/>
        <v>-61.876382821665487</v>
      </c>
      <c r="E2832" s="1">
        <f t="shared" si="439"/>
        <v>61.027363926221987</v>
      </c>
      <c r="F2832" s="1">
        <f t="shared" si="442"/>
        <v>0.46558095274905587</v>
      </c>
      <c r="G2832" s="1">
        <f t="shared" si="443"/>
        <v>28.413178240533796</v>
      </c>
      <c r="H2832" s="1">
        <f t="shared" si="444"/>
        <v>-258.21263351271608</v>
      </c>
      <c r="I2832" s="1">
        <f t="shared" si="445"/>
        <v>-0.11428811477406622</v>
      </c>
      <c r="J2832" s="1">
        <f t="shared" si="446"/>
        <v>-0.10713859658942215</v>
      </c>
    </row>
    <row r="2833" spans="1:10" x14ac:dyDescent="0.25">
      <c r="A2833" s="1">
        <f t="shared" si="447"/>
        <v>2808</v>
      </c>
      <c r="B2833" s="1">
        <f t="shared" si="448"/>
        <v>0.28079999999998539</v>
      </c>
      <c r="C2833" s="1">
        <f t="shared" si="440"/>
        <v>-340.4347870708491</v>
      </c>
      <c r="D2833" s="1">
        <f t="shared" si="441"/>
        <v>-61.910426300372571</v>
      </c>
      <c r="E2833" s="1">
        <f t="shared" si="439"/>
        <v>61.027363926221987</v>
      </c>
      <c r="F2833" s="1">
        <f t="shared" si="442"/>
        <v>0.46558095274905587</v>
      </c>
      <c r="G2833" s="1">
        <f t="shared" si="443"/>
        <v>28.413178240533796</v>
      </c>
      <c r="H2833" s="1">
        <f t="shared" si="444"/>
        <v>-258.10844892005832</v>
      </c>
      <c r="I2833" s="1">
        <f t="shared" si="445"/>
        <v>-0.11433467286934113</v>
      </c>
      <c r="J2833" s="1">
        <f t="shared" si="446"/>
        <v>-0.10718515468469705</v>
      </c>
    </row>
    <row r="2834" spans="1:10" x14ac:dyDescent="0.25">
      <c r="A2834" s="1">
        <f t="shared" si="447"/>
        <v>2809</v>
      </c>
      <c r="B2834" s="1">
        <f t="shared" si="448"/>
        <v>0.28089999999998538</v>
      </c>
      <c r="C2834" s="1">
        <f t="shared" si="440"/>
        <v>-340.46059791574112</v>
      </c>
      <c r="D2834" s="1">
        <f t="shared" si="441"/>
        <v>-61.944472360164141</v>
      </c>
      <c r="E2834" s="1">
        <f t="shared" si="439"/>
        <v>61.027363926221987</v>
      </c>
      <c r="F2834" s="1">
        <f t="shared" si="442"/>
        <v>0.46558095274905587</v>
      </c>
      <c r="G2834" s="1">
        <f t="shared" si="443"/>
        <v>28.413178240533796</v>
      </c>
      <c r="H2834" s="1">
        <f t="shared" si="444"/>
        <v>-258.00435678756077</v>
      </c>
      <c r="I2834" s="1">
        <f t="shared" si="445"/>
        <v>-0.11438123096461603</v>
      </c>
      <c r="J2834" s="1">
        <f t="shared" si="446"/>
        <v>-0.10723171277997195</v>
      </c>
    </row>
    <row r="2835" spans="1:10" x14ac:dyDescent="0.25">
      <c r="A2835" s="1">
        <f t="shared" si="447"/>
        <v>2810</v>
      </c>
      <c r="B2835" s="1">
        <f t="shared" si="448"/>
        <v>0.28099999999998537</v>
      </c>
      <c r="C2835" s="1">
        <f t="shared" si="440"/>
        <v>-340.48639835141989</v>
      </c>
      <c r="D2835" s="1">
        <f t="shared" si="441"/>
        <v>-61.978520999999283</v>
      </c>
      <c r="E2835" s="1">
        <f t="shared" si="439"/>
        <v>61.027363926221987</v>
      </c>
      <c r="F2835" s="1">
        <f t="shared" si="442"/>
        <v>0.46558095274905587</v>
      </c>
      <c r="G2835" s="1">
        <f t="shared" si="443"/>
        <v>28.413178240533796</v>
      </c>
      <c r="H2835" s="1">
        <f t="shared" si="444"/>
        <v>-257.90035699320475</v>
      </c>
      <c r="I2835" s="1">
        <f t="shared" si="445"/>
        <v>-0.11442778905989093</v>
      </c>
      <c r="J2835" s="1">
        <f t="shared" si="446"/>
        <v>-0.10727827087524686</v>
      </c>
    </row>
    <row r="2836" spans="1:10" x14ac:dyDescent="0.25">
      <c r="A2836" s="1">
        <f t="shared" si="447"/>
        <v>2811</v>
      </c>
      <c r="B2836" s="1">
        <f t="shared" si="448"/>
        <v>0.28109999999998536</v>
      </c>
      <c r="C2836" s="1">
        <f t="shared" si="440"/>
        <v>-340.51218838711924</v>
      </c>
      <c r="D2836" s="1">
        <f t="shared" si="441"/>
        <v>-62.012572218837995</v>
      </c>
      <c r="E2836" s="1">
        <f t="shared" si="439"/>
        <v>61.027363926221987</v>
      </c>
      <c r="F2836" s="1">
        <f t="shared" si="442"/>
        <v>0.46558095274905587</v>
      </c>
      <c r="G2836" s="1">
        <f t="shared" si="443"/>
        <v>28.413178240533796</v>
      </c>
      <c r="H2836" s="1">
        <f t="shared" si="444"/>
        <v>-257.79644941518535</v>
      </c>
      <c r="I2836" s="1">
        <f t="shared" si="445"/>
        <v>-0.11447434715516583</v>
      </c>
      <c r="J2836" s="1">
        <f t="shared" si="446"/>
        <v>-0.10732482897052176</v>
      </c>
    </row>
    <row r="2837" spans="1:10" x14ac:dyDescent="0.25">
      <c r="A2837" s="1">
        <f t="shared" si="447"/>
        <v>2812</v>
      </c>
      <c r="B2837" s="1">
        <f t="shared" si="448"/>
        <v>0.28119999999998535</v>
      </c>
      <c r="C2837" s="1">
        <f t="shared" si="440"/>
        <v>-340.53796803206075</v>
      </c>
      <c r="D2837" s="1">
        <f t="shared" si="441"/>
        <v>-62.046626015641202</v>
      </c>
      <c r="E2837" s="1">
        <f t="shared" si="439"/>
        <v>61.027363926221987</v>
      </c>
      <c r="F2837" s="1">
        <f t="shared" si="442"/>
        <v>0.46558095274905587</v>
      </c>
      <c r="G2837" s="1">
        <f t="shared" si="443"/>
        <v>28.413178240533796</v>
      </c>
      <c r="H2837" s="1">
        <f t="shared" si="444"/>
        <v>-257.69263393191108</v>
      </c>
      <c r="I2837" s="1">
        <f t="shared" si="445"/>
        <v>-0.11452090525044073</v>
      </c>
      <c r="J2837" s="1">
        <f t="shared" si="446"/>
        <v>-0.10737138706579666</v>
      </c>
    </row>
    <row r="2838" spans="1:10" x14ac:dyDescent="0.25">
      <c r="A2838" s="1">
        <f t="shared" si="447"/>
        <v>2813</v>
      </c>
      <c r="B2838" s="1">
        <f t="shared" si="448"/>
        <v>0.28129999999998534</v>
      </c>
      <c r="C2838" s="1">
        <f t="shared" si="440"/>
        <v>-340.56373729545396</v>
      </c>
      <c r="D2838" s="1">
        <f t="shared" si="441"/>
        <v>-62.08068238937075</v>
      </c>
      <c r="E2838" s="1">
        <f t="shared" si="439"/>
        <v>61.027363926221987</v>
      </c>
      <c r="F2838" s="1">
        <f t="shared" si="442"/>
        <v>0.46558095274905587</v>
      </c>
      <c r="G2838" s="1">
        <f t="shared" si="443"/>
        <v>28.413178240533796</v>
      </c>
      <c r="H2838" s="1">
        <f t="shared" si="444"/>
        <v>-257.58891042200304</v>
      </c>
      <c r="I2838" s="1">
        <f t="shared" si="445"/>
        <v>-0.11456746334571563</v>
      </c>
      <c r="J2838" s="1">
        <f t="shared" si="446"/>
        <v>-0.10741794516107156</v>
      </c>
    </row>
    <row r="2839" spans="1:10" x14ac:dyDescent="0.25">
      <c r="A2839" s="1">
        <f t="shared" si="447"/>
        <v>2814</v>
      </c>
      <c r="B2839" s="1">
        <f t="shared" si="448"/>
        <v>0.28139999999998533</v>
      </c>
      <c r="C2839" s="1">
        <f t="shared" si="440"/>
        <v>-340.58949618649615</v>
      </c>
      <c r="D2839" s="1">
        <f t="shared" si="441"/>
        <v>-62.114741338989397</v>
      </c>
      <c r="E2839" s="1">
        <f t="shared" si="439"/>
        <v>61.027363926221987</v>
      </c>
      <c r="F2839" s="1">
        <f t="shared" si="442"/>
        <v>0.46558095274905587</v>
      </c>
      <c r="G2839" s="1">
        <f t="shared" si="443"/>
        <v>28.413178240533796</v>
      </c>
      <c r="H2839" s="1">
        <f t="shared" si="444"/>
        <v>-257.48527876429483</v>
      </c>
      <c r="I2839" s="1">
        <f t="shared" si="445"/>
        <v>-0.11461402144099053</v>
      </c>
      <c r="J2839" s="1">
        <f t="shared" si="446"/>
        <v>-0.10746450325634646</v>
      </c>
    </row>
    <row r="2840" spans="1:10" x14ac:dyDescent="0.25">
      <c r="A2840" s="1">
        <f t="shared" si="447"/>
        <v>2815</v>
      </c>
      <c r="B2840" s="1">
        <f t="shared" si="448"/>
        <v>0.28149999999998532</v>
      </c>
      <c r="C2840" s="1">
        <f t="shared" si="440"/>
        <v>-340.61524471437258</v>
      </c>
      <c r="D2840" s="1">
        <f t="shared" si="441"/>
        <v>-62.148802863460837</v>
      </c>
      <c r="E2840" s="1">
        <f t="shared" si="439"/>
        <v>61.027363926221987</v>
      </c>
      <c r="F2840" s="1">
        <f t="shared" si="442"/>
        <v>0.46558095274905587</v>
      </c>
      <c r="G2840" s="1">
        <f t="shared" si="443"/>
        <v>28.413178240533796</v>
      </c>
      <c r="H2840" s="1">
        <f t="shared" si="444"/>
        <v>-257.38173883783213</v>
      </c>
      <c r="I2840" s="1">
        <f t="shared" si="445"/>
        <v>-0.11466057953626543</v>
      </c>
      <c r="J2840" s="1">
        <f t="shared" si="446"/>
        <v>-0.10751106135162136</v>
      </c>
    </row>
    <row r="2841" spans="1:10" x14ac:dyDescent="0.25">
      <c r="A2841" s="1">
        <f t="shared" si="447"/>
        <v>2816</v>
      </c>
      <c r="B2841" s="1">
        <f t="shared" si="448"/>
        <v>0.28159999999998531</v>
      </c>
      <c r="C2841" s="1">
        <f t="shared" si="440"/>
        <v>-340.64098288825636</v>
      </c>
      <c r="D2841" s="1">
        <f t="shared" si="441"/>
        <v>-62.18286696174966</v>
      </c>
      <c r="E2841" s="1">
        <f t="shared" si="439"/>
        <v>61.027363926221987</v>
      </c>
      <c r="F2841" s="1">
        <f t="shared" si="442"/>
        <v>0.46558095274905587</v>
      </c>
      <c r="G2841" s="1">
        <f t="shared" si="443"/>
        <v>28.413178240533796</v>
      </c>
      <c r="H2841" s="1">
        <f t="shared" si="444"/>
        <v>-257.27829052187172</v>
      </c>
      <c r="I2841" s="1">
        <f t="shared" si="445"/>
        <v>-0.11470713763154033</v>
      </c>
      <c r="J2841" s="1">
        <f t="shared" si="446"/>
        <v>-0.10755761944689626</v>
      </c>
    </row>
    <row r="2842" spans="1:10" x14ac:dyDescent="0.25">
      <c r="A2842" s="1">
        <f t="shared" si="447"/>
        <v>2817</v>
      </c>
      <c r="B2842" s="1">
        <f t="shared" si="448"/>
        <v>0.2816999999999853</v>
      </c>
      <c r="C2842" s="1">
        <f t="shared" si="440"/>
        <v>-340.66671071730855</v>
      </c>
      <c r="D2842" s="1">
        <f t="shared" si="441"/>
        <v>-62.216933632821394</v>
      </c>
      <c r="E2842" s="1">
        <f t="shared" si="439"/>
        <v>61.027363926221987</v>
      </c>
      <c r="F2842" s="1">
        <f t="shared" si="442"/>
        <v>0.46558095274905587</v>
      </c>
      <c r="G2842" s="1">
        <f t="shared" si="443"/>
        <v>28.413178240533796</v>
      </c>
      <c r="H2842" s="1">
        <f t="shared" si="444"/>
        <v>-257.17493369588169</v>
      </c>
      <c r="I2842" s="1">
        <f t="shared" si="445"/>
        <v>-0.11475369572681524</v>
      </c>
      <c r="J2842" s="1">
        <f t="shared" si="446"/>
        <v>-0.10760417754217116</v>
      </c>
    </row>
    <row r="2843" spans="1:10" x14ac:dyDescent="0.25">
      <c r="A2843" s="1">
        <f t="shared" si="447"/>
        <v>2818</v>
      </c>
      <c r="B2843" s="1">
        <f t="shared" si="448"/>
        <v>0.28179999999998528</v>
      </c>
      <c r="C2843" s="1">
        <f t="shared" si="440"/>
        <v>-340.69242821067814</v>
      </c>
      <c r="D2843" s="1">
        <f t="shared" si="441"/>
        <v>-62.251002875642463</v>
      </c>
      <c r="E2843" s="1">
        <f t="shared" ref="E2843:E2906" si="449">SQRT(2*$C$17/($B$15*(1-($B$13/$B$12)^4)))</f>
        <v>61.027363926221987</v>
      </c>
      <c r="F2843" s="1">
        <f t="shared" si="442"/>
        <v>0.46558095274905587</v>
      </c>
      <c r="G2843" s="1">
        <f t="shared" si="443"/>
        <v>28.413178240533796</v>
      </c>
      <c r="H2843" s="1">
        <f t="shared" si="444"/>
        <v>-257.07166823954037</v>
      </c>
      <c r="I2843" s="1">
        <f t="shared" si="445"/>
        <v>-0.11480025382209014</v>
      </c>
      <c r="J2843" s="1">
        <f t="shared" si="446"/>
        <v>-0.10765073563744607</v>
      </c>
    </row>
    <row r="2844" spans="1:10" x14ac:dyDescent="0.25">
      <c r="A2844" s="1">
        <f t="shared" si="447"/>
        <v>2819</v>
      </c>
      <c r="B2844" s="1">
        <f t="shared" si="448"/>
        <v>0.28189999999998527</v>
      </c>
      <c r="C2844" s="1">
        <f t="shared" si="440"/>
        <v>-340.71813537750211</v>
      </c>
      <c r="D2844" s="1">
        <f t="shared" si="441"/>
        <v>-62.285074689180213</v>
      </c>
      <c r="E2844" s="1">
        <f t="shared" si="449"/>
        <v>61.027363926221987</v>
      </c>
      <c r="F2844" s="1">
        <f t="shared" si="442"/>
        <v>0.46558095274905587</v>
      </c>
      <c r="G2844" s="1">
        <f t="shared" si="443"/>
        <v>28.413178240533796</v>
      </c>
      <c r="H2844" s="1">
        <f t="shared" si="444"/>
        <v>-256.96849403273632</v>
      </c>
      <c r="I2844" s="1">
        <f t="shared" si="445"/>
        <v>-0.11484681191736504</v>
      </c>
      <c r="J2844" s="1">
        <f t="shared" si="446"/>
        <v>-0.10769729373272097</v>
      </c>
    </row>
    <row r="2845" spans="1:10" x14ac:dyDescent="0.25">
      <c r="A2845" s="1">
        <f t="shared" si="447"/>
        <v>2820</v>
      </c>
      <c r="B2845" s="1">
        <f t="shared" si="448"/>
        <v>0.28199999999998526</v>
      </c>
      <c r="C2845" s="1">
        <f t="shared" si="440"/>
        <v>-340.7438322269054</v>
      </c>
      <c r="D2845" s="1">
        <f t="shared" si="441"/>
        <v>-62.319149072402901</v>
      </c>
      <c r="E2845" s="1">
        <f t="shared" si="449"/>
        <v>61.027363926221987</v>
      </c>
      <c r="F2845" s="1">
        <f t="shared" si="442"/>
        <v>0.46558095274905587</v>
      </c>
      <c r="G2845" s="1">
        <f t="shared" si="443"/>
        <v>28.413178240533796</v>
      </c>
      <c r="H2845" s="1">
        <f t="shared" si="444"/>
        <v>-256.86541095556777</v>
      </c>
      <c r="I2845" s="1">
        <f t="shared" si="445"/>
        <v>-0.11489337001263994</v>
      </c>
      <c r="J2845" s="1">
        <f t="shared" si="446"/>
        <v>-0.10774385182799587</v>
      </c>
    </row>
    <row r="2846" spans="1:10" x14ac:dyDescent="0.25">
      <c r="A2846" s="1">
        <f t="shared" si="447"/>
        <v>2821</v>
      </c>
      <c r="B2846" s="1">
        <f t="shared" si="448"/>
        <v>0.28209999999998525</v>
      </c>
      <c r="C2846" s="1">
        <f t="shared" si="440"/>
        <v>-340.76951876800098</v>
      </c>
      <c r="D2846" s="1">
        <f t="shared" si="441"/>
        <v>-62.353226024279699</v>
      </c>
      <c r="E2846" s="1">
        <f t="shared" si="449"/>
        <v>61.027363926221987</v>
      </c>
      <c r="F2846" s="1">
        <f t="shared" si="442"/>
        <v>0.46558095274905587</v>
      </c>
      <c r="G2846" s="1">
        <f t="shared" si="443"/>
        <v>28.413178240533796</v>
      </c>
      <c r="H2846" s="1">
        <f t="shared" si="444"/>
        <v>-256.76241888834193</v>
      </c>
      <c r="I2846" s="1">
        <f t="shared" si="445"/>
        <v>-0.11493992810791484</v>
      </c>
      <c r="J2846" s="1">
        <f t="shared" si="446"/>
        <v>-0.10779040992327077</v>
      </c>
    </row>
    <row r="2847" spans="1:10" x14ac:dyDescent="0.25">
      <c r="A2847" s="1">
        <f t="shared" si="447"/>
        <v>2822</v>
      </c>
      <c r="B2847" s="1">
        <f t="shared" si="448"/>
        <v>0.28219999999998524</v>
      </c>
      <c r="C2847" s="1">
        <f t="shared" ref="C2847:C2910" si="450">C2846+H2846*$B$2</f>
        <v>-340.79519500988982</v>
      </c>
      <c r="D2847" s="1">
        <f t="shared" ref="D2847:D2910" si="451">D2846+$B$2*C2847</f>
        <v>-62.387305543780691</v>
      </c>
      <c r="E2847" s="1">
        <f t="shared" si="449"/>
        <v>61.027363926221987</v>
      </c>
      <c r="F2847" s="1">
        <f t="shared" ref="F2847:F2910" si="452">PI()*($B$13/2)^2*$B$15*E2847</f>
        <v>0.46558095274905587</v>
      </c>
      <c r="G2847" s="1">
        <f t="shared" ref="G2847:G2910" si="453">E2847*F2847</f>
        <v>28.413178240533796</v>
      </c>
      <c r="H2847" s="1">
        <f t="shared" ref="H2847:H2910" si="454">-(0.5*$B$3*C2847^2*$B$5*$B$11)/J2846-$B$10+G2847/J2846</f>
        <v>-256.65951771157478</v>
      </c>
      <c r="I2847" s="1">
        <f t="shared" ref="I2847:I2910" si="455">I2846-F2847*$B$2</f>
        <v>-0.11498648620318974</v>
      </c>
      <c r="J2847" s="1">
        <f t="shared" ref="J2847:J2910" si="456">$B$7+I2847</f>
        <v>-0.10783696801854567</v>
      </c>
    </row>
    <row r="2848" spans="1:10" x14ac:dyDescent="0.25">
      <c r="A2848" s="1">
        <f t="shared" si="447"/>
        <v>2823</v>
      </c>
      <c r="B2848" s="1">
        <f t="shared" si="448"/>
        <v>0.28229999999998523</v>
      </c>
      <c r="C2848" s="1">
        <f t="shared" si="450"/>
        <v>-340.82086096166097</v>
      </c>
      <c r="D2848" s="1">
        <f t="shared" si="451"/>
        <v>-62.421387629876854</v>
      </c>
      <c r="E2848" s="1">
        <f t="shared" si="449"/>
        <v>61.027363926221987</v>
      </c>
      <c r="F2848" s="1">
        <f t="shared" si="452"/>
        <v>0.46558095274905587</v>
      </c>
      <c r="G2848" s="1">
        <f t="shared" si="453"/>
        <v>28.413178240533796</v>
      </c>
      <c r="H2848" s="1">
        <f t="shared" si="454"/>
        <v>-256.55670730599064</v>
      </c>
      <c r="I2848" s="1">
        <f t="shared" si="455"/>
        <v>-0.11503304429846464</v>
      </c>
      <c r="J2848" s="1">
        <f t="shared" si="456"/>
        <v>-0.10788352611382057</v>
      </c>
    </row>
    <row r="2849" spans="1:10" x14ac:dyDescent="0.25">
      <c r="A2849" s="1">
        <f t="shared" si="447"/>
        <v>2824</v>
      </c>
      <c r="B2849" s="1">
        <f t="shared" si="448"/>
        <v>0.28239999999998522</v>
      </c>
      <c r="C2849" s="1">
        <f t="shared" si="450"/>
        <v>-340.84651663239157</v>
      </c>
      <c r="D2849" s="1">
        <f t="shared" si="451"/>
        <v>-62.455472281540096</v>
      </c>
      <c r="E2849" s="1">
        <f t="shared" si="449"/>
        <v>61.027363926221987</v>
      </c>
      <c r="F2849" s="1">
        <f t="shared" si="452"/>
        <v>0.46558095274905587</v>
      </c>
      <c r="G2849" s="1">
        <f t="shared" si="453"/>
        <v>28.413178240533796</v>
      </c>
      <c r="H2849" s="1">
        <f t="shared" si="454"/>
        <v>-256.45398755252148</v>
      </c>
      <c r="I2849" s="1">
        <f t="shared" si="455"/>
        <v>-0.11507960239373954</v>
      </c>
      <c r="J2849" s="1">
        <f t="shared" si="456"/>
        <v>-0.10793008420909547</v>
      </c>
    </row>
    <row r="2850" spans="1:10" x14ac:dyDescent="0.25">
      <c r="A2850" s="1">
        <f t="shared" si="447"/>
        <v>2825</v>
      </c>
      <c r="B2850" s="1">
        <f t="shared" si="448"/>
        <v>0.28249999999998521</v>
      </c>
      <c r="C2850" s="1">
        <f t="shared" si="450"/>
        <v>-340.87216203114684</v>
      </c>
      <c r="D2850" s="1">
        <f t="shared" si="451"/>
        <v>-62.489559497743208</v>
      </c>
      <c r="E2850" s="1">
        <f t="shared" si="449"/>
        <v>61.027363926221987</v>
      </c>
      <c r="F2850" s="1">
        <f t="shared" si="452"/>
        <v>0.46558095274905587</v>
      </c>
      <c r="G2850" s="1">
        <f t="shared" si="453"/>
        <v>28.413178240533796</v>
      </c>
      <c r="H2850" s="1">
        <f t="shared" si="454"/>
        <v>-256.35135833230663</v>
      </c>
      <c r="I2850" s="1">
        <f t="shared" si="455"/>
        <v>-0.11512616048901445</v>
      </c>
      <c r="J2850" s="1">
        <f t="shared" si="456"/>
        <v>-0.10797664230437037</v>
      </c>
    </row>
    <row r="2851" spans="1:10" x14ac:dyDescent="0.25">
      <c r="A2851" s="1">
        <f t="shared" si="447"/>
        <v>2826</v>
      </c>
      <c r="B2851" s="1">
        <f t="shared" si="448"/>
        <v>0.2825999999999852</v>
      </c>
      <c r="C2851" s="1">
        <f t="shared" si="450"/>
        <v>-340.89779716698007</v>
      </c>
      <c r="D2851" s="1">
        <f t="shared" si="451"/>
        <v>-62.523649277459903</v>
      </c>
      <c r="E2851" s="1">
        <f t="shared" si="449"/>
        <v>61.027363926221987</v>
      </c>
      <c r="F2851" s="1">
        <f t="shared" si="452"/>
        <v>0.46558095274905587</v>
      </c>
      <c r="G2851" s="1">
        <f t="shared" si="453"/>
        <v>28.413178240533796</v>
      </c>
      <c r="H2851" s="1">
        <f t="shared" si="454"/>
        <v>-256.24881952669239</v>
      </c>
      <c r="I2851" s="1">
        <f t="shared" si="455"/>
        <v>-0.11517271858428935</v>
      </c>
      <c r="J2851" s="1">
        <f t="shared" si="456"/>
        <v>-0.10802320039964527</v>
      </c>
    </row>
    <row r="2852" spans="1:10" x14ac:dyDescent="0.25">
      <c r="A2852" s="1">
        <f t="shared" si="447"/>
        <v>2827</v>
      </c>
      <c r="B2852" s="1">
        <f t="shared" si="448"/>
        <v>0.28269999999998519</v>
      </c>
      <c r="C2852" s="1">
        <f t="shared" si="450"/>
        <v>-340.92342204893276</v>
      </c>
      <c r="D2852" s="1">
        <f t="shared" si="451"/>
        <v>-62.557741619664796</v>
      </c>
      <c r="E2852" s="1">
        <f t="shared" si="449"/>
        <v>61.027363926221987</v>
      </c>
      <c r="F2852" s="1">
        <f t="shared" si="452"/>
        <v>0.46558095274905587</v>
      </c>
      <c r="G2852" s="1">
        <f t="shared" si="453"/>
        <v>28.413178240533796</v>
      </c>
      <c r="H2852" s="1">
        <f t="shared" si="454"/>
        <v>-256.14637101723144</v>
      </c>
      <c r="I2852" s="1">
        <f t="shared" si="455"/>
        <v>-0.11521927667956425</v>
      </c>
      <c r="J2852" s="1">
        <f t="shared" si="456"/>
        <v>-0.10806975849492018</v>
      </c>
    </row>
    <row r="2853" spans="1:10" x14ac:dyDescent="0.25">
      <c r="A2853" s="1">
        <f t="shared" si="447"/>
        <v>2828</v>
      </c>
      <c r="B2853" s="1">
        <f t="shared" si="448"/>
        <v>0.28279999999998517</v>
      </c>
      <c r="C2853" s="1">
        <f t="shared" si="450"/>
        <v>-340.9490366860345</v>
      </c>
      <c r="D2853" s="1">
        <f t="shared" si="451"/>
        <v>-62.591836523333399</v>
      </c>
      <c r="E2853" s="1">
        <f t="shared" si="449"/>
        <v>61.027363926221987</v>
      </c>
      <c r="F2853" s="1">
        <f t="shared" si="452"/>
        <v>0.46558095274905587</v>
      </c>
      <c r="G2853" s="1">
        <f t="shared" si="453"/>
        <v>28.413178240533796</v>
      </c>
      <c r="H2853" s="1">
        <f t="shared" si="454"/>
        <v>-256.04401268568256</v>
      </c>
      <c r="I2853" s="1">
        <f t="shared" si="455"/>
        <v>-0.11526583477483915</v>
      </c>
      <c r="J2853" s="1">
        <f t="shared" si="456"/>
        <v>-0.10811631659019508</v>
      </c>
    </row>
    <row r="2854" spans="1:10" x14ac:dyDescent="0.25">
      <c r="A2854" s="1">
        <f t="shared" si="447"/>
        <v>2829</v>
      </c>
      <c r="B2854" s="1">
        <f t="shared" si="448"/>
        <v>0.28289999999998516</v>
      </c>
      <c r="C2854" s="1">
        <f t="shared" si="450"/>
        <v>-340.9746410873031</v>
      </c>
      <c r="D2854" s="1">
        <f t="shared" si="451"/>
        <v>-62.625933987442131</v>
      </c>
      <c r="E2854" s="1">
        <f t="shared" si="449"/>
        <v>61.027363926221987</v>
      </c>
      <c r="F2854" s="1">
        <f t="shared" si="452"/>
        <v>0.46558095274905587</v>
      </c>
      <c r="G2854" s="1">
        <f t="shared" si="453"/>
        <v>28.413178240533796</v>
      </c>
      <c r="H2854" s="1">
        <f t="shared" si="454"/>
        <v>-255.94174441400986</v>
      </c>
      <c r="I2854" s="1">
        <f t="shared" si="455"/>
        <v>-0.11531239287011405</v>
      </c>
      <c r="J2854" s="1">
        <f t="shared" si="456"/>
        <v>-0.10816287468546998</v>
      </c>
    </row>
    <row r="2855" spans="1:10" x14ac:dyDescent="0.25">
      <c r="A2855" s="1">
        <f t="shared" si="447"/>
        <v>2830</v>
      </c>
      <c r="B2855" s="1">
        <f t="shared" si="448"/>
        <v>0.28299999999998515</v>
      </c>
      <c r="C2855" s="1">
        <f t="shared" si="450"/>
        <v>-341.00023526174448</v>
      </c>
      <c r="D2855" s="1">
        <f t="shared" si="451"/>
        <v>-62.660034010968303</v>
      </c>
      <c r="E2855" s="1">
        <f t="shared" si="449"/>
        <v>61.027363926221987</v>
      </c>
      <c r="F2855" s="1">
        <f t="shared" si="452"/>
        <v>0.46558095274905587</v>
      </c>
      <c r="G2855" s="1">
        <f t="shared" si="453"/>
        <v>28.413178240533796</v>
      </c>
      <c r="H2855" s="1">
        <f t="shared" si="454"/>
        <v>-255.83956608438282</v>
      </c>
      <c r="I2855" s="1">
        <f t="shared" si="455"/>
        <v>-0.11535895096538895</v>
      </c>
      <c r="J2855" s="1">
        <f t="shared" si="456"/>
        <v>-0.10820943278074488</v>
      </c>
    </row>
    <row r="2856" spans="1:10" x14ac:dyDescent="0.25">
      <c r="A2856" s="1">
        <f t="shared" si="447"/>
        <v>2831</v>
      </c>
      <c r="B2856" s="1">
        <f t="shared" si="448"/>
        <v>0.28309999999998514</v>
      </c>
      <c r="C2856" s="1">
        <f t="shared" si="450"/>
        <v>-341.02581921835292</v>
      </c>
      <c r="D2856" s="1">
        <f t="shared" si="451"/>
        <v>-62.694136592890139</v>
      </c>
      <c r="E2856" s="1">
        <f t="shared" si="449"/>
        <v>61.027363926221987</v>
      </c>
      <c r="F2856" s="1">
        <f t="shared" si="452"/>
        <v>0.46558095274905587</v>
      </c>
      <c r="G2856" s="1">
        <f t="shared" si="453"/>
        <v>28.413178240533796</v>
      </c>
      <c r="H2856" s="1">
        <f t="shared" si="454"/>
        <v>-255.73747757917528</v>
      </c>
      <c r="I2856" s="1">
        <f t="shared" si="455"/>
        <v>-0.11540550906066385</v>
      </c>
      <c r="J2856" s="1">
        <f t="shared" si="456"/>
        <v>-0.10825599087601978</v>
      </c>
    </row>
    <row r="2857" spans="1:10" x14ac:dyDescent="0.25">
      <c r="A2857" s="1">
        <f t="shared" si="447"/>
        <v>2832</v>
      </c>
      <c r="B2857" s="1">
        <f t="shared" si="448"/>
        <v>0.28319999999998513</v>
      </c>
      <c r="C2857" s="1">
        <f t="shared" si="450"/>
        <v>-341.05139296611083</v>
      </c>
      <c r="D2857" s="1">
        <f t="shared" si="451"/>
        <v>-62.728241732186753</v>
      </c>
      <c r="E2857" s="1">
        <f t="shared" si="449"/>
        <v>61.027363926221987</v>
      </c>
      <c r="F2857" s="1">
        <f t="shared" si="452"/>
        <v>0.46558095274905587</v>
      </c>
      <c r="G2857" s="1">
        <f t="shared" si="453"/>
        <v>28.413178240533796</v>
      </c>
      <c r="H2857" s="1">
        <f t="shared" si="454"/>
        <v>-255.63547878096563</v>
      </c>
      <c r="I2857" s="1">
        <f t="shared" si="455"/>
        <v>-0.11545206715593875</v>
      </c>
      <c r="J2857" s="1">
        <f t="shared" si="456"/>
        <v>-0.10830254897129468</v>
      </c>
    </row>
    <row r="2858" spans="1:10" x14ac:dyDescent="0.25">
      <c r="A2858" s="1">
        <f t="shared" si="447"/>
        <v>2833</v>
      </c>
      <c r="B2858" s="1">
        <f t="shared" si="448"/>
        <v>0.28329999999998512</v>
      </c>
      <c r="C2858" s="1">
        <f t="shared" si="450"/>
        <v>-341.07695651398893</v>
      </c>
      <c r="D2858" s="1">
        <f t="shared" si="451"/>
        <v>-62.762349427838153</v>
      </c>
      <c r="E2858" s="1">
        <f t="shared" si="449"/>
        <v>61.027363926221987</v>
      </c>
      <c r="F2858" s="1">
        <f t="shared" si="452"/>
        <v>0.46558095274905587</v>
      </c>
      <c r="G2858" s="1">
        <f t="shared" si="453"/>
        <v>28.413178240533796</v>
      </c>
      <c r="H2858" s="1">
        <f t="shared" si="454"/>
        <v>-255.53356957253567</v>
      </c>
      <c r="I2858" s="1">
        <f t="shared" si="455"/>
        <v>-0.11549862525121365</v>
      </c>
      <c r="J2858" s="1">
        <f t="shared" si="456"/>
        <v>-0.10834910706656958</v>
      </c>
    </row>
    <row r="2859" spans="1:10" x14ac:dyDescent="0.25">
      <c r="A2859" s="1">
        <f t="shared" si="447"/>
        <v>2834</v>
      </c>
      <c r="B2859" s="1">
        <f t="shared" si="448"/>
        <v>0.28339999999998511</v>
      </c>
      <c r="C2859" s="1">
        <f t="shared" si="450"/>
        <v>-341.10250987094616</v>
      </c>
      <c r="D2859" s="1">
        <f t="shared" si="451"/>
        <v>-62.796459678825251</v>
      </c>
      <c r="E2859" s="1">
        <f t="shared" si="449"/>
        <v>61.027363926221987</v>
      </c>
      <c r="F2859" s="1">
        <f t="shared" si="452"/>
        <v>0.46558095274905587</v>
      </c>
      <c r="G2859" s="1">
        <f t="shared" si="453"/>
        <v>28.413178240533796</v>
      </c>
      <c r="H2859" s="1">
        <f t="shared" si="454"/>
        <v>-255.43174983687089</v>
      </c>
      <c r="I2859" s="1">
        <f t="shared" si="455"/>
        <v>-0.11554518334648856</v>
      </c>
      <c r="J2859" s="1">
        <f t="shared" si="456"/>
        <v>-0.10839566516184448</v>
      </c>
    </row>
    <row r="2860" spans="1:10" x14ac:dyDescent="0.25">
      <c r="A2860" s="1">
        <f t="shared" si="447"/>
        <v>2835</v>
      </c>
      <c r="B2860" s="1">
        <f t="shared" si="448"/>
        <v>0.2834999999999851</v>
      </c>
      <c r="C2860" s="1">
        <f t="shared" si="450"/>
        <v>-341.12805304592985</v>
      </c>
      <c r="D2860" s="1">
        <f t="shared" si="451"/>
        <v>-62.830572484129846</v>
      </c>
      <c r="E2860" s="1">
        <f t="shared" si="449"/>
        <v>61.027363926221987</v>
      </c>
      <c r="F2860" s="1">
        <f t="shared" si="452"/>
        <v>0.46558095274905587</v>
      </c>
      <c r="G2860" s="1">
        <f t="shared" si="453"/>
        <v>28.413178240533796</v>
      </c>
      <c r="H2860" s="1">
        <f t="shared" si="454"/>
        <v>-255.33001945715938</v>
      </c>
      <c r="I2860" s="1">
        <f t="shared" si="455"/>
        <v>-0.11559174144176346</v>
      </c>
      <c r="J2860" s="1">
        <f t="shared" si="456"/>
        <v>-0.10844222325711939</v>
      </c>
    </row>
    <row r="2861" spans="1:10" x14ac:dyDescent="0.25">
      <c r="A2861" s="1">
        <f t="shared" si="447"/>
        <v>2836</v>
      </c>
      <c r="B2861" s="1">
        <f t="shared" si="448"/>
        <v>0.28359999999998509</v>
      </c>
      <c r="C2861" s="1">
        <f t="shared" si="450"/>
        <v>-341.15358604787554</v>
      </c>
      <c r="D2861" s="1">
        <f t="shared" si="451"/>
        <v>-62.864687842734632</v>
      </c>
      <c r="E2861" s="1">
        <f t="shared" si="449"/>
        <v>61.027363926221987</v>
      </c>
      <c r="F2861" s="1">
        <f t="shared" si="452"/>
        <v>0.46558095274905587</v>
      </c>
      <c r="G2861" s="1">
        <f t="shared" si="453"/>
        <v>28.413178240533796</v>
      </c>
      <c r="H2861" s="1">
        <f t="shared" si="454"/>
        <v>-255.22837831679186</v>
      </c>
      <c r="I2861" s="1">
        <f t="shared" si="455"/>
        <v>-0.11563829953703836</v>
      </c>
      <c r="J2861" s="1">
        <f t="shared" si="456"/>
        <v>-0.10848878135239429</v>
      </c>
    </row>
    <row r="2862" spans="1:10" x14ac:dyDescent="0.25">
      <c r="A2862" s="1">
        <f t="shared" si="447"/>
        <v>2837</v>
      </c>
      <c r="B2862" s="1">
        <f t="shared" si="448"/>
        <v>0.28369999999998508</v>
      </c>
      <c r="C2862" s="1">
        <f t="shared" si="450"/>
        <v>-341.17910888570719</v>
      </c>
      <c r="D2862" s="1">
        <f t="shared" si="451"/>
        <v>-62.898805753623201</v>
      </c>
      <c r="E2862" s="1">
        <f t="shared" si="449"/>
        <v>61.027363926221987</v>
      </c>
      <c r="F2862" s="1">
        <f t="shared" si="452"/>
        <v>0.46558095274905587</v>
      </c>
      <c r="G2862" s="1">
        <f t="shared" si="453"/>
        <v>28.413178240533796</v>
      </c>
      <c r="H2862" s="1">
        <f t="shared" si="454"/>
        <v>-255.12682629936097</v>
      </c>
      <c r="I2862" s="1">
        <f t="shared" si="455"/>
        <v>-0.11568485763231326</v>
      </c>
      <c r="J2862" s="1">
        <f t="shared" si="456"/>
        <v>-0.10853533944766919</v>
      </c>
    </row>
    <row r="2863" spans="1:10" x14ac:dyDescent="0.25">
      <c r="A2863" s="1">
        <f t="shared" si="447"/>
        <v>2838</v>
      </c>
      <c r="B2863" s="1">
        <f t="shared" si="448"/>
        <v>0.28379999999998506</v>
      </c>
      <c r="C2863" s="1">
        <f t="shared" si="450"/>
        <v>-341.20462156833713</v>
      </c>
      <c r="D2863" s="1">
        <f t="shared" si="451"/>
        <v>-62.932926215780036</v>
      </c>
      <c r="E2863" s="1">
        <f t="shared" si="449"/>
        <v>61.027363926221987</v>
      </c>
      <c r="F2863" s="1">
        <f t="shared" si="452"/>
        <v>0.46558095274905587</v>
      </c>
      <c r="G2863" s="1">
        <f t="shared" si="453"/>
        <v>28.413178240533796</v>
      </c>
      <c r="H2863" s="1">
        <f t="shared" si="454"/>
        <v>-255.02536328866094</v>
      </c>
      <c r="I2863" s="1">
        <f t="shared" si="455"/>
        <v>-0.11573141572758816</v>
      </c>
      <c r="J2863" s="1">
        <f t="shared" si="456"/>
        <v>-0.10858189754294409</v>
      </c>
    </row>
    <row r="2864" spans="1:10" x14ac:dyDescent="0.25">
      <c r="A2864" s="1">
        <f t="shared" si="447"/>
        <v>2839</v>
      </c>
      <c r="B2864" s="1">
        <f t="shared" si="448"/>
        <v>0.28389999999998505</v>
      </c>
      <c r="C2864" s="1">
        <f t="shared" si="450"/>
        <v>-341.230124104666</v>
      </c>
      <c r="D2864" s="1">
        <f t="shared" si="451"/>
        <v>-62.967049228190504</v>
      </c>
      <c r="E2864" s="1">
        <f t="shared" si="449"/>
        <v>61.027363926221987</v>
      </c>
      <c r="F2864" s="1">
        <f t="shared" si="452"/>
        <v>0.46558095274905587</v>
      </c>
      <c r="G2864" s="1">
        <f t="shared" si="453"/>
        <v>28.413178240533796</v>
      </c>
      <c r="H2864" s="1">
        <f t="shared" si="454"/>
        <v>-254.92398916868729</v>
      </c>
      <c r="I2864" s="1">
        <f t="shared" si="455"/>
        <v>-0.11577797382286306</v>
      </c>
      <c r="J2864" s="1">
        <f t="shared" si="456"/>
        <v>-0.10862845563821899</v>
      </c>
    </row>
    <row r="2865" spans="1:10" x14ac:dyDescent="0.25">
      <c r="A2865" s="1">
        <f t="shared" si="447"/>
        <v>2840</v>
      </c>
      <c r="B2865" s="1">
        <f t="shared" si="448"/>
        <v>0.28399999999998504</v>
      </c>
      <c r="C2865" s="1">
        <f t="shared" si="450"/>
        <v>-341.25561650358287</v>
      </c>
      <c r="D2865" s="1">
        <f t="shared" si="451"/>
        <v>-63.00117478984086</v>
      </c>
      <c r="E2865" s="1">
        <f t="shared" si="449"/>
        <v>61.027363926221987</v>
      </c>
      <c r="F2865" s="1">
        <f t="shared" si="452"/>
        <v>0.46558095274905587</v>
      </c>
      <c r="G2865" s="1">
        <f t="shared" si="453"/>
        <v>28.413178240533796</v>
      </c>
      <c r="H2865" s="1">
        <f t="shared" si="454"/>
        <v>-254.82270382363606</v>
      </c>
      <c r="I2865" s="1">
        <f t="shared" si="455"/>
        <v>-0.11582453191813796</v>
      </c>
      <c r="J2865" s="1">
        <f t="shared" si="456"/>
        <v>-0.10867501373349389</v>
      </c>
    </row>
    <row r="2866" spans="1:10" x14ac:dyDescent="0.25">
      <c r="A2866" s="1">
        <f t="shared" si="447"/>
        <v>2841</v>
      </c>
      <c r="B2866" s="1">
        <f t="shared" si="448"/>
        <v>0.28409999999998503</v>
      </c>
      <c r="C2866" s="1">
        <f t="shared" si="450"/>
        <v>-341.28109877396525</v>
      </c>
      <c r="D2866" s="1">
        <f t="shared" si="451"/>
        <v>-63.035302899718253</v>
      </c>
      <c r="E2866" s="1">
        <f t="shared" si="449"/>
        <v>61.027363926221987</v>
      </c>
      <c r="F2866" s="1">
        <f t="shared" si="452"/>
        <v>0.46558095274905587</v>
      </c>
      <c r="G2866" s="1">
        <f t="shared" si="453"/>
        <v>28.413178240533796</v>
      </c>
      <c r="H2866" s="1">
        <f t="shared" si="454"/>
        <v>-254.72150713790361</v>
      </c>
      <c r="I2866" s="1">
        <f t="shared" si="455"/>
        <v>-0.11587109001341286</v>
      </c>
      <c r="J2866" s="1">
        <f t="shared" si="456"/>
        <v>-0.10872157182876879</v>
      </c>
    </row>
    <row r="2867" spans="1:10" x14ac:dyDescent="0.25">
      <c r="A2867" s="1">
        <f t="shared" si="447"/>
        <v>2842</v>
      </c>
      <c r="B2867" s="1">
        <f t="shared" si="448"/>
        <v>0.28419999999998502</v>
      </c>
      <c r="C2867" s="1">
        <f t="shared" si="450"/>
        <v>-341.30657092467902</v>
      </c>
      <c r="D2867" s="1">
        <f t="shared" si="451"/>
        <v>-63.069433556810722</v>
      </c>
      <c r="E2867" s="1">
        <f t="shared" si="449"/>
        <v>61.027363926221987</v>
      </c>
      <c r="F2867" s="1">
        <f t="shared" si="452"/>
        <v>0.46558095274905587</v>
      </c>
      <c r="G2867" s="1">
        <f t="shared" si="453"/>
        <v>28.413178240533796</v>
      </c>
      <c r="H2867" s="1">
        <f t="shared" si="454"/>
        <v>-254.62039899608624</v>
      </c>
      <c r="I2867" s="1">
        <f t="shared" si="455"/>
        <v>-0.11591764810868777</v>
      </c>
      <c r="J2867" s="1">
        <f t="shared" si="456"/>
        <v>-0.10876812992404369</v>
      </c>
    </row>
    <row r="2868" spans="1:10" x14ac:dyDescent="0.25">
      <c r="A2868" s="1">
        <f t="shared" si="447"/>
        <v>2843</v>
      </c>
      <c r="B2868" s="1">
        <f t="shared" si="448"/>
        <v>0.28429999999998501</v>
      </c>
      <c r="C2868" s="1">
        <f t="shared" si="450"/>
        <v>-341.33203296457862</v>
      </c>
      <c r="D2868" s="1">
        <f t="shared" si="451"/>
        <v>-63.103566760107178</v>
      </c>
      <c r="E2868" s="1">
        <f t="shared" si="449"/>
        <v>61.027363926221987</v>
      </c>
      <c r="F2868" s="1">
        <f t="shared" si="452"/>
        <v>0.46558095274905587</v>
      </c>
      <c r="G2868" s="1">
        <f t="shared" si="453"/>
        <v>28.413178240533796</v>
      </c>
      <c r="H2868" s="1">
        <f t="shared" si="454"/>
        <v>-254.51937928297951</v>
      </c>
      <c r="I2868" s="1">
        <f t="shared" si="455"/>
        <v>-0.11596420620396267</v>
      </c>
      <c r="J2868" s="1">
        <f t="shared" si="456"/>
        <v>-0.1088146880193186</v>
      </c>
    </row>
    <row r="2869" spans="1:10" x14ac:dyDescent="0.25">
      <c r="A2869" s="1">
        <f t="shared" si="447"/>
        <v>2844</v>
      </c>
      <c r="B2869" s="1">
        <f t="shared" si="448"/>
        <v>0.284399999999985</v>
      </c>
      <c r="C2869" s="1">
        <f t="shared" si="450"/>
        <v>-341.35748490250694</v>
      </c>
      <c r="D2869" s="1">
        <f t="shared" si="451"/>
        <v>-63.137702508597428</v>
      </c>
      <c r="E2869" s="1">
        <f t="shared" si="449"/>
        <v>61.027363926221987</v>
      </c>
      <c r="F2869" s="1">
        <f t="shared" si="452"/>
        <v>0.46558095274905587</v>
      </c>
      <c r="G2869" s="1">
        <f t="shared" si="453"/>
        <v>28.413178240533796</v>
      </c>
      <c r="H2869" s="1">
        <f t="shared" si="454"/>
        <v>-254.41844788357807</v>
      </c>
      <c r="I2869" s="1">
        <f t="shared" si="455"/>
        <v>-0.11601076429923757</v>
      </c>
      <c r="J2869" s="1">
        <f t="shared" si="456"/>
        <v>-0.1088612461145935</v>
      </c>
    </row>
    <row r="2870" spans="1:10" x14ac:dyDescent="0.25">
      <c r="A2870" s="1">
        <f t="shared" si="447"/>
        <v>2845</v>
      </c>
      <c r="B2870" s="1">
        <f t="shared" si="448"/>
        <v>0.28449999999998499</v>
      </c>
      <c r="C2870" s="1">
        <f t="shared" si="450"/>
        <v>-341.3829267472953</v>
      </c>
      <c r="D2870" s="1">
        <f t="shared" si="451"/>
        <v>-63.171840801272161</v>
      </c>
      <c r="E2870" s="1">
        <f t="shared" si="449"/>
        <v>61.027363926221987</v>
      </c>
      <c r="F2870" s="1">
        <f t="shared" si="452"/>
        <v>0.46558095274905587</v>
      </c>
      <c r="G2870" s="1">
        <f t="shared" si="453"/>
        <v>28.413178240533796</v>
      </c>
      <c r="H2870" s="1">
        <f t="shared" si="454"/>
        <v>-254.31760468307525</v>
      </c>
      <c r="I2870" s="1">
        <f t="shared" si="455"/>
        <v>-0.11605732239451247</v>
      </c>
      <c r="J2870" s="1">
        <f t="shared" si="456"/>
        <v>-0.1089078042098684</v>
      </c>
    </row>
    <row r="2871" spans="1:10" x14ac:dyDescent="0.25">
      <c r="A2871" s="1">
        <f t="shared" si="447"/>
        <v>2846</v>
      </c>
      <c r="B2871" s="1">
        <f t="shared" si="448"/>
        <v>0.28459999999998498</v>
      </c>
      <c r="C2871" s="1">
        <f t="shared" si="450"/>
        <v>-341.40835850776358</v>
      </c>
      <c r="D2871" s="1">
        <f t="shared" si="451"/>
        <v>-63.205981637122939</v>
      </c>
      <c r="E2871" s="1">
        <f t="shared" si="449"/>
        <v>61.027363926221987</v>
      </c>
      <c r="F2871" s="1">
        <f t="shared" si="452"/>
        <v>0.46558095274905587</v>
      </c>
      <c r="G2871" s="1">
        <f t="shared" si="453"/>
        <v>28.413178240533796</v>
      </c>
      <c r="H2871" s="1">
        <f t="shared" si="454"/>
        <v>-254.21684956686221</v>
      </c>
      <c r="I2871" s="1">
        <f t="shared" si="455"/>
        <v>-0.11610388048978737</v>
      </c>
      <c r="J2871" s="1">
        <f t="shared" si="456"/>
        <v>-0.1089543623051433</v>
      </c>
    </row>
    <row r="2872" spans="1:10" x14ac:dyDescent="0.25">
      <c r="A2872" s="1">
        <f t="shared" si="447"/>
        <v>2847</v>
      </c>
      <c r="B2872" s="1">
        <f t="shared" si="448"/>
        <v>0.28469999999998497</v>
      </c>
      <c r="C2872" s="1">
        <f t="shared" si="450"/>
        <v>-341.43378019272029</v>
      </c>
      <c r="D2872" s="1">
        <f t="shared" si="451"/>
        <v>-63.240125015142212</v>
      </c>
      <c r="E2872" s="1">
        <f t="shared" si="449"/>
        <v>61.027363926221987</v>
      </c>
      <c r="F2872" s="1">
        <f t="shared" si="452"/>
        <v>0.46558095274905587</v>
      </c>
      <c r="G2872" s="1">
        <f t="shared" si="453"/>
        <v>28.413178240533796</v>
      </c>
      <c r="H2872" s="1">
        <f t="shared" si="454"/>
        <v>-254.11618242052796</v>
      </c>
      <c r="I2872" s="1">
        <f t="shared" si="455"/>
        <v>-0.11615043858506227</v>
      </c>
      <c r="J2872" s="1">
        <f t="shared" si="456"/>
        <v>-0.1090009204004182</v>
      </c>
    </row>
    <row r="2873" spans="1:10" x14ac:dyDescent="0.25">
      <c r="A2873" s="1">
        <f t="shared" si="447"/>
        <v>2848</v>
      </c>
      <c r="B2873" s="1">
        <f t="shared" si="448"/>
        <v>0.28479999999998495</v>
      </c>
      <c r="C2873" s="1">
        <f t="shared" si="450"/>
        <v>-341.45919181096235</v>
      </c>
      <c r="D2873" s="1">
        <f t="shared" si="451"/>
        <v>-63.274270934323312</v>
      </c>
      <c r="E2873" s="1">
        <f t="shared" si="449"/>
        <v>61.027363926221987</v>
      </c>
      <c r="F2873" s="1">
        <f t="shared" si="452"/>
        <v>0.46558095274905587</v>
      </c>
      <c r="G2873" s="1">
        <f t="shared" si="453"/>
        <v>28.413178240533796</v>
      </c>
      <c r="H2873" s="1">
        <f t="shared" si="454"/>
        <v>-254.01560312985896</v>
      </c>
      <c r="I2873" s="1">
        <f t="shared" si="455"/>
        <v>-0.11619699668033717</v>
      </c>
      <c r="J2873" s="1">
        <f t="shared" si="456"/>
        <v>-0.1090474784956931</v>
      </c>
    </row>
    <row r="2874" spans="1:10" x14ac:dyDescent="0.25">
      <c r="A2874" s="1">
        <f t="shared" si="447"/>
        <v>2849</v>
      </c>
      <c r="B2874" s="1">
        <f t="shared" si="448"/>
        <v>0.28489999999998494</v>
      </c>
      <c r="C2874" s="1">
        <f t="shared" si="450"/>
        <v>-341.48459337127537</v>
      </c>
      <c r="D2874" s="1">
        <f t="shared" si="451"/>
        <v>-63.308419393660436</v>
      </c>
      <c r="E2874" s="1">
        <f t="shared" si="449"/>
        <v>61.027363926221987</v>
      </c>
      <c r="F2874" s="1">
        <f t="shared" si="452"/>
        <v>0.46558095274905587</v>
      </c>
      <c r="G2874" s="1">
        <f t="shared" si="453"/>
        <v>28.413178240533796</v>
      </c>
      <c r="H2874" s="1">
        <f t="shared" si="454"/>
        <v>-253.91511158083824</v>
      </c>
      <c r="I2874" s="1">
        <f t="shared" si="455"/>
        <v>-0.11624355477561207</v>
      </c>
      <c r="J2874" s="1">
        <f t="shared" si="456"/>
        <v>-0.109094036590968</v>
      </c>
    </row>
    <row r="2875" spans="1:10" x14ac:dyDescent="0.25">
      <c r="A2875" s="1">
        <f t="shared" si="447"/>
        <v>2850</v>
      </c>
      <c r="B2875" s="1">
        <f t="shared" si="448"/>
        <v>0.28499999999998493</v>
      </c>
      <c r="C2875" s="1">
        <f t="shared" si="450"/>
        <v>-341.50998488243346</v>
      </c>
      <c r="D2875" s="1">
        <f t="shared" si="451"/>
        <v>-63.34257039214868</v>
      </c>
      <c r="E2875" s="1">
        <f t="shared" si="449"/>
        <v>61.027363926221987</v>
      </c>
      <c r="F2875" s="1">
        <f t="shared" si="452"/>
        <v>0.46558095274905587</v>
      </c>
      <c r="G2875" s="1">
        <f t="shared" si="453"/>
        <v>28.413178240533796</v>
      </c>
      <c r="H2875" s="1">
        <f t="shared" si="454"/>
        <v>-253.81470765964545</v>
      </c>
      <c r="I2875" s="1">
        <f t="shared" si="455"/>
        <v>-0.11629011287088697</v>
      </c>
      <c r="J2875" s="1">
        <f t="shared" si="456"/>
        <v>-0.1091405946862429</v>
      </c>
    </row>
    <row r="2876" spans="1:10" x14ac:dyDescent="0.25">
      <c r="A2876" s="1">
        <f t="shared" si="447"/>
        <v>2851</v>
      </c>
      <c r="B2876" s="1">
        <f t="shared" si="448"/>
        <v>0.28509999999998492</v>
      </c>
      <c r="C2876" s="1">
        <f t="shared" si="450"/>
        <v>-341.53536635319944</v>
      </c>
      <c r="D2876" s="1">
        <f t="shared" si="451"/>
        <v>-63.376723928784003</v>
      </c>
      <c r="E2876" s="1">
        <f t="shared" si="449"/>
        <v>61.027363926221987</v>
      </c>
      <c r="F2876" s="1">
        <f t="shared" si="452"/>
        <v>0.46558095274905587</v>
      </c>
      <c r="G2876" s="1">
        <f t="shared" si="453"/>
        <v>28.413178240533796</v>
      </c>
      <c r="H2876" s="1">
        <f t="shared" si="454"/>
        <v>-253.71439125265616</v>
      </c>
      <c r="I2876" s="1">
        <f t="shared" si="455"/>
        <v>-0.11633667096616188</v>
      </c>
      <c r="J2876" s="1">
        <f t="shared" si="456"/>
        <v>-0.1091871527815178</v>
      </c>
    </row>
    <row r="2877" spans="1:10" x14ac:dyDescent="0.25">
      <c r="A2877" s="1">
        <f t="shared" si="447"/>
        <v>2852</v>
      </c>
      <c r="B2877" s="1">
        <f t="shared" si="448"/>
        <v>0.28519999999998491</v>
      </c>
      <c r="C2877" s="1">
        <f t="shared" si="450"/>
        <v>-341.56073779232469</v>
      </c>
      <c r="D2877" s="1">
        <f t="shared" si="451"/>
        <v>-63.410880002563232</v>
      </c>
      <c r="E2877" s="1">
        <f t="shared" si="449"/>
        <v>61.027363926221987</v>
      </c>
      <c r="F2877" s="1">
        <f t="shared" si="452"/>
        <v>0.46558095274905587</v>
      </c>
      <c r="G2877" s="1">
        <f t="shared" si="453"/>
        <v>28.413178240533796</v>
      </c>
      <c r="H2877" s="1">
        <f t="shared" si="454"/>
        <v>-253.61416224644151</v>
      </c>
      <c r="I2877" s="1">
        <f t="shared" si="455"/>
        <v>-0.11638322906143678</v>
      </c>
      <c r="J2877" s="1">
        <f t="shared" si="456"/>
        <v>-0.10923371087679271</v>
      </c>
    </row>
    <row r="2878" spans="1:10" x14ac:dyDescent="0.25">
      <c r="A2878" s="1">
        <f t="shared" si="447"/>
        <v>2853</v>
      </c>
      <c r="B2878" s="1">
        <f t="shared" si="448"/>
        <v>0.2852999999999849</v>
      </c>
      <c r="C2878" s="1">
        <f t="shared" si="450"/>
        <v>-341.58609920854934</v>
      </c>
      <c r="D2878" s="1">
        <f t="shared" si="451"/>
        <v>-63.44503861248409</v>
      </c>
      <c r="E2878" s="1">
        <f t="shared" si="449"/>
        <v>61.027363926221987</v>
      </c>
      <c r="F2878" s="1">
        <f t="shared" si="452"/>
        <v>0.46558095274905587</v>
      </c>
      <c r="G2878" s="1">
        <f t="shared" si="453"/>
        <v>28.413178240533796</v>
      </c>
      <c r="H2878" s="1">
        <f t="shared" si="454"/>
        <v>-253.51402052776791</v>
      </c>
      <c r="I2878" s="1">
        <f t="shared" si="455"/>
        <v>-0.11642978715671168</v>
      </c>
      <c r="J2878" s="1">
        <f t="shared" si="456"/>
        <v>-0.10928026897206761</v>
      </c>
    </row>
    <row r="2879" spans="1:10" x14ac:dyDescent="0.25">
      <c r="A2879" s="1">
        <f t="shared" si="447"/>
        <v>2854</v>
      </c>
      <c r="B2879" s="1">
        <f t="shared" si="448"/>
        <v>0.28539999999998489</v>
      </c>
      <c r="C2879" s="1">
        <f t="shared" si="450"/>
        <v>-341.61145061060211</v>
      </c>
      <c r="D2879" s="1">
        <f t="shared" si="451"/>
        <v>-63.479199757545153</v>
      </c>
      <c r="E2879" s="1">
        <f t="shared" si="449"/>
        <v>61.027363926221987</v>
      </c>
      <c r="F2879" s="1">
        <f t="shared" si="452"/>
        <v>0.46558095274905587</v>
      </c>
      <c r="G2879" s="1">
        <f t="shared" si="453"/>
        <v>28.413178240533796</v>
      </c>
      <c r="H2879" s="1">
        <f t="shared" si="454"/>
        <v>-253.41396598359643</v>
      </c>
      <c r="I2879" s="1">
        <f t="shared" si="455"/>
        <v>-0.11647634525198658</v>
      </c>
      <c r="J2879" s="1">
        <f t="shared" si="456"/>
        <v>-0.10932682706734251</v>
      </c>
    </row>
    <row r="2880" spans="1:10" x14ac:dyDescent="0.25">
      <c r="A2880" s="1">
        <f t="shared" si="447"/>
        <v>2855</v>
      </c>
      <c r="B2880" s="1">
        <f t="shared" si="448"/>
        <v>0.28549999999998488</v>
      </c>
      <c r="C2880" s="1">
        <f t="shared" si="450"/>
        <v>-341.63679200720048</v>
      </c>
      <c r="D2880" s="1">
        <f t="shared" si="451"/>
        <v>-63.51336343674587</v>
      </c>
      <c r="E2880" s="1">
        <f t="shared" si="449"/>
        <v>61.027363926221987</v>
      </c>
      <c r="F2880" s="1">
        <f t="shared" si="452"/>
        <v>0.46558095274905587</v>
      </c>
      <c r="G2880" s="1">
        <f t="shared" si="453"/>
        <v>28.413178240533796</v>
      </c>
      <c r="H2880" s="1">
        <f t="shared" si="454"/>
        <v>-253.31399850108255</v>
      </c>
      <c r="I2880" s="1">
        <f t="shared" si="455"/>
        <v>-0.11652290334726148</v>
      </c>
      <c r="J2880" s="1">
        <f t="shared" si="456"/>
        <v>-0.10937338516261741</v>
      </c>
    </row>
    <row r="2881" spans="1:10" x14ac:dyDescent="0.25">
      <c r="A2881" s="1">
        <f t="shared" si="447"/>
        <v>2856</v>
      </c>
      <c r="B2881" s="1">
        <f t="shared" si="448"/>
        <v>0.28559999999998487</v>
      </c>
      <c r="C2881" s="1">
        <f t="shared" si="450"/>
        <v>-341.66212340705061</v>
      </c>
      <c r="D2881" s="1">
        <f t="shared" si="451"/>
        <v>-63.547529649086577</v>
      </c>
      <c r="E2881" s="1">
        <f t="shared" si="449"/>
        <v>61.027363926221987</v>
      </c>
      <c r="F2881" s="1">
        <f t="shared" si="452"/>
        <v>0.46558095274905587</v>
      </c>
      <c r="G2881" s="1">
        <f t="shared" si="453"/>
        <v>28.413178240533796</v>
      </c>
      <c r="H2881" s="1">
        <f t="shared" si="454"/>
        <v>-253.21411796757553</v>
      </c>
      <c r="I2881" s="1">
        <f t="shared" si="455"/>
        <v>-0.11656946144253638</v>
      </c>
      <c r="J2881" s="1">
        <f t="shared" si="456"/>
        <v>-0.10941994325789231</v>
      </c>
    </row>
    <row r="2882" spans="1:10" x14ac:dyDescent="0.25">
      <c r="A2882" s="1">
        <f t="shared" si="447"/>
        <v>2857</v>
      </c>
      <c r="B2882" s="1">
        <f t="shared" si="448"/>
        <v>0.28569999999998485</v>
      </c>
      <c r="C2882" s="1">
        <f t="shared" si="450"/>
        <v>-341.68744481884738</v>
      </c>
      <c r="D2882" s="1">
        <f t="shared" si="451"/>
        <v>-63.581698393568459</v>
      </c>
      <c r="E2882" s="1">
        <f t="shared" si="449"/>
        <v>61.027363926221987</v>
      </c>
      <c r="F2882" s="1">
        <f t="shared" si="452"/>
        <v>0.46558095274905587</v>
      </c>
      <c r="G2882" s="1">
        <f t="shared" si="453"/>
        <v>28.413178240533796</v>
      </c>
      <c r="H2882" s="1">
        <f t="shared" si="454"/>
        <v>-253.11432427061831</v>
      </c>
      <c r="I2882" s="1">
        <f t="shared" si="455"/>
        <v>-0.11661601953781128</v>
      </c>
      <c r="J2882" s="1">
        <f t="shared" si="456"/>
        <v>-0.10946650135316721</v>
      </c>
    </row>
    <row r="2883" spans="1:10" x14ac:dyDescent="0.25">
      <c r="A2883" s="1">
        <f t="shared" si="447"/>
        <v>2858</v>
      </c>
      <c r="B2883" s="1">
        <f t="shared" si="448"/>
        <v>0.28579999999998484</v>
      </c>
      <c r="C2883" s="1">
        <f t="shared" si="450"/>
        <v>-341.71275625127447</v>
      </c>
      <c r="D2883" s="1">
        <f t="shared" si="451"/>
        <v>-63.615869669193586</v>
      </c>
      <c r="E2883" s="1">
        <f t="shared" si="449"/>
        <v>61.027363926221987</v>
      </c>
      <c r="F2883" s="1">
        <f t="shared" si="452"/>
        <v>0.46558095274905587</v>
      </c>
      <c r="G2883" s="1">
        <f t="shared" si="453"/>
        <v>28.413178240533796</v>
      </c>
      <c r="H2883" s="1">
        <f t="shared" si="454"/>
        <v>-253.01461729794678</v>
      </c>
      <c r="I2883" s="1">
        <f t="shared" si="455"/>
        <v>-0.11666257763308618</v>
      </c>
      <c r="J2883" s="1">
        <f t="shared" si="456"/>
        <v>-0.10951305944844211</v>
      </c>
    </row>
    <row r="2884" spans="1:10" x14ac:dyDescent="0.25">
      <c r="A2884" s="1">
        <f t="shared" si="447"/>
        <v>2859</v>
      </c>
      <c r="B2884" s="1">
        <f t="shared" si="448"/>
        <v>0.28589999999998483</v>
      </c>
      <c r="C2884" s="1">
        <f t="shared" si="450"/>
        <v>-341.73805771300425</v>
      </c>
      <c r="D2884" s="1">
        <f t="shared" si="451"/>
        <v>-63.650043474964889</v>
      </c>
      <c r="E2884" s="1">
        <f t="shared" si="449"/>
        <v>61.027363926221987</v>
      </c>
      <c r="F2884" s="1">
        <f t="shared" si="452"/>
        <v>0.46558095274905587</v>
      </c>
      <c r="G2884" s="1">
        <f t="shared" si="453"/>
        <v>28.413178240533796</v>
      </c>
      <c r="H2884" s="1">
        <f t="shared" si="454"/>
        <v>-252.91499693748955</v>
      </c>
      <c r="I2884" s="1">
        <f t="shared" si="455"/>
        <v>-0.11670913572836109</v>
      </c>
      <c r="J2884" s="1">
        <f t="shared" si="456"/>
        <v>-0.10955961754371701</v>
      </c>
    </row>
    <row r="2885" spans="1:10" x14ac:dyDescent="0.25">
      <c r="A2885" s="1">
        <f t="shared" si="447"/>
        <v>2860</v>
      </c>
      <c r="B2885" s="1">
        <f t="shared" si="448"/>
        <v>0.28599999999998482</v>
      </c>
      <c r="C2885" s="1">
        <f t="shared" si="450"/>
        <v>-341.76334921269802</v>
      </c>
      <c r="D2885" s="1">
        <f t="shared" si="451"/>
        <v>-63.684219809886159</v>
      </c>
      <c r="E2885" s="1">
        <f t="shared" si="449"/>
        <v>61.027363926221987</v>
      </c>
      <c r="F2885" s="1">
        <f t="shared" si="452"/>
        <v>0.46558095274905587</v>
      </c>
      <c r="G2885" s="1">
        <f t="shared" si="453"/>
        <v>28.413178240533796</v>
      </c>
      <c r="H2885" s="1">
        <f t="shared" si="454"/>
        <v>-252.81546307736755</v>
      </c>
      <c r="I2885" s="1">
        <f t="shared" si="455"/>
        <v>-0.11675569382363599</v>
      </c>
      <c r="J2885" s="1">
        <f t="shared" si="456"/>
        <v>-0.10960617563899192</v>
      </c>
    </row>
    <row r="2886" spans="1:10" x14ac:dyDescent="0.25">
      <c r="A2886" s="1">
        <f t="shared" ref="A2886:A2949" si="457">A2885+1</f>
        <v>2861</v>
      </c>
      <c r="B2886" s="1">
        <f t="shared" ref="B2886:B2949" si="458">B2885+$B$2</f>
        <v>0.28609999999998481</v>
      </c>
      <c r="C2886" s="1">
        <f t="shared" si="450"/>
        <v>-341.78863075900574</v>
      </c>
      <c r="D2886" s="1">
        <f t="shared" si="451"/>
        <v>-63.71839867296206</v>
      </c>
      <c r="E2886" s="1">
        <f t="shared" si="449"/>
        <v>61.027363926221987</v>
      </c>
      <c r="F2886" s="1">
        <f t="shared" si="452"/>
        <v>0.46558095274905587</v>
      </c>
      <c r="G2886" s="1">
        <f t="shared" si="453"/>
        <v>28.413178240533796</v>
      </c>
      <c r="H2886" s="1">
        <f t="shared" si="454"/>
        <v>-252.71601560589343</v>
      </c>
      <c r="I2886" s="1">
        <f t="shared" si="455"/>
        <v>-0.11680225191891089</v>
      </c>
      <c r="J2886" s="1">
        <f t="shared" si="456"/>
        <v>-0.10965273373426682</v>
      </c>
    </row>
    <row r="2887" spans="1:10" x14ac:dyDescent="0.25">
      <c r="A2887" s="1">
        <f t="shared" si="457"/>
        <v>2862</v>
      </c>
      <c r="B2887" s="1">
        <f t="shared" si="458"/>
        <v>0.2861999999999848</v>
      </c>
      <c r="C2887" s="1">
        <f t="shared" si="450"/>
        <v>-341.81390236056632</v>
      </c>
      <c r="D2887" s="1">
        <f t="shared" si="451"/>
        <v>-63.752580063198117</v>
      </c>
      <c r="E2887" s="1">
        <f t="shared" si="449"/>
        <v>61.027363926221987</v>
      </c>
      <c r="F2887" s="1">
        <f t="shared" si="452"/>
        <v>0.46558095274905587</v>
      </c>
      <c r="G2887" s="1">
        <f t="shared" si="453"/>
        <v>28.413178240533796</v>
      </c>
      <c r="H2887" s="1">
        <f t="shared" si="454"/>
        <v>-252.61665441157132</v>
      </c>
      <c r="I2887" s="1">
        <f t="shared" si="455"/>
        <v>-0.11684881001418579</v>
      </c>
      <c r="J2887" s="1">
        <f t="shared" si="456"/>
        <v>-0.10969929182954172</v>
      </c>
    </row>
    <row r="2888" spans="1:10" x14ac:dyDescent="0.25">
      <c r="A2888" s="1">
        <f t="shared" si="457"/>
        <v>2863</v>
      </c>
      <c r="B2888" s="1">
        <f t="shared" si="458"/>
        <v>0.28629999999998479</v>
      </c>
      <c r="C2888" s="1">
        <f t="shared" si="450"/>
        <v>-341.8391640260075</v>
      </c>
      <c r="D2888" s="1">
        <f t="shared" si="451"/>
        <v>-63.786763979600721</v>
      </c>
      <c r="E2888" s="1">
        <f t="shared" si="449"/>
        <v>61.027363926221987</v>
      </c>
      <c r="F2888" s="1">
        <f t="shared" si="452"/>
        <v>0.46558095274905587</v>
      </c>
      <c r="G2888" s="1">
        <f t="shared" si="453"/>
        <v>28.413178240533796</v>
      </c>
      <c r="H2888" s="1">
        <f t="shared" si="454"/>
        <v>-252.51737938309645</v>
      </c>
      <c r="I2888" s="1">
        <f t="shared" si="455"/>
        <v>-0.11689536810946069</v>
      </c>
      <c r="J2888" s="1">
        <f t="shared" si="456"/>
        <v>-0.10974584992481662</v>
      </c>
    </row>
    <row r="2889" spans="1:10" x14ac:dyDescent="0.25">
      <c r="A2889" s="1">
        <f t="shared" si="457"/>
        <v>2864</v>
      </c>
      <c r="B2889" s="1">
        <f t="shared" si="458"/>
        <v>0.28639999999998478</v>
      </c>
      <c r="C2889" s="1">
        <f t="shared" si="450"/>
        <v>-341.86441576394583</v>
      </c>
      <c r="D2889" s="1">
        <f t="shared" si="451"/>
        <v>-63.820950421177116</v>
      </c>
      <c r="E2889" s="1">
        <f t="shared" si="449"/>
        <v>61.027363926221987</v>
      </c>
      <c r="F2889" s="1">
        <f t="shared" si="452"/>
        <v>0.46558095274905587</v>
      </c>
      <c r="G2889" s="1">
        <f t="shared" si="453"/>
        <v>28.413178240533796</v>
      </c>
      <c r="H2889" s="1">
        <f t="shared" si="454"/>
        <v>-252.41819040935462</v>
      </c>
      <c r="I2889" s="1">
        <f t="shared" si="455"/>
        <v>-0.11694192620473559</v>
      </c>
      <c r="J2889" s="1">
        <f t="shared" si="456"/>
        <v>-0.10979240802009152</v>
      </c>
    </row>
    <row r="2890" spans="1:10" x14ac:dyDescent="0.25">
      <c r="A2890" s="1">
        <f t="shared" si="457"/>
        <v>2865</v>
      </c>
      <c r="B2890" s="1">
        <f t="shared" si="458"/>
        <v>0.28649999999998477</v>
      </c>
      <c r="C2890" s="1">
        <f t="shared" si="450"/>
        <v>-341.88965758298679</v>
      </c>
      <c r="D2890" s="1">
        <f t="shared" si="451"/>
        <v>-63.855139386935413</v>
      </c>
      <c r="E2890" s="1">
        <f t="shared" si="449"/>
        <v>61.027363926221987</v>
      </c>
      <c r="F2890" s="1">
        <f t="shared" si="452"/>
        <v>0.46558095274905587</v>
      </c>
      <c r="G2890" s="1">
        <f t="shared" si="453"/>
        <v>28.413178240533796</v>
      </c>
      <c r="H2890" s="1">
        <f t="shared" si="454"/>
        <v>-252.31908737942189</v>
      </c>
      <c r="I2890" s="1">
        <f t="shared" si="455"/>
        <v>-0.11698848430001049</v>
      </c>
      <c r="J2890" s="1">
        <f t="shared" si="456"/>
        <v>-0.10983896611536642</v>
      </c>
    </row>
    <row r="2891" spans="1:10" x14ac:dyDescent="0.25">
      <c r="A2891" s="1">
        <f t="shared" si="457"/>
        <v>2866</v>
      </c>
      <c r="B2891" s="1">
        <f t="shared" si="458"/>
        <v>0.28659999999998476</v>
      </c>
      <c r="C2891" s="1">
        <f t="shared" si="450"/>
        <v>-341.91488949172475</v>
      </c>
      <c r="D2891" s="1">
        <f t="shared" si="451"/>
        <v>-63.889330875884582</v>
      </c>
      <c r="E2891" s="1">
        <f t="shared" si="449"/>
        <v>61.027363926221987</v>
      </c>
      <c r="F2891" s="1">
        <f t="shared" si="452"/>
        <v>0.46558095274905587</v>
      </c>
      <c r="G2891" s="1">
        <f t="shared" si="453"/>
        <v>28.413178240533796</v>
      </c>
      <c r="H2891" s="1">
        <f t="shared" si="454"/>
        <v>-252.22007018256409</v>
      </c>
      <c r="I2891" s="1">
        <f t="shared" si="455"/>
        <v>-0.11703504239528539</v>
      </c>
      <c r="J2891" s="1">
        <f t="shared" si="456"/>
        <v>-0.10988552421064132</v>
      </c>
    </row>
    <row r="2892" spans="1:10" x14ac:dyDescent="0.25">
      <c r="A2892" s="1">
        <f t="shared" si="457"/>
        <v>2867</v>
      </c>
      <c r="B2892" s="1">
        <f t="shared" si="458"/>
        <v>0.28669999999998474</v>
      </c>
      <c r="C2892" s="1">
        <f t="shared" si="450"/>
        <v>-341.94011149874302</v>
      </c>
      <c r="D2892" s="1">
        <f t="shared" si="451"/>
        <v>-63.923524887034453</v>
      </c>
      <c r="E2892" s="1">
        <f t="shared" si="449"/>
        <v>61.027363926221987</v>
      </c>
      <c r="F2892" s="1">
        <f t="shared" si="452"/>
        <v>0.46558095274905587</v>
      </c>
      <c r="G2892" s="1">
        <f t="shared" si="453"/>
        <v>28.413178240533796</v>
      </c>
      <c r="H2892" s="1">
        <f t="shared" si="454"/>
        <v>-252.12113870823646</v>
      </c>
      <c r="I2892" s="1">
        <f t="shared" si="455"/>
        <v>-0.11708160049056029</v>
      </c>
      <c r="J2892" s="1">
        <f t="shared" si="456"/>
        <v>-0.10993208230591622</v>
      </c>
    </row>
    <row r="2893" spans="1:10" x14ac:dyDescent="0.25">
      <c r="A2893" s="1">
        <f t="shared" si="457"/>
        <v>2868</v>
      </c>
      <c r="B2893" s="1">
        <f t="shared" si="458"/>
        <v>0.28679999999998473</v>
      </c>
      <c r="C2893" s="1">
        <f t="shared" si="450"/>
        <v>-341.96532361261387</v>
      </c>
      <c r="D2893" s="1">
        <f t="shared" si="451"/>
        <v>-63.957721419395718</v>
      </c>
      <c r="E2893" s="1">
        <f t="shared" si="449"/>
        <v>61.027363926221987</v>
      </c>
      <c r="F2893" s="1">
        <f t="shared" si="452"/>
        <v>0.46558095274905587</v>
      </c>
      <c r="G2893" s="1">
        <f t="shared" si="453"/>
        <v>28.413178240533796</v>
      </c>
      <c r="H2893" s="1">
        <f t="shared" si="454"/>
        <v>-252.02229284608316</v>
      </c>
      <c r="I2893" s="1">
        <f t="shared" si="455"/>
        <v>-0.1171281585858352</v>
      </c>
      <c r="J2893" s="1">
        <f t="shared" si="456"/>
        <v>-0.10997864040119112</v>
      </c>
    </row>
    <row r="2894" spans="1:10" x14ac:dyDescent="0.25">
      <c r="A2894" s="1">
        <f t="shared" si="457"/>
        <v>2869</v>
      </c>
      <c r="B2894" s="1">
        <f t="shared" si="458"/>
        <v>0.28689999999998472</v>
      </c>
      <c r="C2894" s="1">
        <f t="shared" si="450"/>
        <v>-341.99052584189849</v>
      </c>
      <c r="D2894" s="1">
        <f t="shared" si="451"/>
        <v>-63.99192047197991</v>
      </c>
      <c r="E2894" s="1">
        <f t="shared" si="449"/>
        <v>61.027363926221987</v>
      </c>
      <c r="F2894" s="1">
        <f t="shared" si="452"/>
        <v>0.46558095274905587</v>
      </c>
      <c r="G2894" s="1">
        <f t="shared" si="453"/>
        <v>28.413178240533796</v>
      </c>
      <c r="H2894" s="1">
        <f t="shared" si="454"/>
        <v>-251.92353248593705</v>
      </c>
      <c r="I2894" s="1">
        <f t="shared" si="455"/>
        <v>-0.1171747166811101</v>
      </c>
      <c r="J2894" s="1">
        <f t="shared" si="456"/>
        <v>-0.11002519849646603</v>
      </c>
    </row>
    <row r="2895" spans="1:10" x14ac:dyDescent="0.25">
      <c r="A2895" s="1">
        <f t="shared" si="457"/>
        <v>2870</v>
      </c>
      <c r="B2895" s="1">
        <f t="shared" si="458"/>
        <v>0.28699999999998471</v>
      </c>
      <c r="C2895" s="1">
        <f t="shared" si="450"/>
        <v>-342.01571819514709</v>
      </c>
      <c r="D2895" s="1">
        <f t="shared" si="451"/>
        <v>-64.026122043799418</v>
      </c>
      <c r="E2895" s="1">
        <f t="shared" si="449"/>
        <v>61.027363926221987</v>
      </c>
      <c r="F2895" s="1">
        <f t="shared" si="452"/>
        <v>0.46558095274905587</v>
      </c>
      <c r="G2895" s="1">
        <f t="shared" si="453"/>
        <v>28.413178240533796</v>
      </c>
      <c r="H2895" s="1">
        <f t="shared" si="454"/>
        <v>-251.82485751781923</v>
      </c>
      <c r="I2895" s="1">
        <f t="shared" si="455"/>
        <v>-0.117221274776385</v>
      </c>
      <c r="J2895" s="1">
        <f t="shared" si="456"/>
        <v>-0.11007175659174093</v>
      </c>
    </row>
    <row r="2896" spans="1:10" x14ac:dyDescent="0.25">
      <c r="A2896" s="1">
        <f t="shared" si="457"/>
        <v>2871</v>
      </c>
      <c r="B2896" s="1">
        <f t="shared" si="458"/>
        <v>0.2870999999999847</v>
      </c>
      <c r="C2896" s="1">
        <f t="shared" si="450"/>
        <v>-342.04090068089886</v>
      </c>
      <c r="D2896" s="1">
        <f t="shared" si="451"/>
        <v>-64.060326133867505</v>
      </c>
      <c r="E2896" s="1">
        <f t="shared" si="449"/>
        <v>61.027363926221987</v>
      </c>
      <c r="F2896" s="1">
        <f t="shared" si="452"/>
        <v>0.46558095274905587</v>
      </c>
      <c r="G2896" s="1">
        <f t="shared" si="453"/>
        <v>28.413178240533796</v>
      </c>
      <c r="H2896" s="1">
        <f t="shared" si="454"/>
        <v>-251.72626783193849</v>
      </c>
      <c r="I2896" s="1">
        <f t="shared" si="455"/>
        <v>-0.1172678328716599</v>
      </c>
      <c r="J2896" s="1">
        <f t="shared" si="456"/>
        <v>-0.11011831468701583</v>
      </c>
    </row>
    <row r="2897" spans="1:10" x14ac:dyDescent="0.25">
      <c r="A2897" s="1">
        <f t="shared" si="457"/>
        <v>2872</v>
      </c>
      <c r="B2897" s="1">
        <f t="shared" si="458"/>
        <v>0.28719999999998469</v>
      </c>
      <c r="C2897" s="1">
        <f t="shared" si="450"/>
        <v>-342.06607330768207</v>
      </c>
      <c r="D2897" s="1">
        <f t="shared" si="451"/>
        <v>-64.094532741198279</v>
      </c>
      <c r="E2897" s="1">
        <f t="shared" si="449"/>
        <v>61.027363926221987</v>
      </c>
      <c r="F2897" s="1">
        <f t="shared" si="452"/>
        <v>0.46558095274905587</v>
      </c>
      <c r="G2897" s="1">
        <f t="shared" si="453"/>
        <v>28.413178240533796</v>
      </c>
      <c r="H2897" s="1">
        <f t="shared" si="454"/>
        <v>-251.62776331869105</v>
      </c>
      <c r="I2897" s="1">
        <f t="shared" si="455"/>
        <v>-0.1173143909669348</v>
      </c>
      <c r="J2897" s="1">
        <f t="shared" si="456"/>
        <v>-0.11016487278229073</v>
      </c>
    </row>
    <row r="2898" spans="1:10" x14ac:dyDescent="0.25">
      <c r="A2898" s="1">
        <f t="shared" si="457"/>
        <v>2873</v>
      </c>
      <c r="B2898" s="1">
        <f t="shared" si="458"/>
        <v>0.28729999999998468</v>
      </c>
      <c r="C2898" s="1">
        <f t="shared" si="450"/>
        <v>-342.09123608401393</v>
      </c>
      <c r="D2898" s="1">
        <f t="shared" si="451"/>
        <v>-64.128741864806685</v>
      </c>
      <c r="E2898" s="1">
        <f t="shared" si="449"/>
        <v>61.027363926221987</v>
      </c>
      <c r="F2898" s="1">
        <f t="shared" si="452"/>
        <v>0.46558095274905587</v>
      </c>
      <c r="G2898" s="1">
        <f t="shared" si="453"/>
        <v>28.413178240533796</v>
      </c>
      <c r="H2898" s="1">
        <f t="shared" si="454"/>
        <v>-251.52934386866011</v>
      </c>
      <c r="I2898" s="1">
        <f t="shared" si="455"/>
        <v>-0.1173609490622097</v>
      </c>
      <c r="J2898" s="1">
        <f t="shared" si="456"/>
        <v>-0.11021143087756563</v>
      </c>
    </row>
    <row r="2899" spans="1:10" x14ac:dyDescent="0.25">
      <c r="A2899" s="1">
        <f t="shared" si="457"/>
        <v>2874</v>
      </c>
      <c r="B2899" s="1">
        <f t="shared" si="458"/>
        <v>0.28739999999998467</v>
      </c>
      <c r="C2899" s="1">
        <f t="shared" si="450"/>
        <v>-342.11638901840081</v>
      </c>
      <c r="D2899" s="1">
        <f t="shared" si="451"/>
        <v>-64.162953503708522</v>
      </c>
      <c r="E2899" s="1">
        <f t="shared" si="449"/>
        <v>61.027363926221987</v>
      </c>
      <c r="F2899" s="1">
        <f t="shared" si="452"/>
        <v>0.46558095274905587</v>
      </c>
      <c r="G2899" s="1">
        <f t="shared" si="453"/>
        <v>28.413178240533796</v>
      </c>
      <c r="H2899" s="1">
        <f t="shared" si="454"/>
        <v>-251.43100937261551</v>
      </c>
      <c r="I2899" s="1">
        <f t="shared" si="455"/>
        <v>-0.1174075071574846</v>
      </c>
      <c r="J2899" s="1">
        <f t="shared" si="456"/>
        <v>-0.11025798897284053</v>
      </c>
    </row>
    <row r="2900" spans="1:10" x14ac:dyDescent="0.25">
      <c r="A2900" s="1">
        <f t="shared" si="457"/>
        <v>2875</v>
      </c>
      <c r="B2900" s="1">
        <f t="shared" si="458"/>
        <v>0.28749999999998466</v>
      </c>
      <c r="C2900" s="1">
        <f t="shared" si="450"/>
        <v>-342.14153211933808</v>
      </c>
      <c r="D2900" s="1">
        <f t="shared" si="451"/>
        <v>-64.197167656920456</v>
      </c>
      <c r="E2900" s="1">
        <f t="shared" si="449"/>
        <v>61.027363926221987</v>
      </c>
      <c r="F2900" s="1">
        <f t="shared" si="452"/>
        <v>0.46558095274905587</v>
      </c>
      <c r="G2900" s="1">
        <f t="shared" si="453"/>
        <v>28.413178240533796</v>
      </c>
      <c r="H2900" s="1">
        <f t="shared" si="454"/>
        <v>-251.33275972151324</v>
      </c>
      <c r="I2900" s="1">
        <f t="shared" si="455"/>
        <v>-0.1174540652527595</v>
      </c>
      <c r="J2900" s="1">
        <f t="shared" si="456"/>
        <v>-0.11030454706811543</v>
      </c>
    </row>
    <row r="2901" spans="1:10" x14ac:dyDescent="0.25">
      <c r="A2901" s="1">
        <f t="shared" si="457"/>
        <v>2876</v>
      </c>
      <c r="B2901" s="1">
        <f t="shared" si="458"/>
        <v>0.28759999999998465</v>
      </c>
      <c r="C2901" s="1">
        <f t="shared" si="450"/>
        <v>-342.16666539531025</v>
      </c>
      <c r="D2901" s="1">
        <f t="shared" si="451"/>
        <v>-64.231384323459991</v>
      </c>
      <c r="E2901" s="1">
        <f t="shared" si="449"/>
        <v>61.027363926221987</v>
      </c>
      <c r="F2901" s="1">
        <f t="shared" si="452"/>
        <v>0.46558095274905587</v>
      </c>
      <c r="G2901" s="1">
        <f t="shared" si="453"/>
        <v>28.413178240533796</v>
      </c>
      <c r="H2901" s="1">
        <f t="shared" si="454"/>
        <v>-251.23459480649518</v>
      </c>
      <c r="I2901" s="1">
        <f t="shared" si="455"/>
        <v>-0.11750062334803441</v>
      </c>
      <c r="J2901" s="1">
        <f t="shared" si="456"/>
        <v>-0.11035110516339033</v>
      </c>
    </row>
    <row r="2902" spans="1:10" x14ac:dyDescent="0.25">
      <c r="A2902" s="1">
        <f t="shared" si="457"/>
        <v>2877</v>
      </c>
      <c r="B2902" s="1">
        <f t="shared" si="458"/>
        <v>0.28769999999998463</v>
      </c>
      <c r="C2902" s="1">
        <f t="shared" si="450"/>
        <v>-342.1917888547909</v>
      </c>
      <c r="D2902" s="1">
        <f t="shared" si="451"/>
        <v>-64.265603502345471</v>
      </c>
      <c r="E2902" s="1">
        <f t="shared" si="449"/>
        <v>61.027363926221987</v>
      </c>
      <c r="F2902" s="1">
        <f t="shared" si="452"/>
        <v>0.46558095274905587</v>
      </c>
      <c r="G2902" s="1">
        <f t="shared" si="453"/>
        <v>28.413178240533796</v>
      </c>
      <c r="H2902" s="1">
        <f t="shared" si="454"/>
        <v>-251.13651451888848</v>
      </c>
      <c r="I2902" s="1">
        <f t="shared" si="455"/>
        <v>-0.11754718144330931</v>
      </c>
      <c r="J2902" s="1">
        <f t="shared" si="456"/>
        <v>-0.11039766325866524</v>
      </c>
    </row>
    <row r="2903" spans="1:10" x14ac:dyDescent="0.25">
      <c r="A2903" s="1">
        <f t="shared" si="457"/>
        <v>2878</v>
      </c>
      <c r="B2903" s="1">
        <f t="shared" si="458"/>
        <v>0.28779999999998462</v>
      </c>
      <c r="C2903" s="1">
        <f t="shared" si="450"/>
        <v>-342.21690250624277</v>
      </c>
      <c r="D2903" s="1">
        <f t="shared" si="451"/>
        <v>-64.299825192596089</v>
      </c>
      <c r="E2903" s="1">
        <f t="shared" si="449"/>
        <v>61.027363926221987</v>
      </c>
      <c r="F2903" s="1">
        <f t="shared" si="452"/>
        <v>0.46558095274905587</v>
      </c>
      <c r="G2903" s="1">
        <f t="shared" si="453"/>
        <v>28.413178240533796</v>
      </c>
      <c r="H2903" s="1">
        <f t="shared" si="454"/>
        <v>-251.03851875020553</v>
      </c>
      <c r="I2903" s="1">
        <f t="shared" si="455"/>
        <v>-0.11759373953858421</v>
      </c>
      <c r="J2903" s="1">
        <f t="shared" si="456"/>
        <v>-0.11044422135394014</v>
      </c>
    </row>
    <row r="2904" spans="1:10" x14ac:dyDescent="0.25">
      <c r="A2904" s="1">
        <f t="shared" si="457"/>
        <v>2879</v>
      </c>
      <c r="B2904" s="1">
        <f t="shared" si="458"/>
        <v>0.28789999999998461</v>
      </c>
      <c r="C2904" s="1">
        <f t="shared" si="450"/>
        <v>-342.24200635811781</v>
      </c>
      <c r="D2904" s="1">
        <f t="shared" si="451"/>
        <v>-64.334049393231894</v>
      </c>
      <c r="E2904" s="1">
        <f t="shared" si="449"/>
        <v>61.027363926221987</v>
      </c>
      <c r="F2904" s="1">
        <f t="shared" si="452"/>
        <v>0.46558095274905587</v>
      </c>
      <c r="G2904" s="1">
        <f t="shared" si="453"/>
        <v>28.413178240533796</v>
      </c>
      <c r="H2904" s="1">
        <f t="shared" si="454"/>
        <v>-250.94060739214305</v>
      </c>
      <c r="I2904" s="1">
        <f t="shared" si="455"/>
        <v>-0.11764029763385911</v>
      </c>
      <c r="J2904" s="1">
        <f t="shared" si="456"/>
        <v>-0.11049077944921504</v>
      </c>
    </row>
    <row r="2905" spans="1:10" x14ac:dyDescent="0.25">
      <c r="A2905" s="1">
        <f t="shared" si="457"/>
        <v>2880</v>
      </c>
      <c r="B2905" s="1">
        <f t="shared" si="458"/>
        <v>0.2879999999999846</v>
      </c>
      <c r="C2905" s="1">
        <f t="shared" si="450"/>
        <v>-342.26710041885701</v>
      </c>
      <c r="D2905" s="1">
        <f t="shared" si="451"/>
        <v>-64.368276103273786</v>
      </c>
      <c r="E2905" s="1">
        <f t="shared" si="449"/>
        <v>61.027363926221987</v>
      </c>
      <c r="F2905" s="1">
        <f t="shared" si="452"/>
        <v>0.46558095274905587</v>
      </c>
      <c r="G2905" s="1">
        <f t="shared" si="453"/>
        <v>28.413178240533796</v>
      </c>
      <c r="H2905" s="1">
        <f t="shared" si="454"/>
        <v>-250.84278033658222</v>
      </c>
      <c r="I2905" s="1">
        <f t="shared" si="455"/>
        <v>-0.11768685572913401</v>
      </c>
      <c r="J2905" s="1">
        <f t="shared" si="456"/>
        <v>-0.11053733754448994</v>
      </c>
    </row>
    <row r="2906" spans="1:10" x14ac:dyDescent="0.25">
      <c r="A2906" s="1">
        <f t="shared" si="457"/>
        <v>2881</v>
      </c>
      <c r="B2906" s="1">
        <f t="shared" si="458"/>
        <v>0.28809999999998459</v>
      </c>
      <c r="C2906" s="1">
        <f t="shared" si="450"/>
        <v>-342.29218469689067</v>
      </c>
      <c r="D2906" s="1">
        <f t="shared" si="451"/>
        <v>-64.402505321743476</v>
      </c>
      <c r="E2906" s="1">
        <f t="shared" si="449"/>
        <v>61.027363926221987</v>
      </c>
      <c r="F2906" s="1">
        <f t="shared" si="452"/>
        <v>0.46558095274905587</v>
      </c>
      <c r="G2906" s="1">
        <f t="shared" si="453"/>
        <v>28.413178240533796</v>
      </c>
      <c r="H2906" s="1">
        <f t="shared" si="454"/>
        <v>-250.74503747558805</v>
      </c>
      <c r="I2906" s="1">
        <f t="shared" si="455"/>
        <v>-0.11773341382440891</v>
      </c>
      <c r="J2906" s="1">
        <f t="shared" si="456"/>
        <v>-0.11058389563976484</v>
      </c>
    </row>
    <row r="2907" spans="1:10" x14ac:dyDescent="0.25">
      <c r="A2907" s="1">
        <f t="shared" si="457"/>
        <v>2882</v>
      </c>
      <c r="B2907" s="1">
        <f t="shared" si="458"/>
        <v>0.28819999999998458</v>
      </c>
      <c r="C2907" s="1">
        <f t="shared" si="450"/>
        <v>-342.3172592006382</v>
      </c>
      <c r="D2907" s="1">
        <f t="shared" si="451"/>
        <v>-64.436737047663541</v>
      </c>
      <c r="E2907" s="1">
        <f t="shared" ref="E2907:E2970" si="459">SQRT(2*$C$17/($B$15*(1-($B$13/$B$12)^4)))</f>
        <v>61.027363926221987</v>
      </c>
      <c r="F2907" s="1">
        <f t="shared" si="452"/>
        <v>0.46558095274905587</v>
      </c>
      <c r="G2907" s="1">
        <f t="shared" si="453"/>
        <v>28.413178240533796</v>
      </c>
      <c r="H2907" s="1">
        <f t="shared" si="454"/>
        <v>-250.64737870140891</v>
      </c>
      <c r="I2907" s="1">
        <f t="shared" si="455"/>
        <v>-0.11777997191968381</v>
      </c>
      <c r="J2907" s="1">
        <f t="shared" si="456"/>
        <v>-0.11063045373503974</v>
      </c>
    </row>
    <row r="2908" spans="1:10" x14ac:dyDescent="0.25">
      <c r="A2908" s="1">
        <f t="shared" si="457"/>
        <v>2883</v>
      </c>
      <c r="B2908" s="1">
        <f t="shared" si="458"/>
        <v>0.28829999999998457</v>
      </c>
      <c r="C2908" s="1">
        <f t="shared" si="450"/>
        <v>-342.34232393850834</v>
      </c>
      <c r="D2908" s="1">
        <f t="shared" si="451"/>
        <v>-64.470971280057398</v>
      </c>
      <c r="E2908" s="1">
        <f t="shared" si="459"/>
        <v>61.027363926221987</v>
      </c>
      <c r="F2908" s="1">
        <f t="shared" si="452"/>
        <v>0.46558095274905587</v>
      </c>
      <c r="G2908" s="1">
        <f t="shared" si="453"/>
        <v>28.413178240533796</v>
      </c>
      <c r="H2908" s="1">
        <f t="shared" si="454"/>
        <v>-250.54980390647617</v>
      </c>
      <c r="I2908" s="1">
        <f t="shared" si="455"/>
        <v>-0.11782653001495871</v>
      </c>
      <c r="J2908" s="1">
        <f t="shared" si="456"/>
        <v>-0.11067701183031464</v>
      </c>
    </row>
    <row r="2909" spans="1:10" x14ac:dyDescent="0.25">
      <c r="A2909" s="1">
        <f t="shared" si="457"/>
        <v>2884</v>
      </c>
      <c r="B2909" s="1">
        <f t="shared" si="458"/>
        <v>0.28839999999998456</v>
      </c>
      <c r="C2909" s="1">
        <f t="shared" si="450"/>
        <v>-342.36737891889896</v>
      </c>
      <c r="D2909" s="1">
        <f t="shared" si="451"/>
        <v>-64.505208017949286</v>
      </c>
      <c r="E2909" s="1">
        <f t="shared" si="459"/>
        <v>61.027363926221987</v>
      </c>
      <c r="F2909" s="1">
        <f t="shared" si="452"/>
        <v>0.46558095274905587</v>
      </c>
      <c r="G2909" s="1">
        <f t="shared" si="453"/>
        <v>28.413178240533796</v>
      </c>
      <c r="H2909" s="1">
        <f t="shared" si="454"/>
        <v>-250.4523129834042</v>
      </c>
      <c r="I2909" s="1">
        <f t="shared" si="455"/>
        <v>-0.11787308811023361</v>
      </c>
      <c r="J2909" s="1">
        <f t="shared" si="456"/>
        <v>-0.11072356992558954</v>
      </c>
    </row>
    <row r="2910" spans="1:10" x14ac:dyDescent="0.25">
      <c r="A2910" s="1">
        <f t="shared" si="457"/>
        <v>2885</v>
      </c>
      <c r="B2910" s="1">
        <f t="shared" si="458"/>
        <v>0.28849999999998455</v>
      </c>
      <c r="C2910" s="1">
        <f t="shared" si="450"/>
        <v>-342.39242415019731</v>
      </c>
      <c r="D2910" s="1">
        <f t="shared" si="451"/>
        <v>-64.539447260364312</v>
      </c>
      <c r="E2910" s="1">
        <f t="shared" si="459"/>
        <v>61.027363926221987</v>
      </c>
      <c r="F2910" s="1">
        <f t="shared" si="452"/>
        <v>0.46558095274905587</v>
      </c>
      <c r="G2910" s="1">
        <f t="shared" si="453"/>
        <v>28.413178240533796</v>
      </c>
      <c r="H2910" s="1">
        <f t="shared" si="454"/>
        <v>-250.3549058249892</v>
      </c>
      <c r="I2910" s="1">
        <f t="shared" si="455"/>
        <v>-0.11791964620550852</v>
      </c>
      <c r="J2910" s="1">
        <f t="shared" si="456"/>
        <v>-0.11077012802086444</v>
      </c>
    </row>
    <row r="2911" spans="1:10" x14ac:dyDescent="0.25">
      <c r="A2911" s="1">
        <f t="shared" si="457"/>
        <v>2886</v>
      </c>
      <c r="B2911" s="1">
        <f t="shared" si="458"/>
        <v>0.28859999999998454</v>
      </c>
      <c r="C2911" s="1">
        <f t="shared" ref="C2911:C2974" si="460">C2910+H2910*$B$2</f>
        <v>-342.41745964077984</v>
      </c>
      <c r="D2911" s="1">
        <f t="shared" ref="D2911:D2974" si="461">D2910+$B$2*C2911</f>
        <v>-64.573689006328394</v>
      </c>
      <c r="E2911" s="1">
        <f t="shared" si="459"/>
        <v>61.027363926221987</v>
      </c>
      <c r="F2911" s="1">
        <f t="shared" ref="F2911:F2974" si="462">PI()*($B$13/2)^2*$B$15*E2911</f>
        <v>0.46558095274905587</v>
      </c>
      <c r="G2911" s="1">
        <f t="shared" ref="G2911:G2974" si="463">E2911*F2911</f>
        <v>28.413178240533796</v>
      </c>
      <c r="H2911" s="1">
        <f t="shared" ref="H2911:H2974" si="464">-(0.5*$B$3*C2911^2*$B$5*$B$11)/J2910-$B$10+G2911/J2910</f>
        <v>-250.25758232420964</v>
      </c>
      <c r="I2911" s="1">
        <f t="shared" ref="I2911:I2974" si="465">I2910-F2911*$B$2</f>
        <v>-0.11796620430078342</v>
      </c>
      <c r="J2911" s="1">
        <f t="shared" ref="J2911:J2974" si="466">$B$7+I2911</f>
        <v>-0.11081668611613935</v>
      </c>
    </row>
    <row r="2912" spans="1:10" x14ac:dyDescent="0.25">
      <c r="A2912" s="1">
        <f t="shared" si="457"/>
        <v>2887</v>
      </c>
      <c r="B2912" s="1">
        <f t="shared" si="458"/>
        <v>0.28869999999998452</v>
      </c>
      <c r="C2912" s="1">
        <f t="shared" si="460"/>
        <v>-342.44248539901224</v>
      </c>
      <c r="D2912" s="1">
        <f t="shared" si="461"/>
        <v>-64.6079332548683</v>
      </c>
      <c r="E2912" s="1">
        <f t="shared" si="459"/>
        <v>61.027363926221987</v>
      </c>
      <c r="F2912" s="1">
        <f t="shared" si="462"/>
        <v>0.46558095274905587</v>
      </c>
      <c r="G2912" s="1">
        <f t="shared" si="463"/>
        <v>28.413178240533796</v>
      </c>
      <c r="H2912" s="1">
        <f t="shared" si="464"/>
        <v>-250.16034237422539</v>
      </c>
      <c r="I2912" s="1">
        <f t="shared" si="465"/>
        <v>-0.11801276239605832</v>
      </c>
      <c r="J2912" s="1">
        <f t="shared" si="466"/>
        <v>-0.11086324421141425</v>
      </c>
    </row>
    <row r="2913" spans="1:10" x14ac:dyDescent="0.25">
      <c r="A2913" s="1">
        <f t="shared" si="457"/>
        <v>2888</v>
      </c>
      <c r="B2913" s="1">
        <f t="shared" si="458"/>
        <v>0.28879999999998451</v>
      </c>
      <c r="C2913" s="1">
        <f t="shared" si="460"/>
        <v>-342.46750143324965</v>
      </c>
      <c r="D2913" s="1">
        <f t="shared" si="461"/>
        <v>-64.642180005011625</v>
      </c>
      <c r="E2913" s="1">
        <f t="shared" si="459"/>
        <v>61.027363926221987</v>
      </c>
      <c r="F2913" s="1">
        <f t="shared" si="462"/>
        <v>0.46558095274905587</v>
      </c>
      <c r="G2913" s="1">
        <f t="shared" si="463"/>
        <v>28.413178240533796</v>
      </c>
      <c r="H2913" s="1">
        <f t="shared" si="464"/>
        <v>-250.06318586837745</v>
      </c>
      <c r="I2913" s="1">
        <f t="shared" si="465"/>
        <v>-0.11805932049133322</v>
      </c>
      <c r="J2913" s="1">
        <f t="shared" si="466"/>
        <v>-0.11090980230668915</v>
      </c>
    </row>
    <row r="2914" spans="1:10" x14ac:dyDescent="0.25">
      <c r="A2914" s="1">
        <f t="shared" si="457"/>
        <v>2889</v>
      </c>
      <c r="B2914" s="1">
        <f t="shared" si="458"/>
        <v>0.2888999999999845</v>
      </c>
      <c r="C2914" s="1">
        <f t="shared" si="460"/>
        <v>-342.49250775183651</v>
      </c>
      <c r="D2914" s="1">
        <f t="shared" si="461"/>
        <v>-64.676429255786815</v>
      </c>
      <c r="E2914" s="1">
        <f t="shared" si="459"/>
        <v>61.027363926221987</v>
      </c>
      <c r="F2914" s="1">
        <f t="shared" si="462"/>
        <v>0.46558095274905587</v>
      </c>
      <c r="G2914" s="1">
        <f t="shared" si="463"/>
        <v>28.413178240533796</v>
      </c>
      <c r="H2914" s="1">
        <f t="shared" si="464"/>
        <v>-249.96611270018749</v>
      </c>
      <c r="I2914" s="1">
        <f t="shared" si="465"/>
        <v>-0.11810587858660812</v>
      </c>
      <c r="J2914" s="1">
        <f t="shared" si="466"/>
        <v>-0.11095636040196405</v>
      </c>
    </row>
    <row r="2915" spans="1:10" x14ac:dyDescent="0.25">
      <c r="A2915" s="1">
        <f t="shared" si="457"/>
        <v>2890</v>
      </c>
      <c r="B2915" s="1">
        <f t="shared" si="458"/>
        <v>0.28899999999998449</v>
      </c>
      <c r="C2915" s="1">
        <f t="shared" si="460"/>
        <v>-342.51750436310653</v>
      </c>
      <c r="D2915" s="1">
        <f t="shared" si="461"/>
        <v>-64.710681006223126</v>
      </c>
      <c r="E2915" s="1">
        <f t="shared" si="459"/>
        <v>61.027363926221987</v>
      </c>
      <c r="F2915" s="1">
        <f t="shared" si="462"/>
        <v>0.46558095274905587</v>
      </c>
      <c r="G2915" s="1">
        <f t="shared" si="463"/>
        <v>28.413178240533796</v>
      </c>
      <c r="H2915" s="1">
        <f t="shared" si="464"/>
        <v>-249.86912276335772</v>
      </c>
      <c r="I2915" s="1">
        <f t="shared" si="465"/>
        <v>-0.11815243668188302</v>
      </c>
      <c r="J2915" s="1">
        <f t="shared" si="466"/>
        <v>-0.11100291849723895</v>
      </c>
    </row>
    <row r="2916" spans="1:10" x14ac:dyDescent="0.25">
      <c r="A2916" s="1">
        <f t="shared" si="457"/>
        <v>2891</v>
      </c>
      <c r="B2916" s="1">
        <f t="shared" si="458"/>
        <v>0.28909999999998448</v>
      </c>
      <c r="C2916" s="1">
        <f t="shared" si="460"/>
        <v>-342.54249127538287</v>
      </c>
      <c r="D2916" s="1">
        <f t="shared" si="461"/>
        <v>-64.744935255350669</v>
      </c>
      <c r="E2916" s="1">
        <f t="shared" si="459"/>
        <v>61.027363926221987</v>
      </c>
      <c r="F2916" s="1">
        <f t="shared" si="462"/>
        <v>0.46558095274905587</v>
      </c>
      <c r="G2916" s="1">
        <f t="shared" si="463"/>
        <v>28.413178240533796</v>
      </c>
      <c r="H2916" s="1">
        <f t="shared" si="464"/>
        <v>-249.77221595177019</v>
      </c>
      <c r="I2916" s="1">
        <f t="shared" si="465"/>
        <v>-0.11819899477715792</v>
      </c>
      <c r="J2916" s="1">
        <f t="shared" si="466"/>
        <v>-0.11104947659251385</v>
      </c>
    </row>
    <row r="2917" spans="1:10" x14ac:dyDescent="0.25">
      <c r="A2917" s="1">
        <f t="shared" si="457"/>
        <v>2892</v>
      </c>
      <c r="B2917" s="1">
        <f t="shared" si="458"/>
        <v>0.28919999999998447</v>
      </c>
      <c r="C2917" s="1">
        <f t="shared" si="460"/>
        <v>-342.56746849697805</v>
      </c>
      <c r="D2917" s="1">
        <f t="shared" si="461"/>
        <v>-64.779192002200361</v>
      </c>
      <c r="E2917" s="1">
        <f t="shared" si="459"/>
        <v>61.027363926221987</v>
      </c>
      <c r="F2917" s="1">
        <f t="shared" si="462"/>
        <v>0.46558095274905587</v>
      </c>
      <c r="G2917" s="1">
        <f t="shared" si="463"/>
        <v>28.413178240533796</v>
      </c>
      <c r="H2917" s="1">
        <f t="shared" si="464"/>
        <v>-249.67539215948665</v>
      </c>
      <c r="I2917" s="1">
        <f t="shared" si="465"/>
        <v>-0.11824555287243282</v>
      </c>
      <c r="J2917" s="1">
        <f t="shared" si="466"/>
        <v>-0.11109603468778875</v>
      </c>
    </row>
    <row r="2918" spans="1:10" x14ac:dyDescent="0.25">
      <c r="A2918" s="1">
        <f t="shared" si="457"/>
        <v>2893</v>
      </c>
      <c r="B2918" s="1">
        <f t="shared" si="458"/>
        <v>0.28929999999998446</v>
      </c>
      <c r="C2918" s="1">
        <f t="shared" si="460"/>
        <v>-342.59243603619399</v>
      </c>
      <c r="D2918" s="1">
        <f t="shared" si="461"/>
        <v>-64.813451245803975</v>
      </c>
      <c r="E2918" s="1">
        <f t="shared" si="459"/>
        <v>61.027363926221987</v>
      </c>
      <c r="F2918" s="1">
        <f t="shared" si="462"/>
        <v>0.46558095274905587</v>
      </c>
      <c r="G2918" s="1">
        <f t="shared" si="463"/>
        <v>28.413178240533796</v>
      </c>
      <c r="H2918" s="1">
        <f t="shared" si="464"/>
        <v>-249.57865128074806</v>
      </c>
      <c r="I2918" s="1">
        <f t="shared" si="465"/>
        <v>-0.11829211096770773</v>
      </c>
      <c r="J2918" s="1">
        <f t="shared" si="466"/>
        <v>-0.11114259278306365</v>
      </c>
    </row>
    <row r="2919" spans="1:10" x14ac:dyDescent="0.25">
      <c r="A2919" s="1">
        <f t="shared" si="457"/>
        <v>2894</v>
      </c>
      <c r="B2919" s="1">
        <f t="shared" si="458"/>
        <v>0.28939999999998445</v>
      </c>
      <c r="C2919" s="1">
        <f t="shared" si="460"/>
        <v>-342.61739390132209</v>
      </c>
      <c r="D2919" s="1">
        <f t="shared" si="461"/>
        <v>-64.847712985194107</v>
      </c>
      <c r="E2919" s="1">
        <f t="shared" si="459"/>
        <v>61.027363926221987</v>
      </c>
      <c r="F2919" s="1">
        <f t="shared" si="462"/>
        <v>0.46558095274905587</v>
      </c>
      <c r="G2919" s="1">
        <f t="shared" si="463"/>
        <v>28.413178240533796</v>
      </c>
      <c r="H2919" s="1">
        <f t="shared" si="464"/>
        <v>-249.48199320997421</v>
      </c>
      <c r="I2919" s="1">
        <f t="shared" si="465"/>
        <v>-0.11833866906298263</v>
      </c>
      <c r="J2919" s="1">
        <f t="shared" si="466"/>
        <v>-0.11118915087833856</v>
      </c>
    </row>
    <row r="2920" spans="1:10" x14ac:dyDescent="0.25">
      <c r="A2920" s="1">
        <f t="shared" si="457"/>
        <v>2895</v>
      </c>
      <c r="B2920" s="1">
        <f t="shared" si="458"/>
        <v>0.28949999999998444</v>
      </c>
      <c r="C2920" s="1">
        <f t="shared" si="460"/>
        <v>-342.64234210064308</v>
      </c>
      <c r="D2920" s="1">
        <f t="shared" si="461"/>
        <v>-64.881977219404178</v>
      </c>
      <c r="E2920" s="1">
        <f t="shared" si="459"/>
        <v>61.027363926221987</v>
      </c>
      <c r="F2920" s="1">
        <f t="shared" si="462"/>
        <v>0.46558095274905587</v>
      </c>
      <c r="G2920" s="1">
        <f t="shared" si="463"/>
        <v>28.413178240533796</v>
      </c>
      <c r="H2920" s="1">
        <f t="shared" si="464"/>
        <v>-249.3854178417634</v>
      </c>
      <c r="I2920" s="1">
        <f t="shared" si="465"/>
        <v>-0.11838522715825753</v>
      </c>
      <c r="J2920" s="1">
        <f t="shared" si="466"/>
        <v>-0.11123570897361346</v>
      </c>
    </row>
    <row r="2921" spans="1:10" x14ac:dyDescent="0.25">
      <c r="A2921" s="1">
        <f t="shared" si="457"/>
        <v>2896</v>
      </c>
      <c r="B2921" s="1">
        <f t="shared" si="458"/>
        <v>0.28959999999998443</v>
      </c>
      <c r="C2921" s="1">
        <f t="shared" si="460"/>
        <v>-342.66728064242727</v>
      </c>
      <c r="D2921" s="1">
        <f t="shared" si="461"/>
        <v>-64.916243947468416</v>
      </c>
      <c r="E2921" s="1">
        <f t="shared" si="459"/>
        <v>61.027363926221987</v>
      </c>
      <c r="F2921" s="1">
        <f t="shared" si="462"/>
        <v>0.46558095274905587</v>
      </c>
      <c r="G2921" s="1">
        <f t="shared" si="463"/>
        <v>28.413178240533796</v>
      </c>
      <c r="H2921" s="1">
        <f t="shared" si="464"/>
        <v>-249.28892507089193</v>
      </c>
      <c r="I2921" s="1">
        <f t="shared" si="465"/>
        <v>-0.11843178525353243</v>
      </c>
      <c r="J2921" s="1">
        <f t="shared" si="466"/>
        <v>-0.11128226706888836</v>
      </c>
    </row>
    <row r="2922" spans="1:10" x14ac:dyDescent="0.25">
      <c r="A2922" s="1">
        <f t="shared" si="457"/>
        <v>2897</v>
      </c>
      <c r="B2922" s="1">
        <f t="shared" si="458"/>
        <v>0.28969999999998441</v>
      </c>
      <c r="C2922" s="1">
        <f t="shared" si="460"/>
        <v>-342.69220953493436</v>
      </c>
      <c r="D2922" s="1">
        <f t="shared" si="461"/>
        <v>-64.950513168421907</v>
      </c>
      <c r="E2922" s="1">
        <f t="shared" si="459"/>
        <v>61.027363926221987</v>
      </c>
      <c r="F2922" s="1">
        <f t="shared" si="462"/>
        <v>0.46558095274905587</v>
      </c>
      <c r="G2922" s="1">
        <f t="shared" si="463"/>
        <v>28.413178240533796</v>
      </c>
      <c r="H2922" s="1">
        <f t="shared" si="464"/>
        <v>-249.19251479231406</v>
      </c>
      <c r="I2922" s="1">
        <f t="shared" si="465"/>
        <v>-0.11847834334880733</v>
      </c>
      <c r="J2922" s="1">
        <f t="shared" si="466"/>
        <v>-0.11132882516416326</v>
      </c>
    </row>
    <row r="2923" spans="1:10" x14ac:dyDescent="0.25">
      <c r="A2923" s="1">
        <f t="shared" si="457"/>
        <v>2898</v>
      </c>
      <c r="B2923" s="1">
        <f t="shared" si="458"/>
        <v>0.2897999999999844</v>
      </c>
      <c r="C2923" s="1">
        <f t="shared" si="460"/>
        <v>-342.71712878641358</v>
      </c>
      <c r="D2923" s="1">
        <f t="shared" si="461"/>
        <v>-64.984784881300541</v>
      </c>
      <c r="E2923" s="1">
        <f t="shared" si="459"/>
        <v>61.027363926221987</v>
      </c>
      <c r="F2923" s="1">
        <f t="shared" si="462"/>
        <v>0.46558095274905587</v>
      </c>
      <c r="G2923" s="1">
        <f t="shared" si="463"/>
        <v>28.413178240533796</v>
      </c>
      <c r="H2923" s="1">
        <f t="shared" si="464"/>
        <v>-249.0961869011611</v>
      </c>
      <c r="I2923" s="1">
        <f t="shared" si="465"/>
        <v>-0.11852490144408223</v>
      </c>
      <c r="J2923" s="1">
        <f t="shared" si="466"/>
        <v>-0.11137538325943816</v>
      </c>
    </row>
    <row r="2924" spans="1:10" x14ac:dyDescent="0.25">
      <c r="A2924" s="1">
        <f t="shared" si="457"/>
        <v>2899</v>
      </c>
      <c r="B2924" s="1">
        <f t="shared" si="458"/>
        <v>0.28989999999998439</v>
      </c>
      <c r="C2924" s="1">
        <f t="shared" si="460"/>
        <v>-342.7420384051037</v>
      </c>
      <c r="D2924" s="1">
        <f t="shared" si="461"/>
        <v>-65.019059085141052</v>
      </c>
      <c r="E2924" s="1">
        <f t="shared" si="459"/>
        <v>61.027363926221987</v>
      </c>
      <c r="F2924" s="1">
        <f t="shared" si="462"/>
        <v>0.46558095274905587</v>
      </c>
      <c r="G2924" s="1">
        <f t="shared" si="463"/>
        <v>28.413178240533796</v>
      </c>
      <c r="H2924" s="1">
        <f t="shared" si="464"/>
        <v>-248.99994129274157</v>
      </c>
      <c r="I2924" s="1">
        <f t="shared" si="465"/>
        <v>-0.11857145953935713</v>
      </c>
      <c r="J2924" s="1">
        <f t="shared" si="466"/>
        <v>-0.11142194135471306</v>
      </c>
    </row>
    <row r="2925" spans="1:10" x14ac:dyDescent="0.25">
      <c r="A2925" s="1">
        <f t="shared" si="457"/>
        <v>2900</v>
      </c>
      <c r="B2925" s="1">
        <f t="shared" si="458"/>
        <v>0.28999999999998438</v>
      </c>
      <c r="C2925" s="1">
        <f t="shared" si="460"/>
        <v>-342.76693839923297</v>
      </c>
      <c r="D2925" s="1">
        <f t="shared" si="461"/>
        <v>-65.05333577898098</v>
      </c>
      <c r="E2925" s="1">
        <f t="shared" si="459"/>
        <v>61.027363926221987</v>
      </c>
      <c r="F2925" s="1">
        <f t="shared" si="462"/>
        <v>0.46558095274905587</v>
      </c>
      <c r="G2925" s="1">
        <f t="shared" si="463"/>
        <v>28.413178240533796</v>
      </c>
      <c r="H2925" s="1">
        <f t="shared" si="464"/>
        <v>-248.90377786254044</v>
      </c>
      <c r="I2925" s="1">
        <f t="shared" si="465"/>
        <v>-0.11861801763463203</v>
      </c>
      <c r="J2925" s="1">
        <f t="shared" si="466"/>
        <v>-0.11146849944998796</v>
      </c>
    </row>
    <row r="2926" spans="1:10" x14ac:dyDescent="0.25">
      <c r="A2926" s="1">
        <f t="shared" si="457"/>
        <v>2901</v>
      </c>
      <c r="B2926" s="1">
        <f t="shared" si="458"/>
        <v>0.29009999999998437</v>
      </c>
      <c r="C2926" s="1">
        <f t="shared" si="460"/>
        <v>-342.79182877701925</v>
      </c>
      <c r="D2926" s="1">
        <f t="shared" si="461"/>
        <v>-65.087614961858677</v>
      </c>
      <c r="E2926" s="1">
        <f t="shared" si="459"/>
        <v>61.027363926221987</v>
      </c>
      <c r="F2926" s="1">
        <f t="shared" si="462"/>
        <v>0.46558095274905587</v>
      </c>
      <c r="G2926" s="1">
        <f t="shared" si="463"/>
        <v>28.413178240533796</v>
      </c>
      <c r="H2926" s="1">
        <f t="shared" si="464"/>
        <v>-248.80769650621903</v>
      </c>
      <c r="I2926" s="1">
        <f t="shared" si="465"/>
        <v>-0.11866457572990693</v>
      </c>
      <c r="J2926" s="1">
        <f t="shared" si="466"/>
        <v>-0.11151505754526286</v>
      </c>
    </row>
    <row r="2927" spans="1:10" x14ac:dyDescent="0.25">
      <c r="A2927" s="1">
        <f t="shared" si="457"/>
        <v>2902</v>
      </c>
      <c r="B2927" s="1">
        <f t="shared" si="458"/>
        <v>0.29019999999998436</v>
      </c>
      <c r="C2927" s="1">
        <f t="shared" si="460"/>
        <v>-342.81670954666987</v>
      </c>
      <c r="D2927" s="1">
        <f t="shared" si="461"/>
        <v>-65.121896632813346</v>
      </c>
      <c r="E2927" s="1">
        <f t="shared" si="459"/>
        <v>61.027363926221987</v>
      </c>
      <c r="F2927" s="1">
        <f t="shared" si="462"/>
        <v>0.46558095274905587</v>
      </c>
      <c r="G2927" s="1">
        <f t="shared" si="463"/>
        <v>28.413178240533796</v>
      </c>
      <c r="H2927" s="1">
        <f t="shared" si="464"/>
        <v>-248.71169711961446</v>
      </c>
      <c r="I2927" s="1">
        <f t="shared" si="465"/>
        <v>-0.11871113382518184</v>
      </c>
      <c r="J2927" s="1">
        <f t="shared" si="466"/>
        <v>-0.11156161564053776</v>
      </c>
    </row>
    <row r="2928" spans="1:10" x14ac:dyDescent="0.25">
      <c r="A2928" s="1">
        <f t="shared" si="457"/>
        <v>2903</v>
      </c>
      <c r="B2928" s="1">
        <f t="shared" si="458"/>
        <v>0.29029999999998435</v>
      </c>
      <c r="C2928" s="1">
        <f t="shared" si="460"/>
        <v>-342.84158071638183</v>
      </c>
      <c r="D2928" s="1">
        <f t="shared" si="461"/>
        <v>-65.156180790884989</v>
      </c>
      <c r="E2928" s="1">
        <f t="shared" si="459"/>
        <v>61.027363926221987</v>
      </c>
      <c r="F2928" s="1">
        <f t="shared" si="462"/>
        <v>0.46558095274905587</v>
      </c>
      <c r="G2928" s="1">
        <f t="shared" si="463"/>
        <v>28.413178240533796</v>
      </c>
      <c r="H2928" s="1">
        <f t="shared" si="464"/>
        <v>-248.61577959873935</v>
      </c>
      <c r="I2928" s="1">
        <f t="shared" si="465"/>
        <v>-0.11875769192045674</v>
      </c>
      <c r="J2928" s="1">
        <f t="shared" si="466"/>
        <v>-0.11160817373581267</v>
      </c>
    </row>
    <row r="2929" spans="1:10" x14ac:dyDescent="0.25">
      <c r="A2929" s="1">
        <f t="shared" si="457"/>
        <v>2904</v>
      </c>
      <c r="B2929" s="1">
        <f t="shared" si="458"/>
        <v>0.29039999999998434</v>
      </c>
      <c r="C2929" s="1">
        <f t="shared" si="460"/>
        <v>-342.86644229434171</v>
      </c>
      <c r="D2929" s="1">
        <f t="shared" si="461"/>
        <v>-65.190467435114428</v>
      </c>
      <c r="E2929" s="1">
        <f t="shared" si="459"/>
        <v>61.027363926221987</v>
      </c>
      <c r="F2929" s="1">
        <f t="shared" si="462"/>
        <v>0.46558095274905587</v>
      </c>
      <c r="G2929" s="1">
        <f t="shared" si="463"/>
        <v>28.413178240533796</v>
      </c>
      <c r="H2929" s="1">
        <f t="shared" si="464"/>
        <v>-248.51994383978146</v>
      </c>
      <c r="I2929" s="1">
        <f t="shared" si="465"/>
        <v>-0.11880425001573164</v>
      </c>
      <c r="J2929" s="1">
        <f t="shared" si="466"/>
        <v>-0.11165473183108757</v>
      </c>
    </row>
    <row r="2930" spans="1:10" x14ac:dyDescent="0.25">
      <c r="A2930" s="1">
        <f t="shared" si="457"/>
        <v>2905</v>
      </c>
      <c r="B2930" s="1">
        <f t="shared" si="458"/>
        <v>0.29049999999998433</v>
      </c>
      <c r="C2930" s="1">
        <f t="shared" si="460"/>
        <v>-342.8912942887257</v>
      </c>
      <c r="D2930" s="1">
        <f t="shared" si="461"/>
        <v>-65.224756564543299</v>
      </c>
      <c r="E2930" s="1">
        <f t="shared" si="459"/>
        <v>61.027363926221987</v>
      </c>
      <c r="F2930" s="1">
        <f t="shared" si="462"/>
        <v>0.46558095274905587</v>
      </c>
      <c r="G2930" s="1">
        <f t="shared" si="463"/>
        <v>28.413178240533796</v>
      </c>
      <c r="H2930" s="1">
        <f t="shared" si="464"/>
        <v>-248.4241897391033</v>
      </c>
      <c r="I2930" s="1">
        <f t="shared" si="465"/>
        <v>-0.11885080811100654</v>
      </c>
      <c r="J2930" s="1">
        <f t="shared" si="466"/>
        <v>-0.11170128992636247</v>
      </c>
    </row>
    <row r="2931" spans="1:10" x14ac:dyDescent="0.25">
      <c r="A2931" s="1">
        <f t="shared" si="457"/>
        <v>2906</v>
      </c>
      <c r="B2931" s="1">
        <f t="shared" si="458"/>
        <v>0.29059999999998432</v>
      </c>
      <c r="C2931" s="1">
        <f t="shared" si="460"/>
        <v>-342.91613670769959</v>
      </c>
      <c r="D2931" s="1">
        <f t="shared" si="461"/>
        <v>-65.259048178214073</v>
      </c>
      <c r="E2931" s="1">
        <f t="shared" si="459"/>
        <v>61.027363926221987</v>
      </c>
      <c r="F2931" s="1">
        <f t="shared" si="462"/>
        <v>0.46558095274905587</v>
      </c>
      <c r="G2931" s="1">
        <f t="shared" si="463"/>
        <v>28.413178240533796</v>
      </c>
      <c r="H2931" s="1">
        <f t="shared" si="464"/>
        <v>-248.32851719324179</v>
      </c>
      <c r="I2931" s="1">
        <f t="shared" si="465"/>
        <v>-0.11889736620628144</v>
      </c>
      <c r="J2931" s="1">
        <f t="shared" si="466"/>
        <v>-0.11174784802163737</v>
      </c>
    </row>
    <row r="2932" spans="1:10" x14ac:dyDescent="0.25">
      <c r="A2932" s="1">
        <f t="shared" si="457"/>
        <v>2907</v>
      </c>
      <c r="B2932" s="1">
        <f t="shared" si="458"/>
        <v>0.2906999999999843</v>
      </c>
      <c r="C2932" s="1">
        <f t="shared" si="460"/>
        <v>-342.94096955941893</v>
      </c>
      <c r="D2932" s="1">
        <f t="shared" si="461"/>
        <v>-65.293342275170019</v>
      </c>
      <c r="E2932" s="1">
        <f t="shared" si="459"/>
        <v>61.027363926221987</v>
      </c>
      <c r="F2932" s="1">
        <f t="shared" si="462"/>
        <v>0.46558095274905587</v>
      </c>
      <c r="G2932" s="1">
        <f t="shared" si="463"/>
        <v>28.413178240533796</v>
      </c>
      <c r="H2932" s="1">
        <f t="shared" si="464"/>
        <v>-248.23292609890774</v>
      </c>
      <c r="I2932" s="1">
        <f t="shared" si="465"/>
        <v>-0.11894392430155634</v>
      </c>
      <c r="J2932" s="1">
        <f t="shared" si="466"/>
        <v>-0.11179440611691227</v>
      </c>
    </row>
    <row r="2933" spans="1:10" x14ac:dyDescent="0.25">
      <c r="A2933" s="1">
        <f t="shared" si="457"/>
        <v>2908</v>
      </c>
      <c r="B2933" s="1">
        <f t="shared" si="458"/>
        <v>0.29079999999998429</v>
      </c>
      <c r="C2933" s="1">
        <f t="shared" si="460"/>
        <v>-342.96579285202881</v>
      </c>
      <c r="D2933" s="1">
        <f t="shared" si="461"/>
        <v>-65.327638854455216</v>
      </c>
      <c r="E2933" s="1">
        <f t="shared" si="459"/>
        <v>61.027363926221987</v>
      </c>
      <c r="F2933" s="1">
        <f t="shared" si="462"/>
        <v>0.46558095274905587</v>
      </c>
      <c r="G2933" s="1">
        <f t="shared" si="463"/>
        <v>28.413178240533796</v>
      </c>
      <c r="H2933" s="1">
        <f t="shared" si="464"/>
        <v>-248.13741635298592</v>
      </c>
      <c r="I2933" s="1">
        <f t="shared" si="465"/>
        <v>-0.11899048239683124</v>
      </c>
      <c r="J2933" s="1">
        <f t="shared" si="466"/>
        <v>-0.11184096421218717</v>
      </c>
    </row>
    <row r="2934" spans="1:10" x14ac:dyDescent="0.25">
      <c r="A2934" s="1">
        <f t="shared" si="457"/>
        <v>2909</v>
      </c>
      <c r="B2934" s="1">
        <f t="shared" si="458"/>
        <v>0.29089999999998428</v>
      </c>
      <c r="C2934" s="1">
        <f t="shared" si="460"/>
        <v>-342.9906065936641</v>
      </c>
      <c r="D2934" s="1">
        <f t="shared" si="461"/>
        <v>-65.361937915114581</v>
      </c>
      <c r="E2934" s="1">
        <f t="shared" si="459"/>
        <v>61.027363926221987</v>
      </c>
      <c r="F2934" s="1">
        <f t="shared" si="462"/>
        <v>0.46558095274905587</v>
      </c>
      <c r="G2934" s="1">
        <f t="shared" si="463"/>
        <v>28.413178240533796</v>
      </c>
      <c r="H2934" s="1">
        <f t="shared" si="464"/>
        <v>-248.04198785253402</v>
      </c>
      <c r="I2934" s="1">
        <f t="shared" si="465"/>
        <v>-0.11903704049210614</v>
      </c>
      <c r="J2934" s="1">
        <f t="shared" si="466"/>
        <v>-0.11188752230746207</v>
      </c>
    </row>
    <row r="2935" spans="1:10" x14ac:dyDescent="0.25">
      <c r="A2935" s="1">
        <f t="shared" si="457"/>
        <v>2910</v>
      </c>
      <c r="B2935" s="1">
        <f t="shared" si="458"/>
        <v>0.29099999999998427</v>
      </c>
      <c r="C2935" s="1">
        <f t="shared" si="460"/>
        <v>-343.01541079244936</v>
      </c>
      <c r="D2935" s="1">
        <f t="shared" si="461"/>
        <v>-65.396239456193825</v>
      </c>
      <c r="E2935" s="1">
        <f t="shared" si="459"/>
        <v>61.027363926221987</v>
      </c>
      <c r="F2935" s="1">
        <f t="shared" si="462"/>
        <v>0.46558095274905587</v>
      </c>
      <c r="G2935" s="1">
        <f t="shared" si="463"/>
        <v>28.413178240533796</v>
      </c>
      <c r="H2935" s="1">
        <f t="shared" si="464"/>
        <v>-247.94664049478303</v>
      </c>
      <c r="I2935" s="1">
        <f t="shared" si="465"/>
        <v>-0.11908359858738105</v>
      </c>
      <c r="J2935" s="1">
        <f t="shared" si="466"/>
        <v>-0.11193408040273697</v>
      </c>
    </row>
    <row r="2936" spans="1:10" x14ac:dyDescent="0.25">
      <c r="A2936" s="1">
        <f t="shared" si="457"/>
        <v>2911</v>
      </c>
      <c r="B2936" s="1">
        <f t="shared" si="458"/>
        <v>0.29109999999998426</v>
      </c>
      <c r="C2936" s="1">
        <f t="shared" si="460"/>
        <v>-343.04020545649882</v>
      </c>
      <c r="D2936" s="1">
        <f t="shared" si="461"/>
        <v>-65.430543476739473</v>
      </c>
      <c r="E2936" s="1">
        <f t="shared" si="459"/>
        <v>61.027363926221987</v>
      </c>
      <c r="F2936" s="1">
        <f t="shared" si="462"/>
        <v>0.46558095274905587</v>
      </c>
      <c r="G2936" s="1">
        <f t="shared" si="463"/>
        <v>28.413178240533796</v>
      </c>
      <c r="H2936" s="1">
        <f t="shared" si="464"/>
        <v>-247.85137417713617</v>
      </c>
      <c r="I2936" s="1">
        <f t="shared" si="465"/>
        <v>-0.11913015668265595</v>
      </c>
      <c r="J2936" s="1">
        <f t="shared" si="466"/>
        <v>-0.11198063849801188</v>
      </c>
    </row>
    <row r="2937" spans="1:10" x14ac:dyDescent="0.25">
      <c r="A2937" s="1">
        <f t="shared" si="457"/>
        <v>2912</v>
      </c>
      <c r="B2937" s="1">
        <f t="shared" si="458"/>
        <v>0.29119999999998425</v>
      </c>
      <c r="C2937" s="1">
        <f t="shared" si="460"/>
        <v>-343.06499059391655</v>
      </c>
      <c r="D2937" s="1">
        <f t="shared" si="461"/>
        <v>-65.46484997579887</v>
      </c>
      <c r="E2937" s="1">
        <f t="shared" si="459"/>
        <v>61.027363926221987</v>
      </c>
      <c r="F2937" s="1">
        <f t="shared" si="462"/>
        <v>0.46558095274905587</v>
      </c>
      <c r="G2937" s="1">
        <f t="shared" si="463"/>
        <v>28.413178240533796</v>
      </c>
      <c r="H2937" s="1">
        <f t="shared" si="464"/>
        <v>-247.7561887971691</v>
      </c>
      <c r="I2937" s="1">
        <f t="shared" si="465"/>
        <v>-0.11917671477793085</v>
      </c>
      <c r="J2937" s="1">
        <f t="shared" si="466"/>
        <v>-0.11202719659328678</v>
      </c>
    </row>
    <row r="2938" spans="1:10" x14ac:dyDescent="0.25">
      <c r="A2938" s="1">
        <f t="shared" si="457"/>
        <v>2913</v>
      </c>
      <c r="B2938" s="1">
        <f t="shared" si="458"/>
        <v>0.29129999999998424</v>
      </c>
      <c r="C2938" s="1">
        <f t="shared" si="460"/>
        <v>-343.08976621279629</v>
      </c>
      <c r="D2938" s="1">
        <f t="shared" si="461"/>
        <v>-65.499158952420146</v>
      </c>
      <c r="E2938" s="1">
        <f t="shared" si="459"/>
        <v>61.027363926221987</v>
      </c>
      <c r="F2938" s="1">
        <f t="shared" si="462"/>
        <v>0.46558095274905587</v>
      </c>
      <c r="G2938" s="1">
        <f t="shared" si="463"/>
        <v>28.413178240533796</v>
      </c>
      <c r="H2938" s="1">
        <f t="shared" si="464"/>
        <v>-247.66108425262928</v>
      </c>
      <c r="I2938" s="1">
        <f t="shared" si="465"/>
        <v>-0.11922327287320575</v>
      </c>
      <c r="J2938" s="1">
        <f t="shared" si="466"/>
        <v>-0.11207375468856168</v>
      </c>
    </row>
    <row r="2939" spans="1:10" x14ac:dyDescent="0.25">
      <c r="A2939" s="1">
        <f t="shared" si="457"/>
        <v>2914</v>
      </c>
      <c r="B2939" s="1">
        <f t="shared" si="458"/>
        <v>0.29139999999998423</v>
      </c>
      <c r="C2939" s="1">
        <f t="shared" si="460"/>
        <v>-343.11453232122153</v>
      </c>
      <c r="D2939" s="1">
        <f t="shared" si="461"/>
        <v>-65.533470405652267</v>
      </c>
      <c r="E2939" s="1">
        <f t="shared" si="459"/>
        <v>61.027363926221987</v>
      </c>
      <c r="F2939" s="1">
        <f t="shared" si="462"/>
        <v>0.46558095274905587</v>
      </c>
      <c r="G2939" s="1">
        <f t="shared" si="463"/>
        <v>28.413178240533796</v>
      </c>
      <c r="H2939" s="1">
        <f t="shared" si="464"/>
        <v>-247.56606044143564</v>
      </c>
      <c r="I2939" s="1">
        <f t="shared" si="465"/>
        <v>-0.11926983096848065</v>
      </c>
      <c r="J2939" s="1">
        <f t="shared" si="466"/>
        <v>-0.11212031278383658</v>
      </c>
    </row>
    <row r="2940" spans="1:10" x14ac:dyDescent="0.25">
      <c r="A2940" s="1">
        <f t="shared" si="457"/>
        <v>2915</v>
      </c>
      <c r="B2940" s="1">
        <f t="shared" si="458"/>
        <v>0.29149999999998422</v>
      </c>
      <c r="C2940" s="1">
        <f t="shared" si="460"/>
        <v>-343.13928892726568</v>
      </c>
      <c r="D2940" s="1">
        <f t="shared" si="461"/>
        <v>-65.567784334544996</v>
      </c>
      <c r="E2940" s="1">
        <f t="shared" si="459"/>
        <v>61.027363926221987</v>
      </c>
      <c r="F2940" s="1">
        <f t="shared" si="462"/>
        <v>0.46558095274905587</v>
      </c>
      <c r="G2940" s="1">
        <f t="shared" si="463"/>
        <v>28.413178240533796</v>
      </c>
      <c r="H2940" s="1">
        <f t="shared" si="464"/>
        <v>-247.47111726167819</v>
      </c>
      <c r="I2940" s="1">
        <f t="shared" si="465"/>
        <v>-0.11931638906375555</v>
      </c>
      <c r="J2940" s="1">
        <f t="shared" si="466"/>
        <v>-0.11216687087911148</v>
      </c>
    </row>
    <row r="2941" spans="1:10" x14ac:dyDescent="0.25">
      <c r="A2941" s="1">
        <f t="shared" si="457"/>
        <v>2916</v>
      </c>
      <c r="B2941" s="1">
        <f t="shared" si="458"/>
        <v>0.29159999999998421</v>
      </c>
      <c r="C2941" s="1">
        <f t="shared" si="460"/>
        <v>-343.16403603899187</v>
      </c>
      <c r="D2941" s="1">
        <f t="shared" si="461"/>
        <v>-65.602100738148891</v>
      </c>
      <c r="E2941" s="1">
        <f t="shared" si="459"/>
        <v>61.027363926221987</v>
      </c>
      <c r="F2941" s="1">
        <f t="shared" si="462"/>
        <v>0.46558095274905587</v>
      </c>
      <c r="G2941" s="1">
        <f t="shared" si="463"/>
        <v>28.413178240533796</v>
      </c>
      <c r="H2941" s="1">
        <f t="shared" si="464"/>
        <v>-247.37625461161781</v>
      </c>
      <c r="I2941" s="1">
        <f t="shared" si="465"/>
        <v>-0.11936294715903045</v>
      </c>
      <c r="J2941" s="1">
        <f t="shared" si="466"/>
        <v>-0.11221342897438638</v>
      </c>
    </row>
    <row r="2942" spans="1:10" x14ac:dyDescent="0.25">
      <c r="A2942" s="1">
        <f t="shared" si="457"/>
        <v>2917</v>
      </c>
      <c r="B2942" s="1">
        <f t="shared" si="458"/>
        <v>0.29169999999998419</v>
      </c>
      <c r="C2942" s="1">
        <f t="shared" si="460"/>
        <v>-343.18877366445304</v>
      </c>
      <c r="D2942" s="1">
        <f t="shared" si="461"/>
        <v>-65.636419615515337</v>
      </c>
      <c r="E2942" s="1">
        <f t="shared" si="459"/>
        <v>61.027363926221987</v>
      </c>
      <c r="F2942" s="1">
        <f t="shared" si="462"/>
        <v>0.46558095274905587</v>
      </c>
      <c r="G2942" s="1">
        <f t="shared" si="463"/>
        <v>28.413178240533796</v>
      </c>
      <c r="H2942" s="1">
        <f t="shared" si="464"/>
        <v>-247.28147238968569</v>
      </c>
      <c r="I2942" s="1">
        <f t="shared" si="465"/>
        <v>-0.11940950525430535</v>
      </c>
      <c r="J2942" s="1">
        <f t="shared" si="466"/>
        <v>-0.11225998706966128</v>
      </c>
    </row>
    <row r="2943" spans="1:10" x14ac:dyDescent="0.25">
      <c r="A2943" s="1">
        <f t="shared" si="457"/>
        <v>2918</v>
      </c>
      <c r="B2943" s="1">
        <f t="shared" si="458"/>
        <v>0.29179999999998418</v>
      </c>
      <c r="C2943" s="1">
        <f t="shared" si="460"/>
        <v>-343.21350181169203</v>
      </c>
      <c r="D2943" s="1">
        <f t="shared" si="461"/>
        <v>-65.67074096569651</v>
      </c>
      <c r="E2943" s="1">
        <f t="shared" si="459"/>
        <v>61.027363926221987</v>
      </c>
      <c r="F2943" s="1">
        <f t="shared" si="462"/>
        <v>0.46558095274905587</v>
      </c>
      <c r="G2943" s="1">
        <f t="shared" si="463"/>
        <v>28.413178240533796</v>
      </c>
      <c r="H2943" s="1">
        <f t="shared" si="464"/>
        <v>-247.1867704944832</v>
      </c>
      <c r="I2943" s="1">
        <f t="shared" si="465"/>
        <v>-0.11945606334958025</v>
      </c>
      <c r="J2943" s="1">
        <f t="shared" si="466"/>
        <v>-0.11230654516493618</v>
      </c>
    </row>
    <row r="2944" spans="1:10" x14ac:dyDescent="0.25">
      <c r="A2944" s="1">
        <f t="shared" si="457"/>
        <v>2919</v>
      </c>
      <c r="B2944" s="1">
        <f t="shared" si="458"/>
        <v>0.29189999999998417</v>
      </c>
      <c r="C2944" s="1">
        <f t="shared" si="460"/>
        <v>-343.23822048874149</v>
      </c>
      <c r="D2944" s="1">
        <f t="shared" si="461"/>
        <v>-65.705064787745386</v>
      </c>
      <c r="E2944" s="1">
        <f t="shared" si="459"/>
        <v>61.027363926221987</v>
      </c>
      <c r="F2944" s="1">
        <f t="shared" si="462"/>
        <v>0.46558095274905587</v>
      </c>
      <c r="G2944" s="1">
        <f t="shared" si="463"/>
        <v>28.413178240533796</v>
      </c>
      <c r="H2944" s="1">
        <f t="shared" si="464"/>
        <v>-247.09214882478133</v>
      </c>
      <c r="I2944" s="1">
        <f t="shared" si="465"/>
        <v>-0.11950262144485516</v>
      </c>
      <c r="J2944" s="1">
        <f t="shared" si="466"/>
        <v>-0.11235310326021108</v>
      </c>
    </row>
    <row r="2945" spans="1:10" x14ac:dyDescent="0.25">
      <c r="A2945" s="1">
        <f t="shared" si="457"/>
        <v>2920</v>
      </c>
      <c r="B2945" s="1">
        <f t="shared" si="458"/>
        <v>0.29199999999998416</v>
      </c>
      <c r="C2945" s="1">
        <f t="shared" si="460"/>
        <v>-343.26292970362397</v>
      </c>
      <c r="D2945" s="1">
        <f t="shared" si="461"/>
        <v>-65.739391080715748</v>
      </c>
      <c r="E2945" s="1">
        <f t="shared" si="459"/>
        <v>61.027363926221987</v>
      </c>
      <c r="F2945" s="1">
        <f t="shared" si="462"/>
        <v>0.46558095274905587</v>
      </c>
      <c r="G2945" s="1">
        <f t="shared" si="463"/>
        <v>28.413178240533796</v>
      </c>
      <c r="H2945" s="1">
        <f t="shared" si="464"/>
        <v>-246.99760727952045</v>
      </c>
      <c r="I2945" s="1">
        <f t="shared" si="465"/>
        <v>-0.11954917954013006</v>
      </c>
      <c r="J2945" s="1">
        <f t="shared" si="466"/>
        <v>-0.11239966135548599</v>
      </c>
    </row>
    <row r="2946" spans="1:10" x14ac:dyDescent="0.25">
      <c r="A2946" s="1">
        <f t="shared" si="457"/>
        <v>2921</v>
      </c>
      <c r="B2946" s="1">
        <f t="shared" si="458"/>
        <v>0.29209999999998415</v>
      </c>
      <c r="C2946" s="1">
        <f t="shared" si="460"/>
        <v>-343.28762946435194</v>
      </c>
      <c r="D2946" s="1">
        <f t="shared" si="461"/>
        <v>-65.773719843662178</v>
      </c>
      <c r="E2946" s="1">
        <f t="shared" si="459"/>
        <v>61.027363926221987</v>
      </c>
      <c r="F2946" s="1">
        <f t="shared" si="462"/>
        <v>0.46558095274905587</v>
      </c>
      <c r="G2946" s="1">
        <f t="shared" si="463"/>
        <v>28.413178240533796</v>
      </c>
      <c r="H2946" s="1">
        <f t="shared" si="464"/>
        <v>-246.90314575780991</v>
      </c>
      <c r="I2946" s="1">
        <f t="shared" si="465"/>
        <v>-0.11959573763540496</v>
      </c>
      <c r="J2946" s="1">
        <f t="shared" si="466"/>
        <v>-0.11244621945076089</v>
      </c>
    </row>
    <row r="2947" spans="1:10" x14ac:dyDescent="0.25">
      <c r="A2947" s="1">
        <f t="shared" si="457"/>
        <v>2922</v>
      </c>
      <c r="B2947" s="1">
        <f t="shared" si="458"/>
        <v>0.29219999999998414</v>
      </c>
      <c r="C2947" s="1">
        <f t="shared" si="460"/>
        <v>-343.3123197789277</v>
      </c>
      <c r="D2947" s="1">
        <f t="shared" si="461"/>
        <v>-65.808051075640066</v>
      </c>
      <c r="E2947" s="1">
        <f t="shared" si="459"/>
        <v>61.027363926221987</v>
      </c>
      <c r="F2947" s="1">
        <f t="shared" si="462"/>
        <v>0.46558095274905587</v>
      </c>
      <c r="G2947" s="1">
        <f t="shared" si="463"/>
        <v>28.413178240533796</v>
      </c>
      <c r="H2947" s="1">
        <f t="shared" si="464"/>
        <v>-246.80876415892774</v>
      </c>
      <c r="I2947" s="1">
        <f t="shared" si="465"/>
        <v>-0.11964229573067986</v>
      </c>
      <c r="J2947" s="1">
        <f t="shared" si="466"/>
        <v>-0.11249277754603579</v>
      </c>
    </row>
    <row r="2948" spans="1:10" x14ac:dyDescent="0.25">
      <c r="A2948" s="1">
        <f t="shared" si="457"/>
        <v>2923</v>
      </c>
      <c r="B2948" s="1">
        <f t="shared" si="458"/>
        <v>0.29229999999998413</v>
      </c>
      <c r="C2948" s="1">
        <f t="shared" si="460"/>
        <v>-343.33700065534362</v>
      </c>
      <c r="D2948" s="1">
        <f t="shared" si="461"/>
        <v>-65.842384775705597</v>
      </c>
      <c r="E2948" s="1">
        <f t="shared" si="459"/>
        <v>61.027363926221987</v>
      </c>
      <c r="F2948" s="1">
        <f t="shared" si="462"/>
        <v>0.46558095274905587</v>
      </c>
      <c r="G2948" s="1">
        <f t="shared" si="463"/>
        <v>28.413178240533796</v>
      </c>
      <c r="H2948" s="1">
        <f t="shared" si="464"/>
        <v>-246.71446238232019</v>
      </c>
      <c r="I2948" s="1">
        <f t="shared" si="465"/>
        <v>-0.11968885382595476</v>
      </c>
      <c r="J2948" s="1">
        <f t="shared" si="466"/>
        <v>-0.11253933564131069</v>
      </c>
    </row>
    <row r="2949" spans="1:10" x14ac:dyDescent="0.25">
      <c r="A2949" s="1">
        <f t="shared" si="457"/>
        <v>2924</v>
      </c>
      <c r="B2949" s="1">
        <f t="shared" si="458"/>
        <v>0.29239999999998412</v>
      </c>
      <c r="C2949" s="1">
        <f t="shared" si="460"/>
        <v>-343.36167210158186</v>
      </c>
      <c r="D2949" s="1">
        <f t="shared" si="461"/>
        <v>-65.876720942915753</v>
      </c>
      <c r="E2949" s="1">
        <f t="shared" si="459"/>
        <v>61.027363926221987</v>
      </c>
      <c r="F2949" s="1">
        <f t="shared" si="462"/>
        <v>0.46558095274905587</v>
      </c>
      <c r="G2949" s="1">
        <f t="shared" si="463"/>
        <v>28.413178240533796</v>
      </c>
      <c r="H2949" s="1">
        <f t="shared" si="464"/>
        <v>-246.62024032760161</v>
      </c>
      <c r="I2949" s="1">
        <f t="shared" si="465"/>
        <v>-0.11973541192122966</v>
      </c>
      <c r="J2949" s="1">
        <f t="shared" si="466"/>
        <v>-0.11258589373658559</v>
      </c>
    </row>
    <row r="2950" spans="1:10" x14ac:dyDescent="0.25">
      <c r="A2950" s="1">
        <f t="shared" ref="A2950:A3013" si="467">A2949+1</f>
        <v>2925</v>
      </c>
      <c r="B2950" s="1">
        <f t="shared" ref="B2950:B3013" si="468">B2949+$B$2</f>
        <v>0.29249999999998411</v>
      </c>
      <c r="C2950" s="1">
        <f t="shared" si="460"/>
        <v>-343.38633412561461</v>
      </c>
      <c r="D2950" s="1">
        <f t="shared" si="461"/>
        <v>-65.911059576328313</v>
      </c>
      <c r="E2950" s="1">
        <f t="shared" si="459"/>
        <v>61.027363926221987</v>
      </c>
      <c r="F2950" s="1">
        <f t="shared" si="462"/>
        <v>0.46558095274905587</v>
      </c>
      <c r="G2950" s="1">
        <f t="shared" si="463"/>
        <v>28.413178240533796</v>
      </c>
      <c r="H2950" s="1">
        <f t="shared" si="464"/>
        <v>-246.52609789455377</v>
      </c>
      <c r="I2950" s="1">
        <f t="shared" si="465"/>
        <v>-0.11978197001650456</v>
      </c>
      <c r="J2950" s="1">
        <f t="shared" si="466"/>
        <v>-0.11263245183186049</v>
      </c>
    </row>
    <row r="2951" spans="1:10" x14ac:dyDescent="0.25">
      <c r="A2951" s="1">
        <f t="shared" si="467"/>
        <v>2926</v>
      </c>
      <c r="B2951" s="1">
        <f t="shared" si="468"/>
        <v>0.2925999999999841</v>
      </c>
      <c r="C2951" s="1">
        <f t="shared" si="460"/>
        <v>-343.41098673540404</v>
      </c>
      <c r="D2951" s="1">
        <f t="shared" si="461"/>
        <v>-65.945400675001849</v>
      </c>
      <c r="E2951" s="1">
        <f t="shared" si="459"/>
        <v>61.027363926221987</v>
      </c>
      <c r="F2951" s="1">
        <f t="shared" si="462"/>
        <v>0.46558095274905587</v>
      </c>
      <c r="G2951" s="1">
        <f t="shared" si="463"/>
        <v>28.413178240533796</v>
      </c>
      <c r="H2951" s="1">
        <f t="shared" si="464"/>
        <v>-246.43203498312579</v>
      </c>
      <c r="I2951" s="1">
        <f t="shared" si="465"/>
        <v>-0.11982852811177946</v>
      </c>
      <c r="J2951" s="1">
        <f t="shared" si="466"/>
        <v>-0.11267900992713539</v>
      </c>
    </row>
    <row r="2952" spans="1:10" x14ac:dyDescent="0.25">
      <c r="A2952" s="1">
        <f t="shared" si="467"/>
        <v>2927</v>
      </c>
      <c r="B2952" s="1">
        <f t="shared" si="468"/>
        <v>0.29269999999998408</v>
      </c>
      <c r="C2952" s="1">
        <f t="shared" si="460"/>
        <v>-343.43562993890237</v>
      </c>
      <c r="D2952" s="1">
        <f t="shared" si="461"/>
        <v>-65.979744237995746</v>
      </c>
      <c r="E2952" s="1">
        <f t="shared" si="459"/>
        <v>61.027363926221987</v>
      </c>
      <c r="F2952" s="1">
        <f t="shared" si="462"/>
        <v>0.46558095274905587</v>
      </c>
      <c r="G2952" s="1">
        <f t="shared" si="463"/>
        <v>28.413178240533796</v>
      </c>
      <c r="H2952" s="1">
        <f t="shared" si="464"/>
        <v>-246.33805149343362</v>
      </c>
      <c r="I2952" s="1">
        <f t="shared" si="465"/>
        <v>-0.11987508620705437</v>
      </c>
      <c r="J2952" s="1">
        <f t="shared" si="466"/>
        <v>-0.11272556802241029</v>
      </c>
    </row>
    <row r="2953" spans="1:10" x14ac:dyDescent="0.25">
      <c r="A2953" s="1">
        <f t="shared" si="467"/>
        <v>2928</v>
      </c>
      <c r="B2953" s="1">
        <f t="shared" si="468"/>
        <v>0.29279999999998407</v>
      </c>
      <c r="C2953" s="1">
        <f t="shared" si="460"/>
        <v>-343.4602637440517</v>
      </c>
      <c r="D2953" s="1">
        <f t="shared" si="461"/>
        <v>-66.014090264370154</v>
      </c>
      <c r="E2953" s="1">
        <f t="shared" si="459"/>
        <v>61.027363926221987</v>
      </c>
      <c r="F2953" s="1">
        <f t="shared" si="462"/>
        <v>0.46558095274905587</v>
      </c>
      <c r="G2953" s="1">
        <f t="shared" si="463"/>
        <v>28.413178240533796</v>
      </c>
      <c r="H2953" s="1">
        <f t="shared" si="464"/>
        <v>-246.2441473257598</v>
      </c>
      <c r="I2953" s="1">
        <f t="shared" si="465"/>
        <v>-0.11992164430232927</v>
      </c>
      <c r="J2953" s="1">
        <f t="shared" si="466"/>
        <v>-0.1127721261176852</v>
      </c>
    </row>
    <row r="2954" spans="1:10" x14ac:dyDescent="0.25">
      <c r="A2954" s="1">
        <f t="shared" si="467"/>
        <v>2929</v>
      </c>
      <c r="B2954" s="1">
        <f t="shared" si="468"/>
        <v>0.29289999999998406</v>
      </c>
      <c r="C2954" s="1">
        <f t="shared" si="460"/>
        <v>-343.48488815878426</v>
      </c>
      <c r="D2954" s="1">
        <f t="shared" si="461"/>
        <v>-66.048438753186034</v>
      </c>
      <c r="E2954" s="1">
        <f t="shared" si="459"/>
        <v>61.027363926221987</v>
      </c>
      <c r="F2954" s="1">
        <f t="shared" si="462"/>
        <v>0.46558095274905587</v>
      </c>
      <c r="G2954" s="1">
        <f t="shared" si="463"/>
        <v>28.413178240533796</v>
      </c>
      <c r="H2954" s="1">
        <f t="shared" si="464"/>
        <v>-246.15032238055312</v>
      </c>
      <c r="I2954" s="1">
        <f t="shared" si="465"/>
        <v>-0.11996820239760417</v>
      </c>
      <c r="J2954" s="1">
        <f t="shared" si="466"/>
        <v>-0.1128186842129601</v>
      </c>
    </row>
    <row r="2955" spans="1:10" x14ac:dyDescent="0.25">
      <c r="A2955" s="1">
        <f t="shared" si="467"/>
        <v>2930</v>
      </c>
      <c r="B2955" s="1">
        <f t="shared" si="468"/>
        <v>0.29299999999998405</v>
      </c>
      <c r="C2955" s="1">
        <f t="shared" si="460"/>
        <v>-343.5095031910223</v>
      </c>
      <c r="D2955" s="1">
        <f t="shared" si="461"/>
        <v>-66.082789703505142</v>
      </c>
      <c r="E2955" s="1">
        <f t="shared" si="459"/>
        <v>61.027363926221987</v>
      </c>
      <c r="F2955" s="1">
        <f t="shared" si="462"/>
        <v>0.46558095274905587</v>
      </c>
      <c r="G2955" s="1">
        <f t="shared" si="463"/>
        <v>28.413178240533796</v>
      </c>
      <c r="H2955" s="1">
        <f t="shared" si="464"/>
        <v>-246.05657655842813</v>
      </c>
      <c r="I2955" s="1">
        <f t="shared" si="465"/>
        <v>-0.12001476049287907</v>
      </c>
      <c r="J2955" s="1">
        <f t="shared" si="466"/>
        <v>-0.112865242308235</v>
      </c>
    </row>
    <row r="2956" spans="1:10" x14ac:dyDescent="0.25">
      <c r="A2956" s="1">
        <f t="shared" si="467"/>
        <v>2931</v>
      </c>
      <c r="B2956" s="1">
        <f t="shared" si="468"/>
        <v>0.29309999999998404</v>
      </c>
      <c r="C2956" s="1">
        <f t="shared" si="460"/>
        <v>-343.53410884867816</v>
      </c>
      <c r="D2956" s="1">
        <f t="shared" si="461"/>
        <v>-66.117143114390004</v>
      </c>
      <c r="E2956" s="1">
        <f t="shared" si="459"/>
        <v>61.027363926221987</v>
      </c>
      <c r="F2956" s="1">
        <f t="shared" si="462"/>
        <v>0.46558095274905587</v>
      </c>
      <c r="G2956" s="1">
        <f t="shared" si="463"/>
        <v>28.413178240533796</v>
      </c>
      <c r="H2956" s="1">
        <f t="shared" si="464"/>
        <v>-245.96290976016496</v>
      </c>
      <c r="I2956" s="1">
        <f t="shared" si="465"/>
        <v>-0.12006131858815397</v>
      </c>
      <c r="J2956" s="1">
        <f t="shared" si="466"/>
        <v>-0.1129118004035099</v>
      </c>
    </row>
    <row r="2957" spans="1:10" x14ac:dyDescent="0.25">
      <c r="A2957" s="1">
        <f t="shared" si="467"/>
        <v>2932</v>
      </c>
      <c r="B2957" s="1">
        <f t="shared" si="468"/>
        <v>0.29319999999998403</v>
      </c>
      <c r="C2957" s="1">
        <f t="shared" si="460"/>
        <v>-343.55870513965419</v>
      </c>
      <c r="D2957" s="1">
        <f t="shared" si="461"/>
        <v>-66.151498984903967</v>
      </c>
      <c r="E2957" s="1">
        <f t="shared" si="459"/>
        <v>61.027363926221987</v>
      </c>
      <c r="F2957" s="1">
        <f t="shared" si="462"/>
        <v>0.46558095274905587</v>
      </c>
      <c r="G2957" s="1">
        <f t="shared" si="463"/>
        <v>28.413178240533796</v>
      </c>
      <c r="H2957" s="1">
        <f t="shared" si="464"/>
        <v>-245.86932188670889</v>
      </c>
      <c r="I2957" s="1">
        <f t="shared" si="465"/>
        <v>-0.12010787668342887</v>
      </c>
      <c r="J2957" s="1">
        <f t="shared" si="466"/>
        <v>-0.1129583584987848</v>
      </c>
    </row>
    <row r="2958" spans="1:10" x14ac:dyDescent="0.25">
      <c r="A2958" s="1">
        <f t="shared" si="467"/>
        <v>2933</v>
      </c>
      <c r="B2958" s="1">
        <f t="shared" si="468"/>
        <v>0.29329999999998402</v>
      </c>
      <c r="C2958" s="1">
        <f t="shared" si="460"/>
        <v>-343.58329207184289</v>
      </c>
      <c r="D2958" s="1">
        <f t="shared" si="461"/>
        <v>-66.185857314111146</v>
      </c>
      <c r="E2958" s="1">
        <f t="shared" si="459"/>
        <v>61.027363926221987</v>
      </c>
      <c r="F2958" s="1">
        <f t="shared" si="462"/>
        <v>0.46558095274905587</v>
      </c>
      <c r="G2958" s="1">
        <f t="shared" si="463"/>
        <v>28.413178240533796</v>
      </c>
      <c r="H2958" s="1">
        <f t="shared" si="464"/>
        <v>-245.77581283917004</v>
      </c>
      <c r="I2958" s="1">
        <f t="shared" si="465"/>
        <v>-0.12015443477870377</v>
      </c>
      <c r="J2958" s="1">
        <f t="shared" si="466"/>
        <v>-0.1130049165940597</v>
      </c>
    </row>
    <row r="2959" spans="1:10" x14ac:dyDescent="0.25">
      <c r="A2959" s="1">
        <f t="shared" si="467"/>
        <v>2934</v>
      </c>
      <c r="B2959" s="1">
        <f t="shared" si="468"/>
        <v>0.29339999999998401</v>
      </c>
      <c r="C2959" s="1">
        <f t="shared" si="460"/>
        <v>-343.60786965312678</v>
      </c>
      <c r="D2959" s="1">
        <f t="shared" si="461"/>
        <v>-66.220218101076455</v>
      </c>
      <c r="E2959" s="1">
        <f t="shared" si="459"/>
        <v>61.027363926221987</v>
      </c>
      <c r="F2959" s="1">
        <f t="shared" si="462"/>
        <v>0.46558095274905587</v>
      </c>
      <c r="G2959" s="1">
        <f t="shared" si="463"/>
        <v>28.413178240533796</v>
      </c>
      <c r="H2959" s="1">
        <f t="shared" si="464"/>
        <v>-245.68238251882298</v>
      </c>
      <c r="I2959" s="1">
        <f t="shared" si="465"/>
        <v>-0.12020099287397867</v>
      </c>
      <c r="J2959" s="1">
        <f t="shared" si="466"/>
        <v>-0.1130514746893346</v>
      </c>
    </row>
    <row r="2960" spans="1:10" x14ac:dyDescent="0.25">
      <c r="A2960" s="1">
        <f t="shared" si="467"/>
        <v>2935</v>
      </c>
      <c r="B2960" s="1">
        <f t="shared" si="468"/>
        <v>0.293499999999984</v>
      </c>
      <c r="C2960" s="1">
        <f t="shared" si="460"/>
        <v>-343.63243789137869</v>
      </c>
      <c r="D2960" s="1">
        <f t="shared" si="461"/>
        <v>-66.254581344865599</v>
      </c>
      <c r="E2960" s="1">
        <f t="shared" si="459"/>
        <v>61.027363926221987</v>
      </c>
      <c r="F2960" s="1">
        <f t="shared" si="462"/>
        <v>0.46558095274905587</v>
      </c>
      <c r="G2960" s="1">
        <f t="shared" si="463"/>
        <v>28.413178240533796</v>
      </c>
      <c r="H2960" s="1">
        <f t="shared" si="464"/>
        <v>-245.58903082710648</v>
      </c>
      <c r="I2960" s="1">
        <f t="shared" si="465"/>
        <v>-0.12024755096925357</v>
      </c>
      <c r="J2960" s="1">
        <f t="shared" si="466"/>
        <v>-0.1130980327846095</v>
      </c>
    </row>
    <row r="2961" spans="1:10" x14ac:dyDescent="0.25">
      <c r="A2961" s="1">
        <f t="shared" si="467"/>
        <v>2936</v>
      </c>
      <c r="B2961" s="1">
        <f t="shared" si="468"/>
        <v>0.29359999999998398</v>
      </c>
      <c r="C2961" s="1">
        <f t="shared" si="460"/>
        <v>-343.65699679446141</v>
      </c>
      <c r="D2961" s="1">
        <f t="shared" si="461"/>
        <v>-66.28894704454504</v>
      </c>
      <c r="E2961" s="1">
        <f t="shared" si="459"/>
        <v>61.027363926221987</v>
      </c>
      <c r="F2961" s="1">
        <f t="shared" si="462"/>
        <v>0.46558095274905587</v>
      </c>
      <c r="G2961" s="1">
        <f t="shared" si="463"/>
        <v>28.413178240533796</v>
      </c>
      <c r="H2961" s="1">
        <f t="shared" si="464"/>
        <v>-245.4957576656231</v>
      </c>
      <c r="I2961" s="1">
        <f t="shared" si="465"/>
        <v>-0.12029410906452848</v>
      </c>
      <c r="J2961" s="1">
        <f t="shared" si="466"/>
        <v>-0.1131445908798844</v>
      </c>
    </row>
    <row r="2962" spans="1:10" x14ac:dyDescent="0.25">
      <c r="A2962" s="1">
        <f t="shared" si="467"/>
        <v>2937</v>
      </c>
      <c r="B2962" s="1">
        <f t="shared" si="468"/>
        <v>0.29369999999998397</v>
      </c>
      <c r="C2962" s="1">
        <f t="shared" si="460"/>
        <v>-343.68154637022798</v>
      </c>
      <c r="D2962" s="1">
        <f t="shared" si="461"/>
        <v>-66.323315199182062</v>
      </c>
      <c r="E2962" s="1">
        <f t="shared" si="459"/>
        <v>61.027363926221987</v>
      </c>
      <c r="F2962" s="1">
        <f t="shared" si="462"/>
        <v>0.46558095274905587</v>
      </c>
      <c r="G2962" s="1">
        <f t="shared" si="463"/>
        <v>28.413178240533796</v>
      </c>
      <c r="H2962" s="1">
        <f t="shared" si="464"/>
        <v>-245.40256293613882</v>
      </c>
      <c r="I2962" s="1">
        <f t="shared" si="465"/>
        <v>-0.12034066715980338</v>
      </c>
      <c r="J2962" s="1">
        <f t="shared" si="466"/>
        <v>-0.11319114897515931</v>
      </c>
    </row>
    <row r="2963" spans="1:10" x14ac:dyDescent="0.25">
      <c r="A2963" s="1">
        <f t="shared" si="467"/>
        <v>2938</v>
      </c>
      <c r="B2963" s="1">
        <f t="shared" si="468"/>
        <v>0.29379999999998396</v>
      </c>
      <c r="C2963" s="1">
        <f t="shared" si="460"/>
        <v>-343.7060866265216</v>
      </c>
      <c r="D2963" s="1">
        <f t="shared" si="461"/>
        <v>-66.357685807844717</v>
      </c>
      <c r="E2963" s="1">
        <f t="shared" si="459"/>
        <v>61.027363926221987</v>
      </c>
      <c r="F2963" s="1">
        <f t="shared" si="462"/>
        <v>0.46558095274905587</v>
      </c>
      <c r="G2963" s="1">
        <f t="shared" si="463"/>
        <v>28.413178240533796</v>
      </c>
      <c r="H2963" s="1">
        <f t="shared" si="464"/>
        <v>-245.3094465405828</v>
      </c>
      <c r="I2963" s="1">
        <f t="shared" si="465"/>
        <v>-0.12038722525507828</v>
      </c>
      <c r="J2963" s="1">
        <f t="shared" si="466"/>
        <v>-0.11323770707043421</v>
      </c>
    </row>
    <row r="2964" spans="1:10" x14ac:dyDescent="0.25">
      <c r="A2964" s="1">
        <f t="shared" si="467"/>
        <v>2939</v>
      </c>
      <c r="B2964" s="1">
        <f t="shared" si="468"/>
        <v>0.29389999999998395</v>
      </c>
      <c r="C2964" s="1">
        <f t="shared" si="460"/>
        <v>-343.73061757117563</v>
      </c>
      <c r="D2964" s="1">
        <f t="shared" si="461"/>
        <v>-66.39205886960184</v>
      </c>
      <c r="E2964" s="1">
        <f t="shared" si="459"/>
        <v>61.027363926221987</v>
      </c>
      <c r="F2964" s="1">
        <f t="shared" si="462"/>
        <v>0.46558095274905587</v>
      </c>
      <c r="G2964" s="1">
        <f t="shared" si="463"/>
        <v>28.413178240533796</v>
      </c>
      <c r="H2964" s="1">
        <f t="shared" si="464"/>
        <v>-245.21640838104699</v>
      </c>
      <c r="I2964" s="1">
        <f t="shared" si="465"/>
        <v>-0.12043378335035318</v>
      </c>
      <c r="J2964" s="1">
        <f t="shared" si="466"/>
        <v>-0.11328426516570911</v>
      </c>
    </row>
    <row r="2965" spans="1:10" x14ac:dyDescent="0.25">
      <c r="A2965" s="1">
        <f t="shared" si="467"/>
        <v>2940</v>
      </c>
      <c r="B2965" s="1">
        <f t="shared" si="468"/>
        <v>0.29399999999998394</v>
      </c>
      <c r="C2965" s="1">
        <f t="shared" si="460"/>
        <v>-343.75513921201372</v>
      </c>
      <c r="D2965" s="1">
        <f t="shared" si="461"/>
        <v>-66.426434383523045</v>
      </c>
      <c r="E2965" s="1">
        <f t="shared" si="459"/>
        <v>61.027363926221987</v>
      </c>
      <c r="F2965" s="1">
        <f t="shared" si="462"/>
        <v>0.46558095274905587</v>
      </c>
      <c r="G2965" s="1">
        <f t="shared" si="463"/>
        <v>28.413178240533796</v>
      </c>
      <c r="H2965" s="1">
        <f t="shared" si="464"/>
        <v>-245.1234483597857</v>
      </c>
      <c r="I2965" s="1">
        <f t="shared" si="465"/>
        <v>-0.12048034144562808</v>
      </c>
      <c r="J2965" s="1">
        <f t="shared" si="466"/>
        <v>-0.11333082326098401</v>
      </c>
    </row>
    <row r="2966" spans="1:10" x14ac:dyDescent="0.25">
      <c r="A2966" s="1">
        <f t="shared" si="467"/>
        <v>2941</v>
      </c>
      <c r="B2966" s="1">
        <f t="shared" si="468"/>
        <v>0.29409999999998393</v>
      </c>
      <c r="C2966" s="1">
        <f t="shared" si="460"/>
        <v>-343.77965155684967</v>
      </c>
      <c r="D2966" s="1">
        <f t="shared" si="461"/>
        <v>-66.460812348678729</v>
      </c>
      <c r="E2966" s="1">
        <f t="shared" si="459"/>
        <v>61.027363926221987</v>
      </c>
      <c r="F2966" s="1">
        <f t="shared" si="462"/>
        <v>0.46558095274905587</v>
      </c>
      <c r="G2966" s="1">
        <f t="shared" si="463"/>
        <v>28.413178240533796</v>
      </c>
      <c r="H2966" s="1">
        <f t="shared" si="464"/>
        <v>-245.03056637921549</v>
      </c>
      <c r="I2966" s="1">
        <f t="shared" si="465"/>
        <v>-0.12052689954090298</v>
      </c>
      <c r="J2966" s="1">
        <f t="shared" si="466"/>
        <v>-0.11337738135625891</v>
      </c>
    </row>
    <row r="2967" spans="1:10" x14ac:dyDescent="0.25">
      <c r="A2967" s="1">
        <f t="shared" si="467"/>
        <v>2942</v>
      </c>
      <c r="B2967" s="1">
        <f t="shared" si="468"/>
        <v>0.29419999999998392</v>
      </c>
      <c r="C2967" s="1">
        <f t="shared" si="460"/>
        <v>-343.80415461348758</v>
      </c>
      <c r="D2967" s="1">
        <f t="shared" si="461"/>
        <v>-66.495192764140072</v>
      </c>
      <c r="E2967" s="1">
        <f t="shared" si="459"/>
        <v>61.027363926221987</v>
      </c>
      <c r="F2967" s="1">
        <f t="shared" si="462"/>
        <v>0.46558095274905587</v>
      </c>
      <c r="G2967" s="1">
        <f t="shared" si="463"/>
        <v>28.413178240533796</v>
      </c>
      <c r="H2967" s="1">
        <f t="shared" si="464"/>
        <v>-244.93776234191463</v>
      </c>
      <c r="I2967" s="1">
        <f t="shared" si="465"/>
        <v>-0.12057345763617788</v>
      </c>
      <c r="J2967" s="1">
        <f t="shared" si="466"/>
        <v>-0.11342393945153381</v>
      </c>
    </row>
    <row r="2968" spans="1:10" x14ac:dyDescent="0.25">
      <c r="A2968" s="1">
        <f t="shared" si="467"/>
        <v>2943</v>
      </c>
      <c r="B2968" s="1">
        <f t="shared" si="468"/>
        <v>0.29429999999998391</v>
      </c>
      <c r="C2968" s="1">
        <f t="shared" si="460"/>
        <v>-343.82864838972176</v>
      </c>
      <c r="D2968" s="1">
        <f t="shared" si="461"/>
        <v>-66.529575628979046</v>
      </c>
      <c r="E2968" s="1">
        <f t="shared" si="459"/>
        <v>61.027363926221987</v>
      </c>
      <c r="F2968" s="1">
        <f t="shared" si="462"/>
        <v>0.46558095274905587</v>
      </c>
      <c r="G2968" s="1">
        <f t="shared" si="463"/>
        <v>28.413178240533796</v>
      </c>
      <c r="H2968" s="1">
        <f t="shared" si="464"/>
        <v>-244.84503615062283</v>
      </c>
      <c r="I2968" s="1">
        <f t="shared" si="465"/>
        <v>-0.12062001573145278</v>
      </c>
      <c r="J2968" s="1">
        <f t="shared" si="466"/>
        <v>-0.11347049754680871</v>
      </c>
    </row>
    <row r="2969" spans="1:10" x14ac:dyDescent="0.25">
      <c r="A2969" s="1">
        <f t="shared" si="467"/>
        <v>2944</v>
      </c>
      <c r="B2969" s="1">
        <f t="shared" si="468"/>
        <v>0.2943999999999839</v>
      </c>
      <c r="C2969" s="1">
        <f t="shared" si="460"/>
        <v>-343.85313289333681</v>
      </c>
      <c r="D2969" s="1">
        <f t="shared" si="461"/>
        <v>-66.56396094226838</v>
      </c>
      <c r="E2969" s="1">
        <f t="shared" si="459"/>
        <v>61.027363926221987</v>
      </c>
      <c r="F2969" s="1">
        <f t="shared" si="462"/>
        <v>0.46558095274905587</v>
      </c>
      <c r="G2969" s="1">
        <f t="shared" si="463"/>
        <v>28.413178240533796</v>
      </c>
      <c r="H2969" s="1">
        <f t="shared" si="464"/>
        <v>-244.75238770824092</v>
      </c>
      <c r="I2969" s="1">
        <f t="shared" si="465"/>
        <v>-0.12066657382672769</v>
      </c>
      <c r="J2969" s="1">
        <f t="shared" si="466"/>
        <v>-0.11351705564208361</v>
      </c>
    </row>
    <row r="2970" spans="1:10" x14ac:dyDescent="0.25">
      <c r="A2970" s="1">
        <f t="shared" si="467"/>
        <v>2945</v>
      </c>
      <c r="B2970" s="1">
        <f t="shared" si="468"/>
        <v>0.29449999999998389</v>
      </c>
      <c r="C2970" s="1">
        <f t="shared" si="460"/>
        <v>-343.87760813210764</v>
      </c>
      <c r="D2970" s="1">
        <f t="shared" si="461"/>
        <v>-66.598348703081598</v>
      </c>
      <c r="E2970" s="1">
        <f t="shared" si="459"/>
        <v>61.027363926221987</v>
      </c>
      <c r="F2970" s="1">
        <f t="shared" si="462"/>
        <v>0.46558095274905587</v>
      </c>
      <c r="G2970" s="1">
        <f t="shared" si="463"/>
        <v>28.413178240533796</v>
      </c>
      <c r="H2970" s="1">
        <f t="shared" si="464"/>
        <v>-244.65981691783051</v>
      </c>
      <c r="I2970" s="1">
        <f t="shared" si="465"/>
        <v>-0.12071313192200259</v>
      </c>
      <c r="J2970" s="1">
        <f t="shared" si="466"/>
        <v>-0.11356361373735852</v>
      </c>
    </row>
    <row r="2971" spans="1:10" x14ac:dyDescent="0.25">
      <c r="A2971" s="1">
        <f t="shared" si="467"/>
        <v>2946</v>
      </c>
      <c r="B2971" s="1">
        <f t="shared" si="468"/>
        <v>0.29459999999998387</v>
      </c>
      <c r="C2971" s="1">
        <f t="shared" si="460"/>
        <v>-343.90207411379942</v>
      </c>
      <c r="D2971" s="1">
        <f t="shared" si="461"/>
        <v>-66.632738910492975</v>
      </c>
      <c r="E2971" s="1">
        <f t="shared" ref="E2971:E3034" si="469">SQRT(2*$C$17/($B$15*(1-($B$13/$B$12)^4)))</f>
        <v>61.027363926221987</v>
      </c>
      <c r="F2971" s="1">
        <f t="shared" si="462"/>
        <v>0.46558095274905587</v>
      </c>
      <c r="G2971" s="1">
        <f t="shared" si="463"/>
        <v>28.413178240533796</v>
      </c>
      <c r="H2971" s="1">
        <f t="shared" si="464"/>
        <v>-244.56732368261373</v>
      </c>
      <c r="I2971" s="1">
        <f t="shared" si="465"/>
        <v>-0.12075969001727749</v>
      </c>
      <c r="J2971" s="1">
        <f t="shared" si="466"/>
        <v>-0.11361017183263342</v>
      </c>
    </row>
    <row r="2972" spans="1:10" x14ac:dyDescent="0.25">
      <c r="A2972" s="1">
        <f t="shared" si="467"/>
        <v>2947</v>
      </c>
      <c r="B2972" s="1">
        <f t="shared" si="468"/>
        <v>0.29469999999998386</v>
      </c>
      <c r="C2972" s="1">
        <f t="shared" si="460"/>
        <v>-343.92653084616768</v>
      </c>
      <c r="D2972" s="1">
        <f t="shared" si="461"/>
        <v>-66.667131563577598</v>
      </c>
      <c r="E2972" s="1">
        <f t="shared" si="469"/>
        <v>61.027363926221987</v>
      </c>
      <c r="F2972" s="1">
        <f t="shared" si="462"/>
        <v>0.46558095274905587</v>
      </c>
      <c r="G2972" s="1">
        <f t="shared" si="463"/>
        <v>28.413178240533796</v>
      </c>
      <c r="H2972" s="1">
        <f t="shared" si="464"/>
        <v>-244.47490790597266</v>
      </c>
      <c r="I2972" s="1">
        <f t="shared" si="465"/>
        <v>-0.12080624811255239</v>
      </c>
      <c r="J2972" s="1">
        <f t="shared" si="466"/>
        <v>-0.11365672992790832</v>
      </c>
    </row>
    <row r="2973" spans="1:10" x14ac:dyDescent="0.25">
      <c r="A2973" s="1">
        <f t="shared" si="467"/>
        <v>2948</v>
      </c>
      <c r="B2973" s="1">
        <f t="shared" si="468"/>
        <v>0.29479999999998385</v>
      </c>
      <c r="C2973" s="1">
        <f t="shared" si="460"/>
        <v>-343.95097833695826</v>
      </c>
      <c r="D2973" s="1">
        <f t="shared" si="461"/>
        <v>-66.701526661411293</v>
      </c>
      <c r="E2973" s="1">
        <f t="shared" si="469"/>
        <v>61.027363926221987</v>
      </c>
      <c r="F2973" s="1">
        <f t="shared" si="462"/>
        <v>0.46558095274905587</v>
      </c>
      <c r="G2973" s="1">
        <f t="shared" si="463"/>
        <v>28.413178240533796</v>
      </c>
      <c r="H2973" s="1">
        <f t="shared" si="464"/>
        <v>-244.38256949144937</v>
      </c>
      <c r="I2973" s="1">
        <f t="shared" si="465"/>
        <v>-0.12085280620782729</v>
      </c>
      <c r="J2973" s="1">
        <f t="shared" si="466"/>
        <v>-0.11370328802318322</v>
      </c>
    </row>
    <row r="2974" spans="1:10" x14ac:dyDescent="0.25">
      <c r="A2974" s="1">
        <f t="shared" si="467"/>
        <v>2949</v>
      </c>
      <c r="B2974" s="1">
        <f t="shared" si="468"/>
        <v>0.29489999999998384</v>
      </c>
      <c r="C2974" s="1">
        <f t="shared" si="460"/>
        <v>-343.97541659390743</v>
      </c>
      <c r="D2974" s="1">
        <f t="shared" si="461"/>
        <v>-66.735924203070681</v>
      </c>
      <c r="E2974" s="1">
        <f t="shared" si="469"/>
        <v>61.027363926221987</v>
      </c>
      <c r="F2974" s="1">
        <f t="shared" si="462"/>
        <v>0.46558095274905587</v>
      </c>
      <c r="G2974" s="1">
        <f t="shared" si="463"/>
        <v>28.413178240533796</v>
      </c>
      <c r="H2974" s="1">
        <f t="shared" si="464"/>
        <v>-244.29030834274525</v>
      </c>
      <c r="I2974" s="1">
        <f t="shared" si="465"/>
        <v>-0.12089936430310219</v>
      </c>
      <c r="J2974" s="1">
        <f t="shared" si="466"/>
        <v>-0.11374984611845812</v>
      </c>
    </row>
    <row r="2975" spans="1:10" x14ac:dyDescent="0.25">
      <c r="A2975" s="1">
        <f t="shared" si="467"/>
        <v>2950</v>
      </c>
      <c r="B2975" s="1">
        <f t="shared" si="468"/>
        <v>0.29499999999998383</v>
      </c>
      <c r="C2975" s="1">
        <f t="shared" ref="C2975:C3038" si="470">C2974+H2974*$B$2</f>
        <v>-343.99984562474168</v>
      </c>
      <c r="D2975" s="1">
        <f t="shared" ref="D2975:D3038" si="471">D2974+$B$2*C2975</f>
        <v>-66.77032418763315</v>
      </c>
      <c r="E2975" s="1">
        <f t="shared" si="469"/>
        <v>61.027363926221987</v>
      </c>
      <c r="F2975" s="1">
        <f t="shared" ref="F2975:F3038" si="472">PI()*($B$13/2)^2*$B$15*E2975</f>
        <v>0.46558095274905587</v>
      </c>
      <c r="G2975" s="1">
        <f t="shared" ref="G2975:G3038" si="473">E2975*F2975</f>
        <v>28.413178240533796</v>
      </c>
      <c r="H2975" s="1">
        <f t="shared" ref="H2975:H3038" si="474">-(0.5*$B$3*C2975^2*$B$5*$B$11)/J2974-$B$10+G2975/J2974</f>
        <v>-244.19812436372084</v>
      </c>
      <c r="I2975" s="1">
        <f t="shared" ref="I2975:I3038" si="475">I2974-F2975*$B$2</f>
        <v>-0.12094592239837709</v>
      </c>
      <c r="J2975" s="1">
        <f t="shared" ref="J2975:J3038" si="476">$B$7+I2975</f>
        <v>-0.11379640421373302</v>
      </c>
    </row>
    <row r="2976" spans="1:10" x14ac:dyDescent="0.25">
      <c r="A2976" s="1">
        <f t="shared" si="467"/>
        <v>2951</v>
      </c>
      <c r="B2976" s="1">
        <f t="shared" si="468"/>
        <v>0.29509999999998382</v>
      </c>
      <c r="C2976" s="1">
        <f t="shared" si="470"/>
        <v>-344.02426543717803</v>
      </c>
      <c r="D2976" s="1">
        <f t="shared" si="471"/>
        <v>-66.804726614176872</v>
      </c>
      <c r="E2976" s="1">
        <f t="shared" si="469"/>
        <v>61.027363926221987</v>
      </c>
      <c r="F2976" s="1">
        <f t="shared" si="472"/>
        <v>0.46558095274905587</v>
      </c>
      <c r="G2976" s="1">
        <f t="shared" si="473"/>
        <v>28.413178240533796</v>
      </c>
      <c r="H2976" s="1">
        <f t="shared" si="474"/>
        <v>-244.10601745839551</v>
      </c>
      <c r="I2976" s="1">
        <f t="shared" si="475"/>
        <v>-0.12099248049365199</v>
      </c>
      <c r="J2976" s="1">
        <f t="shared" si="476"/>
        <v>-0.11384296230900792</v>
      </c>
    </row>
    <row r="2977" spans="1:10" x14ac:dyDescent="0.25">
      <c r="A2977" s="1">
        <f t="shared" si="467"/>
        <v>2952</v>
      </c>
      <c r="B2977" s="1">
        <f t="shared" si="468"/>
        <v>0.29519999999998381</v>
      </c>
      <c r="C2977" s="1">
        <f t="shared" si="470"/>
        <v>-344.04867603892387</v>
      </c>
      <c r="D2977" s="1">
        <f t="shared" si="471"/>
        <v>-66.839131481780768</v>
      </c>
      <c r="E2977" s="1">
        <f t="shared" si="469"/>
        <v>61.027363926221987</v>
      </c>
      <c r="F2977" s="1">
        <f t="shared" si="472"/>
        <v>0.46558095274905587</v>
      </c>
      <c r="G2977" s="1">
        <f t="shared" si="473"/>
        <v>28.413178240533796</v>
      </c>
      <c r="H2977" s="1">
        <f t="shared" si="474"/>
        <v>-244.01398753094708</v>
      </c>
      <c r="I2977" s="1">
        <f t="shared" si="475"/>
        <v>-0.12103903858892689</v>
      </c>
      <c r="J2977" s="1">
        <f t="shared" si="476"/>
        <v>-0.11388952040428282</v>
      </c>
    </row>
    <row r="2978" spans="1:10" x14ac:dyDescent="0.25">
      <c r="A2978" s="1">
        <f t="shared" si="467"/>
        <v>2953</v>
      </c>
      <c r="B2978" s="1">
        <f t="shared" si="468"/>
        <v>0.2952999999999838</v>
      </c>
      <c r="C2978" s="1">
        <f t="shared" si="470"/>
        <v>-344.07307743767694</v>
      </c>
      <c r="D2978" s="1">
        <f t="shared" si="471"/>
        <v>-66.873538789524531</v>
      </c>
      <c r="E2978" s="1">
        <f t="shared" si="469"/>
        <v>61.027363926221987</v>
      </c>
      <c r="F2978" s="1">
        <f t="shared" si="472"/>
        <v>0.46558095274905587</v>
      </c>
      <c r="G2978" s="1">
        <f t="shared" si="473"/>
        <v>28.413178240533796</v>
      </c>
      <c r="H2978" s="1">
        <f t="shared" si="474"/>
        <v>-243.92203448571161</v>
      </c>
      <c r="I2978" s="1">
        <f t="shared" si="475"/>
        <v>-0.1210855966842018</v>
      </c>
      <c r="J2978" s="1">
        <f t="shared" si="476"/>
        <v>-0.11393607849955772</v>
      </c>
    </row>
    <row r="2979" spans="1:10" x14ac:dyDescent="0.25">
      <c r="A2979" s="1">
        <f t="shared" si="467"/>
        <v>2954</v>
      </c>
      <c r="B2979" s="1">
        <f t="shared" si="468"/>
        <v>0.29539999999998379</v>
      </c>
      <c r="C2979" s="1">
        <f t="shared" si="470"/>
        <v>-344.09746964112554</v>
      </c>
      <c r="D2979" s="1">
        <f t="shared" si="471"/>
        <v>-66.907948536488647</v>
      </c>
      <c r="E2979" s="1">
        <f t="shared" si="469"/>
        <v>61.027363926221987</v>
      </c>
      <c r="F2979" s="1">
        <f t="shared" si="472"/>
        <v>0.46558095274905587</v>
      </c>
      <c r="G2979" s="1">
        <f t="shared" si="473"/>
        <v>28.413178240533796</v>
      </c>
      <c r="H2979" s="1">
        <f t="shared" si="474"/>
        <v>-243.83015822718278</v>
      </c>
      <c r="I2979" s="1">
        <f t="shared" si="475"/>
        <v>-0.1211321547794767</v>
      </c>
      <c r="J2979" s="1">
        <f t="shared" si="476"/>
        <v>-0.11398263659483263</v>
      </c>
    </row>
    <row r="2980" spans="1:10" x14ac:dyDescent="0.25">
      <c r="A2980" s="1">
        <f t="shared" si="467"/>
        <v>2955</v>
      </c>
      <c r="B2980" s="1">
        <f t="shared" si="468"/>
        <v>0.29549999999998378</v>
      </c>
      <c r="C2980" s="1">
        <f t="shared" si="470"/>
        <v>-344.12185265694825</v>
      </c>
      <c r="D2980" s="1">
        <f t="shared" si="471"/>
        <v>-66.942360721754341</v>
      </c>
      <c r="E2980" s="1">
        <f t="shared" si="469"/>
        <v>61.027363926221987</v>
      </c>
      <c r="F2980" s="1">
        <f t="shared" si="472"/>
        <v>0.46558095274905587</v>
      </c>
      <c r="G2980" s="1">
        <f t="shared" si="473"/>
        <v>28.413178240533796</v>
      </c>
      <c r="H2980" s="1">
        <f t="shared" si="474"/>
        <v>-243.73835866001201</v>
      </c>
      <c r="I2980" s="1">
        <f t="shared" si="475"/>
        <v>-0.1211787128747516</v>
      </c>
      <c r="J2980" s="1">
        <f t="shared" si="476"/>
        <v>-0.11402919469010753</v>
      </c>
    </row>
    <row r="2981" spans="1:10" x14ac:dyDescent="0.25">
      <c r="A2981" s="1">
        <f t="shared" si="467"/>
        <v>2956</v>
      </c>
      <c r="B2981" s="1">
        <f t="shared" si="468"/>
        <v>0.29559999999998376</v>
      </c>
      <c r="C2981" s="1">
        <f t="shared" si="470"/>
        <v>-344.14622649281426</v>
      </c>
      <c r="D2981" s="1">
        <f t="shared" si="471"/>
        <v>-66.97677534440362</v>
      </c>
      <c r="E2981" s="1">
        <f t="shared" si="469"/>
        <v>61.027363926221987</v>
      </c>
      <c r="F2981" s="1">
        <f t="shared" si="472"/>
        <v>0.46558095274905587</v>
      </c>
      <c r="G2981" s="1">
        <f t="shared" si="473"/>
        <v>28.413178240533796</v>
      </c>
      <c r="H2981" s="1">
        <f t="shared" si="474"/>
        <v>-243.64663568900764</v>
      </c>
      <c r="I2981" s="1">
        <f t="shared" si="475"/>
        <v>-0.1212252709700265</v>
      </c>
      <c r="J2981" s="1">
        <f t="shared" si="476"/>
        <v>-0.11407575278538243</v>
      </c>
    </row>
    <row r="2982" spans="1:10" x14ac:dyDescent="0.25">
      <c r="A2982" s="1">
        <f t="shared" si="467"/>
        <v>2957</v>
      </c>
      <c r="B2982" s="1">
        <f t="shared" si="468"/>
        <v>0.29569999999998375</v>
      </c>
      <c r="C2982" s="1">
        <f t="shared" si="470"/>
        <v>-344.17059115638318</v>
      </c>
      <c r="D2982" s="1">
        <f t="shared" si="471"/>
        <v>-67.01119240351926</v>
      </c>
      <c r="E2982" s="1">
        <f t="shared" si="469"/>
        <v>61.027363926221987</v>
      </c>
      <c r="F2982" s="1">
        <f t="shared" si="472"/>
        <v>0.46558095274905587</v>
      </c>
      <c r="G2982" s="1">
        <f t="shared" si="473"/>
        <v>28.413178240533796</v>
      </c>
      <c r="H2982" s="1">
        <f t="shared" si="474"/>
        <v>-243.55498921913511</v>
      </c>
      <c r="I2982" s="1">
        <f t="shared" si="475"/>
        <v>-0.1212718290653014</v>
      </c>
      <c r="J2982" s="1">
        <f t="shared" si="476"/>
        <v>-0.11412231088065733</v>
      </c>
    </row>
    <row r="2983" spans="1:10" x14ac:dyDescent="0.25">
      <c r="A2983" s="1">
        <f t="shared" si="467"/>
        <v>2958</v>
      </c>
      <c r="B2983" s="1">
        <f t="shared" si="468"/>
        <v>0.29579999999998374</v>
      </c>
      <c r="C2983" s="1">
        <f t="shared" si="470"/>
        <v>-344.1949466553051</v>
      </c>
      <c r="D2983" s="1">
        <f t="shared" si="471"/>
        <v>-67.045611898184788</v>
      </c>
      <c r="E2983" s="1">
        <f t="shared" si="469"/>
        <v>61.027363926221987</v>
      </c>
      <c r="F2983" s="1">
        <f t="shared" si="472"/>
        <v>0.46558095274905587</v>
      </c>
      <c r="G2983" s="1">
        <f t="shared" si="473"/>
        <v>28.413178240533796</v>
      </c>
      <c r="H2983" s="1">
        <f t="shared" si="474"/>
        <v>-243.46341915551628</v>
      </c>
      <c r="I2983" s="1">
        <f t="shared" si="475"/>
        <v>-0.1213183871605763</v>
      </c>
      <c r="J2983" s="1">
        <f t="shared" si="476"/>
        <v>-0.11416886897593223</v>
      </c>
    </row>
    <row r="2984" spans="1:10" x14ac:dyDescent="0.25">
      <c r="A2984" s="1">
        <f t="shared" si="467"/>
        <v>2959</v>
      </c>
      <c r="B2984" s="1">
        <f t="shared" si="468"/>
        <v>0.29589999999998373</v>
      </c>
      <c r="C2984" s="1">
        <f t="shared" si="470"/>
        <v>-344.21929299722063</v>
      </c>
      <c r="D2984" s="1">
        <f t="shared" si="471"/>
        <v>-67.080033827484513</v>
      </c>
      <c r="E2984" s="1">
        <f t="shared" si="469"/>
        <v>61.027363926221987</v>
      </c>
      <c r="F2984" s="1">
        <f t="shared" si="472"/>
        <v>0.46558095274905587</v>
      </c>
      <c r="G2984" s="1">
        <f t="shared" si="473"/>
        <v>28.413178240533796</v>
      </c>
      <c r="H2984" s="1">
        <f t="shared" si="474"/>
        <v>-243.37192540342915</v>
      </c>
      <c r="I2984" s="1">
        <f t="shared" si="475"/>
        <v>-0.1213649452558512</v>
      </c>
      <c r="J2984" s="1">
        <f t="shared" si="476"/>
        <v>-0.11421542707120713</v>
      </c>
    </row>
    <row r="2985" spans="1:10" x14ac:dyDescent="0.25">
      <c r="A2985" s="1">
        <f t="shared" si="467"/>
        <v>2960</v>
      </c>
      <c r="B2985" s="1">
        <f t="shared" si="468"/>
        <v>0.29599999999998372</v>
      </c>
      <c r="C2985" s="1">
        <f t="shared" si="470"/>
        <v>-344.24363018976095</v>
      </c>
      <c r="D2985" s="1">
        <f t="shared" si="471"/>
        <v>-67.114458190503484</v>
      </c>
      <c r="E2985" s="1">
        <f t="shared" si="469"/>
        <v>61.027363926221987</v>
      </c>
      <c r="F2985" s="1">
        <f t="shared" si="472"/>
        <v>0.46558095274905587</v>
      </c>
      <c r="G2985" s="1">
        <f t="shared" si="473"/>
        <v>28.413178240533796</v>
      </c>
      <c r="H2985" s="1">
        <f t="shared" si="474"/>
        <v>-243.28050786830772</v>
      </c>
      <c r="I2985" s="1">
        <f t="shared" si="475"/>
        <v>-0.1214115033511261</v>
      </c>
      <c r="J2985" s="1">
        <f t="shared" si="476"/>
        <v>-0.11426198516648203</v>
      </c>
    </row>
    <row r="2986" spans="1:10" x14ac:dyDescent="0.25">
      <c r="A2986" s="1">
        <f t="shared" si="467"/>
        <v>2961</v>
      </c>
      <c r="B2986" s="1">
        <f t="shared" si="468"/>
        <v>0.29609999999998371</v>
      </c>
      <c r="C2986" s="1">
        <f t="shared" si="470"/>
        <v>-344.26795824054778</v>
      </c>
      <c r="D2986" s="1">
        <f t="shared" si="471"/>
        <v>-67.148884986327545</v>
      </c>
      <c r="E2986" s="1">
        <f t="shared" si="469"/>
        <v>61.027363926221987</v>
      </c>
      <c r="F2986" s="1">
        <f t="shared" si="472"/>
        <v>0.46558095274905587</v>
      </c>
      <c r="G2986" s="1">
        <f t="shared" si="473"/>
        <v>28.413178240533796</v>
      </c>
      <c r="H2986" s="1">
        <f t="shared" si="474"/>
        <v>-243.18916645574146</v>
      </c>
      <c r="I2986" s="1">
        <f t="shared" si="475"/>
        <v>-0.12145806144640101</v>
      </c>
      <c r="J2986" s="1">
        <f t="shared" si="476"/>
        <v>-0.11430854326175693</v>
      </c>
    </row>
    <row r="2987" spans="1:10" x14ac:dyDescent="0.25">
      <c r="A2987" s="1">
        <f t="shared" si="467"/>
        <v>2962</v>
      </c>
      <c r="B2987" s="1">
        <f t="shared" si="468"/>
        <v>0.2961999999999837</v>
      </c>
      <c r="C2987" s="1">
        <f t="shared" si="470"/>
        <v>-344.29227715719338</v>
      </c>
      <c r="D2987" s="1">
        <f t="shared" si="471"/>
        <v>-67.183314214043264</v>
      </c>
      <c r="E2987" s="1">
        <f t="shared" si="469"/>
        <v>61.027363926221987</v>
      </c>
      <c r="F2987" s="1">
        <f t="shared" si="472"/>
        <v>0.46558095274905587</v>
      </c>
      <c r="G2987" s="1">
        <f t="shared" si="473"/>
        <v>28.413178240533796</v>
      </c>
      <c r="H2987" s="1">
        <f t="shared" si="474"/>
        <v>-243.09790107147518</v>
      </c>
      <c r="I2987" s="1">
        <f t="shared" si="475"/>
        <v>-0.12150461954167591</v>
      </c>
      <c r="J2987" s="1">
        <f t="shared" si="476"/>
        <v>-0.11435510135703184</v>
      </c>
    </row>
    <row r="2988" spans="1:10" x14ac:dyDescent="0.25">
      <c r="A2988" s="1">
        <f t="shared" si="467"/>
        <v>2963</v>
      </c>
      <c r="B2988" s="1">
        <f t="shared" si="468"/>
        <v>0.29629999999998369</v>
      </c>
      <c r="C2988" s="1">
        <f t="shared" si="470"/>
        <v>-344.31658694730055</v>
      </c>
      <c r="D2988" s="1">
        <f t="shared" si="471"/>
        <v>-67.217745872737993</v>
      </c>
      <c r="E2988" s="1">
        <f t="shared" si="469"/>
        <v>61.027363926221987</v>
      </c>
      <c r="F2988" s="1">
        <f t="shared" si="472"/>
        <v>0.46558095274905587</v>
      </c>
      <c r="G2988" s="1">
        <f t="shared" si="473"/>
        <v>28.413178240533796</v>
      </c>
      <c r="H2988" s="1">
        <f t="shared" si="474"/>
        <v>-243.00671162140853</v>
      </c>
      <c r="I2988" s="1">
        <f t="shared" si="475"/>
        <v>-0.12155117763695081</v>
      </c>
      <c r="J2988" s="1">
        <f t="shared" si="476"/>
        <v>-0.11440165945230674</v>
      </c>
    </row>
    <row r="2989" spans="1:10" x14ac:dyDescent="0.25">
      <c r="A2989" s="1">
        <f t="shared" si="467"/>
        <v>2964</v>
      </c>
      <c r="B2989" s="1">
        <f t="shared" si="468"/>
        <v>0.29639999999998368</v>
      </c>
      <c r="C2989" s="1">
        <f t="shared" si="470"/>
        <v>-344.34088761846272</v>
      </c>
      <c r="D2989" s="1">
        <f t="shared" si="471"/>
        <v>-67.252179961499834</v>
      </c>
      <c r="E2989" s="1">
        <f t="shared" si="469"/>
        <v>61.027363926221987</v>
      </c>
      <c r="F2989" s="1">
        <f t="shared" si="472"/>
        <v>0.46558095274905587</v>
      </c>
      <c r="G2989" s="1">
        <f t="shared" si="473"/>
        <v>28.413178240533796</v>
      </c>
      <c r="H2989" s="1">
        <f t="shared" si="474"/>
        <v>-242.91559801159585</v>
      </c>
      <c r="I2989" s="1">
        <f t="shared" si="475"/>
        <v>-0.12159773573222571</v>
      </c>
      <c r="J2989" s="1">
        <f t="shared" si="476"/>
        <v>-0.11444821754758164</v>
      </c>
    </row>
    <row r="2990" spans="1:10" x14ac:dyDescent="0.25">
      <c r="A2990" s="1">
        <f t="shared" si="467"/>
        <v>2965</v>
      </c>
      <c r="B2990" s="1">
        <f t="shared" si="468"/>
        <v>0.29649999999998367</v>
      </c>
      <c r="C2990" s="1">
        <f t="shared" si="470"/>
        <v>-344.36517917826387</v>
      </c>
      <c r="D2990" s="1">
        <f t="shared" si="471"/>
        <v>-67.28661647941766</v>
      </c>
      <c r="E2990" s="1">
        <f t="shared" si="469"/>
        <v>61.027363926221987</v>
      </c>
      <c r="F2990" s="1">
        <f t="shared" si="472"/>
        <v>0.46558095274905587</v>
      </c>
      <c r="G2990" s="1">
        <f t="shared" si="473"/>
        <v>28.413178240533796</v>
      </c>
      <c r="H2990" s="1">
        <f t="shared" si="474"/>
        <v>-242.82456014824578</v>
      </c>
      <c r="I2990" s="1">
        <f t="shared" si="475"/>
        <v>-0.12164429382750061</v>
      </c>
      <c r="J2990" s="1">
        <f t="shared" si="476"/>
        <v>-0.11449477564285654</v>
      </c>
    </row>
    <row r="2991" spans="1:10" x14ac:dyDescent="0.25">
      <c r="A2991" s="1">
        <f t="shared" si="467"/>
        <v>2966</v>
      </c>
      <c r="B2991" s="1">
        <f t="shared" si="468"/>
        <v>0.29659999999998365</v>
      </c>
      <c r="C2991" s="1">
        <f t="shared" si="470"/>
        <v>-344.38946163427869</v>
      </c>
      <c r="D2991" s="1">
        <f t="shared" si="471"/>
        <v>-67.321055425581093</v>
      </c>
      <c r="E2991" s="1">
        <f t="shared" si="469"/>
        <v>61.027363926221987</v>
      </c>
      <c r="F2991" s="1">
        <f t="shared" si="472"/>
        <v>0.46558095274905587</v>
      </c>
      <c r="G2991" s="1">
        <f t="shared" si="473"/>
        <v>28.413178240533796</v>
      </c>
      <c r="H2991" s="1">
        <f t="shared" si="474"/>
        <v>-242.73359793772084</v>
      </c>
      <c r="I2991" s="1">
        <f t="shared" si="475"/>
        <v>-0.12169085192277551</v>
      </c>
      <c r="J2991" s="1">
        <f t="shared" si="476"/>
        <v>-0.11454133373813144</v>
      </c>
    </row>
    <row r="2992" spans="1:10" x14ac:dyDescent="0.25">
      <c r="A2992" s="1">
        <f t="shared" si="467"/>
        <v>2967</v>
      </c>
      <c r="B2992" s="1">
        <f t="shared" si="468"/>
        <v>0.29669999999998364</v>
      </c>
      <c r="C2992" s="1">
        <f t="shared" si="470"/>
        <v>-344.41373499407246</v>
      </c>
      <c r="D2992" s="1">
        <f t="shared" si="471"/>
        <v>-67.355496799080498</v>
      </c>
      <c r="E2992" s="1">
        <f t="shared" si="469"/>
        <v>61.027363926221987</v>
      </c>
      <c r="F2992" s="1">
        <f t="shared" si="472"/>
        <v>0.46558095274905587</v>
      </c>
      <c r="G2992" s="1">
        <f t="shared" si="473"/>
        <v>28.413178240533796</v>
      </c>
      <c r="H2992" s="1">
        <f t="shared" si="474"/>
        <v>-242.64271128653735</v>
      </c>
      <c r="I2992" s="1">
        <f t="shared" si="475"/>
        <v>-0.12173741001805041</v>
      </c>
      <c r="J2992" s="1">
        <f t="shared" si="476"/>
        <v>-0.11458789183340634</v>
      </c>
    </row>
    <row r="2993" spans="1:10" x14ac:dyDescent="0.25">
      <c r="A2993" s="1">
        <f t="shared" si="467"/>
        <v>2968</v>
      </c>
      <c r="B2993" s="1">
        <f t="shared" si="468"/>
        <v>0.29679999999998363</v>
      </c>
      <c r="C2993" s="1">
        <f t="shared" si="470"/>
        <v>-344.43799926520109</v>
      </c>
      <c r="D2993" s="1">
        <f t="shared" si="471"/>
        <v>-67.389940599007019</v>
      </c>
      <c r="E2993" s="1">
        <f t="shared" si="469"/>
        <v>61.027363926221987</v>
      </c>
      <c r="F2993" s="1">
        <f t="shared" si="472"/>
        <v>0.46558095274905587</v>
      </c>
      <c r="G2993" s="1">
        <f t="shared" si="473"/>
        <v>28.413178240533796</v>
      </c>
      <c r="H2993" s="1">
        <f t="shared" si="474"/>
        <v>-242.55190010136482</v>
      </c>
      <c r="I2993" s="1">
        <f t="shared" si="475"/>
        <v>-0.12178396811332531</v>
      </c>
      <c r="J2993" s="1">
        <f t="shared" si="476"/>
        <v>-0.11463444992868124</v>
      </c>
    </row>
    <row r="2994" spans="1:10" x14ac:dyDescent="0.25">
      <c r="A2994" s="1">
        <f t="shared" si="467"/>
        <v>2969</v>
      </c>
      <c r="B2994" s="1">
        <f t="shared" si="468"/>
        <v>0.29689999999998362</v>
      </c>
      <c r="C2994" s="1">
        <f t="shared" si="470"/>
        <v>-344.46225445521122</v>
      </c>
      <c r="D2994" s="1">
        <f t="shared" si="471"/>
        <v>-67.42438682445254</v>
      </c>
      <c r="E2994" s="1">
        <f t="shared" si="469"/>
        <v>61.027363926221987</v>
      </c>
      <c r="F2994" s="1">
        <f t="shared" si="472"/>
        <v>0.46558095274905587</v>
      </c>
      <c r="G2994" s="1">
        <f t="shared" si="473"/>
        <v>28.413178240533796</v>
      </c>
      <c r="H2994" s="1">
        <f t="shared" si="474"/>
        <v>-242.46116428902596</v>
      </c>
      <c r="I2994" s="1">
        <f t="shared" si="475"/>
        <v>-0.12183052620860021</v>
      </c>
      <c r="J2994" s="1">
        <f t="shared" si="476"/>
        <v>-0.11468100802395614</v>
      </c>
    </row>
    <row r="2995" spans="1:10" x14ac:dyDescent="0.25">
      <c r="A2995" s="1">
        <f t="shared" si="467"/>
        <v>2970</v>
      </c>
      <c r="B2995" s="1">
        <f t="shared" si="468"/>
        <v>0.29699999999998361</v>
      </c>
      <c r="C2995" s="1">
        <f t="shared" si="470"/>
        <v>-344.48650057164014</v>
      </c>
      <c r="D2995" s="1">
        <f t="shared" si="471"/>
        <v>-67.458835474509698</v>
      </c>
      <c r="E2995" s="1">
        <f t="shared" si="469"/>
        <v>61.027363926221987</v>
      </c>
      <c r="F2995" s="1">
        <f t="shared" si="472"/>
        <v>0.46558095274905587</v>
      </c>
      <c r="G2995" s="1">
        <f t="shared" si="473"/>
        <v>28.413178240533796</v>
      </c>
      <c r="H2995" s="1">
        <f t="shared" si="474"/>
        <v>-242.37050375649608</v>
      </c>
      <c r="I2995" s="1">
        <f t="shared" si="475"/>
        <v>-0.12187708430387512</v>
      </c>
      <c r="J2995" s="1">
        <f t="shared" si="476"/>
        <v>-0.11472756611923104</v>
      </c>
    </row>
    <row r="2996" spans="1:10" x14ac:dyDescent="0.25">
      <c r="A2996" s="1">
        <f t="shared" si="467"/>
        <v>2971</v>
      </c>
      <c r="B2996" s="1">
        <f t="shared" si="468"/>
        <v>0.2970999999999836</v>
      </c>
      <c r="C2996" s="1">
        <f t="shared" si="470"/>
        <v>-344.51073762201577</v>
      </c>
      <c r="D2996" s="1">
        <f t="shared" si="471"/>
        <v>-67.493286548271897</v>
      </c>
      <c r="E2996" s="1">
        <f t="shared" si="469"/>
        <v>61.027363926221987</v>
      </c>
      <c r="F2996" s="1">
        <f t="shared" si="472"/>
        <v>0.46558095274905587</v>
      </c>
      <c r="G2996" s="1">
        <f t="shared" si="473"/>
        <v>28.413178240533796</v>
      </c>
      <c r="H2996" s="1">
        <f t="shared" si="474"/>
        <v>-242.27991841090298</v>
      </c>
      <c r="I2996" s="1">
        <f t="shared" si="475"/>
        <v>-0.12192364239915002</v>
      </c>
      <c r="J2996" s="1">
        <f t="shared" si="476"/>
        <v>-0.11477412421450595</v>
      </c>
    </row>
    <row r="2997" spans="1:10" x14ac:dyDescent="0.25">
      <c r="A2997" s="1">
        <f t="shared" si="467"/>
        <v>2972</v>
      </c>
      <c r="B2997" s="1">
        <f t="shared" si="468"/>
        <v>0.29719999999998359</v>
      </c>
      <c r="C2997" s="1">
        <f t="shared" si="470"/>
        <v>-344.53496561385685</v>
      </c>
      <c r="D2997" s="1">
        <f t="shared" si="471"/>
        <v>-67.52774004483328</v>
      </c>
      <c r="E2997" s="1">
        <f t="shared" si="469"/>
        <v>61.027363926221987</v>
      </c>
      <c r="F2997" s="1">
        <f t="shared" si="472"/>
        <v>0.46558095274905587</v>
      </c>
      <c r="G2997" s="1">
        <f t="shared" si="473"/>
        <v>28.413178240533796</v>
      </c>
      <c r="H2997" s="1">
        <f t="shared" si="474"/>
        <v>-242.18940815952655</v>
      </c>
      <c r="I2997" s="1">
        <f t="shared" si="475"/>
        <v>-0.12197020049442492</v>
      </c>
      <c r="J2997" s="1">
        <f t="shared" si="476"/>
        <v>-0.11482068230978085</v>
      </c>
    </row>
    <row r="2998" spans="1:10" x14ac:dyDescent="0.25">
      <c r="A2998" s="1">
        <f t="shared" si="467"/>
        <v>2973</v>
      </c>
      <c r="B2998" s="1">
        <f t="shared" si="468"/>
        <v>0.29729999999998358</v>
      </c>
      <c r="C2998" s="1">
        <f t="shared" si="470"/>
        <v>-344.55918455467281</v>
      </c>
      <c r="D2998" s="1">
        <f t="shared" si="471"/>
        <v>-67.562195963288744</v>
      </c>
      <c r="E2998" s="1">
        <f t="shared" si="469"/>
        <v>61.027363926221987</v>
      </c>
      <c r="F2998" s="1">
        <f t="shared" si="472"/>
        <v>0.46558095274905587</v>
      </c>
      <c r="G2998" s="1">
        <f t="shared" si="473"/>
        <v>28.413178240533796</v>
      </c>
      <c r="H2998" s="1">
        <f t="shared" si="474"/>
        <v>-242.09897290979839</v>
      </c>
      <c r="I2998" s="1">
        <f t="shared" si="475"/>
        <v>-0.12201675858969982</v>
      </c>
      <c r="J2998" s="1">
        <f t="shared" si="476"/>
        <v>-0.11486724040505575</v>
      </c>
    </row>
    <row r="2999" spans="1:10" x14ac:dyDescent="0.25">
      <c r="A2999" s="1">
        <f t="shared" si="467"/>
        <v>2974</v>
      </c>
      <c r="B2999" s="1">
        <f t="shared" si="468"/>
        <v>0.29739999999998357</v>
      </c>
      <c r="C2999" s="1">
        <f t="shared" si="470"/>
        <v>-344.58339445196378</v>
      </c>
      <c r="D2999" s="1">
        <f t="shared" si="471"/>
        <v>-67.596654302733938</v>
      </c>
      <c r="E2999" s="1">
        <f t="shared" si="469"/>
        <v>61.027363926221987</v>
      </c>
      <c r="F2999" s="1">
        <f t="shared" si="472"/>
        <v>0.46558095274905587</v>
      </c>
      <c r="G2999" s="1">
        <f t="shared" si="473"/>
        <v>28.413178240533796</v>
      </c>
      <c r="H2999" s="1">
        <f t="shared" si="474"/>
        <v>-242.0086125693017</v>
      </c>
      <c r="I2999" s="1">
        <f t="shared" si="475"/>
        <v>-0.12206331668497472</v>
      </c>
      <c r="J2999" s="1">
        <f t="shared" si="476"/>
        <v>-0.11491379850033065</v>
      </c>
    </row>
    <row r="3000" spans="1:10" x14ac:dyDescent="0.25">
      <c r="A3000" s="1">
        <f t="shared" si="467"/>
        <v>2975</v>
      </c>
      <c r="B3000" s="1">
        <f t="shared" si="468"/>
        <v>0.29749999999998356</v>
      </c>
      <c r="C3000" s="1">
        <f t="shared" si="470"/>
        <v>-344.60759531322071</v>
      </c>
      <c r="D3000" s="1">
        <f t="shared" si="471"/>
        <v>-67.631115062265266</v>
      </c>
      <c r="E3000" s="1">
        <f t="shared" si="469"/>
        <v>61.027363926221987</v>
      </c>
      <c r="F3000" s="1">
        <f t="shared" si="472"/>
        <v>0.46558095274905587</v>
      </c>
      <c r="G3000" s="1">
        <f t="shared" si="473"/>
        <v>28.413178240533796</v>
      </c>
      <c r="H3000" s="1">
        <f t="shared" si="474"/>
        <v>-241.91832704577078</v>
      </c>
      <c r="I3000" s="1">
        <f t="shared" si="475"/>
        <v>-0.12210987478024962</v>
      </c>
      <c r="J3000" s="1">
        <f t="shared" si="476"/>
        <v>-0.11496035659560555</v>
      </c>
    </row>
    <row r="3001" spans="1:10" x14ac:dyDescent="0.25">
      <c r="A3001" s="1">
        <f t="shared" si="467"/>
        <v>2976</v>
      </c>
      <c r="B3001" s="1">
        <f t="shared" si="468"/>
        <v>0.29759999999998354</v>
      </c>
      <c r="C3001" s="1">
        <f t="shared" si="470"/>
        <v>-344.63178714592527</v>
      </c>
      <c r="D3001" s="1">
        <f t="shared" si="471"/>
        <v>-67.665578240979855</v>
      </c>
      <c r="E3001" s="1">
        <f t="shared" si="469"/>
        <v>61.027363926221987</v>
      </c>
      <c r="F3001" s="1">
        <f t="shared" si="472"/>
        <v>0.46558095274905587</v>
      </c>
      <c r="G3001" s="1">
        <f t="shared" si="473"/>
        <v>28.413178240533796</v>
      </c>
      <c r="H3001" s="1">
        <f t="shared" si="474"/>
        <v>-241.8281162470908</v>
      </c>
      <c r="I3001" s="1">
        <f t="shared" si="475"/>
        <v>-0.12215643287552452</v>
      </c>
      <c r="J3001" s="1">
        <f t="shared" si="476"/>
        <v>-0.11500691469088045</v>
      </c>
    </row>
    <row r="3002" spans="1:10" x14ac:dyDescent="0.25">
      <c r="A3002" s="1">
        <f t="shared" si="467"/>
        <v>2977</v>
      </c>
      <c r="B3002" s="1">
        <f t="shared" si="468"/>
        <v>0.29769999999998353</v>
      </c>
      <c r="C3002" s="1">
        <f t="shared" si="470"/>
        <v>-344.65596995754998</v>
      </c>
      <c r="D3002" s="1">
        <f t="shared" si="471"/>
        <v>-67.700043837975613</v>
      </c>
      <c r="E3002" s="1">
        <f t="shared" si="469"/>
        <v>61.027363926221987</v>
      </c>
      <c r="F3002" s="1">
        <f t="shared" si="472"/>
        <v>0.46558095274905587</v>
      </c>
      <c r="G3002" s="1">
        <f t="shared" si="473"/>
        <v>28.413178240533796</v>
      </c>
      <c r="H3002" s="1">
        <f t="shared" si="474"/>
        <v>-241.73798008129751</v>
      </c>
      <c r="I3002" s="1">
        <f t="shared" si="475"/>
        <v>-0.12220299097079942</v>
      </c>
      <c r="J3002" s="1">
        <f t="shared" si="476"/>
        <v>-0.11505347278615535</v>
      </c>
    </row>
    <row r="3003" spans="1:10" x14ac:dyDescent="0.25">
      <c r="A3003" s="1">
        <f t="shared" si="467"/>
        <v>2978</v>
      </c>
      <c r="B3003" s="1">
        <f t="shared" si="468"/>
        <v>0.29779999999998352</v>
      </c>
      <c r="C3003" s="1">
        <f t="shared" si="470"/>
        <v>-344.68014375555811</v>
      </c>
      <c r="D3003" s="1">
        <f t="shared" si="471"/>
        <v>-67.734511852351176</v>
      </c>
      <c r="E3003" s="1">
        <f t="shared" si="469"/>
        <v>61.027363926221987</v>
      </c>
      <c r="F3003" s="1">
        <f t="shared" si="472"/>
        <v>0.46558095274905587</v>
      </c>
      <c r="G3003" s="1">
        <f t="shared" si="473"/>
        <v>28.413178240533796</v>
      </c>
      <c r="H3003" s="1">
        <f t="shared" si="474"/>
        <v>-241.64791845657683</v>
      </c>
      <c r="I3003" s="1">
        <f t="shared" si="475"/>
        <v>-0.12224954906607433</v>
      </c>
      <c r="J3003" s="1">
        <f t="shared" si="476"/>
        <v>-0.11510003088143025</v>
      </c>
    </row>
    <row r="3004" spans="1:10" x14ac:dyDescent="0.25">
      <c r="A3004" s="1">
        <f t="shared" si="467"/>
        <v>2979</v>
      </c>
      <c r="B3004" s="1">
        <f t="shared" si="468"/>
        <v>0.29789999999998351</v>
      </c>
      <c r="C3004" s="1">
        <f t="shared" si="470"/>
        <v>-344.70430854740374</v>
      </c>
      <c r="D3004" s="1">
        <f t="shared" si="471"/>
        <v>-67.768982283205915</v>
      </c>
      <c r="E3004" s="1">
        <f t="shared" si="469"/>
        <v>61.027363926221987</v>
      </c>
      <c r="F3004" s="1">
        <f t="shared" si="472"/>
        <v>0.46558095274905587</v>
      </c>
      <c r="G3004" s="1">
        <f t="shared" si="473"/>
        <v>28.413178240533796</v>
      </c>
      <c r="H3004" s="1">
        <f t="shared" si="474"/>
        <v>-241.55793128126476</v>
      </c>
      <c r="I3004" s="1">
        <f t="shared" si="475"/>
        <v>-0.12229610716134923</v>
      </c>
      <c r="J3004" s="1">
        <f t="shared" si="476"/>
        <v>-0.11514658897670516</v>
      </c>
    </row>
    <row r="3005" spans="1:10" x14ac:dyDescent="0.25">
      <c r="A3005" s="1">
        <f t="shared" si="467"/>
        <v>2980</v>
      </c>
      <c r="B3005" s="1">
        <f t="shared" si="468"/>
        <v>0.2979999999999835</v>
      </c>
      <c r="C3005" s="1">
        <f t="shared" si="470"/>
        <v>-344.72846434053184</v>
      </c>
      <c r="D3005" s="1">
        <f t="shared" si="471"/>
        <v>-67.803455129639971</v>
      </c>
      <c r="E3005" s="1">
        <f t="shared" si="469"/>
        <v>61.027363926221987</v>
      </c>
      <c r="F3005" s="1">
        <f t="shared" si="472"/>
        <v>0.46558095274905587</v>
      </c>
      <c r="G3005" s="1">
        <f t="shared" si="473"/>
        <v>28.413178240533796</v>
      </c>
      <c r="H3005" s="1">
        <f t="shared" si="474"/>
        <v>-241.46801846384682</v>
      </c>
      <c r="I3005" s="1">
        <f t="shared" si="475"/>
        <v>-0.12234266525662413</v>
      </c>
      <c r="J3005" s="1">
        <f t="shared" si="476"/>
        <v>-0.11519314707198006</v>
      </c>
    </row>
    <row r="3006" spans="1:10" x14ac:dyDescent="0.25">
      <c r="A3006" s="1">
        <f t="shared" si="467"/>
        <v>2981</v>
      </c>
      <c r="B3006" s="1">
        <f t="shared" si="468"/>
        <v>0.29809999999998349</v>
      </c>
      <c r="C3006" s="1">
        <f t="shared" si="470"/>
        <v>-344.75261114237821</v>
      </c>
      <c r="D3006" s="1">
        <f t="shared" si="471"/>
        <v>-67.837930390754209</v>
      </c>
      <c r="E3006" s="1">
        <f t="shared" si="469"/>
        <v>61.027363926221987</v>
      </c>
      <c r="F3006" s="1">
        <f t="shared" si="472"/>
        <v>0.46558095274905587</v>
      </c>
      <c r="G3006" s="1">
        <f t="shared" si="473"/>
        <v>28.413178240533796</v>
      </c>
      <c r="H3006" s="1">
        <f t="shared" si="474"/>
        <v>-241.37817991295788</v>
      </c>
      <c r="I3006" s="1">
        <f t="shared" si="475"/>
        <v>-0.12238922335189903</v>
      </c>
      <c r="J3006" s="1">
        <f t="shared" si="476"/>
        <v>-0.11523970516725496</v>
      </c>
    </row>
    <row r="3007" spans="1:10" x14ac:dyDescent="0.25">
      <c r="A3007" s="1">
        <f t="shared" si="467"/>
        <v>2982</v>
      </c>
      <c r="B3007" s="1">
        <f t="shared" si="468"/>
        <v>0.29819999999998348</v>
      </c>
      <c r="C3007" s="1">
        <f t="shared" si="470"/>
        <v>-344.7767489603695</v>
      </c>
      <c r="D3007" s="1">
        <f t="shared" si="471"/>
        <v>-67.872408065650248</v>
      </c>
      <c r="E3007" s="1">
        <f t="shared" si="469"/>
        <v>61.027363926221987</v>
      </c>
      <c r="F3007" s="1">
        <f t="shared" si="472"/>
        <v>0.46558095274905587</v>
      </c>
      <c r="G3007" s="1">
        <f t="shared" si="473"/>
        <v>28.413178240533796</v>
      </c>
      <c r="H3007" s="1">
        <f t="shared" si="474"/>
        <v>-241.28841553738192</v>
      </c>
      <c r="I3007" s="1">
        <f t="shared" si="475"/>
        <v>-0.12243578144717393</v>
      </c>
      <c r="J3007" s="1">
        <f t="shared" si="476"/>
        <v>-0.11528626326252986</v>
      </c>
    </row>
    <row r="3008" spans="1:10" x14ac:dyDescent="0.25">
      <c r="A3008" s="1">
        <f t="shared" si="467"/>
        <v>2983</v>
      </c>
      <c r="B3008" s="1">
        <f t="shared" si="468"/>
        <v>0.29829999999998347</v>
      </c>
      <c r="C3008" s="1">
        <f t="shared" si="470"/>
        <v>-344.80087780192326</v>
      </c>
      <c r="D3008" s="1">
        <f t="shared" si="471"/>
        <v>-67.906888153430444</v>
      </c>
      <c r="E3008" s="1">
        <f t="shared" si="469"/>
        <v>61.027363926221987</v>
      </c>
      <c r="F3008" s="1">
        <f t="shared" si="472"/>
        <v>0.46558095274905587</v>
      </c>
      <c r="G3008" s="1">
        <f t="shared" si="473"/>
        <v>28.413178240533796</v>
      </c>
      <c r="H3008" s="1">
        <f t="shared" si="474"/>
        <v>-241.19872524605157</v>
      </c>
      <c r="I3008" s="1">
        <f t="shared" si="475"/>
        <v>-0.12248233954244883</v>
      </c>
      <c r="J3008" s="1">
        <f t="shared" si="476"/>
        <v>-0.11533282135780476</v>
      </c>
    </row>
    <row r="3009" spans="1:10" x14ac:dyDescent="0.25">
      <c r="A3009" s="1">
        <f t="shared" si="467"/>
        <v>2984</v>
      </c>
      <c r="B3009" s="1">
        <f t="shared" si="468"/>
        <v>0.29839999999998346</v>
      </c>
      <c r="C3009" s="1">
        <f t="shared" si="470"/>
        <v>-344.82499767444784</v>
      </c>
      <c r="D3009" s="1">
        <f t="shared" si="471"/>
        <v>-67.941370653197893</v>
      </c>
      <c r="E3009" s="1">
        <f t="shared" si="469"/>
        <v>61.027363926221987</v>
      </c>
      <c r="F3009" s="1">
        <f t="shared" si="472"/>
        <v>0.46558095274905587</v>
      </c>
      <c r="G3009" s="1">
        <f t="shared" si="473"/>
        <v>28.413178240533796</v>
      </c>
      <c r="H3009" s="1">
        <f t="shared" si="474"/>
        <v>-241.10910894804786</v>
      </c>
      <c r="I3009" s="1">
        <f t="shared" si="475"/>
        <v>-0.12252889763772373</v>
      </c>
      <c r="J3009" s="1">
        <f t="shared" si="476"/>
        <v>-0.11537937945307966</v>
      </c>
    </row>
    <row r="3010" spans="1:10" x14ac:dyDescent="0.25">
      <c r="A3010" s="1">
        <f t="shared" si="467"/>
        <v>2985</v>
      </c>
      <c r="B3010" s="1">
        <f t="shared" si="468"/>
        <v>0.29849999999998345</v>
      </c>
      <c r="C3010" s="1">
        <f t="shared" si="470"/>
        <v>-344.84910858534266</v>
      </c>
      <c r="D3010" s="1">
        <f t="shared" si="471"/>
        <v>-67.975855564056431</v>
      </c>
      <c r="E3010" s="1">
        <f t="shared" si="469"/>
        <v>61.027363926221987</v>
      </c>
      <c r="F3010" s="1">
        <f t="shared" si="472"/>
        <v>0.46558095274905587</v>
      </c>
      <c r="G3010" s="1">
        <f t="shared" si="473"/>
        <v>28.413178240533796</v>
      </c>
      <c r="H3010" s="1">
        <f t="shared" si="474"/>
        <v>-241.01956655260005</v>
      </c>
      <c r="I3010" s="1">
        <f t="shared" si="475"/>
        <v>-0.12257545573299863</v>
      </c>
      <c r="J3010" s="1">
        <f t="shared" si="476"/>
        <v>-0.11542593754835456</v>
      </c>
    </row>
    <row r="3011" spans="1:10" x14ac:dyDescent="0.25">
      <c r="A3011" s="1">
        <f t="shared" si="467"/>
        <v>2986</v>
      </c>
      <c r="B3011" s="1">
        <f t="shared" si="468"/>
        <v>0.29859999999998343</v>
      </c>
      <c r="C3011" s="1">
        <f t="shared" si="470"/>
        <v>-344.87321054199793</v>
      </c>
      <c r="D3011" s="1">
        <f t="shared" si="471"/>
        <v>-68.010342885110632</v>
      </c>
      <c r="E3011" s="1">
        <f t="shared" si="469"/>
        <v>61.027363926221987</v>
      </c>
      <c r="F3011" s="1">
        <f t="shared" si="472"/>
        <v>0.46558095274905587</v>
      </c>
      <c r="G3011" s="1">
        <f t="shared" si="473"/>
        <v>28.413178240533796</v>
      </c>
      <c r="H3011" s="1">
        <f t="shared" si="474"/>
        <v>-240.93009796908507</v>
      </c>
      <c r="I3011" s="1">
        <f t="shared" si="475"/>
        <v>-0.12262201382827354</v>
      </c>
      <c r="J3011" s="1">
        <f t="shared" si="476"/>
        <v>-0.11547249564362946</v>
      </c>
    </row>
    <row r="3012" spans="1:10" x14ac:dyDescent="0.25">
      <c r="A3012" s="1">
        <f t="shared" si="467"/>
        <v>2987</v>
      </c>
      <c r="B3012" s="1">
        <f t="shared" si="468"/>
        <v>0.29869999999998342</v>
      </c>
      <c r="C3012" s="1">
        <f t="shared" si="470"/>
        <v>-344.89730355179483</v>
      </c>
      <c r="D3012" s="1">
        <f t="shared" si="471"/>
        <v>-68.044832615465808</v>
      </c>
      <c r="E3012" s="1">
        <f t="shared" si="469"/>
        <v>61.027363926221987</v>
      </c>
      <c r="F3012" s="1">
        <f t="shared" si="472"/>
        <v>0.46558095274905587</v>
      </c>
      <c r="G3012" s="1">
        <f t="shared" si="473"/>
        <v>28.413178240533796</v>
      </c>
      <c r="H3012" s="1">
        <f t="shared" si="474"/>
        <v>-240.84070310702754</v>
      </c>
      <c r="I3012" s="1">
        <f t="shared" si="475"/>
        <v>-0.12266857192354844</v>
      </c>
      <c r="J3012" s="1">
        <f t="shared" si="476"/>
        <v>-0.11551905373890436</v>
      </c>
    </row>
    <row r="3013" spans="1:10" x14ac:dyDescent="0.25">
      <c r="A3013" s="1">
        <f t="shared" si="467"/>
        <v>2988</v>
      </c>
      <c r="B3013" s="1">
        <f t="shared" si="468"/>
        <v>0.29879999999998341</v>
      </c>
      <c r="C3013" s="1">
        <f t="shared" si="470"/>
        <v>-344.92138762210556</v>
      </c>
      <c r="D3013" s="1">
        <f t="shared" si="471"/>
        <v>-68.079324754228011</v>
      </c>
      <c r="E3013" s="1">
        <f t="shared" si="469"/>
        <v>61.027363926221987</v>
      </c>
      <c r="F3013" s="1">
        <f t="shared" si="472"/>
        <v>0.46558095274905587</v>
      </c>
      <c r="G3013" s="1">
        <f t="shared" si="473"/>
        <v>28.413178240533796</v>
      </c>
      <c r="H3013" s="1">
        <f t="shared" si="474"/>
        <v>-240.75138187609917</v>
      </c>
      <c r="I3013" s="1">
        <f t="shared" si="475"/>
        <v>-0.12271513001882334</v>
      </c>
      <c r="J3013" s="1">
        <f t="shared" si="476"/>
        <v>-0.11556561183417927</v>
      </c>
    </row>
    <row r="3014" spans="1:10" x14ac:dyDescent="0.25">
      <c r="A3014" s="1">
        <f t="shared" ref="A3014:A3077" si="477">A3013+1</f>
        <v>2989</v>
      </c>
      <c r="B3014" s="1">
        <f t="shared" ref="B3014:B3077" si="478">B3013+$B$2</f>
        <v>0.2988999999999834</v>
      </c>
      <c r="C3014" s="1">
        <f t="shared" si="470"/>
        <v>-344.94546276029314</v>
      </c>
      <c r="D3014" s="1">
        <f t="shared" si="471"/>
        <v>-68.113819300504034</v>
      </c>
      <c r="E3014" s="1">
        <f t="shared" si="469"/>
        <v>61.027363926221987</v>
      </c>
      <c r="F3014" s="1">
        <f t="shared" si="472"/>
        <v>0.46558095274905587</v>
      </c>
      <c r="G3014" s="1">
        <f t="shared" si="473"/>
        <v>28.413178240533796</v>
      </c>
      <c r="H3014" s="1">
        <f t="shared" si="474"/>
        <v>-240.66213418611866</v>
      </c>
      <c r="I3014" s="1">
        <f t="shared" si="475"/>
        <v>-0.12276168811409824</v>
      </c>
      <c r="J3014" s="1">
        <f t="shared" si="476"/>
        <v>-0.11561216992945417</v>
      </c>
    </row>
    <row r="3015" spans="1:10" x14ac:dyDescent="0.25">
      <c r="A3015" s="1">
        <f t="shared" si="477"/>
        <v>2990</v>
      </c>
      <c r="B3015" s="1">
        <f t="shared" si="478"/>
        <v>0.29899999999998339</v>
      </c>
      <c r="C3015" s="1">
        <f t="shared" si="470"/>
        <v>-344.96952897371176</v>
      </c>
      <c r="D3015" s="1">
        <f t="shared" si="471"/>
        <v>-68.148316253401404</v>
      </c>
      <c r="E3015" s="1">
        <f t="shared" si="469"/>
        <v>61.027363926221987</v>
      </c>
      <c r="F3015" s="1">
        <f t="shared" si="472"/>
        <v>0.46558095274905587</v>
      </c>
      <c r="G3015" s="1">
        <f t="shared" si="473"/>
        <v>28.413178240533796</v>
      </c>
      <c r="H3015" s="1">
        <f t="shared" si="474"/>
        <v>-240.57295994705132</v>
      </c>
      <c r="I3015" s="1">
        <f t="shared" si="475"/>
        <v>-0.12280824620937314</v>
      </c>
      <c r="J3015" s="1">
        <f t="shared" si="476"/>
        <v>-0.11565872802472907</v>
      </c>
    </row>
    <row r="3016" spans="1:10" x14ac:dyDescent="0.25">
      <c r="A3016" s="1">
        <f t="shared" si="477"/>
        <v>2991</v>
      </c>
      <c r="B3016" s="1">
        <f t="shared" si="478"/>
        <v>0.29909999999998338</v>
      </c>
      <c r="C3016" s="1">
        <f t="shared" si="470"/>
        <v>-344.99358626970644</v>
      </c>
      <c r="D3016" s="1">
        <f t="shared" si="471"/>
        <v>-68.182815612028378</v>
      </c>
      <c r="E3016" s="1">
        <f t="shared" si="469"/>
        <v>61.027363926221987</v>
      </c>
      <c r="F3016" s="1">
        <f t="shared" si="472"/>
        <v>0.46558095274905587</v>
      </c>
      <c r="G3016" s="1">
        <f t="shared" si="473"/>
        <v>28.413178240533796</v>
      </c>
      <c r="H3016" s="1">
        <f t="shared" si="474"/>
        <v>-240.48385906900876</v>
      </c>
      <c r="I3016" s="1">
        <f t="shared" si="475"/>
        <v>-0.12285480430464804</v>
      </c>
      <c r="J3016" s="1">
        <f t="shared" si="476"/>
        <v>-0.11570528612000397</v>
      </c>
    </row>
    <row r="3017" spans="1:10" x14ac:dyDescent="0.25">
      <c r="A3017" s="1">
        <f t="shared" si="477"/>
        <v>2992</v>
      </c>
      <c r="B3017" s="1">
        <f t="shared" si="478"/>
        <v>0.29919999999998337</v>
      </c>
      <c r="C3017" s="1">
        <f t="shared" si="470"/>
        <v>-345.01763465561334</v>
      </c>
      <c r="D3017" s="1">
        <f t="shared" si="471"/>
        <v>-68.217317375493934</v>
      </c>
      <c r="E3017" s="1">
        <f t="shared" si="469"/>
        <v>61.027363926221987</v>
      </c>
      <c r="F3017" s="1">
        <f t="shared" si="472"/>
        <v>0.46558095274905587</v>
      </c>
      <c r="G3017" s="1">
        <f t="shared" si="473"/>
        <v>28.413178240533796</v>
      </c>
      <c r="H3017" s="1">
        <f t="shared" si="474"/>
        <v>-240.39483146224865</v>
      </c>
      <c r="I3017" s="1">
        <f t="shared" si="475"/>
        <v>-0.12290136239992294</v>
      </c>
      <c r="J3017" s="1">
        <f t="shared" si="476"/>
        <v>-0.11575184421527887</v>
      </c>
    </row>
    <row r="3018" spans="1:10" x14ac:dyDescent="0.25">
      <c r="A3018" s="1">
        <f t="shared" si="477"/>
        <v>2993</v>
      </c>
      <c r="B3018" s="1">
        <f t="shared" si="478"/>
        <v>0.29929999999998336</v>
      </c>
      <c r="C3018" s="1">
        <f t="shared" si="470"/>
        <v>-345.04167413875956</v>
      </c>
      <c r="D3018" s="1">
        <f t="shared" si="471"/>
        <v>-68.251821542907805</v>
      </c>
      <c r="E3018" s="1">
        <f t="shared" si="469"/>
        <v>61.027363926221987</v>
      </c>
      <c r="F3018" s="1">
        <f t="shared" si="472"/>
        <v>0.46558095274905587</v>
      </c>
      <c r="G3018" s="1">
        <f t="shared" si="473"/>
        <v>28.413178240533796</v>
      </c>
      <c r="H3018" s="1">
        <f t="shared" si="474"/>
        <v>-240.30587703717441</v>
      </c>
      <c r="I3018" s="1">
        <f t="shared" si="475"/>
        <v>-0.12294792049519784</v>
      </c>
      <c r="J3018" s="1">
        <f t="shared" si="476"/>
        <v>-0.11579840231055377</v>
      </c>
    </row>
    <row r="3019" spans="1:10" x14ac:dyDescent="0.25">
      <c r="A3019" s="1">
        <f t="shared" si="477"/>
        <v>2994</v>
      </c>
      <c r="B3019" s="1">
        <f t="shared" si="478"/>
        <v>0.29939999999998335</v>
      </c>
      <c r="C3019" s="1">
        <f t="shared" si="470"/>
        <v>-345.06570472646325</v>
      </c>
      <c r="D3019" s="1">
        <f t="shared" si="471"/>
        <v>-68.286328113380449</v>
      </c>
      <c r="E3019" s="1">
        <f t="shared" si="469"/>
        <v>61.027363926221987</v>
      </c>
      <c r="F3019" s="1">
        <f t="shared" si="472"/>
        <v>0.46558095274905587</v>
      </c>
      <c r="G3019" s="1">
        <f t="shared" si="473"/>
        <v>28.413178240533796</v>
      </c>
      <c r="H3019" s="1">
        <f t="shared" si="474"/>
        <v>-240.21699570433489</v>
      </c>
      <c r="I3019" s="1">
        <f t="shared" si="475"/>
        <v>-0.12299447859047274</v>
      </c>
      <c r="J3019" s="1">
        <f t="shared" si="476"/>
        <v>-0.11584496040582867</v>
      </c>
    </row>
    <row r="3020" spans="1:10" x14ac:dyDescent="0.25">
      <c r="A3020" s="1">
        <f t="shared" si="477"/>
        <v>2995</v>
      </c>
      <c r="B3020" s="1">
        <f t="shared" si="478"/>
        <v>0.29949999999998334</v>
      </c>
      <c r="C3020" s="1">
        <f t="shared" si="470"/>
        <v>-345.08972642603368</v>
      </c>
      <c r="D3020" s="1">
        <f t="shared" si="471"/>
        <v>-68.320837086023047</v>
      </c>
      <c r="E3020" s="1">
        <f t="shared" si="469"/>
        <v>61.027363926221987</v>
      </c>
      <c r="F3020" s="1">
        <f t="shared" si="472"/>
        <v>0.46558095274905587</v>
      </c>
      <c r="G3020" s="1">
        <f t="shared" si="473"/>
        <v>28.413178240533796</v>
      </c>
      <c r="H3020" s="1">
        <f t="shared" si="474"/>
        <v>-240.12818737442402</v>
      </c>
      <c r="I3020" s="1">
        <f t="shared" si="475"/>
        <v>-0.12304103668574765</v>
      </c>
      <c r="J3020" s="1">
        <f t="shared" si="476"/>
        <v>-0.11589151850110357</v>
      </c>
    </row>
    <row r="3021" spans="1:10" x14ac:dyDescent="0.25">
      <c r="A3021" s="1">
        <f t="shared" si="477"/>
        <v>2996</v>
      </c>
      <c r="B3021" s="1">
        <f t="shared" si="478"/>
        <v>0.29959999999998332</v>
      </c>
      <c r="C3021" s="1">
        <f t="shared" si="470"/>
        <v>-345.11373924477112</v>
      </c>
      <c r="D3021" s="1">
        <f t="shared" si="471"/>
        <v>-68.355348459947521</v>
      </c>
      <c r="E3021" s="1">
        <f t="shared" si="469"/>
        <v>61.027363926221987</v>
      </c>
      <c r="F3021" s="1">
        <f t="shared" si="472"/>
        <v>0.46558095274905587</v>
      </c>
      <c r="G3021" s="1">
        <f t="shared" si="473"/>
        <v>28.413178240533796</v>
      </c>
      <c r="H3021" s="1">
        <f t="shared" si="474"/>
        <v>-240.03945195828072</v>
      </c>
      <c r="I3021" s="1">
        <f t="shared" si="475"/>
        <v>-0.12308759478102255</v>
      </c>
      <c r="J3021" s="1">
        <f t="shared" si="476"/>
        <v>-0.11593807659637848</v>
      </c>
    </row>
    <row r="3022" spans="1:10" x14ac:dyDescent="0.25">
      <c r="A3022" s="1">
        <f t="shared" si="477"/>
        <v>2997</v>
      </c>
      <c r="B3022" s="1">
        <f t="shared" si="478"/>
        <v>0.29969999999998331</v>
      </c>
      <c r="C3022" s="1">
        <f t="shared" si="470"/>
        <v>-345.13774318996695</v>
      </c>
      <c r="D3022" s="1">
        <f t="shared" si="471"/>
        <v>-68.389862234266516</v>
      </c>
      <c r="E3022" s="1">
        <f t="shared" si="469"/>
        <v>61.027363926221987</v>
      </c>
      <c r="F3022" s="1">
        <f t="shared" si="472"/>
        <v>0.46558095274905587</v>
      </c>
      <c r="G3022" s="1">
        <f t="shared" si="473"/>
        <v>28.413178240533796</v>
      </c>
      <c r="H3022" s="1">
        <f t="shared" si="474"/>
        <v>-239.95078936688833</v>
      </c>
      <c r="I3022" s="1">
        <f t="shared" si="475"/>
        <v>-0.12313415287629745</v>
      </c>
      <c r="J3022" s="1">
        <f t="shared" si="476"/>
        <v>-0.11598463469165338</v>
      </c>
    </row>
    <row r="3023" spans="1:10" x14ac:dyDescent="0.25">
      <c r="A3023" s="1">
        <f t="shared" si="477"/>
        <v>2998</v>
      </c>
      <c r="B3023" s="1">
        <f t="shared" si="478"/>
        <v>0.2997999999999833</v>
      </c>
      <c r="C3023" s="1">
        <f t="shared" si="470"/>
        <v>-345.16173826890366</v>
      </c>
      <c r="D3023" s="1">
        <f t="shared" si="471"/>
        <v>-68.424378408093403</v>
      </c>
      <c r="E3023" s="1">
        <f t="shared" si="469"/>
        <v>61.027363926221987</v>
      </c>
      <c r="F3023" s="1">
        <f t="shared" si="472"/>
        <v>0.46558095274905587</v>
      </c>
      <c r="G3023" s="1">
        <f t="shared" si="473"/>
        <v>28.413178240533796</v>
      </c>
      <c r="H3023" s="1">
        <f t="shared" si="474"/>
        <v>-239.86219951137451</v>
      </c>
      <c r="I3023" s="1">
        <f t="shared" si="475"/>
        <v>-0.12318071097157235</v>
      </c>
      <c r="J3023" s="1">
        <f t="shared" si="476"/>
        <v>-0.11603119278692828</v>
      </c>
    </row>
    <row r="3024" spans="1:10" x14ac:dyDescent="0.25">
      <c r="A3024" s="1">
        <f t="shared" si="477"/>
        <v>2999</v>
      </c>
      <c r="B3024" s="1">
        <f t="shared" si="478"/>
        <v>0.29989999999998329</v>
      </c>
      <c r="C3024" s="1">
        <f t="shared" si="470"/>
        <v>-345.18572448885482</v>
      </c>
      <c r="D3024" s="1">
        <f t="shared" si="471"/>
        <v>-68.458896980542292</v>
      </c>
      <c r="E3024" s="1">
        <f t="shared" si="469"/>
        <v>61.027363926221987</v>
      </c>
      <c r="F3024" s="1">
        <f t="shared" si="472"/>
        <v>0.46558095274905587</v>
      </c>
      <c r="G3024" s="1">
        <f t="shared" si="473"/>
        <v>28.413178240533796</v>
      </c>
      <c r="H3024" s="1">
        <f t="shared" si="474"/>
        <v>-239.77368230301096</v>
      </c>
      <c r="I3024" s="1">
        <f t="shared" si="475"/>
        <v>-0.12322726906684725</v>
      </c>
      <c r="J3024" s="1">
        <f t="shared" si="476"/>
        <v>-0.11607775088220318</v>
      </c>
    </row>
    <row r="3025" spans="1:10" x14ac:dyDescent="0.25">
      <c r="A3025" s="1">
        <f t="shared" si="477"/>
        <v>3000</v>
      </c>
      <c r="B3025" s="1">
        <f t="shared" si="478"/>
        <v>0.29999999999998328</v>
      </c>
      <c r="C3025" s="1">
        <f t="shared" si="470"/>
        <v>-345.20970185708512</v>
      </c>
      <c r="D3025" s="1">
        <f t="shared" si="471"/>
        <v>-68.493417950728002</v>
      </c>
      <c r="E3025" s="1">
        <f t="shared" si="469"/>
        <v>61.027363926221987</v>
      </c>
      <c r="F3025" s="1">
        <f t="shared" si="472"/>
        <v>0.46558095274905587</v>
      </c>
      <c r="G3025" s="1">
        <f t="shared" si="473"/>
        <v>28.413178240533796</v>
      </c>
      <c r="H3025" s="1">
        <f t="shared" si="474"/>
        <v>-239.68523765321299</v>
      </c>
      <c r="I3025" s="1">
        <f t="shared" si="475"/>
        <v>-0.12327382716212215</v>
      </c>
      <c r="J3025" s="1">
        <f t="shared" si="476"/>
        <v>-0.11612430897747808</v>
      </c>
    </row>
    <row r="3026" spans="1:10" x14ac:dyDescent="0.25">
      <c r="A3026" s="1">
        <f t="shared" si="477"/>
        <v>3001</v>
      </c>
      <c r="B3026" s="1">
        <f t="shared" si="478"/>
        <v>0.30009999999998327</v>
      </c>
      <c r="C3026" s="1">
        <f t="shared" si="470"/>
        <v>-345.23367038085047</v>
      </c>
      <c r="D3026" s="1">
        <f t="shared" si="471"/>
        <v>-68.527941317766093</v>
      </c>
      <c r="E3026" s="1">
        <f t="shared" si="469"/>
        <v>61.027363926221987</v>
      </c>
      <c r="F3026" s="1">
        <f t="shared" si="472"/>
        <v>0.46558095274905587</v>
      </c>
      <c r="G3026" s="1">
        <f t="shared" si="473"/>
        <v>28.413178240533796</v>
      </c>
      <c r="H3026" s="1">
        <f t="shared" si="474"/>
        <v>-239.59686547353928</v>
      </c>
      <c r="I3026" s="1">
        <f t="shared" si="475"/>
        <v>-0.12332038525739705</v>
      </c>
      <c r="J3026" s="1">
        <f t="shared" si="476"/>
        <v>-0.11617086707275298</v>
      </c>
    </row>
    <row r="3027" spans="1:10" x14ac:dyDescent="0.25">
      <c r="A3027" s="1">
        <f t="shared" si="477"/>
        <v>3002</v>
      </c>
      <c r="B3027" s="1">
        <f t="shared" si="478"/>
        <v>0.30019999999998326</v>
      </c>
      <c r="C3027" s="1">
        <f t="shared" si="470"/>
        <v>-345.25763006739783</v>
      </c>
      <c r="D3027" s="1">
        <f t="shared" si="471"/>
        <v>-68.562467080772834</v>
      </c>
      <c r="E3027" s="1">
        <f t="shared" si="469"/>
        <v>61.027363926221987</v>
      </c>
      <c r="F3027" s="1">
        <f t="shared" si="472"/>
        <v>0.46558095274905587</v>
      </c>
      <c r="G3027" s="1">
        <f t="shared" si="473"/>
        <v>28.413178240533796</v>
      </c>
      <c r="H3027" s="1">
        <f t="shared" si="474"/>
        <v>-239.50856567569176</v>
      </c>
      <c r="I3027" s="1">
        <f t="shared" si="475"/>
        <v>-0.12336694335267195</v>
      </c>
      <c r="J3027" s="1">
        <f t="shared" si="476"/>
        <v>-0.11621742516802788</v>
      </c>
    </row>
    <row r="3028" spans="1:10" x14ac:dyDescent="0.25">
      <c r="A3028" s="1">
        <f t="shared" si="477"/>
        <v>3003</v>
      </c>
      <c r="B3028" s="1">
        <f t="shared" si="478"/>
        <v>0.30029999999998325</v>
      </c>
      <c r="C3028" s="1">
        <f t="shared" si="470"/>
        <v>-345.28158092396541</v>
      </c>
      <c r="D3028" s="1">
        <f t="shared" si="471"/>
        <v>-68.596995238865233</v>
      </c>
      <c r="E3028" s="1">
        <f t="shared" si="469"/>
        <v>61.027363926221987</v>
      </c>
      <c r="F3028" s="1">
        <f t="shared" si="472"/>
        <v>0.46558095274905587</v>
      </c>
      <c r="G3028" s="1">
        <f t="shared" si="473"/>
        <v>28.413178240533796</v>
      </c>
      <c r="H3028" s="1">
        <f t="shared" si="474"/>
        <v>-239.42033817151497</v>
      </c>
      <c r="I3028" s="1">
        <f t="shared" si="475"/>
        <v>-0.12341350144794686</v>
      </c>
      <c r="J3028" s="1">
        <f t="shared" si="476"/>
        <v>-0.11626398326330278</v>
      </c>
    </row>
    <row r="3029" spans="1:10" x14ac:dyDescent="0.25">
      <c r="A3029" s="1">
        <f t="shared" si="477"/>
        <v>3004</v>
      </c>
      <c r="B3029" s="1">
        <f t="shared" si="478"/>
        <v>0.30039999999998324</v>
      </c>
      <c r="C3029" s="1">
        <f t="shared" si="470"/>
        <v>-345.30552295778256</v>
      </c>
      <c r="D3029" s="1">
        <f t="shared" si="471"/>
        <v>-68.63152579116101</v>
      </c>
      <c r="E3029" s="1">
        <f t="shared" si="469"/>
        <v>61.027363926221987</v>
      </c>
      <c r="F3029" s="1">
        <f t="shared" si="472"/>
        <v>0.46558095274905587</v>
      </c>
      <c r="G3029" s="1">
        <f t="shared" si="473"/>
        <v>28.413178240533796</v>
      </c>
      <c r="H3029" s="1">
        <f t="shared" si="474"/>
        <v>-239.33218287299616</v>
      </c>
      <c r="I3029" s="1">
        <f t="shared" si="475"/>
        <v>-0.12346005954322176</v>
      </c>
      <c r="J3029" s="1">
        <f t="shared" si="476"/>
        <v>-0.11631054135857768</v>
      </c>
    </row>
    <row r="3030" spans="1:10" x14ac:dyDescent="0.25">
      <c r="A3030" s="1">
        <f t="shared" si="477"/>
        <v>3005</v>
      </c>
      <c r="B3030" s="1">
        <f t="shared" si="478"/>
        <v>0.30049999999998322</v>
      </c>
      <c r="C3030" s="1">
        <f t="shared" si="470"/>
        <v>-345.32945617606987</v>
      </c>
      <c r="D3030" s="1">
        <f t="shared" si="471"/>
        <v>-68.666058736778623</v>
      </c>
      <c r="E3030" s="1">
        <f t="shared" si="469"/>
        <v>61.027363926221987</v>
      </c>
      <c r="F3030" s="1">
        <f t="shared" si="472"/>
        <v>0.46558095274905587</v>
      </c>
      <c r="G3030" s="1">
        <f t="shared" si="473"/>
        <v>28.413178240533796</v>
      </c>
      <c r="H3030" s="1">
        <f t="shared" si="474"/>
        <v>-239.24409969226468</v>
      </c>
      <c r="I3030" s="1">
        <f t="shared" si="475"/>
        <v>-0.12350661763849666</v>
      </c>
      <c r="J3030" s="1">
        <f t="shared" si="476"/>
        <v>-0.11635709945385259</v>
      </c>
    </row>
    <row r="3031" spans="1:10" x14ac:dyDescent="0.25">
      <c r="A3031" s="1">
        <f t="shared" si="477"/>
        <v>3006</v>
      </c>
      <c r="B3031" s="1">
        <f t="shared" si="478"/>
        <v>0.30059999999998321</v>
      </c>
      <c r="C3031" s="1">
        <f t="shared" si="470"/>
        <v>-345.35338058603912</v>
      </c>
      <c r="D3031" s="1">
        <f t="shared" si="471"/>
        <v>-68.700594074837227</v>
      </c>
      <c r="E3031" s="1">
        <f t="shared" si="469"/>
        <v>61.027363926221987</v>
      </c>
      <c r="F3031" s="1">
        <f t="shared" si="472"/>
        <v>0.46558095274905587</v>
      </c>
      <c r="G3031" s="1">
        <f t="shared" si="473"/>
        <v>28.413178240533796</v>
      </c>
      <c r="H3031" s="1">
        <f t="shared" si="474"/>
        <v>-239.156088541592</v>
      </c>
      <c r="I3031" s="1">
        <f t="shared" si="475"/>
        <v>-0.12355317573377156</v>
      </c>
      <c r="J3031" s="1">
        <f t="shared" si="476"/>
        <v>-0.11640365754912749</v>
      </c>
    </row>
    <row r="3032" spans="1:10" x14ac:dyDescent="0.25">
      <c r="A3032" s="1">
        <f t="shared" si="477"/>
        <v>3007</v>
      </c>
      <c r="B3032" s="1">
        <f t="shared" si="478"/>
        <v>0.3006999999999832</v>
      </c>
      <c r="C3032" s="1">
        <f t="shared" si="470"/>
        <v>-345.37729619489329</v>
      </c>
      <c r="D3032" s="1">
        <f t="shared" si="471"/>
        <v>-68.735131804456714</v>
      </c>
      <c r="E3032" s="1">
        <f t="shared" si="469"/>
        <v>61.027363926221987</v>
      </c>
      <c r="F3032" s="1">
        <f t="shared" si="472"/>
        <v>0.46558095274905587</v>
      </c>
      <c r="G3032" s="1">
        <f t="shared" si="473"/>
        <v>28.413178240533796</v>
      </c>
      <c r="H3032" s="1">
        <f t="shared" si="474"/>
        <v>-239.06814933339109</v>
      </c>
      <c r="I3032" s="1">
        <f t="shared" si="475"/>
        <v>-0.12359973382904646</v>
      </c>
      <c r="J3032" s="1">
        <f t="shared" si="476"/>
        <v>-0.11645021564440239</v>
      </c>
    </row>
    <row r="3033" spans="1:10" x14ac:dyDescent="0.25">
      <c r="A3033" s="1">
        <f t="shared" si="477"/>
        <v>3008</v>
      </c>
      <c r="B3033" s="1">
        <f t="shared" si="478"/>
        <v>0.30079999999998319</v>
      </c>
      <c r="C3033" s="1">
        <f t="shared" si="470"/>
        <v>-345.40120300982665</v>
      </c>
      <c r="D3033" s="1">
        <f t="shared" si="471"/>
        <v>-68.769671924757702</v>
      </c>
      <c r="E3033" s="1">
        <f t="shared" si="469"/>
        <v>61.027363926221987</v>
      </c>
      <c r="F3033" s="1">
        <f t="shared" si="472"/>
        <v>0.46558095274905587</v>
      </c>
      <c r="G3033" s="1">
        <f t="shared" si="473"/>
        <v>28.413178240533796</v>
      </c>
      <c r="H3033" s="1">
        <f t="shared" si="474"/>
        <v>-238.98028198021643</v>
      </c>
      <c r="I3033" s="1">
        <f t="shared" si="475"/>
        <v>-0.12364629192432136</v>
      </c>
      <c r="J3033" s="1">
        <f t="shared" si="476"/>
        <v>-0.11649677373967729</v>
      </c>
    </row>
    <row r="3034" spans="1:10" x14ac:dyDescent="0.25">
      <c r="A3034" s="1">
        <f t="shared" si="477"/>
        <v>3009</v>
      </c>
      <c r="B3034" s="1">
        <f t="shared" si="478"/>
        <v>0.30089999999998318</v>
      </c>
      <c r="C3034" s="1">
        <f t="shared" si="470"/>
        <v>-345.42510103802465</v>
      </c>
      <c r="D3034" s="1">
        <f t="shared" si="471"/>
        <v>-68.804214434861507</v>
      </c>
      <c r="E3034" s="1">
        <f t="shared" si="469"/>
        <v>61.027363926221987</v>
      </c>
      <c r="F3034" s="1">
        <f t="shared" si="472"/>
        <v>0.46558095274905587</v>
      </c>
      <c r="G3034" s="1">
        <f t="shared" si="473"/>
        <v>28.413178240533796</v>
      </c>
      <c r="H3034" s="1">
        <f t="shared" si="474"/>
        <v>-238.89248639476349</v>
      </c>
      <c r="I3034" s="1">
        <f t="shared" si="475"/>
        <v>-0.12369285001959626</v>
      </c>
      <c r="J3034" s="1">
        <f t="shared" si="476"/>
        <v>-0.11654333183495219</v>
      </c>
    </row>
    <row r="3035" spans="1:10" x14ac:dyDescent="0.25">
      <c r="A3035" s="1">
        <f t="shared" si="477"/>
        <v>3010</v>
      </c>
      <c r="B3035" s="1">
        <f t="shared" si="478"/>
        <v>0.30099999999998317</v>
      </c>
      <c r="C3035" s="1">
        <f t="shared" si="470"/>
        <v>-345.44899028666413</v>
      </c>
      <c r="D3035" s="1">
        <f t="shared" si="471"/>
        <v>-68.838759333890167</v>
      </c>
      <c r="E3035" s="1">
        <f t="shared" ref="E3035:E3098" si="479">SQRT(2*$C$17/($B$15*(1-($B$13/$B$12)^4)))</f>
        <v>61.027363926221987</v>
      </c>
      <c r="F3035" s="1">
        <f t="shared" si="472"/>
        <v>0.46558095274905587</v>
      </c>
      <c r="G3035" s="1">
        <f t="shared" si="473"/>
        <v>28.413178240533796</v>
      </c>
      <c r="H3035" s="1">
        <f t="shared" si="474"/>
        <v>-238.80476248986866</v>
      </c>
      <c r="I3035" s="1">
        <f t="shared" si="475"/>
        <v>-0.12373940811487116</v>
      </c>
      <c r="J3035" s="1">
        <f t="shared" si="476"/>
        <v>-0.11658988993022709</v>
      </c>
    </row>
    <row r="3036" spans="1:10" x14ac:dyDescent="0.25">
      <c r="A3036" s="1">
        <f t="shared" si="477"/>
        <v>3011</v>
      </c>
      <c r="B3036" s="1">
        <f t="shared" si="478"/>
        <v>0.30109999999998316</v>
      </c>
      <c r="C3036" s="1">
        <f t="shared" si="470"/>
        <v>-345.47287076291309</v>
      </c>
      <c r="D3036" s="1">
        <f t="shared" si="471"/>
        <v>-68.87330662096646</v>
      </c>
      <c r="E3036" s="1">
        <f t="shared" si="479"/>
        <v>61.027363926221987</v>
      </c>
      <c r="F3036" s="1">
        <f t="shared" si="472"/>
        <v>0.46558095274905587</v>
      </c>
      <c r="G3036" s="1">
        <f t="shared" si="473"/>
        <v>28.413178240533796</v>
      </c>
      <c r="H3036" s="1">
        <f t="shared" si="474"/>
        <v>-238.71711017850882</v>
      </c>
      <c r="I3036" s="1">
        <f t="shared" si="475"/>
        <v>-0.12378596621014606</v>
      </c>
      <c r="J3036" s="1">
        <f t="shared" si="476"/>
        <v>-0.11663644802550199</v>
      </c>
    </row>
    <row r="3037" spans="1:10" x14ac:dyDescent="0.25">
      <c r="A3037" s="1">
        <f t="shared" si="477"/>
        <v>3012</v>
      </c>
      <c r="B3037" s="1">
        <f t="shared" si="478"/>
        <v>0.30119999999998315</v>
      </c>
      <c r="C3037" s="1">
        <f t="shared" si="470"/>
        <v>-345.49674247393096</v>
      </c>
      <c r="D3037" s="1">
        <f t="shared" si="471"/>
        <v>-68.907856295213847</v>
      </c>
      <c r="E3037" s="1">
        <f t="shared" si="479"/>
        <v>61.027363926221987</v>
      </c>
      <c r="F3037" s="1">
        <f t="shared" si="472"/>
        <v>0.46558095274905587</v>
      </c>
      <c r="G3037" s="1">
        <f t="shared" si="473"/>
        <v>28.413178240533796</v>
      </c>
      <c r="H3037" s="1">
        <f t="shared" si="474"/>
        <v>-238.62952937380109</v>
      </c>
      <c r="I3037" s="1">
        <f t="shared" si="475"/>
        <v>-0.12383252430542097</v>
      </c>
      <c r="J3037" s="1">
        <f t="shared" si="476"/>
        <v>-0.11668300612077689</v>
      </c>
    </row>
    <row r="3038" spans="1:10" x14ac:dyDescent="0.25">
      <c r="A3038" s="1">
        <f t="shared" si="477"/>
        <v>3013</v>
      </c>
      <c r="B3038" s="1">
        <f t="shared" si="478"/>
        <v>0.30129999999998314</v>
      </c>
      <c r="C3038" s="1">
        <f t="shared" si="470"/>
        <v>-345.52060542686837</v>
      </c>
      <c r="D3038" s="1">
        <f t="shared" si="471"/>
        <v>-68.942408355756527</v>
      </c>
      <c r="E3038" s="1">
        <f t="shared" si="479"/>
        <v>61.027363926221987</v>
      </c>
      <c r="F3038" s="1">
        <f t="shared" si="472"/>
        <v>0.46558095274905587</v>
      </c>
      <c r="G3038" s="1">
        <f t="shared" si="473"/>
        <v>28.413178240533796</v>
      </c>
      <c r="H3038" s="1">
        <f t="shared" si="474"/>
        <v>-238.54201998900254</v>
      </c>
      <c r="I3038" s="1">
        <f t="shared" si="475"/>
        <v>-0.12387908240069587</v>
      </c>
      <c r="J3038" s="1">
        <f t="shared" si="476"/>
        <v>-0.1167295642160518</v>
      </c>
    </row>
    <row r="3039" spans="1:10" x14ac:dyDescent="0.25">
      <c r="A3039" s="1">
        <f t="shared" si="477"/>
        <v>3014</v>
      </c>
      <c r="B3039" s="1">
        <f t="shared" si="478"/>
        <v>0.30139999999998313</v>
      </c>
      <c r="C3039" s="1">
        <f t="shared" ref="C3039:C3102" si="480">C3038+H3038*$B$2</f>
        <v>-345.54445962886729</v>
      </c>
      <c r="D3039" s="1">
        <f t="shared" ref="D3039:D3102" si="481">D3038+$B$2*C3039</f>
        <v>-68.976962801719409</v>
      </c>
      <c r="E3039" s="1">
        <f t="shared" si="479"/>
        <v>61.027363926221987</v>
      </c>
      <c r="F3039" s="1">
        <f t="shared" ref="F3039:F3102" si="482">PI()*($B$13/2)^2*$B$15*E3039</f>
        <v>0.46558095274905587</v>
      </c>
      <c r="G3039" s="1">
        <f t="shared" ref="G3039:G3102" si="483">E3039*F3039</f>
        <v>28.413178240533796</v>
      </c>
      <c r="H3039" s="1">
        <f t="shared" ref="H3039:H3102" si="484">-(0.5*$B$3*C3039^2*$B$5*$B$11)/J3038-$B$10+G3039/J3038</f>
        <v>-238.45458193750994</v>
      </c>
      <c r="I3039" s="1">
        <f t="shared" ref="I3039:I3102" si="485">I3038-F3039*$B$2</f>
        <v>-0.12392564049597077</v>
      </c>
      <c r="J3039" s="1">
        <f t="shared" ref="J3039:J3102" si="486">$B$7+I3039</f>
        <v>-0.1167761223113267</v>
      </c>
    </row>
    <row r="3040" spans="1:10" x14ac:dyDescent="0.25">
      <c r="A3040" s="1">
        <f t="shared" si="477"/>
        <v>3015</v>
      </c>
      <c r="B3040" s="1">
        <f t="shared" si="478"/>
        <v>0.30149999999998311</v>
      </c>
      <c r="C3040" s="1">
        <f t="shared" si="480"/>
        <v>-345.56830508706105</v>
      </c>
      <c r="D3040" s="1">
        <f t="shared" si="481"/>
        <v>-69.011519632228115</v>
      </c>
      <c r="E3040" s="1">
        <f t="shared" si="479"/>
        <v>61.027363926221987</v>
      </c>
      <c r="F3040" s="1">
        <f t="shared" si="482"/>
        <v>0.46558095274905587</v>
      </c>
      <c r="G3040" s="1">
        <f t="shared" si="483"/>
        <v>28.413178240533796</v>
      </c>
      <c r="H3040" s="1">
        <f t="shared" si="484"/>
        <v>-238.36721513285957</v>
      </c>
      <c r="I3040" s="1">
        <f t="shared" si="485"/>
        <v>-0.12397219859124567</v>
      </c>
      <c r="J3040" s="1">
        <f t="shared" si="486"/>
        <v>-0.1168226804066016</v>
      </c>
    </row>
    <row r="3041" spans="1:10" x14ac:dyDescent="0.25">
      <c r="A3041" s="1">
        <f t="shared" si="477"/>
        <v>3016</v>
      </c>
      <c r="B3041" s="1">
        <f t="shared" si="478"/>
        <v>0.3015999999999831</v>
      </c>
      <c r="C3041" s="1">
        <f t="shared" si="480"/>
        <v>-345.59214180857435</v>
      </c>
      <c r="D3041" s="1">
        <f t="shared" si="481"/>
        <v>-69.046078846408975</v>
      </c>
      <c r="E3041" s="1">
        <f t="shared" si="479"/>
        <v>61.027363926221987</v>
      </c>
      <c r="F3041" s="1">
        <f t="shared" si="482"/>
        <v>0.46558095274905587</v>
      </c>
      <c r="G3041" s="1">
        <f t="shared" si="483"/>
        <v>28.413178240533796</v>
      </c>
      <c r="H3041" s="1">
        <f t="shared" si="484"/>
        <v>-238.27991948872665</v>
      </c>
      <c r="I3041" s="1">
        <f t="shared" si="485"/>
        <v>-0.12401875668652057</v>
      </c>
      <c r="J3041" s="1">
        <f t="shared" si="486"/>
        <v>-0.1168692385018765</v>
      </c>
    </row>
    <row r="3042" spans="1:10" x14ac:dyDescent="0.25">
      <c r="A3042" s="1">
        <f t="shared" si="477"/>
        <v>3017</v>
      </c>
      <c r="B3042" s="1">
        <f t="shared" si="478"/>
        <v>0.30169999999998309</v>
      </c>
      <c r="C3042" s="1">
        <f t="shared" si="480"/>
        <v>-345.6159698005232</v>
      </c>
      <c r="D3042" s="1">
        <f t="shared" si="481"/>
        <v>-69.080640443389029</v>
      </c>
      <c r="E3042" s="1">
        <f t="shared" si="479"/>
        <v>61.027363926221987</v>
      </c>
      <c r="F3042" s="1">
        <f t="shared" si="482"/>
        <v>0.46558095274905587</v>
      </c>
      <c r="G3042" s="1">
        <f t="shared" si="483"/>
        <v>28.413178240533796</v>
      </c>
      <c r="H3042" s="1">
        <f t="shared" si="484"/>
        <v>-238.19269491892544</v>
      </c>
      <c r="I3042" s="1">
        <f t="shared" si="485"/>
        <v>-0.12406531478179547</v>
      </c>
      <c r="J3042" s="1">
        <f t="shared" si="486"/>
        <v>-0.1169157965971514</v>
      </c>
    </row>
    <row r="3043" spans="1:10" x14ac:dyDescent="0.25">
      <c r="A3043" s="1">
        <f t="shared" si="477"/>
        <v>3018</v>
      </c>
      <c r="B3043" s="1">
        <f t="shared" si="478"/>
        <v>0.30179999999998308</v>
      </c>
      <c r="C3043" s="1">
        <f t="shared" si="480"/>
        <v>-345.63978907001507</v>
      </c>
      <c r="D3043" s="1">
        <f t="shared" si="481"/>
        <v>-69.115204422296031</v>
      </c>
      <c r="E3043" s="1">
        <f t="shared" si="479"/>
        <v>61.027363926221987</v>
      </c>
      <c r="F3043" s="1">
        <f t="shared" si="482"/>
        <v>0.46558095274905587</v>
      </c>
      <c r="G3043" s="1">
        <f t="shared" si="483"/>
        <v>28.413178240533796</v>
      </c>
      <c r="H3043" s="1">
        <f t="shared" si="484"/>
        <v>-238.10554133740862</v>
      </c>
      <c r="I3043" s="1">
        <f t="shared" si="485"/>
        <v>-0.12411187287707037</v>
      </c>
      <c r="J3043" s="1">
        <f t="shared" si="486"/>
        <v>-0.1169623546924263</v>
      </c>
    </row>
    <row r="3044" spans="1:10" x14ac:dyDescent="0.25">
      <c r="A3044" s="1">
        <f t="shared" si="477"/>
        <v>3019</v>
      </c>
      <c r="B3044" s="1">
        <f t="shared" si="478"/>
        <v>0.30189999999998307</v>
      </c>
      <c r="C3044" s="1">
        <f t="shared" si="480"/>
        <v>-345.66359962414879</v>
      </c>
      <c r="D3044" s="1">
        <f t="shared" si="481"/>
        <v>-69.149770782258443</v>
      </c>
      <c r="E3044" s="1">
        <f t="shared" si="479"/>
        <v>61.027363926221987</v>
      </c>
      <c r="F3044" s="1">
        <f t="shared" si="482"/>
        <v>0.46558095274905587</v>
      </c>
      <c r="G3044" s="1">
        <f t="shared" si="483"/>
        <v>28.413178240533796</v>
      </c>
      <c r="H3044" s="1">
        <f t="shared" si="484"/>
        <v>-238.01845865826721</v>
      </c>
      <c r="I3044" s="1">
        <f t="shared" si="485"/>
        <v>-0.12415843097234527</v>
      </c>
      <c r="J3044" s="1">
        <f t="shared" si="486"/>
        <v>-0.1170089127877012</v>
      </c>
    </row>
    <row r="3045" spans="1:10" x14ac:dyDescent="0.25">
      <c r="A3045" s="1">
        <f t="shared" si="477"/>
        <v>3020</v>
      </c>
      <c r="B3045" s="1">
        <f t="shared" si="478"/>
        <v>0.30199999999998306</v>
      </c>
      <c r="C3045" s="1">
        <f t="shared" si="480"/>
        <v>-345.68740147001461</v>
      </c>
      <c r="D3045" s="1">
        <f t="shared" si="481"/>
        <v>-69.184339522405438</v>
      </c>
      <c r="E3045" s="1">
        <f t="shared" si="479"/>
        <v>61.027363926221987</v>
      </c>
      <c r="F3045" s="1">
        <f t="shared" si="482"/>
        <v>0.46558095274905587</v>
      </c>
      <c r="G3045" s="1">
        <f t="shared" si="483"/>
        <v>28.413178240533796</v>
      </c>
      <c r="H3045" s="1">
        <f t="shared" si="484"/>
        <v>-237.93144679573024</v>
      </c>
      <c r="I3045" s="1">
        <f t="shared" si="485"/>
        <v>-0.12420498906762018</v>
      </c>
      <c r="J3045" s="1">
        <f t="shared" si="486"/>
        <v>-0.1170554708829761</v>
      </c>
    </row>
    <row r="3046" spans="1:10" x14ac:dyDescent="0.25">
      <c r="A3046" s="1">
        <f t="shared" si="477"/>
        <v>3021</v>
      </c>
      <c r="B3046" s="1">
        <f t="shared" si="478"/>
        <v>0.30209999999998305</v>
      </c>
      <c r="C3046" s="1">
        <f t="shared" si="480"/>
        <v>-345.71119461469419</v>
      </c>
      <c r="D3046" s="1">
        <f t="shared" si="481"/>
        <v>-69.218910641866913</v>
      </c>
      <c r="E3046" s="1">
        <f t="shared" si="479"/>
        <v>61.027363926221987</v>
      </c>
      <c r="F3046" s="1">
        <f t="shared" si="482"/>
        <v>0.46558095274905587</v>
      </c>
      <c r="G3046" s="1">
        <f t="shared" si="483"/>
        <v>28.413178240533796</v>
      </c>
      <c r="H3046" s="1">
        <f t="shared" si="484"/>
        <v>-237.84450566416453</v>
      </c>
      <c r="I3046" s="1">
        <f t="shared" si="485"/>
        <v>-0.12425154716289508</v>
      </c>
      <c r="J3046" s="1">
        <f t="shared" si="486"/>
        <v>-0.117102028978251</v>
      </c>
    </row>
    <row r="3047" spans="1:10" x14ac:dyDescent="0.25">
      <c r="A3047" s="1">
        <f t="shared" si="477"/>
        <v>3022</v>
      </c>
      <c r="B3047" s="1">
        <f t="shared" si="478"/>
        <v>0.30219999999998304</v>
      </c>
      <c r="C3047" s="1">
        <f t="shared" si="480"/>
        <v>-345.73497906526063</v>
      </c>
      <c r="D3047" s="1">
        <f t="shared" si="481"/>
        <v>-69.253484139773434</v>
      </c>
      <c r="E3047" s="1">
        <f t="shared" si="479"/>
        <v>61.027363926221987</v>
      </c>
      <c r="F3047" s="1">
        <f t="shared" si="482"/>
        <v>0.46558095274905587</v>
      </c>
      <c r="G3047" s="1">
        <f t="shared" si="483"/>
        <v>28.413178240533796</v>
      </c>
      <c r="H3047" s="1">
        <f t="shared" si="484"/>
        <v>-237.75763517807434</v>
      </c>
      <c r="I3047" s="1">
        <f t="shared" si="485"/>
        <v>-0.12429810525816998</v>
      </c>
      <c r="J3047" s="1">
        <f t="shared" si="486"/>
        <v>-0.11714858707352591</v>
      </c>
    </row>
    <row r="3048" spans="1:10" x14ac:dyDescent="0.25">
      <c r="A3048" s="1">
        <f t="shared" si="477"/>
        <v>3023</v>
      </c>
      <c r="B3048" s="1">
        <f t="shared" si="478"/>
        <v>0.30229999999998303</v>
      </c>
      <c r="C3048" s="1">
        <f t="shared" si="480"/>
        <v>-345.75875482877842</v>
      </c>
      <c r="D3048" s="1">
        <f t="shared" si="481"/>
        <v>-69.288060015256306</v>
      </c>
      <c r="E3048" s="1">
        <f t="shared" si="479"/>
        <v>61.027363926221987</v>
      </c>
      <c r="F3048" s="1">
        <f t="shared" si="482"/>
        <v>0.46558095274905587</v>
      </c>
      <c r="G3048" s="1">
        <f t="shared" si="483"/>
        <v>28.413178240533796</v>
      </c>
      <c r="H3048" s="1">
        <f t="shared" si="484"/>
        <v>-237.67083525210106</v>
      </c>
      <c r="I3048" s="1">
        <f t="shared" si="485"/>
        <v>-0.12434466335344488</v>
      </c>
      <c r="J3048" s="1">
        <f t="shared" si="486"/>
        <v>-0.11719514516880081</v>
      </c>
    </row>
    <row r="3049" spans="1:10" x14ac:dyDescent="0.25">
      <c r="A3049" s="1">
        <f t="shared" si="477"/>
        <v>3024</v>
      </c>
      <c r="B3049" s="1">
        <f t="shared" si="478"/>
        <v>0.30239999999998302</v>
      </c>
      <c r="C3049" s="1">
        <f t="shared" si="480"/>
        <v>-345.78252191230365</v>
      </c>
      <c r="D3049" s="1">
        <f t="shared" si="481"/>
        <v>-69.32263826744753</v>
      </c>
      <c r="E3049" s="1">
        <f t="shared" si="479"/>
        <v>61.027363926221987</v>
      </c>
      <c r="F3049" s="1">
        <f t="shared" si="482"/>
        <v>0.46558095274905587</v>
      </c>
      <c r="G3049" s="1">
        <f t="shared" si="483"/>
        <v>28.413178240533796</v>
      </c>
      <c r="H3049" s="1">
        <f t="shared" si="484"/>
        <v>-237.58410580102307</v>
      </c>
      <c r="I3049" s="1">
        <f t="shared" si="485"/>
        <v>-0.12439122144871978</v>
      </c>
      <c r="J3049" s="1">
        <f t="shared" si="486"/>
        <v>-0.11724170326407571</v>
      </c>
    </row>
    <row r="3050" spans="1:10" x14ac:dyDescent="0.25">
      <c r="A3050" s="1">
        <f t="shared" si="477"/>
        <v>3025</v>
      </c>
      <c r="B3050" s="1">
        <f t="shared" si="478"/>
        <v>0.302499999999983</v>
      </c>
      <c r="C3050" s="1">
        <f t="shared" si="480"/>
        <v>-345.80628032288377</v>
      </c>
      <c r="D3050" s="1">
        <f t="shared" si="481"/>
        <v>-69.357218895479818</v>
      </c>
      <c r="E3050" s="1">
        <f t="shared" si="479"/>
        <v>61.027363926221987</v>
      </c>
      <c r="F3050" s="1">
        <f t="shared" si="482"/>
        <v>0.46558095274905587</v>
      </c>
      <c r="G3050" s="1">
        <f t="shared" si="483"/>
        <v>28.413178240533796</v>
      </c>
      <c r="H3050" s="1">
        <f t="shared" si="484"/>
        <v>-237.4974467397553</v>
      </c>
      <c r="I3050" s="1">
        <f t="shared" si="485"/>
        <v>-0.12443777954399468</v>
      </c>
      <c r="J3050" s="1">
        <f t="shared" si="486"/>
        <v>-0.11728826135935061</v>
      </c>
    </row>
    <row r="3051" spans="1:10" x14ac:dyDescent="0.25">
      <c r="A3051" s="1">
        <f t="shared" si="477"/>
        <v>3026</v>
      </c>
      <c r="B3051" s="1">
        <f t="shared" si="478"/>
        <v>0.30259999999998299</v>
      </c>
      <c r="C3051" s="1">
        <f t="shared" si="480"/>
        <v>-345.83003006755774</v>
      </c>
      <c r="D3051" s="1">
        <f t="shared" si="481"/>
        <v>-69.391801898486577</v>
      </c>
      <c r="E3051" s="1">
        <f t="shared" si="479"/>
        <v>61.027363926221987</v>
      </c>
      <c r="F3051" s="1">
        <f t="shared" si="482"/>
        <v>0.46558095274905587</v>
      </c>
      <c r="G3051" s="1">
        <f t="shared" si="483"/>
        <v>28.413178240533796</v>
      </c>
      <c r="H3051" s="1">
        <f t="shared" si="484"/>
        <v>-237.41085798334916</v>
      </c>
      <c r="I3051" s="1">
        <f t="shared" si="485"/>
        <v>-0.12448433763926958</v>
      </c>
      <c r="J3051" s="1">
        <f t="shared" si="486"/>
        <v>-0.11733481945462551</v>
      </c>
    </row>
    <row r="3052" spans="1:10" x14ac:dyDescent="0.25">
      <c r="A3052" s="1">
        <f t="shared" si="477"/>
        <v>3027</v>
      </c>
      <c r="B3052" s="1">
        <f t="shared" si="478"/>
        <v>0.30269999999998298</v>
      </c>
      <c r="C3052" s="1">
        <f t="shared" si="480"/>
        <v>-345.85377115335609</v>
      </c>
      <c r="D3052" s="1">
        <f t="shared" si="481"/>
        <v>-69.426387275601911</v>
      </c>
      <c r="E3052" s="1">
        <f t="shared" si="479"/>
        <v>61.027363926221987</v>
      </c>
      <c r="F3052" s="1">
        <f t="shared" si="482"/>
        <v>0.46558095274905587</v>
      </c>
      <c r="G3052" s="1">
        <f t="shared" si="483"/>
        <v>28.413178240533796</v>
      </c>
      <c r="H3052" s="1">
        <f t="shared" si="484"/>
        <v>-237.32433944699207</v>
      </c>
      <c r="I3052" s="1">
        <f t="shared" si="485"/>
        <v>-0.12453089573454448</v>
      </c>
      <c r="J3052" s="1">
        <f t="shared" si="486"/>
        <v>-0.11738137754990041</v>
      </c>
    </row>
    <row r="3053" spans="1:10" x14ac:dyDescent="0.25">
      <c r="A3053" s="1">
        <f t="shared" si="477"/>
        <v>3028</v>
      </c>
      <c r="B3053" s="1">
        <f t="shared" si="478"/>
        <v>0.30279999999998297</v>
      </c>
      <c r="C3053" s="1">
        <f t="shared" si="480"/>
        <v>-345.87750358730079</v>
      </c>
      <c r="D3053" s="1">
        <f t="shared" si="481"/>
        <v>-69.460975025960636</v>
      </c>
      <c r="E3053" s="1">
        <f t="shared" si="479"/>
        <v>61.027363926221987</v>
      </c>
      <c r="F3053" s="1">
        <f t="shared" si="482"/>
        <v>0.46558095274905587</v>
      </c>
      <c r="G3053" s="1">
        <f t="shared" si="483"/>
        <v>28.413178240533796</v>
      </c>
      <c r="H3053" s="1">
        <f t="shared" si="484"/>
        <v>-237.23789104600729</v>
      </c>
      <c r="I3053" s="1">
        <f t="shared" si="485"/>
        <v>-0.12457745382981938</v>
      </c>
      <c r="J3053" s="1">
        <f t="shared" si="486"/>
        <v>-0.11742793564517531</v>
      </c>
    </row>
    <row r="3054" spans="1:10" x14ac:dyDescent="0.25">
      <c r="A3054" s="1">
        <f t="shared" si="477"/>
        <v>3029</v>
      </c>
      <c r="B3054" s="1">
        <f t="shared" si="478"/>
        <v>0.30289999999998296</v>
      </c>
      <c r="C3054" s="1">
        <f t="shared" si="480"/>
        <v>-345.90122737640542</v>
      </c>
      <c r="D3054" s="1">
        <f t="shared" si="481"/>
        <v>-69.495565148698276</v>
      </c>
      <c r="E3054" s="1">
        <f t="shared" si="479"/>
        <v>61.027363926221987</v>
      </c>
      <c r="F3054" s="1">
        <f t="shared" si="482"/>
        <v>0.46558095274905587</v>
      </c>
      <c r="G3054" s="1">
        <f t="shared" si="483"/>
        <v>28.413178240533796</v>
      </c>
      <c r="H3054" s="1">
        <f t="shared" si="484"/>
        <v>-237.15151269585365</v>
      </c>
      <c r="I3054" s="1">
        <f t="shared" si="485"/>
        <v>-0.12462401192509429</v>
      </c>
      <c r="J3054" s="1">
        <f t="shared" si="486"/>
        <v>-0.11747449374045021</v>
      </c>
    </row>
    <row r="3055" spans="1:10" x14ac:dyDescent="0.25">
      <c r="A3055" s="1">
        <f t="shared" si="477"/>
        <v>3030</v>
      </c>
      <c r="B3055" s="1">
        <f t="shared" si="478"/>
        <v>0.30299999999998295</v>
      </c>
      <c r="C3055" s="1">
        <f t="shared" si="480"/>
        <v>-345.924942527675</v>
      </c>
      <c r="D3055" s="1">
        <f t="shared" si="481"/>
        <v>-69.530157642951039</v>
      </c>
      <c r="E3055" s="1">
        <f t="shared" si="479"/>
        <v>61.027363926221987</v>
      </c>
      <c r="F3055" s="1">
        <f t="shared" si="482"/>
        <v>0.46558095274905587</v>
      </c>
      <c r="G3055" s="1">
        <f t="shared" si="483"/>
        <v>28.413178240533796</v>
      </c>
      <c r="H3055" s="1">
        <f t="shared" si="484"/>
        <v>-237.06520431212527</v>
      </c>
      <c r="I3055" s="1">
        <f t="shared" si="485"/>
        <v>-0.12467057002036919</v>
      </c>
      <c r="J3055" s="1">
        <f t="shared" si="486"/>
        <v>-0.11752105183572512</v>
      </c>
    </row>
    <row r="3056" spans="1:10" x14ac:dyDescent="0.25">
      <c r="A3056" s="1">
        <f t="shared" si="477"/>
        <v>3031</v>
      </c>
      <c r="B3056" s="1">
        <f t="shared" si="478"/>
        <v>0.30309999999998294</v>
      </c>
      <c r="C3056" s="1">
        <f t="shared" si="480"/>
        <v>-345.94864904810623</v>
      </c>
      <c r="D3056" s="1">
        <f t="shared" si="481"/>
        <v>-69.564752507855843</v>
      </c>
      <c r="E3056" s="1">
        <f t="shared" si="479"/>
        <v>61.027363926221987</v>
      </c>
      <c r="F3056" s="1">
        <f t="shared" si="482"/>
        <v>0.46558095274905587</v>
      </c>
      <c r="G3056" s="1">
        <f t="shared" si="483"/>
        <v>28.413178240533796</v>
      </c>
      <c r="H3056" s="1">
        <f t="shared" si="484"/>
        <v>-236.97896581055119</v>
      </c>
      <c r="I3056" s="1">
        <f t="shared" si="485"/>
        <v>-0.12471712811564409</v>
      </c>
      <c r="J3056" s="1">
        <f t="shared" si="486"/>
        <v>-0.11756760993100002</v>
      </c>
    </row>
    <row r="3057" spans="1:10" x14ac:dyDescent="0.25">
      <c r="A3057" s="1">
        <f t="shared" si="477"/>
        <v>3032</v>
      </c>
      <c r="B3057" s="1">
        <f t="shared" si="478"/>
        <v>0.30319999999998293</v>
      </c>
      <c r="C3057" s="1">
        <f t="shared" si="480"/>
        <v>-345.97234694468727</v>
      </c>
      <c r="D3057" s="1">
        <f t="shared" si="481"/>
        <v>-69.599349742550316</v>
      </c>
      <c r="E3057" s="1">
        <f t="shared" si="479"/>
        <v>61.027363926221987</v>
      </c>
      <c r="F3057" s="1">
        <f t="shared" si="482"/>
        <v>0.46558095274905587</v>
      </c>
      <c r="G3057" s="1">
        <f t="shared" si="483"/>
        <v>28.413178240533796</v>
      </c>
      <c r="H3057" s="1">
        <f t="shared" si="484"/>
        <v>-236.89279710699537</v>
      </c>
      <c r="I3057" s="1">
        <f t="shared" si="485"/>
        <v>-0.12476368621091899</v>
      </c>
      <c r="J3057" s="1">
        <f t="shared" si="486"/>
        <v>-0.11761416802627492</v>
      </c>
    </row>
    <row r="3058" spans="1:10" x14ac:dyDescent="0.25">
      <c r="A3058" s="1">
        <f t="shared" si="477"/>
        <v>3033</v>
      </c>
      <c r="B3058" s="1">
        <f t="shared" si="478"/>
        <v>0.30329999999998292</v>
      </c>
      <c r="C3058" s="1">
        <f t="shared" si="480"/>
        <v>-345.99603622439798</v>
      </c>
      <c r="D3058" s="1">
        <f t="shared" si="481"/>
        <v>-69.633949346172756</v>
      </c>
      <c r="E3058" s="1">
        <f t="shared" si="479"/>
        <v>61.027363926221987</v>
      </c>
      <c r="F3058" s="1">
        <f t="shared" si="482"/>
        <v>0.46558095274905587</v>
      </c>
      <c r="G3058" s="1">
        <f t="shared" si="483"/>
        <v>28.413178240533796</v>
      </c>
      <c r="H3058" s="1">
        <f t="shared" si="484"/>
        <v>-236.80669811745605</v>
      </c>
      <c r="I3058" s="1">
        <f t="shared" si="485"/>
        <v>-0.12481024430619389</v>
      </c>
      <c r="J3058" s="1">
        <f t="shared" si="486"/>
        <v>-0.11766072612154982</v>
      </c>
    </row>
    <row r="3059" spans="1:10" x14ac:dyDescent="0.25">
      <c r="A3059" s="1">
        <f t="shared" si="477"/>
        <v>3034</v>
      </c>
      <c r="B3059" s="1">
        <f t="shared" si="478"/>
        <v>0.30339999999998291</v>
      </c>
      <c r="C3059" s="1">
        <f t="shared" si="480"/>
        <v>-346.01971689420975</v>
      </c>
      <c r="D3059" s="1">
        <f t="shared" si="481"/>
        <v>-69.668551317862182</v>
      </c>
      <c r="E3059" s="1">
        <f t="shared" si="479"/>
        <v>61.027363926221987</v>
      </c>
      <c r="F3059" s="1">
        <f t="shared" si="482"/>
        <v>0.46558095274905587</v>
      </c>
      <c r="G3059" s="1">
        <f t="shared" si="483"/>
        <v>28.413178240533796</v>
      </c>
      <c r="H3059" s="1">
        <f t="shared" si="484"/>
        <v>-236.72066875806576</v>
      </c>
      <c r="I3059" s="1">
        <f t="shared" si="485"/>
        <v>-0.12485680240146879</v>
      </c>
      <c r="J3059" s="1">
        <f t="shared" si="486"/>
        <v>-0.11770728421682472</v>
      </c>
    </row>
    <row r="3060" spans="1:10" x14ac:dyDescent="0.25">
      <c r="A3060" s="1">
        <f t="shared" si="477"/>
        <v>3035</v>
      </c>
      <c r="B3060" s="1">
        <f t="shared" si="478"/>
        <v>0.30349999999998289</v>
      </c>
      <c r="C3060" s="1">
        <f t="shared" si="480"/>
        <v>-346.04338896108555</v>
      </c>
      <c r="D3060" s="1">
        <f t="shared" si="481"/>
        <v>-69.703155656758284</v>
      </c>
      <c r="E3060" s="1">
        <f t="shared" si="479"/>
        <v>61.027363926221987</v>
      </c>
      <c r="F3060" s="1">
        <f t="shared" si="482"/>
        <v>0.46558095274905587</v>
      </c>
      <c r="G3060" s="1">
        <f t="shared" si="483"/>
        <v>28.413178240533796</v>
      </c>
      <c r="H3060" s="1">
        <f t="shared" si="484"/>
        <v>-236.63470894509101</v>
      </c>
      <c r="I3060" s="1">
        <f t="shared" si="485"/>
        <v>-0.12490336049674369</v>
      </c>
      <c r="J3060" s="1">
        <f t="shared" si="486"/>
        <v>-0.11775384231209962</v>
      </c>
    </row>
    <row r="3061" spans="1:10" x14ac:dyDescent="0.25">
      <c r="A3061" s="1">
        <f t="shared" si="477"/>
        <v>3036</v>
      </c>
      <c r="B3061" s="1">
        <f t="shared" si="478"/>
        <v>0.30359999999998288</v>
      </c>
      <c r="C3061" s="1">
        <f t="shared" si="480"/>
        <v>-346.06705243198007</v>
      </c>
      <c r="D3061" s="1">
        <f t="shared" si="481"/>
        <v>-69.737762362001476</v>
      </c>
      <c r="E3061" s="1">
        <f t="shared" si="479"/>
        <v>61.027363926221987</v>
      </c>
      <c r="F3061" s="1">
        <f t="shared" si="482"/>
        <v>0.46558095274905587</v>
      </c>
      <c r="G3061" s="1">
        <f t="shared" si="483"/>
        <v>28.413178240533796</v>
      </c>
      <c r="H3061" s="1">
        <f t="shared" si="484"/>
        <v>-236.54881859493187</v>
      </c>
      <c r="I3061" s="1">
        <f t="shared" si="485"/>
        <v>-0.12494991859201859</v>
      </c>
      <c r="J3061" s="1">
        <f t="shared" si="486"/>
        <v>-0.11780040040737452</v>
      </c>
    </row>
    <row r="3062" spans="1:10" x14ac:dyDescent="0.25">
      <c r="A3062" s="1">
        <f t="shared" si="477"/>
        <v>3037</v>
      </c>
      <c r="B3062" s="1">
        <f t="shared" si="478"/>
        <v>0.30369999999998287</v>
      </c>
      <c r="C3062" s="1">
        <f t="shared" si="480"/>
        <v>-346.09070731383957</v>
      </c>
      <c r="D3062" s="1">
        <f t="shared" si="481"/>
        <v>-69.772371432732854</v>
      </c>
      <c r="E3062" s="1">
        <f t="shared" si="479"/>
        <v>61.027363926221987</v>
      </c>
      <c r="F3062" s="1">
        <f t="shared" si="482"/>
        <v>0.46558095274905587</v>
      </c>
      <c r="G3062" s="1">
        <f t="shared" si="483"/>
        <v>28.413178240533796</v>
      </c>
      <c r="H3062" s="1">
        <f t="shared" si="484"/>
        <v>-236.46299762412195</v>
      </c>
      <c r="I3062" s="1">
        <f t="shared" si="485"/>
        <v>-0.1249964766872935</v>
      </c>
      <c r="J3062" s="1">
        <f t="shared" si="486"/>
        <v>-0.11784695850264942</v>
      </c>
    </row>
    <row r="3063" spans="1:10" x14ac:dyDescent="0.25">
      <c r="A3063" s="1">
        <f t="shared" si="477"/>
        <v>3038</v>
      </c>
      <c r="B3063" s="1">
        <f t="shared" si="478"/>
        <v>0.30379999999998286</v>
      </c>
      <c r="C3063" s="1">
        <f t="shared" si="480"/>
        <v>-346.11435361360196</v>
      </c>
      <c r="D3063" s="1">
        <f t="shared" si="481"/>
        <v>-69.806982868094209</v>
      </c>
      <c r="E3063" s="1">
        <f t="shared" si="479"/>
        <v>61.027363926221987</v>
      </c>
      <c r="F3063" s="1">
        <f t="shared" si="482"/>
        <v>0.46558095274905587</v>
      </c>
      <c r="G3063" s="1">
        <f t="shared" si="483"/>
        <v>28.413178240533796</v>
      </c>
      <c r="H3063" s="1">
        <f t="shared" si="484"/>
        <v>-236.37724594932791</v>
      </c>
      <c r="I3063" s="1">
        <f t="shared" si="485"/>
        <v>-0.1250430347825684</v>
      </c>
      <c r="J3063" s="1">
        <f t="shared" si="486"/>
        <v>-0.11789351659792432</v>
      </c>
    </row>
    <row r="3064" spans="1:10" x14ac:dyDescent="0.25">
      <c r="A3064" s="1">
        <f t="shared" si="477"/>
        <v>3039</v>
      </c>
      <c r="B3064" s="1">
        <f t="shared" si="478"/>
        <v>0.30389999999998285</v>
      </c>
      <c r="C3064" s="1">
        <f t="shared" si="480"/>
        <v>-346.13799133819691</v>
      </c>
      <c r="D3064" s="1">
        <f t="shared" si="481"/>
        <v>-69.841596667228032</v>
      </c>
      <c r="E3064" s="1">
        <f t="shared" si="479"/>
        <v>61.027363926221987</v>
      </c>
      <c r="F3064" s="1">
        <f t="shared" si="482"/>
        <v>0.46558095274905587</v>
      </c>
      <c r="G3064" s="1">
        <f t="shared" si="483"/>
        <v>28.413178240533796</v>
      </c>
      <c r="H3064" s="1">
        <f t="shared" si="484"/>
        <v>-236.29156348734932</v>
      </c>
      <c r="I3064" s="1">
        <f t="shared" si="485"/>
        <v>-0.1250895928778433</v>
      </c>
      <c r="J3064" s="1">
        <f t="shared" si="486"/>
        <v>-0.11794007469319923</v>
      </c>
    </row>
    <row r="3065" spans="1:10" x14ac:dyDescent="0.25">
      <c r="A3065" s="1">
        <f t="shared" si="477"/>
        <v>3040</v>
      </c>
      <c r="B3065" s="1">
        <f t="shared" si="478"/>
        <v>0.30399999999998284</v>
      </c>
      <c r="C3065" s="1">
        <f t="shared" si="480"/>
        <v>-346.16162049454567</v>
      </c>
      <c r="D3065" s="1">
        <f t="shared" si="481"/>
        <v>-69.876212829277492</v>
      </c>
      <c r="E3065" s="1">
        <f t="shared" si="479"/>
        <v>61.027363926221987</v>
      </c>
      <c r="F3065" s="1">
        <f t="shared" si="482"/>
        <v>0.46558095274905587</v>
      </c>
      <c r="G3065" s="1">
        <f t="shared" si="483"/>
        <v>28.413178240533796</v>
      </c>
      <c r="H3065" s="1">
        <f t="shared" si="484"/>
        <v>-236.20595015511827</v>
      </c>
      <c r="I3065" s="1">
        <f t="shared" si="485"/>
        <v>-0.1251361509731182</v>
      </c>
      <c r="J3065" s="1">
        <f t="shared" si="486"/>
        <v>-0.11798663278847413</v>
      </c>
    </row>
    <row r="3066" spans="1:10" x14ac:dyDescent="0.25">
      <c r="A3066" s="1">
        <f t="shared" si="477"/>
        <v>3041</v>
      </c>
      <c r="B3066" s="1">
        <f t="shared" si="478"/>
        <v>0.30409999999998283</v>
      </c>
      <c r="C3066" s="1">
        <f t="shared" si="480"/>
        <v>-346.1852410895612</v>
      </c>
      <c r="D3066" s="1">
        <f t="shared" si="481"/>
        <v>-69.910831353386442</v>
      </c>
      <c r="E3066" s="1">
        <f t="shared" si="479"/>
        <v>61.027363926221987</v>
      </c>
      <c r="F3066" s="1">
        <f t="shared" si="482"/>
        <v>0.46558095274905587</v>
      </c>
      <c r="G3066" s="1">
        <f t="shared" si="483"/>
        <v>28.413178240533796</v>
      </c>
      <c r="H3066" s="1">
        <f t="shared" si="484"/>
        <v>-236.12040586969937</v>
      </c>
      <c r="I3066" s="1">
        <f t="shared" si="485"/>
        <v>-0.1251827090683931</v>
      </c>
      <c r="J3066" s="1">
        <f t="shared" si="486"/>
        <v>-0.11803319088374903</v>
      </c>
    </row>
    <row r="3067" spans="1:10" x14ac:dyDescent="0.25">
      <c r="A3067" s="1">
        <f t="shared" si="477"/>
        <v>3042</v>
      </c>
      <c r="B3067" s="1">
        <f t="shared" si="478"/>
        <v>0.30419999999998282</v>
      </c>
      <c r="C3067" s="1">
        <f t="shared" si="480"/>
        <v>-346.20885313014816</v>
      </c>
      <c r="D3067" s="1">
        <f t="shared" si="481"/>
        <v>-69.94545223869946</v>
      </c>
      <c r="E3067" s="1">
        <f t="shared" si="479"/>
        <v>61.027363926221987</v>
      </c>
      <c r="F3067" s="1">
        <f t="shared" si="482"/>
        <v>0.46558095274905587</v>
      </c>
      <c r="G3067" s="1">
        <f t="shared" si="483"/>
        <v>28.413178240533796</v>
      </c>
      <c r="H3067" s="1">
        <f t="shared" si="484"/>
        <v>-236.03493054828914</v>
      </c>
      <c r="I3067" s="1">
        <f t="shared" si="485"/>
        <v>-0.125229267163668</v>
      </c>
      <c r="J3067" s="1">
        <f t="shared" si="486"/>
        <v>-0.11807974897902393</v>
      </c>
    </row>
    <row r="3068" spans="1:10" x14ac:dyDescent="0.25">
      <c r="A3068" s="1">
        <f t="shared" si="477"/>
        <v>3043</v>
      </c>
      <c r="B3068" s="1">
        <f t="shared" si="478"/>
        <v>0.30429999999998281</v>
      </c>
      <c r="C3068" s="1">
        <f t="shared" si="480"/>
        <v>-346.23245662320301</v>
      </c>
      <c r="D3068" s="1">
        <f t="shared" si="481"/>
        <v>-69.980075484361777</v>
      </c>
      <c r="E3068" s="1">
        <f t="shared" si="479"/>
        <v>61.027363926221987</v>
      </c>
      <c r="F3068" s="1">
        <f t="shared" si="482"/>
        <v>0.46558095274905587</v>
      </c>
      <c r="G3068" s="1">
        <f t="shared" si="483"/>
        <v>28.413178240533796</v>
      </c>
      <c r="H3068" s="1">
        <f t="shared" si="484"/>
        <v>-235.94952410821608</v>
      </c>
      <c r="I3068" s="1">
        <f t="shared" si="485"/>
        <v>-0.1252758252589429</v>
      </c>
      <c r="J3068" s="1">
        <f t="shared" si="486"/>
        <v>-0.11812630707429883</v>
      </c>
    </row>
    <row r="3069" spans="1:10" x14ac:dyDescent="0.25">
      <c r="A3069" s="1">
        <f t="shared" si="477"/>
        <v>3044</v>
      </c>
      <c r="B3069" s="1">
        <f t="shared" si="478"/>
        <v>0.3043999999999828</v>
      </c>
      <c r="C3069" s="1">
        <f t="shared" si="480"/>
        <v>-346.25605157561381</v>
      </c>
      <c r="D3069" s="1">
        <f t="shared" si="481"/>
        <v>-70.014701089519335</v>
      </c>
      <c r="E3069" s="1">
        <f t="shared" si="479"/>
        <v>61.027363926221987</v>
      </c>
      <c r="F3069" s="1">
        <f t="shared" si="482"/>
        <v>0.46558095274905587</v>
      </c>
      <c r="G3069" s="1">
        <f t="shared" si="483"/>
        <v>28.413178240533796</v>
      </c>
      <c r="H3069" s="1">
        <f t="shared" si="484"/>
        <v>-235.86418646694011</v>
      </c>
      <c r="I3069" s="1">
        <f t="shared" si="485"/>
        <v>-0.1253223833542178</v>
      </c>
      <c r="J3069" s="1">
        <f t="shared" si="486"/>
        <v>-0.11817286516957373</v>
      </c>
    </row>
    <row r="3070" spans="1:10" x14ac:dyDescent="0.25">
      <c r="A3070" s="1">
        <f t="shared" si="477"/>
        <v>3045</v>
      </c>
      <c r="B3070" s="1">
        <f t="shared" si="478"/>
        <v>0.30449999999998278</v>
      </c>
      <c r="C3070" s="1">
        <f t="shared" si="480"/>
        <v>-346.2796379942605</v>
      </c>
      <c r="D3070" s="1">
        <f t="shared" si="481"/>
        <v>-70.049329053318758</v>
      </c>
      <c r="E3070" s="1">
        <f t="shared" si="479"/>
        <v>61.027363926221987</v>
      </c>
      <c r="F3070" s="1">
        <f t="shared" si="482"/>
        <v>0.46558095274905587</v>
      </c>
      <c r="G3070" s="1">
        <f t="shared" si="483"/>
        <v>28.413178240533796</v>
      </c>
      <c r="H3070" s="1">
        <f t="shared" si="484"/>
        <v>-235.77891754205254</v>
      </c>
      <c r="I3070" s="1">
        <f t="shared" si="485"/>
        <v>-0.1253689414494927</v>
      </c>
      <c r="J3070" s="1">
        <f t="shared" si="486"/>
        <v>-0.11821942326484863</v>
      </c>
    </row>
    <row r="3071" spans="1:10" x14ac:dyDescent="0.25">
      <c r="A3071" s="1">
        <f t="shared" si="477"/>
        <v>3046</v>
      </c>
      <c r="B3071" s="1">
        <f t="shared" si="478"/>
        <v>0.30459999999998277</v>
      </c>
      <c r="C3071" s="1">
        <f t="shared" si="480"/>
        <v>-346.3032158860147</v>
      </c>
      <c r="D3071" s="1">
        <f t="shared" si="481"/>
        <v>-70.083959374907366</v>
      </c>
      <c r="E3071" s="1">
        <f t="shared" si="479"/>
        <v>61.027363926221987</v>
      </c>
      <c r="F3071" s="1">
        <f t="shared" si="482"/>
        <v>0.46558095274905587</v>
      </c>
      <c r="G3071" s="1">
        <f t="shared" si="483"/>
        <v>28.413178240533796</v>
      </c>
      <c r="H3071" s="1">
        <f t="shared" si="484"/>
        <v>-235.69371725127561</v>
      </c>
      <c r="I3071" s="1">
        <f t="shared" si="485"/>
        <v>-0.12541549954476761</v>
      </c>
      <c r="J3071" s="1">
        <f t="shared" si="486"/>
        <v>-0.11826598136012353</v>
      </c>
    </row>
    <row r="3072" spans="1:10" x14ac:dyDescent="0.25">
      <c r="A3072" s="1">
        <f t="shared" si="477"/>
        <v>3047</v>
      </c>
      <c r="B3072" s="1">
        <f t="shared" si="478"/>
        <v>0.30469999999998276</v>
      </c>
      <c r="C3072" s="1">
        <f t="shared" si="480"/>
        <v>-346.3267852577398</v>
      </c>
      <c r="D3072" s="1">
        <f t="shared" si="481"/>
        <v>-70.118592053433133</v>
      </c>
      <c r="E3072" s="1">
        <f t="shared" si="479"/>
        <v>61.027363926221987</v>
      </c>
      <c r="F3072" s="1">
        <f t="shared" si="482"/>
        <v>0.46558095274905587</v>
      </c>
      <c r="G3072" s="1">
        <f t="shared" si="483"/>
        <v>28.413178240533796</v>
      </c>
      <c r="H3072" s="1">
        <f t="shared" si="484"/>
        <v>-235.60858551246255</v>
      </c>
      <c r="I3072" s="1">
        <f t="shared" si="485"/>
        <v>-0.12546205764004251</v>
      </c>
      <c r="J3072" s="1">
        <f t="shared" si="486"/>
        <v>-0.11831253945539844</v>
      </c>
    </row>
    <row r="3073" spans="1:10" x14ac:dyDescent="0.25">
      <c r="A3073" s="1">
        <f t="shared" si="477"/>
        <v>3048</v>
      </c>
      <c r="B3073" s="1">
        <f t="shared" si="478"/>
        <v>0.30479999999998275</v>
      </c>
      <c r="C3073" s="1">
        <f t="shared" si="480"/>
        <v>-346.35034611629106</v>
      </c>
      <c r="D3073" s="1">
        <f t="shared" si="481"/>
        <v>-70.153227088044758</v>
      </c>
      <c r="E3073" s="1">
        <f t="shared" si="479"/>
        <v>61.027363926221987</v>
      </c>
      <c r="F3073" s="1">
        <f t="shared" si="482"/>
        <v>0.46558095274905587</v>
      </c>
      <c r="G3073" s="1">
        <f t="shared" si="483"/>
        <v>28.413178240533796</v>
      </c>
      <c r="H3073" s="1">
        <f t="shared" si="484"/>
        <v>-235.52352224359686</v>
      </c>
      <c r="I3073" s="1">
        <f t="shared" si="485"/>
        <v>-0.12550861573531741</v>
      </c>
      <c r="J3073" s="1">
        <f t="shared" si="486"/>
        <v>-0.11835909755067334</v>
      </c>
    </row>
    <row r="3074" spans="1:10" x14ac:dyDescent="0.25">
      <c r="A3074" s="1">
        <f t="shared" si="477"/>
        <v>3049</v>
      </c>
      <c r="B3074" s="1">
        <f t="shared" si="478"/>
        <v>0.30489999999998274</v>
      </c>
      <c r="C3074" s="1">
        <f t="shared" si="480"/>
        <v>-346.37389846851545</v>
      </c>
      <c r="D3074" s="1">
        <f t="shared" si="481"/>
        <v>-70.187864477891608</v>
      </c>
      <c r="E3074" s="1">
        <f t="shared" si="479"/>
        <v>61.027363926221987</v>
      </c>
      <c r="F3074" s="1">
        <f t="shared" si="482"/>
        <v>0.46558095274905587</v>
      </c>
      <c r="G3074" s="1">
        <f t="shared" si="483"/>
        <v>28.413178240533796</v>
      </c>
      <c r="H3074" s="1">
        <f t="shared" si="484"/>
        <v>-235.43852736279248</v>
      </c>
      <c r="I3074" s="1">
        <f t="shared" si="485"/>
        <v>-0.12555517383059231</v>
      </c>
      <c r="J3074" s="1">
        <f t="shared" si="486"/>
        <v>-0.11840565564594824</v>
      </c>
    </row>
    <row r="3075" spans="1:10" x14ac:dyDescent="0.25">
      <c r="A3075" s="1">
        <f t="shared" si="477"/>
        <v>3050</v>
      </c>
      <c r="B3075" s="1">
        <f t="shared" si="478"/>
        <v>0.30499999999998273</v>
      </c>
      <c r="C3075" s="1">
        <f t="shared" si="480"/>
        <v>-346.39744232125173</v>
      </c>
      <c r="D3075" s="1">
        <f t="shared" si="481"/>
        <v>-70.222504222123732</v>
      </c>
      <c r="E3075" s="1">
        <f t="shared" si="479"/>
        <v>61.027363926221987</v>
      </c>
      <c r="F3075" s="1">
        <f t="shared" si="482"/>
        <v>0.46558095274905587</v>
      </c>
      <c r="G3075" s="1">
        <f t="shared" si="483"/>
        <v>28.413178240533796</v>
      </c>
      <c r="H3075" s="1">
        <f t="shared" si="484"/>
        <v>-235.35360078829328</v>
      </c>
      <c r="I3075" s="1">
        <f t="shared" si="485"/>
        <v>-0.12560173192586721</v>
      </c>
      <c r="J3075" s="1">
        <f t="shared" si="486"/>
        <v>-0.11845221374122314</v>
      </c>
    </row>
    <row r="3076" spans="1:10" x14ac:dyDescent="0.25">
      <c r="A3076" s="1">
        <f t="shared" si="477"/>
        <v>3051</v>
      </c>
      <c r="B3076" s="1">
        <f t="shared" si="478"/>
        <v>0.30509999999998272</v>
      </c>
      <c r="C3076" s="1">
        <f t="shared" si="480"/>
        <v>-346.42097768133056</v>
      </c>
      <c r="D3076" s="1">
        <f t="shared" si="481"/>
        <v>-70.257146319891859</v>
      </c>
      <c r="E3076" s="1">
        <f t="shared" si="479"/>
        <v>61.027363926221987</v>
      </c>
      <c r="F3076" s="1">
        <f t="shared" si="482"/>
        <v>0.46558095274905587</v>
      </c>
      <c r="G3076" s="1">
        <f t="shared" si="483"/>
        <v>28.413178240533796</v>
      </c>
      <c r="H3076" s="1">
        <f t="shared" si="484"/>
        <v>-235.26874243847288</v>
      </c>
      <c r="I3076" s="1">
        <f t="shared" si="485"/>
        <v>-0.12564829002114211</v>
      </c>
      <c r="J3076" s="1">
        <f t="shared" si="486"/>
        <v>-0.11849877183649804</v>
      </c>
    </row>
    <row r="3077" spans="1:10" x14ac:dyDescent="0.25">
      <c r="A3077" s="1">
        <f t="shared" si="477"/>
        <v>3052</v>
      </c>
      <c r="B3077" s="1">
        <f t="shared" si="478"/>
        <v>0.30519999999998271</v>
      </c>
      <c r="C3077" s="1">
        <f t="shared" si="480"/>
        <v>-346.44450455557438</v>
      </c>
      <c r="D3077" s="1">
        <f t="shared" si="481"/>
        <v>-70.291790770347419</v>
      </c>
      <c r="E3077" s="1">
        <f t="shared" si="479"/>
        <v>61.027363926221987</v>
      </c>
      <c r="F3077" s="1">
        <f t="shared" si="482"/>
        <v>0.46558095274905587</v>
      </c>
      <c r="G3077" s="1">
        <f t="shared" si="483"/>
        <v>28.413178240533796</v>
      </c>
      <c r="H3077" s="1">
        <f t="shared" si="484"/>
        <v>-235.18395223183438</v>
      </c>
      <c r="I3077" s="1">
        <f t="shared" si="485"/>
        <v>-0.12569484811641701</v>
      </c>
      <c r="J3077" s="1">
        <f t="shared" si="486"/>
        <v>-0.11854532993177294</v>
      </c>
    </row>
    <row r="3078" spans="1:10" x14ac:dyDescent="0.25">
      <c r="A3078" s="1">
        <f t="shared" ref="A3078:A3141" si="487">A3077+1</f>
        <v>3053</v>
      </c>
      <c r="B3078" s="1">
        <f t="shared" ref="B3078:B3141" si="488">B3077+$B$2</f>
        <v>0.3052999999999827</v>
      </c>
      <c r="C3078" s="1">
        <f t="shared" si="480"/>
        <v>-346.46802295079755</v>
      </c>
      <c r="D3078" s="1">
        <f t="shared" si="481"/>
        <v>-70.326437572642504</v>
      </c>
      <c r="E3078" s="1">
        <f t="shared" si="479"/>
        <v>61.027363926221987</v>
      </c>
      <c r="F3078" s="1">
        <f t="shared" si="482"/>
        <v>0.46558095274905587</v>
      </c>
      <c r="G3078" s="1">
        <f t="shared" si="483"/>
        <v>28.413178240533796</v>
      </c>
      <c r="H3078" s="1">
        <f t="shared" si="484"/>
        <v>-235.09923008701023</v>
      </c>
      <c r="I3078" s="1">
        <f t="shared" si="485"/>
        <v>-0.12574140621169191</v>
      </c>
      <c r="J3078" s="1">
        <f t="shared" si="486"/>
        <v>-0.11859188802704784</v>
      </c>
    </row>
    <row r="3079" spans="1:10" x14ac:dyDescent="0.25">
      <c r="A3079" s="1">
        <f t="shared" si="487"/>
        <v>3054</v>
      </c>
      <c r="B3079" s="1">
        <f t="shared" si="488"/>
        <v>0.30539999999998269</v>
      </c>
      <c r="C3079" s="1">
        <f t="shared" si="480"/>
        <v>-346.49153287380625</v>
      </c>
      <c r="D3079" s="1">
        <f t="shared" si="481"/>
        <v>-70.36108672592988</v>
      </c>
      <c r="E3079" s="1">
        <f t="shared" si="479"/>
        <v>61.027363926221987</v>
      </c>
      <c r="F3079" s="1">
        <f t="shared" si="482"/>
        <v>0.46558095274905587</v>
      </c>
      <c r="G3079" s="1">
        <f t="shared" si="483"/>
        <v>28.413178240533796</v>
      </c>
      <c r="H3079" s="1">
        <f t="shared" si="484"/>
        <v>-235.01457592276162</v>
      </c>
      <c r="I3079" s="1">
        <f t="shared" si="485"/>
        <v>-0.12578796430696682</v>
      </c>
      <c r="J3079" s="1">
        <f t="shared" si="486"/>
        <v>-0.11863844612232274</v>
      </c>
    </row>
    <row r="3080" spans="1:10" x14ac:dyDescent="0.25">
      <c r="A3080" s="1">
        <f t="shared" si="487"/>
        <v>3055</v>
      </c>
      <c r="B3080" s="1">
        <f t="shared" si="488"/>
        <v>0.30549999999998267</v>
      </c>
      <c r="C3080" s="1">
        <f t="shared" si="480"/>
        <v>-346.51503433139851</v>
      </c>
      <c r="D3080" s="1">
        <f t="shared" si="481"/>
        <v>-70.395738229363019</v>
      </c>
      <c r="E3080" s="1">
        <f t="shared" si="479"/>
        <v>61.027363926221987</v>
      </c>
      <c r="F3080" s="1">
        <f t="shared" si="482"/>
        <v>0.46558095274905587</v>
      </c>
      <c r="G3080" s="1">
        <f t="shared" si="483"/>
        <v>28.413178240533796</v>
      </c>
      <c r="H3080" s="1">
        <f t="shared" si="484"/>
        <v>-234.92998965797867</v>
      </c>
      <c r="I3080" s="1">
        <f t="shared" si="485"/>
        <v>-0.12583452240224172</v>
      </c>
      <c r="J3080" s="1">
        <f t="shared" si="486"/>
        <v>-0.11868500421759764</v>
      </c>
    </row>
    <row r="3081" spans="1:10" x14ac:dyDescent="0.25">
      <c r="A3081" s="1">
        <f t="shared" si="487"/>
        <v>3056</v>
      </c>
      <c r="B3081" s="1">
        <f t="shared" si="488"/>
        <v>0.30559999999998266</v>
      </c>
      <c r="C3081" s="1">
        <f t="shared" si="480"/>
        <v>-346.53852733036433</v>
      </c>
      <c r="D3081" s="1">
        <f t="shared" si="481"/>
        <v>-70.430392082096049</v>
      </c>
      <c r="E3081" s="1">
        <f t="shared" si="479"/>
        <v>61.027363926221987</v>
      </c>
      <c r="F3081" s="1">
        <f t="shared" si="482"/>
        <v>0.46558095274905587</v>
      </c>
      <c r="G3081" s="1">
        <f t="shared" si="483"/>
        <v>28.413178240533796</v>
      </c>
      <c r="H3081" s="1">
        <f t="shared" si="484"/>
        <v>-234.84547121167989</v>
      </c>
      <c r="I3081" s="1">
        <f t="shared" si="485"/>
        <v>-0.12588108049751662</v>
      </c>
      <c r="J3081" s="1">
        <f t="shared" si="486"/>
        <v>-0.11873156231287255</v>
      </c>
    </row>
    <row r="3082" spans="1:10" x14ac:dyDescent="0.25">
      <c r="A3082" s="1">
        <f t="shared" si="487"/>
        <v>3057</v>
      </c>
      <c r="B3082" s="1">
        <f t="shared" si="488"/>
        <v>0.30569999999998265</v>
      </c>
      <c r="C3082" s="1">
        <f t="shared" si="480"/>
        <v>-346.56201187748547</v>
      </c>
      <c r="D3082" s="1">
        <f t="shared" si="481"/>
        <v>-70.465048283283792</v>
      </c>
      <c r="E3082" s="1">
        <f t="shared" si="479"/>
        <v>61.027363926221987</v>
      </c>
      <c r="F3082" s="1">
        <f t="shared" si="482"/>
        <v>0.46558095274905587</v>
      </c>
      <c r="G3082" s="1">
        <f t="shared" si="483"/>
        <v>28.413178240533796</v>
      </c>
      <c r="H3082" s="1">
        <f t="shared" si="484"/>
        <v>-234.76102050301208</v>
      </c>
      <c r="I3082" s="1">
        <f t="shared" si="485"/>
        <v>-0.12592763859279152</v>
      </c>
      <c r="J3082" s="1">
        <f t="shared" si="486"/>
        <v>-0.11877812040814745</v>
      </c>
    </row>
    <row r="3083" spans="1:10" x14ac:dyDescent="0.25">
      <c r="A3083" s="1">
        <f t="shared" si="487"/>
        <v>3058</v>
      </c>
      <c r="B3083" s="1">
        <f t="shared" si="488"/>
        <v>0.30579999999998264</v>
      </c>
      <c r="C3083" s="1">
        <f t="shared" si="480"/>
        <v>-346.5854879795358</v>
      </c>
      <c r="D3083" s="1">
        <f t="shared" si="481"/>
        <v>-70.499706832081742</v>
      </c>
      <c r="E3083" s="1">
        <f t="shared" si="479"/>
        <v>61.027363926221987</v>
      </c>
      <c r="F3083" s="1">
        <f t="shared" si="482"/>
        <v>0.46558095274905587</v>
      </c>
      <c r="G3083" s="1">
        <f t="shared" si="483"/>
        <v>28.413178240533796</v>
      </c>
      <c r="H3083" s="1">
        <f t="shared" si="484"/>
        <v>-234.67663745124986</v>
      </c>
      <c r="I3083" s="1">
        <f t="shared" si="485"/>
        <v>-0.12597419668806642</v>
      </c>
      <c r="J3083" s="1">
        <f t="shared" si="486"/>
        <v>-0.11882467850342235</v>
      </c>
    </row>
    <row r="3084" spans="1:10" x14ac:dyDescent="0.25">
      <c r="A3084" s="1">
        <f t="shared" si="487"/>
        <v>3059</v>
      </c>
      <c r="B3084" s="1">
        <f t="shared" si="488"/>
        <v>0.30589999999998263</v>
      </c>
      <c r="C3084" s="1">
        <f t="shared" si="480"/>
        <v>-346.60895564328092</v>
      </c>
      <c r="D3084" s="1">
        <f t="shared" si="481"/>
        <v>-70.534367727646071</v>
      </c>
      <c r="E3084" s="1">
        <f t="shared" si="479"/>
        <v>61.027363926221987</v>
      </c>
      <c r="F3084" s="1">
        <f t="shared" si="482"/>
        <v>0.46558095274905587</v>
      </c>
      <c r="G3084" s="1">
        <f t="shared" si="483"/>
        <v>28.413178240533796</v>
      </c>
      <c r="H3084" s="1">
        <f t="shared" si="484"/>
        <v>-234.59232197579561</v>
      </c>
      <c r="I3084" s="1">
        <f t="shared" si="485"/>
        <v>-0.12602075478334132</v>
      </c>
      <c r="J3084" s="1">
        <f t="shared" si="486"/>
        <v>-0.11887123659869725</v>
      </c>
    </row>
    <row r="3085" spans="1:10" x14ac:dyDescent="0.25">
      <c r="A3085" s="1">
        <f t="shared" si="487"/>
        <v>3060</v>
      </c>
      <c r="B3085" s="1">
        <f t="shared" si="488"/>
        <v>0.30599999999998262</v>
      </c>
      <c r="C3085" s="1">
        <f t="shared" si="480"/>
        <v>-346.6324148754785</v>
      </c>
      <c r="D3085" s="1">
        <f t="shared" si="481"/>
        <v>-70.569030969133621</v>
      </c>
      <c r="E3085" s="1">
        <f t="shared" si="479"/>
        <v>61.027363926221987</v>
      </c>
      <c r="F3085" s="1">
        <f t="shared" si="482"/>
        <v>0.46558095274905587</v>
      </c>
      <c r="G3085" s="1">
        <f t="shared" si="483"/>
        <v>28.413178240533796</v>
      </c>
      <c r="H3085" s="1">
        <f t="shared" si="484"/>
        <v>-234.50807399617932</v>
      </c>
      <c r="I3085" s="1">
        <f t="shared" si="485"/>
        <v>-0.12606731287861622</v>
      </c>
      <c r="J3085" s="1">
        <f t="shared" si="486"/>
        <v>-0.11891779469397215</v>
      </c>
    </row>
    <row r="3086" spans="1:10" x14ac:dyDescent="0.25">
      <c r="A3086" s="1">
        <f t="shared" si="487"/>
        <v>3061</v>
      </c>
      <c r="B3086" s="1">
        <f t="shared" si="488"/>
        <v>0.30609999999998261</v>
      </c>
      <c r="C3086" s="1">
        <f t="shared" si="480"/>
        <v>-346.65586568287813</v>
      </c>
      <c r="D3086" s="1">
        <f t="shared" si="481"/>
        <v>-70.603696555701916</v>
      </c>
      <c r="E3086" s="1">
        <f t="shared" si="479"/>
        <v>61.027363926221987</v>
      </c>
      <c r="F3086" s="1">
        <f t="shared" si="482"/>
        <v>0.46558095274905587</v>
      </c>
      <c r="G3086" s="1">
        <f t="shared" si="483"/>
        <v>28.413178240533796</v>
      </c>
      <c r="H3086" s="1">
        <f t="shared" si="484"/>
        <v>-234.42389343205795</v>
      </c>
      <c r="I3086" s="1">
        <f t="shared" si="485"/>
        <v>-0.12611387097389112</v>
      </c>
      <c r="J3086" s="1">
        <f t="shared" si="486"/>
        <v>-0.11896435278924705</v>
      </c>
    </row>
    <row r="3087" spans="1:10" x14ac:dyDescent="0.25">
      <c r="A3087" s="1">
        <f t="shared" si="487"/>
        <v>3062</v>
      </c>
      <c r="B3087" s="1">
        <f t="shared" si="488"/>
        <v>0.3061999999999826</v>
      </c>
      <c r="C3087" s="1">
        <f t="shared" si="480"/>
        <v>-346.67930807222132</v>
      </c>
      <c r="D3087" s="1">
        <f t="shared" si="481"/>
        <v>-70.638364486509133</v>
      </c>
      <c r="E3087" s="1">
        <f t="shared" si="479"/>
        <v>61.027363926221987</v>
      </c>
      <c r="F3087" s="1">
        <f t="shared" si="482"/>
        <v>0.46558095274905587</v>
      </c>
      <c r="G3087" s="1">
        <f t="shared" si="483"/>
        <v>28.413178240533796</v>
      </c>
      <c r="H3087" s="1">
        <f t="shared" si="484"/>
        <v>-234.33978020321561</v>
      </c>
      <c r="I3087" s="1">
        <f t="shared" si="485"/>
        <v>-0.12616042906916602</v>
      </c>
      <c r="J3087" s="1">
        <f t="shared" si="486"/>
        <v>-0.11901091088452195</v>
      </c>
    </row>
    <row r="3088" spans="1:10" x14ac:dyDescent="0.25">
      <c r="A3088" s="1">
        <f t="shared" si="487"/>
        <v>3063</v>
      </c>
      <c r="B3088" s="1">
        <f t="shared" si="488"/>
        <v>0.30629999999998259</v>
      </c>
      <c r="C3088" s="1">
        <f t="shared" si="480"/>
        <v>-346.70274205024162</v>
      </c>
      <c r="D3088" s="1">
        <f t="shared" si="481"/>
        <v>-70.67303476071416</v>
      </c>
      <c r="E3088" s="1">
        <f t="shared" si="479"/>
        <v>61.027363926221987</v>
      </c>
      <c r="F3088" s="1">
        <f t="shared" si="482"/>
        <v>0.46558095274905587</v>
      </c>
      <c r="G3088" s="1">
        <f t="shared" si="483"/>
        <v>28.413178240533796</v>
      </c>
      <c r="H3088" s="1">
        <f t="shared" si="484"/>
        <v>-234.25573422956296</v>
      </c>
      <c r="I3088" s="1">
        <f t="shared" si="485"/>
        <v>-0.12620698716444093</v>
      </c>
      <c r="J3088" s="1">
        <f t="shared" si="486"/>
        <v>-0.11905746897979685</v>
      </c>
    </row>
    <row r="3089" spans="1:10" x14ac:dyDescent="0.25">
      <c r="A3089" s="1">
        <f t="shared" si="487"/>
        <v>3064</v>
      </c>
      <c r="B3089" s="1">
        <f t="shared" si="488"/>
        <v>0.30639999999998258</v>
      </c>
      <c r="C3089" s="1">
        <f t="shared" si="480"/>
        <v>-346.72616762366459</v>
      </c>
      <c r="D3089" s="1">
        <f t="shared" si="481"/>
        <v>-70.707707377476524</v>
      </c>
      <c r="E3089" s="1">
        <f t="shared" si="479"/>
        <v>61.027363926221987</v>
      </c>
      <c r="F3089" s="1">
        <f t="shared" si="482"/>
        <v>0.46558095274905587</v>
      </c>
      <c r="G3089" s="1">
        <f t="shared" si="483"/>
        <v>28.413178240533796</v>
      </c>
      <c r="H3089" s="1">
        <f t="shared" si="484"/>
        <v>-234.17175543113723</v>
      </c>
      <c r="I3089" s="1">
        <f t="shared" si="485"/>
        <v>-0.12625354525971583</v>
      </c>
      <c r="J3089" s="1">
        <f t="shared" si="486"/>
        <v>-0.11910402707507176</v>
      </c>
    </row>
    <row r="3090" spans="1:10" x14ac:dyDescent="0.25">
      <c r="A3090" s="1">
        <f t="shared" si="487"/>
        <v>3065</v>
      </c>
      <c r="B3090" s="1">
        <f t="shared" si="488"/>
        <v>0.30649999999998256</v>
      </c>
      <c r="C3090" s="1">
        <f t="shared" si="480"/>
        <v>-346.7495847992077</v>
      </c>
      <c r="D3090" s="1">
        <f t="shared" si="481"/>
        <v>-70.742382335956449</v>
      </c>
      <c r="E3090" s="1">
        <f t="shared" si="479"/>
        <v>61.027363926221987</v>
      </c>
      <c r="F3090" s="1">
        <f t="shared" si="482"/>
        <v>0.46558095274905587</v>
      </c>
      <c r="G3090" s="1">
        <f t="shared" si="483"/>
        <v>28.413178240533796</v>
      </c>
      <c r="H3090" s="1">
        <f t="shared" si="484"/>
        <v>-234.08784372810183</v>
      </c>
      <c r="I3090" s="1">
        <f t="shared" si="485"/>
        <v>-0.12630010335499073</v>
      </c>
      <c r="J3090" s="1">
        <f t="shared" si="486"/>
        <v>-0.11915058517034666</v>
      </c>
    </row>
    <row r="3091" spans="1:10" x14ac:dyDescent="0.25">
      <c r="A3091" s="1">
        <f t="shared" si="487"/>
        <v>3066</v>
      </c>
      <c r="B3091" s="1">
        <f t="shared" si="488"/>
        <v>0.30659999999998255</v>
      </c>
      <c r="C3091" s="1">
        <f t="shared" si="480"/>
        <v>-346.7729935835805</v>
      </c>
      <c r="D3091" s="1">
        <f t="shared" si="481"/>
        <v>-70.777059635314814</v>
      </c>
      <c r="E3091" s="1">
        <f t="shared" si="479"/>
        <v>61.027363926221987</v>
      </c>
      <c r="F3091" s="1">
        <f t="shared" si="482"/>
        <v>0.46558095274905587</v>
      </c>
      <c r="G3091" s="1">
        <f t="shared" si="483"/>
        <v>28.413178240533796</v>
      </c>
      <c r="H3091" s="1">
        <f t="shared" si="484"/>
        <v>-234.00399904074607</v>
      </c>
      <c r="I3091" s="1">
        <f t="shared" si="485"/>
        <v>-0.12634666145026563</v>
      </c>
      <c r="J3091" s="1">
        <f t="shared" si="486"/>
        <v>-0.11919714326562156</v>
      </c>
    </row>
    <row r="3092" spans="1:10" x14ac:dyDescent="0.25">
      <c r="A3092" s="1">
        <f t="shared" si="487"/>
        <v>3067</v>
      </c>
      <c r="B3092" s="1">
        <f t="shared" si="488"/>
        <v>0.30669999999998254</v>
      </c>
      <c r="C3092" s="1">
        <f t="shared" si="480"/>
        <v>-346.79639398348456</v>
      </c>
      <c r="D3092" s="1">
        <f t="shared" si="481"/>
        <v>-70.811739274713162</v>
      </c>
      <c r="E3092" s="1">
        <f t="shared" si="479"/>
        <v>61.027363926221987</v>
      </c>
      <c r="F3092" s="1">
        <f t="shared" si="482"/>
        <v>0.46558095274905587</v>
      </c>
      <c r="G3092" s="1">
        <f t="shared" si="483"/>
        <v>28.413178240533796</v>
      </c>
      <c r="H3092" s="1">
        <f t="shared" si="484"/>
        <v>-233.92022128948511</v>
      </c>
      <c r="I3092" s="1">
        <f t="shared" si="485"/>
        <v>-0.12639321954554053</v>
      </c>
      <c r="J3092" s="1">
        <f t="shared" si="486"/>
        <v>-0.11924370136089646</v>
      </c>
    </row>
    <row r="3093" spans="1:10" x14ac:dyDescent="0.25">
      <c r="A3093" s="1">
        <f t="shared" si="487"/>
        <v>3068</v>
      </c>
      <c r="B3093" s="1">
        <f t="shared" si="488"/>
        <v>0.30679999999998253</v>
      </c>
      <c r="C3093" s="1">
        <f t="shared" si="480"/>
        <v>-346.81978600561354</v>
      </c>
      <c r="D3093" s="1">
        <f t="shared" si="481"/>
        <v>-70.846421253313721</v>
      </c>
      <c r="E3093" s="1">
        <f t="shared" si="479"/>
        <v>61.027363926221987</v>
      </c>
      <c r="F3093" s="1">
        <f t="shared" si="482"/>
        <v>0.46558095274905587</v>
      </c>
      <c r="G3093" s="1">
        <f t="shared" si="483"/>
        <v>28.413178240533796</v>
      </c>
      <c r="H3093" s="1">
        <f t="shared" si="484"/>
        <v>-233.83651039485937</v>
      </c>
      <c r="I3093" s="1">
        <f t="shared" si="485"/>
        <v>-0.12643977764081543</v>
      </c>
      <c r="J3093" s="1">
        <f t="shared" si="486"/>
        <v>-0.11929025945617136</v>
      </c>
    </row>
    <row r="3094" spans="1:10" x14ac:dyDescent="0.25">
      <c r="A3094" s="1">
        <f t="shared" si="487"/>
        <v>3069</v>
      </c>
      <c r="B3094" s="1">
        <f t="shared" si="488"/>
        <v>0.30689999999998252</v>
      </c>
      <c r="C3094" s="1">
        <f t="shared" si="480"/>
        <v>-346.843169656653</v>
      </c>
      <c r="D3094" s="1">
        <f t="shared" si="481"/>
        <v>-70.881105570279388</v>
      </c>
      <c r="E3094" s="1">
        <f t="shared" si="479"/>
        <v>61.027363926221987</v>
      </c>
      <c r="F3094" s="1">
        <f t="shared" si="482"/>
        <v>0.46558095274905587</v>
      </c>
      <c r="G3094" s="1">
        <f t="shared" si="483"/>
        <v>28.413178240533796</v>
      </c>
      <c r="H3094" s="1">
        <f t="shared" si="484"/>
        <v>-233.75286627753468</v>
      </c>
      <c r="I3094" s="1">
        <f t="shared" si="485"/>
        <v>-0.12648633573609033</v>
      </c>
      <c r="J3094" s="1">
        <f t="shared" si="486"/>
        <v>-0.11933681755144626</v>
      </c>
    </row>
    <row r="3095" spans="1:10" x14ac:dyDescent="0.25">
      <c r="A3095" s="1">
        <f t="shared" si="487"/>
        <v>3070</v>
      </c>
      <c r="B3095" s="1">
        <f t="shared" si="488"/>
        <v>0.30699999999998251</v>
      </c>
      <c r="C3095" s="1">
        <f t="shared" si="480"/>
        <v>-346.86654494328076</v>
      </c>
      <c r="D3095" s="1">
        <f t="shared" si="481"/>
        <v>-70.91579222477371</v>
      </c>
      <c r="E3095" s="1">
        <f t="shared" si="479"/>
        <v>61.027363926221987</v>
      </c>
      <c r="F3095" s="1">
        <f t="shared" si="482"/>
        <v>0.46558095274905587</v>
      </c>
      <c r="G3095" s="1">
        <f t="shared" si="483"/>
        <v>28.413178240533796</v>
      </c>
      <c r="H3095" s="1">
        <f t="shared" si="484"/>
        <v>-233.66928885830171</v>
      </c>
      <c r="I3095" s="1">
        <f t="shared" si="485"/>
        <v>-0.12653289383136523</v>
      </c>
      <c r="J3095" s="1">
        <f t="shared" si="486"/>
        <v>-0.11938337564672116</v>
      </c>
    </row>
    <row r="3096" spans="1:10" x14ac:dyDescent="0.25">
      <c r="A3096" s="1">
        <f t="shared" si="487"/>
        <v>3071</v>
      </c>
      <c r="B3096" s="1">
        <f t="shared" si="488"/>
        <v>0.3070999999999825</v>
      </c>
      <c r="C3096" s="1">
        <f t="shared" si="480"/>
        <v>-346.88991187216658</v>
      </c>
      <c r="D3096" s="1">
        <f t="shared" si="481"/>
        <v>-70.95048121596092</v>
      </c>
      <c r="E3096" s="1">
        <f t="shared" si="479"/>
        <v>61.027363926221987</v>
      </c>
      <c r="F3096" s="1">
        <f t="shared" si="482"/>
        <v>0.46558095274905587</v>
      </c>
      <c r="G3096" s="1">
        <f t="shared" si="483"/>
        <v>28.413178240533796</v>
      </c>
      <c r="H3096" s="1">
        <f t="shared" si="484"/>
        <v>-233.58577805807596</v>
      </c>
      <c r="I3096" s="1">
        <f t="shared" si="485"/>
        <v>-0.12657945192664014</v>
      </c>
      <c r="J3096" s="1">
        <f t="shared" si="486"/>
        <v>-0.11942993374199606</v>
      </c>
    </row>
    <row r="3097" spans="1:10" x14ac:dyDescent="0.25">
      <c r="A3097" s="1">
        <f t="shared" si="487"/>
        <v>3072</v>
      </c>
      <c r="B3097" s="1">
        <f t="shared" si="488"/>
        <v>0.30719999999998249</v>
      </c>
      <c r="C3097" s="1">
        <f t="shared" si="480"/>
        <v>-346.9132704499724</v>
      </c>
      <c r="D3097" s="1">
        <f t="shared" si="481"/>
        <v>-70.985172543005916</v>
      </c>
      <c r="E3097" s="1">
        <f t="shared" si="479"/>
        <v>61.027363926221987</v>
      </c>
      <c r="F3097" s="1">
        <f t="shared" si="482"/>
        <v>0.46558095274905587</v>
      </c>
      <c r="G3097" s="1">
        <f t="shared" si="483"/>
        <v>28.413178240533796</v>
      </c>
      <c r="H3097" s="1">
        <f t="shared" si="484"/>
        <v>-233.50233379789728</v>
      </c>
      <c r="I3097" s="1">
        <f t="shared" si="485"/>
        <v>-0.12662601002191504</v>
      </c>
      <c r="J3097" s="1">
        <f t="shared" si="486"/>
        <v>-0.11947649183727097</v>
      </c>
    </row>
    <row r="3098" spans="1:10" x14ac:dyDescent="0.25">
      <c r="A3098" s="1">
        <f t="shared" si="487"/>
        <v>3073</v>
      </c>
      <c r="B3098" s="1">
        <f t="shared" si="488"/>
        <v>0.30729999999998248</v>
      </c>
      <c r="C3098" s="1">
        <f t="shared" si="480"/>
        <v>-346.9366206833522</v>
      </c>
      <c r="D3098" s="1">
        <f t="shared" si="481"/>
        <v>-71.019866205074251</v>
      </c>
      <c r="E3098" s="1">
        <f t="shared" si="479"/>
        <v>61.027363926221987</v>
      </c>
      <c r="F3098" s="1">
        <f t="shared" si="482"/>
        <v>0.46558095274905587</v>
      </c>
      <c r="G3098" s="1">
        <f t="shared" si="483"/>
        <v>28.413178240533796</v>
      </c>
      <c r="H3098" s="1">
        <f t="shared" si="484"/>
        <v>-233.41895599892993</v>
      </c>
      <c r="I3098" s="1">
        <f t="shared" si="485"/>
        <v>-0.12667256811718994</v>
      </c>
      <c r="J3098" s="1">
        <f t="shared" si="486"/>
        <v>-0.11952304993254587</v>
      </c>
    </row>
    <row r="3099" spans="1:10" x14ac:dyDescent="0.25">
      <c r="A3099" s="1">
        <f t="shared" si="487"/>
        <v>3074</v>
      </c>
      <c r="B3099" s="1">
        <f t="shared" si="488"/>
        <v>0.30739999999998247</v>
      </c>
      <c r="C3099" s="1">
        <f t="shared" si="480"/>
        <v>-346.95996257895212</v>
      </c>
      <c r="D3099" s="1">
        <f t="shared" si="481"/>
        <v>-71.054562201332146</v>
      </c>
      <c r="E3099" s="1">
        <f t="shared" ref="E3099:E3162" si="489">SQRT(2*$C$17/($B$15*(1-($B$13/$B$12)^4)))</f>
        <v>61.027363926221987</v>
      </c>
      <c r="F3099" s="1">
        <f t="shared" si="482"/>
        <v>0.46558095274905587</v>
      </c>
      <c r="G3099" s="1">
        <f t="shared" si="483"/>
        <v>28.413178240533796</v>
      </c>
      <c r="H3099" s="1">
        <f t="shared" si="484"/>
        <v>-233.33564458246198</v>
      </c>
      <c r="I3099" s="1">
        <f t="shared" si="485"/>
        <v>-0.12671912621246484</v>
      </c>
      <c r="J3099" s="1">
        <f t="shared" si="486"/>
        <v>-0.11956960802782077</v>
      </c>
    </row>
    <row r="3100" spans="1:10" x14ac:dyDescent="0.25">
      <c r="A3100" s="1">
        <f t="shared" si="487"/>
        <v>3075</v>
      </c>
      <c r="B3100" s="1">
        <f t="shared" si="488"/>
        <v>0.30749999999998245</v>
      </c>
      <c r="C3100" s="1">
        <f t="shared" si="480"/>
        <v>-346.98329614341037</v>
      </c>
      <c r="D3100" s="1">
        <f t="shared" si="481"/>
        <v>-71.08926053094649</v>
      </c>
      <c r="E3100" s="1">
        <f t="shared" si="489"/>
        <v>61.027363926221987</v>
      </c>
      <c r="F3100" s="1">
        <f t="shared" si="482"/>
        <v>0.46558095274905587</v>
      </c>
      <c r="G3100" s="1">
        <f t="shared" si="483"/>
        <v>28.413178240533796</v>
      </c>
      <c r="H3100" s="1">
        <f t="shared" si="484"/>
        <v>-233.25239946990541</v>
      </c>
      <c r="I3100" s="1">
        <f t="shared" si="485"/>
        <v>-0.12676568430773974</v>
      </c>
      <c r="J3100" s="1">
        <f t="shared" si="486"/>
        <v>-0.11961616612309567</v>
      </c>
    </row>
    <row r="3101" spans="1:10" x14ac:dyDescent="0.25">
      <c r="A3101" s="1">
        <f t="shared" si="487"/>
        <v>3076</v>
      </c>
      <c r="B3101" s="1">
        <f t="shared" si="488"/>
        <v>0.30759999999998244</v>
      </c>
      <c r="C3101" s="1">
        <f t="shared" si="480"/>
        <v>-347.00662138335736</v>
      </c>
      <c r="D3101" s="1">
        <f t="shared" si="481"/>
        <v>-71.123961193084824</v>
      </c>
      <c r="E3101" s="1">
        <f t="shared" si="489"/>
        <v>61.027363926221987</v>
      </c>
      <c r="F3101" s="1">
        <f t="shared" si="482"/>
        <v>0.46558095274905587</v>
      </c>
      <c r="G3101" s="1">
        <f t="shared" si="483"/>
        <v>28.413178240533796</v>
      </c>
      <c r="H3101" s="1">
        <f t="shared" si="484"/>
        <v>-233.16922058279562</v>
      </c>
      <c r="I3101" s="1">
        <f t="shared" si="485"/>
        <v>-0.12681224240301464</v>
      </c>
      <c r="J3101" s="1">
        <f t="shared" si="486"/>
        <v>-0.11966272421837057</v>
      </c>
    </row>
    <row r="3102" spans="1:10" x14ac:dyDescent="0.25">
      <c r="A3102" s="1">
        <f t="shared" si="487"/>
        <v>3077</v>
      </c>
      <c r="B3102" s="1">
        <f t="shared" si="488"/>
        <v>0.30769999999998243</v>
      </c>
      <c r="C3102" s="1">
        <f t="shared" si="480"/>
        <v>-347.02993830541561</v>
      </c>
      <c r="D3102" s="1">
        <f t="shared" si="481"/>
        <v>-71.15866418691536</v>
      </c>
      <c r="E3102" s="1">
        <f t="shared" si="489"/>
        <v>61.027363926221987</v>
      </c>
      <c r="F3102" s="1">
        <f t="shared" si="482"/>
        <v>0.46558095274905587</v>
      </c>
      <c r="G3102" s="1">
        <f t="shared" si="483"/>
        <v>28.413178240533796</v>
      </c>
      <c r="H3102" s="1">
        <f t="shared" si="484"/>
        <v>-233.08610784279128</v>
      </c>
      <c r="I3102" s="1">
        <f t="shared" si="485"/>
        <v>-0.12685880049828954</v>
      </c>
      <c r="J3102" s="1">
        <f t="shared" si="486"/>
        <v>-0.11970928231364547</v>
      </c>
    </row>
    <row r="3103" spans="1:10" x14ac:dyDescent="0.25">
      <c r="A3103" s="1">
        <f t="shared" si="487"/>
        <v>3078</v>
      </c>
      <c r="B3103" s="1">
        <f t="shared" si="488"/>
        <v>0.30779999999998242</v>
      </c>
      <c r="C3103" s="1">
        <f t="shared" ref="C3103:C3166" si="490">C3102+H3102*$B$2</f>
        <v>-347.0532469161999</v>
      </c>
      <c r="D3103" s="1">
        <f t="shared" ref="D3103:D3166" si="491">D3102+$B$2*C3103</f>
        <v>-71.193369511606974</v>
      </c>
      <c r="E3103" s="1">
        <f t="shared" si="489"/>
        <v>61.027363926221987</v>
      </c>
      <c r="F3103" s="1">
        <f t="shared" ref="F3103:F3166" si="492">PI()*($B$13/2)^2*$B$15*E3103</f>
        <v>0.46558095274905587</v>
      </c>
      <c r="G3103" s="1">
        <f t="shared" ref="G3103:G3166" si="493">E3103*F3103</f>
        <v>28.413178240533796</v>
      </c>
      <c r="H3103" s="1">
        <f t="shared" ref="H3103:H3166" si="494">-(0.5*$B$3*C3103^2*$B$5*$B$11)/J3102-$B$10+G3103/J3102</f>
        <v>-233.00306117167409</v>
      </c>
      <c r="I3103" s="1">
        <f t="shared" ref="I3103:I3166" si="495">I3102-F3103*$B$2</f>
        <v>-0.12690535859356444</v>
      </c>
      <c r="J3103" s="1">
        <f t="shared" ref="J3103:J3166" si="496">$B$7+I3103</f>
        <v>-0.11975584040892037</v>
      </c>
    </row>
    <row r="3104" spans="1:10" x14ac:dyDescent="0.25">
      <c r="A3104" s="1">
        <f t="shared" si="487"/>
        <v>3079</v>
      </c>
      <c r="B3104" s="1">
        <f t="shared" si="488"/>
        <v>0.30789999999998241</v>
      </c>
      <c r="C3104" s="1">
        <f t="shared" si="490"/>
        <v>-347.07654722231706</v>
      </c>
      <c r="D3104" s="1">
        <f t="shared" si="491"/>
        <v>-71.2280771663292</v>
      </c>
      <c r="E3104" s="1">
        <f t="shared" si="489"/>
        <v>61.027363926221987</v>
      </c>
      <c r="F3104" s="1">
        <f t="shared" si="492"/>
        <v>0.46558095274905587</v>
      </c>
      <c r="G3104" s="1">
        <f t="shared" si="493"/>
        <v>28.413178240533796</v>
      </c>
      <c r="H3104" s="1">
        <f t="shared" si="494"/>
        <v>-232.92008049134856</v>
      </c>
      <c r="I3104" s="1">
        <f t="shared" si="495"/>
        <v>-0.12695191668883934</v>
      </c>
      <c r="J3104" s="1">
        <f t="shared" si="496"/>
        <v>-0.11980239850419527</v>
      </c>
    </row>
    <row r="3105" spans="1:10" x14ac:dyDescent="0.25">
      <c r="A3105" s="1">
        <f t="shared" si="487"/>
        <v>3080</v>
      </c>
      <c r="B3105" s="1">
        <f t="shared" si="488"/>
        <v>0.3079999999999824</v>
      </c>
      <c r="C3105" s="1">
        <f t="shared" si="490"/>
        <v>-347.09983923036617</v>
      </c>
      <c r="D3105" s="1">
        <f t="shared" si="491"/>
        <v>-71.262787150252237</v>
      </c>
      <c r="E3105" s="1">
        <f t="shared" si="489"/>
        <v>61.027363926221987</v>
      </c>
      <c r="F3105" s="1">
        <f t="shared" si="492"/>
        <v>0.46558095274905587</v>
      </c>
      <c r="G3105" s="1">
        <f t="shared" si="493"/>
        <v>28.413178240533796</v>
      </c>
      <c r="H3105" s="1">
        <f t="shared" si="494"/>
        <v>-232.83716572384171</v>
      </c>
      <c r="I3105" s="1">
        <f t="shared" si="495"/>
        <v>-0.12699847478411425</v>
      </c>
      <c r="J3105" s="1">
        <f t="shared" si="496"/>
        <v>-0.11984895659947017</v>
      </c>
    </row>
    <row r="3106" spans="1:10" x14ac:dyDescent="0.25">
      <c r="A3106" s="1">
        <f t="shared" si="487"/>
        <v>3081</v>
      </c>
      <c r="B3106" s="1">
        <f t="shared" si="488"/>
        <v>0.30809999999998239</v>
      </c>
      <c r="C3106" s="1">
        <f t="shared" si="490"/>
        <v>-347.12312294693857</v>
      </c>
      <c r="D3106" s="1">
        <f t="shared" si="491"/>
        <v>-71.297499462546924</v>
      </c>
      <c r="E3106" s="1">
        <f t="shared" si="489"/>
        <v>61.027363926221987</v>
      </c>
      <c r="F3106" s="1">
        <f t="shared" si="492"/>
        <v>0.46558095274905587</v>
      </c>
      <c r="G3106" s="1">
        <f t="shared" si="493"/>
        <v>28.413178240533796</v>
      </c>
      <c r="H3106" s="1">
        <f t="shared" si="494"/>
        <v>-232.75431679130287</v>
      </c>
      <c r="I3106" s="1">
        <f t="shared" si="495"/>
        <v>-0.12704503287938915</v>
      </c>
      <c r="J3106" s="1">
        <f t="shared" si="496"/>
        <v>-0.11989551469474508</v>
      </c>
    </row>
    <row r="3107" spans="1:10" x14ac:dyDescent="0.25">
      <c r="A3107" s="1">
        <f t="shared" si="487"/>
        <v>3082</v>
      </c>
      <c r="B3107" s="1">
        <f t="shared" si="488"/>
        <v>0.30819999999998238</v>
      </c>
      <c r="C3107" s="1">
        <f t="shared" si="490"/>
        <v>-347.14639837861768</v>
      </c>
      <c r="D3107" s="1">
        <f t="shared" si="491"/>
        <v>-71.332214102384782</v>
      </c>
      <c r="E3107" s="1">
        <f t="shared" si="489"/>
        <v>61.027363926221987</v>
      </c>
      <c r="F3107" s="1">
        <f t="shared" si="492"/>
        <v>0.46558095274905587</v>
      </c>
      <c r="G3107" s="1">
        <f t="shared" si="493"/>
        <v>28.413178240533796</v>
      </c>
      <c r="H3107" s="1">
        <f t="shared" si="494"/>
        <v>-232.67153361600342</v>
      </c>
      <c r="I3107" s="1">
        <f t="shared" si="495"/>
        <v>-0.12709159097466405</v>
      </c>
      <c r="J3107" s="1">
        <f t="shared" si="496"/>
        <v>-0.11994207279001998</v>
      </c>
    </row>
    <row r="3108" spans="1:10" x14ac:dyDescent="0.25">
      <c r="A3108" s="1">
        <f t="shared" si="487"/>
        <v>3083</v>
      </c>
      <c r="B3108" s="1">
        <f t="shared" si="488"/>
        <v>0.30829999999998237</v>
      </c>
      <c r="C3108" s="1">
        <f t="shared" si="490"/>
        <v>-347.16966553197926</v>
      </c>
      <c r="D3108" s="1">
        <f t="shared" si="491"/>
        <v>-71.366931068937987</v>
      </c>
      <c r="E3108" s="1">
        <f t="shared" si="489"/>
        <v>61.027363926221987</v>
      </c>
      <c r="F3108" s="1">
        <f t="shared" si="492"/>
        <v>0.46558095274905587</v>
      </c>
      <c r="G3108" s="1">
        <f t="shared" si="493"/>
        <v>28.413178240533796</v>
      </c>
      <c r="H3108" s="1">
        <f t="shared" si="494"/>
        <v>-232.58881612033665</v>
      </c>
      <c r="I3108" s="1">
        <f t="shared" si="495"/>
        <v>-0.12713814906993895</v>
      </c>
      <c r="J3108" s="1">
        <f t="shared" si="496"/>
        <v>-0.11998863088529488</v>
      </c>
    </row>
    <row r="3109" spans="1:10" x14ac:dyDescent="0.25">
      <c r="A3109" s="1">
        <f t="shared" si="487"/>
        <v>3084</v>
      </c>
      <c r="B3109" s="1">
        <f t="shared" si="488"/>
        <v>0.30839999999998235</v>
      </c>
      <c r="C3109" s="1">
        <f t="shared" si="490"/>
        <v>-347.1929244135913</v>
      </c>
      <c r="D3109" s="1">
        <f t="shared" si="491"/>
        <v>-71.401650361379353</v>
      </c>
      <c r="E3109" s="1">
        <f t="shared" si="489"/>
        <v>61.027363926221987</v>
      </c>
      <c r="F3109" s="1">
        <f t="shared" si="492"/>
        <v>0.46558095274905587</v>
      </c>
      <c r="G3109" s="1">
        <f t="shared" si="493"/>
        <v>28.413178240533796</v>
      </c>
      <c r="H3109" s="1">
        <f t="shared" si="494"/>
        <v>-232.5061642268173</v>
      </c>
      <c r="I3109" s="1">
        <f t="shared" si="495"/>
        <v>-0.12718470716521385</v>
      </c>
      <c r="J3109" s="1">
        <f t="shared" si="496"/>
        <v>-0.12003518898056978</v>
      </c>
    </row>
    <row r="3110" spans="1:10" x14ac:dyDescent="0.25">
      <c r="A3110" s="1">
        <f t="shared" si="487"/>
        <v>3085</v>
      </c>
      <c r="B3110" s="1">
        <f t="shared" si="488"/>
        <v>0.30849999999998234</v>
      </c>
      <c r="C3110" s="1">
        <f t="shared" si="490"/>
        <v>-347.21617503001397</v>
      </c>
      <c r="D3110" s="1">
        <f t="shared" si="491"/>
        <v>-71.436371978882349</v>
      </c>
      <c r="E3110" s="1">
        <f t="shared" si="489"/>
        <v>61.027363926221987</v>
      </c>
      <c r="F3110" s="1">
        <f t="shared" si="492"/>
        <v>0.46558095274905587</v>
      </c>
      <c r="G3110" s="1">
        <f t="shared" si="493"/>
        <v>28.413178240533796</v>
      </c>
      <c r="H3110" s="1">
        <f t="shared" si="494"/>
        <v>-232.42357785808161</v>
      </c>
      <c r="I3110" s="1">
        <f t="shared" si="495"/>
        <v>-0.12723126526048875</v>
      </c>
      <c r="J3110" s="1">
        <f t="shared" si="496"/>
        <v>-0.12008174707584468</v>
      </c>
    </row>
    <row r="3111" spans="1:10" x14ac:dyDescent="0.25">
      <c r="A3111" s="1">
        <f t="shared" si="487"/>
        <v>3086</v>
      </c>
      <c r="B3111" s="1">
        <f t="shared" si="488"/>
        <v>0.30859999999998233</v>
      </c>
      <c r="C3111" s="1">
        <f t="shared" si="490"/>
        <v>-347.23941738779979</v>
      </c>
      <c r="D3111" s="1">
        <f t="shared" si="491"/>
        <v>-71.471095920621124</v>
      </c>
      <c r="E3111" s="1">
        <f t="shared" si="489"/>
        <v>61.027363926221987</v>
      </c>
      <c r="F3111" s="1">
        <f t="shared" si="492"/>
        <v>0.46558095274905587</v>
      </c>
      <c r="G3111" s="1">
        <f t="shared" si="493"/>
        <v>28.413178240533796</v>
      </c>
      <c r="H3111" s="1">
        <f t="shared" si="494"/>
        <v>-232.34105693688679</v>
      </c>
      <c r="I3111" s="1">
        <f t="shared" si="495"/>
        <v>-0.12727782335576365</v>
      </c>
      <c r="J3111" s="1">
        <f t="shared" si="496"/>
        <v>-0.12012830517111958</v>
      </c>
    </row>
    <row r="3112" spans="1:10" x14ac:dyDescent="0.25">
      <c r="A3112" s="1">
        <f t="shared" si="487"/>
        <v>3087</v>
      </c>
      <c r="B3112" s="1">
        <f t="shared" si="488"/>
        <v>0.30869999999998232</v>
      </c>
      <c r="C3112" s="1">
        <f t="shared" si="490"/>
        <v>-347.26265149349348</v>
      </c>
      <c r="D3112" s="1">
        <f t="shared" si="491"/>
        <v>-71.505822185770469</v>
      </c>
      <c r="E3112" s="1">
        <f t="shared" si="489"/>
        <v>61.027363926221987</v>
      </c>
      <c r="F3112" s="1">
        <f t="shared" si="492"/>
        <v>0.46558095274905587</v>
      </c>
      <c r="G3112" s="1">
        <f t="shared" si="493"/>
        <v>28.413178240533796</v>
      </c>
      <c r="H3112" s="1">
        <f t="shared" si="494"/>
        <v>-232.25860138611102</v>
      </c>
      <c r="I3112" s="1">
        <f t="shared" si="495"/>
        <v>-0.12732438145103855</v>
      </c>
      <c r="J3112" s="1">
        <f t="shared" si="496"/>
        <v>-0.12017486326639448</v>
      </c>
    </row>
    <row r="3113" spans="1:10" x14ac:dyDescent="0.25">
      <c r="A3113" s="1">
        <f t="shared" si="487"/>
        <v>3088</v>
      </c>
      <c r="B3113" s="1">
        <f t="shared" si="488"/>
        <v>0.30879999999998231</v>
      </c>
      <c r="C3113" s="1">
        <f t="shared" si="490"/>
        <v>-347.28587735363209</v>
      </c>
      <c r="D3113" s="1">
        <f t="shared" si="491"/>
        <v>-71.540550773505828</v>
      </c>
      <c r="E3113" s="1">
        <f t="shared" si="489"/>
        <v>61.027363926221987</v>
      </c>
      <c r="F3113" s="1">
        <f t="shared" si="492"/>
        <v>0.46558095274905587</v>
      </c>
      <c r="G3113" s="1">
        <f t="shared" si="493"/>
        <v>28.413178240533796</v>
      </c>
      <c r="H3113" s="1">
        <f t="shared" si="494"/>
        <v>-232.17621112875312</v>
      </c>
      <c r="I3113" s="1">
        <f t="shared" si="495"/>
        <v>-0.12737093954631346</v>
      </c>
      <c r="J3113" s="1">
        <f t="shared" si="496"/>
        <v>-0.12022142136166938</v>
      </c>
    </row>
    <row r="3114" spans="1:10" x14ac:dyDescent="0.25">
      <c r="A3114" s="1">
        <f t="shared" si="487"/>
        <v>3089</v>
      </c>
      <c r="B3114" s="1">
        <f t="shared" si="488"/>
        <v>0.3088999999999823</v>
      </c>
      <c r="C3114" s="1">
        <f t="shared" si="490"/>
        <v>-347.30909497474494</v>
      </c>
      <c r="D3114" s="1">
        <f t="shared" si="491"/>
        <v>-71.575281683003297</v>
      </c>
      <c r="E3114" s="1">
        <f t="shared" si="489"/>
        <v>61.027363926221987</v>
      </c>
      <c r="F3114" s="1">
        <f t="shared" si="492"/>
        <v>0.46558095274905587</v>
      </c>
      <c r="G3114" s="1">
        <f t="shared" si="493"/>
        <v>28.413178240533796</v>
      </c>
      <c r="H3114" s="1">
        <f t="shared" si="494"/>
        <v>-232.0938860879323</v>
      </c>
      <c r="I3114" s="1">
        <f t="shared" si="495"/>
        <v>-0.12741749764158836</v>
      </c>
      <c r="J3114" s="1">
        <f t="shared" si="496"/>
        <v>-0.12026797945694429</v>
      </c>
    </row>
    <row r="3115" spans="1:10" x14ac:dyDescent="0.25">
      <c r="A3115" s="1">
        <f t="shared" si="487"/>
        <v>3090</v>
      </c>
      <c r="B3115" s="1">
        <f t="shared" si="488"/>
        <v>0.30899999999998229</v>
      </c>
      <c r="C3115" s="1">
        <f t="shared" si="490"/>
        <v>-347.33230436335373</v>
      </c>
      <c r="D3115" s="1">
        <f t="shared" si="491"/>
        <v>-71.610014913439628</v>
      </c>
      <c r="E3115" s="1">
        <f t="shared" si="489"/>
        <v>61.027363926221987</v>
      </c>
      <c r="F3115" s="1">
        <f t="shared" si="492"/>
        <v>0.46558095274905587</v>
      </c>
      <c r="G3115" s="1">
        <f t="shared" si="493"/>
        <v>28.413178240533796</v>
      </c>
      <c r="H3115" s="1">
        <f t="shared" si="494"/>
        <v>-232.01162618688784</v>
      </c>
      <c r="I3115" s="1">
        <f t="shared" si="495"/>
        <v>-0.12746405573686326</v>
      </c>
      <c r="J3115" s="1">
        <f t="shared" si="496"/>
        <v>-0.12031453755221919</v>
      </c>
    </row>
    <row r="3116" spans="1:10" x14ac:dyDescent="0.25">
      <c r="A3116" s="1">
        <f t="shared" si="487"/>
        <v>3091</v>
      </c>
      <c r="B3116" s="1">
        <f t="shared" si="488"/>
        <v>0.30909999999998228</v>
      </c>
      <c r="C3116" s="1">
        <f t="shared" si="490"/>
        <v>-347.35550552597243</v>
      </c>
      <c r="D3116" s="1">
        <f t="shared" si="491"/>
        <v>-71.644750463992224</v>
      </c>
      <c r="E3116" s="1">
        <f t="shared" si="489"/>
        <v>61.027363926221987</v>
      </c>
      <c r="F3116" s="1">
        <f t="shared" si="492"/>
        <v>0.46558095274905587</v>
      </c>
      <c r="G3116" s="1">
        <f t="shared" si="493"/>
        <v>28.413178240533796</v>
      </c>
      <c r="H3116" s="1">
        <f t="shared" si="494"/>
        <v>-231.92943134897914</v>
      </c>
      <c r="I3116" s="1">
        <f t="shared" si="495"/>
        <v>-0.12751061383213816</v>
      </c>
      <c r="J3116" s="1">
        <f t="shared" si="496"/>
        <v>-0.12036109564749409</v>
      </c>
    </row>
    <row r="3117" spans="1:10" x14ac:dyDescent="0.25">
      <c r="A3117" s="1">
        <f t="shared" si="487"/>
        <v>3092</v>
      </c>
      <c r="B3117" s="1">
        <f t="shared" si="488"/>
        <v>0.30919999999998227</v>
      </c>
      <c r="C3117" s="1">
        <f t="shared" si="490"/>
        <v>-347.37869846910735</v>
      </c>
      <c r="D3117" s="1">
        <f t="shared" si="491"/>
        <v>-71.679488333839132</v>
      </c>
      <c r="E3117" s="1">
        <f t="shared" si="489"/>
        <v>61.027363926221987</v>
      </c>
      <c r="F3117" s="1">
        <f t="shared" si="492"/>
        <v>0.46558095274905587</v>
      </c>
      <c r="G3117" s="1">
        <f t="shared" si="493"/>
        <v>28.413178240533796</v>
      </c>
      <c r="H3117" s="1">
        <f t="shared" si="494"/>
        <v>-231.84730149768518</v>
      </c>
      <c r="I3117" s="1">
        <f t="shared" si="495"/>
        <v>-0.12755717192741306</v>
      </c>
      <c r="J3117" s="1">
        <f t="shared" si="496"/>
        <v>-0.12040765374276899</v>
      </c>
    </row>
    <row r="3118" spans="1:10" x14ac:dyDescent="0.25">
      <c r="A3118" s="1">
        <f t="shared" si="487"/>
        <v>3093</v>
      </c>
      <c r="B3118" s="1">
        <f t="shared" si="488"/>
        <v>0.30929999999998226</v>
      </c>
      <c r="C3118" s="1">
        <f t="shared" si="490"/>
        <v>-347.4018831992571</v>
      </c>
      <c r="D3118" s="1">
        <f t="shared" si="491"/>
        <v>-71.714228522159061</v>
      </c>
      <c r="E3118" s="1">
        <f t="shared" si="489"/>
        <v>61.027363926221987</v>
      </c>
      <c r="F3118" s="1">
        <f t="shared" si="492"/>
        <v>0.46558095274905587</v>
      </c>
      <c r="G3118" s="1">
        <f t="shared" si="493"/>
        <v>28.413178240533796</v>
      </c>
      <c r="H3118" s="1">
        <f t="shared" si="494"/>
        <v>-231.76523655660441</v>
      </c>
      <c r="I3118" s="1">
        <f t="shared" si="495"/>
        <v>-0.12760373002268796</v>
      </c>
      <c r="J3118" s="1">
        <f t="shared" si="496"/>
        <v>-0.12045421183804389</v>
      </c>
    </row>
    <row r="3119" spans="1:10" x14ac:dyDescent="0.25">
      <c r="A3119" s="1">
        <f t="shared" si="487"/>
        <v>3094</v>
      </c>
      <c r="B3119" s="1">
        <f t="shared" si="488"/>
        <v>0.30939999999998224</v>
      </c>
      <c r="C3119" s="1">
        <f t="shared" si="490"/>
        <v>-347.42505972291275</v>
      </c>
      <c r="D3119" s="1">
        <f t="shared" si="491"/>
        <v>-71.748971028131351</v>
      </c>
      <c r="E3119" s="1">
        <f t="shared" si="489"/>
        <v>61.027363926221987</v>
      </c>
      <c r="F3119" s="1">
        <f t="shared" si="492"/>
        <v>0.46558095274905587</v>
      </c>
      <c r="G3119" s="1">
        <f t="shared" si="493"/>
        <v>28.413178240533796</v>
      </c>
      <c r="H3119" s="1">
        <f t="shared" si="494"/>
        <v>-231.6832364494546</v>
      </c>
      <c r="I3119" s="1">
        <f t="shared" si="495"/>
        <v>-0.12765028811796286</v>
      </c>
      <c r="J3119" s="1">
        <f t="shared" si="496"/>
        <v>-0.12050076993331879</v>
      </c>
    </row>
    <row r="3120" spans="1:10" x14ac:dyDescent="0.25">
      <c r="A3120" s="1">
        <f t="shared" si="487"/>
        <v>3095</v>
      </c>
      <c r="B3120" s="1">
        <f t="shared" si="488"/>
        <v>0.30949999999998223</v>
      </c>
      <c r="C3120" s="1">
        <f t="shared" si="490"/>
        <v>-347.44822804655769</v>
      </c>
      <c r="D3120" s="1">
        <f t="shared" si="491"/>
        <v>-71.783715850936005</v>
      </c>
      <c r="E3120" s="1">
        <f t="shared" si="489"/>
        <v>61.027363926221987</v>
      </c>
      <c r="F3120" s="1">
        <f t="shared" si="492"/>
        <v>0.46558095274905587</v>
      </c>
      <c r="G3120" s="1">
        <f t="shared" si="493"/>
        <v>28.413178240533796</v>
      </c>
      <c r="H3120" s="1">
        <f t="shared" si="494"/>
        <v>-231.60130110007248</v>
      </c>
      <c r="I3120" s="1">
        <f t="shared" si="495"/>
        <v>-0.12769684621323776</v>
      </c>
      <c r="J3120" s="1">
        <f t="shared" si="496"/>
        <v>-0.12054732802859369</v>
      </c>
    </row>
    <row r="3121" spans="1:10" x14ac:dyDescent="0.25">
      <c r="A3121" s="1">
        <f t="shared" si="487"/>
        <v>3096</v>
      </c>
      <c r="B3121" s="1">
        <f t="shared" si="488"/>
        <v>0.30959999999998222</v>
      </c>
      <c r="C3121" s="1">
        <f t="shared" si="490"/>
        <v>-347.47138817666769</v>
      </c>
      <c r="D3121" s="1">
        <f t="shared" si="491"/>
        <v>-71.818462989753669</v>
      </c>
      <c r="E3121" s="1">
        <f t="shared" si="489"/>
        <v>61.027363926221987</v>
      </c>
      <c r="F3121" s="1">
        <f t="shared" si="492"/>
        <v>0.46558095274905587</v>
      </c>
      <c r="G3121" s="1">
        <f t="shared" si="493"/>
        <v>28.413178240533796</v>
      </c>
      <c r="H3121" s="1">
        <f t="shared" si="494"/>
        <v>-231.51943043241351</v>
      </c>
      <c r="I3121" s="1">
        <f t="shared" si="495"/>
        <v>-0.12774340430851266</v>
      </c>
      <c r="J3121" s="1">
        <f t="shared" si="496"/>
        <v>-0.12059388612386859</v>
      </c>
    </row>
    <row r="3122" spans="1:10" x14ac:dyDescent="0.25">
      <c r="A3122" s="1">
        <f t="shared" si="487"/>
        <v>3097</v>
      </c>
      <c r="B3122" s="1">
        <f t="shared" si="488"/>
        <v>0.30969999999998221</v>
      </c>
      <c r="C3122" s="1">
        <f t="shared" si="490"/>
        <v>-347.4945401197109</v>
      </c>
      <c r="D3122" s="1">
        <f t="shared" si="491"/>
        <v>-71.853212443765642</v>
      </c>
      <c r="E3122" s="1">
        <f t="shared" si="489"/>
        <v>61.027363926221987</v>
      </c>
      <c r="F3122" s="1">
        <f t="shared" si="492"/>
        <v>0.46558095274905587</v>
      </c>
      <c r="G3122" s="1">
        <f t="shared" si="493"/>
        <v>28.413178240533796</v>
      </c>
      <c r="H3122" s="1">
        <f t="shared" si="494"/>
        <v>-231.43762437055173</v>
      </c>
      <c r="I3122" s="1">
        <f t="shared" si="495"/>
        <v>-0.12778996240378757</v>
      </c>
      <c r="J3122" s="1">
        <f t="shared" si="496"/>
        <v>-0.12064044421914349</v>
      </c>
    </row>
    <row r="3123" spans="1:10" x14ac:dyDescent="0.25">
      <c r="A3123" s="1">
        <f t="shared" si="487"/>
        <v>3098</v>
      </c>
      <c r="B3123" s="1">
        <f t="shared" si="488"/>
        <v>0.3097999999999822</v>
      </c>
      <c r="C3123" s="1">
        <f t="shared" si="490"/>
        <v>-347.51768388214794</v>
      </c>
      <c r="D3123" s="1">
        <f t="shared" si="491"/>
        <v>-71.887964212153861</v>
      </c>
      <c r="E3123" s="1">
        <f t="shared" si="489"/>
        <v>61.027363926221987</v>
      </c>
      <c r="F3123" s="1">
        <f t="shared" si="492"/>
        <v>0.46558095274905587</v>
      </c>
      <c r="G3123" s="1">
        <f t="shared" si="493"/>
        <v>28.413178240533796</v>
      </c>
      <c r="H3123" s="1">
        <f t="shared" si="494"/>
        <v>-231.35588283867952</v>
      </c>
      <c r="I3123" s="1">
        <f t="shared" si="495"/>
        <v>-0.12783652049906247</v>
      </c>
      <c r="J3123" s="1">
        <f t="shared" si="496"/>
        <v>-0.1206870023144184</v>
      </c>
    </row>
    <row r="3124" spans="1:10" x14ac:dyDescent="0.25">
      <c r="A3124" s="1">
        <f t="shared" si="487"/>
        <v>3099</v>
      </c>
      <c r="B3124" s="1">
        <f t="shared" si="488"/>
        <v>0.30989999999998219</v>
      </c>
      <c r="C3124" s="1">
        <f t="shared" si="490"/>
        <v>-347.54081947043181</v>
      </c>
      <c r="D3124" s="1">
        <f t="shared" si="491"/>
        <v>-71.922718294100903</v>
      </c>
      <c r="E3124" s="1">
        <f t="shared" si="489"/>
        <v>61.027363926221987</v>
      </c>
      <c r="F3124" s="1">
        <f t="shared" si="492"/>
        <v>0.46558095274905587</v>
      </c>
      <c r="G3124" s="1">
        <f t="shared" si="493"/>
        <v>28.413178240533796</v>
      </c>
      <c r="H3124" s="1">
        <f t="shared" si="494"/>
        <v>-231.27420576110734</v>
      </c>
      <c r="I3124" s="1">
        <f t="shared" si="495"/>
        <v>-0.12788307859433737</v>
      </c>
      <c r="J3124" s="1">
        <f t="shared" si="496"/>
        <v>-0.1207335604096933</v>
      </c>
    </row>
    <row r="3125" spans="1:10" x14ac:dyDescent="0.25">
      <c r="A3125" s="1">
        <f t="shared" si="487"/>
        <v>3100</v>
      </c>
      <c r="B3125" s="1">
        <f t="shared" si="488"/>
        <v>0.30999999999998218</v>
      </c>
      <c r="C3125" s="1">
        <f t="shared" si="490"/>
        <v>-347.5639468910079</v>
      </c>
      <c r="D3125" s="1">
        <f t="shared" si="491"/>
        <v>-71.957474688790001</v>
      </c>
      <c r="E3125" s="1">
        <f t="shared" si="489"/>
        <v>61.027363926221987</v>
      </c>
      <c r="F3125" s="1">
        <f t="shared" si="492"/>
        <v>0.46558095274905587</v>
      </c>
      <c r="G3125" s="1">
        <f t="shared" si="493"/>
        <v>28.413178240533796</v>
      </c>
      <c r="H3125" s="1">
        <f t="shared" si="494"/>
        <v>-231.19259306226343</v>
      </c>
      <c r="I3125" s="1">
        <f t="shared" si="495"/>
        <v>-0.12792963668961227</v>
      </c>
      <c r="J3125" s="1">
        <f t="shared" si="496"/>
        <v>-0.1207801185049682</v>
      </c>
    </row>
    <row r="3126" spans="1:10" x14ac:dyDescent="0.25">
      <c r="A3126" s="1">
        <f t="shared" si="487"/>
        <v>3101</v>
      </c>
      <c r="B3126" s="1">
        <f t="shared" si="488"/>
        <v>0.31009999999998217</v>
      </c>
      <c r="C3126" s="1">
        <f t="shared" si="490"/>
        <v>-347.58706615031412</v>
      </c>
      <c r="D3126" s="1">
        <f t="shared" si="491"/>
        <v>-71.992233395405037</v>
      </c>
      <c r="E3126" s="1">
        <f t="shared" si="489"/>
        <v>61.027363926221987</v>
      </c>
      <c r="F3126" s="1">
        <f t="shared" si="492"/>
        <v>0.46558095274905587</v>
      </c>
      <c r="G3126" s="1">
        <f t="shared" si="493"/>
        <v>28.413178240533796</v>
      </c>
      <c r="H3126" s="1">
        <f t="shared" si="494"/>
        <v>-231.11104466669372</v>
      </c>
      <c r="I3126" s="1">
        <f t="shared" si="495"/>
        <v>-0.12797619478488717</v>
      </c>
      <c r="J3126" s="1">
        <f t="shared" si="496"/>
        <v>-0.1208266766002431</v>
      </c>
    </row>
    <row r="3127" spans="1:10" x14ac:dyDescent="0.25">
      <c r="A3127" s="1">
        <f t="shared" si="487"/>
        <v>3102</v>
      </c>
      <c r="B3127" s="1">
        <f t="shared" si="488"/>
        <v>0.31019999999998216</v>
      </c>
      <c r="C3127" s="1">
        <f t="shared" si="490"/>
        <v>-347.61017725478081</v>
      </c>
      <c r="D3127" s="1">
        <f t="shared" si="491"/>
        <v>-72.02699441313051</v>
      </c>
      <c r="E3127" s="1">
        <f t="shared" si="489"/>
        <v>61.027363926221987</v>
      </c>
      <c r="F3127" s="1">
        <f t="shared" si="492"/>
        <v>0.46558095274905587</v>
      </c>
      <c r="G3127" s="1">
        <f t="shared" si="493"/>
        <v>28.413178240533796</v>
      </c>
      <c r="H3127" s="1">
        <f t="shared" si="494"/>
        <v>-231.02956049906155</v>
      </c>
      <c r="I3127" s="1">
        <f t="shared" si="495"/>
        <v>-0.12802275288016207</v>
      </c>
      <c r="J3127" s="1">
        <f t="shared" si="496"/>
        <v>-0.120873234695518</v>
      </c>
    </row>
    <row r="3128" spans="1:10" x14ac:dyDescent="0.25">
      <c r="A3128" s="1">
        <f t="shared" si="487"/>
        <v>3103</v>
      </c>
      <c r="B3128" s="1">
        <f t="shared" si="488"/>
        <v>0.31029999999998215</v>
      </c>
      <c r="C3128" s="1">
        <f t="shared" si="490"/>
        <v>-347.63328021083072</v>
      </c>
      <c r="D3128" s="1">
        <f t="shared" si="491"/>
        <v>-72.061757741151595</v>
      </c>
      <c r="E3128" s="1">
        <f t="shared" si="489"/>
        <v>61.027363926221987</v>
      </c>
      <c r="F3128" s="1">
        <f t="shared" si="492"/>
        <v>0.46558095274905587</v>
      </c>
      <c r="G3128" s="1">
        <f t="shared" si="493"/>
        <v>28.413178240533796</v>
      </c>
      <c r="H3128" s="1">
        <f t="shared" si="494"/>
        <v>-230.94814048414742</v>
      </c>
      <c r="I3128" s="1">
        <f t="shared" si="495"/>
        <v>-0.12806931097543697</v>
      </c>
      <c r="J3128" s="1">
        <f t="shared" si="496"/>
        <v>-0.1209197927907929</v>
      </c>
    </row>
    <row r="3129" spans="1:10" x14ac:dyDescent="0.25">
      <c r="A3129" s="1">
        <f t="shared" si="487"/>
        <v>3104</v>
      </c>
      <c r="B3129" s="1">
        <f t="shared" si="488"/>
        <v>0.31039999999998213</v>
      </c>
      <c r="C3129" s="1">
        <f t="shared" si="490"/>
        <v>-347.65637502487914</v>
      </c>
      <c r="D3129" s="1">
        <f t="shared" si="491"/>
        <v>-72.096523378654084</v>
      </c>
      <c r="E3129" s="1">
        <f t="shared" si="489"/>
        <v>61.027363926221987</v>
      </c>
      <c r="F3129" s="1">
        <f t="shared" si="492"/>
        <v>0.46558095274905587</v>
      </c>
      <c r="G3129" s="1">
        <f t="shared" si="493"/>
        <v>28.413178240533796</v>
      </c>
      <c r="H3129" s="1">
        <f t="shared" si="494"/>
        <v>-230.86678454684866</v>
      </c>
      <c r="I3129" s="1">
        <f t="shared" si="495"/>
        <v>-0.12811586907071187</v>
      </c>
      <c r="J3129" s="1">
        <f t="shared" si="496"/>
        <v>-0.1209663508860678</v>
      </c>
    </row>
    <row r="3130" spans="1:10" x14ac:dyDescent="0.25">
      <c r="A3130" s="1">
        <f t="shared" si="487"/>
        <v>3105</v>
      </c>
      <c r="B3130" s="1">
        <f t="shared" si="488"/>
        <v>0.31049999999998212</v>
      </c>
      <c r="C3130" s="1">
        <f t="shared" si="490"/>
        <v>-347.6794617033338</v>
      </c>
      <c r="D3130" s="1">
        <f t="shared" si="491"/>
        <v>-72.131291324824417</v>
      </c>
      <c r="E3130" s="1">
        <f t="shared" si="489"/>
        <v>61.027363926221987</v>
      </c>
      <c r="F3130" s="1">
        <f t="shared" si="492"/>
        <v>0.46558095274905587</v>
      </c>
      <c r="G3130" s="1">
        <f t="shared" si="493"/>
        <v>28.413178240533796</v>
      </c>
      <c r="H3130" s="1">
        <f t="shared" si="494"/>
        <v>-230.78549261217952</v>
      </c>
      <c r="I3130" s="1">
        <f t="shared" si="495"/>
        <v>-0.12816242716598678</v>
      </c>
      <c r="J3130" s="1">
        <f t="shared" si="496"/>
        <v>-0.1210129089813427</v>
      </c>
    </row>
    <row r="3131" spans="1:10" x14ac:dyDescent="0.25">
      <c r="A3131" s="1">
        <f t="shared" si="487"/>
        <v>3106</v>
      </c>
      <c r="B3131" s="1">
        <f t="shared" si="488"/>
        <v>0.31059999999998211</v>
      </c>
      <c r="C3131" s="1">
        <f t="shared" si="490"/>
        <v>-347.70254025259504</v>
      </c>
      <c r="D3131" s="1">
        <f t="shared" si="491"/>
        <v>-72.166061578849678</v>
      </c>
      <c r="E3131" s="1">
        <f t="shared" si="489"/>
        <v>61.027363926221987</v>
      </c>
      <c r="F3131" s="1">
        <f t="shared" si="492"/>
        <v>0.46558095274905587</v>
      </c>
      <c r="G3131" s="1">
        <f t="shared" si="493"/>
        <v>28.413178240533796</v>
      </c>
      <c r="H3131" s="1">
        <f t="shared" si="494"/>
        <v>-230.70426460527057</v>
      </c>
      <c r="I3131" s="1">
        <f t="shared" si="495"/>
        <v>-0.12820898526126168</v>
      </c>
      <c r="J3131" s="1">
        <f t="shared" si="496"/>
        <v>-0.12105946707661761</v>
      </c>
    </row>
    <row r="3132" spans="1:10" x14ac:dyDescent="0.25">
      <c r="A3132" s="1">
        <f t="shared" si="487"/>
        <v>3107</v>
      </c>
      <c r="B3132" s="1">
        <f t="shared" si="488"/>
        <v>0.3106999999999821</v>
      </c>
      <c r="C3132" s="1">
        <f t="shared" si="490"/>
        <v>-347.72561067905559</v>
      </c>
      <c r="D3132" s="1">
        <f t="shared" si="491"/>
        <v>-72.200834139917589</v>
      </c>
      <c r="E3132" s="1">
        <f t="shared" si="489"/>
        <v>61.027363926221987</v>
      </c>
      <c r="F3132" s="1">
        <f t="shared" si="492"/>
        <v>0.46558095274905587</v>
      </c>
      <c r="G3132" s="1">
        <f t="shared" si="493"/>
        <v>28.413178240533796</v>
      </c>
      <c r="H3132" s="1">
        <f t="shared" si="494"/>
        <v>-230.62310045136866</v>
      </c>
      <c r="I3132" s="1">
        <f t="shared" si="495"/>
        <v>-0.12825554335653658</v>
      </c>
      <c r="J3132" s="1">
        <f t="shared" si="496"/>
        <v>-0.12110602517189251</v>
      </c>
    </row>
    <row r="3133" spans="1:10" x14ac:dyDescent="0.25">
      <c r="A3133" s="1">
        <f t="shared" si="487"/>
        <v>3108</v>
      </c>
      <c r="B3133" s="1">
        <f t="shared" si="488"/>
        <v>0.31079999999998209</v>
      </c>
      <c r="C3133" s="1">
        <f t="shared" si="490"/>
        <v>-347.74867298910073</v>
      </c>
      <c r="D3133" s="1">
        <f t="shared" si="491"/>
        <v>-72.235609007216496</v>
      </c>
      <c r="E3133" s="1">
        <f t="shared" si="489"/>
        <v>61.027363926221987</v>
      </c>
      <c r="F3133" s="1">
        <f t="shared" si="492"/>
        <v>0.46558095274905587</v>
      </c>
      <c r="G3133" s="1">
        <f t="shared" si="493"/>
        <v>28.413178240533796</v>
      </c>
      <c r="H3133" s="1">
        <f t="shared" si="494"/>
        <v>-230.54200007583682</v>
      </c>
      <c r="I3133" s="1">
        <f t="shared" si="495"/>
        <v>-0.12830210145181148</v>
      </c>
      <c r="J3133" s="1">
        <f t="shared" si="496"/>
        <v>-0.12115258326716741</v>
      </c>
    </row>
    <row r="3134" spans="1:10" x14ac:dyDescent="0.25">
      <c r="A3134" s="1">
        <f t="shared" si="487"/>
        <v>3109</v>
      </c>
      <c r="B3134" s="1">
        <f t="shared" si="488"/>
        <v>0.31089999999998208</v>
      </c>
      <c r="C3134" s="1">
        <f t="shared" si="490"/>
        <v>-347.77172718910833</v>
      </c>
      <c r="D3134" s="1">
        <f t="shared" si="491"/>
        <v>-72.2703861799354</v>
      </c>
      <c r="E3134" s="1">
        <f t="shared" si="489"/>
        <v>61.027363926221987</v>
      </c>
      <c r="F3134" s="1">
        <f t="shared" si="492"/>
        <v>0.46558095274905587</v>
      </c>
      <c r="G3134" s="1">
        <f t="shared" si="493"/>
        <v>28.413178240533796</v>
      </c>
      <c r="H3134" s="1">
        <f t="shared" si="494"/>
        <v>-230.46096340415377</v>
      </c>
      <c r="I3134" s="1">
        <f t="shared" si="495"/>
        <v>-0.12834865954708638</v>
      </c>
      <c r="J3134" s="1">
        <f t="shared" si="496"/>
        <v>-0.12119914136244231</v>
      </c>
    </row>
    <row r="3135" spans="1:10" x14ac:dyDescent="0.25">
      <c r="A3135" s="1">
        <f t="shared" si="487"/>
        <v>3110</v>
      </c>
      <c r="B3135" s="1">
        <f t="shared" si="488"/>
        <v>0.31099999999998207</v>
      </c>
      <c r="C3135" s="1">
        <f t="shared" si="490"/>
        <v>-347.79477328544874</v>
      </c>
      <c r="D3135" s="1">
        <f t="shared" si="491"/>
        <v>-72.305165657263942</v>
      </c>
      <c r="E3135" s="1">
        <f t="shared" si="489"/>
        <v>61.027363926221987</v>
      </c>
      <c r="F3135" s="1">
        <f t="shared" si="492"/>
        <v>0.46558095274905587</v>
      </c>
      <c r="G3135" s="1">
        <f t="shared" si="493"/>
        <v>28.413178240533796</v>
      </c>
      <c r="H3135" s="1">
        <f t="shared" si="494"/>
        <v>-230.3799903619138</v>
      </c>
      <c r="I3135" s="1">
        <f t="shared" si="495"/>
        <v>-0.12839521764236128</v>
      </c>
      <c r="J3135" s="1">
        <f t="shared" si="496"/>
        <v>-0.12124569945771721</v>
      </c>
    </row>
    <row r="3136" spans="1:10" x14ac:dyDescent="0.25">
      <c r="A3136" s="1">
        <f t="shared" si="487"/>
        <v>3111</v>
      </c>
      <c r="B3136" s="1">
        <f t="shared" si="488"/>
        <v>0.31109999999998206</v>
      </c>
      <c r="C3136" s="1">
        <f t="shared" si="490"/>
        <v>-347.81781128448495</v>
      </c>
      <c r="D3136" s="1">
        <f t="shared" si="491"/>
        <v>-72.339947438392386</v>
      </c>
      <c r="E3136" s="1">
        <f t="shared" si="489"/>
        <v>61.027363926221987</v>
      </c>
      <c r="F3136" s="1">
        <f t="shared" si="492"/>
        <v>0.46558095274905587</v>
      </c>
      <c r="G3136" s="1">
        <f t="shared" si="493"/>
        <v>28.413178240533796</v>
      </c>
      <c r="H3136" s="1">
        <f t="shared" si="494"/>
        <v>-230.29908087482664</v>
      </c>
      <c r="I3136" s="1">
        <f t="shared" si="495"/>
        <v>-0.12844177573763618</v>
      </c>
      <c r="J3136" s="1">
        <f t="shared" si="496"/>
        <v>-0.12129225755299211</v>
      </c>
    </row>
    <row r="3137" spans="1:10" x14ac:dyDescent="0.25">
      <c r="A3137" s="1">
        <f t="shared" si="487"/>
        <v>3112</v>
      </c>
      <c r="B3137" s="1">
        <f t="shared" si="488"/>
        <v>0.31119999999998205</v>
      </c>
      <c r="C3137" s="1">
        <f t="shared" si="490"/>
        <v>-347.84084119257244</v>
      </c>
      <c r="D3137" s="1">
        <f t="shared" si="491"/>
        <v>-72.374731522511638</v>
      </c>
      <c r="E3137" s="1">
        <f t="shared" si="489"/>
        <v>61.027363926221987</v>
      </c>
      <c r="F3137" s="1">
        <f t="shared" si="492"/>
        <v>0.46558095274905587</v>
      </c>
      <c r="G3137" s="1">
        <f t="shared" si="493"/>
        <v>28.413178240533796</v>
      </c>
      <c r="H3137" s="1">
        <f t="shared" si="494"/>
        <v>-230.21823486871716</v>
      </c>
      <c r="I3137" s="1">
        <f t="shared" si="495"/>
        <v>-0.12848833383291108</v>
      </c>
      <c r="J3137" s="1">
        <f t="shared" si="496"/>
        <v>-0.12133881564826701</v>
      </c>
    </row>
    <row r="3138" spans="1:10" x14ac:dyDescent="0.25">
      <c r="A3138" s="1">
        <f t="shared" si="487"/>
        <v>3113</v>
      </c>
      <c r="B3138" s="1">
        <f t="shared" si="488"/>
        <v>0.31129999999998204</v>
      </c>
      <c r="C3138" s="1">
        <f t="shared" si="490"/>
        <v>-347.86386301605933</v>
      </c>
      <c r="D3138" s="1">
        <f t="shared" si="491"/>
        <v>-72.409517908813243</v>
      </c>
      <c r="E3138" s="1">
        <f t="shared" si="489"/>
        <v>61.027363926221987</v>
      </c>
      <c r="F3138" s="1">
        <f t="shared" si="492"/>
        <v>0.46558095274905587</v>
      </c>
      <c r="G3138" s="1">
        <f t="shared" si="493"/>
        <v>28.413178240533796</v>
      </c>
      <c r="H3138" s="1">
        <f t="shared" si="494"/>
        <v>-230.13745226952506</v>
      </c>
      <c r="I3138" s="1">
        <f t="shared" si="495"/>
        <v>-0.12853489192818598</v>
      </c>
      <c r="J3138" s="1">
        <f t="shared" si="496"/>
        <v>-0.12138537374354191</v>
      </c>
    </row>
    <row r="3139" spans="1:10" x14ac:dyDescent="0.25">
      <c r="A3139" s="1">
        <f t="shared" si="487"/>
        <v>3114</v>
      </c>
      <c r="B3139" s="1">
        <f t="shared" si="488"/>
        <v>0.31139999999998202</v>
      </c>
      <c r="C3139" s="1">
        <f t="shared" si="490"/>
        <v>-347.88687676128626</v>
      </c>
      <c r="D3139" s="1">
        <f t="shared" si="491"/>
        <v>-72.444306596489369</v>
      </c>
      <c r="E3139" s="1">
        <f t="shared" si="489"/>
        <v>61.027363926221987</v>
      </c>
      <c r="F3139" s="1">
        <f t="shared" si="492"/>
        <v>0.46558095274905587</v>
      </c>
      <c r="G3139" s="1">
        <f t="shared" si="493"/>
        <v>28.413178240533796</v>
      </c>
      <c r="H3139" s="1">
        <f t="shared" si="494"/>
        <v>-230.05673300330486</v>
      </c>
      <c r="I3139" s="1">
        <f t="shared" si="495"/>
        <v>-0.12858145002346089</v>
      </c>
      <c r="J3139" s="1">
        <f t="shared" si="496"/>
        <v>-0.12143193183881681</v>
      </c>
    </row>
    <row r="3140" spans="1:10" x14ac:dyDescent="0.25">
      <c r="A3140" s="1">
        <f t="shared" si="487"/>
        <v>3115</v>
      </c>
      <c r="B3140" s="1">
        <f t="shared" si="488"/>
        <v>0.31149999999998201</v>
      </c>
      <c r="C3140" s="1">
        <f t="shared" si="490"/>
        <v>-347.90988243458656</v>
      </c>
      <c r="D3140" s="1">
        <f t="shared" si="491"/>
        <v>-72.479097584732827</v>
      </c>
      <c r="E3140" s="1">
        <f t="shared" si="489"/>
        <v>61.027363926221987</v>
      </c>
      <c r="F3140" s="1">
        <f t="shared" si="492"/>
        <v>0.46558095274905587</v>
      </c>
      <c r="G3140" s="1">
        <f t="shared" si="493"/>
        <v>28.413178240533796</v>
      </c>
      <c r="H3140" s="1">
        <f t="shared" si="494"/>
        <v>-229.97607699622546</v>
      </c>
      <c r="I3140" s="1">
        <f t="shared" si="495"/>
        <v>-0.12862800811873579</v>
      </c>
      <c r="J3140" s="1">
        <f t="shared" si="496"/>
        <v>-0.12147848993409172</v>
      </c>
    </row>
    <row r="3141" spans="1:10" x14ac:dyDescent="0.25">
      <c r="A3141" s="1">
        <f t="shared" si="487"/>
        <v>3116</v>
      </c>
      <c r="B3141" s="1">
        <f t="shared" si="488"/>
        <v>0.311599999999982</v>
      </c>
      <c r="C3141" s="1">
        <f t="shared" si="490"/>
        <v>-347.93288004228617</v>
      </c>
      <c r="D3141" s="1">
        <f t="shared" si="491"/>
        <v>-72.513890872737051</v>
      </c>
      <c r="E3141" s="1">
        <f t="shared" si="489"/>
        <v>61.027363926221987</v>
      </c>
      <c r="F3141" s="1">
        <f t="shared" si="492"/>
        <v>0.46558095274905587</v>
      </c>
      <c r="G3141" s="1">
        <f t="shared" si="493"/>
        <v>28.413178240533796</v>
      </c>
      <c r="H3141" s="1">
        <f t="shared" si="494"/>
        <v>-229.8954841745701</v>
      </c>
      <c r="I3141" s="1">
        <f t="shared" si="495"/>
        <v>-0.12867456621401069</v>
      </c>
      <c r="J3141" s="1">
        <f t="shared" si="496"/>
        <v>-0.12152504802936662</v>
      </c>
    </row>
    <row r="3142" spans="1:10" x14ac:dyDescent="0.25">
      <c r="A3142" s="1">
        <f t="shared" ref="A3142:A3205" si="497">A3141+1</f>
        <v>3117</v>
      </c>
      <c r="B3142" s="1">
        <f t="shared" ref="B3142:B3205" si="498">B3141+$B$2</f>
        <v>0.31169999999998199</v>
      </c>
      <c r="C3142" s="1">
        <f t="shared" si="490"/>
        <v>-347.95586959070363</v>
      </c>
      <c r="D3142" s="1">
        <f t="shared" si="491"/>
        <v>-72.548686459696114</v>
      </c>
      <c r="E3142" s="1">
        <f t="shared" si="489"/>
        <v>61.027363926221987</v>
      </c>
      <c r="F3142" s="1">
        <f t="shared" si="492"/>
        <v>0.46558095274905587</v>
      </c>
      <c r="G3142" s="1">
        <f t="shared" si="493"/>
        <v>28.413178240533796</v>
      </c>
      <c r="H3142" s="1">
        <f t="shared" si="494"/>
        <v>-229.81495446473599</v>
      </c>
      <c r="I3142" s="1">
        <f t="shared" si="495"/>
        <v>-0.12872112430928559</v>
      </c>
      <c r="J3142" s="1">
        <f t="shared" si="496"/>
        <v>-0.12157160612464152</v>
      </c>
    </row>
    <row r="3143" spans="1:10" x14ac:dyDescent="0.25">
      <c r="A3143" s="1">
        <f t="shared" si="497"/>
        <v>3118</v>
      </c>
      <c r="B3143" s="1">
        <f t="shared" si="498"/>
        <v>0.31179999999998198</v>
      </c>
      <c r="C3143" s="1">
        <f t="shared" si="490"/>
        <v>-347.97885108615009</v>
      </c>
      <c r="D3143" s="1">
        <f t="shared" si="491"/>
        <v>-72.583484344804731</v>
      </c>
      <c r="E3143" s="1">
        <f t="shared" si="489"/>
        <v>61.027363926221987</v>
      </c>
      <c r="F3143" s="1">
        <f t="shared" si="492"/>
        <v>0.46558095274905587</v>
      </c>
      <c r="G3143" s="1">
        <f t="shared" si="493"/>
        <v>28.413178240533796</v>
      </c>
      <c r="H3143" s="1">
        <f t="shared" si="494"/>
        <v>-229.73448779323417</v>
      </c>
      <c r="I3143" s="1">
        <f t="shared" si="495"/>
        <v>-0.12876768240456049</v>
      </c>
      <c r="J3143" s="1">
        <f t="shared" si="496"/>
        <v>-0.12161816421991642</v>
      </c>
    </row>
    <row r="3144" spans="1:10" x14ac:dyDescent="0.25">
      <c r="A3144" s="1">
        <f t="shared" si="497"/>
        <v>3119</v>
      </c>
      <c r="B3144" s="1">
        <f t="shared" si="498"/>
        <v>0.31189999999998197</v>
      </c>
      <c r="C3144" s="1">
        <f t="shared" si="490"/>
        <v>-348.00182453492943</v>
      </c>
      <c r="D3144" s="1">
        <f t="shared" si="491"/>
        <v>-72.618284527258226</v>
      </c>
      <c r="E3144" s="1">
        <f t="shared" si="489"/>
        <v>61.027363926221987</v>
      </c>
      <c r="F3144" s="1">
        <f t="shared" si="492"/>
        <v>0.46558095274905587</v>
      </c>
      <c r="G3144" s="1">
        <f t="shared" si="493"/>
        <v>28.413178240533796</v>
      </c>
      <c r="H3144" s="1">
        <f t="shared" si="494"/>
        <v>-229.65408408668932</v>
      </c>
      <c r="I3144" s="1">
        <f t="shared" si="495"/>
        <v>-0.12881424049983539</v>
      </c>
      <c r="J3144" s="1">
        <f t="shared" si="496"/>
        <v>-0.12166472231519132</v>
      </c>
    </row>
    <row r="3145" spans="1:10" x14ac:dyDescent="0.25">
      <c r="A3145" s="1">
        <f t="shared" si="497"/>
        <v>3120</v>
      </c>
      <c r="B3145" s="1">
        <f t="shared" si="498"/>
        <v>0.31199999999998196</v>
      </c>
      <c r="C3145" s="1">
        <f t="shared" si="490"/>
        <v>-348.02478994333808</v>
      </c>
      <c r="D3145" s="1">
        <f t="shared" si="491"/>
        <v>-72.653087006252562</v>
      </c>
      <c r="E3145" s="1">
        <f t="shared" si="489"/>
        <v>61.027363926221987</v>
      </c>
      <c r="F3145" s="1">
        <f t="shared" si="492"/>
        <v>0.46558095274905587</v>
      </c>
      <c r="G3145" s="1">
        <f t="shared" si="493"/>
        <v>28.413178240533796</v>
      </c>
      <c r="H3145" s="1">
        <f t="shared" si="494"/>
        <v>-229.57374327183942</v>
      </c>
      <c r="I3145" s="1">
        <f t="shared" si="495"/>
        <v>-0.12886079859511029</v>
      </c>
      <c r="J3145" s="1">
        <f t="shared" si="496"/>
        <v>-0.12171128041046622</v>
      </c>
    </row>
    <row r="3146" spans="1:10" x14ac:dyDescent="0.25">
      <c r="A3146" s="1">
        <f t="shared" si="497"/>
        <v>3121</v>
      </c>
      <c r="B3146" s="1">
        <f t="shared" si="498"/>
        <v>0.31209999999998195</v>
      </c>
      <c r="C3146" s="1">
        <f t="shared" si="490"/>
        <v>-348.04774731766526</v>
      </c>
      <c r="D3146" s="1">
        <f t="shared" si="491"/>
        <v>-72.68789178098433</v>
      </c>
      <c r="E3146" s="1">
        <f t="shared" si="489"/>
        <v>61.027363926221987</v>
      </c>
      <c r="F3146" s="1">
        <f t="shared" si="492"/>
        <v>0.46558095274905587</v>
      </c>
      <c r="G3146" s="1">
        <f t="shared" si="493"/>
        <v>28.413178240533796</v>
      </c>
      <c r="H3146" s="1">
        <f t="shared" si="494"/>
        <v>-229.4934652755357</v>
      </c>
      <c r="I3146" s="1">
        <f t="shared" si="495"/>
        <v>-0.12890735669038519</v>
      </c>
      <c r="J3146" s="1">
        <f t="shared" si="496"/>
        <v>-0.12175783850574112</v>
      </c>
    </row>
    <row r="3147" spans="1:10" x14ac:dyDescent="0.25">
      <c r="A3147" s="1">
        <f t="shared" si="497"/>
        <v>3122</v>
      </c>
      <c r="B3147" s="1">
        <f t="shared" si="498"/>
        <v>0.31219999999998194</v>
      </c>
      <c r="C3147" s="1">
        <f t="shared" si="490"/>
        <v>-348.07069666419278</v>
      </c>
      <c r="D3147" s="1">
        <f t="shared" si="491"/>
        <v>-72.722698850650744</v>
      </c>
      <c r="E3147" s="1">
        <f t="shared" si="489"/>
        <v>61.027363926221987</v>
      </c>
      <c r="F3147" s="1">
        <f t="shared" si="492"/>
        <v>0.46558095274905587</v>
      </c>
      <c r="G3147" s="1">
        <f t="shared" si="493"/>
        <v>28.413178240533796</v>
      </c>
      <c r="H3147" s="1">
        <f t="shared" si="494"/>
        <v>-229.41325002474224</v>
      </c>
      <c r="I3147" s="1">
        <f t="shared" si="495"/>
        <v>-0.1289539147856601</v>
      </c>
      <c r="J3147" s="1">
        <f t="shared" si="496"/>
        <v>-0.12180439660101602</v>
      </c>
    </row>
    <row r="3148" spans="1:10" x14ac:dyDescent="0.25">
      <c r="A3148" s="1">
        <f t="shared" si="497"/>
        <v>3123</v>
      </c>
      <c r="B3148" s="1">
        <f t="shared" si="498"/>
        <v>0.31229999999998193</v>
      </c>
      <c r="C3148" s="1">
        <f t="shared" si="490"/>
        <v>-348.09363798919526</v>
      </c>
      <c r="D3148" s="1">
        <f t="shared" si="491"/>
        <v>-72.757508214449658</v>
      </c>
      <c r="E3148" s="1">
        <f t="shared" si="489"/>
        <v>61.027363926221987</v>
      </c>
      <c r="F3148" s="1">
        <f t="shared" si="492"/>
        <v>0.46558095274905587</v>
      </c>
      <c r="G3148" s="1">
        <f t="shared" si="493"/>
        <v>28.413178240533796</v>
      </c>
      <c r="H3148" s="1">
        <f t="shared" si="494"/>
        <v>-229.3330974465359</v>
      </c>
      <c r="I3148" s="1">
        <f t="shared" si="495"/>
        <v>-0.129000472880935</v>
      </c>
      <c r="J3148" s="1">
        <f t="shared" si="496"/>
        <v>-0.12185095469629093</v>
      </c>
    </row>
    <row r="3149" spans="1:10" x14ac:dyDescent="0.25">
      <c r="A3149" s="1">
        <f t="shared" si="497"/>
        <v>3124</v>
      </c>
      <c r="B3149" s="1">
        <f t="shared" si="498"/>
        <v>0.31239999999998191</v>
      </c>
      <c r="C3149" s="1">
        <f t="shared" si="490"/>
        <v>-348.1165712989399</v>
      </c>
      <c r="D3149" s="1">
        <f t="shared" si="491"/>
        <v>-72.792319871579551</v>
      </c>
      <c r="E3149" s="1">
        <f t="shared" si="489"/>
        <v>61.027363926221987</v>
      </c>
      <c r="F3149" s="1">
        <f t="shared" si="492"/>
        <v>0.46558095274905587</v>
      </c>
      <c r="G3149" s="1">
        <f t="shared" si="493"/>
        <v>28.413178240533796</v>
      </c>
      <c r="H3149" s="1">
        <f t="shared" si="494"/>
        <v>-229.25300746810609</v>
      </c>
      <c r="I3149" s="1">
        <f t="shared" si="495"/>
        <v>-0.1290470309762099</v>
      </c>
      <c r="J3149" s="1">
        <f t="shared" si="496"/>
        <v>-0.12189751279156583</v>
      </c>
    </row>
    <row r="3150" spans="1:10" x14ac:dyDescent="0.25">
      <c r="A3150" s="1">
        <f t="shared" si="497"/>
        <v>3125</v>
      </c>
      <c r="B3150" s="1">
        <f t="shared" si="498"/>
        <v>0.3124999999999819</v>
      </c>
      <c r="C3150" s="1">
        <f t="shared" si="490"/>
        <v>-348.13949659968671</v>
      </c>
      <c r="D3150" s="1">
        <f t="shared" si="491"/>
        <v>-72.827133821239514</v>
      </c>
      <c r="E3150" s="1">
        <f t="shared" si="489"/>
        <v>61.027363926221987</v>
      </c>
      <c r="F3150" s="1">
        <f t="shared" si="492"/>
        <v>0.46558095274905587</v>
      </c>
      <c r="G3150" s="1">
        <f t="shared" si="493"/>
        <v>28.413178240533796</v>
      </c>
      <c r="H3150" s="1">
        <f t="shared" si="494"/>
        <v>-229.17298001675439</v>
      </c>
      <c r="I3150" s="1">
        <f t="shared" si="495"/>
        <v>-0.1290935890714848</v>
      </c>
      <c r="J3150" s="1">
        <f t="shared" si="496"/>
        <v>-0.12194407088684073</v>
      </c>
    </row>
    <row r="3151" spans="1:10" x14ac:dyDescent="0.25">
      <c r="A3151" s="1">
        <f t="shared" si="497"/>
        <v>3126</v>
      </c>
      <c r="B3151" s="1">
        <f t="shared" si="498"/>
        <v>0.31259999999998189</v>
      </c>
      <c r="C3151" s="1">
        <f t="shared" si="490"/>
        <v>-348.1624138976884</v>
      </c>
      <c r="D3151" s="1">
        <f t="shared" si="491"/>
        <v>-72.861950062629276</v>
      </c>
      <c r="E3151" s="1">
        <f t="shared" si="489"/>
        <v>61.027363926221987</v>
      </c>
      <c r="F3151" s="1">
        <f t="shared" si="492"/>
        <v>0.46558095274905587</v>
      </c>
      <c r="G3151" s="1">
        <f t="shared" si="493"/>
        <v>28.413178240533796</v>
      </c>
      <c r="H3151" s="1">
        <f t="shared" si="494"/>
        <v>-229.09301501989455</v>
      </c>
      <c r="I3151" s="1">
        <f t="shared" si="495"/>
        <v>-0.1291401471667597</v>
      </c>
      <c r="J3151" s="1">
        <f t="shared" si="496"/>
        <v>-0.12199062898211563</v>
      </c>
    </row>
    <row r="3152" spans="1:10" x14ac:dyDescent="0.25">
      <c r="A3152" s="1">
        <f t="shared" si="497"/>
        <v>3127</v>
      </c>
      <c r="B3152" s="1">
        <f t="shared" si="498"/>
        <v>0.31269999999998188</v>
      </c>
      <c r="C3152" s="1">
        <f t="shared" si="490"/>
        <v>-348.18532319919041</v>
      </c>
      <c r="D3152" s="1">
        <f t="shared" si="491"/>
        <v>-72.896768594949194</v>
      </c>
      <c r="E3152" s="1">
        <f t="shared" si="489"/>
        <v>61.027363926221987</v>
      </c>
      <c r="F3152" s="1">
        <f t="shared" si="492"/>
        <v>0.46558095274905587</v>
      </c>
      <c r="G3152" s="1">
        <f t="shared" si="493"/>
        <v>28.413178240533796</v>
      </c>
      <c r="H3152" s="1">
        <f t="shared" si="494"/>
        <v>-229.01311240505217</v>
      </c>
      <c r="I3152" s="1">
        <f t="shared" si="495"/>
        <v>-0.1291867052620346</v>
      </c>
      <c r="J3152" s="1">
        <f t="shared" si="496"/>
        <v>-0.12203718707739053</v>
      </c>
    </row>
    <row r="3153" spans="1:10" x14ac:dyDescent="0.25">
      <c r="A3153" s="1">
        <f t="shared" si="497"/>
        <v>3128</v>
      </c>
      <c r="B3153" s="1">
        <f t="shared" si="498"/>
        <v>0.31279999999998187</v>
      </c>
      <c r="C3153" s="1">
        <f t="shared" si="490"/>
        <v>-348.20822451043091</v>
      </c>
      <c r="D3153" s="1">
        <f t="shared" si="491"/>
        <v>-72.931589417400232</v>
      </c>
      <c r="E3153" s="1">
        <f t="shared" si="489"/>
        <v>61.027363926221987</v>
      </c>
      <c r="F3153" s="1">
        <f t="shared" si="492"/>
        <v>0.46558095274905587</v>
      </c>
      <c r="G3153" s="1">
        <f t="shared" si="493"/>
        <v>28.413178240533796</v>
      </c>
      <c r="H3153" s="1">
        <f t="shared" si="494"/>
        <v>-228.93327209986444</v>
      </c>
      <c r="I3153" s="1">
        <f t="shared" si="495"/>
        <v>-0.1292332633573095</v>
      </c>
      <c r="J3153" s="1">
        <f t="shared" si="496"/>
        <v>-0.12208374517266543</v>
      </c>
    </row>
    <row r="3154" spans="1:10" x14ac:dyDescent="0.25">
      <c r="A3154" s="1">
        <f t="shared" si="497"/>
        <v>3129</v>
      </c>
      <c r="B3154" s="1">
        <f t="shared" si="498"/>
        <v>0.31289999999998186</v>
      </c>
      <c r="C3154" s="1">
        <f t="shared" si="490"/>
        <v>-348.23111783764091</v>
      </c>
      <c r="D3154" s="1">
        <f t="shared" si="491"/>
        <v>-72.966412529183998</v>
      </c>
      <c r="E3154" s="1">
        <f t="shared" si="489"/>
        <v>61.027363926221987</v>
      </c>
      <c r="F3154" s="1">
        <f t="shared" si="492"/>
        <v>0.46558095274905587</v>
      </c>
      <c r="G3154" s="1">
        <f t="shared" si="493"/>
        <v>28.413178240533796</v>
      </c>
      <c r="H3154" s="1">
        <f t="shared" si="494"/>
        <v>-228.85349403208002</v>
      </c>
      <c r="I3154" s="1">
        <f t="shared" si="495"/>
        <v>-0.1292798214525844</v>
      </c>
      <c r="J3154" s="1">
        <f t="shared" si="496"/>
        <v>-0.12213030326794033</v>
      </c>
    </row>
    <row r="3155" spans="1:10" x14ac:dyDescent="0.25">
      <c r="A3155" s="1">
        <f t="shared" si="497"/>
        <v>3130</v>
      </c>
      <c r="B3155" s="1">
        <f t="shared" si="498"/>
        <v>0.31299999999998185</v>
      </c>
      <c r="C3155" s="1">
        <f t="shared" si="490"/>
        <v>-348.25400318704413</v>
      </c>
      <c r="D3155" s="1">
        <f t="shared" si="491"/>
        <v>-73.001237929502707</v>
      </c>
      <c r="E3155" s="1">
        <f t="shared" si="489"/>
        <v>61.027363926221987</v>
      </c>
      <c r="F3155" s="1">
        <f t="shared" si="492"/>
        <v>0.46558095274905587</v>
      </c>
      <c r="G3155" s="1">
        <f t="shared" si="493"/>
        <v>28.413178240533796</v>
      </c>
      <c r="H3155" s="1">
        <f t="shared" si="494"/>
        <v>-228.77377812955882</v>
      </c>
      <c r="I3155" s="1">
        <f t="shared" si="495"/>
        <v>-0.1293263795478593</v>
      </c>
      <c r="J3155" s="1">
        <f t="shared" si="496"/>
        <v>-0.12217686136321523</v>
      </c>
    </row>
    <row r="3156" spans="1:10" x14ac:dyDescent="0.25">
      <c r="A3156" s="1">
        <f t="shared" si="497"/>
        <v>3131</v>
      </c>
      <c r="B3156" s="1">
        <f t="shared" si="498"/>
        <v>0.31309999999998184</v>
      </c>
      <c r="C3156" s="1">
        <f t="shared" si="490"/>
        <v>-348.27688056485709</v>
      </c>
      <c r="D3156" s="1">
        <f t="shared" si="491"/>
        <v>-73.036065617559188</v>
      </c>
      <c r="E3156" s="1">
        <f t="shared" si="489"/>
        <v>61.027363926221987</v>
      </c>
      <c r="F3156" s="1">
        <f t="shared" si="492"/>
        <v>0.46558095274905587</v>
      </c>
      <c r="G3156" s="1">
        <f t="shared" si="493"/>
        <v>28.413178240533796</v>
      </c>
      <c r="H3156" s="1">
        <f t="shared" si="494"/>
        <v>-228.6941243202717</v>
      </c>
      <c r="I3156" s="1">
        <f t="shared" si="495"/>
        <v>-0.12937293764313421</v>
      </c>
      <c r="J3156" s="1">
        <f t="shared" si="496"/>
        <v>-0.12222341945849013</v>
      </c>
    </row>
    <row r="3157" spans="1:10" x14ac:dyDescent="0.25">
      <c r="A3157" s="1">
        <f t="shared" si="497"/>
        <v>3132</v>
      </c>
      <c r="B3157" s="1">
        <f t="shared" si="498"/>
        <v>0.31319999999998183</v>
      </c>
      <c r="C3157" s="1">
        <f t="shared" si="490"/>
        <v>-348.29974997728914</v>
      </c>
      <c r="D3157" s="1">
        <f t="shared" si="491"/>
        <v>-73.070895592556923</v>
      </c>
      <c r="E3157" s="1">
        <f t="shared" si="489"/>
        <v>61.027363926221987</v>
      </c>
      <c r="F3157" s="1">
        <f t="shared" si="492"/>
        <v>0.46558095274905587</v>
      </c>
      <c r="G3157" s="1">
        <f t="shared" si="493"/>
        <v>28.413178240533796</v>
      </c>
      <c r="H3157" s="1">
        <f t="shared" si="494"/>
        <v>-228.61453253230025</v>
      </c>
      <c r="I3157" s="1">
        <f t="shared" si="495"/>
        <v>-0.12941949573840911</v>
      </c>
      <c r="J3157" s="1">
        <f t="shared" si="496"/>
        <v>-0.12226997755376504</v>
      </c>
    </row>
    <row r="3158" spans="1:10" x14ac:dyDescent="0.25">
      <c r="A3158" s="1">
        <f t="shared" si="497"/>
        <v>3133</v>
      </c>
      <c r="B3158" s="1">
        <f t="shared" si="498"/>
        <v>0.31329999999998182</v>
      </c>
      <c r="C3158" s="1">
        <f t="shared" si="490"/>
        <v>-348.32261143054239</v>
      </c>
      <c r="D3158" s="1">
        <f t="shared" si="491"/>
        <v>-73.105727853699975</v>
      </c>
      <c r="E3158" s="1">
        <f t="shared" si="489"/>
        <v>61.027363926221987</v>
      </c>
      <c r="F3158" s="1">
        <f t="shared" si="492"/>
        <v>0.46558095274905587</v>
      </c>
      <c r="G3158" s="1">
        <f t="shared" si="493"/>
        <v>28.413178240533796</v>
      </c>
      <c r="H3158" s="1">
        <f t="shared" si="494"/>
        <v>-228.53500269383687</v>
      </c>
      <c r="I3158" s="1">
        <f t="shared" si="495"/>
        <v>-0.12946605383368401</v>
      </c>
      <c r="J3158" s="1">
        <f t="shared" si="496"/>
        <v>-0.12231653564903994</v>
      </c>
    </row>
    <row r="3159" spans="1:10" x14ac:dyDescent="0.25">
      <c r="A3159" s="1">
        <f t="shared" si="497"/>
        <v>3134</v>
      </c>
      <c r="B3159" s="1">
        <f t="shared" si="498"/>
        <v>0.3133999999999818</v>
      </c>
      <c r="C3159" s="1">
        <f t="shared" si="490"/>
        <v>-348.34546493081177</v>
      </c>
      <c r="D3159" s="1">
        <f t="shared" si="491"/>
        <v>-73.140562400193062</v>
      </c>
      <c r="E3159" s="1">
        <f t="shared" si="489"/>
        <v>61.027363926221987</v>
      </c>
      <c r="F3159" s="1">
        <f t="shared" si="492"/>
        <v>0.46558095274905587</v>
      </c>
      <c r="G3159" s="1">
        <f t="shared" si="493"/>
        <v>28.413178240533796</v>
      </c>
      <c r="H3159" s="1">
        <f t="shared" si="494"/>
        <v>-228.45553473318404</v>
      </c>
      <c r="I3159" s="1">
        <f t="shared" si="495"/>
        <v>-0.12951261192895891</v>
      </c>
      <c r="J3159" s="1">
        <f t="shared" si="496"/>
        <v>-0.12236309374431484</v>
      </c>
    </row>
    <row r="3160" spans="1:10" x14ac:dyDescent="0.25">
      <c r="A3160" s="1">
        <f t="shared" si="497"/>
        <v>3135</v>
      </c>
      <c r="B3160" s="1">
        <f t="shared" si="498"/>
        <v>0.31349999999998179</v>
      </c>
      <c r="C3160" s="1">
        <f t="shared" si="490"/>
        <v>-348.36831048428508</v>
      </c>
      <c r="D3160" s="1">
        <f t="shared" si="491"/>
        <v>-73.175399231241485</v>
      </c>
      <c r="E3160" s="1">
        <f t="shared" si="489"/>
        <v>61.027363926221987</v>
      </c>
      <c r="F3160" s="1">
        <f t="shared" si="492"/>
        <v>0.46558095274905587</v>
      </c>
      <c r="G3160" s="1">
        <f t="shared" si="493"/>
        <v>28.413178240533796</v>
      </c>
      <c r="H3160" s="1">
        <f t="shared" si="494"/>
        <v>-228.37612857875456</v>
      </c>
      <c r="I3160" s="1">
        <f t="shared" si="495"/>
        <v>-0.12955917002423381</v>
      </c>
      <c r="J3160" s="1">
        <f t="shared" si="496"/>
        <v>-0.12240965183958974</v>
      </c>
    </row>
    <row r="3161" spans="1:10" x14ac:dyDescent="0.25">
      <c r="A3161" s="1">
        <f t="shared" si="497"/>
        <v>3136</v>
      </c>
      <c r="B3161" s="1">
        <f t="shared" si="498"/>
        <v>0.31359999999998178</v>
      </c>
      <c r="C3161" s="1">
        <f t="shared" si="490"/>
        <v>-348.39114809714295</v>
      </c>
      <c r="D3161" s="1">
        <f t="shared" si="491"/>
        <v>-73.210238346051199</v>
      </c>
      <c r="E3161" s="1">
        <f t="shared" si="489"/>
        <v>61.027363926221987</v>
      </c>
      <c r="F3161" s="1">
        <f t="shared" si="492"/>
        <v>0.46558095274905587</v>
      </c>
      <c r="G3161" s="1">
        <f t="shared" si="493"/>
        <v>28.413178240533796</v>
      </c>
      <c r="H3161" s="1">
        <f t="shared" si="494"/>
        <v>-228.29678415907117</v>
      </c>
      <c r="I3161" s="1">
        <f t="shared" si="495"/>
        <v>-0.12960572811950871</v>
      </c>
      <c r="J3161" s="1">
        <f t="shared" si="496"/>
        <v>-0.12245620993486464</v>
      </c>
    </row>
    <row r="3162" spans="1:10" x14ac:dyDescent="0.25">
      <c r="A3162" s="1">
        <f t="shared" si="497"/>
        <v>3137</v>
      </c>
      <c r="B3162" s="1">
        <f t="shared" si="498"/>
        <v>0.31369999999998177</v>
      </c>
      <c r="C3162" s="1">
        <f t="shared" si="490"/>
        <v>-348.41397777555886</v>
      </c>
      <c r="D3162" s="1">
        <f t="shared" si="491"/>
        <v>-73.245079743828754</v>
      </c>
      <c r="E3162" s="1">
        <f t="shared" si="489"/>
        <v>61.027363926221987</v>
      </c>
      <c r="F3162" s="1">
        <f t="shared" si="492"/>
        <v>0.46558095274905587</v>
      </c>
      <c r="G3162" s="1">
        <f t="shared" si="493"/>
        <v>28.413178240533796</v>
      </c>
      <c r="H3162" s="1">
        <f t="shared" si="494"/>
        <v>-228.21750140276629</v>
      </c>
      <c r="I3162" s="1">
        <f t="shared" si="495"/>
        <v>-0.12965228621478361</v>
      </c>
      <c r="J3162" s="1">
        <f t="shared" si="496"/>
        <v>-0.12250276803013954</v>
      </c>
    </row>
    <row r="3163" spans="1:10" x14ac:dyDescent="0.25">
      <c r="A3163" s="1">
        <f t="shared" si="497"/>
        <v>3138</v>
      </c>
      <c r="B3163" s="1">
        <f t="shared" si="498"/>
        <v>0.31379999999998176</v>
      </c>
      <c r="C3163" s="1">
        <f t="shared" si="490"/>
        <v>-348.43679952569914</v>
      </c>
      <c r="D3163" s="1">
        <f t="shared" si="491"/>
        <v>-73.279923423781327</v>
      </c>
      <c r="E3163" s="1">
        <f t="shared" ref="E3163:E3226" si="499">SQRT(2*$C$17/($B$15*(1-($B$13/$B$12)^4)))</f>
        <v>61.027363926221987</v>
      </c>
      <c r="F3163" s="1">
        <f t="shared" si="492"/>
        <v>0.46558095274905587</v>
      </c>
      <c r="G3163" s="1">
        <f t="shared" si="493"/>
        <v>28.413178240533796</v>
      </c>
      <c r="H3163" s="1">
        <f t="shared" si="494"/>
        <v>-228.13828023858184</v>
      </c>
      <c r="I3163" s="1">
        <f t="shared" si="495"/>
        <v>-0.12969884431005851</v>
      </c>
      <c r="J3163" s="1">
        <f t="shared" si="496"/>
        <v>-0.12254932612541444</v>
      </c>
    </row>
    <row r="3164" spans="1:10" x14ac:dyDescent="0.25">
      <c r="A3164" s="1">
        <f t="shared" si="497"/>
        <v>3139</v>
      </c>
      <c r="B3164" s="1">
        <f t="shared" si="498"/>
        <v>0.31389999999998175</v>
      </c>
      <c r="C3164" s="1">
        <f t="shared" si="490"/>
        <v>-348.459613353723</v>
      </c>
      <c r="D3164" s="1">
        <f t="shared" si="491"/>
        <v>-73.314769385116705</v>
      </c>
      <c r="E3164" s="1">
        <f t="shared" si="499"/>
        <v>61.027363926221987</v>
      </c>
      <c r="F3164" s="1">
        <f t="shared" si="492"/>
        <v>0.46558095274905587</v>
      </c>
      <c r="G3164" s="1">
        <f t="shared" si="493"/>
        <v>28.413178240533796</v>
      </c>
      <c r="H3164" s="1">
        <f t="shared" si="494"/>
        <v>-228.05912059536914</v>
      </c>
      <c r="I3164" s="1">
        <f t="shared" si="495"/>
        <v>-0.12974540240533342</v>
      </c>
      <c r="J3164" s="1">
        <f t="shared" si="496"/>
        <v>-0.12259588422068934</v>
      </c>
    </row>
    <row r="3165" spans="1:10" x14ac:dyDescent="0.25">
      <c r="A3165" s="1">
        <f t="shared" si="497"/>
        <v>3140</v>
      </c>
      <c r="B3165" s="1">
        <f t="shared" si="498"/>
        <v>0.31399999999998174</v>
      </c>
      <c r="C3165" s="1">
        <f t="shared" si="490"/>
        <v>-348.48241926578254</v>
      </c>
      <c r="D3165" s="1">
        <f t="shared" si="491"/>
        <v>-73.349617627043287</v>
      </c>
      <c r="E3165" s="1">
        <f t="shared" si="499"/>
        <v>61.027363926221987</v>
      </c>
      <c r="F3165" s="1">
        <f t="shared" si="492"/>
        <v>0.46558095274905587</v>
      </c>
      <c r="G3165" s="1">
        <f t="shared" si="493"/>
        <v>28.413178240533796</v>
      </c>
      <c r="H3165" s="1">
        <f t="shared" si="494"/>
        <v>-227.98002240208854</v>
      </c>
      <c r="I3165" s="1">
        <f t="shared" si="495"/>
        <v>-0.12979196050060832</v>
      </c>
      <c r="J3165" s="1">
        <f t="shared" si="496"/>
        <v>-0.12264244231596425</v>
      </c>
    </row>
    <row r="3166" spans="1:10" x14ac:dyDescent="0.25">
      <c r="A3166" s="1">
        <f t="shared" si="497"/>
        <v>3141</v>
      </c>
      <c r="B3166" s="1">
        <f t="shared" si="498"/>
        <v>0.31409999999998173</v>
      </c>
      <c r="C3166" s="1">
        <f t="shared" si="490"/>
        <v>-348.50521726802276</v>
      </c>
      <c r="D3166" s="1">
        <f t="shared" si="491"/>
        <v>-73.384468148770083</v>
      </c>
      <c r="E3166" s="1">
        <f t="shared" si="499"/>
        <v>61.027363926221987</v>
      </c>
      <c r="F3166" s="1">
        <f t="shared" si="492"/>
        <v>0.46558095274905587</v>
      </c>
      <c r="G3166" s="1">
        <f t="shared" si="493"/>
        <v>28.413178240533796</v>
      </c>
      <c r="H3166" s="1">
        <f t="shared" si="494"/>
        <v>-227.90098558780932</v>
      </c>
      <c r="I3166" s="1">
        <f t="shared" si="495"/>
        <v>-0.12983851859588322</v>
      </c>
      <c r="J3166" s="1">
        <f t="shared" si="496"/>
        <v>-0.12268900041123915</v>
      </c>
    </row>
    <row r="3167" spans="1:10" x14ac:dyDescent="0.25">
      <c r="A3167" s="1">
        <f t="shared" si="497"/>
        <v>3142</v>
      </c>
      <c r="B3167" s="1">
        <f t="shared" si="498"/>
        <v>0.31419999999998172</v>
      </c>
      <c r="C3167" s="1">
        <f t="shared" ref="C3167:C3230" si="500">C3166+H3166*$B$2</f>
        <v>-348.52800736658156</v>
      </c>
      <c r="D3167" s="1">
        <f t="shared" ref="D3167:D3230" si="501">D3166+$B$2*C3167</f>
        <v>-73.419320949506741</v>
      </c>
      <c r="E3167" s="1">
        <f t="shared" si="499"/>
        <v>61.027363926221987</v>
      </c>
      <c r="F3167" s="1">
        <f t="shared" ref="F3167:F3230" si="502">PI()*($B$13/2)^2*$B$15*E3167</f>
        <v>0.46558095274905587</v>
      </c>
      <c r="G3167" s="1">
        <f t="shared" ref="G3167:G3230" si="503">E3167*F3167</f>
        <v>28.413178240533796</v>
      </c>
      <c r="H3167" s="1">
        <f t="shared" ref="H3167:H3230" si="504">-(0.5*$B$3*C3167^2*$B$5*$B$11)/J3166-$B$10+G3167/J3166</f>
        <v>-227.82201008170949</v>
      </c>
      <c r="I3167" s="1">
        <f t="shared" ref="I3167:I3230" si="505">I3166-F3167*$B$2</f>
        <v>-0.12988507669115812</v>
      </c>
      <c r="J3167" s="1">
        <f t="shared" ref="J3167:J3230" si="506">$B$7+I3167</f>
        <v>-0.12273555850651405</v>
      </c>
    </row>
    <row r="3168" spans="1:10" x14ac:dyDescent="0.25">
      <c r="A3168" s="1">
        <f t="shared" si="497"/>
        <v>3143</v>
      </c>
      <c r="B3168" s="1">
        <f t="shared" si="498"/>
        <v>0.31429999999998171</v>
      </c>
      <c r="C3168" s="1">
        <f t="shared" si="500"/>
        <v>-348.55078956758973</v>
      </c>
      <c r="D3168" s="1">
        <f t="shared" si="501"/>
        <v>-73.454176028463493</v>
      </c>
      <c r="E3168" s="1">
        <f t="shared" si="499"/>
        <v>61.027363926221987</v>
      </c>
      <c r="F3168" s="1">
        <f t="shared" si="502"/>
        <v>0.46558095274905587</v>
      </c>
      <c r="G3168" s="1">
        <f t="shared" si="503"/>
        <v>28.413178240533796</v>
      </c>
      <c r="H3168" s="1">
        <f t="shared" si="504"/>
        <v>-227.7430958130754</v>
      </c>
      <c r="I3168" s="1">
        <f t="shared" si="505"/>
        <v>-0.12993163478643302</v>
      </c>
      <c r="J3168" s="1">
        <f t="shared" si="506"/>
        <v>-0.12278211660178895</v>
      </c>
    </row>
    <row r="3169" spans="1:10" x14ac:dyDescent="0.25">
      <c r="A3169" s="1">
        <f t="shared" si="497"/>
        <v>3144</v>
      </c>
      <c r="B3169" s="1">
        <f t="shared" si="498"/>
        <v>0.31439999999998169</v>
      </c>
      <c r="C3169" s="1">
        <f t="shared" si="500"/>
        <v>-348.57356387717101</v>
      </c>
      <c r="D3169" s="1">
        <f t="shared" si="501"/>
        <v>-73.489033384851211</v>
      </c>
      <c r="E3169" s="1">
        <f t="shared" si="499"/>
        <v>61.027363926221987</v>
      </c>
      <c r="F3169" s="1">
        <f t="shared" si="502"/>
        <v>0.46558095274905587</v>
      </c>
      <c r="G3169" s="1">
        <f t="shared" si="503"/>
        <v>28.413178240533796</v>
      </c>
      <c r="H3169" s="1">
        <f t="shared" si="504"/>
        <v>-227.66424271130188</v>
      </c>
      <c r="I3169" s="1">
        <f t="shared" si="505"/>
        <v>-0.12997819288170792</v>
      </c>
      <c r="J3169" s="1">
        <f t="shared" si="506"/>
        <v>-0.12282867469706385</v>
      </c>
    </row>
    <row r="3170" spans="1:10" x14ac:dyDescent="0.25">
      <c r="A3170" s="1">
        <f t="shared" si="497"/>
        <v>3145</v>
      </c>
      <c r="B3170" s="1">
        <f t="shared" si="498"/>
        <v>0.31449999999998168</v>
      </c>
      <c r="C3170" s="1">
        <f t="shared" si="500"/>
        <v>-348.59633030144215</v>
      </c>
      <c r="D3170" s="1">
        <f t="shared" si="501"/>
        <v>-73.523893017881349</v>
      </c>
      <c r="E3170" s="1">
        <f t="shared" si="499"/>
        <v>61.027363926221987</v>
      </c>
      <c r="F3170" s="1">
        <f t="shared" si="502"/>
        <v>0.46558095274905587</v>
      </c>
      <c r="G3170" s="1">
        <f t="shared" si="503"/>
        <v>28.413178240533796</v>
      </c>
      <c r="H3170" s="1">
        <f t="shared" si="504"/>
        <v>-227.58545070589159</v>
      </c>
      <c r="I3170" s="1">
        <f t="shared" si="505"/>
        <v>-0.13002475097698282</v>
      </c>
      <c r="J3170" s="1">
        <f t="shared" si="506"/>
        <v>-0.12287523279233875</v>
      </c>
    </row>
    <row r="3171" spans="1:10" x14ac:dyDescent="0.25">
      <c r="A3171" s="1">
        <f t="shared" si="497"/>
        <v>3146</v>
      </c>
      <c r="B3171" s="1">
        <f t="shared" si="498"/>
        <v>0.31459999999998167</v>
      </c>
      <c r="C3171" s="1">
        <f t="shared" si="500"/>
        <v>-348.61908884651274</v>
      </c>
      <c r="D3171" s="1">
        <f t="shared" si="501"/>
        <v>-73.558754926765999</v>
      </c>
      <c r="E3171" s="1">
        <f t="shared" si="499"/>
        <v>61.027363926221987</v>
      </c>
      <c r="F3171" s="1">
        <f t="shared" si="502"/>
        <v>0.46558095274905587</v>
      </c>
      <c r="G3171" s="1">
        <f t="shared" si="503"/>
        <v>28.413178240533796</v>
      </c>
      <c r="H3171" s="1">
        <f t="shared" si="504"/>
        <v>-227.50671972645523</v>
      </c>
      <c r="I3171" s="1">
        <f t="shared" si="505"/>
        <v>-0.13007130907225772</v>
      </c>
      <c r="J3171" s="1">
        <f t="shared" si="506"/>
        <v>-0.12292179088761365</v>
      </c>
    </row>
    <row r="3172" spans="1:10" x14ac:dyDescent="0.25">
      <c r="A3172" s="1">
        <f t="shared" si="497"/>
        <v>3147</v>
      </c>
      <c r="B3172" s="1">
        <f t="shared" si="498"/>
        <v>0.31469999999998166</v>
      </c>
      <c r="C3172" s="1">
        <f t="shared" si="500"/>
        <v>-348.64183951848537</v>
      </c>
      <c r="D3172" s="1">
        <f t="shared" si="501"/>
        <v>-73.593619110717853</v>
      </c>
      <c r="E3172" s="1">
        <f t="shared" si="499"/>
        <v>61.027363926221987</v>
      </c>
      <c r="F3172" s="1">
        <f t="shared" si="502"/>
        <v>0.46558095274905587</v>
      </c>
      <c r="G3172" s="1">
        <f t="shared" si="503"/>
        <v>28.413178240533796</v>
      </c>
      <c r="H3172" s="1">
        <f t="shared" si="504"/>
        <v>-227.42804970271112</v>
      </c>
      <c r="I3172" s="1">
        <f t="shared" si="505"/>
        <v>-0.13011786716753262</v>
      </c>
      <c r="J3172" s="1">
        <f t="shared" si="506"/>
        <v>-0.12296834898288855</v>
      </c>
    </row>
    <row r="3173" spans="1:10" x14ac:dyDescent="0.25">
      <c r="A3173" s="1">
        <f t="shared" si="497"/>
        <v>3148</v>
      </c>
      <c r="B3173" s="1">
        <f t="shared" si="498"/>
        <v>0.31479999999998165</v>
      </c>
      <c r="C3173" s="1">
        <f t="shared" si="500"/>
        <v>-348.66458232345565</v>
      </c>
      <c r="D3173" s="1">
        <f t="shared" si="501"/>
        <v>-73.628485568950197</v>
      </c>
      <c r="E3173" s="1">
        <f t="shared" si="499"/>
        <v>61.027363926221987</v>
      </c>
      <c r="F3173" s="1">
        <f t="shared" si="502"/>
        <v>0.46558095274905587</v>
      </c>
      <c r="G3173" s="1">
        <f t="shared" si="503"/>
        <v>28.413178240533796</v>
      </c>
      <c r="H3173" s="1">
        <f t="shared" si="504"/>
        <v>-227.34944056448492</v>
      </c>
      <c r="I3173" s="1">
        <f t="shared" si="505"/>
        <v>-0.13016442526280753</v>
      </c>
      <c r="J3173" s="1">
        <f t="shared" si="506"/>
        <v>-0.12301490707816345</v>
      </c>
    </row>
    <row r="3174" spans="1:10" x14ac:dyDescent="0.25">
      <c r="A3174" s="1">
        <f t="shared" si="497"/>
        <v>3149</v>
      </c>
      <c r="B3174" s="1">
        <f t="shared" si="498"/>
        <v>0.31489999999998164</v>
      </c>
      <c r="C3174" s="1">
        <f t="shared" si="500"/>
        <v>-348.68731726751207</v>
      </c>
      <c r="D3174" s="1">
        <f t="shared" si="501"/>
        <v>-73.663354300676943</v>
      </c>
      <c r="E3174" s="1">
        <f t="shared" si="499"/>
        <v>61.027363926221987</v>
      </c>
      <c r="F3174" s="1">
        <f t="shared" si="502"/>
        <v>0.46558095274905587</v>
      </c>
      <c r="G3174" s="1">
        <f t="shared" si="503"/>
        <v>28.413178240533796</v>
      </c>
      <c r="H3174" s="1">
        <f t="shared" si="504"/>
        <v>-227.2708922417097</v>
      </c>
      <c r="I3174" s="1">
        <f t="shared" si="505"/>
        <v>-0.13021098335808243</v>
      </c>
      <c r="J3174" s="1">
        <f t="shared" si="506"/>
        <v>-0.12306146517343836</v>
      </c>
    </row>
    <row r="3175" spans="1:10" x14ac:dyDescent="0.25">
      <c r="A3175" s="1">
        <f t="shared" si="497"/>
        <v>3150</v>
      </c>
      <c r="B3175" s="1">
        <f t="shared" si="498"/>
        <v>0.31499999999998163</v>
      </c>
      <c r="C3175" s="1">
        <f t="shared" si="500"/>
        <v>-348.71004435673626</v>
      </c>
      <c r="D3175" s="1">
        <f t="shared" si="501"/>
        <v>-73.698225305112615</v>
      </c>
      <c r="E3175" s="1">
        <f t="shared" si="499"/>
        <v>61.027363926221987</v>
      </c>
      <c r="F3175" s="1">
        <f t="shared" si="502"/>
        <v>0.46558095274905587</v>
      </c>
      <c r="G3175" s="1">
        <f t="shared" si="503"/>
        <v>28.413178240533796</v>
      </c>
      <c r="H3175" s="1">
        <f t="shared" si="504"/>
        <v>-227.19240466442545</v>
      </c>
      <c r="I3175" s="1">
        <f t="shared" si="505"/>
        <v>-0.13025754145335733</v>
      </c>
      <c r="J3175" s="1">
        <f t="shared" si="506"/>
        <v>-0.12310802326871326</v>
      </c>
    </row>
    <row r="3176" spans="1:10" x14ac:dyDescent="0.25">
      <c r="A3176" s="1">
        <f t="shared" si="497"/>
        <v>3151</v>
      </c>
      <c r="B3176" s="1">
        <f t="shared" si="498"/>
        <v>0.31509999999998162</v>
      </c>
      <c r="C3176" s="1">
        <f t="shared" si="500"/>
        <v>-348.73276359720268</v>
      </c>
      <c r="D3176" s="1">
        <f t="shared" si="501"/>
        <v>-73.733098581472333</v>
      </c>
      <c r="E3176" s="1">
        <f t="shared" si="499"/>
        <v>61.027363926221987</v>
      </c>
      <c r="F3176" s="1">
        <f t="shared" si="502"/>
        <v>0.46558095274905587</v>
      </c>
      <c r="G3176" s="1">
        <f t="shared" si="503"/>
        <v>28.413178240533796</v>
      </c>
      <c r="H3176" s="1">
        <f t="shared" si="504"/>
        <v>-227.113977762779</v>
      </c>
      <c r="I3176" s="1">
        <f t="shared" si="505"/>
        <v>-0.13030409954863223</v>
      </c>
      <c r="J3176" s="1">
        <f t="shared" si="506"/>
        <v>-0.12315458136398816</v>
      </c>
    </row>
    <row r="3177" spans="1:10" x14ac:dyDescent="0.25">
      <c r="A3177" s="1">
        <f t="shared" si="497"/>
        <v>3152</v>
      </c>
      <c r="B3177" s="1">
        <f t="shared" si="498"/>
        <v>0.31519999999998161</v>
      </c>
      <c r="C3177" s="1">
        <f t="shared" si="500"/>
        <v>-348.75547499497895</v>
      </c>
      <c r="D3177" s="1">
        <f t="shared" si="501"/>
        <v>-73.767974128971829</v>
      </c>
      <c r="E3177" s="1">
        <f t="shared" si="499"/>
        <v>61.027363926221987</v>
      </c>
      <c r="F3177" s="1">
        <f t="shared" si="502"/>
        <v>0.46558095274905587</v>
      </c>
      <c r="G3177" s="1">
        <f t="shared" si="503"/>
        <v>28.413178240533796</v>
      </c>
      <c r="H3177" s="1">
        <f t="shared" si="504"/>
        <v>-227.0356114670239</v>
      </c>
      <c r="I3177" s="1">
        <f t="shared" si="505"/>
        <v>-0.13035065764390713</v>
      </c>
      <c r="J3177" s="1">
        <f t="shared" si="506"/>
        <v>-0.12320113945926306</v>
      </c>
    </row>
    <row r="3178" spans="1:10" x14ac:dyDescent="0.25">
      <c r="A3178" s="1">
        <f t="shared" si="497"/>
        <v>3153</v>
      </c>
      <c r="B3178" s="1">
        <f t="shared" si="498"/>
        <v>0.31529999999998159</v>
      </c>
      <c r="C3178" s="1">
        <f t="shared" si="500"/>
        <v>-348.77817855612568</v>
      </c>
      <c r="D3178" s="1">
        <f t="shared" si="501"/>
        <v>-73.802851946827445</v>
      </c>
      <c r="E3178" s="1">
        <f t="shared" si="499"/>
        <v>61.027363926221987</v>
      </c>
      <c r="F3178" s="1">
        <f t="shared" si="502"/>
        <v>0.46558095274905587</v>
      </c>
      <c r="G3178" s="1">
        <f t="shared" si="503"/>
        <v>28.413178240533796</v>
      </c>
      <c r="H3178" s="1">
        <f t="shared" si="504"/>
        <v>-226.95730570752005</v>
      </c>
      <c r="I3178" s="1">
        <f t="shared" si="505"/>
        <v>-0.13039721573918203</v>
      </c>
      <c r="J3178" s="1">
        <f t="shared" si="506"/>
        <v>-0.12324769755453796</v>
      </c>
    </row>
    <row r="3179" spans="1:10" x14ac:dyDescent="0.25">
      <c r="A3179" s="1">
        <f t="shared" si="497"/>
        <v>3154</v>
      </c>
      <c r="B3179" s="1">
        <f t="shared" si="498"/>
        <v>0.31539999999998158</v>
      </c>
      <c r="C3179" s="1">
        <f t="shared" si="500"/>
        <v>-348.80087428669646</v>
      </c>
      <c r="D3179" s="1">
        <f t="shared" si="501"/>
        <v>-73.837732034256121</v>
      </c>
      <c r="E3179" s="1">
        <f t="shared" si="499"/>
        <v>61.027363926221987</v>
      </c>
      <c r="F3179" s="1">
        <f t="shared" si="502"/>
        <v>0.46558095274905587</v>
      </c>
      <c r="G3179" s="1">
        <f t="shared" si="503"/>
        <v>28.413178240533796</v>
      </c>
      <c r="H3179" s="1">
        <f t="shared" si="504"/>
        <v>-226.87906041473357</v>
      </c>
      <c r="I3179" s="1">
        <f t="shared" si="505"/>
        <v>-0.13044377383445693</v>
      </c>
      <c r="J3179" s="1">
        <f t="shared" si="506"/>
        <v>-0.12329425564981286</v>
      </c>
    </row>
    <row r="3180" spans="1:10" x14ac:dyDescent="0.25">
      <c r="A3180" s="1">
        <f t="shared" si="497"/>
        <v>3155</v>
      </c>
      <c r="B3180" s="1">
        <f t="shared" si="498"/>
        <v>0.31549999999998157</v>
      </c>
      <c r="C3180" s="1">
        <f t="shared" si="500"/>
        <v>-348.82356219273794</v>
      </c>
      <c r="D3180" s="1">
        <f t="shared" si="501"/>
        <v>-73.872614390475391</v>
      </c>
      <c r="E3180" s="1">
        <f t="shared" si="499"/>
        <v>61.027363926221987</v>
      </c>
      <c r="F3180" s="1">
        <f t="shared" si="502"/>
        <v>0.46558095274905587</v>
      </c>
      <c r="G3180" s="1">
        <f t="shared" si="503"/>
        <v>28.413178240533796</v>
      </c>
      <c r="H3180" s="1">
        <f t="shared" si="504"/>
        <v>-226.80087551923668</v>
      </c>
      <c r="I3180" s="1">
        <f t="shared" si="505"/>
        <v>-0.13049033192973183</v>
      </c>
      <c r="J3180" s="1">
        <f t="shared" si="506"/>
        <v>-0.12334081374508776</v>
      </c>
    </row>
    <row r="3181" spans="1:10" x14ac:dyDescent="0.25">
      <c r="A3181" s="1">
        <f t="shared" si="497"/>
        <v>3156</v>
      </c>
      <c r="B3181" s="1">
        <f t="shared" si="498"/>
        <v>0.31559999999998156</v>
      </c>
      <c r="C3181" s="1">
        <f t="shared" si="500"/>
        <v>-348.84624228028986</v>
      </c>
      <c r="D3181" s="1">
        <f t="shared" si="501"/>
        <v>-73.907499014703419</v>
      </c>
      <c r="E3181" s="1">
        <f t="shared" si="499"/>
        <v>61.027363926221987</v>
      </c>
      <c r="F3181" s="1">
        <f t="shared" si="502"/>
        <v>0.46558095274905587</v>
      </c>
      <c r="G3181" s="1">
        <f t="shared" si="503"/>
        <v>28.413178240533796</v>
      </c>
      <c r="H3181" s="1">
        <f t="shared" si="504"/>
        <v>-226.72275095170735</v>
      </c>
      <c r="I3181" s="1">
        <f t="shared" si="505"/>
        <v>-0.13053689002500674</v>
      </c>
      <c r="J3181" s="1">
        <f t="shared" si="506"/>
        <v>-0.12338737184036266</v>
      </c>
    </row>
    <row r="3182" spans="1:10" x14ac:dyDescent="0.25">
      <c r="A3182" s="1">
        <f t="shared" si="497"/>
        <v>3157</v>
      </c>
      <c r="B3182" s="1">
        <f t="shared" si="498"/>
        <v>0.31569999999998155</v>
      </c>
      <c r="C3182" s="1">
        <f t="shared" si="500"/>
        <v>-348.868914555385</v>
      </c>
      <c r="D3182" s="1">
        <f t="shared" si="501"/>
        <v>-73.942385906158961</v>
      </c>
      <c r="E3182" s="1">
        <f t="shared" si="499"/>
        <v>61.027363926221987</v>
      </c>
      <c r="F3182" s="1">
        <f t="shared" si="502"/>
        <v>0.46558095274905587</v>
      </c>
      <c r="G3182" s="1">
        <f t="shared" si="503"/>
        <v>28.413178240533796</v>
      </c>
      <c r="H3182" s="1">
        <f t="shared" si="504"/>
        <v>-226.64468664292923</v>
      </c>
      <c r="I3182" s="1">
        <f t="shared" si="505"/>
        <v>-0.13058344812028164</v>
      </c>
      <c r="J3182" s="1">
        <f t="shared" si="506"/>
        <v>-0.12343392993563757</v>
      </c>
    </row>
    <row r="3183" spans="1:10" x14ac:dyDescent="0.25">
      <c r="A3183" s="1">
        <f t="shared" si="497"/>
        <v>3158</v>
      </c>
      <c r="B3183" s="1">
        <f t="shared" si="498"/>
        <v>0.31579999999998154</v>
      </c>
      <c r="C3183" s="1">
        <f t="shared" si="500"/>
        <v>-348.89157902404929</v>
      </c>
      <c r="D3183" s="1">
        <f t="shared" si="501"/>
        <v>-73.977275064061359</v>
      </c>
      <c r="E3183" s="1">
        <f t="shared" si="499"/>
        <v>61.027363926221987</v>
      </c>
      <c r="F3183" s="1">
        <f t="shared" si="502"/>
        <v>0.46558095274905587</v>
      </c>
      <c r="G3183" s="1">
        <f t="shared" si="503"/>
        <v>28.413178240533796</v>
      </c>
      <c r="H3183" s="1">
        <f t="shared" si="504"/>
        <v>-226.56668252379134</v>
      </c>
      <c r="I3183" s="1">
        <f t="shared" si="505"/>
        <v>-0.13063000621555654</v>
      </c>
      <c r="J3183" s="1">
        <f t="shared" si="506"/>
        <v>-0.12348048803091247</v>
      </c>
    </row>
    <row r="3184" spans="1:10" x14ac:dyDescent="0.25">
      <c r="A3184" s="1">
        <f t="shared" si="497"/>
        <v>3159</v>
      </c>
      <c r="B3184" s="1">
        <f t="shared" si="498"/>
        <v>0.31589999999998153</v>
      </c>
      <c r="C3184" s="1">
        <f t="shared" si="500"/>
        <v>-348.91423569230165</v>
      </c>
      <c r="D3184" s="1">
        <f t="shared" si="501"/>
        <v>-74.012166487630594</v>
      </c>
      <c r="E3184" s="1">
        <f t="shared" si="499"/>
        <v>61.027363926221987</v>
      </c>
      <c r="F3184" s="1">
        <f t="shared" si="502"/>
        <v>0.46558095274905587</v>
      </c>
      <c r="G3184" s="1">
        <f t="shared" si="503"/>
        <v>28.413178240533796</v>
      </c>
      <c r="H3184" s="1">
        <f t="shared" si="504"/>
        <v>-226.48873852528794</v>
      </c>
      <c r="I3184" s="1">
        <f t="shared" si="505"/>
        <v>-0.13067656431083144</v>
      </c>
      <c r="J3184" s="1">
        <f t="shared" si="506"/>
        <v>-0.12352704612618737</v>
      </c>
    </row>
    <row r="3185" spans="1:10" x14ac:dyDescent="0.25">
      <c r="A3185" s="1">
        <f t="shared" si="497"/>
        <v>3160</v>
      </c>
      <c r="B3185" s="1">
        <f t="shared" si="498"/>
        <v>0.31599999999998152</v>
      </c>
      <c r="C3185" s="1">
        <f t="shared" si="500"/>
        <v>-348.93688456615416</v>
      </c>
      <c r="D3185" s="1">
        <f t="shared" si="501"/>
        <v>-74.047060176087214</v>
      </c>
      <c r="E3185" s="1">
        <f t="shared" si="499"/>
        <v>61.027363926221987</v>
      </c>
      <c r="F3185" s="1">
        <f t="shared" si="502"/>
        <v>0.46558095274905587</v>
      </c>
      <c r="G3185" s="1">
        <f t="shared" si="503"/>
        <v>28.413178240533796</v>
      </c>
      <c r="H3185" s="1">
        <f t="shared" si="504"/>
        <v>-226.41085457851833</v>
      </c>
      <c r="I3185" s="1">
        <f t="shared" si="505"/>
        <v>-0.13072312240610634</v>
      </c>
      <c r="J3185" s="1">
        <f t="shared" si="506"/>
        <v>-0.12357360422146227</v>
      </c>
    </row>
    <row r="3186" spans="1:10" x14ac:dyDescent="0.25">
      <c r="A3186" s="1">
        <f t="shared" si="497"/>
        <v>3161</v>
      </c>
      <c r="B3186" s="1">
        <f t="shared" si="498"/>
        <v>0.31609999999998151</v>
      </c>
      <c r="C3186" s="1">
        <f t="shared" si="500"/>
        <v>-348.95952565161201</v>
      </c>
      <c r="D3186" s="1">
        <f t="shared" si="501"/>
        <v>-74.081956128652379</v>
      </c>
      <c r="E3186" s="1">
        <f t="shared" si="499"/>
        <v>61.027363926221987</v>
      </c>
      <c r="F3186" s="1">
        <f t="shared" si="502"/>
        <v>0.46558095274905587</v>
      </c>
      <c r="G3186" s="1">
        <f t="shared" si="503"/>
        <v>28.413178240533796</v>
      </c>
      <c r="H3186" s="1">
        <f t="shared" si="504"/>
        <v>-226.33303061468661</v>
      </c>
      <c r="I3186" s="1">
        <f t="shared" si="505"/>
        <v>-0.13076968050138124</v>
      </c>
      <c r="J3186" s="1">
        <f t="shared" si="506"/>
        <v>-0.12362016231673717</v>
      </c>
    </row>
    <row r="3187" spans="1:10" x14ac:dyDescent="0.25">
      <c r="A3187" s="1">
        <f t="shared" si="497"/>
        <v>3162</v>
      </c>
      <c r="B3187" s="1">
        <f t="shared" si="498"/>
        <v>0.3161999999999815</v>
      </c>
      <c r="C3187" s="1">
        <f t="shared" si="500"/>
        <v>-348.98215895467348</v>
      </c>
      <c r="D3187" s="1">
        <f t="shared" si="501"/>
        <v>-74.116854344547846</v>
      </c>
      <c r="E3187" s="1">
        <f t="shared" si="499"/>
        <v>61.027363926221987</v>
      </c>
      <c r="F3187" s="1">
        <f t="shared" si="502"/>
        <v>0.46558095274905587</v>
      </c>
      <c r="G3187" s="1">
        <f t="shared" si="503"/>
        <v>28.413178240533796</v>
      </c>
      <c r="H3187" s="1">
        <f t="shared" si="504"/>
        <v>-226.25526656510149</v>
      </c>
      <c r="I3187" s="1">
        <f t="shared" si="505"/>
        <v>-0.13081623859665614</v>
      </c>
      <c r="J3187" s="1">
        <f t="shared" si="506"/>
        <v>-0.12366672041201207</v>
      </c>
    </row>
    <row r="3188" spans="1:10" x14ac:dyDescent="0.25">
      <c r="A3188" s="1">
        <f t="shared" si="497"/>
        <v>3163</v>
      </c>
      <c r="B3188" s="1">
        <f t="shared" si="498"/>
        <v>0.31629999999998148</v>
      </c>
      <c r="C3188" s="1">
        <f t="shared" si="500"/>
        <v>-349.00478448132998</v>
      </c>
      <c r="D3188" s="1">
        <f t="shared" si="501"/>
        <v>-74.151754822995983</v>
      </c>
      <c r="E3188" s="1">
        <f t="shared" si="499"/>
        <v>61.027363926221987</v>
      </c>
      <c r="F3188" s="1">
        <f t="shared" si="502"/>
        <v>0.46558095274905587</v>
      </c>
      <c r="G3188" s="1">
        <f t="shared" si="503"/>
        <v>28.413178240533796</v>
      </c>
      <c r="H3188" s="1">
        <f t="shared" si="504"/>
        <v>-226.1775623611762</v>
      </c>
      <c r="I3188" s="1">
        <f t="shared" si="505"/>
        <v>-0.13086279669193104</v>
      </c>
      <c r="J3188" s="1">
        <f t="shared" si="506"/>
        <v>-0.12371327850728697</v>
      </c>
    </row>
    <row r="3189" spans="1:10" x14ac:dyDescent="0.25">
      <c r="A3189" s="1">
        <f t="shared" si="497"/>
        <v>3164</v>
      </c>
      <c r="B3189" s="1">
        <f t="shared" si="498"/>
        <v>0.31639999999998147</v>
      </c>
      <c r="C3189" s="1">
        <f t="shared" si="500"/>
        <v>-349.02740223756609</v>
      </c>
      <c r="D3189" s="1">
        <f t="shared" si="501"/>
        <v>-74.18665756321974</v>
      </c>
      <c r="E3189" s="1">
        <f t="shared" si="499"/>
        <v>61.027363926221987</v>
      </c>
      <c r="F3189" s="1">
        <f t="shared" si="502"/>
        <v>0.46558095274905587</v>
      </c>
      <c r="G3189" s="1">
        <f t="shared" si="503"/>
        <v>28.413178240533796</v>
      </c>
      <c r="H3189" s="1">
        <f t="shared" si="504"/>
        <v>-226.09991793442805</v>
      </c>
      <c r="I3189" s="1">
        <f t="shared" si="505"/>
        <v>-0.13090935478720594</v>
      </c>
      <c r="J3189" s="1">
        <f t="shared" si="506"/>
        <v>-0.12375983660256187</v>
      </c>
    </row>
    <row r="3190" spans="1:10" x14ac:dyDescent="0.25">
      <c r="A3190" s="1">
        <f t="shared" si="497"/>
        <v>3165</v>
      </c>
      <c r="B3190" s="1">
        <f t="shared" si="498"/>
        <v>0.31649999999998146</v>
      </c>
      <c r="C3190" s="1">
        <f t="shared" si="500"/>
        <v>-349.05001222935954</v>
      </c>
      <c r="D3190" s="1">
        <f t="shared" si="501"/>
        <v>-74.221562564442678</v>
      </c>
      <c r="E3190" s="1">
        <f t="shared" si="499"/>
        <v>61.027363926221987</v>
      </c>
      <c r="F3190" s="1">
        <f t="shared" si="502"/>
        <v>0.46558095274905587</v>
      </c>
      <c r="G3190" s="1">
        <f t="shared" si="503"/>
        <v>28.413178240533796</v>
      </c>
      <c r="H3190" s="1">
        <f t="shared" si="504"/>
        <v>-226.02233321647844</v>
      </c>
      <c r="I3190" s="1">
        <f t="shared" si="505"/>
        <v>-0.13095591288248085</v>
      </c>
      <c r="J3190" s="1">
        <f t="shared" si="506"/>
        <v>-0.12380639469783677</v>
      </c>
    </row>
    <row r="3191" spans="1:10" x14ac:dyDescent="0.25">
      <c r="A3191" s="1">
        <f t="shared" si="497"/>
        <v>3166</v>
      </c>
      <c r="B3191" s="1">
        <f t="shared" si="498"/>
        <v>0.31659999999998145</v>
      </c>
      <c r="C3191" s="1">
        <f t="shared" si="500"/>
        <v>-349.0726144626812</v>
      </c>
      <c r="D3191" s="1">
        <f t="shared" si="501"/>
        <v>-74.256469825888942</v>
      </c>
      <c r="E3191" s="1">
        <f t="shared" si="499"/>
        <v>61.027363926221987</v>
      </c>
      <c r="F3191" s="1">
        <f t="shared" si="502"/>
        <v>0.46558095274905587</v>
      </c>
      <c r="G3191" s="1">
        <f t="shared" si="503"/>
        <v>28.413178240533796</v>
      </c>
      <c r="H3191" s="1">
        <f t="shared" si="504"/>
        <v>-225.9448081390527</v>
      </c>
      <c r="I3191" s="1">
        <f t="shared" si="505"/>
        <v>-0.13100247097775575</v>
      </c>
      <c r="J3191" s="1">
        <f t="shared" si="506"/>
        <v>-0.12385295279311168</v>
      </c>
    </row>
    <row r="3192" spans="1:10" x14ac:dyDescent="0.25">
      <c r="A3192" s="1">
        <f t="shared" si="497"/>
        <v>3167</v>
      </c>
      <c r="B3192" s="1">
        <f t="shared" si="498"/>
        <v>0.31669999999998144</v>
      </c>
      <c r="C3192" s="1">
        <f t="shared" si="500"/>
        <v>-349.09520894349509</v>
      </c>
      <c r="D3192" s="1">
        <f t="shared" si="501"/>
        <v>-74.291379346783287</v>
      </c>
      <c r="E3192" s="1">
        <f t="shared" si="499"/>
        <v>61.027363926221987</v>
      </c>
      <c r="F3192" s="1">
        <f t="shared" si="502"/>
        <v>0.46558095274905587</v>
      </c>
      <c r="G3192" s="1">
        <f t="shared" si="503"/>
        <v>28.413178240533796</v>
      </c>
      <c r="H3192" s="1">
        <f t="shared" si="504"/>
        <v>-225.86734263397966</v>
      </c>
      <c r="I3192" s="1">
        <f t="shared" si="505"/>
        <v>-0.13104902907303065</v>
      </c>
      <c r="J3192" s="1">
        <f t="shared" si="506"/>
        <v>-0.12389951088838658</v>
      </c>
    </row>
    <row r="3193" spans="1:10" x14ac:dyDescent="0.25">
      <c r="A3193" s="1">
        <f t="shared" si="497"/>
        <v>3168</v>
      </c>
      <c r="B3193" s="1">
        <f t="shared" si="498"/>
        <v>0.31679999999998143</v>
      </c>
      <c r="C3193" s="1">
        <f t="shared" si="500"/>
        <v>-349.11779567775847</v>
      </c>
      <c r="D3193" s="1">
        <f t="shared" si="501"/>
        <v>-74.326291126351066</v>
      </c>
      <c r="E3193" s="1">
        <f t="shared" si="499"/>
        <v>61.027363926221987</v>
      </c>
      <c r="F3193" s="1">
        <f t="shared" si="502"/>
        <v>0.46558095274905587</v>
      </c>
      <c r="G3193" s="1">
        <f t="shared" si="503"/>
        <v>28.413178240533796</v>
      </c>
      <c r="H3193" s="1">
        <f t="shared" si="504"/>
        <v>-225.7899366331917</v>
      </c>
      <c r="I3193" s="1">
        <f t="shared" si="505"/>
        <v>-0.13109558716830555</v>
      </c>
      <c r="J3193" s="1">
        <f t="shared" si="506"/>
        <v>-0.12394606898366148</v>
      </c>
    </row>
    <row r="3194" spans="1:10" x14ac:dyDescent="0.25">
      <c r="A3194" s="1">
        <f t="shared" si="497"/>
        <v>3169</v>
      </c>
      <c r="B3194" s="1">
        <f t="shared" si="498"/>
        <v>0.31689999999998142</v>
      </c>
      <c r="C3194" s="1">
        <f t="shared" si="500"/>
        <v>-349.1403746714218</v>
      </c>
      <c r="D3194" s="1">
        <f t="shared" si="501"/>
        <v>-74.361205163818212</v>
      </c>
      <c r="E3194" s="1">
        <f t="shared" si="499"/>
        <v>61.027363926221987</v>
      </c>
      <c r="F3194" s="1">
        <f t="shared" si="502"/>
        <v>0.46558095274905587</v>
      </c>
      <c r="G3194" s="1">
        <f t="shared" si="503"/>
        <v>28.413178240533796</v>
      </c>
      <c r="H3194" s="1">
        <f t="shared" si="504"/>
        <v>-225.7125900687243</v>
      </c>
      <c r="I3194" s="1">
        <f t="shared" si="505"/>
        <v>-0.13114214526358045</v>
      </c>
      <c r="J3194" s="1">
        <f t="shared" si="506"/>
        <v>-0.12399262707893638</v>
      </c>
    </row>
    <row r="3195" spans="1:10" x14ac:dyDescent="0.25">
      <c r="A3195" s="1">
        <f t="shared" si="497"/>
        <v>3170</v>
      </c>
      <c r="B3195" s="1">
        <f t="shared" si="498"/>
        <v>0.31699999999998141</v>
      </c>
      <c r="C3195" s="1">
        <f t="shared" si="500"/>
        <v>-349.16294593042869</v>
      </c>
      <c r="D3195" s="1">
        <f t="shared" si="501"/>
        <v>-74.396121458411258</v>
      </c>
      <c r="E3195" s="1">
        <f t="shared" si="499"/>
        <v>61.027363926221987</v>
      </c>
      <c r="F3195" s="1">
        <f t="shared" si="502"/>
        <v>0.46558095274905587</v>
      </c>
      <c r="G3195" s="1">
        <f t="shared" si="503"/>
        <v>28.413178240533796</v>
      </c>
      <c r="H3195" s="1">
        <f t="shared" si="504"/>
        <v>-225.63530287271612</v>
      </c>
      <c r="I3195" s="1">
        <f t="shared" si="505"/>
        <v>-0.13118870335885535</v>
      </c>
      <c r="J3195" s="1">
        <f t="shared" si="506"/>
        <v>-0.12403918517421128</v>
      </c>
    </row>
    <row r="3196" spans="1:10" x14ac:dyDescent="0.25">
      <c r="A3196" s="1">
        <f t="shared" si="497"/>
        <v>3171</v>
      </c>
      <c r="B3196" s="1">
        <f t="shared" si="498"/>
        <v>0.3170999999999814</v>
      </c>
      <c r="C3196" s="1">
        <f t="shared" si="500"/>
        <v>-349.18550946071593</v>
      </c>
      <c r="D3196" s="1">
        <f t="shared" si="501"/>
        <v>-74.431040009357332</v>
      </c>
      <c r="E3196" s="1">
        <f t="shared" si="499"/>
        <v>61.027363926221987</v>
      </c>
      <c r="F3196" s="1">
        <f t="shared" si="502"/>
        <v>0.46558095274905587</v>
      </c>
      <c r="G3196" s="1">
        <f t="shared" si="503"/>
        <v>28.413178240533796</v>
      </c>
      <c r="H3196" s="1">
        <f t="shared" si="504"/>
        <v>-225.55807497740869</v>
      </c>
      <c r="I3196" s="1">
        <f t="shared" si="505"/>
        <v>-0.13123526145413025</v>
      </c>
      <c r="J3196" s="1">
        <f t="shared" si="506"/>
        <v>-0.12408574326948618</v>
      </c>
    </row>
    <row r="3197" spans="1:10" x14ac:dyDescent="0.25">
      <c r="A3197" s="1">
        <f t="shared" si="497"/>
        <v>3172</v>
      </c>
      <c r="B3197" s="1">
        <f t="shared" si="498"/>
        <v>0.31719999999998139</v>
      </c>
      <c r="C3197" s="1">
        <f t="shared" si="500"/>
        <v>-349.20806526821366</v>
      </c>
      <c r="D3197" s="1">
        <f t="shared" si="501"/>
        <v>-74.465960815884159</v>
      </c>
      <c r="E3197" s="1">
        <f t="shared" si="499"/>
        <v>61.027363926221987</v>
      </c>
      <c r="F3197" s="1">
        <f t="shared" si="502"/>
        <v>0.46558095274905587</v>
      </c>
      <c r="G3197" s="1">
        <f t="shared" si="503"/>
        <v>28.413178240533796</v>
      </c>
      <c r="H3197" s="1">
        <f t="shared" si="504"/>
        <v>-225.48090631514606</v>
      </c>
      <c r="I3197" s="1">
        <f t="shared" si="505"/>
        <v>-0.13128181954940515</v>
      </c>
      <c r="J3197" s="1">
        <f t="shared" si="506"/>
        <v>-0.12413230136476108</v>
      </c>
    </row>
    <row r="3198" spans="1:10" x14ac:dyDescent="0.25">
      <c r="A3198" s="1">
        <f t="shared" si="497"/>
        <v>3173</v>
      </c>
      <c r="B3198" s="1">
        <f t="shared" si="498"/>
        <v>0.31729999999998137</v>
      </c>
      <c r="C3198" s="1">
        <f t="shared" si="500"/>
        <v>-349.23061335884518</v>
      </c>
      <c r="D3198" s="1">
        <f t="shared" si="501"/>
        <v>-74.500883877220048</v>
      </c>
      <c r="E3198" s="1">
        <f t="shared" si="499"/>
        <v>61.027363926221987</v>
      </c>
      <c r="F3198" s="1">
        <f t="shared" si="502"/>
        <v>0.46558095274905587</v>
      </c>
      <c r="G3198" s="1">
        <f t="shared" si="503"/>
        <v>28.413178240533796</v>
      </c>
      <c r="H3198" s="1">
        <f t="shared" si="504"/>
        <v>-225.40379681837487</v>
      </c>
      <c r="I3198" s="1">
        <f t="shared" si="505"/>
        <v>-0.13132837764468006</v>
      </c>
      <c r="J3198" s="1">
        <f t="shared" si="506"/>
        <v>-0.12417885946003598</v>
      </c>
    </row>
    <row r="3199" spans="1:10" x14ac:dyDescent="0.25">
      <c r="A3199" s="1">
        <f t="shared" si="497"/>
        <v>3174</v>
      </c>
      <c r="B3199" s="1">
        <f t="shared" si="498"/>
        <v>0.31739999999998136</v>
      </c>
      <c r="C3199" s="1">
        <f t="shared" si="500"/>
        <v>-349.25315373852703</v>
      </c>
      <c r="D3199" s="1">
        <f t="shared" si="501"/>
        <v>-74.535809192593902</v>
      </c>
      <c r="E3199" s="1">
        <f t="shared" si="499"/>
        <v>61.027363926221987</v>
      </c>
      <c r="F3199" s="1">
        <f t="shared" si="502"/>
        <v>0.46558095274905587</v>
      </c>
      <c r="G3199" s="1">
        <f t="shared" si="503"/>
        <v>28.413178240533796</v>
      </c>
      <c r="H3199" s="1">
        <f t="shared" si="504"/>
        <v>-225.326746419644</v>
      </c>
      <c r="I3199" s="1">
        <f t="shared" si="505"/>
        <v>-0.13137493573995496</v>
      </c>
      <c r="J3199" s="1">
        <f t="shared" si="506"/>
        <v>-0.12422541755531089</v>
      </c>
    </row>
    <row r="3200" spans="1:10" x14ac:dyDescent="0.25">
      <c r="A3200" s="1">
        <f t="shared" si="497"/>
        <v>3175</v>
      </c>
      <c r="B3200" s="1">
        <f t="shared" si="498"/>
        <v>0.31749999999998135</v>
      </c>
      <c r="C3200" s="1">
        <f t="shared" si="500"/>
        <v>-349.27568641316901</v>
      </c>
      <c r="D3200" s="1">
        <f t="shared" si="501"/>
        <v>-74.570736761235224</v>
      </c>
      <c r="E3200" s="1">
        <f t="shared" si="499"/>
        <v>61.027363926221987</v>
      </c>
      <c r="F3200" s="1">
        <f t="shared" si="502"/>
        <v>0.46558095274905587</v>
      </c>
      <c r="G3200" s="1">
        <f t="shared" si="503"/>
        <v>28.413178240533796</v>
      </c>
      <c r="H3200" s="1">
        <f t="shared" si="504"/>
        <v>-225.24975505160438</v>
      </c>
      <c r="I3200" s="1">
        <f t="shared" si="505"/>
        <v>-0.13142149383522986</v>
      </c>
      <c r="J3200" s="1">
        <f t="shared" si="506"/>
        <v>-0.12427197565058579</v>
      </c>
    </row>
    <row r="3201" spans="1:10" x14ac:dyDescent="0.25">
      <c r="A3201" s="1">
        <f t="shared" si="497"/>
        <v>3176</v>
      </c>
      <c r="B3201" s="1">
        <f t="shared" si="498"/>
        <v>0.31759999999998134</v>
      </c>
      <c r="C3201" s="1">
        <f t="shared" si="500"/>
        <v>-349.29821138867419</v>
      </c>
      <c r="D3201" s="1">
        <f t="shared" si="501"/>
        <v>-74.605666582374099</v>
      </c>
      <c r="E3201" s="1">
        <f t="shared" si="499"/>
        <v>61.027363926221987</v>
      </c>
      <c r="F3201" s="1">
        <f t="shared" si="502"/>
        <v>0.46558095274905587</v>
      </c>
      <c r="G3201" s="1">
        <f t="shared" si="503"/>
        <v>28.413178240533796</v>
      </c>
      <c r="H3201" s="1">
        <f t="shared" si="504"/>
        <v>-225.17282264700884</v>
      </c>
      <c r="I3201" s="1">
        <f t="shared" si="505"/>
        <v>-0.13146805193050476</v>
      </c>
      <c r="J3201" s="1">
        <f t="shared" si="506"/>
        <v>-0.12431853374586069</v>
      </c>
    </row>
    <row r="3202" spans="1:10" x14ac:dyDescent="0.25">
      <c r="A3202" s="1">
        <f t="shared" si="497"/>
        <v>3177</v>
      </c>
      <c r="B3202" s="1">
        <f t="shared" si="498"/>
        <v>0.31769999999998133</v>
      </c>
      <c r="C3202" s="1">
        <f t="shared" si="500"/>
        <v>-349.32072867093888</v>
      </c>
      <c r="D3202" s="1">
        <f t="shared" si="501"/>
        <v>-74.640598655241192</v>
      </c>
      <c r="E3202" s="1">
        <f t="shared" si="499"/>
        <v>61.027363926221987</v>
      </c>
      <c r="F3202" s="1">
        <f t="shared" si="502"/>
        <v>0.46558095274905587</v>
      </c>
      <c r="G3202" s="1">
        <f t="shared" si="503"/>
        <v>28.413178240533796</v>
      </c>
      <c r="H3202" s="1">
        <f t="shared" si="504"/>
        <v>-225.095949138712</v>
      </c>
      <c r="I3202" s="1">
        <f t="shared" si="505"/>
        <v>-0.13151461002577966</v>
      </c>
      <c r="J3202" s="1">
        <f t="shared" si="506"/>
        <v>-0.12436509184113559</v>
      </c>
    </row>
    <row r="3203" spans="1:10" x14ac:dyDescent="0.25">
      <c r="A3203" s="1">
        <f t="shared" si="497"/>
        <v>3178</v>
      </c>
      <c r="B3203" s="1">
        <f t="shared" si="498"/>
        <v>0.31779999999998132</v>
      </c>
      <c r="C3203" s="1">
        <f t="shared" si="500"/>
        <v>-349.34323826585273</v>
      </c>
      <c r="D3203" s="1">
        <f t="shared" si="501"/>
        <v>-74.675532979067782</v>
      </c>
      <c r="E3203" s="1">
        <f t="shared" si="499"/>
        <v>61.027363926221987</v>
      </c>
      <c r="F3203" s="1">
        <f t="shared" si="502"/>
        <v>0.46558095274905587</v>
      </c>
      <c r="G3203" s="1">
        <f t="shared" si="503"/>
        <v>28.413178240533796</v>
      </c>
      <c r="H3203" s="1">
        <f t="shared" si="504"/>
        <v>-225.0191344596698</v>
      </c>
      <c r="I3203" s="1">
        <f t="shared" si="505"/>
        <v>-0.13156116812105456</v>
      </c>
      <c r="J3203" s="1">
        <f t="shared" si="506"/>
        <v>-0.12441164993641049</v>
      </c>
    </row>
    <row r="3204" spans="1:10" x14ac:dyDescent="0.25">
      <c r="A3204" s="1">
        <f t="shared" si="497"/>
        <v>3179</v>
      </c>
      <c r="B3204" s="1">
        <f t="shared" si="498"/>
        <v>0.31789999999998131</v>
      </c>
      <c r="C3204" s="1">
        <f t="shared" si="500"/>
        <v>-349.36574017929871</v>
      </c>
      <c r="D3204" s="1">
        <f t="shared" si="501"/>
        <v>-74.710469553085716</v>
      </c>
      <c r="E3204" s="1">
        <f t="shared" si="499"/>
        <v>61.027363926221987</v>
      </c>
      <c r="F3204" s="1">
        <f t="shared" si="502"/>
        <v>0.46558095274905587</v>
      </c>
      <c r="G3204" s="1">
        <f t="shared" si="503"/>
        <v>28.413178240533796</v>
      </c>
      <c r="H3204" s="1">
        <f t="shared" si="504"/>
        <v>-224.94237854293962</v>
      </c>
      <c r="I3204" s="1">
        <f t="shared" si="505"/>
        <v>-0.13160772621632946</v>
      </c>
      <c r="J3204" s="1">
        <f t="shared" si="506"/>
        <v>-0.12445820803168539</v>
      </c>
    </row>
    <row r="3205" spans="1:10" x14ac:dyDescent="0.25">
      <c r="A3205" s="1">
        <f t="shared" si="497"/>
        <v>3180</v>
      </c>
      <c r="B3205" s="1">
        <f t="shared" si="498"/>
        <v>0.3179999999999813</v>
      </c>
      <c r="C3205" s="1">
        <f t="shared" si="500"/>
        <v>-349.388234417153</v>
      </c>
      <c r="D3205" s="1">
        <f t="shared" si="501"/>
        <v>-74.745408376527436</v>
      </c>
      <c r="E3205" s="1">
        <f t="shared" si="499"/>
        <v>61.027363926221987</v>
      </c>
      <c r="F3205" s="1">
        <f t="shared" si="502"/>
        <v>0.46558095274905587</v>
      </c>
      <c r="G3205" s="1">
        <f t="shared" si="503"/>
        <v>28.413178240533796</v>
      </c>
      <c r="H3205" s="1">
        <f t="shared" si="504"/>
        <v>-224.86568132167994</v>
      </c>
      <c r="I3205" s="1">
        <f t="shared" si="505"/>
        <v>-0.13165428431160436</v>
      </c>
      <c r="J3205" s="1">
        <f t="shared" si="506"/>
        <v>-0.12450476612696029</v>
      </c>
    </row>
    <row r="3206" spans="1:10" x14ac:dyDescent="0.25">
      <c r="A3206" s="1">
        <f t="shared" ref="A3206:A3269" si="507">A3205+1</f>
        <v>3181</v>
      </c>
      <c r="B3206" s="1">
        <f t="shared" ref="B3206:B3269" si="508">B3205+$B$2</f>
        <v>0.31809999999998129</v>
      </c>
      <c r="C3206" s="1">
        <f t="shared" si="500"/>
        <v>-349.4107209852852</v>
      </c>
      <c r="D3206" s="1">
        <f t="shared" si="501"/>
        <v>-74.780349448625969</v>
      </c>
      <c r="E3206" s="1">
        <f t="shared" si="499"/>
        <v>61.027363926221987</v>
      </c>
      <c r="F3206" s="1">
        <f t="shared" si="502"/>
        <v>0.46558095274905587</v>
      </c>
      <c r="G3206" s="1">
        <f t="shared" si="503"/>
        <v>28.413178240533796</v>
      </c>
      <c r="H3206" s="1">
        <f t="shared" si="504"/>
        <v>-224.78904272915017</v>
      </c>
      <c r="I3206" s="1">
        <f t="shared" si="505"/>
        <v>-0.13170084240687926</v>
      </c>
      <c r="J3206" s="1">
        <f t="shared" si="506"/>
        <v>-0.12455132422223519</v>
      </c>
    </row>
    <row r="3207" spans="1:10" x14ac:dyDescent="0.25">
      <c r="A3207" s="1">
        <f t="shared" si="507"/>
        <v>3182</v>
      </c>
      <c r="B3207" s="1">
        <f t="shared" si="508"/>
        <v>0.31819999999998128</v>
      </c>
      <c r="C3207" s="1">
        <f t="shared" si="500"/>
        <v>-349.43319988955813</v>
      </c>
      <c r="D3207" s="1">
        <f t="shared" si="501"/>
        <v>-74.815292768614924</v>
      </c>
      <c r="E3207" s="1">
        <f t="shared" si="499"/>
        <v>61.027363926221987</v>
      </c>
      <c r="F3207" s="1">
        <f t="shared" si="502"/>
        <v>0.46558095274905587</v>
      </c>
      <c r="G3207" s="1">
        <f t="shared" si="503"/>
        <v>28.413178240533796</v>
      </c>
      <c r="H3207" s="1">
        <f t="shared" si="504"/>
        <v>-224.71246269871045</v>
      </c>
      <c r="I3207" s="1">
        <f t="shared" si="505"/>
        <v>-0.13174740050215417</v>
      </c>
      <c r="J3207" s="1">
        <f t="shared" si="506"/>
        <v>-0.12459788231751009</v>
      </c>
    </row>
    <row r="3208" spans="1:10" x14ac:dyDescent="0.25">
      <c r="A3208" s="1">
        <f t="shared" si="507"/>
        <v>3183</v>
      </c>
      <c r="B3208" s="1">
        <f t="shared" si="508"/>
        <v>0.31829999999998126</v>
      </c>
      <c r="C3208" s="1">
        <f t="shared" si="500"/>
        <v>-349.45567113582797</v>
      </c>
      <c r="D3208" s="1">
        <f t="shared" si="501"/>
        <v>-74.850238335728505</v>
      </c>
      <c r="E3208" s="1">
        <f t="shared" si="499"/>
        <v>61.027363926221987</v>
      </c>
      <c r="F3208" s="1">
        <f t="shared" si="502"/>
        <v>0.46558095274905587</v>
      </c>
      <c r="G3208" s="1">
        <f t="shared" si="503"/>
        <v>28.413178240533796</v>
      </c>
      <c r="H3208" s="1">
        <f t="shared" si="504"/>
        <v>-224.63594116382149</v>
      </c>
      <c r="I3208" s="1">
        <f t="shared" si="505"/>
        <v>-0.13179395859742907</v>
      </c>
      <c r="J3208" s="1">
        <f t="shared" si="506"/>
        <v>-0.124644440412785</v>
      </c>
    </row>
    <row r="3209" spans="1:10" x14ac:dyDescent="0.25">
      <c r="A3209" s="1">
        <f t="shared" si="507"/>
        <v>3184</v>
      </c>
      <c r="B3209" s="1">
        <f t="shared" si="508"/>
        <v>0.31839999999998125</v>
      </c>
      <c r="C3209" s="1">
        <f t="shared" si="500"/>
        <v>-349.47813472994437</v>
      </c>
      <c r="D3209" s="1">
        <f t="shared" si="501"/>
        <v>-74.885186149201502</v>
      </c>
      <c r="E3209" s="1">
        <f t="shared" si="499"/>
        <v>61.027363926221987</v>
      </c>
      <c r="F3209" s="1">
        <f t="shared" si="502"/>
        <v>0.46558095274905587</v>
      </c>
      <c r="G3209" s="1">
        <f t="shared" si="503"/>
        <v>28.413178240533796</v>
      </c>
      <c r="H3209" s="1">
        <f t="shared" si="504"/>
        <v>-224.55947805804431</v>
      </c>
      <c r="I3209" s="1">
        <f t="shared" si="505"/>
        <v>-0.13184051669270397</v>
      </c>
      <c r="J3209" s="1">
        <f t="shared" si="506"/>
        <v>-0.1246909985080599</v>
      </c>
    </row>
    <row r="3210" spans="1:10" x14ac:dyDescent="0.25">
      <c r="A3210" s="1">
        <f t="shared" si="507"/>
        <v>3185</v>
      </c>
      <c r="B3210" s="1">
        <f t="shared" si="508"/>
        <v>0.31849999999998124</v>
      </c>
      <c r="C3210" s="1">
        <f t="shared" si="500"/>
        <v>-349.50059067775015</v>
      </c>
      <c r="D3210" s="1">
        <f t="shared" si="501"/>
        <v>-74.920136208269284</v>
      </c>
      <c r="E3210" s="1">
        <f t="shared" si="499"/>
        <v>61.027363926221987</v>
      </c>
      <c r="F3210" s="1">
        <f t="shared" si="502"/>
        <v>0.46558095274905587</v>
      </c>
      <c r="G3210" s="1">
        <f t="shared" si="503"/>
        <v>28.413178240533796</v>
      </c>
      <c r="H3210" s="1">
        <f t="shared" si="504"/>
        <v>-224.4830733150402</v>
      </c>
      <c r="I3210" s="1">
        <f t="shared" si="505"/>
        <v>-0.13188707478797887</v>
      </c>
      <c r="J3210" s="1">
        <f t="shared" si="506"/>
        <v>-0.1247375566033348</v>
      </c>
    </row>
    <row r="3211" spans="1:10" x14ac:dyDescent="0.25">
      <c r="A3211" s="1">
        <f t="shared" si="507"/>
        <v>3186</v>
      </c>
      <c r="B3211" s="1">
        <f t="shared" si="508"/>
        <v>0.31859999999998123</v>
      </c>
      <c r="C3211" s="1">
        <f t="shared" si="500"/>
        <v>-349.52303898508166</v>
      </c>
      <c r="D3211" s="1">
        <f t="shared" si="501"/>
        <v>-74.955088512167791</v>
      </c>
      <c r="E3211" s="1">
        <f t="shared" si="499"/>
        <v>61.027363926221987</v>
      </c>
      <c r="F3211" s="1">
        <f t="shared" si="502"/>
        <v>0.46558095274905587</v>
      </c>
      <c r="G3211" s="1">
        <f t="shared" si="503"/>
        <v>28.413178240533796</v>
      </c>
      <c r="H3211" s="1">
        <f t="shared" si="504"/>
        <v>-224.4067268685703</v>
      </c>
      <c r="I3211" s="1">
        <f t="shared" si="505"/>
        <v>-0.13193363288325377</v>
      </c>
      <c r="J3211" s="1">
        <f t="shared" si="506"/>
        <v>-0.1247841146986097</v>
      </c>
    </row>
    <row r="3212" spans="1:10" x14ac:dyDescent="0.25">
      <c r="A3212" s="1">
        <f t="shared" si="507"/>
        <v>3187</v>
      </c>
      <c r="B3212" s="1">
        <f t="shared" si="508"/>
        <v>0.31869999999998122</v>
      </c>
      <c r="C3212" s="1">
        <f t="shared" si="500"/>
        <v>-349.54547965776851</v>
      </c>
      <c r="D3212" s="1">
        <f t="shared" si="501"/>
        <v>-74.990043060133573</v>
      </c>
      <c r="E3212" s="1">
        <f t="shared" si="499"/>
        <v>61.027363926221987</v>
      </c>
      <c r="F3212" s="1">
        <f t="shared" si="502"/>
        <v>0.46558095274905587</v>
      </c>
      <c r="G3212" s="1">
        <f t="shared" si="503"/>
        <v>28.413178240533796</v>
      </c>
      <c r="H3212" s="1">
        <f t="shared" si="504"/>
        <v>-224.3304386524957</v>
      </c>
      <c r="I3212" s="1">
        <f t="shared" si="505"/>
        <v>-0.13198019097852867</v>
      </c>
      <c r="J3212" s="1">
        <f t="shared" si="506"/>
        <v>-0.1248306727938846</v>
      </c>
    </row>
    <row r="3213" spans="1:10" x14ac:dyDescent="0.25">
      <c r="A3213" s="1">
        <f t="shared" si="507"/>
        <v>3188</v>
      </c>
      <c r="B3213" s="1">
        <f t="shared" si="508"/>
        <v>0.31879999999998121</v>
      </c>
      <c r="C3213" s="1">
        <f t="shared" si="500"/>
        <v>-349.56791270163376</v>
      </c>
      <c r="D3213" s="1">
        <f t="shared" si="501"/>
        <v>-75.024999851403734</v>
      </c>
      <c r="E3213" s="1">
        <f t="shared" si="499"/>
        <v>61.027363926221987</v>
      </c>
      <c r="F3213" s="1">
        <f t="shared" si="502"/>
        <v>0.46558095274905587</v>
      </c>
      <c r="G3213" s="1">
        <f t="shared" si="503"/>
        <v>28.413178240533796</v>
      </c>
      <c r="H3213" s="1">
        <f t="shared" si="504"/>
        <v>-224.25420860077696</v>
      </c>
      <c r="I3213" s="1">
        <f t="shared" si="505"/>
        <v>-0.13202674907380357</v>
      </c>
      <c r="J3213" s="1">
        <f t="shared" si="506"/>
        <v>-0.1248772308891595</v>
      </c>
    </row>
    <row r="3214" spans="1:10" x14ac:dyDescent="0.25">
      <c r="A3214" s="1">
        <f t="shared" si="507"/>
        <v>3189</v>
      </c>
      <c r="B3214" s="1">
        <f t="shared" si="508"/>
        <v>0.3188999999999812</v>
      </c>
      <c r="C3214" s="1">
        <f t="shared" si="500"/>
        <v>-349.59033812249385</v>
      </c>
      <c r="D3214" s="1">
        <f t="shared" si="501"/>
        <v>-75.059958885215977</v>
      </c>
      <c r="E3214" s="1">
        <f t="shared" si="499"/>
        <v>61.027363926221987</v>
      </c>
      <c r="F3214" s="1">
        <f t="shared" si="502"/>
        <v>0.46558095274905587</v>
      </c>
      <c r="G3214" s="1">
        <f t="shared" si="503"/>
        <v>28.413178240533796</v>
      </c>
      <c r="H3214" s="1">
        <f t="shared" si="504"/>
        <v>-224.17803664747419</v>
      </c>
      <c r="I3214" s="1">
        <f t="shared" si="505"/>
        <v>-0.13207330716907847</v>
      </c>
      <c r="J3214" s="1">
        <f t="shared" si="506"/>
        <v>-0.1249237889844344</v>
      </c>
    </row>
    <row r="3215" spans="1:10" x14ac:dyDescent="0.25">
      <c r="A3215" s="1">
        <f t="shared" si="507"/>
        <v>3190</v>
      </c>
      <c r="B3215" s="1">
        <f t="shared" si="508"/>
        <v>0.31899999999998119</v>
      </c>
      <c r="C3215" s="1">
        <f t="shared" si="500"/>
        <v>-349.61275592615857</v>
      </c>
      <c r="D3215" s="1">
        <f t="shared" si="501"/>
        <v>-75.094920160808599</v>
      </c>
      <c r="E3215" s="1">
        <f t="shared" si="499"/>
        <v>61.027363926221987</v>
      </c>
      <c r="F3215" s="1">
        <f t="shared" si="502"/>
        <v>0.46558095274905587</v>
      </c>
      <c r="G3215" s="1">
        <f t="shared" si="503"/>
        <v>28.413178240533796</v>
      </c>
      <c r="H3215" s="1">
        <f t="shared" si="504"/>
        <v>-224.10192272674661</v>
      </c>
      <c r="I3215" s="1">
        <f t="shared" si="505"/>
        <v>-0.13211986526435338</v>
      </c>
      <c r="J3215" s="1">
        <f t="shared" si="506"/>
        <v>-0.1249703470797093</v>
      </c>
    </row>
    <row r="3216" spans="1:10" x14ac:dyDescent="0.25">
      <c r="A3216" s="1">
        <f t="shared" si="507"/>
        <v>3191</v>
      </c>
      <c r="B3216" s="1">
        <f t="shared" si="508"/>
        <v>0.31909999999998118</v>
      </c>
      <c r="C3216" s="1">
        <f t="shared" si="500"/>
        <v>-349.63516611843124</v>
      </c>
      <c r="D3216" s="1">
        <f t="shared" si="501"/>
        <v>-75.129883677420437</v>
      </c>
      <c r="E3216" s="1">
        <f t="shared" si="499"/>
        <v>61.027363926221987</v>
      </c>
      <c r="F3216" s="1">
        <f t="shared" si="502"/>
        <v>0.46558095274905587</v>
      </c>
      <c r="G3216" s="1">
        <f t="shared" si="503"/>
        <v>28.413178240533796</v>
      </c>
      <c r="H3216" s="1">
        <f t="shared" si="504"/>
        <v>-224.02586677285259</v>
      </c>
      <c r="I3216" s="1">
        <f t="shared" si="505"/>
        <v>-0.13216642335962828</v>
      </c>
      <c r="J3216" s="1">
        <f t="shared" si="506"/>
        <v>-0.12501690517498421</v>
      </c>
    </row>
    <row r="3217" spans="1:10" x14ac:dyDescent="0.25">
      <c r="A3217" s="1">
        <f t="shared" si="507"/>
        <v>3192</v>
      </c>
      <c r="B3217" s="1">
        <f t="shared" si="508"/>
        <v>0.31919999999998117</v>
      </c>
      <c r="C3217" s="1">
        <f t="shared" si="500"/>
        <v>-349.65756870510853</v>
      </c>
      <c r="D3217" s="1">
        <f t="shared" si="501"/>
        <v>-75.164849434290943</v>
      </c>
      <c r="E3217" s="1">
        <f t="shared" si="499"/>
        <v>61.027363926221987</v>
      </c>
      <c r="F3217" s="1">
        <f t="shared" si="502"/>
        <v>0.46558095274905587</v>
      </c>
      <c r="G3217" s="1">
        <f t="shared" si="503"/>
        <v>28.413178240533796</v>
      </c>
      <c r="H3217" s="1">
        <f t="shared" si="504"/>
        <v>-223.94986872014931</v>
      </c>
      <c r="I3217" s="1">
        <f t="shared" si="505"/>
        <v>-0.13221298145490318</v>
      </c>
      <c r="J3217" s="1">
        <f t="shared" si="506"/>
        <v>-0.12506346327025911</v>
      </c>
    </row>
    <row r="3218" spans="1:10" x14ac:dyDescent="0.25">
      <c r="A3218" s="1">
        <f t="shared" si="507"/>
        <v>3193</v>
      </c>
      <c r="B3218" s="1">
        <f t="shared" si="508"/>
        <v>0.31929999999998115</v>
      </c>
      <c r="C3218" s="1">
        <f t="shared" si="500"/>
        <v>-349.67996369198056</v>
      </c>
      <c r="D3218" s="1">
        <f t="shared" si="501"/>
        <v>-75.199817430660147</v>
      </c>
      <c r="E3218" s="1">
        <f t="shared" si="499"/>
        <v>61.027363926221987</v>
      </c>
      <c r="F3218" s="1">
        <f t="shared" si="502"/>
        <v>0.46558095274905587</v>
      </c>
      <c r="G3218" s="1">
        <f t="shared" si="503"/>
        <v>28.413178240533796</v>
      </c>
      <c r="H3218" s="1">
        <f t="shared" si="504"/>
        <v>-223.87392850309269</v>
      </c>
      <c r="I3218" s="1">
        <f t="shared" si="505"/>
        <v>-0.13225953955017808</v>
      </c>
      <c r="J3218" s="1">
        <f t="shared" si="506"/>
        <v>-0.12511002136553401</v>
      </c>
    </row>
    <row r="3219" spans="1:10" x14ac:dyDescent="0.25">
      <c r="A3219" s="1">
        <f t="shared" si="507"/>
        <v>3194</v>
      </c>
      <c r="B3219" s="1">
        <f t="shared" si="508"/>
        <v>0.31939999999998114</v>
      </c>
      <c r="C3219" s="1">
        <f t="shared" si="500"/>
        <v>-349.70235108483087</v>
      </c>
      <c r="D3219" s="1">
        <f t="shared" si="501"/>
        <v>-75.234787665768636</v>
      </c>
      <c r="E3219" s="1">
        <f t="shared" si="499"/>
        <v>61.027363926221987</v>
      </c>
      <c r="F3219" s="1">
        <f t="shared" si="502"/>
        <v>0.46558095274905587</v>
      </c>
      <c r="G3219" s="1">
        <f t="shared" si="503"/>
        <v>28.413178240533796</v>
      </c>
      <c r="H3219" s="1">
        <f t="shared" si="504"/>
        <v>-223.79804605623701</v>
      </c>
      <c r="I3219" s="1">
        <f t="shared" si="505"/>
        <v>-0.13230609764545298</v>
      </c>
      <c r="J3219" s="1">
        <f t="shared" si="506"/>
        <v>-0.12515657946080891</v>
      </c>
    </row>
    <row r="3220" spans="1:10" x14ac:dyDescent="0.25">
      <c r="A3220" s="1">
        <f t="shared" si="507"/>
        <v>3195</v>
      </c>
      <c r="B3220" s="1">
        <f t="shared" si="508"/>
        <v>0.31949999999998113</v>
      </c>
      <c r="C3220" s="1">
        <f t="shared" si="500"/>
        <v>-349.7247308894365</v>
      </c>
      <c r="D3220" s="1">
        <f t="shared" si="501"/>
        <v>-75.269760138857578</v>
      </c>
      <c r="E3220" s="1">
        <f t="shared" si="499"/>
        <v>61.027363926221987</v>
      </c>
      <c r="F3220" s="1">
        <f t="shared" si="502"/>
        <v>0.46558095274905587</v>
      </c>
      <c r="G3220" s="1">
        <f t="shared" si="503"/>
        <v>28.413178240533796</v>
      </c>
      <c r="H3220" s="1">
        <f t="shared" si="504"/>
        <v>-223.72222131423501</v>
      </c>
      <c r="I3220" s="1">
        <f t="shared" si="505"/>
        <v>-0.13235265574072788</v>
      </c>
      <c r="J3220" s="1">
        <f t="shared" si="506"/>
        <v>-0.12520313755608381</v>
      </c>
    </row>
    <row r="3221" spans="1:10" x14ac:dyDescent="0.25">
      <c r="A3221" s="1">
        <f t="shared" si="507"/>
        <v>3196</v>
      </c>
      <c r="B3221" s="1">
        <f t="shared" si="508"/>
        <v>0.31959999999998112</v>
      </c>
      <c r="C3221" s="1">
        <f t="shared" si="500"/>
        <v>-349.74710311156792</v>
      </c>
      <c r="D3221" s="1">
        <f t="shared" si="501"/>
        <v>-75.304734849168739</v>
      </c>
      <c r="E3221" s="1">
        <f t="shared" si="499"/>
        <v>61.027363926221987</v>
      </c>
      <c r="F3221" s="1">
        <f t="shared" si="502"/>
        <v>0.46558095274905587</v>
      </c>
      <c r="G3221" s="1">
        <f t="shared" si="503"/>
        <v>28.413178240533796</v>
      </c>
      <c r="H3221" s="1">
        <f t="shared" si="504"/>
        <v>-223.64645421183752</v>
      </c>
      <c r="I3221" s="1">
        <f t="shared" si="505"/>
        <v>-0.13239921383600278</v>
      </c>
      <c r="J3221" s="1">
        <f t="shared" si="506"/>
        <v>-0.12524969565135871</v>
      </c>
    </row>
    <row r="3222" spans="1:10" x14ac:dyDescent="0.25">
      <c r="A3222" s="1">
        <f t="shared" si="507"/>
        <v>3197</v>
      </c>
      <c r="B3222" s="1">
        <f t="shared" si="508"/>
        <v>0.31969999999998111</v>
      </c>
      <c r="C3222" s="1">
        <f t="shared" si="500"/>
        <v>-349.76946775698912</v>
      </c>
      <c r="D3222" s="1">
        <f t="shared" si="501"/>
        <v>-75.339711795944439</v>
      </c>
      <c r="E3222" s="1">
        <f t="shared" si="499"/>
        <v>61.027363926221987</v>
      </c>
      <c r="F3222" s="1">
        <f t="shared" si="502"/>
        <v>0.46558095274905587</v>
      </c>
      <c r="G3222" s="1">
        <f t="shared" si="503"/>
        <v>28.413178240533796</v>
      </c>
      <c r="H3222" s="1">
        <f t="shared" si="504"/>
        <v>-223.57074468389325</v>
      </c>
      <c r="I3222" s="1">
        <f t="shared" si="505"/>
        <v>-0.13244577193127768</v>
      </c>
      <c r="J3222" s="1">
        <f t="shared" si="506"/>
        <v>-0.12529625374663361</v>
      </c>
    </row>
    <row r="3223" spans="1:10" x14ac:dyDescent="0.25">
      <c r="A3223" s="1">
        <f t="shared" si="507"/>
        <v>3198</v>
      </c>
      <c r="B3223" s="1">
        <f t="shared" si="508"/>
        <v>0.3197999999999811</v>
      </c>
      <c r="C3223" s="1">
        <f t="shared" si="500"/>
        <v>-349.79182483145752</v>
      </c>
      <c r="D3223" s="1">
        <f t="shared" si="501"/>
        <v>-75.37469097842758</v>
      </c>
      <c r="E3223" s="1">
        <f t="shared" si="499"/>
        <v>61.027363926221987</v>
      </c>
      <c r="F3223" s="1">
        <f t="shared" si="502"/>
        <v>0.46558095274905587</v>
      </c>
      <c r="G3223" s="1">
        <f t="shared" si="503"/>
        <v>28.413178240533796</v>
      </c>
      <c r="H3223" s="1">
        <f t="shared" si="504"/>
        <v>-223.49509266534872</v>
      </c>
      <c r="I3223" s="1">
        <f t="shared" si="505"/>
        <v>-0.13249233002655258</v>
      </c>
      <c r="J3223" s="1">
        <f t="shared" si="506"/>
        <v>-0.12534281184190851</v>
      </c>
    </row>
    <row r="3224" spans="1:10" x14ac:dyDescent="0.25">
      <c r="A3224" s="1">
        <f t="shared" si="507"/>
        <v>3199</v>
      </c>
      <c r="B3224" s="1">
        <f t="shared" si="508"/>
        <v>0.31989999999998109</v>
      </c>
      <c r="C3224" s="1">
        <f t="shared" si="500"/>
        <v>-349.81417434072404</v>
      </c>
      <c r="D3224" s="1">
        <f t="shared" si="501"/>
        <v>-75.409672395861648</v>
      </c>
      <c r="E3224" s="1">
        <f t="shared" si="499"/>
        <v>61.027363926221987</v>
      </c>
      <c r="F3224" s="1">
        <f t="shared" si="502"/>
        <v>0.46558095274905587</v>
      </c>
      <c r="G3224" s="1">
        <f t="shared" si="503"/>
        <v>28.413178240533796</v>
      </c>
      <c r="H3224" s="1">
        <f t="shared" si="504"/>
        <v>-223.41949809124799</v>
      </c>
      <c r="I3224" s="1">
        <f t="shared" si="505"/>
        <v>-0.13253888812182749</v>
      </c>
      <c r="J3224" s="1">
        <f t="shared" si="506"/>
        <v>-0.12538936993718341</v>
      </c>
    </row>
    <row r="3225" spans="1:10" x14ac:dyDescent="0.25">
      <c r="A3225" s="1">
        <f t="shared" si="507"/>
        <v>3200</v>
      </c>
      <c r="B3225" s="1">
        <f t="shared" si="508"/>
        <v>0.31999999999998108</v>
      </c>
      <c r="C3225" s="1">
        <f t="shared" si="500"/>
        <v>-349.83651629053315</v>
      </c>
      <c r="D3225" s="1">
        <f t="shared" si="501"/>
        <v>-75.444656047490696</v>
      </c>
      <c r="E3225" s="1">
        <f t="shared" si="499"/>
        <v>61.027363926221987</v>
      </c>
      <c r="F3225" s="1">
        <f t="shared" si="502"/>
        <v>0.46558095274905587</v>
      </c>
      <c r="G3225" s="1">
        <f t="shared" si="503"/>
        <v>28.413178240533796</v>
      </c>
      <c r="H3225" s="1">
        <f t="shared" si="504"/>
        <v>-223.34396089673254</v>
      </c>
      <c r="I3225" s="1">
        <f t="shared" si="505"/>
        <v>-0.13258544621710239</v>
      </c>
      <c r="J3225" s="1">
        <f t="shared" si="506"/>
        <v>-0.12543592803245832</v>
      </c>
    </row>
    <row r="3226" spans="1:10" x14ac:dyDescent="0.25">
      <c r="A3226" s="1">
        <f t="shared" si="507"/>
        <v>3201</v>
      </c>
      <c r="B3226" s="1">
        <f t="shared" si="508"/>
        <v>0.32009999999998107</v>
      </c>
      <c r="C3226" s="1">
        <f t="shared" si="500"/>
        <v>-349.85885068662282</v>
      </c>
      <c r="D3226" s="1">
        <f t="shared" si="501"/>
        <v>-75.47964193255936</v>
      </c>
      <c r="E3226" s="1">
        <f t="shared" si="499"/>
        <v>61.027363926221987</v>
      </c>
      <c r="F3226" s="1">
        <f t="shared" si="502"/>
        <v>0.46558095274905587</v>
      </c>
      <c r="G3226" s="1">
        <f t="shared" si="503"/>
        <v>28.413178240533796</v>
      </c>
      <c r="H3226" s="1">
        <f t="shared" si="504"/>
        <v>-223.2684810170411</v>
      </c>
      <c r="I3226" s="1">
        <f t="shared" si="505"/>
        <v>-0.13263200431237729</v>
      </c>
      <c r="J3226" s="1">
        <f t="shared" si="506"/>
        <v>-0.12548248612773322</v>
      </c>
    </row>
    <row r="3227" spans="1:10" x14ac:dyDescent="0.25">
      <c r="A3227" s="1">
        <f t="shared" si="507"/>
        <v>3202</v>
      </c>
      <c r="B3227" s="1">
        <f t="shared" si="508"/>
        <v>0.32019999999998106</v>
      </c>
      <c r="C3227" s="1">
        <f t="shared" si="500"/>
        <v>-349.88117753472454</v>
      </c>
      <c r="D3227" s="1">
        <f t="shared" si="501"/>
        <v>-75.514630050312832</v>
      </c>
      <c r="E3227" s="1">
        <f t="shared" ref="E3227:E3290" si="509">SQRT(2*$C$17/($B$15*(1-($B$13/$B$12)^4)))</f>
        <v>61.027363926221987</v>
      </c>
      <c r="F3227" s="1">
        <f t="shared" si="502"/>
        <v>0.46558095274905587</v>
      </c>
      <c r="G3227" s="1">
        <f t="shared" si="503"/>
        <v>28.413178240533796</v>
      </c>
      <c r="H3227" s="1">
        <f t="shared" si="504"/>
        <v>-223.19305838750927</v>
      </c>
      <c r="I3227" s="1">
        <f t="shared" si="505"/>
        <v>-0.13267856240765219</v>
      </c>
      <c r="J3227" s="1">
        <f t="shared" si="506"/>
        <v>-0.12552904422300812</v>
      </c>
    </row>
    <row r="3228" spans="1:10" x14ac:dyDescent="0.25">
      <c r="A3228" s="1">
        <f t="shared" si="507"/>
        <v>3203</v>
      </c>
      <c r="B3228" s="1">
        <f t="shared" si="508"/>
        <v>0.32029999999998104</v>
      </c>
      <c r="C3228" s="1">
        <f t="shared" si="500"/>
        <v>-349.90349684056332</v>
      </c>
      <c r="D3228" s="1">
        <f t="shared" si="501"/>
        <v>-75.549620399996883</v>
      </c>
      <c r="E3228" s="1">
        <f t="shared" si="509"/>
        <v>61.027363926221987</v>
      </c>
      <c r="F3228" s="1">
        <f t="shared" si="502"/>
        <v>0.46558095274905587</v>
      </c>
      <c r="G3228" s="1">
        <f t="shared" si="503"/>
        <v>28.413178240533796</v>
      </c>
      <c r="H3228" s="1">
        <f t="shared" si="504"/>
        <v>-223.11769294356969</v>
      </c>
      <c r="I3228" s="1">
        <f t="shared" si="505"/>
        <v>-0.13272512050292709</v>
      </c>
      <c r="J3228" s="1">
        <f t="shared" si="506"/>
        <v>-0.12557560231828302</v>
      </c>
    </row>
    <row r="3229" spans="1:10" x14ac:dyDescent="0.25">
      <c r="A3229" s="1">
        <f t="shared" si="507"/>
        <v>3204</v>
      </c>
      <c r="B3229" s="1">
        <f t="shared" si="508"/>
        <v>0.32039999999998103</v>
      </c>
      <c r="C3229" s="1">
        <f t="shared" si="500"/>
        <v>-349.92580860985765</v>
      </c>
      <c r="D3229" s="1">
        <f t="shared" si="501"/>
        <v>-75.58461298085787</v>
      </c>
      <c r="E3229" s="1">
        <f t="shared" si="509"/>
        <v>61.027363926221987</v>
      </c>
      <c r="F3229" s="1">
        <f t="shared" si="502"/>
        <v>0.46558095274905587</v>
      </c>
      <c r="G3229" s="1">
        <f t="shared" si="503"/>
        <v>28.413178240533796</v>
      </c>
      <c r="H3229" s="1">
        <f t="shared" si="504"/>
        <v>-223.04238462075165</v>
      </c>
      <c r="I3229" s="1">
        <f t="shared" si="505"/>
        <v>-0.13277167859820199</v>
      </c>
      <c r="J3229" s="1">
        <f t="shared" si="506"/>
        <v>-0.12562216041355792</v>
      </c>
    </row>
    <row r="3230" spans="1:10" x14ac:dyDescent="0.25">
      <c r="A3230" s="1">
        <f t="shared" si="507"/>
        <v>3205</v>
      </c>
      <c r="B3230" s="1">
        <f t="shared" si="508"/>
        <v>0.32049999999998102</v>
      </c>
      <c r="C3230" s="1">
        <f t="shared" si="500"/>
        <v>-349.94811284831974</v>
      </c>
      <c r="D3230" s="1">
        <f t="shared" si="501"/>
        <v>-75.619607792142702</v>
      </c>
      <c r="E3230" s="1">
        <f t="shared" si="509"/>
        <v>61.027363926221987</v>
      </c>
      <c r="F3230" s="1">
        <f t="shared" si="502"/>
        <v>0.46558095274905587</v>
      </c>
      <c r="G3230" s="1">
        <f t="shared" si="503"/>
        <v>28.413178240533796</v>
      </c>
      <c r="H3230" s="1">
        <f t="shared" si="504"/>
        <v>-222.96713335468078</v>
      </c>
      <c r="I3230" s="1">
        <f t="shared" si="505"/>
        <v>-0.13281823669347689</v>
      </c>
      <c r="J3230" s="1">
        <f t="shared" si="506"/>
        <v>-0.12566871850883282</v>
      </c>
    </row>
    <row r="3231" spans="1:10" x14ac:dyDescent="0.25">
      <c r="A3231" s="1">
        <f t="shared" si="507"/>
        <v>3206</v>
      </c>
      <c r="B3231" s="1">
        <f t="shared" si="508"/>
        <v>0.32059999999998101</v>
      </c>
      <c r="C3231" s="1">
        <f t="shared" ref="C3231:C3294" si="510">C3230+H3230*$B$2</f>
        <v>-349.97040956165523</v>
      </c>
      <c r="D3231" s="1">
        <f t="shared" ref="D3231:D3294" si="511">D3230+$B$2*C3231</f>
        <v>-75.654604833098873</v>
      </c>
      <c r="E3231" s="1">
        <f t="shared" si="509"/>
        <v>61.027363926221987</v>
      </c>
      <c r="F3231" s="1">
        <f t="shared" ref="F3231:F3294" si="512">PI()*($B$13/2)^2*$B$15*E3231</f>
        <v>0.46558095274905587</v>
      </c>
      <c r="G3231" s="1">
        <f t="shared" ref="G3231:G3294" si="513">E3231*F3231</f>
        <v>28.413178240533796</v>
      </c>
      <c r="H3231" s="1">
        <f t="shared" ref="H3231:H3294" si="514">-(0.5*$B$3*C3231^2*$B$5*$B$11)/J3230-$B$10+G3231/J3230</f>
        <v>-222.8919390810791</v>
      </c>
      <c r="I3231" s="1">
        <f t="shared" ref="I3231:I3294" si="515">I3230-F3231*$B$2</f>
        <v>-0.13286479478875179</v>
      </c>
      <c r="J3231" s="1">
        <f t="shared" ref="J3231:J3294" si="516">$B$7+I3231</f>
        <v>-0.12571527660410772</v>
      </c>
    </row>
    <row r="3232" spans="1:10" x14ac:dyDescent="0.25">
      <c r="A3232" s="1">
        <f t="shared" si="507"/>
        <v>3207</v>
      </c>
      <c r="B3232" s="1">
        <f t="shared" si="508"/>
        <v>0.320699999999981</v>
      </c>
      <c r="C3232" s="1">
        <f t="shared" si="510"/>
        <v>-349.99269875556331</v>
      </c>
      <c r="D3232" s="1">
        <f t="shared" si="511"/>
        <v>-75.689604102974428</v>
      </c>
      <c r="E3232" s="1">
        <f t="shared" si="509"/>
        <v>61.027363926221987</v>
      </c>
      <c r="F3232" s="1">
        <f t="shared" si="512"/>
        <v>0.46558095274905587</v>
      </c>
      <c r="G3232" s="1">
        <f t="shared" si="513"/>
        <v>28.413178240533796</v>
      </c>
      <c r="H3232" s="1">
        <f t="shared" si="514"/>
        <v>-222.81680173576481</v>
      </c>
      <c r="I3232" s="1">
        <f t="shared" si="515"/>
        <v>-0.1329113528840267</v>
      </c>
      <c r="J3232" s="1">
        <f t="shared" si="516"/>
        <v>-0.12576183469938262</v>
      </c>
    </row>
    <row r="3233" spans="1:10" x14ac:dyDescent="0.25">
      <c r="A3233" s="1">
        <f t="shared" si="507"/>
        <v>3208</v>
      </c>
      <c r="B3233" s="1">
        <f t="shared" si="508"/>
        <v>0.32079999999998099</v>
      </c>
      <c r="C3233" s="1">
        <f t="shared" si="510"/>
        <v>-350.0149804357369</v>
      </c>
      <c r="D3233" s="1">
        <f t="shared" si="511"/>
        <v>-75.724605601017998</v>
      </c>
      <c r="E3233" s="1">
        <f t="shared" si="509"/>
        <v>61.027363926221987</v>
      </c>
      <c r="F3233" s="1">
        <f t="shared" si="512"/>
        <v>0.46558095274905587</v>
      </c>
      <c r="G3233" s="1">
        <f t="shared" si="513"/>
        <v>28.413178240533796</v>
      </c>
      <c r="H3233" s="1">
        <f t="shared" si="514"/>
        <v>-222.74172125465199</v>
      </c>
      <c r="I3233" s="1">
        <f t="shared" si="515"/>
        <v>-0.1329579109793016</v>
      </c>
      <c r="J3233" s="1">
        <f t="shared" si="516"/>
        <v>-0.12580839279465753</v>
      </c>
    </row>
    <row r="3234" spans="1:10" x14ac:dyDescent="0.25">
      <c r="A3234" s="1">
        <f t="shared" si="507"/>
        <v>3209</v>
      </c>
      <c r="B3234" s="1">
        <f t="shared" si="508"/>
        <v>0.32089999999998098</v>
      </c>
      <c r="C3234" s="1">
        <f t="shared" si="510"/>
        <v>-350.03725460786239</v>
      </c>
      <c r="D3234" s="1">
        <f t="shared" si="511"/>
        <v>-75.759609326478781</v>
      </c>
      <c r="E3234" s="1">
        <f t="shared" si="509"/>
        <v>61.027363926221987</v>
      </c>
      <c r="F3234" s="1">
        <f t="shared" si="512"/>
        <v>0.46558095274905587</v>
      </c>
      <c r="G3234" s="1">
        <f t="shared" si="513"/>
        <v>28.413178240533796</v>
      </c>
      <c r="H3234" s="1">
        <f t="shared" si="514"/>
        <v>-222.6666975737505</v>
      </c>
      <c r="I3234" s="1">
        <f t="shared" si="515"/>
        <v>-0.1330044690745765</v>
      </c>
      <c r="J3234" s="1">
        <f t="shared" si="516"/>
        <v>-0.12585495088993243</v>
      </c>
    </row>
    <row r="3235" spans="1:10" x14ac:dyDescent="0.25">
      <c r="A3235" s="1">
        <f t="shared" si="507"/>
        <v>3210</v>
      </c>
      <c r="B3235" s="1">
        <f t="shared" si="508"/>
        <v>0.32099999999998097</v>
      </c>
      <c r="C3235" s="1">
        <f t="shared" si="510"/>
        <v>-350.05952127761975</v>
      </c>
      <c r="D3235" s="1">
        <f t="shared" si="511"/>
        <v>-75.794615278606543</v>
      </c>
      <c r="E3235" s="1">
        <f t="shared" si="509"/>
        <v>61.027363926221987</v>
      </c>
      <c r="F3235" s="1">
        <f t="shared" si="512"/>
        <v>0.46558095274905587</v>
      </c>
      <c r="G3235" s="1">
        <f t="shared" si="513"/>
        <v>28.413178240533796</v>
      </c>
      <c r="H3235" s="1">
        <f t="shared" si="514"/>
        <v>-222.5917306291658</v>
      </c>
      <c r="I3235" s="1">
        <f t="shared" si="515"/>
        <v>-0.1330510271698514</v>
      </c>
      <c r="J3235" s="1">
        <f t="shared" si="516"/>
        <v>-0.12590150898520733</v>
      </c>
    </row>
    <row r="3236" spans="1:10" x14ac:dyDescent="0.25">
      <c r="A3236" s="1">
        <f t="shared" si="507"/>
        <v>3211</v>
      </c>
      <c r="B3236" s="1">
        <f t="shared" si="508"/>
        <v>0.32109999999998096</v>
      </c>
      <c r="C3236" s="1">
        <f t="shared" si="510"/>
        <v>-350.08178045068269</v>
      </c>
      <c r="D3236" s="1">
        <f t="shared" si="511"/>
        <v>-75.829623456651618</v>
      </c>
      <c r="E3236" s="1">
        <f t="shared" si="509"/>
        <v>61.027363926221987</v>
      </c>
      <c r="F3236" s="1">
        <f t="shared" si="512"/>
        <v>0.46558095274905587</v>
      </c>
      <c r="G3236" s="1">
        <f t="shared" si="513"/>
        <v>28.413178240533796</v>
      </c>
      <c r="H3236" s="1">
        <f t="shared" si="514"/>
        <v>-222.51682035709874</v>
      </c>
      <c r="I3236" s="1">
        <f t="shared" si="515"/>
        <v>-0.1330975852651263</v>
      </c>
      <c r="J3236" s="1">
        <f t="shared" si="516"/>
        <v>-0.12594806708048223</v>
      </c>
    </row>
    <row r="3237" spans="1:10" x14ac:dyDescent="0.25">
      <c r="A3237" s="1">
        <f t="shared" si="507"/>
        <v>3212</v>
      </c>
      <c r="B3237" s="1">
        <f t="shared" si="508"/>
        <v>0.32119999999998095</v>
      </c>
      <c r="C3237" s="1">
        <f t="shared" si="510"/>
        <v>-350.10403213271837</v>
      </c>
      <c r="D3237" s="1">
        <f t="shared" si="511"/>
        <v>-75.864633859864895</v>
      </c>
      <c r="E3237" s="1">
        <f t="shared" si="509"/>
        <v>61.027363926221987</v>
      </c>
      <c r="F3237" s="1">
        <f t="shared" si="512"/>
        <v>0.46558095274905587</v>
      </c>
      <c r="G3237" s="1">
        <f t="shared" si="513"/>
        <v>28.413178240533796</v>
      </c>
      <c r="H3237" s="1">
        <f t="shared" si="514"/>
        <v>-222.4419666938455</v>
      </c>
      <c r="I3237" s="1">
        <f t="shared" si="515"/>
        <v>-0.1331441433604012</v>
      </c>
      <c r="J3237" s="1">
        <f t="shared" si="516"/>
        <v>-0.12599462517575713</v>
      </c>
    </row>
    <row r="3238" spans="1:10" x14ac:dyDescent="0.25">
      <c r="A3238" s="1">
        <f t="shared" si="507"/>
        <v>3213</v>
      </c>
      <c r="B3238" s="1">
        <f t="shared" si="508"/>
        <v>0.32129999999998093</v>
      </c>
      <c r="C3238" s="1">
        <f t="shared" si="510"/>
        <v>-350.12627632938774</v>
      </c>
      <c r="D3238" s="1">
        <f t="shared" si="511"/>
        <v>-75.899646487497833</v>
      </c>
      <c r="E3238" s="1">
        <f t="shared" si="509"/>
        <v>61.027363926221987</v>
      </c>
      <c r="F3238" s="1">
        <f t="shared" si="512"/>
        <v>0.46558095274905587</v>
      </c>
      <c r="G3238" s="1">
        <f t="shared" si="513"/>
        <v>28.413178240533796</v>
      </c>
      <c r="H3238" s="1">
        <f t="shared" si="514"/>
        <v>-222.36716957579716</v>
      </c>
      <c r="I3238" s="1">
        <f t="shared" si="515"/>
        <v>-0.1331907014556761</v>
      </c>
      <c r="J3238" s="1">
        <f t="shared" si="516"/>
        <v>-0.12604118327103203</v>
      </c>
    </row>
    <row r="3239" spans="1:10" x14ac:dyDescent="0.25">
      <c r="A3239" s="1">
        <f t="shared" si="507"/>
        <v>3214</v>
      </c>
      <c r="B3239" s="1">
        <f t="shared" si="508"/>
        <v>0.32139999999998092</v>
      </c>
      <c r="C3239" s="1">
        <f t="shared" si="510"/>
        <v>-350.14851304634533</v>
      </c>
      <c r="D3239" s="1">
        <f t="shared" si="511"/>
        <v>-75.934661338802471</v>
      </c>
      <c r="E3239" s="1">
        <f t="shared" si="509"/>
        <v>61.027363926221987</v>
      </c>
      <c r="F3239" s="1">
        <f t="shared" si="512"/>
        <v>0.46558095274905587</v>
      </c>
      <c r="G3239" s="1">
        <f t="shared" si="513"/>
        <v>28.413178240533796</v>
      </c>
      <c r="H3239" s="1">
        <f t="shared" si="514"/>
        <v>-222.29242893943982</v>
      </c>
      <c r="I3239" s="1">
        <f t="shared" si="515"/>
        <v>-0.133237259550951</v>
      </c>
      <c r="J3239" s="1">
        <f t="shared" si="516"/>
        <v>-0.12608774136630693</v>
      </c>
    </row>
    <row r="3240" spans="1:10" x14ac:dyDescent="0.25">
      <c r="A3240" s="1">
        <f t="shared" si="507"/>
        <v>3215</v>
      </c>
      <c r="B3240" s="1">
        <f t="shared" si="508"/>
        <v>0.32149999999998091</v>
      </c>
      <c r="C3240" s="1">
        <f t="shared" si="510"/>
        <v>-350.17074228923929</v>
      </c>
      <c r="D3240" s="1">
        <f t="shared" si="511"/>
        <v>-75.969678413031389</v>
      </c>
      <c r="E3240" s="1">
        <f t="shared" si="509"/>
        <v>61.027363926221987</v>
      </c>
      <c r="F3240" s="1">
        <f t="shared" si="512"/>
        <v>0.46558095274905587</v>
      </c>
      <c r="G3240" s="1">
        <f t="shared" si="513"/>
        <v>28.413178240533796</v>
      </c>
      <c r="H3240" s="1">
        <f t="shared" si="514"/>
        <v>-222.21774472135419</v>
      </c>
      <c r="I3240" s="1">
        <f t="shared" si="515"/>
        <v>-0.1332838176462259</v>
      </c>
      <c r="J3240" s="1">
        <f t="shared" si="516"/>
        <v>-0.12613429946158183</v>
      </c>
    </row>
    <row r="3241" spans="1:10" x14ac:dyDescent="0.25">
      <c r="A3241" s="1">
        <f t="shared" si="507"/>
        <v>3216</v>
      </c>
      <c r="B3241" s="1">
        <f t="shared" si="508"/>
        <v>0.3215999999999809</v>
      </c>
      <c r="C3241" s="1">
        <f t="shared" si="510"/>
        <v>-350.19296406371143</v>
      </c>
      <c r="D3241" s="1">
        <f t="shared" si="511"/>
        <v>-76.004697709437764</v>
      </c>
      <c r="E3241" s="1">
        <f t="shared" si="509"/>
        <v>61.027363926221987</v>
      </c>
      <c r="F3241" s="1">
        <f t="shared" si="512"/>
        <v>0.46558095274905587</v>
      </c>
      <c r="G3241" s="1">
        <f t="shared" si="513"/>
        <v>28.413178240533796</v>
      </c>
      <c r="H3241" s="1">
        <f t="shared" si="514"/>
        <v>-222.14311685821559</v>
      </c>
      <c r="I3241" s="1">
        <f t="shared" si="515"/>
        <v>-0.13333037574150081</v>
      </c>
      <c r="J3241" s="1">
        <f t="shared" si="516"/>
        <v>-0.12618085755685673</v>
      </c>
    </row>
    <row r="3242" spans="1:10" x14ac:dyDescent="0.25">
      <c r="A3242" s="1">
        <f t="shared" si="507"/>
        <v>3217</v>
      </c>
      <c r="B3242" s="1">
        <f t="shared" si="508"/>
        <v>0.32169999999998089</v>
      </c>
      <c r="C3242" s="1">
        <f t="shared" si="510"/>
        <v>-350.21517837539727</v>
      </c>
      <c r="D3242" s="1">
        <f t="shared" si="511"/>
        <v>-76.039719227275299</v>
      </c>
      <c r="E3242" s="1">
        <f t="shared" si="509"/>
        <v>61.027363926221987</v>
      </c>
      <c r="F3242" s="1">
        <f t="shared" si="512"/>
        <v>0.46558095274905587</v>
      </c>
      <c r="G3242" s="1">
        <f t="shared" si="513"/>
        <v>28.413178240533796</v>
      </c>
      <c r="H3242" s="1">
        <f t="shared" si="514"/>
        <v>-222.06854528679361</v>
      </c>
      <c r="I3242" s="1">
        <f t="shared" si="515"/>
        <v>-0.13337693383677571</v>
      </c>
      <c r="J3242" s="1">
        <f t="shared" si="516"/>
        <v>-0.12622741565213164</v>
      </c>
    </row>
    <row r="3243" spans="1:10" x14ac:dyDescent="0.25">
      <c r="A3243" s="1">
        <f t="shared" si="507"/>
        <v>3218</v>
      </c>
      <c r="B3243" s="1">
        <f t="shared" si="508"/>
        <v>0.32179999999998088</v>
      </c>
      <c r="C3243" s="1">
        <f t="shared" si="510"/>
        <v>-350.23738522992596</v>
      </c>
      <c r="D3243" s="1">
        <f t="shared" si="511"/>
        <v>-76.074742965798293</v>
      </c>
      <c r="E3243" s="1">
        <f t="shared" si="509"/>
        <v>61.027363926221987</v>
      </c>
      <c r="F3243" s="1">
        <f t="shared" si="512"/>
        <v>0.46558095274905587</v>
      </c>
      <c r="G3243" s="1">
        <f t="shared" si="513"/>
        <v>28.413178240533796</v>
      </c>
      <c r="H3243" s="1">
        <f t="shared" si="514"/>
        <v>-221.99402994395211</v>
      </c>
      <c r="I3243" s="1">
        <f t="shared" si="515"/>
        <v>-0.13342349193205061</v>
      </c>
      <c r="J3243" s="1">
        <f t="shared" si="516"/>
        <v>-0.12627397374740654</v>
      </c>
    </row>
    <row r="3244" spans="1:10" x14ac:dyDescent="0.25">
      <c r="A3244" s="1">
        <f t="shared" si="507"/>
        <v>3219</v>
      </c>
      <c r="B3244" s="1">
        <f t="shared" si="508"/>
        <v>0.32189999999998087</v>
      </c>
      <c r="C3244" s="1">
        <f t="shared" si="510"/>
        <v>-350.25958463292034</v>
      </c>
      <c r="D3244" s="1">
        <f t="shared" si="511"/>
        <v>-76.109768924261587</v>
      </c>
      <c r="E3244" s="1">
        <f t="shared" si="509"/>
        <v>61.027363926221987</v>
      </c>
      <c r="F3244" s="1">
        <f t="shared" si="512"/>
        <v>0.46558095274905587</v>
      </c>
      <c r="G3244" s="1">
        <f t="shared" si="513"/>
        <v>28.413178240533796</v>
      </c>
      <c r="H3244" s="1">
        <f t="shared" si="514"/>
        <v>-221.91957076664889</v>
      </c>
      <c r="I3244" s="1">
        <f t="shared" si="515"/>
        <v>-0.13347005002732551</v>
      </c>
      <c r="J3244" s="1">
        <f t="shared" si="516"/>
        <v>-0.12632053184268144</v>
      </c>
    </row>
    <row r="3245" spans="1:10" x14ac:dyDescent="0.25">
      <c r="A3245" s="1">
        <f t="shared" si="507"/>
        <v>3220</v>
      </c>
      <c r="B3245" s="1">
        <f t="shared" si="508"/>
        <v>0.32199999999998086</v>
      </c>
      <c r="C3245" s="1">
        <f t="shared" si="510"/>
        <v>-350.28177658999698</v>
      </c>
      <c r="D3245" s="1">
        <f t="shared" si="511"/>
        <v>-76.144797101920588</v>
      </c>
      <c r="E3245" s="1">
        <f t="shared" si="509"/>
        <v>61.027363926221987</v>
      </c>
      <c r="F3245" s="1">
        <f t="shared" si="512"/>
        <v>0.46558095274905587</v>
      </c>
      <c r="G3245" s="1">
        <f t="shared" si="513"/>
        <v>28.413178240533796</v>
      </c>
      <c r="H3245" s="1">
        <f t="shared" si="514"/>
        <v>-221.84516769193559</v>
      </c>
      <c r="I3245" s="1">
        <f t="shared" si="515"/>
        <v>-0.13351660812260041</v>
      </c>
      <c r="J3245" s="1">
        <f t="shared" si="516"/>
        <v>-0.12636708993795634</v>
      </c>
    </row>
    <row r="3246" spans="1:10" x14ac:dyDescent="0.25">
      <c r="A3246" s="1">
        <f t="shared" si="507"/>
        <v>3221</v>
      </c>
      <c r="B3246" s="1">
        <f t="shared" si="508"/>
        <v>0.32209999999998085</v>
      </c>
      <c r="C3246" s="1">
        <f t="shared" si="510"/>
        <v>-350.30396110676617</v>
      </c>
      <c r="D3246" s="1">
        <f t="shared" si="511"/>
        <v>-76.179827498031258</v>
      </c>
      <c r="E3246" s="1">
        <f t="shared" si="509"/>
        <v>61.027363926221987</v>
      </c>
      <c r="F3246" s="1">
        <f t="shared" si="512"/>
        <v>0.46558095274905587</v>
      </c>
      <c r="G3246" s="1">
        <f t="shared" si="513"/>
        <v>28.413178240533796</v>
      </c>
      <c r="H3246" s="1">
        <f t="shared" si="514"/>
        <v>-221.77082065695748</v>
      </c>
      <c r="I3246" s="1">
        <f t="shared" si="515"/>
        <v>-0.13356316621787531</v>
      </c>
      <c r="J3246" s="1">
        <f t="shared" si="516"/>
        <v>-0.12641364803323124</v>
      </c>
    </row>
    <row r="3247" spans="1:10" x14ac:dyDescent="0.25">
      <c r="A3247" s="1">
        <f t="shared" si="507"/>
        <v>3222</v>
      </c>
      <c r="B3247" s="1">
        <f t="shared" si="508"/>
        <v>0.32219999999998084</v>
      </c>
      <c r="C3247" s="1">
        <f t="shared" si="510"/>
        <v>-350.32613818883186</v>
      </c>
      <c r="D3247" s="1">
        <f t="shared" si="511"/>
        <v>-76.214860111850143</v>
      </c>
      <c r="E3247" s="1">
        <f t="shared" si="509"/>
        <v>61.027363926221987</v>
      </c>
      <c r="F3247" s="1">
        <f t="shared" si="512"/>
        <v>0.46558095274905587</v>
      </c>
      <c r="G3247" s="1">
        <f t="shared" si="513"/>
        <v>28.413178240533796</v>
      </c>
      <c r="H3247" s="1">
        <f t="shared" si="514"/>
        <v>-221.6965295989533</v>
      </c>
      <c r="I3247" s="1">
        <f t="shared" si="515"/>
        <v>-0.13360972431315021</v>
      </c>
      <c r="J3247" s="1">
        <f t="shared" si="516"/>
        <v>-0.12646020612850614</v>
      </c>
    </row>
    <row r="3248" spans="1:10" x14ac:dyDescent="0.25">
      <c r="A3248" s="1">
        <f t="shared" si="507"/>
        <v>3223</v>
      </c>
      <c r="B3248" s="1">
        <f t="shared" si="508"/>
        <v>0.32229999999998082</v>
      </c>
      <c r="C3248" s="1">
        <f t="shared" si="510"/>
        <v>-350.34830784179178</v>
      </c>
      <c r="D3248" s="1">
        <f t="shared" si="511"/>
        <v>-76.249894942634327</v>
      </c>
      <c r="E3248" s="1">
        <f t="shared" si="509"/>
        <v>61.027363926221987</v>
      </c>
      <c r="F3248" s="1">
        <f t="shared" si="512"/>
        <v>0.46558095274905587</v>
      </c>
      <c r="G3248" s="1">
        <f t="shared" si="513"/>
        <v>28.413178240533796</v>
      </c>
      <c r="H3248" s="1">
        <f t="shared" si="514"/>
        <v>-221.62229445525526</v>
      </c>
      <c r="I3248" s="1">
        <f t="shared" si="515"/>
        <v>-0.13365628240842511</v>
      </c>
      <c r="J3248" s="1">
        <f t="shared" si="516"/>
        <v>-0.12650676422378104</v>
      </c>
    </row>
    <row r="3249" spans="1:10" x14ac:dyDescent="0.25">
      <c r="A3249" s="1">
        <f t="shared" si="507"/>
        <v>3224</v>
      </c>
      <c r="B3249" s="1">
        <f t="shared" si="508"/>
        <v>0.32239999999998081</v>
      </c>
      <c r="C3249" s="1">
        <f t="shared" si="510"/>
        <v>-350.37047007123732</v>
      </c>
      <c r="D3249" s="1">
        <f t="shared" si="511"/>
        <v>-76.28493198964145</v>
      </c>
      <c r="E3249" s="1">
        <f t="shared" si="509"/>
        <v>61.027363926221987</v>
      </c>
      <c r="F3249" s="1">
        <f t="shared" si="512"/>
        <v>0.46558095274905587</v>
      </c>
      <c r="G3249" s="1">
        <f t="shared" si="513"/>
        <v>28.413178240533796</v>
      </c>
      <c r="H3249" s="1">
        <f t="shared" si="514"/>
        <v>-221.54811516328846</v>
      </c>
      <c r="I3249" s="1">
        <f t="shared" si="515"/>
        <v>-0.13370284050370002</v>
      </c>
      <c r="J3249" s="1">
        <f t="shared" si="516"/>
        <v>-0.12655332231905594</v>
      </c>
    </row>
    <row r="3250" spans="1:10" x14ac:dyDescent="0.25">
      <c r="A3250" s="1">
        <f t="shared" si="507"/>
        <v>3225</v>
      </c>
      <c r="B3250" s="1">
        <f t="shared" si="508"/>
        <v>0.3224999999999808</v>
      </c>
      <c r="C3250" s="1">
        <f t="shared" si="510"/>
        <v>-350.39262488275364</v>
      </c>
      <c r="D3250" s="1">
        <f t="shared" si="511"/>
        <v>-76.319971252129719</v>
      </c>
      <c r="E3250" s="1">
        <f t="shared" si="509"/>
        <v>61.027363926221987</v>
      </c>
      <c r="F3250" s="1">
        <f t="shared" si="512"/>
        <v>0.46558095274905587</v>
      </c>
      <c r="G3250" s="1">
        <f t="shared" si="513"/>
        <v>28.413178240533796</v>
      </c>
      <c r="H3250" s="1">
        <f t="shared" si="514"/>
        <v>-221.4739916605711</v>
      </c>
      <c r="I3250" s="1">
        <f t="shared" si="515"/>
        <v>-0.13374939859897492</v>
      </c>
      <c r="J3250" s="1">
        <f t="shared" si="516"/>
        <v>-0.12659988041433085</v>
      </c>
    </row>
    <row r="3251" spans="1:10" x14ac:dyDescent="0.25">
      <c r="A3251" s="1">
        <f t="shared" si="507"/>
        <v>3226</v>
      </c>
      <c r="B3251" s="1">
        <f t="shared" si="508"/>
        <v>0.32259999999998079</v>
      </c>
      <c r="C3251" s="1">
        <f t="shared" si="510"/>
        <v>-350.41477228191968</v>
      </c>
      <c r="D3251" s="1">
        <f t="shared" si="511"/>
        <v>-76.35501272935791</v>
      </c>
      <c r="E3251" s="1">
        <f t="shared" si="509"/>
        <v>61.027363926221987</v>
      </c>
      <c r="F3251" s="1">
        <f t="shared" si="512"/>
        <v>0.46558095274905587</v>
      </c>
      <c r="G3251" s="1">
        <f t="shared" si="513"/>
        <v>28.413178240533796</v>
      </c>
      <c r="H3251" s="1">
        <f t="shared" si="514"/>
        <v>-221.39992388471424</v>
      </c>
      <c r="I3251" s="1">
        <f t="shared" si="515"/>
        <v>-0.13379595669424982</v>
      </c>
      <c r="J3251" s="1">
        <f t="shared" si="516"/>
        <v>-0.12664643850960575</v>
      </c>
    </row>
    <row r="3252" spans="1:10" x14ac:dyDescent="0.25">
      <c r="A3252" s="1">
        <f t="shared" si="507"/>
        <v>3227</v>
      </c>
      <c r="B3252" s="1">
        <f t="shared" si="508"/>
        <v>0.32269999999998078</v>
      </c>
      <c r="C3252" s="1">
        <f t="shared" si="510"/>
        <v>-350.43691227430816</v>
      </c>
      <c r="D3252" s="1">
        <f t="shared" si="511"/>
        <v>-76.390056420585339</v>
      </c>
      <c r="E3252" s="1">
        <f t="shared" si="509"/>
        <v>61.027363926221987</v>
      </c>
      <c r="F3252" s="1">
        <f t="shared" si="512"/>
        <v>0.46558095274905587</v>
      </c>
      <c r="G3252" s="1">
        <f t="shared" si="513"/>
        <v>28.413178240533796</v>
      </c>
      <c r="H3252" s="1">
        <f t="shared" si="514"/>
        <v>-221.32591177342138</v>
      </c>
      <c r="I3252" s="1">
        <f t="shared" si="515"/>
        <v>-0.13384251478952472</v>
      </c>
      <c r="J3252" s="1">
        <f t="shared" si="516"/>
        <v>-0.12669299660488065</v>
      </c>
    </row>
    <row r="3253" spans="1:10" x14ac:dyDescent="0.25">
      <c r="A3253" s="1">
        <f t="shared" si="507"/>
        <v>3228</v>
      </c>
      <c r="B3253" s="1">
        <f t="shared" si="508"/>
        <v>0.32279999999998077</v>
      </c>
      <c r="C3253" s="1">
        <f t="shared" si="510"/>
        <v>-350.45904486548551</v>
      </c>
      <c r="D3253" s="1">
        <f t="shared" si="511"/>
        <v>-76.42510232507189</v>
      </c>
      <c r="E3253" s="1">
        <f t="shared" si="509"/>
        <v>61.027363926221987</v>
      </c>
      <c r="F3253" s="1">
        <f t="shared" si="512"/>
        <v>0.46558095274905587</v>
      </c>
      <c r="G3253" s="1">
        <f t="shared" si="513"/>
        <v>28.413178240533796</v>
      </c>
      <c r="H3253" s="1">
        <f t="shared" si="514"/>
        <v>-221.25195526448852</v>
      </c>
      <c r="I3253" s="1">
        <f t="shared" si="515"/>
        <v>-0.13388907288479962</v>
      </c>
      <c r="J3253" s="1">
        <f t="shared" si="516"/>
        <v>-0.12673955470015555</v>
      </c>
    </row>
    <row r="3254" spans="1:10" x14ac:dyDescent="0.25">
      <c r="A3254" s="1">
        <f t="shared" si="507"/>
        <v>3229</v>
      </c>
      <c r="B3254" s="1">
        <f t="shared" si="508"/>
        <v>0.32289999999998076</v>
      </c>
      <c r="C3254" s="1">
        <f t="shared" si="510"/>
        <v>-350.48117006101194</v>
      </c>
      <c r="D3254" s="1">
        <f t="shared" si="511"/>
        <v>-76.460150442077989</v>
      </c>
      <c r="E3254" s="1">
        <f t="shared" si="509"/>
        <v>61.027363926221987</v>
      </c>
      <c r="F3254" s="1">
        <f t="shared" si="512"/>
        <v>0.46558095274905587</v>
      </c>
      <c r="G3254" s="1">
        <f t="shared" si="513"/>
        <v>28.413178240533796</v>
      </c>
      <c r="H3254" s="1">
        <f t="shared" si="514"/>
        <v>-221.17805429580409</v>
      </c>
      <c r="I3254" s="1">
        <f t="shared" si="515"/>
        <v>-0.13393563098007452</v>
      </c>
      <c r="J3254" s="1">
        <f t="shared" si="516"/>
        <v>-0.12678611279543045</v>
      </c>
    </row>
    <row r="3255" spans="1:10" x14ac:dyDescent="0.25">
      <c r="A3255" s="1">
        <f t="shared" si="507"/>
        <v>3230</v>
      </c>
      <c r="B3255" s="1">
        <f t="shared" si="508"/>
        <v>0.32299999999998075</v>
      </c>
      <c r="C3255" s="1">
        <f t="shared" si="510"/>
        <v>-350.5032878664415</v>
      </c>
      <c r="D3255" s="1">
        <f t="shared" si="511"/>
        <v>-76.495200770864628</v>
      </c>
      <c r="E3255" s="1">
        <f t="shared" si="509"/>
        <v>61.027363926221987</v>
      </c>
      <c r="F3255" s="1">
        <f t="shared" si="512"/>
        <v>0.46558095274905587</v>
      </c>
      <c r="G3255" s="1">
        <f t="shared" si="513"/>
        <v>28.413178240533796</v>
      </c>
      <c r="H3255" s="1">
        <f t="shared" si="514"/>
        <v>-221.10420880534838</v>
      </c>
      <c r="I3255" s="1">
        <f t="shared" si="515"/>
        <v>-0.13398218907534942</v>
      </c>
      <c r="J3255" s="1">
        <f t="shared" si="516"/>
        <v>-0.12683267089070535</v>
      </c>
    </row>
    <row r="3256" spans="1:10" x14ac:dyDescent="0.25">
      <c r="A3256" s="1">
        <f t="shared" si="507"/>
        <v>3231</v>
      </c>
      <c r="B3256" s="1">
        <f t="shared" si="508"/>
        <v>0.32309999999998074</v>
      </c>
      <c r="C3256" s="1">
        <f t="shared" si="510"/>
        <v>-350.52539828732205</v>
      </c>
      <c r="D3256" s="1">
        <f t="shared" si="511"/>
        <v>-76.530253310693354</v>
      </c>
      <c r="E3256" s="1">
        <f t="shared" si="509"/>
        <v>61.027363926221987</v>
      </c>
      <c r="F3256" s="1">
        <f t="shared" si="512"/>
        <v>0.46558095274905587</v>
      </c>
      <c r="G3256" s="1">
        <f t="shared" si="513"/>
        <v>28.413178240533796</v>
      </c>
      <c r="H3256" s="1">
        <f t="shared" si="514"/>
        <v>-221.03041873119383</v>
      </c>
      <c r="I3256" s="1">
        <f t="shared" si="515"/>
        <v>-0.13402874717062432</v>
      </c>
      <c r="J3256" s="1">
        <f t="shared" si="516"/>
        <v>-0.12687922898598025</v>
      </c>
    </row>
    <row r="3257" spans="1:10" x14ac:dyDescent="0.25">
      <c r="A3257" s="1">
        <f t="shared" si="507"/>
        <v>3232</v>
      </c>
      <c r="B3257" s="1">
        <f t="shared" si="508"/>
        <v>0.32319999999998072</v>
      </c>
      <c r="C3257" s="1">
        <f t="shared" si="510"/>
        <v>-350.54750132919514</v>
      </c>
      <c r="D3257" s="1">
        <f t="shared" si="511"/>
        <v>-76.565308060826268</v>
      </c>
      <c r="E3257" s="1">
        <f t="shared" si="509"/>
        <v>61.027363926221987</v>
      </c>
      <c r="F3257" s="1">
        <f t="shared" si="512"/>
        <v>0.46558095274905587</v>
      </c>
      <c r="G3257" s="1">
        <f t="shared" si="513"/>
        <v>28.413178240533796</v>
      </c>
      <c r="H3257" s="1">
        <f t="shared" si="514"/>
        <v>-220.95668401150454</v>
      </c>
      <c r="I3257" s="1">
        <f t="shared" si="515"/>
        <v>-0.13407530526589923</v>
      </c>
      <c r="J3257" s="1">
        <f t="shared" si="516"/>
        <v>-0.12692578708125515</v>
      </c>
    </row>
    <row r="3258" spans="1:10" x14ac:dyDescent="0.25">
      <c r="A3258" s="1">
        <f t="shared" si="507"/>
        <v>3233</v>
      </c>
      <c r="B3258" s="1">
        <f t="shared" si="508"/>
        <v>0.32329999999998071</v>
      </c>
      <c r="C3258" s="1">
        <f t="shared" si="510"/>
        <v>-350.56959699759631</v>
      </c>
      <c r="D3258" s="1">
        <f t="shared" si="511"/>
        <v>-76.600365020526027</v>
      </c>
      <c r="E3258" s="1">
        <f t="shared" si="509"/>
        <v>61.027363926221987</v>
      </c>
      <c r="F3258" s="1">
        <f t="shared" si="512"/>
        <v>0.46558095274905587</v>
      </c>
      <c r="G3258" s="1">
        <f t="shared" si="513"/>
        <v>28.413178240533796</v>
      </c>
      <c r="H3258" s="1">
        <f t="shared" si="514"/>
        <v>-220.88300458453614</v>
      </c>
      <c r="I3258" s="1">
        <f t="shared" si="515"/>
        <v>-0.13412186336117413</v>
      </c>
      <c r="J3258" s="1">
        <f t="shared" si="516"/>
        <v>-0.12697234517653005</v>
      </c>
    </row>
    <row r="3259" spans="1:10" x14ac:dyDescent="0.25">
      <c r="A3259" s="1">
        <f t="shared" si="507"/>
        <v>3234</v>
      </c>
      <c r="B3259" s="1">
        <f t="shared" si="508"/>
        <v>0.3233999999999807</v>
      </c>
      <c r="C3259" s="1">
        <f t="shared" si="510"/>
        <v>-350.59168529805476</v>
      </c>
      <c r="D3259" s="1">
        <f t="shared" si="511"/>
        <v>-76.635424189055826</v>
      </c>
      <c r="E3259" s="1">
        <f t="shared" si="509"/>
        <v>61.027363926221987</v>
      </c>
      <c r="F3259" s="1">
        <f t="shared" si="512"/>
        <v>0.46558095274905587</v>
      </c>
      <c r="G3259" s="1">
        <f t="shared" si="513"/>
        <v>28.413178240533796</v>
      </c>
      <c r="H3259" s="1">
        <f t="shared" si="514"/>
        <v>-220.80938038863582</v>
      </c>
      <c r="I3259" s="1">
        <f t="shared" si="515"/>
        <v>-0.13416842145644903</v>
      </c>
      <c r="J3259" s="1">
        <f t="shared" si="516"/>
        <v>-0.12701890327180496</v>
      </c>
    </row>
    <row r="3260" spans="1:10" x14ac:dyDescent="0.25">
      <c r="A3260" s="1">
        <f t="shared" si="507"/>
        <v>3235</v>
      </c>
      <c r="B3260" s="1">
        <f t="shared" si="508"/>
        <v>0.32349999999998069</v>
      </c>
      <c r="C3260" s="1">
        <f t="shared" si="510"/>
        <v>-350.61376623609362</v>
      </c>
      <c r="D3260" s="1">
        <f t="shared" si="511"/>
        <v>-76.670485565679428</v>
      </c>
      <c r="E3260" s="1">
        <f t="shared" si="509"/>
        <v>61.027363926221987</v>
      </c>
      <c r="F3260" s="1">
        <f t="shared" si="512"/>
        <v>0.46558095274905587</v>
      </c>
      <c r="G3260" s="1">
        <f t="shared" si="513"/>
        <v>28.413178240533796</v>
      </c>
      <c r="H3260" s="1">
        <f t="shared" si="514"/>
        <v>-220.73581136224198</v>
      </c>
      <c r="I3260" s="1">
        <f t="shared" si="515"/>
        <v>-0.13421497955172393</v>
      </c>
      <c r="J3260" s="1">
        <f t="shared" si="516"/>
        <v>-0.12706546136707986</v>
      </c>
    </row>
    <row r="3261" spans="1:10" x14ac:dyDescent="0.25">
      <c r="A3261" s="1">
        <f t="shared" si="507"/>
        <v>3236</v>
      </c>
      <c r="B3261" s="1">
        <f t="shared" si="508"/>
        <v>0.32359999999998068</v>
      </c>
      <c r="C3261" s="1">
        <f t="shared" si="510"/>
        <v>-350.63583981722985</v>
      </c>
      <c r="D3261" s="1">
        <f t="shared" si="511"/>
        <v>-76.705549149661152</v>
      </c>
      <c r="E3261" s="1">
        <f t="shared" si="509"/>
        <v>61.027363926221987</v>
      </c>
      <c r="F3261" s="1">
        <f t="shared" si="512"/>
        <v>0.46558095274905587</v>
      </c>
      <c r="G3261" s="1">
        <f t="shared" si="513"/>
        <v>28.413178240533796</v>
      </c>
      <c r="H3261" s="1">
        <f t="shared" si="514"/>
        <v>-220.66229744388411</v>
      </c>
      <c r="I3261" s="1">
        <f t="shared" si="515"/>
        <v>-0.13426153764699883</v>
      </c>
      <c r="J3261" s="1">
        <f t="shared" si="516"/>
        <v>-0.12711201946235476</v>
      </c>
    </row>
    <row r="3262" spans="1:10" x14ac:dyDescent="0.25">
      <c r="A3262" s="1">
        <f t="shared" si="507"/>
        <v>3237</v>
      </c>
      <c r="B3262" s="1">
        <f t="shared" si="508"/>
        <v>0.32369999999998067</v>
      </c>
      <c r="C3262" s="1">
        <f t="shared" si="510"/>
        <v>-350.65790604697423</v>
      </c>
      <c r="D3262" s="1">
        <f t="shared" si="511"/>
        <v>-76.740614940265843</v>
      </c>
      <c r="E3262" s="1">
        <f t="shared" si="509"/>
        <v>61.027363926221987</v>
      </c>
      <c r="F3262" s="1">
        <f t="shared" si="512"/>
        <v>0.46558095274905587</v>
      </c>
      <c r="G3262" s="1">
        <f t="shared" si="513"/>
        <v>28.413178240533796</v>
      </c>
      <c r="H3262" s="1">
        <f t="shared" si="514"/>
        <v>-220.5888385721826</v>
      </c>
      <c r="I3262" s="1">
        <f t="shared" si="515"/>
        <v>-0.13430809574227373</v>
      </c>
      <c r="J3262" s="1">
        <f t="shared" si="516"/>
        <v>-0.12715857755762966</v>
      </c>
    </row>
    <row r="3263" spans="1:10" x14ac:dyDescent="0.25">
      <c r="A3263" s="1">
        <f t="shared" si="507"/>
        <v>3238</v>
      </c>
      <c r="B3263" s="1">
        <f t="shared" si="508"/>
        <v>0.32379999999998066</v>
      </c>
      <c r="C3263" s="1">
        <f t="shared" si="510"/>
        <v>-350.67996493083143</v>
      </c>
      <c r="D3263" s="1">
        <f t="shared" si="511"/>
        <v>-76.775682936758926</v>
      </c>
      <c r="E3263" s="1">
        <f t="shared" si="509"/>
        <v>61.027363926221987</v>
      </c>
      <c r="F3263" s="1">
        <f t="shared" si="512"/>
        <v>0.46558095274905587</v>
      </c>
      <c r="G3263" s="1">
        <f t="shared" si="513"/>
        <v>28.413178240533796</v>
      </c>
      <c r="H3263" s="1">
        <f t="shared" si="514"/>
        <v>-220.51543468584853</v>
      </c>
      <c r="I3263" s="1">
        <f t="shared" si="515"/>
        <v>-0.13435465383754863</v>
      </c>
      <c r="J3263" s="1">
        <f t="shared" si="516"/>
        <v>-0.12720513565290456</v>
      </c>
    </row>
    <row r="3264" spans="1:10" x14ac:dyDescent="0.25">
      <c r="A3264" s="1">
        <f t="shared" si="507"/>
        <v>3239</v>
      </c>
      <c r="B3264" s="1">
        <f t="shared" si="508"/>
        <v>0.32389999999998065</v>
      </c>
      <c r="C3264" s="1">
        <f t="shared" si="510"/>
        <v>-350.70201647430002</v>
      </c>
      <c r="D3264" s="1">
        <f t="shared" si="511"/>
        <v>-76.810753138406355</v>
      </c>
      <c r="E3264" s="1">
        <f t="shared" si="509"/>
        <v>61.027363926221987</v>
      </c>
      <c r="F3264" s="1">
        <f t="shared" si="512"/>
        <v>0.46558095274905587</v>
      </c>
      <c r="G3264" s="1">
        <f t="shared" si="513"/>
        <v>28.413178240533796</v>
      </c>
      <c r="H3264" s="1">
        <f t="shared" si="514"/>
        <v>-220.44208572368376</v>
      </c>
      <c r="I3264" s="1">
        <f t="shared" si="515"/>
        <v>-0.13440121193282353</v>
      </c>
      <c r="J3264" s="1">
        <f t="shared" si="516"/>
        <v>-0.12725169374817946</v>
      </c>
    </row>
    <row r="3265" spans="1:10" x14ac:dyDescent="0.25">
      <c r="A3265" s="1">
        <f t="shared" si="507"/>
        <v>3240</v>
      </c>
      <c r="B3265" s="1">
        <f t="shared" si="508"/>
        <v>0.32399999999998064</v>
      </c>
      <c r="C3265" s="1">
        <f t="shared" si="510"/>
        <v>-350.72406068287239</v>
      </c>
      <c r="D3265" s="1">
        <f t="shared" si="511"/>
        <v>-76.845825544474636</v>
      </c>
      <c r="E3265" s="1">
        <f t="shared" si="509"/>
        <v>61.027363926221987</v>
      </c>
      <c r="F3265" s="1">
        <f t="shared" si="512"/>
        <v>0.46558095274905587</v>
      </c>
      <c r="G3265" s="1">
        <f t="shared" si="513"/>
        <v>28.413178240533796</v>
      </c>
      <c r="H3265" s="1">
        <f t="shared" si="514"/>
        <v>-220.36879162458035</v>
      </c>
      <c r="I3265" s="1">
        <f t="shared" si="515"/>
        <v>-0.13444777002809843</v>
      </c>
      <c r="J3265" s="1">
        <f t="shared" si="516"/>
        <v>-0.12729825184345436</v>
      </c>
    </row>
    <row r="3266" spans="1:10" x14ac:dyDescent="0.25">
      <c r="A3266" s="1">
        <f t="shared" si="507"/>
        <v>3241</v>
      </c>
      <c r="B3266" s="1">
        <f t="shared" si="508"/>
        <v>0.32409999999998063</v>
      </c>
      <c r="C3266" s="1">
        <f t="shared" si="510"/>
        <v>-350.74609756203483</v>
      </c>
      <c r="D3266" s="1">
        <f t="shared" si="511"/>
        <v>-76.880900154230844</v>
      </c>
      <c r="E3266" s="1">
        <f t="shared" si="509"/>
        <v>61.027363926221987</v>
      </c>
      <c r="F3266" s="1">
        <f t="shared" si="512"/>
        <v>0.46558095274905587</v>
      </c>
      <c r="G3266" s="1">
        <f t="shared" si="513"/>
        <v>28.413178240533796</v>
      </c>
      <c r="H3266" s="1">
        <f t="shared" si="514"/>
        <v>-220.29555232752077</v>
      </c>
      <c r="I3266" s="1">
        <f t="shared" si="515"/>
        <v>-0.13449432812337334</v>
      </c>
      <c r="J3266" s="1">
        <f t="shared" si="516"/>
        <v>-0.12734480993872926</v>
      </c>
    </row>
    <row r="3267" spans="1:10" x14ac:dyDescent="0.25">
      <c r="A3267" s="1">
        <f t="shared" si="507"/>
        <v>3242</v>
      </c>
      <c r="B3267" s="1">
        <f t="shared" si="508"/>
        <v>0.32419999999998061</v>
      </c>
      <c r="C3267" s="1">
        <f t="shared" si="510"/>
        <v>-350.76812711726757</v>
      </c>
      <c r="D3267" s="1">
        <f t="shared" si="511"/>
        <v>-76.915976966942566</v>
      </c>
      <c r="E3267" s="1">
        <f t="shared" si="509"/>
        <v>61.027363926221987</v>
      </c>
      <c r="F3267" s="1">
        <f t="shared" si="512"/>
        <v>0.46558095274905587</v>
      </c>
      <c r="G3267" s="1">
        <f t="shared" si="513"/>
        <v>28.413178240533796</v>
      </c>
      <c r="H3267" s="1">
        <f t="shared" si="514"/>
        <v>-220.2223677715775</v>
      </c>
      <c r="I3267" s="1">
        <f t="shared" si="515"/>
        <v>-0.13454088621864824</v>
      </c>
      <c r="J3267" s="1">
        <f t="shared" si="516"/>
        <v>-0.12739136803400417</v>
      </c>
    </row>
    <row r="3268" spans="1:10" x14ac:dyDescent="0.25">
      <c r="A3268" s="1">
        <f t="shared" si="507"/>
        <v>3243</v>
      </c>
      <c r="B3268" s="1">
        <f t="shared" si="508"/>
        <v>0.3242999999999806</v>
      </c>
      <c r="C3268" s="1">
        <f t="shared" si="510"/>
        <v>-350.79014935404473</v>
      </c>
      <c r="D3268" s="1">
        <f t="shared" si="511"/>
        <v>-76.951055981877971</v>
      </c>
      <c r="E3268" s="1">
        <f t="shared" si="509"/>
        <v>61.027363926221987</v>
      </c>
      <c r="F3268" s="1">
        <f t="shared" si="512"/>
        <v>0.46558095274905587</v>
      </c>
      <c r="G3268" s="1">
        <f t="shared" si="513"/>
        <v>28.413178240533796</v>
      </c>
      <c r="H3268" s="1">
        <f t="shared" si="514"/>
        <v>-220.14923789591296</v>
      </c>
      <c r="I3268" s="1">
        <f t="shared" si="515"/>
        <v>-0.13458744431392314</v>
      </c>
      <c r="J3268" s="1">
        <f t="shared" si="516"/>
        <v>-0.12743792612927907</v>
      </c>
    </row>
    <row r="3269" spans="1:10" x14ac:dyDescent="0.25">
      <c r="A3269" s="1">
        <f t="shared" si="507"/>
        <v>3244</v>
      </c>
      <c r="B3269" s="1">
        <f t="shared" si="508"/>
        <v>0.32439999999998059</v>
      </c>
      <c r="C3269" s="1">
        <f t="shared" si="510"/>
        <v>-350.81216427783431</v>
      </c>
      <c r="D3269" s="1">
        <f t="shared" si="511"/>
        <v>-76.986137198305755</v>
      </c>
      <c r="E3269" s="1">
        <f t="shared" si="509"/>
        <v>61.027363926221987</v>
      </c>
      <c r="F3269" s="1">
        <f t="shared" si="512"/>
        <v>0.46558095274905587</v>
      </c>
      <c r="G3269" s="1">
        <f t="shared" si="513"/>
        <v>28.413178240533796</v>
      </c>
      <c r="H3269" s="1">
        <f t="shared" si="514"/>
        <v>-220.07616263977928</v>
      </c>
      <c r="I3269" s="1">
        <f t="shared" si="515"/>
        <v>-0.13463400240919804</v>
      </c>
      <c r="J3269" s="1">
        <f t="shared" si="516"/>
        <v>-0.12748448422455397</v>
      </c>
    </row>
    <row r="3270" spans="1:10" x14ac:dyDescent="0.25">
      <c r="A3270" s="1">
        <f t="shared" ref="A3270:A3333" si="517">A3269+1</f>
        <v>3245</v>
      </c>
      <c r="B3270" s="1">
        <f t="shared" ref="B3270:B3333" si="518">B3269+$B$2</f>
        <v>0.32449999999998058</v>
      </c>
      <c r="C3270" s="1">
        <f t="shared" si="510"/>
        <v>-350.83417189409829</v>
      </c>
      <c r="D3270" s="1">
        <f t="shared" si="511"/>
        <v>-77.021220615495167</v>
      </c>
      <c r="E3270" s="1">
        <f t="shared" si="509"/>
        <v>61.027363926221987</v>
      </c>
      <c r="F3270" s="1">
        <f t="shared" si="512"/>
        <v>0.46558095274905587</v>
      </c>
      <c r="G3270" s="1">
        <f t="shared" si="513"/>
        <v>28.413178240533796</v>
      </c>
      <c r="H3270" s="1">
        <f t="shared" si="514"/>
        <v>-220.00314194251828</v>
      </c>
      <c r="I3270" s="1">
        <f t="shared" si="515"/>
        <v>-0.13468056050447294</v>
      </c>
      <c r="J3270" s="1">
        <f t="shared" si="516"/>
        <v>-0.12753104231982887</v>
      </c>
    </row>
    <row r="3271" spans="1:10" x14ac:dyDescent="0.25">
      <c r="A3271" s="1">
        <f t="shared" si="517"/>
        <v>3246</v>
      </c>
      <c r="B3271" s="1">
        <f t="shared" si="518"/>
        <v>0.32459999999998057</v>
      </c>
      <c r="C3271" s="1">
        <f t="shared" si="510"/>
        <v>-350.85617220829255</v>
      </c>
      <c r="D3271" s="1">
        <f t="shared" si="511"/>
        <v>-77.056306232715997</v>
      </c>
      <c r="E3271" s="1">
        <f t="shared" si="509"/>
        <v>61.027363926221987</v>
      </c>
      <c r="F3271" s="1">
        <f t="shared" si="512"/>
        <v>0.46558095274905587</v>
      </c>
      <c r="G3271" s="1">
        <f t="shared" si="513"/>
        <v>28.413178240533796</v>
      </c>
      <c r="H3271" s="1">
        <f t="shared" si="514"/>
        <v>-219.93017574356111</v>
      </c>
      <c r="I3271" s="1">
        <f t="shared" si="515"/>
        <v>-0.13472711859974784</v>
      </c>
      <c r="J3271" s="1">
        <f t="shared" si="516"/>
        <v>-0.12757760041510377</v>
      </c>
    </row>
    <row r="3272" spans="1:10" x14ac:dyDescent="0.25">
      <c r="A3272" s="1">
        <f t="shared" si="517"/>
        <v>3247</v>
      </c>
      <c r="B3272" s="1">
        <f t="shared" si="518"/>
        <v>0.32469999999998056</v>
      </c>
      <c r="C3272" s="1">
        <f t="shared" si="510"/>
        <v>-350.87816522586689</v>
      </c>
      <c r="D3272" s="1">
        <f t="shared" si="511"/>
        <v>-77.091394049238588</v>
      </c>
      <c r="E3272" s="1">
        <f t="shared" si="509"/>
        <v>61.027363926221987</v>
      </c>
      <c r="F3272" s="1">
        <f t="shared" si="512"/>
        <v>0.46558095274905587</v>
      </c>
      <c r="G3272" s="1">
        <f t="shared" si="513"/>
        <v>28.413178240533796</v>
      </c>
      <c r="H3272" s="1">
        <f t="shared" si="514"/>
        <v>-219.85726398242826</v>
      </c>
      <c r="I3272" s="1">
        <f t="shared" si="515"/>
        <v>-0.13477367669502274</v>
      </c>
      <c r="J3272" s="1">
        <f t="shared" si="516"/>
        <v>-0.12762415851037867</v>
      </c>
    </row>
    <row r="3273" spans="1:10" x14ac:dyDescent="0.25">
      <c r="A3273" s="1">
        <f t="shared" si="517"/>
        <v>3248</v>
      </c>
      <c r="B3273" s="1">
        <f t="shared" si="518"/>
        <v>0.32479999999998055</v>
      </c>
      <c r="C3273" s="1">
        <f t="shared" si="510"/>
        <v>-350.90015095226516</v>
      </c>
      <c r="D3273" s="1">
        <f t="shared" si="511"/>
        <v>-77.126484064333809</v>
      </c>
      <c r="E3273" s="1">
        <f t="shared" si="509"/>
        <v>61.027363926221987</v>
      </c>
      <c r="F3273" s="1">
        <f t="shared" si="512"/>
        <v>0.46558095274905587</v>
      </c>
      <c r="G3273" s="1">
        <f t="shared" si="513"/>
        <v>28.413178240533796</v>
      </c>
      <c r="H3273" s="1">
        <f t="shared" si="514"/>
        <v>-219.78440659872922</v>
      </c>
      <c r="I3273" s="1">
        <f t="shared" si="515"/>
        <v>-0.13482023479029764</v>
      </c>
      <c r="J3273" s="1">
        <f t="shared" si="516"/>
        <v>-0.12767071660565357</v>
      </c>
    </row>
    <row r="3274" spans="1:10" x14ac:dyDescent="0.25">
      <c r="A3274" s="1">
        <f t="shared" si="517"/>
        <v>3249</v>
      </c>
      <c r="B3274" s="1">
        <f t="shared" si="518"/>
        <v>0.32489999999998054</v>
      </c>
      <c r="C3274" s="1">
        <f t="shared" si="510"/>
        <v>-350.92212939292506</v>
      </c>
      <c r="D3274" s="1">
        <f t="shared" si="511"/>
        <v>-77.161576277273099</v>
      </c>
      <c r="E3274" s="1">
        <f t="shared" si="509"/>
        <v>61.027363926221987</v>
      </c>
      <c r="F3274" s="1">
        <f t="shared" si="512"/>
        <v>0.46558095274905587</v>
      </c>
      <c r="G3274" s="1">
        <f t="shared" si="513"/>
        <v>28.413178240533796</v>
      </c>
      <c r="H3274" s="1">
        <f t="shared" si="514"/>
        <v>-219.71160353216248</v>
      </c>
      <c r="I3274" s="1">
        <f t="shared" si="515"/>
        <v>-0.13486679288557255</v>
      </c>
      <c r="J3274" s="1">
        <f t="shared" si="516"/>
        <v>-0.12771727470092847</v>
      </c>
    </row>
    <row r="3275" spans="1:10" x14ac:dyDescent="0.25">
      <c r="A3275" s="1">
        <f t="shared" si="517"/>
        <v>3250</v>
      </c>
      <c r="B3275" s="1">
        <f t="shared" si="518"/>
        <v>0.32499999999998053</v>
      </c>
      <c r="C3275" s="1">
        <f t="shared" si="510"/>
        <v>-350.94410055327825</v>
      </c>
      <c r="D3275" s="1">
        <f t="shared" si="511"/>
        <v>-77.196670687328421</v>
      </c>
      <c r="E3275" s="1">
        <f t="shared" si="509"/>
        <v>61.027363926221987</v>
      </c>
      <c r="F3275" s="1">
        <f t="shared" si="512"/>
        <v>0.46558095274905587</v>
      </c>
      <c r="G3275" s="1">
        <f t="shared" si="513"/>
        <v>28.413178240533796</v>
      </c>
      <c r="H3275" s="1">
        <f t="shared" si="514"/>
        <v>-219.63885472251533</v>
      </c>
      <c r="I3275" s="1">
        <f t="shared" si="515"/>
        <v>-0.13491335098084745</v>
      </c>
      <c r="J3275" s="1">
        <f t="shared" si="516"/>
        <v>-0.12776383279620337</v>
      </c>
    </row>
    <row r="3276" spans="1:10" x14ac:dyDescent="0.25">
      <c r="A3276" s="1">
        <f t="shared" si="517"/>
        <v>3251</v>
      </c>
      <c r="B3276" s="1">
        <f t="shared" si="518"/>
        <v>0.32509999999998052</v>
      </c>
      <c r="C3276" s="1">
        <f t="shared" si="510"/>
        <v>-350.96606443875049</v>
      </c>
      <c r="D3276" s="1">
        <f t="shared" si="511"/>
        <v>-77.231767293772293</v>
      </c>
      <c r="E3276" s="1">
        <f t="shared" si="509"/>
        <v>61.027363926221987</v>
      </c>
      <c r="F3276" s="1">
        <f t="shared" si="512"/>
        <v>0.46558095274905587</v>
      </c>
      <c r="G3276" s="1">
        <f t="shared" si="513"/>
        <v>28.413178240533796</v>
      </c>
      <c r="H3276" s="1">
        <f t="shared" si="514"/>
        <v>-219.5661601096636</v>
      </c>
      <c r="I3276" s="1">
        <f t="shared" si="515"/>
        <v>-0.13495990907612235</v>
      </c>
      <c r="J3276" s="1">
        <f t="shared" si="516"/>
        <v>-0.12781039089147828</v>
      </c>
    </row>
    <row r="3277" spans="1:10" x14ac:dyDescent="0.25">
      <c r="A3277" s="1">
        <f t="shared" si="517"/>
        <v>3252</v>
      </c>
      <c r="B3277" s="1">
        <f t="shared" si="518"/>
        <v>0.3251999999999805</v>
      </c>
      <c r="C3277" s="1">
        <f t="shared" si="510"/>
        <v>-350.98802105476148</v>
      </c>
      <c r="D3277" s="1">
        <f t="shared" si="511"/>
        <v>-77.266866095877774</v>
      </c>
      <c r="E3277" s="1">
        <f t="shared" si="509"/>
        <v>61.027363926221987</v>
      </c>
      <c r="F3277" s="1">
        <f t="shared" si="512"/>
        <v>0.46558095274905587</v>
      </c>
      <c r="G3277" s="1">
        <f t="shared" si="513"/>
        <v>28.413178240533796</v>
      </c>
      <c r="H3277" s="1">
        <f t="shared" si="514"/>
        <v>-219.49351963357157</v>
      </c>
      <c r="I3277" s="1">
        <f t="shared" si="515"/>
        <v>-0.13500646717139725</v>
      </c>
      <c r="J3277" s="1">
        <f t="shared" si="516"/>
        <v>-0.12785694898675318</v>
      </c>
    </row>
    <row r="3278" spans="1:10" x14ac:dyDescent="0.25">
      <c r="A3278" s="1">
        <f t="shared" si="517"/>
        <v>3253</v>
      </c>
      <c r="B3278" s="1">
        <f t="shared" si="518"/>
        <v>0.32529999999998049</v>
      </c>
      <c r="C3278" s="1">
        <f t="shared" si="510"/>
        <v>-351.00997040672485</v>
      </c>
      <c r="D3278" s="1">
        <f t="shared" si="511"/>
        <v>-77.301967092918446</v>
      </c>
      <c r="E3278" s="1">
        <f t="shared" si="509"/>
        <v>61.027363926221987</v>
      </c>
      <c r="F3278" s="1">
        <f t="shared" si="512"/>
        <v>0.46558095274905587</v>
      </c>
      <c r="G3278" s="1">
        <f t="shared" si="513"/>
        <v>28.413178240533796</v>
      </c>
      <c r="H3278" s="1">
        <f t="shared" si="514"/>
        <v>-219.42093323429182</v>
      </c>
      <c r="I3278" s="1">
        <f t="shared" si="515"/>
        <v>-0.13505302526667215</v>
      </c>
      <c r="J3278" s="1">
        <f t="shared" si="516"/>
        <v>-0.12790350708202808</v>
      </c>
    </row>
    <row r="3279" spans="1:10" x14ac:dyDescent="0.25">
      <c r="A3279" s="1">
        <f t="shared" si="517"/>
        <v>3254</v>
      </c>
      <c r="B3279" s="1">
        <f t="shared" si="518"/>
        <v>0.32539999999998048</v>
      </c>
      <c r="C3279" s="1">
        <f t="shared" si="510"/>
        <v>-351.03191250004829</v>
      </c>
      <c r="D3279" s="1">
        <f t="shared" si="511"/>
        <v>-77.337070284168448</v>
      </c>
      <c r="E3279" s="1">
        <f t="shared" si="509"/>
        <v>61.027363926221987</v>
      </c>
      <c r="F3279" s="1">
        <f t="shared" si="512"/>
        <v>0.46558095274905587</v>
      </c>
      <c r="G3279" s="1">
        <f t="shared" si="513"/>
        <v>28.413178240533796</v>
      </c>
      <c r="H3279" s="1">
        <f t="shared" si="514"/>
        <v>-219.3484008519651</v>
      </c>
      <c r="I3279" s="1">
        <f t="shared" si="515"/>
        <v>-0.13509958336194705</v>
      </c>
      <c r="J3279" s="1">
        <f t="shared" si="516"/>
        <v>-0.12795006517730298</v>
      </c>
    </row>
    <row r="3280" spans="1:10" x14ac:dyDescent="0.25">
      <c r="A3280" s="1">
        <f t="shared" si="517"/>
        <v>3255</v>
      </c>
      <c r="B3280" s="1">
        <f t="shared" si="518"/>
        <v>0.32549999999998047</v>
      </c>
      <c r="C3280" s="1">
        <f t="shared" si="510"/>
        <v>-351.05384734013347</v>
      </c>
      <c r="D3280" s="1">
        <f t="shared" si="511"/>
        <v>-77.372175668902457</v>
      </c>
      <c r="E3280" s="1">
        <f t="shared" si="509"/>
        <v>61.027363926221987</v>
      </c>
      <c r="F3280" s="1">
        <f t="shared" si="512"/>
        <v>0.46558095274905587</v>
      </c>
      <c r="G3280" s="1">
        <f t="shared" si="513"/>
        <v>28.413178240533796</v>
      </c>
      <c r="H3280" s="1">
        <f t="shared" si="514"/>
        <v>-219.27592242681999</v>
      </c>
      <c r="I3280" s="1">
        <f t="shared" si="515"/>
        <v>-0.13514614145722195</v>
      </c>
      <c r="J3280" s="1">
        <f t="shared" si="516"/>
        <v>-0.12799662327257788</v>
      </c>
    </row>
    <row r="3281" spans="1:10" x14ac:dyDescent="0.25">
      <c r="A3281" s="1">
        <f t="shared" si="517"/>
        <v>3256</v>
      </c>
      <c r="B3281" s="1">
        <f t="shared" si="518"/>
        <v>0.32559999999998046</v>
      </c>
      <c r="C3281" s="1">
        <f t="shared" si="510"/>
        <v>-351.07577493237613</v>
      </c>
      <c r="D3281" s="1">
        <f t="shared" si="511"/>
        <v>-77.407283246395693</v>
      </c>
      <c r="E3281" s="1">
        <f t="shared" si="509"/>
        <v>61.027363926221987</v>
      </c>
      <c r="F3281" s="1">
        <f t="shared" si="512"/>
        <v>0.46558095274905587</v>
      </c>
      <c r="G3281" s="1">
        <f t="shared" si="513"/>
        <v>28.413178240533796</v>
      </c>
      <c r="H3281" s="1">
        <f t="shared" si="514"/>
        <v>-219.20349789917304</v>
      </c>
      <c r="I3281" s="1">
        <f t="shared" si="515"/>
        <v>-0.13519269955249685</v>
      </c>
      <c r="J3281" s="1">
        <f t="shared" si="516"/>
        <v>-0.12804318136785278</v>
      </c>
    </row>
    <row r="3282" spans="1:10" x14ac:dyDescent="0.25">
      <c r="A3282" s="1">
        <f t="shared" si="517"/>
        <v>3257</v>
      </c>
      <c r="B3282" s="1">
        <f t="shared" si="518"/>
        <v>0.32569999999998045</v>
      </c>
      <c r="C3282" s="1">
        <f t="shared" si="510"/>
        <v>-351.09769528216606</v>
      </c>
      <c r="D3282" s="1">
        <f t="shared" si="511"/>
        <v>-77.442393015923912</v>
      </c>
      <c r="E3282" s="1">
        <f t="shared" si="509"/>
        <v>61.027363926221987</v>
      </c>
      <c r="F3282" s="1">
        <f t="shared" si="512"/>
        <v>0.46558095274905587</v>
      </c>
      <c r="G3282" s="1">
        <f t="shared" si="513"/>
        <v>28.413178240533796</v>
      </c>
      <c r="H3282" s="1">
        <f t="shared" si="514"/>
        <v>-219.13112720942829</v>
      </c>
      <c r="I3282" s="1">
        <f t="shared" si="515"/>
        <v>-0.13523925764777175</v>
      </c>
      <c r="J3282" s="1">
        <f t="shared" si="516"/>
        <v>-0.12808973946312768</v>
      </c>
    </row>
    <row r="3283" spans="1:10" x14ac:dyDescent="0.25">
      <c r="A3283" s="1">
        <f t="shared" si="517"/>
        <v>3258</v>
      </c>
      <c r="B3283" s="1">
        <f t="shared" si="518"/>
        <v>0.32579999999998044</v>
      </c>
      <c r="C3283" s="1">
        <f t="shared" si="510"/>
        <v>-351.119608394887</v>
      </c>
      <c r="D3283" s="1">
        <f t="shared" si="511"/>
        <v>-77.477504976763399</v>
      </c>
      <c r="E3283" s="1">
        <f t="shared" si="509"/>
        <v>61.027363926221987</v>
      </c>
      <c r="F3283" s="1">
        <f t="shared" si="512"/>
        <v>0.46558095274905587</v>
      </c>
      <c r="G3283" s="1">
        <f t="shared" si="513"/>
        <v>28.413178240533796</v>
      </c>
      <c r="H3283" s="1">
        <f t="shared" si="514"/>
        <v>-219.05881029807733</v>
      </c>
      <c r="I3283" s="1">
        <f t="shared" si="515"/>
        <v>-0.13528581574304666</v>
      </c>
      <c r="J3283" s="1">
        <f t="shared" si="516"/>
        <v>-0.12813629755840258</v>
      </c>
    </row>
    <row r="3284" spans="1:10" x14ac:dyDescent="0.25">
      <c r="A3284" s="1">
        <f t="shared" si="517"/>
        <v>3259</v>
      </c>
      <c r="B3284" s="1">
        <f t="shared" si="518"/>
        <v>0.32589999999998043</v>
      </c>
      <c r="C3284" s="1">
        <f t="shared" si="510"/>
        <v>-351.14151427591679</v>
      </c>
      <c r="D3284" s="1">
        <f t="shared" si="511"/>
        <v>-77.512619128190991</v>
      </c>
      <c r="E3284" s="1">
        <f t="shared" si="509"/>
        <v>61.027363926221987</v>
      </c>
      <c r="F3284" s="1">
        <f t="shared" si="512"/>
        <v>0.46558095274905587</v>
      </c>
      <c r="G3284" s="1">
        <f t="shared" si="513"/>
        <v>28.413178240533796</v>
      </c>
      <c r="H3284" s="1">
        <f t="shared" si="514"/>
        <v>-218.986547105699</v>
      </c>
      <c r="I3284" s="1">
        <f t="shared" si="515"/>
        <v>-0.13533237383832156</v>
      </c>
      <c r="J3284" s="1">
        <f t="shared" si="516"/>
        <v>-0.12818285565367749</v>
      </c>
    </row>
    <row r="3285" spans="1:10" x14ac:dyDescent="0.25">
      <c r="A3285" s="1">
        <f t="shared" si="517"/>
        <v>3260</v>
      </c>
      <c r="B3285" s="1">
        <f t="shared" si="518"/>
        <v>0.32599999999998042</v>
      </c>
      <c r="C3285" s="1">
        <f t="shared" si="510"/>
        <v>-351.16341293062737</v>
      </c>
      <c r="D3285" s="1">
        <f t="shared" si="511"/>
        <v>-77.547735469484053</v>
      </c>
      <c r="E3285" s="1">
        <f t="shared" si="509"/>
        <v>61.027363926221987</v>
      </c>
      <c r="F3285" s="1">
        <f t="shared" si="512"/>
        <v>0.46558095274905587</v>
      </c>
      <c r="G3285" s="1">
        <f t="shared" si="513"/>
        <v>28.413178240533796</v>
      </c>
      <c r="H3285" s="1">
        <f t="shared" si="514"/>
        <v>-218.91433757295943</v>
      </c>
      <c r="I3285" s="1">
        <f t="shared" si="515"/>
        <v>-0.13537893193359646</v>
      </c>
      <c r="J3285" s="1">
        <f t="shared" si="516"/>
        <v>-0.12822941374895239</v>
      </c>
    </row>
    <row r="3286" spans="1:10" x14ac:dyDescent="0.25">
      <c r="A3286" s="1">
        <f t="shared" si="517"/>
        <v>3261</v>
      </c>
      <c r="B3286" s="1">
        <f t="shared" si="518"/>
        <v>0.32609999999998041</v>
      </c>
      <c r="C3286" s="1">
        <f t="shared" si="510"/>
        <v>-351.18530436438465</v>
      </c>
      <c r="D3286" s="1">
        <f t="shared" si="511"/>
        <v>-77.582853999920488</v>
      </c>
      <c r="E3286" s="1">
        <f t="shared" si="509"/>
        <v>61.027363926221987</v>
      </c>
      <c r="F3286" s="1">
        <f t="shared" si="512"/>
        <v>0.46558095274905587</v>
      </c>
      <c r="G3286" s="1">
        <f t="shared" si="513"/>
        <v>28.413178240533796</v>
      </c>
      <c r="H3286" s="1">
        <f t="shared" si="514"/>
        <v>-218.84218164061161</v>
      </c>
      <c r="I3286" s="1">
        <f t="shared" si="515"/>
        <v>-0.13542549002887136</v>
      </c>
      <c r="J3286" s="1">
        <f t="shared" si="516"/>
        <v>-0.12827597184422729</v>
      </c>
    </row>
    <row r="3287" spans="1:10" x14ac:dyDescent="0.25">
      <c r="A3287" s="1">
        <f t="shared" si="517"/>
        <v>3262</v>
      </c>
      <c r="B3287" s="1">
        <f t="shared" si="518"/>
        <v>0.32619999999998039</v>
      </c>
      <c r="C3287" s="1">
        <f t="shared" si="510"/>
        <v>-351.20718858254872</v>
      </c>
      <c r="D3287" s="1">
        <f t="shared" si="511"/>
        <v>-77.61797471877874</v>
      </c>
      <c r="E3287" s="1">
        <f t="shared" si="509"/>
        <v>61.027363926221987</v>
      </c>
      <c r="F3287" s="1">
        <f t="shared" si="512"/>
        <v>0.46558095274905587</v>
      </c>
      <c r="G3287" s="1">
        <f t="shared" si="513"/>
        <v>28.413178240533796</v>
      </c>
      <c r="H3287" s="1">
        <f t="shared" si="514"/>
        <v>-218.77007924949538</v>
      </c>
      <c r="I3287" s="1">
        <f t="shared" si="515"/>
        <v>-0.13547204812414626</v>
      </c>
      <c r="J3287" s="1">
        <f t="shared" si="516"/>
        <v>-0.12832252993950219</v>
      </c>
    </row>
    <row r="3288" spans="1:10" x14ac:dyDescent="0.25">
      <c r="A3288" s="1">
        <f t="shared" si="517"/>
        <v>3263</v>
      </c>
      <c r="B3288" s="1">
        <f t="shared" si="518"/>
        <v>0.32629999999998038</v>
      </c>
      <c r="C3288" s="1">
        <f t="shared" si="510"/>
        <v>-351.22906559047368</v>
      </c>
      <c r="D3288" s="1">
        <f t="shared" si="511"/>
        <v>-77.653097625337793</v>
      </c>
      <c r="E3288" s="1">
        <f t="shared" si="509"/>
        <v>61.027363926221987</v>
      </c>
      <c r="F3288" s="1">
        <f t="shared" si="512"/>
        <v>0.46558095274905587</v>
      </c>
      <c r="G3288" s="1">
        <f t="shared" si="513"/>
        <v>28.413178240533796</v>
      </c>
      <c r="H3288" s="1">
        <f t="shared" si="514"/>
        <v>-218.6980303405374</v>
      </c>
      <c r="I3288" s="1">
        <f t="shared" si="515"/>
        <v>-0.13551860621942116</v>
      </c>
      <c r="J3288" s="1">
        <f t="shared" si="516"/>
        <v>-0.12836908803477709</v>
      </c>
    </row>
    <row r="3289" spans="1:10" x14ac:dyDescent="0.25">
      <c r="A3289" s="1">
        <f t="shared" si="517"/>
        <v>3264</v>
      </c>
      <c r="B3289" s="1">
        <f t="shared" si="518"/>
        <v>0.32639999999998037</v>
      </c>
      <c r="C3289" s="1">
        <f t="shared" si="510"/>
        <v>-351.25093539350775</v>
      </c>
      <c r="D3289" s="1">
        <f t="shared" si="511"/>
        <v>-77.688222718877142</v>
      </c>
      <c r="E3289" s="1">
        <f t="shared" si="509"/>
        <v>61.027363926221987</v>
      </c>
      <c r="F3289" s="1">
        <f t="shared" si="512"/>
        <v>0.46558095274905587</v>
      </c>
      <c r="G3289" s="1">
        <f t="shared" si="513"/>
        <v>28.413178240533796</v>
      </c>
      <c r="H3289" s="1">
        <f t="shared" si="514"/>
        <v>-218.62603485475069</v>
      </c>
      <c r="I3289" s="1">
        <f t="shared" si="515"/>
        <v>-0.13556516431469606</v>
      </c>
      <c r="J3289" s="1">
        <f t="shared" si="516"/>
        <v>-0.12841564613005199</v>
      </c>
    </row>
    <row r="3290" spans="1:10" x14ac:dyDescent="0.25">
      <c r="A3290" s="1">
        <f t="shared" si="517"/>
        <v>3265</v>
      </c>
      <c r="B3290" s="1">
        <f t="shared" si="518"/>
        <v>0.32649999999998036</v>
      </c>
      <c r="C3290" s="1">
        <f t="shared" si="510"/>
        <v>-351.27279799699323</v>
      </c>
      <c r="D3290" s="1">
        <f t="shared" si="511"/>
        <v>-77.723349998676838</v>
      </c>
      <c r="E3290" s="1">
        <f t="shared" si="509"/>
        <v>61.027363926221987</v>
      </c>
      <c r="F3290" s="1">
        <f t="shared" si="512"/>
        <v>0.46558095274905587</v>
      </c>
      <c r="G3290" s="1">
        <f t="shared" si="513"/>
        <v>28.413178240533796</v>
      </c>
      <c r="H3290" s="1">
        <f t="shared" si="514"/>
        <v>-218.55409273323471</v>
      </c>
      <c r="I3290" s="1">
        <f t="shared" si="515"/>
        <v>-0.13561172240997096</v>
      </c>
      <c r="J3290" s="1">
        <f t="shared" si="516"/>
        <v>-0.12846220422532689</v>
      </c>
    </row>
    <row r="3291" spans="1:10" x14ac:dyDescent="0.25">
      <c r="A3291" s="1">
        <f t="shared" si="517"/>
        <v>3266</v>
      </c>
      <c r="B3291" s="1">
        <f t="shared" si="518"/>
        <v>0.32659999999998035</v>
      </c>
      <c r="C3291" s="1">
        <f t="shared" si="510"/>
        <v>-351.29465340626655</v>
      </c>
      <c r="D3291" s="1">
        <f t="shared" si="511"/>
        <v>-77.758479464017469</v>
      </c>
      <c r="E3291" s="1">
        <f t="shared" ref="E3291:E3354" si="519">SQRT(2*$C$17/($B$15*(1-($B$13/$B$12)^4)))</f>
        <v>61.027363926221987</v>
      </c>
      <c r="F3291" s="1">
        <f t="shared" si="512"/>
        <v>0.46558095274905587</v>
      </c>
      <c r="G3291" s="1">
        <f t="shared" si="513"/>
        <v>28.413178240533796</v>
      </c>
      <c r="H3291" s="1">
        <f t="shared" si="514"/>
        <v>-218.48220391717513</v>
      </c>
      <c r="I3291" s="1">
        <f t="shared" si="515"/>
        <v>-0.13565828050524587</v>
      </c>
      <c r="J3291" s="1">
        <f t="shared" si="516"/>
        <v>-0.12850876232060179</v>
      </c>
    </row>
    <row r="3292" spans="1:10" x14ac:dyDescent="0.25">
      <c r="A3292" s="1">
        <f t="shared" si="517"/>
        <v>3267</v>
      </c>
      <c r="B3292" s="1">
        <f t="shared" si="518"/>
        <v>0.32669999999998034</v>
      </c>
      <c r="C3292" s="1">
        <f t="shared" si="510"/>
        <v>-351.31650162665824</v>
      </c>
      <c r="D3292" s="1">
        <f t="shared" si="511"/>
        <v>-77.793611114180138</v>
      </c>
      <c r="E3292" s="1">
        <f t="shared" si="519"/>
        <v>61.027363926221987</v>
      </c>
      <c r="F3292" s="1">
        <f t="shared" si="512"/>
        <v>0.46558095274905587</v>
      </c>
      <c r="G3292" s="1">
        <f t="shared" si="513"/>
        <v>28.413178240533796</v>
      </c>
      <c r="H3292" s="1">
        <f t="shared" si="514"/>
        <v>-218.41036834784356</v>
      </c>
      <c r="I3292" s="1">
        <f t="shared" si="515"/>
        <v>-0.13570483860052077</v>
      </c>
      <c r="J3292" s="1">
        <f t="shared" si="516"/>
        <v>-0.12855532041587669</v>
      </c>
    </row>
    <row r="3293" spans="1:10" x14ac:dyDescent="0.25">
      <c r="A3293" s="1">
        <f t="shared" si="517"/>
        <v>3268</v>
      </c>
      <c r="B3293" s="1">
        <f t="shared" si="518"/>
        <v>0.32679999999998033</v>
      </c>
      <c r="C3293" s="1">
        <f t="shared" si="510"/>
        <v>-351.33834266349299</v>
      </c>
      <c r="D3293" s="1">
        <f t="shared" si="511"/>
        <v>-77.828744948446484</v>
      </c>
      <c r="E3293" s="1">
        <f t="shared" si="519"/>
        <v>61.027363926221987</v>
      </c>
      <c r="F3293" s="1">
        <f t="shared" si="512"/>
        <v>0.46558095274905587</v>
      </c>
      <c r="G3293" s="1">
        <f t="shared" si="513"/>
        <v>28.413178240533796</v>
      </c>
      <c r="H3293" s="1">
        <f t="shared" si="514"/>
        <v>-218.33858596659769</v>
      </c>
      <c r="I3293" s="1">
        <f t="shared" si="515"/>
        <v>-0.13575139669579567</v>
      </c>
      <c r="J3293" s="1">
        <f t="shared" si="516"/>
        <v>-0.1286018785111516</v>
      </c>
    </row>
    <row r="3294" spans="1:10" x14ac:dyDescent="0.25">
      <c r="A3294" s="1">
        <f t="shared" si="517"/>
        <v>3269</v>
      </c>
      <c r="B3294" s="1">
        <f t="shared" si="518"/>
        <v>0.32689999999998032</v>
      </c>
      <c r="C3294" s="1">
        <f t="shared" si="510"/>
        <v>-351.36017652208966</v>
      </c>
      <c r="D3294" s="1">
        <f t="shared" si="511"/>
        <v>-77.863880966098691</v>
      </c>
      <c r="E3294" s="1">
        <f t="shared" si="519"/>
        <v>61.027363926221987</v>
      </c>
      <c r="F3294" s="1">
        <f t="shared" si="512"/>
        <v>0.46558095274905587</v>
      </c>
      <c r="G3294" s="1">
        <f t="shared" si="513"/>
        <v>28.413178240533796</v>
      </c>
      <c r="H3294" s="1">
        <f t="shared" si="514"/>
        <v>-218.26685671488084</v>
      </c>
      <c r="I3294" s="1">
        <f t="shared" si="515"/>
        <v>-0.13579795479107057</v>
      </c>
      <c r="J3294" s="1">
        <f t="shared" si="516"/>
        <v>-0.1286484366064265</v>
      </c>
    </row>
    <row r="3295" spans="1:10" x14ac:dyDescent="0.25">
      <c r="A3295" s="1">
        <f t="shared" si="517"/>
        <v>3270</v>
      </c>
      <c r="B3295" s="1">
        <f t="shared" si="518"/>
        <v>0.32699999999998031</v>
      </c>
      <c r="C3295" s="1">
        <f t="shared" ref="C3295:C3358" si="520">C3294+H3294*$B$2</f>
        <v>-351.38200320776116</v>
      </c>
      <c r="D3295" s="1">
        <f t="shared" ref="D3295:D3358" si="521">D3294+$B$2*C3295</f>
        <v>-77.899019166419464</v>
      </c>
      <c r="E3295" s="1">
        <f t="shared" si="519"/>
        <v>61.027363926221987</v>
      </c>
      <c r="F3295" s="1">
        <f t="shared" ref="F3295:F3358" si="522">PI()*($B$13/2)^2*$B$15*E3295</f>
        <v>0.46558095274905587</v>
      </c>
      <c r="G3295" s="1">
        <f t="shared" ref="G3295:G3358" si="523">E3295*F3295</f>
        <v>28.413178240533796</v>
      </c>
      <c r="H3295" s="1">
        <f t="shared" ref="H3295:H3358" si="524">-(0.5*$B$3*C3295^2*$B$5*$B$11)/J3294-$B$10+G3295/J3294</f>
        <v>-218.19518053422186</v>
      </c>
      <c r="I3295" s="1">
        <f t="shared" ref="I3295:I3358" si="525">I3294-F3295*$B$2</f>
        <v>-0.13584451288634547</v>
      </c>
      <c r="J3295" s="1">
        <f t="shared" ref="J3295:J3358" si="526">$B$7+I3295</f>
        <v>-0.1286949947017014</v>
      </c>
    </row>
    <row r="3296" spans="1:10" x14ac:dyDescent="0.25">
      <c r="A3296" s="1">
        <f t="shared" si="517"/>
        <v>3271</v>
      </c>
      <c r="B3296" s="1">
        <f t="shared" si="518"/>
        <v>0.3270999999999803</v>
      </c>
      <c r="C3296" s="1">
        <f t="shared" si="520"/>
        <v>-351.40382272581456</v>
      </c>
      <c r="D3296" s="1">
        <f t="shared" si="521"/>
        <v>-77.934159548692051</v>
      </c>
      <c r="E3296" s="1">
        <f t="shared" si="519"/>
        <v>61.027363926221987</v>
      </c>
      <c r="F3296" s="1">
        <f t="shared" si="522"/>
        <v>0.46558095274905587</v>
      </c>
      <c r="G3296" s="1">
        <f t="shared" si="523"/>
        <v>28.413178240533796</v>
      </c>
      <c r="H3296" s="1">
        <f t="shared" si="524"/>
        <v>-218.1235573662351</v>
      </c>
      <c r="I3296" s="1">
        <f t="shared" si="525"/>
        <v>-0.13589107098162037</v>
      </c>
      <c r="J3296" s="1">
        <f t="shared" si="526"/>
        <v>-0.1287415527969763</v>
      </c>
    </row>
    <row r="3297" spans="1:10" x14ac:dyDescent="0.25">
      <c r="A3297" s="1">
        <f t="shared" si="517"/>
        <v>3272</v>
      </c>
      <c r="B3297" s="1">
        <f t="shared" si="518"/>
        <v>0.32719999999998028</v>
      </c>
      <c r="C3297" s="1">
        <f t="shared" si="520"/>
        <v>-351.42563508155121</v>
      </c>
      <c r="D3297" s="1">
        <f t="shared" si="521"/>
        <v>-77.969302112200211</v>
      </c>
      <c r="E3297" s="1">
        <f t="shared" si="519"/>
        <v>61.027363926221987</v>
      </c>
      <c r="F3297" s="1">
        <f t="shared" si="522"/>
        <v>0.46558095274905587</v>
      </c>
      <c r="G3297" s="1">
        <f t="shared" si="523"/>
        <v>28.413178240533796</v>
      </c>
      <c r="H3297" s="1">
        <f t="shared" si="524"/>
        <v>-218.05198715262017</v>
      </c>
      <c r="I3297" s="1">
        <f t="shared" si="525"/>
        <v>-0.13593762907689527</v>
      </c>
      <c r="J3297" s="1">
        <f t="shared" si="526"/>
        <v>-0.1287881108922512</v>
      </c>
    </row>
    <row r="3298" spans="1:10" x14ac:dyDescent="0.25">
      <c r="A3298" s="1">
        <f t="shared" si="517"/>
        <v>3273</v>
      </c>
      <c r="B3298" s="1">
        <f t="shared" si="518"/>
        <v>0.32729999999998027</v>
      </c>
      <c r="C3298" s="1">
        <f t="shared" si="520"/>
        <v>-351.44744028026645</v>
      </c>
      <c r="D3298" s="1">
        <f t="shared" si="521"/>
        <v>-78.004446856228242</v>
      </c>
      <c r="E3298" s="1">
        <f t="shared" si="519"/>
        <v>61.027363926221987</v>
      </c>
      <c r="F3298" s="1">
        <f t="shared" si="522"/>
        <v>0.46558095274905587</v>
      </c>
      <c r="G3298" s="1">
        <f t="shared" si="523"/>
        <v>28.413178240533796</v>
      </c>
      <c r="H3298" s="1">
        <f t="shared" si="524"/>
        <v>-217.98046983516178</v>
      </c>
      <c r="I3298" s="1">
        <f t="shared" si="525"/>
        <v>-0.13598418717217017</v>
      </c>
      <c r="J3298" s="1">
        <f t="shared" si="526"/>
        <v>-0.1288346689875261</v>
      </c>
    </row>
    <row r="3299" spans="1:10" x14ac:dyDescent="0.25">
      <c r="A3299" s="1">
        <f t="shared" si="517"/>
        <v>3274</v>
      </c>
      <c r="B3299" s="1">
        <f t="shared" si="518"/>
        <v>0.32739999999998026</v>
      </c>
      <c r="C3299" s="1">
        <f t="shared" si="520"/>
        <v>-351.46923832724997</v>
      </c>
      <c r="D3299" s="1">
        <f t="shared" si="521"/>
        <v>-78.039593780060969</v>
      </c>
      <c r="E3299" s="1">
        <f t="shared" si="519"/>
        <v>61.027363926221987</v>
      </c>
      <c r="F3299" s="1">
        <f t="shared" si="522"/>
        <v>0.46558095274905587</v>
      </c>
      <c r="G3299" s="1">
        <f t="shared" si="523"/>
        <v>28.413178240533796</v>
      </c>
      <c r="H3299" s="1">
        <f t="shared" si="524"/>
        <v>-217.90900535572956</v>
      </c>
      <c r="I3299" s="1">
        <f t="shared" si="525"/>
        <v>-0.13603074526744507</v>
      </c>
      <c r="J3299" s="1">
        <f t="shared" si="526"/>
        <v>-0.128881227082801</v>
      </c>
    </row>
    <row r="3300" spans="1:10" x14ac:dyDescent="0.25">
      <c r="A3300" s="1">
        <f t="shared" si="517"/>
        <v>3275</v>
      </c>
      <c r="B3300" s="1">
        <f t="shared" si="518"/>
        <v>0.32749999999998025</v>
      </c>
      <c r="C3300" s="1">
        <f t="shared" si="520"/>
        <v>-351.49102922778553</v>
      </c>
      <c r="D3300" s="1">
        <f t="shared" si="521"/>
        <v>-78.074742882983742</v>
      </c>
      <c r="E3300" s="1">
        <f t="shared" si="519"/>
        <v>61.027363926221987</v>
      </c>
      <c r="F3300" s="1">
        <f t="shared" si="522"/>
        <v>0.46558095274905587</v>
      </c>
      <c r="G3300" s="1">
        <f t="shared" si="523"/>
        <v>28.413178240533796</v>
      </c>
      <c r="H3300" s="1">
        <f t="shared" si="524"/>
        <v>-217.83759365627802</v>
      </c>
      <c r="I3300" s="1">
        <f t="shared" si="525"/>
        <v>-0.13607730336271998</v>
      </c>
      <c r="J3300" s="1">
        <f t="shared" si="526"/>
        <v>-0.1289277851780759</v>
      </c>
    </row>
    <row r="3301" spans="1:10" x14ac:dyDescent="0.25">
      <c r="A3301" s="1">
        <f t="shared" si="517"/>
        <v>3276</v>
      </c>
      <c r="B3301" s="1">
        <f t="shared" si="518"/>
        <v>0.32759999999998024</v>
      </c>
      <c r="C3301" s="1">
        <f t="shared" si="520"/>
        <v>-351.51281298715116</v>
      </c>
      <c r="D3301" s="1">
        <f t="shared" si="521"/>
        <v>-78.109894164282451</v>
      </c>
      <c r="E3301" s="1">
        <f t="shared" si="519"/>
        <v>61.027363926221987</v>
      </c>
      <c r="F3301" s="1">
        <f t="shared" si="522"/>
        <v>0.46558095274905587</v>
      </c>
      <c r="G3301" s="1">
        <f t="shared" si="523"/>
        <v>28.413178240533796</v>
      </c>
      <c r="H3301" s="1">
        <f t="shared" si="524"/>
        <v>-217.76623467884625</v>
      </c>
      <c r="I3301" s="1">
        <f t="shared" si="525"/>
        <v>-0.13612386145799488</v>
      </c>
      <c r="J3301" s="1">
        <f t="shared" si="526"/>
        <v>-0.12897434327335081</v>
      </c>
    </row>
    <row r="3302" spans="1:10" x14ac:dyDescent="0.25">
      <c r="A3302" s="1">
        <f t="shared" si="517"/>
        <v>3277</v>
      </c>
      <c r="B3302" s="1">
        <f t="shared" si="518"/>
        <v>0.32769999999998023</v>
      </c>
      <c r="C3302" s="1">
        <f t="shared" si="520"/>
        <v>-351.53458961061904</v>
      </c>
      <c r="D3302" s="1">
        <f t="shared" si="521"/>
        <v>-78.145047623243514</v>
      </c>
      <c r="E3302" s="1">
        <f t="shared" si="519"/>
        <v>61.027363926221987</v>
      </c>
      <c r="F3302" s="1">
        <f t="shared" si="522"/>
        <v>0.46558095274905587</v>
      </c>
      <c r="G3302" s="1">
        <f t="shared" si="523"/>
        <v>28.413178240533796</v>
      </c>
      <c r="H3302" s="1">
        <f t="shared" si="524"/>
        <v>-217.69492836555781</v>
      </c>
      <c r="I3302" s="1">
        <f t="shared" si="525"/>
        <v>-0.13617041955326978</v>
      </c>
      <c r="J3302" s="1">
        <f t="shared" si="526"/>
        <v>-0.12902090136862571</v>
      </c>
    </row>
    <row r="3303" spans="1:10" x14ac:dyDescent="0.25">
      <c r="A3303" s="1">
        <f t="shared" si="517"/>
        <v>3278</v>
      </c>
      <c r="B3303" s="1">
        <f t="shared" si="518"/>
        <v>0.32779999999998022</v>
      </c>
      <c r="C3303" s="1">
        <f t="shared" si="520"/>
        <v>-351.55635910345558</v>
      </c>
      <c r="D3303" s="1">
        <f t="shared" si="521"/>
        <v>-78.180203259153856</v>
      </c>
      <c r="E3303" s="1">
        <f t="shared" si="519"/>
        <v>61.027363926221987</v>
      </c>
      <c r="F3303" s="1">
        <f t="shared" si="522"/>
        <v>0.46558095274905587</v>
      </c>
      <c r="G3303" s="1">
        <f t="shared" si="523"/>
        <v>28.413178240533796</v>
      </c>
      <c r="H3303" s="1">
        <f t="shared" si="524"/>
        <v>-217.62367465862076</v>
      </c>
      <c r="I3303" s="1">
        <f t="shared" si="525"/>
        <v>-0.13621697764854468</v>
      </c>
      <c r="J3303" s="1">
        <f t="shared" si="526"/>
        <v>-0.12906745946390061</v>
      </c>
    </row>
    <row r="3304" spans="1:10" x14ac:dyDescent="0.25">
      <c r="A3304" s="1">
        <f t="shared" si="517"/>
        <v>3279</v>
      </c>
      <c r="B3304" s="1">
        <f t="shared" si="518"/>
        <v>0.32789999999998021</v>
      </c>
      <c r="C3304" s="1">
        <f t="shared" si="520"/>
        <v>-351.57812147092142</v>
      </c>
      <c r="D3304" s="1">
        <f t="shared" si="521"/>
        <v>-78.215361071300947</v>
      </c>
      <c r="E3304" s="1">
        <f t="shared" si="519"/>
        <v>61.027363926221987</v>
      </c>
      <c r="F3304" s="1">
        <f t="shared" si="522"/>
        <v>0.46558095274905587</v>
      </c>
      <c r="G3304" s="1">
        <f t="shared" si="523"/>
        <v>28.413178240533796</v>
      </c>
      <c r="H3304" s="1">
        <f t="shared" si="524"/>
        <v>-217.55247350032715</v>
      </c>
      <c r="I3304" s="1">
        <f t="shared" si="525"/>
        <v>-0.13626353574381958</v>
      </c>
      <c r="J3304" s="1">
        <f t="shared" si="526"/>
        <v>-0.12911401755917551</v>
      </c>
    </row>
    <row r="3305" spans="1:10" x14ac:dyDescent="0.25">
      <c r="A3305" s="1">
        <f t="shared" si="517"/>
        <v>3280</v>
      </c>
      <c r="B3305" s="1">
        <f t="shared" si="518"/>
        <v>0.3279999999999802</v>
      </c>
      <c r="C3305" s="1">
        <f t="shared" si="520"/>
        <v>-351.59987671827145</v>
      </c>
      <c r="D3305" s="1">
        <f t="shared" si="521"/>
        <v>-78.25052105897278</v>
      </c>
      <c r="E3305" s="1">
        <f t="shared" si="519"/>
        <v>61.027363926221987</v>
      </c>
      <c r="F3305" s="1">
        <f t="shared" si="522"/>
        <v>0.46558095274905587</v>
      </c>
      <c r="G3305" s="1">
        <f t="shared" si="523"/>
        <v>28.413178240533796</v>
      </c>
      <c r="H3305" s="1">
        <f t="shared" si="524"/>
        <v>-217.48132483305318</v>
      </c>
      <c r="I3305" s="1">
        <f t="shared" si="525"/>
        <v>-0.13631009383909448</v>
      </c>
      <c r="J3305" s="1">
        <f t="shared" si="526"/>
        <v>-0.12916057565445041</v>
      </c>
    </row>
    <row r="3306" spans="1:10" x14ac:dyDescent="0.25">
      <c r="A3306" s="1">
        <f t="shared" si="517"/>
        <v>3281</v>
      </c>
      <c r="B3306" s="1">
        <f t="shared" si="518"/>
        <v>0.32809999999998019</v>
      </c>
      <c r="C3306" s="1">
        <f t="shared" si="520"/>
        <v>-351.62162485075476</v>
      </c>
      <c r="D3306" s="1">
        <f t="shared" si="521"/>
        <v>-78.285683221457859</v>
      </c>
      <c r="E3306" s="1">
        <f t="shared" si="519"/>
        <v>61.027363926221987</v>
      </c>
      <c r="F3306" s="1">
        <f t="shared" si="522"/>
        <v>0.46558095274905587</v>
      </c>
      <c r="G3306" s="1">
        <f t="shared" si="523"/>
        <v>28.413178240533796</v>
      </c>
      <c r="H3306" s="1">
        <f t="shared" si="524"/>
        <v>-217.41022859925891</v>
      </c>
      <c r="I3306" s="1">
        <f t="shared" si="525"/>
        <v>-0.13635665193436938</v>
      </c>
      <c r="J3306" s="1">
        <f t="shared" si="526"/>
        <v>-0.12920713374972531</v>
      </c>
    </row>
    <row r="3307" spans="1:10" x14ac:dyDescent="0.25">
      <c r="A3307" s="1">
        <f t="shared" si="517"/>
        <v>3282</v>
      </c>
      <c r="B3307" s="1">
        <f t="shared" si="518"/>
        <v>0.32819999999998017</v>
      </c>
      <c r="C3307" s="1">
        <f t="shared" si="520"/>
        <v>-351.6433658736147</v>
      </c>
      <c r="D3307" s="1">
        <f t="shared" si="521"/>
        <v>-78.320847558045216</v>
      </c>
      <c r="E3307" s="1">
        <f t="shared" si="519"/>
        <v>61.027363926221987</v>
      </c>
      <c r="F3307" s="1">
        <f t="shared" si="522"/>
        <v>0.46558095274905587</v>
      </c>
      <c r="G3307" s="1">
        <f t="shared" si="523"/>
        <v>28.413178240533796</v>
      </c>
      <c r="H3307" s="1">
        <f t="shared" si="524"/>
        <v>-217.33918474148805</v>
      </c>
      <c r="I3307" s="1">
        <f t="shared" si="525"/>
        <v>-0.13640321002964428</v>
      </c>
      <c r="J3307" s="1">
        <f t="shared" si="526"/>
        <v>-0.12925369184500021</v>
      </c>
    </row>
    <row r="3308" spans="1:10" x14ac:dyDescent="0.25">
      <c r="A3308" s="1">
        <f t="shared" si="517"/>
        <v>3283</v>
      </c>
      <c r="B3308" s="1">
        <f t="shared" si="518"/>
        <v>0.32829999999998016</v>
      </c>
      <c r="C3308" s="1">
        <f t="shared" si="520"/>
        <v>-351.66509979208882</v>
      </c>
      <c r="D3308" s="1">
        <f t="shared" si="521"/>
        <v>-78.356014068024422</v>
      </c>
      <c r="E3308" s="1">
        <f t="shared" si="519"/>
        <v>61.027363926221987</v>
      </c>
      <c r="F3308" s="1">
        <f t="shared" si="522"/>
        <v>0.46558095274905587</v>
      </c>
      <c r="G3308" s="1">
        <f t="shared" si="523"/>
        <v>28.413178240533796</v>
      </c>
      <c r="H3308" s="1">
        <f t="shared" si="524"/>
        <v>-217.26819320236808</v>
      </c>
      <c r="I3308" s="1">
        <f t="shared" si="525"/>
        <v>-0.13644976812491919</v>
      </c>
      <c r="J3308" s="1">
        <f t="shared" si="526"/>
        <v>-0.12930024994027511</v>
      </c>
    </row>
    <row r="3309" spans="1:10" x14ac:dyDescent="0.25">
      <c r="A3309" s="1">
        <f t="shared" si="517"/>
        <v>3284</v>
      </c>
      <c r="B3309" s="1">
        <f t="shared" si="518"/>
        <v>0.32839999999998015</v>
      </c>
      <c r="C3309" s="1">
        <f t="shared" si="520"/>
        <v>-351.68682661140906</v>
      </c>
      <c r="D3309" s="1">
        <f t="shared" si="521"/>
        <v>-78.391182750685559</v>
      </c>
      <c r="E3309" s="1">
        <f t="shared" si="519"/>
        <v>61.027363926221987</v>
      </c>
      <c r="F3309" s="1">
        <f t="shared" si="522"/>
        <v>0.46558095274905587</v>
      </c>
      <c r="G3309" s="1">
        <f t="shared" si="523"/>
        <v>28.413178240533796</v>
      </c>
      <c r="H3309" s="1">
        <f t="shared" si="524"/>
        <v>-217.19725392460975</v>
      </c>
      <c r="I3309" s="1">
        <f t="shared" si="525"/>
        <v>-0.13649632622019409</v>
      </c>
      <c r="J3309" s="1">
        <f t="shared" si="526"/>
        <v>-0.12934680803555001</v>
      </c>
    </row>
    <row r="3310" spans="1:10" x14ac:dyDescent="0.25">
      <c r="A3310" s="1">
        <f t="shared" si="517"/>
        <v>3285</v>
      </c>
      <c r="B3310" s="1">
        <f t="shared" si="518"/>
        <v>0.32849999999998014</v>
      </c>
      <c r="C3310" s="1">
        <f t="shared" si="520"/>
        <v>-351.70854633680153</v>
      </c>
      <c r="D3310" s="1">
        <f t="shared" si="521"/>
        <v>-78.426353605319235</v>
      </c>
      <c r="E3310" s="1">
        <f t="shared" si="519"/>
        <v>61.027363926221987</v>
      </c>
      <c r="F3310" s="1">
        <f t="shared" si="522"/>
        <v>0.46558095274905587</v>
      </c>
      <c r="G3310" s="1">
        <f t="shared" si="523"/>
        <v>28.413178240533796</v>
      </c>
      <c r="H3310" s="1">
        <f t="shared" si="524"/>
        <v>-217.12636685100711</v>
      </c>
      <c r="I3310" s="1">
        <f t="shared" si="525"/>
        <v>-0.13654288431546899</v>
      </c>
      <c r="J3310" s="1">
        <f t="shared" si="526"/>
        <v>-0.12939336613082492</v>
      </c>
    </row>
    <row r="3311" spans="1:10" x14ac:dyDescent="0.25">
      <c r="A3311" s="1">
        <f t="shared" si="517"/>
        <v>3286</v>
      </c>
      <c r="B3311" s="1">
        <f t="shared" si="518"/>
        <v>0.32859999999998013</v>
      </c>
      <c r="C3311" s="1">
        <f t="shared" si="520"/>
        <v>-351.73025897348663</v>
      </c>
      <c r="D3311" s="1">
        <f t="shared" si="521"/>
        <v>-78.461526631216586</v>
      </c>
      <c r="E3311" s="1">
        <f t="shared" si="519"/>
        <v>61.027363926221987</v>
      </c>
      <c r="F3311" s="1">
        <f t="shared" si="522"/>
        <v>0.46558095274905587</v>
      </c>
      <c r="G3311" s="1">
        <f t="shared" si="523"/>
        <v>28.413178240533796</v>
      </c>
      <c r="H3311" s="1">
        <f t="shared" si="524"/>
        <v>-217.0555319244373</v>
      </c>
      <c r="I3311" s="1">
        <f t="shared" si="525"/>
        <v>-0.13658944241074389</v>
      </c>
      <c r="J3311" s="1">
        <f t="shared" si="526"/>
        <v>-0.12943992422609982</v>
      </c>
    </row>
    <row r="3312" spans="1:10" x14ac:dyDescent="0.25">
      <c r="A3312" s="1">
        <f t="shared" si="517"/>
        <v>3287</v>
      </c>
      <c r="B3312" s="1">
        <f t="shared" si="518"/>
        <v>0.32869999999998012</v>
      </c>
      <c r="C3312" s="1">
        <f t="shared" si="520"/>
        <v>-351.75196452667905</v>
      </c>
      <c r="D3312" s="1">
        <f t="shared" si="521"/>
        <v>-78.496701827669256</v>
      </c>
      <c r="E3312" s="1">
        <f t="shared" si="519"/>
        <v>61.027363926221987</v>
      </c>
      <c r="F3312" s="1">
        <f t="shared" si="522"/>
        <v>0.46558095274905587</v>
      </c>
      <c r="G3312" s="1">
        <f t="shared" si="523"/>
        <v>28.413178240533796</v>
      </c>
      <c r="H3312" s="1">
        <f t="shared" si="524"/>
        <v>-216.98474908786056</v>
      </c>
      <c r="I3312" s="1">
        <f t="shared" si="525"/>
        <v>-0.13663600050601879</v>
      </c>
      <c r="J3312" s="1">
        <f t="shared" si="526"/>
        <v>-0.12948648232137472</v>
      </c>
    </row>
    <row r="3313" spans="1:10" x14ac:dyDescent="0.25">
      <c r="A3313" s="1">
        <f t="shared" si="517"/>
        <v>3288</v>
      </c>
      <c r="B3313" s="1">
        <f t="shared" si="518"/>
        <v>0.32879999999998011</v>
      </c>
      <c r="C3313" s="1">
        <f t="shared" si="520"/>
        <v>-351.77366300158781</v>
      </c>
      <c r="D3313" s="1">
        <f t="shared" si="521"/>
        <v>-78.531879193969417</v>
      </c>
      <c r="E3313" s="1">
        <f t="shared" si="519"/>
        <v>61.027363926221987</v>
      </c>
      <c r="F3313" s="1">
        <f t="shared" si="522"/>
        <v>0.46558095274905587</v>
      </c>
      <c r="G3313" s="1">
        <f t="shared" si="523"/>
        <v>28.413178240533796</v>
      </c>
      <c r="H3313" s="1">
        <f t="shared" si="524"/>
        <v>-216.91401828431984</v>
      </c>
      <c r="I3313" s="1">
        <f t="shared" si="525"/>
        <v>-0.13668255860129369</v>
      </c>
      <c r="J3313" s="1">
        <f t="shared" si="526"/>
        <v>-0.12953304041664962</v>
      </c>
    </row>
    <row r="3314" spans="1:10" x14ac:dyDescent="0.25">
      <c r="A3314" s="1">
        <f t="shared" si="517"/>
        <v>3289</v>
      </c>
      <c r="B3314" s="1">
        <f t="shared" si="518"/>
        <v>0.3288999999999801</v>
      </c>
      <c r="C3314" s="1">
        <f t="shared" si="520"/>
        <v>-351.79535440341624</v>
      </c>
      <c r="D3314" s="1">
        <f t="shared" si="521"/>
        <v>-78.567058729409752</v>
      </c>
      <c r="E3314" s="1">
        <f t="shared" si="519"/>
        <v>61.027363926221987</v>
      </c>
      <c r="F3314" s="1">
        <f t="shared" si="522"/>
        <v>0.46558095274905587</v>
      </c>
      <c r="G3314" s="1">
        <f t="shared" si="523"/>
        <v>28.413178240533796</v>
      </c>
      <c r="H3314" s="1">
        <f t="shared" si="524"/>
        <v>-216.84333945694078</v>
      </c>
      <c r="I3314" s="1">
        <f t="shared" si="525"/>
        <v>-0.13672911669656859</v>
      </c>
      <c r="J3314" s="1">
        <f t="shared" si="526"/>
        <v>-0.12957959851192452</v>
      </c>
    </row>
    <row r="3315" spans="1:10" x14ac:dyDescent="0.25">
      <c r="A3315" s="1">
        <f t="shared" si="517"/>
        <v>3290</v>
      </c>
      <c r="B3315" s="1">
        <f t="shared" si="518"/>
        <v>0.32899999999998009</v>
      </c>
      <c r="C3315" s="1">
        <f t="shared" si="520"/>
        <v>-351.81703873736194</v>
      </c>
      <c r="D3315" s="1">
        <f t="shared" si="521"/>
        <v>-78.602240433283484</v>
      </c>
      <c r="E3315" s="1">
        <f t="shared" si="519"/>
        <v>61.027363926221987</v>
      </c>
      <c r="F3315" s="1">
        <f t="shared" si="522"/>
        <v>0.46558095274905587</v>
      </c>
      <c r="G3315" s="1">
        <f t="shared" si="523"/>
        <v>28.413178240533796</v>
      </c>
      <c r="H3315" s="1">
        <f t="shared" si="524"/>
        <v>-216.77271254893162</v>
      </c>
      <c r="I3315" s="1">
        <f t="shared" si="525"/>
        <v>-0.13677567479184349</v>
      </c>
      <c r="J3315" s="1">
        <f t="shared" si="526"/>
        <v>-0.12962615660719942</v>
      </c>
    </row>
    <row r="3316" spans="1:10" x14ac:dyDescent="0.25">
      <c r="A3316" s="1">
        <f t="shared" si="517"/>
        <v>3291</v>
      </c>
      <c r="B3316" s="1">
        <f t="shared" si="518"/>
        <v>0.32909999999998008</v>
      </c>
      <c r="C3316" s="1">
        <f t="shared" si="520"/>
        <v>-351.83871600861681</v>
      </c>
      <c r="D3316" s="1">
        <f t="shared" si="521"/>
        <v>-78.637424304884348</v>
      </c>
      <c r="E3316" s="1">
        <f t="shared" si="519"/>
        <v>61.027363926221987</v>
      </c>
      <c r="F3316" s="1">
        <f t="shared" si="522"/>
        <v>0.46558095274905587</v>
      </c>
      <c r="G3316" s="1">
        <f t="shared" si="523"/>
        <v>28.413178240533796</v>
      </c>
      <c r="H3316" s="1">
        <f t="shared" si="524"/>
        <v>-216.70213750358286</v>
      </c>
      <c r="I3316" s="1">
        <f t="shared" si="525"/>
        <v>-0.13682223288711839</v>
      </c>
      <c r="J3316" s="1">
        <f t="shared" si="526"/>
        <v>-0.12967271470247432</v>
      </c>
    </row>
    <row r="3317" spans="1:10" x14ac:dyDescent="0.25">
      <c r="A3317" s="1">
        <f t="shared" si="517"/>
        <v>3292</v>
      </c>
      <c r="B3317" s="1">
        <f t="shared" si="518"/>
        <v>0.32919999999998006</v>
      </c>
      <c r="C3317" s="1">
        <f t="shared" si="520"/>
        <v>-351.8603862223672</v>
      </c>
      <c r="D3317" s="1">
        <f t="shared" si="521"/>
        <v>-78.672610343506591</v>
      </c>
      <c r="E3317" s="1">
        <f t="shared" si="519"/>
        <v>61.027363926221987</v>
      </c>
      <c r="F3317" s="1">
        <f t="shared" si="522"/>
        <v>0.46558095274905587</v>
      </c>
      <c r="G3317" s="1">
        <f t="shared" si="523"/>
        <v>28.413178240533796</v>
      </c>
      <c r="H3317" s="1">
        <f t="shared" si="524"/>
        <v>-216.63161426426728</v>
      </c>
      <c r="I3317" s="1">
        <f t="shared" si="525"/>
        <v>-0.1368687909823933</v>
      </c>
      <c r="J3317" s="1">
        <f t="shared" si="526"/>
        <v>-0.12971927279774922</v>
      </c>
    </row>
    <row r="3318" spans="1:10" x14ac:dyDescent="0.25">
      <c r="A3318" s="1">
        <f t="shared" si="517"/>
        <v>3293</v>
      </c>
      <c r="B3318" s="1">
        <f t="shared" si="518"/>
        <v>0.32929999999998005</v>
      </c>
      <c r="C3318" s="1">
        <f t="shared" si="520"/>
        <v>-351.88204938379363</v>
      </c>
      <c r="D3318" s="1">
        <f t="shared" si="521"/>
        <v>-78.70779854844497</v>
      </c>
      <c r="E3318" s="1">
        <f t="shared" si="519"/>
        <v>61.027363926221987</v>
      </c>
      <c r="F3318" s="1">
        <f t="shared" si="522"/>
        <v>0.46558095274905587</v>
      </c>
      <c r="G3318" s="1">
        <f t="shared" si="523"/>
        <v>28.413178240533796</v>
      </c>
      <c r="H3318" s="1">
        <f t="shared" si="524"/>
        <v>-216.56114277443982</v>
      </c>
      <c r="I3318" s="1">
        <f t="shared" si="525"/>
        <v>-0.1369153490776682</v>
      </c>
      <c r="J3318" s="1">
        <f t="shared" si="526"/>
        <v>-0.12976583089302413</v>
      </c>
    </row>
    <row r="3319" spans="1:10" x14ac:dyDescent="0.25">
      <c r="A3319" s="1">
        <f t="shared" si="517"/>
        <v>3294</v>
      </c>
      <c r="B3319" s="1">
        <f t="shared" si="518"/>
        <v>0.32939999999998004</v>
      </c>
      <c r="C3319" s="1">
        <f t="shared" si="520"/>
        <v>-351.90370549807108</v>
      </c>
      <c r="D3319" s="1">
        <f t="shared" si="521"/>
        <v>-78.742988918994783</v>
      </c>
      <c r="E3319" s="1">
        <f t="shared" si="519"/>
        <v>61.027363926221987</v>
      </c>
      <c r="F3319" s="1">
        <f t="shared" si="522"/>
        <v>0.46558095274905587</v>
      </c>
      <c r="G3319" s="1">
        <f t="shared" si="523"/>
        <v>28.413178240533796</v>
      </c>
      <c r="H3319" s="1">
        <f t="shared" si="524"/>
        <v>-216.49072297763712</v>
      </c>
      <c r="I3319" s="1">
        <f t="shared" si="525"/>
        <v>-0.1369619071729431</v>
      </c>
      <c r="J3319" s="1">
        <f t="shared" si="526"/>
        <v>-0.12981238898829903</v>
      </c>
    </row>
    <row r="3320" spans="1:10" x14ac:dyDescent="0.25">
      <c r="A3320" s="1">
        <f t="shared" si="517"/>
        <v>3295</v>
      </c>
      <c r="B3320" s="1">
        <f t="shared" si="518"/>
        <v>0.32949999999998003</v>
      </c>
      <c r="C3320" s="1">
        <f t="shared" si="520"/>
        <v>-351.92535457036882</v>
      </c>
      <c r="D3320" s="1">
        <f t="shared" si="521"/>
        <v>-78.778181454451826</v>
      </c>
      <c r="E3320" s="1">
        <f t="shared" si="519"/>
        <v>61.027363926221987</v>
      </c>
      <c r="F3320" s="1">
        <f t="shared" si="522"/>
        <v>0.46558095274905587</v>
      </c>
      <c r="G3320" s="1">
        <f t="shared" si="523"/>
        <v>28.413178240533796</v>
      </c>
      <c r="H3320" s="1">
        <f t="shared" si="524"/>
        <v>-216.42035481747791</v>
      </c>
      <c r="I3320" s="1">
        <f t="shared" si="525"/>
        <v>-0.137008465268218</v>
      </c>
      <c r="J3320" s="1">
        <f t="shared" si="526"/>
        <v>-0.12985894708357393</v>
      </c>
    </row>
    <row r="3321" spans="1:10" x14ac:dyDescent="0.25">
      <c r="A3321" s="1">
        <f t="shared" si="517"/>
        <v>3296</v>
      </c>
      <c r="B3321" s="1">
        <f t="shared" si="518"/>
        <v>0.32959999999998002</v>
      </c>
      <c r="C3321" s="1">
        <f t="shared" si="520"/>
        <v>-351.94699660585059</v>
      </c>
      <c r="D3321" s="1">
        <f t="shared" si="521"/>
        <v>-78.813376154112404</v>
      </c>
      <c r="E3321" s="1">
        <f t="shared" si="519"/>
        <v>61.027363926221987</v>
      </c>
      <c r="F3321" s="1">
        <f t="shared" si="522"/>
        <v>0.46558095274905587</v>
      </c>
      <c r="G3321" s="1">
        <f t="shared" si="523"/>
        <v>28.413178240533796</v>
      </c>
      <c r="H3321" s="1">
        <f t="shared" si="524"/>
        <v>-216.35003823766232</v>
      </c>
      <c r="I3321" s="1">
        <f t="shared" si="525"/>
        <v>-0.1370550233634929</v>
      </c>
      <c r="J3321" s="1">
        <f t="shared" si="526"/>
        <v>-0.12990550517884883</v>
      </c>
    </row>
    <row r="3322" spans="1:10" x14ac:dyDescent="0.25">
      <c r="A3322" s="1">
        <f t="shared" si="517"/>
        <v>3297</v>
      </c>
      <c r="B3322" s="1">
        <f t="shared" si="518"/>
        <v>0.32969999999998001</v>
      </c>
      <c r="C3322" s="1">
        <f t="shared" si="520"/>
        <v>-351.96863160967433</v>
      </c>
      <c r="D3322" s="1">
        <f t="shared" si="521"/>
        <v>-78.848573017273367</v>
      </c>
      <c r="E3322" s="1">
        <f t="shared" si="519"/>
        <v>61.027363926221987</v>
      </c>
      <c r="F3322" s="1">
        <f t="shared" si="522"/>
        <v>0.46558095274905587</v>
      </c>
      <c r="G3322" s="1">
        <f t="shared" si="523"/>
        <v>28.413178240533796</v>
      </c>
      <c r="H3322" s="1">
        <f t="shared" si="524"/>
        <v>-216.27977318197199</v>
      </c>
      <c r="I3322" s="1">
        <f t="shared" si="525"/>
        <v>-0.1371015814587678</v>
      </c>
      <c r="J3322" s="1">
        <f t="shared" si="526"/>
        <v>-0.12995206327412373</v>
      </c>
    </row>
    <row r="3323" spans="1:10" x14ac:dyDescent="0.25">
      <c r="A3323" s="1">
        <f t="shared" si="517"/>
        <v>3298</v>
      </c>
      <c r="B3323" s="1">
        <f t="shared" si="518"/>
        <v>0.32979999999998</v>
      </c>
      <c r="C3323" s="1">
        <f t="shared" si="520"/>
        <v>-351.99025958699252</v>
      </c>
      <c r="D3323" s="1">
        <f t="shared" si="521"/>
        <v>-78.883772043232071</v>
      </c>
      <c r="E3323" s="1">
        <f t="shared" si="519"/>
        <v>61.027363926221987</v>
      </c>
      <c r="F3323" s="1">
        <f t="shared" si="522"/>
        <v>0.46558095274905587</v>
      </c>
      <c r="G3323" s="1">
        <f t="shared" si="523"/>
        <v>28.413178240533796</v>
      </c>
      <c r="H3323" s="1">
        <f t="shared" si="524"/>
        <v>-216.20955959427005</v>
      </c>
      <c r="I3323" s="1">
        <f t="shared" si="525"/>
        <v>-0.1371481395540427</v>
      </c>
      <c r="J3323" s="1">
        <f t="shared" si="526"/>
        <v>-0.12999862136939863</v>
      </c>
    </row>
    <row r="3324" spans="1:10" x14ac:dyDescent="0.25">
      <c r="A3324" s="1">
        <f t="shared" si="517"/>
        <v>3299</v>
      </c>
      <c r="B3324" s="1">
        <f t="shared" si="518"/>
        <v>0.32989999999997999</v>
      </c>
      <c r="C3324" s="1">
        <f t="shared" si="520"/>
        <v>-352.01188054295193</v>
      </c>
      <c r="D3324" s="1">
        <f t="shared" si="521"/>
        <v>-78.918973231286373</v>
      </c>
      <c r="E3324" s="1">
        <f t="shared" si="519"/>
        <v>61.027363926221987</v>
      </c>
      <c r="F3324" s="1">
        <f t="shared" si="522"/>
        <v>0.46558095274905587</v>
      </c>
      <c r="G3324" s="1">
        <f t="shared" si="523"/>
        <v>28.413178240533796</v>
      </c>
      <c r="H3324" s="1">
        <f t="shared" si="524"/>
        <v>-216.13939741850066</v>
      </c>
      <c r="I3324" s="1">
        <f t="shared" si="525"/>
        <v>-0.1371946976493176</v>
      </c>
      <c r="J3324" s="1">
        <f t="shared" si="526"/>
        <v>-0.13004517946467353</v>
      </c>
    </row>
    <row r="3325" spans="1:10" x14ac:dyDescent="0.25">
      <c r="A3325" s="1">
        <f t="shared" si="517"/>
        <v>3300</v>
      </c>
      <c r="B3325" s="1">
        <f t="shared" si="518"/>
        <v>0.32999999999997998</v>
      </c>
      <c r="C3325" s="1">
        <f t="shared" si="520"/>
        <v>-352.03349448269375</v>
      </c>
      <c r="D3325" s="1">
        <f t="shared" si="521"/>
        <v>-78.954176580734639</v>
      </c>
      <c r="E3325" s="1">
        <f t="shared" si="519"/>
        <v>61.027363926221987</v>
      </c>
      <c r="F3325" s="1">
        <f t="shared" si="522"/>
        <v>0.46558095274905587</v>
      </c>
      <c r="G3325" s="1">
        <f t="shared" si="523"/>
        <v>28.413178240533796</v>
      </c>
      <c r="H3325" s="1">
        <f t="shared" si="524"/>
        <v>-216.06928659868908</v>
      </c>
      <c r="I3325" s="1">
        <f t="shared" si="525"/>
        <v>-0.13724125574459251</v>
      </c>
      <c r="J3325" s="1">
        <f t="shared" si="526"/>
        <v>-0.13009173755994843</v>
      </c>
    </row>
    <row r="3326" spans="1:10" x14ac:dyDescent="0.25">
      <c r="A3326" s="1">
        <f t="shared" si="517"/>
        <v>3301</v>
      </c>
      <c r="B3326" s="1">
        <f t="shared" si="518"/>
        <v>0.33009999999997997</v>
      </c>
      <c r="C3326" s="1">
        <f t="shared" si="520"/>
        <v>-352.05510141135363</v>
      </c>
      <c r="D3326" s="1">
        <f t="shared" si="521"/>
        <v>-78.989382090875779</v>
      </c>
      <c r="E3326" s="1">
        <f t="shared" si="519"/>
        <v>61.027363926221987</v>
      </c>
      <c r="F3326" s="1">
        <f t="shared" si="522"/>
        <v>0.46558095274905587</v>
      </c>
      <c r="G3326" s="1">
        <f t="shared" si="523"/>
        <v>28.413178240533796</v>
      </c>
      <c r="H3326" s="1">
        <f t="shared" si="524"/>
        <v>-215.99922707894149</v>
      </c>
      <c r="I3326" s="1">
        <f t="shared" si="525"/>
        <v>-0.13728781383986741</v>
      </c>
      <c r="J3326" s="1">
        <f t="shared" si="526"/>
        <v>-0.13013829565522333</v>
      </c>
    </row>
    <row r="3327" spans="1:10" x14ac:dyDescent="0.25">
      <c r="A3327" s="1">
        <f t="shared" si="517"/>
        <v>3302</v>
      </c>
      <c r="B3327" s="1">
        <f t="shared" si="518"/>
        <v>0.33019999999997995</v>
      </c>
      <c r="C3327" s="1">
        <f t="shared" si="520"/>
        <v>-352.07670133406151</v>
      </c>
      <c r="D3327" s="1">
        <f t="shared" si="521"/>
        <v>-79.024589761009182</v>
      </c>
      <c r="E3327" s="1">
        <f t="shared" si="519"/>
        <v>61.027363926221987</v>
      </c>
      <c r="F3327" s="1">
        <f t="shared" si="522"/>
        <v>0.46558095274905587</v>
      </c>
      <c r="G3327" s="1">
        <f t="shared" si="523"/>
        <v>28.413178240533796</v>
      </c>
      <c r="H3327" s="1">
        <f t="shared" si="524"/>
        <v>-215.92921880344477</v>
      </c>
      <c r="I3327" s="1">
        <f t="shared" si="525"/>
        <v>-0.13733437193514231</v>
      </c>
      <c r="J3327" s="1">
        <f t="shared" si="526"/>
        <v>-0.13018485375049824</v>
      </c>
    </row>
    <row r="3328" spans="1:10" x14ac:dyDescent="0.25">
      <c r="A3328" s="1">
        <f t="shared" si="517"/>
        <v>3303</v>
      </c>
      <c r="B3328" s="1">
        <f t="shared" si="518"/>
        <v>0.33029999999997994</v>
      </c>
      <c r="C3328" s="1">
        <f t="shared" si="520"/>
        <v>-352.09829425594188</v>
      </c>
      <c r="D3328" s="1">
        <f t="shared" si="521"/>
        <v>-79.059799590434778</v>
      </c>
      <c r="E3328" s="1">
        <f t="shared" si="519"/>
        <v>61.027363926221987</v>
      </c>
      <c r="F3328" s="1">
        <f t="shared" si="522"/>
        <v>0.46558095274905587</v>
      </c>
      <c r="G3328" s="1">
        <f t="shared" si="523"/>
        <v>28.413178240533796</v>
      </c>
      <c r="H3328" s="1">
        <f t="shared" si="524"/>
        <v>-215.85926171646653</v>
      </c>
      <c r="I3328" s="1">
        <f t="shared" si="525"/>
        <v>-0.13738093003041721</v>
      </c>
      <c r="J3328" s="1">
        <f t="shared" si="526"/>
        <v>-0.13023141184577314</v>
      </c>
    </row>
    <row r="3329" spans="1:10" x14ac:dyDescent="0.25">
      <c r="A3329" s="1">
        <f t="shared" si="517"/>
        <v>3304</v>
      </c>
      <c r="B3329" s="1">
        <f t="shared" si="518"/>
        <v>0.33039999999997993</v>
      </c>
      <c r="C3329" s="1">
        <f t="shared" si="520"/>
        <v>-352.11988018211355</v>
      </c>
      <c r="D3329" s="1">
        <f t="shared" si="521"/>
        <v>-79.095011578452983</v>
      </c>
      <c r="E3329" s="1">
        <f t="shared" si="519"/>
        <v>61.027363926221987</v>
      </c>
      <c r="F3329" s="1">
        <f t="shared" si="522"/>
        <v>0.46558095274905587</v>
      </c>
      <c r="G3329" s="1">
        <f t="shared" si="523"/>
        <v>28.413178240533796</v>
      </c>
      <c r="H3329" s="1">
        <f t="shared" si="524"/>
        <v>-215.78935576235469</v>
      </c>
      <c r="I3329" s="1">
        <f t="shared" si="525"/>
        <v>-0.13742748812569211</v>
      </c>
      <c r="J3329" s="1">
        <f t="shared" si="526"/>
        <v>-0.13027796994104804</v>
      </c>
    </row>
    <row r="3330" spans="1:10" x14ac:dyDescent="0.25">
      <c r="A3330" s="1">
        <f t="shared" si="517"/>
        <v>3305</v>
      </c>
      <c r="B3330" s="1">
        <f t="shared" si="518"/>
        <v>0.33049999999997992</v>
      </c>
      <c r="C3330" s="1">
        <f t="shared" si="520"/>
        <v>-352.14145911768981</v>
      </c>
      <c r="D3330" s="1">
        <f t="shared" si="521"/>
        <v>-79.130225724364749</v>
      </c>
      <c r="E3330" s="1">
        <f t="shared" si="519"/>
        <v>61.027363926221987</v>
      </c>
      <c r="F3330" s="1">
        <f t="shared" si="522"/>
        <v>0.46558095274905587</v>
      </c>
      <c r="G3330" s="1">
        <f t="shared" si="523"/>
        <v>28.413178240533796</v>
      </c>
      <c r="H3330" s="1">
        <f t="shared" si="524"/>
        <v>-215.71950088553757</v>
      </c>
      <c r="I3330" s="1">
        <f t="shared" si="525"/>
        <v>-0.13747404622096701</v>
      </c>
      <c r="J3330" s="1">
        <f t="shared" si="526"/>
        <v>-0.13032452803632294</v>
      </c>
    </row>
    <row r="3331" spans="1:10" x14ac:dyDescent="0.25">
      <c r="A3331" s="1">
        <f t="shared" si="517"/>
        <v>3306</v>
      </c>
      <c r="B3331" s="1">
        <f t="shared" si="518"/>
        <v>0.33059999999997991</v>
      </c>
      <c r="C3331" s="1">
        <f t="shared" si="520"/>
        <v>-352.16303106777838</v>
      </c>
      <c r="D3331" s="1">
        <f t="shared" si="521"/>
        <v>-79.165442027471528</v>
      </c>
      <c r="E3331" s="1">
        <f t="shared" si="519"/>
        <v>61.027363926221987</v>
      </c>
      <c r="F3331" s="1">
        <f t="shared" si="522"/>
        <v>0.46558095274905587</v>
      </c>
      <c r="G3331" s="1">
        <f t="shared" si="523"/>
        <v>28.413178240533796</v>
      </c>
      <c r="H3331" s="1">
        <f t="shared" si="524"/>
        <v>-215.64969703052367</v>
      </c>
      <c r="I3331" s="1">
        <f t="shared" si="525"/>
        <v>-0.13752060431624191</v>
      </c>
      <c r="J3331" s="1">
        <f t="shared" si="526"/>
        <v>-0.13037108613159784</v>
      </c>
    </row>
    <row r="3332" spans="1:10" x14ac:dyDescent="0.25">
      <c r="A3332" s="1">
        <f t="shared" si="517"/>
        <v>3307</v>
      </c>
      <c r="B3332" s="1">
        <f t="shared" si="518"/>
        <v>0.3306999999999799</v>
      </c>
      <c r="C3332" s="1">
        <f t="shared" si="520"/>
        <v>-352.18459603748141</v>
      </c>
      <c r="D3332" s="1">
        <f t="shared" si="521"/>
        <v>-79.200660487075282</v>
      </c>
      <c r="E3332" s="1">
        <f t="shared" si="519"/>
        <v>61.027363926221987</v>
      </c>
      <c r="F3332" s="1">
        <f t="shared" si="522"/>
        <v>0.46558095274905587</v>
      </c>
      <c r="G3332" s="1">
        <f t="shared" si="523"/>
        <v>28.413178240533796</v>
      </c>
      <c r="H3332" s="1">
        <f t="shared" si="524"/>
        <v>-215.57994414190148</v>
      </c>
      <c r="I3332" s="1">
        <f t="shared" si="525"/>
        <v>-0.13756716241151681</v>
      </c>
      <c r="J3332" s="1">
        <f t="shared" si="526"/>
        <v>-0.13041764422687274</v>
      </c>
    </row>
    <row r="3333" spans="1:10" x14ac:dyDescent="0.25">
      <c r="A3333" s="1">
        <f t="shared" si="517"/>
        <v>3308</v>
      </c>
      <c r="B3333" s="1">
        <f t="shared" si="518"/>
        <v>0.33079999999997989</v>
      </c>
      <c r="C3333" s="1">
        <f t="shared" si="520"/>
        <v>-352.20615403189561</v>
      </c>
      <c r="D3333" s="1">
        <f t="shared" si="521"/>
        <v>-79.235881102478473</v>
      </c>
      <c r="E3333" s="1">
        <f t="shared" si="519"/>
        <v>61.027363926221987</v>
      </c>
      <c r="F3333" s="1">
        <f t="shared" si="522"/>
        <v>0.46558095274905587</v>
      </c>
      <c r="G3333" s="1">
        <f t="shared" si="523"/>
        <v>28.413178240533796</v>
      </c>
      <c r="H3333" s="1">
        <f t="shared" si="524"/>
        <v>-215.51024216433942</v>
      </c>
      <c r="I3333" s="1">
        <f t="shared" si="525"/>
        <v>-0.13761372050679171</v>
      </c>
      <c r="J3333" s="1">
        <f t="shared" si="526"/>
        <v>-0.13046420232214764</v>
      </c>
    </row>
    <row r="3334" spans="1:10" x14ac:dyDescent="0.25">
      <c r="A3334" s="1">
        <f t="shared" ref="A3334:A3397" si="527">A3333+1</f>
        <v>3309</v>
      </c>
      <c r="B3334" s="1">
        <f t="shared" ref="B3334:B3397" si="528">B3333+$B$2</f>
        <v>0.33089999999997988</v>
      </c>
      <c r="C3334" s="1">
        <f t="shared" si="520"/>
        <v>-352.22770505611203</v>
      </c>
      <c r="D3334" s="1">
        <f t="shared" si="521"/>
        <v>-79.271103872984085</v>
      </c>
      <c r="E3334" s="1">
        <f t="shared" si="519"/>
        <v>61.027363926221987</v>
      </c>
      <c r="F3334" s="1">
        <f t="shared" si="522"/>
        <v>0.46558095274905587</v>
      </c>
      <c r="G3334" s="1">
        <f t="shared" si="523"/>
        <v>28.413178240533796</v>
      </c>
      <c r="H3334" s="1">
        <f t="shared" si="524"/>
        <v>-215.44059104258562</v>
      </c>
      <c r="I3334" s="1">
        <f t="shared" si="525"/>
        <v>-0.13766027860206662</v>
      </c>
      <c r="J3334" s="1">
        <f t="shared" si="526"/>
        <v>-0.13051076041742254</v>
      </c>
    </row>
    <row r="3335" spans="1:10" x14ac:dyDescent="0.25">
      <c r="A3335" s="1">
        <f t="shared" si="527"/>
        <v>3310</v>
      </c>
      <c r="B3335" s="1">
        <f t="shared" si="528"/>
        <v>0.33099999999997987</v>
      </c>
      <c r="C3335" s="1">
        <f t="shared" si="520"/>
        <v>-352.24924911521629</v>
      </c>
      <c r="D3335" s="1">
        <f t="shared" si="521"/>
        <v>-79.306328797895603</v>
      </c>
      <c r="E3335" s="1">
        <f t="shared" si="519"/>
        <v>61.027363926221987</v>
      </c>
      <c r="F3335" s="1">
        <f t="shared" si="522"/>
        <v>0.46558095274905587</v>
      </c>
      <c r="G3335" s="1">
        <f t="shared" si="523"/>
        <v>28.413178240533796</v>
      </c>
      <c r="H3335" s="1">
        <f t="shared" si="524"/>
        <v>-215.37099072146782</v>
      </c>
      <c r="I3335" s="1">
        <f t="shared" si="525"/>
        <v>-0.13770683669734152</v>
      </c>
      <c r="J3335" s="1">
        <f t="shared" si="526"/>
        <v>-0.13055731851269745</v>
      </c>
    </row>
    <row r="3336" spans="1:10" x14ac:dyDescent="0.25">
      <c r="A3336" s="1">
        <f t="shared" si="527"/>
        <v>3311</v>
      </c>
      <c r="B3336" s="1">
        <f t="shared" si="528"/>
        <v>0.33109999999997985</v>
      </c>
      <c r="C3336" s="1">
        <f t="shared" si="520"/>
        <v>-352.27078621428842</v>
      </c>
      <c r="D3336" s="1">
        <f t="shared" si="521"/>
        <v>-79.341555876517035</v>
      </c>
      <c r="E3336" s="1">
        <f t="shared" si="519"/>
        <v>61.027363926221987</v>
      </c>
      <c r="F3336" s="1">
        <f t="shared" si="522"/>
        <v>0.46558095274905587</v>
      </c>
      <c r="G3336" s="1">
        <f t="shared" si="523"/>
        <v>28.413178240533796</v>
      </c>
      <c r="H3336" s="1">
        <f t="shared" si="524"/>
        <v>-215.30144114589322</v>
      </c>
      <c r="I3336" s="1">
        <f t="shared" si="525"/>
        <v>-0.13775339479261642</v>
      </c>
      <c r="J3336" s="1">
        <f t="shared" si="526"/>
        <v>-0.13060387660797235</v>
      </c>
    </row>
    <row r="3337" spans="1:10" x14ac:dyDescent="0.25">
      <c r="A3337" s="1">
        <f t="shared" si="527"/>
        <v>3312</v>
      </c>
      <c r="B3337" s="1">
        <f t="shared" si="528"/>
        <v>0.33119999999997984</v>
      </c>
      <c r="C3337" s="1">
        <f t="shared" si="520"/>
        <v>-352.29231635840301</v>
      </c>
      <c r="D3337" s="1">
        <f t="shared" si="521"/>
        <v>-79.376785108152873</v>
      </c>
      <c r="E3337" s="1">
        <f t="shared" si="519"/>
        <v>61.027363926221987</v>
      </c>
      <c r="F3337" s="1">
        <f t="shared" si="522"/>
        <v>0.46558095274905587</v>
      </c>
      <c r="G3337" s="1">
        <f t="shared" si="523"/>
        <v>28.413178240533796</v>
      </c>
      <c r="H3337" s="1">
        <f t="shared" si="524"/>
        <v>-215.23194226084831</v>
      </c>
      <c r="I3337" s="1">
        <f t="shared" si="525"/>
        <v>-0.13779995288789132</v>
      </c>
      <c r="J3337" s="1">
        <f t="shared" si="526"/>
        <v>-0.13065043470324725</v>
      </c>
    </row>
    <row r="3338" spans="1:10" x14ac:dyDescent="0.25">
      <c r="A3338" s="1">
        <f t="shared" si="527"/>
        <v>3313</v>
      </c>
      <c r="B3338" s="1">
        <f t="shared" si="528"/>
        <v>0.33129999999997983</v>
      </c>
      <c r="C3338" s="1">
        <f t="shared" si="520"/>
        <v>-352.31383955262908</v>
      </c>
      <c r="D3338" s="1">
        <f t="shared" si="521"/>
        <v>-79.412016492108137</v>
      </c>
      <c r="E3338" s="1">
        <f t="shared" si="519"/>
        <v>61.027363926221987</v>
      </c>
      <c r="F3338" s="1">
        <f t="shared" si="522"/>
        <v>0.46558095274905587</v>
      </c>
      <c r="G3338" s="1">
        <f t="shared" si="523"/>
        <v>28.413178240533796</v>
      </c>
      <c r="H3338" s="1">
        <f t="shared" si="524"/>
        <v>-215.16249401139879</v>
      </c>
      <c r="I3338" s="1">
        <f t="shared" si="525"/>
        <v>-0.13784651098316622</v>
      </c>
      <c r="J3338" s="1">
        <f t="shared" si="526"/>
        <v>-0.13069699279852215</v>
      </c>
    </row>
    <row r="3339" spans="1:10" x14ac:dyDescent="0.25">
      <c r="A3339" s="1">
        <f t="shared" si="527"/>
        <v>3314</v>
      </c>
      <c r="B3339" s="1">
        <f t="shared" si="528"/>
        <v>0.33139999999997982</v>
      </c>
      <c r="C3339" s="1">
        <f t="shared" si="520"/>
        <v>-352.33535580203022</v>
      </c>
      <c r="D3339" s="1">
        <f t="shared" si="521"/>
        <v>-79.447250027688341</v>
      </c>
      <c r="E3339" s="1">
        <f t="shared" si="519"/>
        <v>61.027363926221987</v>
      </c>
      <c r="F3339" s="1">
        <f t="shared" si="522"/>
        <v>0.46558095274905587</v>
      </c>
      <c r="G3339" s="1">
        <f t="shared" si="523"/>
        <v>28.413178240533796</v>
      </c>
      <c r="H3339" s="1">
        <f t="shared" si="524"/>
        <v>-215.09309634268934</v>
      </c>
      <c r="I3339" s="1">
        <f t="shared" si="525"/>
        <v>-0.13789306907844112</v>
      </c>
      <c r="J3339" s="1">
        <f t="shared" si="526"/>
        <v>-0.13074355089379705</v>
      </c>
    </row>
    <row r="3340" spans="1:10" x14ac:dyDescent="0.25">
      <c r="A3340" s="1">
        <f t="shared" si="527"/>
        <v>3315</v>
      </c>
      <c r="B3340" s="1">
        <f t="shared" si="528"/>
        <v>0.33149999999997981</v>
      </c>
      <c r="C3340" s="1">
        <f t="shared" si="520"/>
        <v>-352.35686511166449</v>
      </c>
      <c r="D3340" s="1">
        <f t="shared" si="521"/>
        <v>-79.482485714199512</v>
      </c>
      <c r="E3340" s="1">
        <f t="shared" si="519"/>
        <v>61.027363926221987</v>
      </c>
      <c r="F3340" s="1">
        <f t="shared" si="522"/>
        <v>0.46558095274905587</v>
      </c>
      <c r="G3340" s="1">
        <f t="shared" si="523"/>
        <v>28.413178240533796</v>
      </c>
      <c r="H3340" s="1">
        <f t="shared" si="524"/>
        <v>-215.02374919994358</v>
      </c>
      <c r="I3340" s="1">
        <f t="shared" si="525"/>
        <v>-0.13793962717371602</v>
      </c>
      <c r="J3340" s="1">
        <f t="shared" si="526"/>
        <v>-0.13079010898907195</v>
      </c>
    </row>
    <row r="3341" spans="1:10" x14ac:dyDescent="0.25">
      <c r="A3341" s="1">
        <f t="shared" si="527"/>
        <v>3316</v>
      </c>
      <c r="B3341" s="1">
        <f t="shared" si="528"/>
        <v>0.3315999999999798</v>
      </c>
      <c r="C3341" s="1">
        <f t="shared" si="520"/>
        <v>-352.37836748658447</v>
      </c>
      <c r="D3341" s="1">
        <f t="shared" si="521"/>
        <v>-79.517723550948176</v>
      </c>
      <c r="E3341" s="1">
        <f t="shared" si="519"/>
        <v>61.027363926221987</v>
      </c>
      <c r="F3341" s="1">
        <f t="shared" si="522"/>
        <v>0.46558095274905587</v>
      </c>
      <c r="G3341" s="1">
        <f t="shared" si="523"/>
        <v>28.413178240533796</v>
      </c>
      <c r="H3341" s="1">
        <f t="shared" si="524"/>
        <v>-214.95445252846383</v>
      </c>
      <c r="I3341" s="1">
        <f t="shared" si="525"/>
        <v>-0.13798618526899092</v>
      </c>
      <c r="J3341" s="1">
        <f t="shared" si="526"/>
        <v>-0.13083666708434685</v>
      </c>
    </row>
    <row r="3342" spans="1:10" x14ac:dyDescent="0.25">
      <c r="A3342" s="1">
        <f t="shared" si="527"/>
        <v>3317</v>
      </c>
      <c r="B3342" s="1">
        <f t="shared" si="528"/>
        <v>0.33169999999997979</v>
      </c>
      <c r="C3342" s="1">
        <f t="shared" si="520"/>
        <v>-352.39986293183733</v>
      </c>
      <c r="D3342" s="1">
        <f t="shared" si="521"/>
        <v>-79.552963537241354</v>
      </c>
      <c r="E3342" s="1">
        <f t="shared" si="519"/>
        <v>61.027363926221987</v>
      </c>
      <c r="F3342" s="1">
        <f t="shared" si="522"/>
        <v>0.46558095274905587</v>
      </c>
      <c r="G3342" s="1">
        <f t="shared" si="523"/>
        <v>28.413178240533796</v>
      </c>
      <c r="H3342" s="1">
        <f t="shared" si="524"/>
        <v>-214.88520627363107</v>
      </c>
      <c r="I3342" s="1">
        <f t="shared" si="525"/>
        <v>-0.13803274336426583</v>
      </c>
      <c r="J3342" s="1">
        <f t="shared" si="526"/>
        <v>-0.13088322517962175</v>
      </c>
    </row>
    <row r="3343" spans="1:10" x14ac:dyDescent="0.25">
      <c r="A3343" s="1">
        <f t="shared" si="527"/>
        <v>3318</v>
      </c>
      <c r="B3343" s="1">
        <f t="shared" si="528"/>
        <v>0.33179999999997978</v>
      </c>
      <c r="C3343" s="1">
        <f t="shared" si="520"/>
        <v>-352.42135145246471</v>
      </c>
      <c r="D3343" s="1">
        <f t="shared" si="521"/>
        <v>-79.588205672386607</v>
      </c>
      <c r="E3343" s="1">
        <f t="shared" si="519"/>
        <v>61.027363926221987</v>
      </c>
      <c r="F3343" s="1">
        <f t="shared" si="522"/>
        <v>0.46558095274905587</v>
      </c>
      <c r="G3343" s="1">
        <f t="shared" si="523"/>
        <v>28.413178240533796</v>
      </c>
      <c r="H3343" s="1">
        <f t="shared" si="524"/>
        <v>-214.81601038090469</v>
      </c>
      <c r="I3343" s="1">
        <f t="shared" si="525"/>
        <v>-0.13807930145954073</v>
      </c>
      <c r="J3343" s="1">
        <f t="shared" si="526"/>
        <v>-0.13092978327489666</v>
      </c>
    </row>
    <row r="3344" spans="1:10" x14ac:dyDescent="0.25">
      <c r="A3344" s="1">
        <f t="shared" si="527"/>
        <v>3319</v>
      </c>
      <c r="B3344" s="1">
        <f t="shared" si="528"/>
        <v>0.33189999999997977</v>
      </c>
      <c r="C3344" s="1">
        <f t="shared" si="520"/>
        <v>-352.4428330535028</v>
      </c>
      <c r="D3344" s="1">
        <f t="shared" si="521"/>
        <v>-79.623449955691953</v>
      </c>
      <c r="E3344" s="1">
        <f t="shared" si="519"/>
        <v>61.027363926221987</v>
      </c>
      <c r="F3344" s="1">
        <f t="shared" si="522"/>
        <v>0.46558095274905587</v>
      </c>
      <c r="G3344" s="1">
        <f t="shared" si="523"/>
        <v>28.413178240533796</v>
      </c>
      <c r="H3344" s="1">
        <f t="shared" si="524"/>
        <v>-214.7468647958224</v>
      </c>
      <c r="I3344" s="1">
        <f t="shared" si="525"/>
        <v>-0.13812585955481563</v>
      </c>
      <c r="J3344" s="1">
        <f t="shared" si="526"/>
        <v>-0.13097634137017156</v>
      </c>
    </row>
    <row r="3345" spans="1:10" x14ac:dyDescent="0.25">
      <c r="A3345" s="1">
        <f t="shared" si="527"/>
        <v>3320</v>
      </c>
      <c r="B3345" s="1">
        <f t="shared" si="528"/>
        <v>0.33199999999997976</v>
      </c>
      <c r="C3345" s="1">
        <f t="shared" si="520"/>
        <v>-352.46430773998236</v>
      </c>
      <c r="D3345" s="1">
        <f t="shared" si="521"/>
        <v>-79.658696386465948</v>
      </c>
      <c r="E3345" s="1">
        <f t="shared" si="519"/>
        <v>61.027363926221987</v>
      </c>
      <c r="F3345" s="1">
        <f t="shared" si="522"/>
        <v>0.46558095274905587</v>
      </c>
      <c r="G3345" s="1">
        <f t="shared" si="523"/>
        <v>28.413178240533796</v>
      </c>
      <c r="H3345" s="1">
        <f t="shared" si="524"/>
        <v>-214.67776946400016</v>
      </c>
      <c r="I3345" s="1">
        <f t="shared" si="525"/>
        <v>-0.13817241765009053</v>
      </c>
      <c r="J3345" s="1">
        <f t="shared" si="526"/>
        <v>-0.13102289946544646</v>
      </c>
    </row>
    <row r="3346" spans="1:10" x14ac:dyDescent="0.25">
      <c r="A3346" s="1">
        <f t="shared" si="527"/>
        <v>3321</v>
      </c>
      <c r="B3346" s="1">
        <f t="shared" si="528"/>
        <v>0.33209999999997974</v>
      </c>
      <c r="C3346" s="1">
        <f t="shared" si="520"/>
        <v>-352.48577551692875</v>
      </c>
      <c r="D3346" s="1">
        <f t="shared" si="521"/>
        <v>-79.693944964017646</v>
      </c>
      <c r="E3346" s="1">
        <f t="shared" si="519"/>
        <v>61.027363926221987</v>
      </c>
      <c r="F3346" s="1">
        <f t="shared" si="522"/>
        <v>0.46558095274905587</v>
      </c>
      <c r="G3346" s="1">
        <f t="shared" si="523"/>
        <v>28.413178240533796</v>
      </c>
      <c r="H3346" s="1">
        <f t="shared" si="524"/>
        <v>-214.60872433113187</v>
      </c>
      <c r="I3346" s="1">
        <f t="shared" si="525"/>
        <v>-0.13821897574536543</v>
      </c>
      <c r="J3346" s="1">
        <f t="shared" si="526"/>
        <v>-0.13106945756072136</v>
      </c>
    </row>
    <row r="3347" spans="1:10" x14ac:dyDescent="0.25">
      <c r="A3347" s="1">
        <f t="shared" si="527"/>
        <v>3322</v>
      </c>
      <c r="B3347" s="1">
        <f t="shared" si="528"/>
        <v>0.33219999999997973</v>
      </c>
      <c r="C3347" s="1">
        <f t="shared" si="520"/>
        <v>-352.50723638936188</v>
      </c>
      <c r="D3347" s="1">
        <f t="shared" si="521"/>
        <v>-79.729195687656585</v>
      </c>
      <c r="E3347" s="1">
        <f t="shared" si="519"/>
        <v>61.027363926221987</v>
      </c>
      <c r="F3347" s="1">
        <f t="shared" si="522"/>
        <v>0.46558095274905587</v>
      </c>
      <c r="G3347" s="1">
        <f t="shared" si="523"/>
        <v>28.413178240533796</v>
      </c>
      <c r="H3347" s="1">
        <f t="shared" si="524"/>
        <v>-214.53972934298946</v>
      </c>
      <c r="I3347" s="1">
        <f t="shared" si="525"/>
        <v>-0.13826553384064033</v>
      </c>
      <c r="J3347" s="1">
        <f t="shared" si="526"/>
        <v>-0.13111601565599626</v>
      </c>
    </row>
    <row r="3348" spans="1:10" x14ac:dyDescent="0.25">
      <c r="A3348" s="1">
        <f t="shared" si="527"/>
        <v>3323</v>
      </c>
      <c r="B3348" s="1">
        <f t="shared" si="528"/>
        <v>0.33229999999997972</v>
      </c>
      <c r="C3348" s="1">
        <f t="shared" si="520"/>
        <v>-352.52869036229617</v>
      </c>
      <c r="D3348" s="1">
        <f t="shared" si="521"/>
        <v>-79.764448556692813</v>
      </c>
      <c r="E3348" s="1">
        <f t="shared" si="519"/>
        <v>61.027363926221987</v>
      </c>
      <c r="F3348" s="1">
        <f t="shared" si="522"/>
        <v>0.46558095274905587</v>
      </c>
      <c r="G3348" s="1">
        <f t="shared" si="523"/>
        <v>28.413178240533796</v>
      </c>
      <c r="H3348" s="1">
        <f t="shared" si="524"/>
        <v>-214.47078444542251</v>
      </c>
      <c r="I3348" s="1">
        <f t="shared" si="525"/>
        <v>-0.13831209193591523</v>
      </c>
      <c r="J3348" s="1">
        <f t="shared" si="526"/>
        <v>-0.13116257375127116</v>
      </c>
    </row>
    <row r="3349" spans="1:10" x14ac:dyDescent="0.25">
      <c r="A3349" s="1">
        <f t="shared" si="527"/>
        <v>3324</v>
      </c>
      <c r="B3349" s="1">
        <f t="shared" si="528"/>
        <v>0.33239999999997971</v>
      </c>
      <c r="C3349" s="1">
        <f t="shared" si="520"/>
        <v>-352.55013744074074</v>
      </c>
      <c r="D3349" s="1">
        <f t="shared" si="521"/>
        <v>-79.79970357043689</v>
      </c>
      <c r="E3349" s="1">
        <f t="shared" si="519"/>
        <v>61.027363926221987</v>
      </c>
      <c r="F3349" s="1">
        <f t="shared" si="522"/>
        <v>0.46558095274905587</v>
      </c>
      <c r="G3349" s="1">
        <f t="shared" si="523"/>
        <v>28.413178240533796</v>
      </c>
      <c r="H3349" s="1">
        <f t="shared" si="524"/>
        <v>-214.40188958435829</v>
      </c>
      <c r="I3349" s="1">
        <f t="shared" si="525"/>
        <v>-0.13835865003119013</v>
      </c>
      <c r="J3349" s="1">
        <f t="shared" si="526"/>
        <v>-0.13120913184654606</v>
      </c>
    </row>
    <row r="3350" spans="1:10" x14ac:dyDescent="0.25">
      <c r="A3350" s="1">
        <f t="shared" si="527"/>
        <v>3325</v>
      </c>
      <c r="B3350" s="1">
        <f t="shared" si="528"/>
        <v>0.3324999999999797</v>
      </c>
      <c r="C3350" s="1">
        <f t="shared" si="520"/>
        <v>-352.57157762969916</v>
      </c>
      <c r="D3350" s="1">
        <f t="shared" si="521"/>
        <v>-79.83496072819986</v>
      </c>
      <c r="E3350" s="1">
        <f t="shared" si="519"/>
        <v>61.027363926221987</v>
      </c>
      <c r="F3350" s="1">
        <f t="shared" si="522"/>
        <v>0.46558095274905587</v>
      </c>
      <c r="G3350" s="1">
        <f t="shared" si="523"/>
        <v>28.413178240533796</v>
      </c>
      <c r="H3350" s="1">
        <f t="shared" si="524"/>
        <v>-214.33304470580154</v>
      </c>
      <c r="I3350" s="1">
        <f t="shared" si="525"/>
        <v>-0.13840520812646503</v>
      </c>
      <c r="J3350" s="1">
        <f t="shared" si="526"/>
        <v>-0.13125568994182096</v>
      </c>
    </row>
    <row r="3351" spans="1:10" x14ac:dyDescent="0.25">
      <c r="A3351" s="1">
        <f t="shared" si="527"/>
        <v>3326</v>
      </c>
      <c r="B3351" s="1">
        <f t="shared" si="528"/>
        <v>0.33259999999997969</v>
      </c>
      <c r="C3351" s="1">
        <f t="shared" si="520"/>
        <v>-352.59301093416974</v>
      </c>
      <c r="D3351" s="1">
        <f t="shared" si="521"/>
        <v>-79.870220029293279</v>
      </c>
      <c r="E3351" s="1">
        <f t="shared" si="519"/>
        <v>61.027363926221987</v>
      </c>
      <c r="F3351" s="1">
        <f t="shared" si="522"/>
        <v>0.46558095274905587</v>
      </c>
      <c r="G3351" s="1">
        <f t="shared" si="523"/>
        <v>28.413178240533796</v>
      </c>
      <c r="H3351" s="1">
        <f t="shared" si="524"/>
        <v>-214.26424975583436</v>
      </c>
      <c r="I3351" s="1">
        <f t="shared" si="525"/>
        <v>-0.13845176622173994</v>
      </c>
      <c r="J3351" s="1">
        <f t="shared" si="526"/>
        <v>-0.13130224803709586</v>
      </c>
    </row>
    <row r="3352" spans="1:10" x14ac:dyDescent="0.25">
      <c r="A3352" s="1">
        <f t="shared" si="527"/>
        <v>3327</v>
      </c>
      <c r="B3352" s="1">
        <f t="shared" si="528"/>
        <v>0.33269999999997968</v>
      </c>
      <c r="C3352" s="1">
        <f t="shared" si="520"/>
        <v>-352.61443735914531</v>
      </c>
      <c r="D3352" s="1">
        <f t="shared" si="521"/>
        <v>-79.905481473029198</v>
      </c>
      <c r="E3352" s="1">
        <f t="shared" si="519"/>
        <v>61.027363926221987</v>
      </c>
      <c r="F3352" s="1">
        <f t="shared" si="522"/>
        <v>0.46558095274905587</v>
      </c>
      <c r="G3352" s="1">
        <f t="shared" si="523"/>
        <v>28.413178240533796</v>
      </c>
      <c r="H3352" s="1">
        <f t="shared" si="524"/>
        <v>-214.19550468061604</v>
      </c>
      <c r="I3352" s="1">
        <f t="shared" si="525"/>
        <v>-0.13849832431701484</v>
      </c>
      <c r="J3352" s="1">
        <f t="shared" si="526"/>
        <v>-0.13134880613237077</v>
      </c>
    </row>
    <row r="3353" spans="1:10" x14ac:dyDescent="0.25">
      <c r="A3353" s="1">
        <f t="shared" si="527"/>
        <v>3328</v>
      </c>
      <c r="B3353" s="1">
        <f t="shared" si="528"/>
        <v>0.33279999999997967</v>
      </c>
      <c r="C3353" s="1">
        <f t="shared" si="520"/>
        <v>-352.63585690961338</v>
      </c>
      <c r="D3353" s="1">
        <f t="shared" si="521"/>
        <v>-79.940745058720154</v>
      </c>
      <c r="E3353" s="1">
        <f t="shared" si="519"/>
        <v>61.027363926221987</v>
      </c>
      <c r="F3353" s="1">
        <f t="shared" si="522"/>
        <v>0.46558095274905587</v>
      </c>
      <c r="G3353" s="1">
        <f t="shared" si="523"/>
        <v>28.413178240533796</v>
      </c>
      <c r="H3353" s="1">
        <f t="shared" si="524"/>
        <v>-214.12680942638289</v>
      </c>
      <c r="I3353" s="1">
        <f t="shared" si="525"/>
        <v>-0.13854488241228974</v>
      </c>
      <c r="J3353" s="1">
        <f t="shared" si="526"/>
        <v>-0.13139536422764567</v>
      </c>
    </row>
    <row r="3354" spans="1:10" x14ac:dyDescent="0.25">
      <c r="A3354" s="1">
        <f t="shared" si="527"/>
        <v>3329</v>
      </c>
      <c r="B3354" s="1">
        <f t="shared" si="528"/>
        <v>0.33289999999997966</v>
      </c>
      <c r="C3354" s="1">
        <f t="shared" si="520"/>
        <v>-352.65726959055604</v>
      </c>
      <c r="D3354" s="1">
        <f t="shared" si="521"/>
        <v>-79.976010785679208</v>
      </c>
      <c r="E3354" s="1">
        <f t="shared" si="519"/>
        <v>61.027363926221987</v>
      </c>
      <c r="F3354" s="1">
        <f t="shared" si="522"/>
        <v>0.46558095274905587</v>
      </c>
      <c r="G3354" s="1">
        <f t="shared" si="523"/>
        <v>28.413178240533796</v>
      </c>
      <c r="H3354" s="1">
        <f t="shared" si="524"/>
        <v>-214.05816393944826</v>
      </c>
      <c r="I3354" s="1">
        <f t="shared" si="525"/>
        <v>-0.13859144050756464</v>
      </c>
      <c r="J3354" s="1">
        <f t="shared" si="526"/>
        <v>-0.13144192232292057</v>
      </c>
    </row>
    <row r="3355" spans="1:10" x14ac:dyDescent="0.25">
      <c r="A3355" s="1">
        <f t="shared" si="527"/>
        <v>3330</v>
      </c>
      <c r="B3355" s="1">
        <f t="shared" si="528"/>
        <v>0.33299999999997965</v>
      </c>
      <c r="C3355" s="1">
        <f t="shared" si="520"/>
        <v>-352.67867540694999</v>
      </c>
      <c r="D3355" s="1">
        <f t="shared" si="521"/>
        <v>-80.011278653219904</v>
      </c>
      <c r="E3355" s="1">
        <f t="shared" ref="E3355:E3418" si="529">SQRT(2*$C$17/($B$15*(1-($B$13/$B$12)^4)))</f>
        <v>61.027363926221987</v>
      </c>
      <c r="F3355" s="1">
        <f t="shared" si="522"/>
        <v>0.46558095274905587</v>
      </c>
      <c r="G3355" s="1">
        <f t="shared" si="523"/>
        <v>28.413178240533796</v>
      </c>
      <c r="H3355" s="1">
        <f t="shared" si="524"/>
        <v>-213.9895681662023</v>
      </c>
      <c r="I3355" s="1">
        <f t="shared" si="525"/>
        <v>-0.13863799860283954</v>
      </c>
      <c r="J3355" s="1">
        <f t="shared" si="526"/>
        <v>-0.13148848041819547</v>
      </c>
    </row>
    <row r="3356" spans="1:10" x14ac:dyDescent="0.25">
      <c r="A3356" s="1">
        <f t="shared" si="527"/>
        <v>3331</v>
      </c>
      <c r="B3356" s="1">
        <f t="shared" si="528"/>
        <v>0.33309999999997963</v>
      </c>
      <c r="C3356" s="1">
        <f t="shared" si="520"/>
        <v>-352.70007436376659</v>
      </c>
      <c r="D3356" s="1">
        <f t="shared" si="521"/>
        <v>-80.046548660656285</v>
      </c>
      <c r="E3356" s="1">
        <f t="shared" si="529"/>
        <v>61.027363926221987</v>
      </c>
      <c r="F3356" s="1">
        <f t="shared" si="522"/>
        <v>0.46558095274905587</v>
      </c>
      <c r="G3356" s="1">
        <f t="shared" si="523"/>
        <v>28.413178240533796</v>
      </c>
      <c r="H3356" s="1">
        <f t="shared" si="524"/>
        <v>-213.9210220531117</v>
      </c>
      <c r="I3356" s="1">
        <f t="shared" si="525"/>
        <v>-0.13868455669811444</v>
      </c>
      <c r="J3356" s="1">
        <f t="shared" si="526"/>
        <v>-0.13153503851347037</v>
      </c>
    </row>
    <row r="3357" spans="1:10" x14ac:dyDescent="0.25">
      <c r="A3357" s="1">
        <f t="shared" si="527"/>
        <v>3332</v>
      </c>
      <c r="B3357" s="1">
        <f t="shared" si="528"/>
        <v>0.33319999999997962</v>
      </c>
      <c r="C3357" s="1">
        <f t="shared" si="520"/>
        <v>-352.7214664659719</v>
      </c>
      <c r="D3357" s="1">
        <f t="shared" si="521"/>
        <v>-80.081820807302876</v>
      </c>
      <c r="E3357" s="1">
        <f t="shared" si="529"/>
        <v>61.027363926221987</v>
      </c>
      <c r="F3357" s="1">
        <f t="shared" si="522"/>
        <v>0.46558095274905587</v>
      </c>
      <c r="G3357" s="1">
        <f t="shared" si="523"/>
        <v>28.413178240533796</v>
      </c>
      <c r="H3357" s="1">
        <f t="shared" si="524"/>
        <v>-213.85252554671979</v>
      </c>
      <c r="I3357" s="1">
        <f t="shared" si="525"/>
        <v>-0.13873111479338934</v>
      </c>
      <c r="J3357" s="1">
        <f t="shared" si="526"/>
        <v>-0.13158159660874527</v>
      </c>
    </row>
    <row r="3358" spans="1:10" x14ac:dyDescent="0.25">
      <c r="A3358" s="1">
        <f t="shared" si="527"/>
        <v>3333</v>
      </c>
      <c r="B3358" s="1">
        <f t="shared" si="528"/>
        <v>0.33329999999997961</v>
      </c>
      <c r="C3358" s="1">
        <f t="shared" si="520"/>
        <v>-352.74285171852659</v>
      </c>
      <c r="D3358" s="1">
        <f t="shared" si="521"/>
        <v>-80.117095092474727</v>
      </c>
      <c r="E3358" s="1">
        <f t="shared" si="529"/>
        <v>61.027363926221987</v>
      </c>
      <c r="F3358" s="1">
        <f t="shared" si="522"/>
        <v>0.46558095274905587</v>
      </c>
      <c r="G3358" s="1">
        <f t="shared" si="523"/>
        <v>28.413178240533796</v>
      </c>
      <c r="H3358" s="1">
        <f t="shared" si="524"/>
        <v>-213.7840785936462</v>
      </c>
      <c r="I3358" s="1">
        <f t="shared" si="525"/>
        <v>-0.13877767288866424</v>
      </c>
      <c r="J3358" s="1">
        <f t="shared" si="526"/>
        <v>-0.13162815470402017</v>
      </c>
    </row>
    <row r="3359" spans="1:10" x14ac:dyDescent="0.25">
      <c r="A3359" s="1">
        <f t="shared" si="527"/>
        <v>3334</v>
      </c>
      <c r="B3359" s="1">
        <f t="shared" si="528"/>
        <v>0.3333999999999796</v>
      </c>
      <c r="C3359" s="1">
        <f t="shared" ref="C3359:C3422" si="530">C3358+H3358*$B$2</f>
        <v>-352.76423012638594</v>
      </c>
      <c r="D3359" s="1">
        <f t="shared" ref="D3359:D3422" si="531">D3358+$B$2*C3359</f>
        <v>-80.15237151548736</v>
      </c>
      <c r="E3359" s="1">
        <f t="shared" si="529"/>
        <v>61.027363926221987</v>
      </c>
      <c r="F3359" s="1">
        <f t="shared" ref="F3359:F3422" si="532">PI()*($B$13/2)^2*$B$15*E3359</f>
        <v>0.46558095274905587</v>
      </c>
      <c r="G3359" s="1">
        <f t="shared" ref="G3359:G3422" si="533">E3359*F3359</f>
        <v>28.413178240533796</v>
      </c>
      <c r="H3359" s="1">
        <f t="shared" ref="H3359:H3422" si="534">-(0.5*$B$3*C3359^2*$B$5*$B$11)/J3358-$B$10+G3359/J3358</f>
        <v>-213.71568114058687</v>
      </c>
      <c r="I3359" s="1">
        <f t="shared" ref="I3359:I3422" si="535">I3358-F3359*$B$2</f>
        <v>-0.13882423098393915</v>
      </c>
      <c r="J3359" s="1">
        <f t="shared" ref="J3359:J3422" si="536">$B$7+I3359</f>
        <v>-0.13167471279929507</v>
      </c>
    </row>
    <row r="3360" spans="1:10" x14ac:dyDescent="0.25">
      <c r="A3360" s="1">
        <f t="shared" si="527"/>
        <v>3335</v>
      </c>
      <c r="B3360" s="1">
        <f t="shared" si="528"/>
        <v>0.33349999999997959</v>
      </c>
      <c r="C3360" s="1">
        <f t="shared" si="530"/>
        <v>-352.78560169449997</v>
      </c>
      <c r="D3360" s="1">
        <f t="shared" si="531"/>
        <v>-80.187650075656805</v>
      </c>
      <c r="E3360" s="1">
        <f t="shared" si="529"/>
        <v>61.027363926221987</v>
      </c>
      <c r="F3360" s="1">
        <f t="shared" si="532"/>
        <v>0.46558095274905587</v>
      </c>
      <c r="G3360" s="1">
        <f t="shared" si="533"/>
        <v>28.413178240533796</v>
      </c>
      <c r="H3360" s="1">
        <f t="shared" si="534"/>
        <v>-213.64733313431384</v>
      </c>
      <c r="I3360" s="1">
        <f t="shared" si="535"/>
        <v>-0.13887078907921405</v>
      </c>
      <c r="J3360" s="1">
        <f t="shared" si="536"/>
        <v>-0.13172127089456998</v>
      </c>
    </row>
    <row r="3361" spans="1:10" x14ac:dyDescent="0.25">
      <c r="A3361" s="1">
        <f t="shared" si="527"/>
        <v>3336</v>
      </c>
      <c r="B3361" s="1">
        <f t="shared" si="528"/>
        <v>0.33359999999997958</v>
      </c>
      <c r="C3361" s="1">
        <f t="shared" si="530"/>
        <v>-352.80696642781339</v>
      </c>
      <c r="D3361" s="1">
        <f t="shared" si="531"/>
        <v>-80.222930772299591</v>
      </c>
      <c r="E3361" s="1">
        <f t="shared" si="529"/>
        <v>61.027363926221987</v>
      </c>
      <c r="F3361" s="1">
        <f t="shared" si="532"/>
        <v>0.46558095274905587</v>
      </c>
      <c r="G3361" s="1">
        <f t="shared" si="533"/>
        <v>28.413178240533796</v>
      </c>
      <c r="H3361" s="1">
        <f t="shared" si="534"/>
        <v>-213.57903452167514</v>
      </c>
      <c r="I3361" s="1">
        <f t="shared" si="535"/>
        <v>-0.13891734717448895</v>
      </c>
      <c r="J3361" s="1">
        <f t="shared" si="536"/>
        <v>-0.13176782898984488</v>
      </c>
    </row>
    <row r="3362" spans="1:10" x14ac:dyDescent="0.25">
      <c r="A3362" s="1">
        <f t="shared" si="527"/>
        <v>3337</v>
      </c>
      <c r="B3362" s="1">
        <f t="shared" si="528"/>
        <v>0.33369999999997957</v>
      </c>
      <c r="C3362" s="1">
        <f t="shared" si="530"/>
        <v>-352.82832433126555</v>
      </c>
      <c r="D3362" s="1">
        <f t="shared" si="531"/>
        <v>-80.258213604732717</v>
      </c>
      <c r="E3362" s="1">
        <f t="shared" si="529"/>
        <v>61.027363926221987</v>
      </c>
      <c r="F3362" s="1">
        <f t="shared" si="532"/>
        <v>0.46558095274905587</v>
      </c>
      <c r="G3362" s="1">
        <f t="shared" si="533"/>
        <v>28.413178240533796</v>
      </c>
      <c r="H3362" s="1">
        <f t="shared" si="534"/>
        <v>-213.51078524959462</v>
      </c>
      <c r="I3362" s="1">
        <f t="shared" si="535"/>
        <v>-0.13896390526976385</v>
      </c>
      <c r="J3362" s="1">
        <f t="shared" si="536"/>
        <v>-0.13181438708511978</v>
      </c>
    </row>
    <row r="3363" spans="1:10" x14ac:dyDescent="0.25">
      <c r="A3363" s="1">
        <f t="shared" si="527"/>
        <v>3338</v>
      </c>
      <c r="B3363" s="1">
        <f t="shared" si="528"/>
        <v>0.33379999999997956</v>
      </c>
      <c r="C3363" s="1">
        <f t="shared" si="530"/>
        <v>-352.84967540979051</v>
      </c>
      <c r="D3363" s="1">
        <f t="shared" si="531"/>
        <v>-80.293498572273691</v>
      </c>
      <c r="E3363" s="1">
        <f t="shared" si="529"/>
        <v>61.027363926221987</v>
      </c>
      <c r="F3363" s="1">
        <f t="shared" si="532"/>
        <v>0.46558095274905587</v>
      </c>
      <c r="G3363" s="1">
        <f t="shared" si="533"/>
        <v>28.413178240533796</v>
      </c>
      <c r="H3363" s="1">
        <f t="shared" si="534"/>
        <v>-213.44258526507187</v>
      </c>
      <c r="I3363" s="1">
        <f t="shared" si="535"/>
        <v>-0.13901046336503875</v>
      </c>
      <c r="J3363" s="1">
        <f t="shared" si="536"/>
        <v>-0.13186094518039468</v>
      </c>
    </row>
    <row r="3364" spans="1:10" x14ac:dyDescent="0.25">
      <c r="A3364" s="1">
        <f t="shared" si="527"/>
        <v>3339</v>
      </c>
      <c r="B3364" s="1">
        <f t="shared" si="528"/>
        <v>0.33389999999997955</v>
      </c>
      <c r="C3364" s="1">
        <f t="shared" si="530"/>
        <v>-352.87101966831699</v>
      </c>
      <c r="D3364" s="1">
        <f t="shared" si="531"/>
        <v>-80.328785674240521</v>
      </c>
      <c r="E3364" s="1">
        <f t="shared" si="529"/>
        <v>61.027363926221987</v>
      </c>
      <c r="F3364" s="1">
        <f t="shared" si="532"/>
        <v>0.46558095274905587</v>
      </c>
      <c r="G3364" s="1">
        <f t="shared" si="533"/>
        <v>28.413178240533796</v>
      </c>
      <c r="H3364" s="1">
        <f t="shared" si="534"/>
        <v>-213.37443451518203</v>
      </c>
      <c r="I3364" s="1">
        <f t="shared" si="535"/>
        <v>-0.13905702146031365</v>
      </c>
      <c r="J3364" s="1">
        <f t="shared" si="536"/>
        <v>-0.13190750327566958</v>
      </c>
    </row>
    <row r="3365" spans="1:10" x14ac:dyDescent="0.25">
      <c r="A3365" s="1">
        <f t="shared" si="527"/>
        <v>3340</v>
      </c>
      <c r="B3365" s="1">
        <f t="shared" si="528"/>
        <v>0.33399999999997954</v>
      </c>
      <c r="C3365" s="1">
        <f t="shared" si="530"/>
        <v>-352.89235711176849</v>
      </c>
      <c r="D3365" s="1">
        <f t="shared" si="531"/>
        <v>-80.364074909951697</v>
      </c>
      <c r="E3365" s="1">
        <f t="shared" si="529"/>
        <v>61.027363926221987</v>
      </c>
      <c r="F3365" s="1">
        <f t="shared" si="532"/>
        <v>0.46558095274905587</v>
      </c>
      <c r="G3365" s="1">
        <f t="shared" si="533"/>
        <v>28.413178240533796</v>
      </c>
      <c r="H3365" s="1">
        <f t="shared" si="534"/>
        <v>-213.30633294707565</v>
      </c>
      <c r="I3365" s="1">
        <f t="shared" si="535"/>
        <v>-0.13910357955558855</v>
      </c>
      <c r="J3365" s="1">
        <f t="shared" si="536"/>
        <v>-0.13195406137094448</v>
      </c>
    </row>
    <row r="3366" spans="1:10" x14ac:dyDescent="0.25">
      <c r="A3366" s="1">
        <f t="shared" si="527"/>
        <v>3341</v>
      </c>
      <c r="B3366" s="1">
        <f t="shared" si="528"/>
        <v>0.33409999999997952</v>
      </c>
      <c r="C3366" s="1">
        <f t="shared" si="530"/>
        <v>-352.91368774506321</v>
      </c>
      <c r="D3366" s="1">
        <f t="shared" si="531"/>
        <v>-80.399366278726205</v>
      </c>
      <c r="E3366" s="1">
        <f t="shared" si="529"/>
        <v>61.027363926221987</v>
      </c>
      <c r="F3366" s="1">
        <f t="shared" si="532"/>
        <v>0.46558095274905587</v>
      </c>
      <c r="G3366" s="1">
        <f t="shared" si="533"/>
        <v>28.413178240533796</v>
      </c>
      <c r="H3366" s="1">
        <f t="shared" si="534"/>
        <v>-213.23828050797869</v>
      </c>
      <c r="I3366" s="1">
        <f t="shared" si="535"/>
        <v>-0.13915013765086345</v>
      </c>
      <c r="J3366" s="1">
        <f t="shared" si="536"/>
        <v>-0.13200061946621938</v>
      </c>
    </row>
    <row r="3367" spans="1:10" x14ac:dyDescent="0.25">
      <c r="A3367" s="1">
        <f t="shared" si="527"/>
        <v>3342</v>
      </c>
      <c r="B3367" s="1">
        <f t="shared" si="528"/>
        <v>0.33419999999997951</v>
      </c>
      <c r="C3367" s="1">
        <f t="shared" si="530"/>
        <v>-352.93501157311402</v>
      </c>
      <c r="D3367" s="1">
        <f t="shared" si="531"/>
        <v>-80.434659779883518</v>
      </c>
      <c r="E3367" s="1">
        <f t="shared" si="529"/>
        <v>61.027363926221987</v>
      </c>
      <c r="F3367" s="1">
        <f t="shared" si="532"/>
        <v>0.46558095274905587</v>
      </c>
      <c r="G3367" s="1">
        <f t="shared" si="533"/>
        <v>28.413178240533796</v>
      </c>
      <c r="H3367" s="1">
        <f t="shared" si="534"/>
        <v>-213.17027714519219</v>
      </c>
      <c r="I3367" s="1">
        <f t="shared" si="535"/>
        <v>-0.13919669574613835</v>
      </c>
      <c r="J3367" s="1">
        <f t="shared" si="536"/>
        <v>-0.13204717756149428</v>
      </c>
    </row>
    <row r="3368" spans="1:10" x14ac:dyDescent="0.25">
      <c r="A3368" s="1">
        <f t="shared" si="527"/>
        <v>3343</v>
      </c>
      <c r="B3368" s="1">
        <f t="shared" si="528"/>
        <v>0.3342999999999795</v>
      </c>
      <c r="C3368" s="1">
        <f t="shared" si="530"/>
        <v>-352.95632860082856</v>
      </c>
      <c r="D3368" s="1">
        <f t="shared" si="531"/>
        <v>-80.469955412743602</v>
      </c>
      <c r="E3368" s="1">
        <f t="shared" si="529"/>
        <v>61.027363926221987</v>
      </c>
      <c r="F3368" s="1">
        <f t="shared" si="532"/>
        <v>0.46558095274905587</v>
      </c>
      <c r="G3368" s="1">
        <f t="shared" si="533"/>
        <v>28.413178240533796</v>
      </c>
      <c r="H3368" s="1">
        <f t="shared" si="534"/>
        <v>-213.10232280609227</v>
      </c>
      <c r="I3368" s="1">
        <f t="shared" si="535"/>
        <v>-0.13924325384141326</v>
      </c>
      <c r="J3368" s="1">
        <f t="shared" si="536"/>
        <v>-0.13209373565676918</v>
      </c>
    </row>
    <row r="3369" spans="1:10" x14ac:dyDescent="0.25">
      <c r="A3369" s="1">
        <f t="shared" si="527"/>
        <v>3344</v>
      </c>
      <c r="B3369" s="1">
        <f t="shared" si="528"/>
        <v>0.33439999999997949</v>
      </c>
      <c r="C3369" s="1">
        <f t="shared" si="530"/>
        <v>-352.97763883310915</v>
      </c>
      <c r="D3369" s="1">
        <f t="shared" si="531"/>
        <v>-80.505253176626908</v>
      </c>
      <c r="E3369" s="1">
        <f t="shared" si="529"/>
        <v>61.027363926221987</v>
      </c>
      <c r="F3369" s="1">
        <f t="shared" si="532"/>
        <v>0.46558095274905587</v>
      </c>
      <c r="G3369" s="1">
        <f t="shared" si="533"/>
        <v>28.413178240533796</v>
      </c>
      <c r="H3369" s="1">
        <f t="shared" si="534"/>
        <v>-213.03441743812994</v>
      </c>
      <c r="I3369" s="1">
        <f t="shared" si="535"/>
        <v>-0.13928981193668816</v>
      </c>
      <c r="J3369" s="1">
        <f t="shared" si="536"/>
        <v>-0.13214029375204409</v>
      </c>
    </row>
    <row r="3370" spans="1:10" x14ac:dyDescent="0.25">
      <c r="A3370" s="1">
        <f t="shared" si="527"/>
        <v>3345</v>
      </c>
      <c r="B3370" s="1">
        <f t="shared" si="528"/>
        <v>0.33449999999997948</v>
      </c>
      <c r="C3370" s="1">
        <f t="shared" si="530"/>
        <v>-352.99894227485299</v>
      </c>
      <c r="D3370" s="1">
        <f t="shared" si="531"/>
        <v>-80.540553070854401</v>
      </c>
      <c r="E3370" s="1">
        <f t="shared" si="529"/>
        <v>61.027363926221987</v>
      </c>
      <c r="F3370" s="1">
        <f t="shared" si="532"/>
        <v>0.46558095274905587</v>
      </c>
      <c r="G3370" s="1">
        <f t="shared" si="533"/>
        <v>28.413178240533796</v>
      </c>
      <c r="H3370" s="1">
        <f t="shared" si="534"/>
        <v>-212.96656098883093</v>
      </c>
      <c r="I3370" s="1">
        <f t="shared" si="535"/>
        <v>-0.13933637003196306</v>
      </c>
      <c r="J3370" s="1">
        <f t="shared" si="536"/>
        <v>-0.13218685184731899</v>
      </c>
    </row>
    <row r="3371" spans="1:10" x14ac:dyDescent="0.25">
      <c r="A3371" s="1">
        <f t="shared" si="527"/>
        <v>3346</v>
      </c>
      <c r="B3371" s="1">
        <f t="shared" si="528"/>
        <v>0.33459999999997947</v>
      </c>
      <c r="C3371" s="1">
        <f t="shared" si="530"/>
        <v>-353.02023893095185</v>
      </c>
      <c r="D3371" s="1">
        <f t="shared" si="531"/>
        <v>-80.575855094747496</v>
      </c>
      <c r="E3371" s="1">
        <f t="shared" si="529"/>
        <v>61.027363926221987</v>
      </c>
      <c r="F3371" s="1">
        <f t="shared" si="532"/>
        <v>0.46558095274905587</v>
      </c>
      <c r="G3371" s="1">
        <f t="shared" si="533"/>
        <v>28.413178240533796</v>
      </c>
      <c r="H3371" s="1">
        <f t="shared" si="534"/>
        <v>-212.89875340579579</v>
      </c>
      <c r="I3371" s="1">
        <f t="shared" si="535"/>
        <v>-0.13938292812723796</v>
      </c>
      <c r="J3371" s="1">
        <f t="shared" si="536"/>
        <v>-0.13223340994259389</v>
      </c>
    </row>
    <row r="3372" spans="1:10" x14ac:dyDescent="0.25">
      <c r="A3372" s="1">
        <f t="shared" si="527"/>
        <v>3347</v>
      </c>
      <c r="B3372" s="1">
        <f t="shared" si="528"/>
        <v>0.33469999999997946</v>
      </c>
      <c r="C3372" s="1">
        <f t="shared" si="530"/>
        <v>-353.04152880629243</v>
      </c>
      <c r="D3372" s="1">
        <f t="shared" si="531"/>
        <v>-80.611159247628123</v>
      </c>
      <c r="E3372" s="1">
        <f t="shared" si="529"/>
        <v>61.027363926221987</v>
      </c>
      <c r="F3372" s="1">
        <f t="shared" si="532"/>
        <v>0.46558095274905587</v>
      </c>
      <c r="G3372" s="1">
        <f t="shared" si="533"/>
        <v>28.413178240533796</v>
      </c>
      <c r="H3372" s="1">
        <f t="shared" si="534"/>
        <v>-212.83099463669933</v>
      </c>
      <c r="I3372" s="1">
        <f t="shared" si="535"/>
        <v>-0.13942948622251286</v>
      </c>
      <c r="J3372" s="1">
        <f t="shared" si="536"/>
        <v>-0.13227996803786879</v>
      </c>
    </row>
    <row r="3373" spans="1:10" x14ac:dyDescent="0.25">
      <c r="A3373" s="1">
        <f t="shared" si="527"/>
        <v>3348</v>
      </c>
      <c r="B3373" s="1">
        <f t="shared" si="528"/>
        <v>0.33479999999997945</v>
      </c>
      <c r="C3373" s="1">
        <f t="shared" si="530"/>
        <v>-353.06281190575612</v>
      </c>
      <c r="D3373" s="1">
        <f t="shared" si="531"/>
        <v>-80.646465528818695</v>
      </c>
      <c r="E3373" s="1">
        <f t="shared" si="529"/>
        <v>61.027363926221987</v>
      </c>
      <c r="F3373" s="1">
        <f t="shared" si="532"/>
        <v>0.46558095274905587</v>
      </c>
      <c r="G3373" s="1">
        <f t="shared" si="533"/>
        <v>28.413178240533796</v>
      </c>
      <c r="H3373" s="1">
        <f t="shared" si="534"/>
        <v>-212.76328462929098</v>
      </c>
      <c r="I3373" s="1">
        <f t="shared" si="535"/>
        <v>-0.13947604431778776</v>
      </c>
      <c r="J3373" s="1">
        <f t="shared" si="536"/>
        <v>-0.13232652613314369</v>
      </c>
    </row>
    <row r="3374" spans="1:10" x14ac:dyDescent="0.25">
      <c r="A3374" s="1">
        <f t="shared" si="527"/>
        <v>3349</v>
      </c>
      <c r="B3374" s="1">
        <f t="shared" si="528"/>
        <v>0.33489999999997944</v>
      </c>
      <c r="C3374" s="1">
        <f t="shared" si="530"/>
        <v>-353.08408823421905</v>
      </c>
      <c r="D3374" s="1">
        <f t="shared" si="531"/>
        <v>-80.68177393764212</v>
      </c>
      <c r="E3374" s="1">
        <f t="shared" si="529"/>
        <v>61.027363926221987</v>
      </c>
      <c r="F3374" s="1">
        <f t="shared" si="532"/>
        <v>0.46558095274905587</v>
      </c>
      <c r="G3374" s="1">
        <f t="shared" si="533"/>
        <v>28.413178240533796</v>
      </c>
      <c r="H3374" s="1">
        <f t="shared" si="534"/>
        <v>-212.69562333139419</v>
      </c>
      <c r="I3374" s="1">
        <f t="shared" si="535"/>
        <v>-0.13952260241306266</v>
      </c>
      <c r="J3374" s="1">
        <f t="shared" si="536"/>
        <v>-0.13237308422841859</v>
      </c>
    </row>
    <row r="3375" spans="1:10" x14ac:dyDescent="0.25">
      <c r="A3375" s="1">
        <f t="shared" si="527"/>
        <v>3350</v>
      </c>
      <c r="B3375" s="1">
        <f t="shared" si="528"/>
        <v>0.33499999999997943</v>
      </c>
      <c r="C3375" s="1">
        <f t="shared" si="530"/>
        <v>-353.1053577965522</v>
      </c>
      <c r="D3375" s="1">
        <f t="shared" si="531"/>
        <v>-80.717084473421778</v>
      </c>
      <c r="E3375" s="1">
        <f t="shared" si="529"/>
        <v>61.027363926221987</v>
      </c>
      <c r="F3375" s="1">
        <f t="shared" si="532"/>
        <v>0.46558095274905587</v>
      </c>
      <c r="G3375" s="1">
        <f t="shared" si="533"/>
        <v>28.413178240533796</v>
      </c>
      <c r="H3375" s="1">
        <f t="shared" si="534"/>
        <v>-212.62801069090673</v>
      </c>
      <c r="I3375" s="1">
        <f t="shared" si="535"/>
        <v>-0.13956916050833756</v>
      </c>
      <c r="J3375" s="1">
        <f t="shared" si="536"/>
        <v>-0.13241964232369349</v>
      </c>
    </row>
    <row r="3376" spans="1:10" x14ac:dyDescent="0.25">
      <c r="A3376" s="1">
        <f t="shared" si="527"/>
        <v>3351</v>
      </c>
      <c r="B3376" s="1">
        <f t="shared" si="528"/>
        <v>0.33509999999997941</v>
      </c>
      <c r="C3376" s="1">
        <f t="shared" si="530"/>
        <v>-353.1266205976213</v>
      </c>
      <c r="D3376" s="1">
        <f t="shared" si="531"/>
        <v>-80.752397135481544</v>
      </c>
      <c r="E3376" s="1">
        <f t="shared" si="529"/>
        <v>61.027363926221987</v>
      </c>
      <c r="F3376" s="1">
        <f t="shared" si="532"/>
        <v>0.46558095274905587</v>
      </c>
      <c r="G3376" s="1">
        <f t="shared" si="533"/>
        <v>28.413178240533796</v>
      </c>
      <c r="H3376" s="1">
        <f t="shared" si="534"/>
        <v>-212.56044665580018</v>
      </c>
      <c r="I3376" s="1">
        <f t="shared" si="535"/>
        <v>-0.13961571860361247</v>
      </c>
      <c r="J3376" s="1">
        <f t="shared" si="536"/>
        <v>-0.13246620041896839</v>
      </c>
    </row>
    <row r="3377" spans="1:10" x14ac:dyDescent="0.25">
      <c r="A3377" s="1">
        <f t="shared" si="527"/>
        <v>3352</v>
      </c>
      <c r="B3377" s="1">
        <f t="shared" si="528"/>
        <v>0.3351999999999794</v>
      </c>
      <c r="C3377" s="1">
        <f t="shared" si="530"/>
        <v>-353.14787664228686</v>
      </c>
      <c r="D3377" s="1">
        <f t="shared" si="531"/>
        <v>-80.787711923145778</v>
      </c>
      <c r="E3377" s="1">
        <f t="shared" si="529"/>
        <v>61.027363926221987</v>
      </c>
      <c r="F3377" s="1">
        <f t="shared" si="532"/>
        <v>0.46558095274905587</v>
      </c>
      <c r="G3377" s="1">
        <f t="shared" si="533"/>
        <v>28.413178240533796</v>
      </c>
      <c r="H3377" s="1">
        <f t="shared" si="534"/>
        <v>-212.49293117412009</v>
      </c>
      <c r="I3377" s="1">
        <f t="shared" si="535"/>
        <v>-0.13966227669888737</v>
      </c>
      <c r="J3377" s="1">
        <f t="shared" si="536"/>
        <v>-0.1325127585142433</v>
      </c>
    </row>
    <row r="3378" spans="1:10" x14ac:dyDescent="0.25">
      <c r="A3378" s="1">
        <f t="shared" si="527"/>
        <v>3353</v>
      </c>
      <c r="B3378" s="1">
        <f t="shared" si="528"/>
        <v>0.33529999999997939</v>
      </c>
      <c r="C3378" s="1">
        <f t="shared" si="530"/>
        <v>-353.16912593540428</v>
      </c>
      <c r="D3378" s="1">
        <f t="shared" si="531"/>
        <v>-80.823028835739322</v>
      </c>
      <c r="E3378" s="1">
        <f t="shared" si="529"/>
        <v>61.027363926221987</v>
      </c>
      <c r="F3378" s="1">
        <f t="shared" si="532"/>
        <v>0.46558095274905587</v>
      </c>
      <c r="G3378" s="1">
        <f t="shared" si="533"/>
        <v>28.413178240533796</v>
      </c>
      <c r="H3378" s="1">
        <f t="shared" si="534"/>
        <v>-212.42546419398565</v>
      </c>
      <c r="I3378" s="1">
        <f t="shared" si="535"/>
        <v>-0.13970883479416227</v>
      </c>
      <c r="J3378" s="1">
        <f t="shared" si="536"/>
        <v>-0.1325593166095182</v>
      </c>
    </row>
    <row r="3379" spans="1:10" x14ac:dyDescent="0.25">
      <c r="A3379" s="1">
        <f t="shared" si="527"/>
        <v>3354</v>
      </c>
      <c r="B3379" s="1">
        <f t="shared" si="528"/>
        <v>0.33539999999997938</v>
      </c>
      <c r="C3379" s="1">
        <f t="shared" si="530"/>
        <v>-353.19036848182367</v>
      </c>
      <c r="D3379" s="1">
        <f t="shared" si="531"/>
        <v>-80.858347872587501</v>
      </c>
      <c r="E3379" s="1">
        <f t="shared" si="529"/>
        <v>61.027363926221987</v>
      </c>
      <c r="F3379" s="1">
        <f t="shared" si="532"/>
        <v>0.46558095274905587</v>
      </c>
      <c r="G3379" s="1">
        <f t="shared" si="533"/>
        <v>28.413178240533796</v>
      </c>
      <c r="H3379" s="1">
        <f t="shared" si="534"/>
        <v>-212.35804566358971</v>
      </c>
      <c r="I3379" s="1">
        <f t="shared" si="535"/>
        <v>-0.13975539288943717</v>
      </c>
      <c r="J3379" s="1">
        <f t="shared" si="536"/>
        <v>-0.1326058747047931</v>
      </c>
    </row>
    <row r="3380" spans="1:10" x14ac:dyDescent="0.25">
      <c r="A3380" s="1">
        <f t="shared" si="527"/>
        <v>3355</v>
      </c>
      <c r="B3380" s="1">
        <f t="shared" si="528"/>
        <v>0.33549999999997937</v>
      </c>
      <c r="C3380" s="1">
        <f t="shared" si="530"/>
        <v>-353.21160428639001</v>
      </c>
      <c r="D3380" s="1">
        <f t="shared" si="531"/>
        <v>-80.893669033016138</v>
      </c>
      <c r="E3380" s="1">
        <f t="shared" si="529"/>
        <v>61.027363926221987</v>
      </c>
      <c r="F3380" s="1">
        <f t="shared" si="532"/>
        <v>0.46558095274905587</v>
      </c>
      <c r="G3380" s="1">
        <f t="shared" si="533"/>
        <v>28.413178240533796</v>
      </c>
      <c r="H3380" s="1">
        <f t="shared" si="534"/>
        <v>-212.29067553119853</v>
      </c>
      <c r="I3380" s="1">
        <f t="shared" si="535"/>
        <v>-0.13980195098471207</v>
      </c>
      <c r="J3380" s="1">
        <f t="shared" si="536"/>
        <v>-0.132652432800068</v>
      </c>
    </row>
    <row r="3381" spans="1:10" x14ac:dyDescent="0.25">
      <c r="A3381" s="1">
        <f t="shared" si="527"/>
        <v>3356</v>
      </c>
      <c r="B3381" s="1">
        <f t="shared" si="528"/>
        <v>0.33559999999997936</v>
      </c>
      <c r="C3381" s="1">
        <f t="shared" si="530"/>
        <v>-353.23283335394314</v>
      </c>
      <c r="D3381" s="1">
        <f t="shared" si="531"/>
        <v>-80.92899231635154</v>
      </c>
      <c r="E3381" s="1">
        <f t="shared" si="529"/>
        <v>61.027363926221987</v>
      </c>
      <c r="F3381" s="1">
        <f t="shared" si="532"/>
        <v>0.46558095274905587</v>
      </c>
      <c r="G3381" s="1">
        <f t="shared" si="533"/>
        <v>28.413178240533796</v>
      </c>
      <c r="H3381" s="1">
        <f t="shared" si="534"/>
        <v>-212.22335374515168</v>
      </c>
      <c r="I3381" s="1">
        <f t="shared" si="535"/>
        <v>-0.13984850907998697</v>
      </c>
      <c r="J3381" s="1">
        <f t="shared" si="536"/>
        <v>-0.1326989908953429</v>
      </c>
    </row>
    <row r="3382" spans="1:10" x14ac:dyDescent="0.25">
      <c r="A3382" s="1">
        <f t="shared" si="527"/>
        <v>3357</v>
      </c>
      <c r="B3382" s="1">
        <f t="shared" si="528"/>
        <v>0.33569999999997935</v>
      </c>
      <c r="C3382" s="1">
        <f t="shared" si="530"/>
        <v>-353.25405568931762</v>
      </c>
      <c r="D3382" s="1">
        <f t="shared" si="531"/>
        <v>-80.964317721920466</v>
      </c>
      <c r="E3382" s="1">
        <f t="shared" si="529"/>
        <v>61.027363926221987</v>
      </c>
      <c r="F3382" s="1">
        <f t="shared" si="532"/>
        <v>0.46558095274905587</v>
      </c>
      <c r="G3382" s="1">
        <f t="shared" si="533"/>
        <v>28.413178240533796</v>
      </c>
      <c r="H3382" s="1">
        <f t="shared" si="534"/>
        <v>-212.156080253862</v>
      </c>
      <c r="I3382" s="1">
        <f t="shared" si="535"/>
        <v>-0.13989506717526187</v>
      </c>
      <c r="J3382" s="1">
        <f t="shared" si="536"/>
        <v>-0.1327455489906178</v>
      </c>
    </row>
    <row r="3383" spans="1:10" x14ac:dyDescent="0.25">
      <c r="A3383" s="1">
        <f t="shared" si="527"/>
        <v>3358</v>
      </c>
      <c r="B3383" s="1">
        <f t="shared" si="528"/>
        <v>0.33579999999997934</v>
      </c>
      <c r="C3383" s="1">
        <f t="shared" si="530"/>
        <v>-353.27527129734301</v>
      </c>
      <c r="D3383" s="1">
        <f t="shared" si="531"/>
        <v>-80.999645249050204</v>
      </c>
      <c r="E3383" s="1">
        <f t="shared" si="529"/>
        <v>61.027363926221987</v>
      </c>
      <c r="F3383" s="1">
        <f t="shared" si="532"/>
        <v>0.46558095274905587</v>
      </c>
      <c r="G3383" s="1">
        <f t="shared" si="533"/>
        <v>28.413178240533796</v>
      </c>
      <c r="H3383" s="1">
        <f t="shared" si="534"/>
        <v>-212.08885500581536</v>
      </c>
      <c r="I3383" s="1">
        <f t="shared" si="535"/>
        <v>-0.13994162527053677</v>
      </c>
      <c r="J3383" s="1">
        <f t="shared" si="536"/>
        <v>-0.1327921070858927</v>
      </c>
    </row>
    <row r="3384" spans="1:10" x14ac:dyDescent="0.25">
      <c r="A3384" s="1">
        <f t="shared" si="527"/>
        <v>3359</v>
      </c>
      <c r="B3384" s="1">
        <f t="shared" si="528"/>
        <v>0.33589999999997933</v>
      </c>
      <c r="C3384" s="1">
        <f t="shared" si="530"/>
        <v>-353.2964801828436</v>
      </c>
      <c r="D3384" s="1">
        <f t="shared" si="531"/>
        <v>-81.034974897068494</v>
      </c>
      <c r="E3384" s="1">
        <f t="shared" si="529"/>
        <v>61.027363926221987</v>
      </c>
      <c r="F3384" s="1">
        <f t="shared" si="532"/>
        <v>0.46558095274905587</v>
      </c>
      <c r="G3384" s="1">
        <f t="shared" si="533"/>
        <v>28.413178240533796</v>
      </c>
      <c r="H3384" s="1">
        <f t="shared" si="534"/>
        <v>-212.02167794957057</v>
      </c>
      <c r="I3384" s="1">
        <f t="shared" si="535"/>
        <v>-0.13998818336581167</v>
      </c>
      <c r="J3384" s="1">
        <f t="shared" si="536"/>
        <v>-0.1328386651811676</v>
      </c>
    </row>
    <row r="3385" spans="1:10" x14ac:dyDescent="0.25">
      <c r="A3385" s="1">
        <f t="shared" si="527"/>
        <v>3360</v>
      </c>
      <c r="B3385" s="1">
        <f t="shared" si="528"/>
        <v>0.33599999999997932</v>
      </c>
      <c r="C3385" s="1">
        <f t="shared" si="530"/>
        <v>-353.31768235063856</v>
      </c>
      <c r="D3385" s="1">
        <f t="shared" si="531"/>
        <v>-81.070306665303562</v>
      </c>
      <c r="E3385" s="1">
        <f t="shared" si="529"/>
        <v>61.027363926221987</v>
      </c>
      <c r="F3385" s="1">
        <f t="shared" si="532"/>
        <v>0.46558095274905587</v>
      </c>
      <c r="G3385" s="1">
        <f t="shared" si="533"/>
        <v>28.413178240533796</v>
      </c>
      <c r="H3385" s="1">
        <f t="shared" si="534"/>
        <v>-211.95454903375926</v>
      </c>
      <c r="I3385" s="1">
        <f t="shared" si="535"/>
        <v>-0.14003474146108658</v>
      </c>
      <c r="J3385" s="1">
        <f t="shared" si="536"/>
        <v>-0.1328852232764425</v>
      </c>
    </row>
    <row r="3386" spans="1:10" x14ac:dyDescent="0.25">
      <c r="A3386" s="1">
        <f t="shared" si="527"/>
        <v>3361</v>
      </c>
      <c r="B3386" s="1">
        <f t="shared" si="528"/>
        <v>0.3360999999999793</v>
      </c>
      <c r="C3386" s="1">
        <f t="shared" si="530"/>
        <v>-353.33887780554193</v>
      </c>
      <c r="D3386" s="1">
        <f t="shared" si="531"/>
        <v>-81.105640553084115</v>
      </c>
      <c r="E3386" s="1">
        <f t="shared" si="529"/>
        <v>61.027363926221987</v>
      </c>
      <c r="F3386" s="1">
        <f t="shared" si="532"/>
        <v>0.46558095274905587</v>
      </c>
      <c r="G3386" s="1">
        <f t="shared" si="533"/>
        <v>28.413178240533796</v>
      </c>
      <c r="H3386" s="1">
        <f t="shared" si="534"/>
        <v>-211.88746820708576</v>
      </c>
      <c r="I3386" s="1">
        <f t="shared" si="535"/>
        <v>-0.14008129955636148</v>
      </c>
      <c r="J3386" s="1">
        <f t="shared" si="536"/>
        <v>-0.13293178137171741</v>
      </c>
    </row>
    <row r="3387" spans="1:10" x14ac:dyDescent="0.25">
      <c r="A3387" s="1">
        <f t="shared" si="527"/>
        <v>3362</v>
      </c>
      <c r="B3387" s="1">
        <f t="shared" si="528"/>
        <v>0.33619999999997929</v>
      </c>
      <c r="C3387" s="1">
        <f t="shared" si="530"/>
        <v>-353.36006655236264</v>
      </c>
      <c r="D3387" s="1">
        <f t="shared" si="531"/>
        <v>-81.140976559739357</v>
      </c>
      <c r="E3387" s="1">
        <f t="shared" si="529"/>
        <v>61.027363926221987</v>
      </c>
      <c r="F3387" s="1">
        <f t="shared" si="532"/>
        <v>0.46558095274905587</v>
      </c>
      <c r="G3387" s="1">
        <f t="shared" si="533"/>
        <v>28.413178240533796</v>
      </c>
      <c r="H3387" s="1">
        <f t="shared" si="534"/>
        <v>-211.82043541832692</v>
      </c>
      <c r="I3387" s="1">
        <f t="shared" si="535"/>
        <v>-0.14012785765163638</v>
      </c>
      <c r="J3387" s="1">
        <f t="shared" si="536"/>
        <v>-0.13297833946699231</v>
      </c>
    </row>
    <row r="3388" spans="1:10" x14ac:dyDescent="0.25">
      <c r="A3388" s="1">
        <f t="shared" si="527"/>
        <v>3363</v>
      </c>
      <c r="B3388" s="1">
        <f t="shared" si="528"/>
        <v>0.33629999999997928</v>
      </c>
      <c r="C3388" s="1">
        <f t="shared" si="530"/>
        <v>-353.38124859590448</v>
      </c>
      <c r="D3388" s="1">
        <f t="shared" si="531"/>
        <v>-81.17631468459895</v>
      </c>
      <c r="E3388" s="1">
        <f t="shared" si="529"/>
        <v>61.027363926221987</v>
      </c>
      <c r="F3388" s="1">
        <f t="shared" si="532"/>
        <v>0.46558095274905587</v>
      </c>
      <c r="G3388" s="1">
        <f t="shared" si="533"/>
        <v>28.413178240533796</v>
      </c>
      <c r="H3388" s="1">
        <f t="shared" si="534"/>
        <v>-211.75345061633203</v>
      </c>
      <c r="I3388" s="1">
        <f t="shared" si="535"/>
        <v>-0.14017441574691128</v>
      </c>
      <c r="J3388" s="1">
        <f t="shared" si="536"/>
        <v>-0.13302489756226721</v>
      </c>
    </row>
    <row r="3389" spans="1:10" x14ac:dyDescent="0.25">
      <c r="A3389" s="1">
        <f t="shared" si="527"/>
        <v>3364</v>
      </c>
      <c r="B3389" s="1">
        <f t="shared" si="528"/>
        <v>0.33639999999997927</v>
      </c>
      <c r="C3389" s="1">
        <f t="shared" si="530"/>
        <v>-353.40242394096612</v>
      </c>
      <c r="D3389" s="1">
        <f t="shared" si="531"/>
        <v>-81.211654926993049</v>
      </c>
      <c r="E3389" s="1">
        <f t="shared" si="529"/>
        <v>61.027363926221987</v>
      </c>
      <c r="F3389" s="1">
        <f t="shared" si="532"/>
        <v>0.46558095274905587</v>
      </c>
      <c r="G3389" s="1">
        <f t="shared" si="533"/>
        <v>28.413178240533796</v>
      </c>
      <c r="H3389" s="1">
        <f t="shared" si="534"/>
        <v>-211.68651375002273</v>
      </c>
      <c r="I3389" s="1">
        <f t="shared" si="535"/>
        <v>-0.14022097384218618</v>
      </c>
      <c r="J3389" s="1">
        <f t="shared" si="536"/>
        <v>-0.13307145565754211</v>
      </c>
    </row>
    <row r="3390" spans="1:10" x14ac:dyDescent="0.25">
      <c r="A3390" s="1">
        <f t="shared" si="527"/>
        <v>3365</v>
      </c>
      <c r="B3390" s="1">
        <f t="shared" si="528"/>
        <v>0.33649999999997926</v>
      </c>
      <c r="C3390" s="1">
        <f t="shared" si="530"/>
        <v>-353.42359259234109</v>
      </c>
      <c r="D3390" s="1">
        <f t="shared" si="531"/>
        <v>-81.246997286252281</v>
      </c>
      <c r="E3390" s="1">
        <f t="shared" si="529"/>
        <v>61.027363926221987</v>
      </c>
      <c r="F3390" s="1">
        <f t="shared" si="532"/>
        <v>0.46558095274905587</v>
      </c>
      <c r="G3390" s="1">
        <f t="shared" si="533"/>
        <v>28.413178240533796</v>
      </c>
      <c r="H3390" s="1">
        <f t="shared" si="534"/>
        <v>-211.61962476839275</v>
      </c>
      <c r="I3390" s="1">
        <f t="shared" si="535"/>
        <v>-0.14026753193746108</v>
      </c>
      <c r="J3390" s="1">
        <f t="shared" si="536"/>
        <v>-0.13311801375281701</v>
      </c>
    </row>
    <row r="3391" spans="1:10" x14ac:dyDescent="0.25">
      <c r="A3391" s="1">
        <f t="shared" si="527"/>
        <v>3366</v>
      </c>
      <c r="B3391" s="1">
        <f t="shared" si="528"/>
        <v>0.33659999999997925</v>
      </c>
      <c r="C3391" s="1">
        <f t="shared" si="530"/>
        <v>-353.44475455481796</v>
      </c>
      <c r="D3391" s="1">
        <f t="shared" si="531"/>
        <v>-81.282341761707769</v>
      </c>
      <c r="E3391" s="1">
        <f t="shared" si="529"/>
        <v>61.027363926221987</v>
      </c>
      <c r="F3391" s="1">
        <f t="shared" si="532"/>
        <v>0.46558095274905587</v>
      </c>
      <c r="G3391" s="1">
        <f t="shared" si="533"/>
        <v>28.413178240533796</v>
      </c>
      <c r="H3391" s="1">
        <f t="shared" si="534"/>
        <v>-211.55278362050794</v>
      </c>
      <c r="I3391" s="1">
        <f t="shared" si="535"/>
        <v>-0.14031409003273598</v>
      </c>
      <c r="J3391" s="1">
        <f t="shared" si="536"/>
        <v>-0.13316457184809191</v>
      </c>
    </row>
    <row r="3392" spans="1:10" x14ac:dyDescent="0.25">
      <c r="A3392" s="1">
        <f t="shared" si="527"/>
        <v>3367</v>
      </c>
      <c r="B3392" s="1">
        <f t="shared" si="528"/>
        <v>0.33669999999997924</v>
      </c>
      <c r="C3392" s="1">
        <f t="shared" si="530"/>
        <v>-353.46590983318004</v>
      </c>
      <c r="D3392" s="1">
        <f t="shared" si="531"/>
        <v>-81.317688352691093</v>
      </c>
      <c r="E3392" s="1">
        <f t="shared" si="529"/>
        <v>61.027363926221987</v>
      </c>
      <c r="F3392" s="1">
        <f t="shared" si="532"/>
        <v>0.46558095274905587</v>
      </c>
      <c r="G3392" s="1">
        <f t="shared" si="533"/>
        <v>28.413178240533796</v>
      </c>
      <c r="H3392" s="1">
        <f t="shared" si="534"/>
        <v>-211.48599025550601</v>
      </c>
      <c r="I3392" s="1">
        <f t="shared" si="535"/>
        <v>-0.14036064812801088</v>
      </c>
      <c r="J3392" s="1">
        <f t="shared" si="536"/>
        <v>-0.13321112994336681</v>
      </c>
    </row>
    <row r="3393" spans="1:10" x14ac:dyDescent="0.25">
      <c r="A3393" s="1">
        <f t="shared" si="527"/>
        <v>3368</v>
      </c>
      <c r="B3393" s="1">
        <f t="shared" si="528"/>
        <v>0.33679999999997923</v>
      </c>
      <c r="C3393" s="1">
        <f t="shared" si="530"/>
        <v>-353.48705843220557</v>
      </c>
      <c r="D3393" s="1">
        <f t="shared" si="531"/>
        <v>-81.353037058534312</v>
      </c>
      <c r="E3393" s="1">
        <f t="shared" si="529"/>
        <v>61.027363926221987</v>
      </c>
      <c r="F3393" s="1">
        <f t="shared" si="532"/>
        <v>0.46558095274905587</v>
      </c>
      <c r="G3393" s="1">
        <f t="shared" si="533"/>
        <v>28.413178240533796</v>
      </c>
      <c r="H3393" s="1">
        <f t="shared" si="534"/>
        <v>-211.41924462259649</v>
      </c>
      <c r="I3393" s="1">
        <f t="shared" si="535"/>
        <v>-0.14040720622328579</v>
      </c>
      <c r="J3393" s="1">
        <f t="shared" si="536"/>
        <v>-0.13325768803864171</v>
      </c>
    </row>
    <row r="3394" spans="1:10" x14ac:dyDescent="0.25">
      <c r="A3394" s="1">
        <f t="shared" si="527"/>
        <v>3369</v>
      </c>
      <c r="B3394" s="1">
        <f t="shared" si="528"/>
        <v>0.33689999999997922</v>
      </c>
      <c r="C3394" s="1">
        <f t="shared" si="530"/>
        <v>-353.50820035666783</v>
      </c>
      <c r="D3394" s="1">
        <f t="shared" si="531"/>
        <v>-81.388387878569972</v>
      </c>
      <c r="E3394" s="1">
        <f t="shared" si="529"/>
        <v>61.027363926221987</v>
      </c>
      <c r="F3394" s="1">
        <f t="shared" si="532"/>
        <v>0.46558095274905587</v>
      </c>
      <c r="G3394" s="1">
        <f t="shared" si="533"/>
        <v>28.413178240533796</v>
      </c>
      <c r="H3394" s="1">
        <f t="shared" si="534"/>
        <v>-211.35254667106062</v>
      </c>
      <c r="I3394" s="1">
        <f t="shared" si="535"/>
        <v>-0.14045376431856069</v>
      </c>
      <c r="J3394" s="1">
        <f t="shared" si="536"/>
        <v>-0.13330424613391662</v>
      </c>
    </row>
    <row r="3395" spans="1:10" x14ac:dyDescent="0.25">
      <c r="A3395" s="1">
        <f t="shared" si="527"/>
        <v>3370</v>
      </c>
      <c r="B3395" s="1">
        <f t="shared" si="528"/>
        <v>0.33699999999997921</v>
      </c>
      <c r="C3395" s="1">
        <f t="shared" si="530"/>
        <v>-353.52933561133494</v>
      </c>
      <c r="D3395" s="1">
        <f t="shared" si="531"/>
        <v>-81.423740812131101</v>
      </c>
      <c r="E3395" s="1">
        <f t="shared" si="529"/>
        <v>61.027363926221987</v>
      </c>
      <c r="F3395" s="1">
        <f t="shared" si="532"/>
        <v>0.46558095274905587</v>
      </c>
      <c r="G3395" s="1">
        <f t="shared" si="533"/>
        <v>28.413178240533796</v>
      </c>
      <c r="H3395" s="1">
        <f t="shared" si="534"/>
        <v>-211.28589635025111</v>
      </c>
      <c r="I3395" s="1">
        <f t="shared" si="535"/>
        <v>-0.14050032241383559</v>
      </c>
      <c r="J3395" s="1">
        <f t="shared" si="536"/>
        <v>-0.13335080422919152</v>
      </c>
    </row>
    <row r="3396" spans="1:10" x14ac:dyDescent="0.25">
      <c r="A3396" s="1">
        <f t="shared" si="527"/>
        <v>3371</v>
      </c>
      <c r="B3396" s="1">
        <f t="shared" si="528"/>
        <v>0.33709999999997919</v>
      </c>
      <c r="C3396" s="1">
        <f t="shared" si="530"/>
        <v>-353.55046420096994</v>
      </c>
      <c r="D3396" s="1">
        <f t="shared" si="531"/>
        <v>-81.459095858551194</v>
      </c>
      <c r="E3396" s="1">
        <f t="shared" si="529"/>
        <v>61.027363926221987</v>
      </c>
      <c r="F3396" s="1">
        <f t="shared" si="532"/>
        <v>0.46558095274905587</v>
      </c>
      <c r="G3396" s="1">
        <f t="shared" si="533"/>
        <v>28.413178240533796</v>
      </c>
      <c r="H3396" s="1">
        <f t="shared" si="534"/>
        <v>-211.21929360959211</v>
      </c>
      <c r="I3396" s="1">
        <f t="shared" si="535"/>
        <v>-0.14054688050911049</v>
      </c>
      <c r="J3396" s="1">
        <f t="shared" si="536"/>
        <v>-0.13339736232446642</v>
      </c>
    </row>
    <row r="3397" spans="1:10" x14ac:dyDescent="0.25">
      <c r="A3397" s="1">
        <f t="shared" si="527"/>
        <v>3372</v>
      </c>
      <c r="B3397" s="1">
        <f t="shared" si="528"/>
        <v>0.33719999999997918</v>
      </c>
      <c r="C3397" s="1">
        <f t="shared" si="530"/>
        <v>-353.5715861303309</v>
      </c>
      <c r="D3397" s="1">
        <f t="shared" si="531"/>
        <v>-81.494453017164233</v>
      </c>
      <c r="E3397" s="1">
        <f t="shared" si="529"/>
        <v>61.027363926221987</v>
      </c>
      <c r="F3397" s="1">
        <f t="shared" si="532"/>
        <v>0.46558095274905587</v>
      </c>
      <c r="G3397" s="1">
        <f t="shared" si="533"/>
        <v>28.413178240533796</v>
      </c>
      <c r="H3397" s="1">
        <f t="shared" si="534"/>
        <v>-211.15273839857909</v>
      </c>
      <c r="I3397" s="1">
        <f t="shared" si="535"/>
        <v>-0.14059343860438539</v>
      </c>
      <c r="J3397" s="1">
        <f t="shared" si="536"/>
        <v>-0.13344392041974132</v>
      </c>
    </row>
    <row r="3398" spans="1:10" x14ac:dyDescent="0.25">
      <c r="A3398" s="1">
        <f t="shared" ref="A3398:A3461" si="537">A3397+1</f>
        <v>3373</v>
      </c>
      <c r="B3398" s="1">
        <f t="shared" ref="B3398:B3461" si="538">B3397+$B$2</f>
        <v>0.33729999999997917</v>
      </c>
      <c r="C3398" s="1">
        <f t="shared" si="530"/>
        <v>-353.59270140417078</v>
      </c>
      <c r="D3398" s="1">
        <f t="shared" si="531"/>
        <v>-81.529812287304651</v>
      </c>
      <c r="E3398" s="1">
        <f t="shared" si="529"/>
        <v>61.027363926221987</v>
      </c>
      <c r="F3398" s="1">
        <f t="shared" si="532"/>
        <v>0.46558095274905587</v>
      </c>
      <c r="G3398" s="1">
        <f t="shared" si="533"/>
        <v>28.413178240533796</v>
      </c>
      <c r="H3398" s="1">
        <f t="shared" si="534"/>
        <v>-211.08623066677859</v>
      </c>
      <c r="I3398" s="1">
        <f t="shared" si="535"/>
        <v>-0.14063999669966029</v>
      </c>
      <c r="J3398" s="1">
        <f t="shared" si="536"/>
        <v>-0.13349047851501622</v>
      </c>
    </row>
    <row r="3399" spans="1:10" x14ac:dyDescent="0.25">
      <c r="A3399" s="1">
        <f t="shared" si="537"/>
        <v>3374</v>
      </c>
      <c r="B3399" s="1">
        <f t="shared" si="538"/>
        <v>0.33739999999997916</v>
      </c>
      <c r="C3399" s="1">
        <f t="shared" si="530"/>
        <v>-353.61381002723743</v>
      </c>
      <c r="D3399" s="1">
        <f t="shared" si="531"/>
        <v>-81.565173668307381</v>
      </c>
      <c r="E3399" s="1">
        <f t="shared" si="529"/>
        <v>61.027363926221987</v>
      </c>
      <c r="F3399" s="1">
        <f t="shared" si="532"/>
        <v>0.46558095274905587</v>
      </c>
      <c r="G3399" s="1">
        <f t="shared" si="533"/>
        <v>28.413178240533796</v>
      </c>
      <c r="H3399" s="1">
        <f t="shared" si="534"/>
        <v>-211.01977036382834</v>
      </c>
      <c r="I3399" s="1">
        <f t="shared" si="535"/>
        <v>-0.14068655479493519</v>
      </c>
      <c r="J3399" s="1">
        <f t="shared" si="536"/>
        <v>-0.13353703661029112</v>
      </c>
    </row>
    <row r="3400" spans="1:10" x14ac:dyDescent="0.25">
      <c r="A3400" s="1">
        <f t="shared" si="537"/>
        <v>3375</v>
      </c>
      <c r="B3400" s="1">
        <f t="shared" si="538"/>
        <v>0.33749999999997915</v>
      </c>
      <c r="C3400" s="1">
        <f t="shared" si="530"/>
        <v>-353.63491200427382</v>
      </c>
      <c r="D3400" s="1">
        <f t="shared" si="531"/>
        <v>-81.600537159507809</v>
      </c>
      <c r="E3400" s="1">
        <f t="shared" si="529"/>
        <v>61.027363926221987</v>
      </c>
      <c r="F3400" s="1">
        <f t="shared" si="532"/>
        <v>0.46558095274905587</v>
      </c>
      <c r="G3400" s="1">
        <f t="shared" si="533"/>
        <v>28.413178240533796</v>
      </c>
      <c r="H3400" s="1">
        <f t="shared" si="534"/>
        <v>-210.95335743943679</v>
      </c>
      <c r="I3400" s="1">
        <f t="shared" si="535"/>
        <v>-0.14073311289021009</v>
      </c>
      <c r="J3400" s="1">
        <f t="shared" si="536"/>
        <v>-0.13358359470556602</v>
      </c>
    </row>
    <row r="3401" spans="1:10" x14ac:dyDescent="0.25">
      <c r="A3401" s="1">
        <f t="shared" si="537"/>
        <v>3376</v>
      </c>
      <c r="B3401" s="1">
        <f t="shared" si="538"/>
        <v>0.33759999999997914</v>
      </c>
      <c r="C3401" s="1">
        <f t="shared" si="530"/>
        <v>-353.65600734001777</v>
      </c>
      <c r="D3401" s="1">
        <f t="shared" si="531"/>
        <v>-81.635902760241805</v>
      </c>
      <c r="E3401" s="1">
        <f t="shared" si="529"/>
        <v>61.027363926221987</v>
      </c>
      <c r="F3401" s="1">
        <f t="shared" si="532"/>
        <v>0.46558095274905587</v>
      </c>
      <c r="G3401" s="1">
        <f t="shared" si="533"/>
        <v>28.413178240533796</v>
      </c>
      <c r="H3401" s="1">
        <f t="shared" si="534"/>
        <v>-210.88699184338338</v>
      </c>
      <c r="I3401" s="1">
        <f t="shared" si="535"/>
        <v>-0.14077967098548499</v>
      </c>
      <c r="J3401" s="1">
        <f t="shared" si="536"/>
        <v>-0.13363015280084092</v>
      </c>
    </row>
    <row r="3402" spans="1:10" x14ac:dyDescent="0.25">
      <c r="A3402" s="1">
        <f t="shared" si="537"/>
        <v>3377</v>
      </c>
      <c r="B3402" s="1">
        <f t="shared" si="538"/>
        <v>0.33769999999997913</v>
      </c>
      <c r="C3402" s="1">
        <f t="shared" si="530"/>
        <v>-353.67709603920213</v>
      </c>
      <c r="D3402" s="1">
        <f t="shared" si="531"/>
        <v>-81.671270469845723</v>
      </c>
      <c r="E3402" s="1">
        <f t="shared" si="529"/>
        <v>61.027363926221987</v>
      </c>
      <c r="F3402" s="1">
        <f t="shared" si="532"/>
        <v>0.46558095274905587</v>
      </c>
      <c r="G3402" s="1">
        <f t="shared" si="533"/>
        <v>28.413178240533796</v>
      </c>
      <c r="H3402" s="1">
        <f t="shared" si="534"/>
        <v>-210.82067352551809</v>
      </c>
      <c r="I3402" s="1">
        <f t="shared" si="535"/>
        <v>-0.1408262290807599</v>
      </c>
      <c r="J3402" s="1">
        <f t="shared" si="536"/>
        <v>-0.13367671089611582</v>
      </c>
    </row>
    <row r="3403" spans="1:10" x14ac:dyDescent="0.25">
      <c r="A3403" s="1">
        <f t="shared" si="537"/>
        <v>3378</v>
      </c>
      <c r="B3403" s="1">
        <f t="shared" si="538"/>
        <v>0.33779999999997912</v>
      </c>
      <c r="C3403" s="1">
        <f t="shared" si="530"/>
        <v>-353.69817810655468</v>
      </c>
      <c r="D3403" s="1">
        <f t="shared" si="531"/>
        <v>-81.706640287656384</v>
      </c>
      <c r="E3403" s="1">
        <f t="shared" si="529"/>
        <v>61.027363926221987</v>
      </c>
      <c r="F3403" s="1">
        <f t="shared" si="532"/>
        <v>0.46558095274905587</v>
      </c>
      <c r="G3403" s="1">
        <f t="shared" si="533"/>
        <v>28.413178240533796</v>
      </c>
      <c r="H3403" s="1">
        <f t="shared" si="534"/>
        <v>-210.75440243576151</v>
      </c>
      <c r="I3403" s="1">
        <f t="shared" si="535"/>
        <v>-0.1408727871760348</v>
      </c>
      <c r="J3403" s="1">
        <f t="shared" si="536"/>
        <v>-0.13372326899139073</v>
      </c>
    </row>
    <row r="3404" spans="1:10" x14ac:dyDescent="0.25">
      <c r="A3404" s="1">
        <f t="shared" si="537"/>
        <v>3379</v>
      </c>
      <c r="B3404" s="1">
        <f t="shared" si="538"/>
        <v>0.33789999999997911</v>
      </c>
      <c r="C3404" s="1">
        <f t="shared" si="530"/>
        <v>-353.71925354679826</v>
      </c>
      <c r="D3404" s="1">
        <f t="shared" si="531"/>
        <v>-81.742012213011066</v>
      </c>
      <c r="E3404" s="1">
        <f t="shared" si="529"/>
        <v>61.027363926221987</v>
      </c>
      <c r="F3404" s="1">
        <f t="shared" si="532"/>
        <v>0.46558095274905587</v>
      </c>
      <c r="G3404" s="1">
        <f t="shared" si="533"/>
        <v>28.413178240533796</v>
      </c>
      <c r="H3404" s="1">
        <f t="shared" si="534"/>
        <v>-210.68817852410456</v>
      </c>
      <c r="I3404" s="1">
        <f t="shared" si="535"/>
        <v>-0.1409193452713097</v>
      </c>
      <c r="J3404" s="1">
        <f t="shared" si="536"/>
        <v>-0.13376982708666563</v>
      </c>
    </row>
    <row r="3405" spans="1:10" x14ac:dyDescent="0.25">
      <c r="A3405" s="1">
        <f t="shared" si="537"/>
        <v>3380</v>
      </c>
      <c r="B3405" s="1">
        <f t="shared" si="538"/>
        <v>0.33799999999997909</v>
      </c>
      <c r="C3405" s="1">
        <f t="shared" si="530"/>
        <v>-353.74032236465069</v>
      </c>
      <c r="D3405" s="1">
        <f t="shared" si="531"/>
        <v>-81.777386245247527</v>
      </c>
      <c r="E3405" s="1">
        <f t="shared" si="529"/>
        <v>61.027363926221987</v>
      </c>
      <c r="F3405" s="1">
        <f t="shared" si="532"/>
        <v>0.46558095274905587</v>
      </c>
      <c r="G3405" s="1">
        <f t="shared" si="533"/>
        <v>28.413178240533796</v>
      </c>
      <c r="H3405" s="1">
        <f t="shared" si="534"/>
        <v>-210.62200174060851</v>
      </c>
      <c r="I3405" s="1">
        <f t="shared" si="535"/>
        <v>-0.1409659033665846</v>
      </c>
      <c r="J3405" s="1">
        <f t="shared" si="536"/>
        <v>-0.13381638518194053</v>
      </c>
    </row>
    <row r="3406" spans="1:10" x14ac:dyDescent="0.25">
      <c r="A3406" s="1">
        <f t="shared" si="537"/>
        <v>3381</v>
      </c>
      <c r="B3406" s="1">
        <f t="shared" si="538"/>
        <v>0.33809999999997908</v>
      </c>
      <c r="C3406" s="1">
        <f t="shared" si="530"/>
        <v>-353.76138456482477</v>
      </c>
      <c r="D3406" s="1">
        <f t="shared" si="531"/>
        <v>-81.812762383704012</v>
      </c>
      <c r="E3406" s="1">
        <f t="shared" si="529"/>
        <v>61.027363926221987</v>
      </c>
      <c r="F3406" s="1">
        <f t="shared" si="532"/>
        <v>0.46558095274905587</v>
      </c>
      <c r="G3406" s="1">
        <f t="shared" si="533"/>
        <v>28.413178240533796</v>
      </c>
      <c r="H3406" s="1">
        <f t="shared" si="534"/>
        <v>-210.55587203540483</v>
      </c>
      <c r="I3406" s="1">
        <f t="shared" si="535"/>
        <v>-0.1410124614618595</v>
      </c>
      <c r="J3406" s="1">
        <f t="shared" si="536"/>
        <v>-0.13386294327721543</v>
      </c>
    </row>
    <row r="3407" spans="1:10" x14ac:dyDescent="0.25">
      <c r="A3407" s="1">
        <f t="shared" si="537"/>
        <v>3382</v>
      </c>
      <c r="B3407" s="1">
        <f t="shared" si="538"/>
        <v>0.33819999999997907</v>
      </c>
      <c r="C3407" s="1">
        <f t="shared" si="530"/>
        <v>-353.7824401520283</v>
      </c>
      <c r="D3407" s="1">
        <f t="shared" si="531"/>
        <v>-81.848140627719218</v>
      </c>
      <c r="E3407" s="1">
        <f t="shared" si="529"/>
        <v>61.027363926221987</v>
      </c>
      <c r="F3407" s="1">
        <f t="shared" si="532"/>
        <v>0.46558095274905587</v>
      </c>
      <c r="G3407" s="1">
        <f t="shared" si="533"/>
        <v>28.413178240533796</v>
      </c>
      <c r="H3407" s="1">
        <f t="shared" si="534"/>
        <v>-210.48978935869499</v>
      </c>
      <c r="I3407" s="1">
        <f t="shared" si="535"/>
        <v>-0.1410590195571344</v>
      </c>
      <c r="J3407" s="1">
        <f t="shared" si="536"/>
        <v>-0.13390950137249033</v>
      </c>
    </row>
    <row r="3408" spans="1:10" x14ac:dyDescent="0.25">
      <c r="A3408" s="1">
        <f t="shared" si="537"/>
        <v>3383</v>
      </c>
      <c r="B3408" s="1">
        <f t="shared" si="538"/>
        <v>0.33829999999997906</v>
      </c>
      <c r="C3408" s="1">
        <f t="shared" si="530"/>
        <v>-353.80348913096418</v>
      </c>
      <c r="D3408" s="1">
        <f t="shared" si="531"/>
        <v>-81.883520976632312</v>
      </c>
      <c r="E3408" s="1">
        <f t="shared" si="529"/>
        <v>61.027363926221987</v>
      </c>
      <c r="F3408" s="1">
        <f t="shared" si="532"/>
        <v>0.46558095274905587</v>
      </c>
      <c r="G3408" s="1">
        <f t="shared" si="533"/>
        <v>28.413178240533796</v>
      </c>
      <c r="H3408" s="1">
        <f t="shared" si="534"/>
        <v>-210.42375366075038</v>
      </c>
      <c r="I3408" s="1">
        <f t="shared" si="535"/>
        <v>-0.1411055776524093</v>
      </c>
      <c r="J3408" s="1">
        <f t="shared" si="536"/>
        <v>-0.13395605946776523</v>
      </c>
    </row>
    <row r="3409" spans="1:10" x14ac:dyDescent="0.25">
      <c r="A3409" s="1">
        <f t="shared" si="537"/>
        <v>3384</v>
      </c>
      <c r="B3409" s="1">
        <f t="shared" si="538"/>
        <v>0.33839999999997905</v>
      </c>
      <c r="C3409" s="1">
        <f t="shared" si="530"/>
        <v>-353.82453150633023</v>
      </c>
      <c r="D3409" s="1">
        <f t="shared" si="531"/>
        <v>-81.918903429782944</v>
      </c>
      <c r="E3409" s="1">
        <f t="shared" si="529"/>
        <v>61.027363926221987</v>
      </c>
      <c r="F3409" s="1">
        <f t="shared" si="532"/>
        <v>0.46558095274905587</v>
      </c>
      <c r="G3409" s="1">
        <f t="shared" si="533"/>
        <v>28.413178240533796</v>
      </c>
      <c r="H3409" s="1">
        <f t="shared" si="534"/>
        <v>-210.35776489191224</v>
      </c>
      <c r="I3409" s="1">
        <f t="shared" si="535"/>
        <v>-0.1411521357476842</v>
      </c>
      <c r="J3409" s="1">
        <f t="shared" si="536"/>
        <v>-0.13400261756304013</v>
      </c>
    </row>
    <row r="3410" spans="1:10" x14ac:dyDescent="0.25">
      <c r="A3410" s="1">
        <f t="shared" si="537"/>
        <v>3385</v>
      </c>
      <c r="B3410" s="1">
        <f t="shared" si="538"/>
        <v>0.33849999999997904</v>
      </c>
      <c r="C3410" s="1">
        <f t="shared" si="530"/>
        <v>-353.84556728281945</v>
      </c>
      <c r="D3410" s="1">
        <f t="shared" si="531"/>
        <v>-81.954287986511233</v>
      </c>
      <c r="E3410" s="1">
        <f t="shared" si="529"/>
        <v>61.027363926221987</v>
      </c>
      <c r="F3410" s="1">
        <f t="shared" si="532"/>
        <v>0.46558095274905587</v>
      </c>
      <c r="G3410" s="1">
        <f t="shared" si="533"/>
        <v>28.413178240533796</v>
      </c>
      <c r="H3410" s="1">
        <f t="shared" si="534"/>
        <v>-210.29182300259146</v>
      </c>
      <c r="I3410" s="1">
        <f t="shared" si="535"/>
        <v>-0.14119869384295911</v>
      </c>
      <c r="J3410" s="1">
        <f t="shared" si="536"/>
        <v>-0.13404917565831503</v>
      </c>
    </row>
    <row r="3411" spans="1:10" x14ac:dyDescent="0.25">
      <c r="A3411" s="1">
        <f t="shared" si="537"/>
        <v>3386</v>
      </c>
      <c r="B3411" s="1">
        <f t="shared" si="538"/>
        <v>0.33859999999997903</v>
      </c>
      <c r="C3411" s="1">
        <f t="shared" si="530"/>
        <v>-353.8665964651197</v>
      </c>
      <c r="D3411" s="1">
        <f t="shared" si="531"/>
        <v>-81.989674646157738</v>
      </c>
      <c r="E3411" s="1">
        <f t="shared" si="529"/>
        <v>61.027363926221987</v>
      </c>
      <c r="F3411" s="1">
        <f t="shared" si="532"/>
        <v>0.46558095274905587</v>
      </c>
      <c r="G3411" s="1">
        <f t="shared" si="533"/>
        <v>28.413178240533796</v>
      </c>
      <c r="H3411" s="1">
        <f t="shared" si="534"/>
        <v>-210.22592794326852</v>
      </c>
      <c r="I3411" s="1">
        <f t="shared" si="535"/>
        <v>-0.14124525193823401</v>
      </c>
      <c r="J3411" s="1">
        <f t="shared" si="536"/>
        <v>-0.13409573375358994</v>
      </c>
    </row>
    <row r="3412" spans="1:10" x14ac:dyDescent="0.25">
      <c r="A3412" s="1">
        <f t="shared" si="537"/>
        <v>3387</v>
      </c>
      <c r="B3412" s="1">
        <f t="shared" si="538"/>
        <v>0.33869999999997902</v>
      </c>
      <c r="C3412" s="1">
        <f t="shared" si="530"/>
        <v>-353.88761905791404</v>
      </c>
      <c r="D3412" s="1">
        <f t="shared" si="531"/>
        <v>-82.025063408063531</v>
      </c>
      <c r="E3412" s="1">
        <f t="shared" si="529"/>
        <v>61.027363926221987</v>
      </c>
      <c r="F3412" s="1">
        <f t="shared" si="532"/>
        <v>0.46558095274905587</v>
      </c>
      <c r="G3412" s="1">
        <f t="shared" si="533"/>
        <v>28.413178240533796</v>
      </c>
      <c r="H3412" s="1">
        <f t="shared" si="534"/>
        <v>-210.16007966449322</v>
      </c>
      <c r="I3412" s="1">
        <f t="shared" si="535"/>
        <v>-0.14129181003350891</v>
      </c>
      <c r="J3412" s="1">
        <f t="shared" si="536"/>
        <v>-0.13414229184886484</v>
      </c>
    </row>
    <row r="3413" spans="1:10" x14ac:dyDescent="0.25">
      <c r="A3413" s="1">
        <f t="shared" si="537"/>
        <v>3388</v>
      </c>
      <c r="B3413" s="1">
        <f t="shared" si="538"/>
        <v>0.33879999999997901</v>
      </c>
      <c r="C3413" s="1">
        <f t="shared" si="530"/>
        <v>-353.9086350658805</v>
      </c>
      <c r="D3413" s="1">
        <f t="shared" si="531"/>
        <v>-82.060454271570123</v>
      </c>
      <c r="E3413" s="1">
        <f t="shared" si="529"/>
        <v>61.027363926221987</v>
      </c>
      <c r="F3413" s="1">
        <f t="shared" si="532"/>
        <v>0.46558095274905587</v>
      </c>
      <c r="G3413" s="1">
        <f t="shared" si="533"/>
        <v>28.413178240533796</v>
      </c>
      <c r="H3413" s="1">
        <f t="shared" si="534"/>
        <v>-210.09427811688488</v>
      </c>
      <c r="I3413" s="1">
        <f t="shared" si="535"/>
        <v>-0.14133836812878381</v>
      </c>
      <c r="J3413" s="1">
        <f t="shared" si="536"/>
        <v>-0.13418884994413974</v>
      </c>
    </row>
    <row r="3414" spans="1:10" x14ac:dyDescent="0.25">
      <c r="A3414" s="1">
        <f t="shared" si="537"/>
        <v>3389</v>
      </c>
      <c r="B3414" s="1">
        <f t="shared" si="538"/>
        <v>0.338899999999979</v>
      </c>
      <c r="C3414" s="1">
        <f t="shared" si="530"/>
        <v>-353.92964449369219</v>
      </c>
      <c r="D3414" s="1">
        <f t="shared" si="531"/>
        <v>-82.095847236019495</v>
      </c>
      <c r="E3414" s="1">
        <f t="shared" si="529"/>
        <v>61.027363926221987</v>
      </c>
      <c r="F3414" s="1">
        <f t="shared" si="532"/>
        <v>0.46558095274905587</v>
      </c>
      <c r="G3414" s="1">
        <f t="shared" si="533"/>
        <v>28.413178240533796</v>
      </c>
      <c r="H3414" s="1">
        <f t="shared" si="534"/>
        <v>-210.02852325113184</v>
      </c>
      <c r="I3414" s="1">
        <f t="shared" si="535"/>
        <v>-0.14138492622405871</v>
      </c>
      <c r="J3414" s="1">
        <f t="shared" si="536"/>
        <v>-0.13423540803941464</v>
      </c>
    </row>
    <row r="3415" spans="1:10" x14ac:dyDescent="0.25">
      <c r="A3415" s="1">
        <f t="shared" si="537"/>
        <v>3390</v>
      </c>
      <c r="B3415" s="1">
        <f t="shared" si="538"/>
        <v>0.33899999999997898</v>
      </c>
      <c r="C3415" s="1">
        <f t="shared" si="530"/>
        <v>-353.95064734601732</v>
      </c>
      <c r="D3415" s="1">
        <f t="shared" si="531"/>
        <v>-82.131242300754096</v>
      </c>
      <c r="E3415" s="1">
        <f t="shared" si="529"/>
        <v>61.027363926221987</v>
      </c>
      <c r="F3415" s="1">
        <f t="shared" si="532"/>
        <v>0.46558095274905587</v>
      </c>
      <c r="G3415" s="1">
        <f t="shared" si="533"/>
        <v>28.413178240533796</v>
      </c>
      <c r="H3415" s="1">
        <f t="shared" si="534"/>
        <v>-209.96281501799155</v>
      </c>
      <c r="I3415" s="1">
        <f t="shared" si="535"/>
        <v>-0.14143148431933361</v>
      </c>
      <c r="J3415" s="1">
        <f t="shared" si="536"/>
        <v>-0.13428196613468954</v>
      </c>
    </row>
    <row r="3416" spans="1:10" x14ac:dyDescent="0.25">
      <c r="A3416" s="1">
        <f t="shared" si="537"/>
        <v>3391</v>
      </c>
      <c r="B3416" s="1">
        <f t="shared" si="538"/>
        <v>0.33909999999997897</v>
      </c>
      <c r="C3416" s="1">
        <f t="shared" si="530"/>
        <v>-353.97164362751914</v>
      </c>
      <c r="D3416" s="1">
        <f t="shared" si="531"/>
        <v>-82.166639465116845</v>
      </c>
      <c r="E3416" s="1">
        <f t="shared" si="529"/>
        <v>61.027363926221987</v>
      </c>
      <c r="F3416" s="1">
        <f t="shared" si="532"/>
        <v>0.46558095274905587</v>
      </c>
      <c r="G3416" s="1">
        <f t="shared" si="533"/>
        <v>28.413178240533796</v>
      </c>
      <c r="H3416" s="1">
        <f t="shared" si="534"/>
        <v>-209.89715336829053</v>
      </c>
      <c r="I3416" s="1">
        <f t="shared" si="535"/>
        <v>-0.14147804241460851</v>
      </c>
      <c r="J3416" s="1">
        <f t="shared" si="536"/>
        <v>-0.13432852422996444</v>
      </c>
    </row>
    <row r="3417" spans="1:10" x14ac:dyDescent="0.25">
      <c r="A3417" s="1">
        <f t="shared" si="537"/>
        <v>3392</v>
      </c>
      <c r="B3417" s="1">
        <f t="shared" si="538"/>
        <v>0.33919999999997896</v>
      </c>
      <c r="C3417" s="1">
        <f t="shared" si="530"/>
        <v>-353.99263334285598</v>
      </c>
      <c r="D3417" s="1">
        <f t="shared" si="531"/>
        <v>-82.202038728451129</v>
      </c>
      <c r="E3417" s="1">
        <f t="shared" si="529"/>
        <v>61.027363926221987</v>
      </c>
      <c r="F3417" s="1">
        <f t="shared" si="532"/>
        <v>0.46558095274905587</v>
      </c>
      <c r="G3417" s="1">
        <f t="shared" si="533"/>
        <v>28.413178240533796</v>
      </c>
      <c r="H3417" s="1">
        <f t="shared" si="534"/>
        <v>-209.83153825292396</v>
      </c>
      <c r="I3417" s="1">
        <f t="shared" si="535"/>
        <v>-0.14152460050988341</v>
      </c>
      <c r="J3417" s="1">
        <f t="shared" si="536"/>
        <v>-0.13437508232523934</v>
      </c>
    </row>
    <row r="3418" spans="1:10" x14ac:dyDescent="0.25">
      <c r="A3418" s="1">
        <f t="shared" si="537"/>
        <v>3393</v>
      </c>
      <c r="B3418" s="1">
        <f t="shared" si="538"/>
        <v>0.33929999999997895</v>
      </c>
      <c r="C3418" s="1">
        <f t="shared" si="530"/>
        <v>-354.01361649668127</v>
      </c>
      <c r="D3418" s="1">
        <f t="shared" si="531"/>
        <v>-82.23744009010079</v>
      </c>
      <c r="E3418" s="1">
        <f t="shared" si="529"/>
        <v>61.027363926221987</v>
      </c>
      <c r="F3418" s="1">
        <f t="shared" si="532"/>
        <v>0.46558095274905587</v>
      </c>
      <c r="G3418" s="1">
        <f t="shared" si="533"/>
        <v>28.413178240533796</v>
      </c>
      <c r="H3418" s="1">
        <f t="shared" si="534"/>
        <v>-209.76596962285583</v>
      </c>
      <c r="I3418" s="1">
        <f t="shared" si="535"/>
        <v>-0.14157115860515831</v>
      </c>
      <c r="J3418" s="1">
        <f t="shared" si="536"/>
        <v>-0.13442164042051424</v>
      </c>
    </row>
    <row r="3419" spans="1:10" x14ac:dyDescent="0.25">
      <c r="A3419" s="1">
        <f t="shared" si="537"/>
        <v>3394</v>
      </c>
      <c r="B3419" s="1">
        <f t="shared" si="538"/>
        <v>0.33939999999997894</v>
      </c>
      <c r="C3419" s="1">
        <f t="shared" si="530"/>
        <v>-354.03459309364354</v>
      </c>
      <c r="D3419" s="1">
        <f t="shared" si="531"/>
        <v>-82.272843549410155</v>
      </c>
      <c r="E3419" s="1">
        <f t="shared" ref="E3419:E3482" si="539">SQRT(2*$C$17/($B$15*(1-($B$13/$B$12)^4)))</f>
        <v>61.027363926221987</v>
      </c>
      <c r="F3419" s="1">
        <f t="shared" si="532"/>
        <v>0.46558095274905587</v>
      </c>
      <c r="G3419" s="1">
        <f t="shared" si="533"/>
        <v>28.413178240533796</v>
      </c>
      <c r="H3419" s="1">
        <f t="shared" si="534"/>
        <v>-209.70044742911875</v>
      </c>
      <c r="I3419" s="1">
        <f t="shared" si="535"/>
        <v>-0.14161771670043322</v>
      </c>
      <c r="J3419" s="1">
        <f t="shared" si="536"/>
        <v>-0.13446819851578914</v>
      </c>
    </row>
    <row r="3420" spans="1:10" x14ac:dyDescent="0.25">
      <c r="A3420" s="1">
        <f t="shared" si="537"/>
        <v>3395</v>
      </c>
      <c r="B3420" s="1">
        <f t="shared" si="538"/>
        <v>0.33949999999997893</v>
      </c>
      <c r="C3420" s="1">
        <f t="shared" si="530"/>
        <v>-354.05556313838645</v>
      </c>
      <c r="D3420" s="1">
        <f t="shared" si="531"/>
        <v>-82.308249105723988</v>
      </c>
      <c r="E3420" s="1">
        <f t="shared" si="539"/>
        <v>61.027363926221987</v>
      </c>
      <c r="F3420" s="1">
        <f t="shared" si="532"/>
        <v>0.46558095274905587</v>
      </c>
      <c r="G3420" s="1">
        <f t="shared" si="533"/>
        <v>28.413178240533796</v>
      </c>
      <c r="H3420" s="1">
        <f t="shared" si="534"/>
        <v>-209.63497162281374</v>
      </c>
      <c r="I3420" s="1">
        <f t="shared" si="535"/>
        <v>-0.14166427479570812</v>
      </c>
      <c r="J3420" s="1">
        <f t="shared" si="536"/>
        <v>-0.13451475661106405</v>
      </c>
    </row>
    <row r="3421" spans="1:10" x14ac:dyDescent="0.25">
      <c r="A3421" s="1">
        <f t="shared" si="537"/>
        <v>3396</v>
      </c>
      <c r="B3421" s="1">
        <f t="shared" si="538"/>
        <v>0.33959999999997892</v>
      </c>
      <c r="C3421" s="1">
        <f t="shared" si="530"/>
        <v>-354.0765266355487</v>
      </c>
      <c r="D3421" s="1">
        <f t="shared" si="531"/>
        <v>-82.343656758387539</v>
      </c>
      <c r="E3421" s="1">
        <f t="shared" si="539"/>
        <v>61.027363926221987</v>
      </c>
      <c r="F3421" s="1">
        <f t="shared" si="532"/>
        <v>0.46558095274905587</v>
      </c>
      <c r="G3421" s="1">
        <f t="shared" si="533"/>
        <v>28.413178240533796</v>
      </c>
      <c r="H3421" s="1">
        <f t="shared" si="534"/>
        <v>-209.56954215511018</v>
      </c>
      <c r="I3421" s="1">
        <f t="shared" si="535"/>
        <v>-0.14171083289098302</v>
      </c>
      <c r="J3421" s="1">
        <f t="shared" si="536"/>
        <v>-0.13456131470633895</v>
      </c>
    </row>
    <row r="3422" spans="1:10" x14ac:dyDescent="0.25">
      <c r="A3422" s="1">
        <f t="shared" si="537"/>
        <v>3397</v>
      </c>
      <c r="B3422" s="1">
        <f t="shared" si="538"/>
        <v>0.33969999999997891</v>
      </c>
      <c r="C3422" s="1">
        <f t="shared" si="530"/>
        <v>-354.09748358976424</v>
      </c>
      <c r="D3422" s="1">
        <f t="shared" si="531"/>
        <v>-82.379066506746511</v>
      </c>
      <c r="E3422" s="1">
        <f t="shared" si="539"/>
        <v>61.027363926221987</v>
      </c>
      <c r="F3422" s="1">
        <f t="shared" si="532"/>
        <v>0.46558095274905587</v>
      </c>
      <c r="G3422" s="1">
        <f t="shared" si="533"/>
        <v>28.413178240533796</v>
      </c>
      <c r="H3422" s="1">
        <f t="shared" si="534"/>
        <v>-209.50415897724568</v>
      </c>
      <c r="I3422" s="1">
        <f t="shared" si="535"/>
        <v>-0.14175739098625792</v>
      </c>
      <c r="J3422" s="1">
        <f t="shared" si="536"/>
        <v>-0.13460787280161385</v>
      </c>
    </row>
    <row r="3423" spans="1:10" x14ac:dyDescent="0.25">
      <c r="A3423" s="1">
        <f t="shared" si="537"/>
        <v>3398</v>
      </c>
      <c r="B3423" s="1">
        <f t="shared" si="538"/>
        <v>0.3397999999999789</v>
      </c>
      <c r="C3423" s="1">
        <f t="shared" ref="C3423:C3486" si="540">C3422+H3422*$B$2</f>
        <v>-354.11843400566198</v>
      </c>
      <c r="D3423" s="1">
        <f t="shared" ref="D3423:D3486" si="541">D3422+$B$2*C3423</f>
        <v>-82.414478350147078</v>
      </c>
      <c r="E3423" s="1">
        <f t="shared" si="539"/>
        <v>61.027363926221987</v>
      </c>
      <c r="F3423" s="1">
        <f t="shared" ref="F3423:F3486" si="542">PI()*($B$13/2)^2*$B$15*E3423</f>
        <v>0.46558095274905587</v>
      </c>
      <c r="G3423" s="1">
        <f t="shared" ref="G3423:G3486" si="543">E3423*F3423</f>
        <v>28.413178240533796</v>
      </c>
      <c r="H3423" s="1">
        <f t="shared" ref="H3423:H3486" si="544">-(0.5*$B$3*C3423^2*$B$5*$B$11)/J3422-$B$10+G3423/J3422</f>
        <v>-209.43882204052605</v>
      </c>
      <c r="I3423" s="1">
        <f t="shared" ref="I3423:I3486" si="545">I3422-F3423*$B$2</f>
        <v>-0.14180394908153282</v>
      </c>
      <c r="J3423" s="1">
        <f t="shared" ref="J3423:J3486" si="546">$B$7+I3423</f>
        <v>-0.13465443089688875</v>
      </c>
    </row>
    <row r="3424" spans="1:10" x14ac:dyDescent="0.25">
      <c r="A3424" s="1">
        <f t="shared" si="537"/>
        <v>3399</v>
      </c>
      <c r="B3424" s="1">
        <f t="shared" si="538"/>
        <v>0.33989999999997889</v>
      </c>
      <c r="C3424" s="1">
        <f t="shared" si="540"/>
        <v>-354.13937788786603</v>
      </c>
      <c r="D3424" s="1">
        <f t="shared" si="541"/>
        <v>-82.449892287935867</v>
      </c>
      <c r="E3424" s="1">
        <f t="shared" si="539"/>
        <v>61.027363926221987</v>
      </c>
      <c r="F3424" s="1">
        <f t="shared" si="542"/>
        <v>0.46558095274905587</v>
      </c>
      <c r="G3424" s="1">
        <f t="shared" si="543"/>
        <v>28.413178240533796</v>
      </c>
      <c r="H3424" s="1">
        <f t="shared" si="544"/>
        <v>-209.37353129632496</v>
      </c>
      <c r="I3424" s="1">
        <f t="shared" si="545"/>
        <v>-0.14185050717680772</v>
      </c>
      <c r="J3424" s="1">
        <f t="shared" si="546"/>
        <v>-0.13470098899216365</v>
      </c>
    </row>
    <row r="3425" spans="1:10" x14ac:dyDescent="0.25">
      <c r="A3425" s="1">
        <f t="shared" si="537"/>
        <v>3400</v>
      </c>
      <c r="B3425" s="1">
        <f t="shared" si="538"/>
        <v>0.33999999999997887</v>
      </c>
      <c r="C3425" s="1">
        <f t="shared" si="540"/>
        <v>-354.16031524099566</v>
      </c>
      <c r="D3425" s="1">
        <f t="shared" si="541"/>
        <v>-82.485308319459961</v>
      </c>
      <c r="E3425" s="1">
        <f t="shared" si="539"/>
        <v>61.027363926221987</v>
      </c>
      <c r="F3425" s="1">
        <f t="shared" si="542"/>
        <v>0.46558095274905587</v>
      </c>
      <c r="G3425" s="1">
        <f t="shared" si="543"/>
        <v>28.413178240533796</v>
      </c>
      <c r="H3425" s="1">
        <f t="shared" si="544"/>
        <v>-209.30828669608408</v>
      </c>
      <c r="I3425" s="1">
        <f t="shared" si="545"/>
        <v>-0.14189706527208262</v>
      </c>
      <c r="J3425" s="1">
        <f t="shared" si="546"/>
        <v>-0.13474754708743855</v>
      </c>
    </row>
    <row r="3426" spans="1:10" x14ac:dyDescent="0.25">
      <c r="A3426" s="1">
        <f t="shared" si="537"/>
        <v>3401</v>
      </c>
      <c r="B3426" s="1">
        <f t="shared" si="538"/>
        <v>0.34009999999997886</v>
      </c>
      <c r="C3426" s="1">
        <f t="shared" si="540"/>
        <v>-354.18124606966529</v>
      </c>
      <c r="D3426" s="1">
        <f t="shared" si="541"/>
        <v>-82.520726444066923</v>
      </c>
      <c r="E3426" s="1">
        <f t="shared" si="539"/>
        <v>61.027363926221987</v>
      </c>
      <c r="F3426" s="1">
        <f t="shared" si="542"/>
        <v>0.46558095274905587</v>
      </c>
      <c r="G3426" s="1">
        <f t="shared" si="543"/>
        <v>28.413178240533796</v>
      </c>
      <c r="H3426" s="1">
        <f t="shared" si="544"/>
        <v>-209.24308819131281</v>
      </c>
      <c r="I3426" s="1">
        <f t="shared" si="545"/>
        <v>-0.14194362336735752</v>
      </c>
      <c r="J3426" s="1">
        <f t="shared" si="546"/>
        <v>-0.13479410518271345</v>
      </c>
    </row>
    <row r="3427" spans="1:10" x14ac:dyDescent="0.25">
      <c r="A3427" s="1">
        <f t="shared" si="537"/>
        <v>3402</v>
      </c>
      <c r="B3427" s="1">
        <f t="shared" si="538"/>
        <v>0.34019999999997885</v>
      </c>
      <c r="C3427" s="1">
        <f t="shared" si="540"/>
        <v>-354.20217037848442</v>
      </c>
      <c r="D3427" s="1">
        <f t="shared" si="541"/>
        <v>-82.556146661104776</v>
      </c>
      <c r="E3427" s="1">
        <f t="shared" si="539"/>
        <v>61.027363926221987</v>
      </c>
      <c r="F3427" s="1">
        <f t="shared" si="542"/>
        <v>0.46558095274905587</v>
      </c>
      <c r="G3427" s="1">
        <f t="shared" si="543"/>
        <v>28.413178240533796</v>
      </c>
      <c r="H3427" s="1">
        <f t="shared" si="544"/>
        <v>-209.17793573358813</v>
      </c>
      <c r="I3427" s="1">
        <f t="shared" si="545"/>
        <v>-0.14199018146263243</v>
      </c>
      <c r="J3427" s="1">
        <f t="shared" si="546"/>
        <v>-0.13484066327798835</v>
      </c>
    </row>
    <row r="3428" spans="1:10" x14ac:dyDescent="0.25">
      <c r="A3428" s="1">
        <f t="shared" si="537"/>
        <v>3403</v>
      </c>
      <c r="B3428" s="1">
        <f t="shared" si="538"/>
        <v>0.34029999999997884</v>
      </c>
      <c r="C3428" s="1">
        <f t="shared" si="540"/>
        <v>-354.22308817205777</v>
      </c>
      <c r="D3428" s="1">
        <f t="shared" si="541"/>
        <v>-82.59156896992198</v>
      </c>
      <c r="E3428" s="1">
        <f t="shared" si="539"/>
        <v>61.027363926221987</v>
      </c>
      <c r="F3428" s="1">
        <f t="shared" si="542"/>
        <v>0.46558095274905587</v>
      </c>
      <c r="G3428" s="1">
        <f t="shared" si="543"/>
        <v>28.413178240533796</v>
      </c>
      <c r="H3428" s="1">
        <f t="shared" si="544"/>
        <v>-209.1128292745546</v>
      </c>
      <c r="I3428" s="1">
        <f t="shared" si="545"/>
        <v>-0.14203673955790733</v>
      </c>
      <c r="J3428" s="1">
        <f t="shared" si="546"/>
        <v>-0.13488722137326326</v>
      </c>
    </row>
    <row r="3429" spans="1:10" x14ac:dyDescent="0.25">
      <c r="A3429" s="1">
        <f t="shared" si="537"/>
        <v>3404</v>
      </c>
      <c r="B3429" s="1">
        <f t="shared" si="538"/>
        <v>0.34039999999997883</v>
      </c>
      <c r="C3429" s="1">
        <f t="shared" si="540"/>
        <v>-354.24399945498521</v>
      </c>
      <c r="D3429" s="1">
        <f t="shared" si="541"/>
        <v>-82.626993369867478</v>
      </c>
      <c r="E3429" s="1">
        <f t="shared" si="539"/>
        <v>61.027363926221987</v>
      </c>
      <c r="F3429" s="1">
        <f t="shared" si="542"/>
        <v>0.46558095274905587</v>
      </c>
      <c r="G3429" s="1">
        <f t="shared" si="543"/>
        <v>28.413178240533796</v>
      </c>
      <c r="H3429" s="1">
        <f t="shared" si="544"/>
        <v>-209.04776876592422</v>
      </c>
      <c r="I3429" s="1">
        <f t="shared" si="545"/>
        <v>-0.14208329765318223</v>
      </c>
      <c r="J3429" s="1">
        <f t="shared" si="546"/>
        <v>-0.13493377946853816</v>
      </c>
    </row>
    <row r="3430" spans="1:10" x14ac:dyDescent="0.25">
      <c r="A3430" s="1">
        <f t="shared" si="537"/>
        <v>3405</v>
      </c>
      <c r="B3430" s="1">
        <f t="shared" si="538"/>
        <v>0.34049999999997882</v>
      </c>
      <c r="C3430" s="1">
        <f t="shared" si="540"/>
        <v>-354.26490423186181</v>
      </c>
      <c r="D3430" s="1">
        <f t="shared" si="541"/>
        <v>-82.662419860290669</v>
      </c>
      <c r="E3430" s="1">
        <f t="shared" si="539"/>
        <v>61.027363926221987</v>
      </c>
      <c r="F3430" s="1">
        <f t="shared" si="542"/>
        <v>0.46558095274905587</v>
      </c>
      <c r="G3430" s="1">
        <f t="shared" si="543"/>
        <v>28.413178240533796</v>
      </c>
      <c r="H3430" s="1">
        <f t="shared" si="544"/>
        <v>-208.98275415947623</v>
      </c>
      <c r="I3430" s="1">
        <f t="shared" si="545"/>
        <v>-0.14212985574845713</v>
      </c>
      <c r="J3430" s="1">
        <f t="shared" si="546"/>
        <v>-0.13498033756381306</v>
      </c>
    </row>
    <row r="3431" spans="1:10" x14ac:dyDescent="0.25">
      <c r="A3431" s="1">
        <f t="shared" si="537"/>
        <v>3406</v>
      </c>
      <c r="B3431" s="1">
        <f t="shared" si="538"/>
        <v>0.34059999999997881</v>
      </c>
      <c r="C3431" s="1">
        <f t="shared" si="540"/>
        <v>-354.28580250727777</v>
      </c>
      <c r="D3431" s="1">
        <f t="shared" si="541"/>
        <v>-82.697848440541392</v>
      </c>
      <c r="E3431" s="1">
        <f t="shared" si="539"/>
        <v>61.027363926221987</v>
      </c>
      <c r="F3431" s="1">
        <f t="shared" si="542"/>
        <v>0.46558095274905587</v>
      </c>
      <c r="G3431" s="1">
        <f t="shared" si="543"/>
        <v>28.413178240533796</v>
      </c>
      <c r="H3431" s="1">
        <f t="shared" si="544"/>
        <v>-208.91778540705701</v>
      </c>
      <c r="I3431" s="1">
        <f t="shared" si="545"/>
        <v>-0.14217641384373203</v>
      </c>
      <c r="J3431" s="1">
        <f t="shared" si="546"/>
        <v>-0.13502689565908796</v>
      </c>
    </row>
    <row r="3432" spans="1:10" x14ac:dyDescent="0.25">
      <c r="A3432" s="1">
        <f t="shared" si="537"/>
        <v>3407</v>
      </c>
      <c r="B3432" s="1">
        <f t="shared" si="538"/>
        <v>0.3406999999999788</v>
      </c>
      <c r="C3432" s="1">
        <f t="shared" si="540"/>
        <v>-354.30669428581848</v>
      </c>
      <c r="D3432" s="1">
        <f t="shared" si="541"/>
        <v>-82.73327910996997</v>
      </c>
      <c r="E3432" s="1">
        <f t="shared" si="539"/>
        <v>61.027363926221987</v>
      </c>
      <c r="F3432" s="1">
        <f t="shared" si="542"/>
        <v>0.46558095274905587</v>
      </c>
      <c r="G3432" s="1">
        <f t="shared" si="543"/>
        <v>28.413178240533796</v>
      </c>
      <c r="H3432" s="1">
        <f t="shared" si="544"/>
        <v>-208.85286246058004</v>
      </c>
      <c r="I3432" s="1">
        <f t="shared" si="545"/>
        <v>-0.14222297193900693</v>
      </c>
      <c r="J3432" s="1">
        <f t="shared" si="546"/>
        <v>-0.13507345375436286</v>
      </c>
    </row>
    <row r="3433" spans="1:10" x14ac:dyDescent="0.25">
      <c r="A3433" s="1">
        <f t="shared" si="537"/>
        <v>3408</v>
      </c>
      <c r="B3433" s="1">
        <f t="shared" si="538"/>
        <v>0.34079999999997879</v>
      </c>
      <c r="C3433" s="1">
        <f t="shared" si="540"/>
        <v>-354.32757957206456</v>
      </c>
      <c r="D3433" s="1">
        <f t="shared" si="541"/>
        <v>-82.76871186792718</v>
      </c>
      <c r="E3433" s="1">
        <f t="shared" si="539"/>
        <v>61.027363926221987</v>
      </c>
      <c r="F3433" s="1">
        <f t="shared" si="542"/>
        <v>0.46558095274905587</v>
      </c>
      <c r="G3433" s="1">
        <f t="shared" si="543"/>
        <v>28.413178240533796</v>
      </c>
      <c r="H3433" s="1">
        <f t="shared" si="544"/>
        <v>-208.78798527202582</v>
      </c>
      <c r="I3433" s="1">
        <f t="shared" si="545"/>
        <v>-0.14226953003428183</v>
      </c>
      <c r="J3433" s="1">
        <f t="shared" si="546"/>
        <v>-0.13512001184963776</v>
      </c>
    </row>
    <row r="3434" spans="1:10" x14ac:dyDescent="0.25">
      <c r="A3434" s="1">
        <f t="shared" si="537"/>
        <v>3409</v>
      </c>
      <c r="B3434" s="1">
        <f t="shared" si="538"/>
        <v>0.34089999999997878</v>
      </c>
      <c r="C3434" s="1">
        <f t="shared" si="540"/>
        <v>-354.34845837059174</v>
      </c>
      <c r="D3434" s="1">
        <f t="shared" si="541"/>
        <v>-82.80414671376424</v>
      </c>
      <c r="E3434" s="1">
        <f t="shared" si="539"/>
        <v>61.027363926221987</v>
      </c>
      <c r="F3434" s="1">
        <f t="shared" si="542"/>
        <v>0.46558095274905587</v>
      </c>
      <c r="G3434" s="1">
        <f t="shared" si="543"/>
        <v>28.413178240533796</v>
      </c>
      <c r="H3434" s="1">
        <f t="shared" si="544"/>
        <v>-208.72315379344155</v>
      </c>
      <c r="I3434" s="1">
        <f t="shared" si="545"/>
        <v>-0.14231608812955673</v>
      </c>
      <c r="J3434" s="1">
        <f t="shared" si="546"/>
        <v>-0.13516656994491266</v>
      </c>
    </row>
    <row r="3435" spans="1:10" x14ac:dyDescent="0.25">
      <c r="A3435" s="1">
        <f t="shared" si="537"/>
        <v>3410</v>
      </c>
      <c r="B3435" s="1">
        <f t="shared" si="538"/>
        <v>0.34099999999997876</v>
      </c>
      <c r="C3435" s="1">
        <f t="shared" si="540"/>
        <v>-354.36933068597108</v>
      </c>
      <c r="D3435" s="1">
        <f t="shared" si="541"/>
        <v>-82.839583646832835</v>
      </c>
      <c r="E3435" s="1">
        <f t="shared" si="539"/>
        <v>61.027363926221987</v>
      </c>
      <c r="F3435" s="1">
        <f t="shared" si="542"/>
        <v>0.46558095274905587</v>
      </c>
      <c r="G3435" s="1">
        <f t="shared" si="543"/>
        <v>28.413178240533796</v>
      </c>
      <c r="H3435" s="1">
        <f t="shared" si="544"/>
        <v>-208.65836797694118</v>
      </c>
      <c r="I3435" s="1">
        <f t="shared" si="545"/>
        <v>-0.14236264622483163</v>
      </c>
      <c r="J3435" s="1">
        <f t="shared" si="546"/>
        <v>-0.13521312804018756</v>
      </c>
    </row>
    <row r="3436" spans="1:10" x14ac:dyDescent="0.25">
      <c r="A3436" s="1">
        <f t="shared" si="537"/>
        <v>3411</v>
      </c>
      <c r="B3436" s="1">
        <f t="shared" si="538"/>
        <v>0.34109999999997875</v>
      </c>
      <c r="C3436" s="1">
        <f t="shared" si="540"/>
        <v>-354.39019652276875</v>
      </c>
      <c r="D3436" s="1">
        <f t="shared" si="541"/>
        <v>-82.875022666485108</v>
      </c>
      <c r="E3436" s="1">
        <f t="shared" si="539"/>
        <v>61.027363926221987</v>
      </c>
      <c r="F3436" s="1">
        <f t="shared" si="542"/>
        <v>0.46558095274905587</v>
      </c>
      <c r="G3436" s="1">
        <f t="shared" si="543"/>
        <v>28.413178240533796</v>
      </c>
      <c r="H3436" s="1">
        <f t="shared" si="544"/>
        <v>-208.59362777470528</v>
      </c>
      <c r="I3436" s="1">
        <f t="shared" si="545"/>
        <v>-0.14240920432010654</v>
      </c>
      <c r="J3436" s="1">
        <f t="shared" si="546"/>
        <v>-0.13525968613546246</v>
      </c>
    </row>
    <row r="3437" spans="1:10" x14ac:dyDescent="0.25">
      <c r="A3437" s="1">
        <f t="shared" si="537"/>
        <v>3412</v>
      </c>
      <c r="B3437" s="1">
        <f t="shared" si="538"/>
        <v>0.34119999999997874</v>
      </c>
      <c r="C3437" s="1">
        <f t="shared" si="540"/>
        <v>-354.4110558855462</v>
      </c>
      <c r="D3437" s="1">
        <f t="shared" si="541"/>
        <v>-82.910463772073669</v>
      </c>
      <c r="E3437" s="1">
        <f t="shared" si="539"/>
        <v>61.027363926221987</v>
      </c>
      <c r="F3437" s="1">
        <f t="shared" si="542"/>
        <v>0.46558095274905587</v>
      </c>
      <c r="G3437" s="1">
        <f t="shared" si="543"/>
        <v>28.413178240533796</v>
      </c>
      <c r="H3437" s="1">
        <f t="shared" si="544"/>
        <v>-208.52893313898085</v>
      </c>
      <c r="I3437" s="1">
        <f t="shared" si="545"/>
        <v>-0.14245576241538144</v>
      </c>
      <c r="J3437" s="1">
        <f t="shared" si="546"/>
        <v>-0.13530624423073737</v>
      </c>
    </row>
    <row r="3438" spans="1:10" x14ac:dyDescent="0.25">
      <c r="A3438" s="1">
        <f t="shared" si="537"/>
        <v>3413</v>
      </c>
      <c r="B3438" s="1">
        <f t="shared" si="538"/>
        <v>0.34129999999997873</v>
      </c>
      <c r="C3438" s="1">
        <f t="shared" si="540"/>
        <v>-354.43190877886008</v>
      </c>
      <c r="D3438" s="1">
        <f t="shared" si="541"/>
        <v>-82.945906962951554</v>
      </c>
      <c r="E3438" s="1">
        <f t="shared" si="539"/>
        <v>61.027363926221987</v>
      </c>
      <c r="F3438" s="1">
        <f t="shared" si="542"/>
        <v>0.46558095274905587</v>
      </c>
      <c r="G3438" s="1">
        <f t="shared" si="543"/>
        <v>28.413178240533796</v>
      </c>
      <c r="H3438" s="1">
        <f t="shared" si="544"/>
        <v>-208.4642840220813</v>
      </c>
      <c r="I3438" s="1">
        <f t="shared" si="545"/>
        <v>-0.14250232051065634</v>
      </c>
      <c r="J3438" s="1">
        <f t="shared" si="546"/>
        <v>-0.13535280232601227</v>
      </c>
    </row>
    <row r="3439" spans="1:10" x14ac:dyDescent="0.25">
      <c r="A3439" s="1">
        <f t="shared" si="537"/>
        <v>3414</v>
      </c>
      <c r="B3439" s="1">
        <f t="shared" si="538"/>
        <v>0.34139999999997872</v>
      </c>
      <c r="C3439" s="1">
        <f t="shared" si="540"/>
        <v>-354.45275520726227</v>
      </c>
      <c r="D3439" s="1">
        <f t="shared" si="541"/>
        <v>-82.981352238472283</v>
      </c>
      <c r="E3439" s="1">
        <f t="shared" si="539"/>
        <v>61.027363926221987</v>
      </c>
      <c r="F3439" s="1">
        <f t="shared" si="542"/>
        <v>0.46558095274905587</v>
      </c>
      <c r="G3439" s="1">
        <f t="shared" si="543"/>
        <v>28.413178240533796</v>
      </c>
      <c r="H3439" s="1">
        <f t="shared" si="544"/>
        <v>-208.39968037638627</v>
      </c>
      <c r="I3439" s="1">
        <f t="shared" si="545"/>
        <v>-0.14254887860593124</v>
      </c>
      <c r="J3439" s="1">
        <f t="shared" si="546"/>
        <v>-0.13539936042128717</v>
      </c>
    </row>
    <row r="3440" spans="1:10" x14ac:dyDescent="0.25">
      <c r="A3440" s="1">
        <f t="shared" si="537"/>
        <v>3415</v>
      </c>
      <c r="B3440" s="1">
        <f t="shared" si="538"/>
        <v>0.34149999999997871</v>
      </c>
      <c r="C3440" s="1">
        <f t="shared" si="540"/>
        <v>-354.47359517529992</v>
      </c>
      <c r="D3440" s="1">
        <f t="shared" si="541"/>
        <v>-83.016799597989817</v>
      </c>
      <c r="E3440" s="1">
        <f t="shared" si="539"/>
        <v>61.027363926221987</v>
      </c>
      <c r="F3440" s="1">
        <f t="shared" si="542"/>
        <v>0.46558095274905587</v>
      </c>
      <c r="G3440" s="1">
        <f t="shared" si="543"/>
        <v>28.413178240533796</v>
      </c>
      <c r="H3440" s="1">
        <f t="shared" si="544"/>
        <v>-208.33512215434152</v>
      </c>
      <c r="I3440" s="1">
        <f t="shared" si="545"/>
        <v>-0.14259543670120614</v>
      </c>
      <c r="J3440" s="1">
        <f t="shared" si="546"/>
        <v>-0.13544591851656207</v>
      </c>
    </row>
    <row r="3441" spans="1:10" x14ac:dyDescent="0.25">
      <c r="A3441" s="1">
        <f t="shared" si="537"/>
        <v>3416</v>
      </c>
      <c r="B3441" s="1">
        <f t="shared" si="538"/>
        <v>0.3415999999999787</v>
      </c>
      <c r="C3441" s="1">
        <f t="shared" si="540"/>
        <v>-354.49442868751538</v>
      </c>
      <c r="D3441" s="1">
        <f t="shared" si="541"/>
        <v>-83.05224904085857</v>
      </c>
      <c r="E3441" s="1">
        <f t="shared" si="539"/>
        <v>61.027363926221987</v>
      </c>
      <c r="F3441" s="1">
        <f t="shared" si="542"/>
        <v>0.46558095274905587</v>
      </c>
      <c r="G3441" s="1">
        <f t="shared" si="543"/>
        <v>28.413178240533796</v>
      </c>
      <c r="H3441" s="1">
        <f t="shared" si="544"/>
        <v>-208.27060930845883</v>
      </c>
      <c r="I3441" s="1">
        <f t="shared" si="545"/>
        <v>-0.14264199479648104</v>
      </c>
      <c r="J3441" s="1">
        <f t="shared" si="546"/>
        <v>-0.13549247661183697</v>
      </c>
    </row>
    <row r="3442" spans="1:10" x14ac:dyDescent="0.25">
      <c r="A3442" s="1">
        <f t="shared" si="537"/>
        <v>3417</v>
      </c>
      <c r="B3442" s="1">
        <f t="shared" si="538"/>
        <v>0.34169999999997869</v>
      </c>
      <c r="C3442" s="1">
        <f t="shared" si="540"/>
        <v>-354.51525574844624</v>
      </c>
      <c r="D3442" s="1">
        <f t="shared" si="541"/>
        <v>-83.087700566433412</v>
      </c>
      <c r="E3442" s="1">
        <f t="shared" si="539"/>
        <v>61.027363926221987</v>
      </c>
      <c r="F3442" s="1">
        <f t="shared" si="542"/>
        <v>0.46558095274905587</v>
      </c>
      <c r="G3442" s="1">
        <f t="shared" si="543"/>
        <v>28.413178240533796</v>
      </c>
      <c r="H3442" s="1">
        <f t="shared" si="544"/>
        <v>-208.2061417913159</v>
      </c>
      <c r="I3442" s="1">
        <f t="shared" si="545"/>
        <v>-0.14268855289175594</v>
      </c>
      <c r="J3442" s="1">
        <f t="shared" si="546"/>
        <v>-0.13553903470711187</v>
      </c>
    </row>
    <row r="3443" spans="1:10" x14ac:dyDescent="0.25">
      <c r="A3443" s="1">
        <f t="shared" si="537"/>
        <v>3418</v>
      </c>
      <c r="B3443" s="1">
        <f t="shared" si="538"/>
        <v>0.34179999999997868</v>
      </c>
      <c r="C3443" s="1">
        <f t="shared" si="540"/>
        <v>-354.53607636262535</v>
      </c>
      <c r="D3443" s="1">
        <f t="shared" si="541"/>
        <v>-83.123154174069668</v>
      </c>
      <c r="E3443" s="1">
        <f t="shared" si="539"/>
        <v>61.027363926221987</v>
      </c>
      <c r="F3443" s="1">
        <f t="shared" si="542"/>
        <v>0.46558095274905587</v>
      </c>
      <c r="G3443" s="1">
        <f t="shared" si="543"/>
        <v>28.413178240533796</v>
      </c>
      <c r="H3443" s="1">
        <f t="shared" si="544"/>
        <v>-208.14171955555622</v>
      </c>
      <c r="I3443" s="1">
        <f t="shared" si="545"/>
        <v>-0.14273511098703084</v>
      </c>
      <c r="J3443" s="1">
        <f t="shared" si="546"/>
        <v>-0.13558559280238677</v>
      </c>
    </row>
    <row r="3444" spans="1:10" x14ac:dyDescent="0.25">
      <c r="A3444" s="1">
        <f t="shared" si="537"/>
        <v>3419</v>
      </c>
      <c r="B3444" s="1">
        <f t="shared" si="538"/>
        <v>0.34189999999997867</v>
      </c>
      <c r="C3444" s="1">
        <f t="shared" si="540"/>
        <v>-354.55689053458093</v>
      </c>
      <c r="D3444" s="1">
        <f t="shared" si="541"/>
        <v>-83.158609863123132</v>
      </c>
      <c r="E3444" s="1">
        <f t="shared" si="539"/>
        <v>61.027363926221987</v>
      </c>
      <c r="F3444" s="1">
        <f t="shared" si="542"/>
        <v>0.46558095274905587</v>
      </c>
      <c r="G3444" s="1">
        <f t="shared" si="543"/>
        <v>28.413178240533796</v>
      </c>
      <c r="H3444" s="1">
        <f t="shared" si="544"/>
        <v>-208.07734255388897</v>
      </c>
      <c r="I3444" s="1">
        <f t="shared" si="545"/>
        <v>-0.14278166908230575</v>
      </c>
      <c r="J3444" s="1">
        <f t="shared" si="546"/>
        <v>-0.13563215089766167</v>
      </c>
    </row>
    <row r="3445" spans="1:10" x14ac:dyDescent="0.25">
      <c r="A3445" s="1">
        <f t="shared" si="537"/>
        <v>3420</v>
      </c>
      <c r="B3445" s="1">
        <f t="shared" si="538"/>
        <v>0.34199999999997865</v>
      </c>
      <c r="C3445" s="1">
        <f t="shared" si="540"/>
        <v>-354.57769826883634</v>
      </c>
      <c r="D3445" s="1">
        <f t="shared" si="541"/>
        <v>-83.194067632950009</v>
      </c>
      <c r="E3445" s="1">
        <f t="shared" si="539"/>
        <v>61.027363926221987</v>
      </c>
      <c r="F3445" s="1">
        <f t="shared" si="542"/>
        <v>0.46558095274905587</v>
      </c>
      <c r="G3445" s="1">
        <f t="shared" si="543"/>
        <v>28.413178240533796</v>
      </c>
      <c r="H3445" s="1">
        <f t="shared" si="544"/>
        <v>-208.01301073908883</v>
      </c>
      <c r="I3445" s="1">
        <f t="shared" si="545"/>
        <v>-0.14282822717758065</v>
      </c>
      <c r="J3445" s="1">
        <f t="shared" si="546"/>
        <v>-0.13567870899293658</v>
      </c>
    </row>
    <row r="3446" spans="1:10" x14ac:dyDescent="0.25">
      <c r="A3446" s="1">
        <f t="shared" si="537"/>
        <v>3421</v>
      </c>
      <c r="B3446" s="1">
        <f t="shared" si="538"/>
        <v>0.34209999999997864</v>
      </c>
      <c r="C3446" s="1">
        <f t="shared" si="540"/>
        <v>-354.59849956991025</v>
      </c>
      <c r="D3446" s="1">
        <f t="shared" si="541"/>
        <v>-83.229527482907002</v>
      </c>
      <c r="E3446" s="1">
        <f t="shared" si="539"/>
        <v>61.027363926221987</v>
      </c>
      <c r="F3446" s="1">
        <f t="shared" si="542"/>
        <v>0.46558095274905587</v>
      </c>
      <c r="G3446" s="1">
        <f t="shared" si="543"/>
        <v>28.413178240533796</v>
      </c>
      <c r="H3446" s="1">
        <f t="shared" si="544"/>
        <v>-207.94872406399594</v>
      </c>
      <c r="I3446" s="1">
        <f t="shared" si="545"/>
        <v>-0.14287478527285555</v>
      </c>
      <c r="J3446" s="1">
        <f t="shared" si="546"/>
        <v>-0.13572526708821148</v>
      </c>
    </row>
    <row r="3447" spans="1:10" x14ac:dyDescent="0.25">
      <c r="A3447" s="1">
        <f t="shared" si="537"/>
        <v>3422</v>
      </c>
      <c r="B3447" s="1">
        <f t="shared" si="538"/>
        <v>0.34219999999997863</v>
      </c>
      <c r="C3447" s="1">
        <f t="shared" si="540"/>
        <v>-354.61929444231663</v>
      </c>
      <c r="D3447" s="1">
        <f t="shared" si="541"/>
        <v>-83.264989412351241</v>
      </c>
      <c r="E3447" s="1">
        <f t="shared" si="539"/>
        <v>61.027363926221987</v>
      </c>
      <c r="F3447" s="1">
        <f t="shared" si="542"/>
        <v>0.46558095274905587</v>
      </c>
      <c r="G3447" s="1">
        <f t="shared" si="543"/>
        <v>28.413178240533796</v>
      </c>
      <c r="H3447" s="1">
        <f t="shared" si="544"/>
        <v>-207.8844824815159</v>
      </c>
      <c r="I3447" s="1">
        <f t="shared" si="545"/>
        <v>-0.14292134336813045</v>
      </c>
      <c r="J3447" s="1">
        <f t="shared" si="546"/>
        <v>-0.13577182518348638</v>
      </c>
    </row>
    <row r="3448" spans="1:10" x14ac:dyDescent="0.25">
      <c r="A3448" s="1">
        <f t="shared" si="537"/>
        <v>3423</v>
      </c>
      <c r="B3448" s="1">
        <f t="shared" si="538"/>
        <v>0.34229999999997862</v>
      </c>
      <c r="C3448" s="1">
        <f t="shared" si="540"/>
        <v>-354.64008289056477</v>
      </c>
      <c r="D3448" s="1">
        <f t="shared" si="541"/>
        <v>-83.300453420640295</v>
      </c>
      <c r="E3448" s="1">
        <f t="shared" si="539"/>
        <v>61.027363926221987</v>
      </c>
      <c r="F3448" s="1">
        <f t="shared" si="542"/>
        <v>0.46558095274905587</v>
      </c>
      <c r="G3448" s="1">
        <f t="shared" si="543"/>
        <v>28.413178240533796</v>
      </c>
      <c r="H3448" s="1">
        <f t="shared" si="544"/>
        <v>-207.8202859446194</v>
      </c>
      <c r="I3448" s="1">
        <f t="shared" si="545"/>
        <v>-0.14296790146340535</v>
      </c>
      <c r="J3448" s="1">
        <f t="shared" si="546"/>
        <v>-0.13581838327876128</v>
      </c>
    </row>
    <row r="3449" spans="1:10" x14ac:dyDescent="0.25">
      <c r="A3449" s="1">
        <f t="shared" si="537"/>
        <v>3424</v>
      </c>
      <c r="B3449" s="1">
        <f t="shared" si="538"/>
        <v>0.34239999999997861</v>
      </c>
      <c r="C3449" s="1">
        <f t="shared" si="540"/>
        <v>-354.66086491915922</v>
      </c>
      <c r="D3449" s="1">
        <f t="shared" si="541"/>
        <v>-83.335919507132218</v>
      </c>
      <c r="E3449" s="1">
        <f t="shared" si="539"/>
        <v>61.027363926221987</v>
      </c>
      <c r="F3449" s="1">
        <f t="shared" si="542"/>
        <v>0.46558095274905587</v>
      </c>
      <c r="G3449" s="1">
        <f t="shared" si="543"/>
        <v>28.413178240533796</v>
      </c>
      <c r="H3449" s="1">
        <f t="shared" si="544"/>
        <v>-207.75613440634226</v>
      </c>
      <c r="I3449" s="1">
        <f t="shared" si="545"/>
        <v>-0.14301445955868025</v>
      </c>
      <c r="J3449" s="1">
        <f t="shared" si="546"/>
        <v>-0.13586494137403618</v>
      </c>
    </row>
    <row r="3450" spans="1:10" x14ac:dyDescent="0.25">
      <c r="A3450" s="1">
        <f t="shared" si="537"/>
        <v>3425</v>
      </c>
      <c r="B3450" s="1">
        <f t="shared" si="538"/>
        <v>0.3424999999999786</v>
      </c>
      <c r="C3450" s="1">
        <f t="shared" si="540"/>
        <v>-354.68164053259989</v>
      </c>
      <c r="D3450" s="1">
        <f t="shared" si="541"/>
        <v>-83.371387671185474</v>
      </c>
      <c r="E3450" s="1">
        <f t="shared" si="539"/>
        <v>61.027363926221987</v>
      </c>
      <c r="F3450" s="1">
        <f t="shared" si="542"/>
        <v>0.46558095274905587</v>
      </c>
      <c r="G3450" s="1">
        <f t="shared" si="543"/>
        <v>28.413178240533796</v>
      </c>
      <c r="H3450" s="1">
        <f t="shared" si="544"/>
        <v>-207.6920278197853</v>
      </c>
      <c r="I3450" s="1">
        <f t="shared" si="545"/>
        <v>-0.14306101765395515</v>
      </c>
      <c r="J3450" s="1">
        <f t="shared" si="546"/>
        <v>-0.13591149946931108</v>
      </c>
    </row>
    <row r="3451" spans="1:10" x14ac:dyDescent="0.25">
      <c r="A3451" s="1">
        <f t="shared" si="537"/>
        <v>3426</v>
      </c>
      <c r="B3451" s="1">
        <f t="shared" si="538"/>
        <v>0.34259999999997859</v>
      </c>
      <c r="C3451" s="1">
        <f t="shared" si="540"/>
        <v>-354.70240973538188</v>
      </c>
      <c r="D3451" s="1">
        <f t="shared" si="541"/>
        <v>-83.406857912159012</v>
      </c>
      <c r="E3451" s="1">
        <f t="shared" si="539"/>
        <v>61.027363926221987</v>
      </c>
      <c r="F3451" s="1">
        <f t="shared" si="542"/>
        <v>0.46558095274905587</v>
      </c>
      <c r="G3451" s="1">
        <f t="shared" si="543"/>
        <v>28.413178240533796</v>
      </c>
      <c r="H3451" s="1">
        <f t="shared" si="544"/>
        <v>-207.62796613811429</v>
      </c>
      <c r="I3451" s="1">
        <f t="shared" si="545"/>
        <v>-0.14310757574923005</v>
      </c>
      <c r="J3451" s="1">
        <f t="shared" si="546"/>
        <v>-0.13595805756458598</v>
      </c>
    </row>
    <row r="3452" spans="1:10" x14ac:dyDescent="0.25">
      <c r="A3452" s="1">
        <f t="shared" si="537"/>
        <v>3427</v>
      </c>
      <c r="B3452" s="1">
        <f t="shared" si="538"/>
        <v>0.34269999999997858</v>
      </c>
      <c r="C3452" s="1">
        <f t="shared" si="540"/>
        <v>-354.72317253199571</v>
      </c>
      <c r="D3452" s="1">
        <f t="shared" si="541"/>
        <v>-83.442330229412207</v>
      </c>
      <c r="E3452" s="1">
        <f t="shared" si="539"/>
        <v>61.027363926221987</v>
      </c>
      <c r="F3452" s="1">
        <f t="shared" si="542"/>
        <v>0.46558095274905587</v>
      </c>
      <c r="G3452" s="1">
        <f t="shared" si="543"/>
        <v>28.413178240533796</v>
      </c>
      <c r="H3452" s="1">
        <f t="shared" si="544"/>
        <v>-207.56394931455969</v>
      </c>
      <c r="I3452" s="1">
        <f t="shared" si="545"/>
        <v>-0.14315413384450495</v>
      </c>
      <c r="J3452" s="1">
        <f t="shared" si="546"/>
        <v>-0.13600461565986088</v>
      </c>
    </row>
    <row r="3453" spans="1:10" x14ac:dyDescent="0.25">
      <c r="A3453" s="1">
        <f t="shared" si="537"/>
        <v>3428</v>
      </c>
      <c r="B3453" s="1">
        <f t="shared" si="538"/>
        <v>0.34279999999997857</v>
      </c>
      <c r="C3453" s="1">
        <f t="shared" si="540"/>
        <v>-354.7439289269272</v>
      </c>
      <c r="D3453" s="1">
        <f t="shared" si="541"/>
        <v>-83.477804622304902</v>
      </c>
      <c r="E3453" s="1">
        <f t="shared" si="539"/>
        <v>61.027363926221987</v>
      </c>
      <c r="F3453" s="1">
        <f t="shared" si="542"/>
        <v>0.46558095274905587</v>
      </c>
      <c r="G3453" s="1">
        <f t="shared" si="543"/>
        <v>28.413178240533796</v>
      </c>
      <c r="H3453" s="1">
        <f t="shared" si="544"/>
        <v>-207.49997730241671</v>
      </c>
      <c r="I3453" s="1">
        <f t="shared" si="545"/>
        <v>-0.14320069193977986</v>
      </c>
      <c r="J3453" s="1">
        <f t="shared" si="546"/>
        <v>-0.13605117375513578</v>
      </c>
    </row>
    <row r="3454" spans="1:10" x14ac:dyDescent="0.25">
      <c r="A3454" s="1">
        <f t="shared" si="537"/>
        <v>3429</v>
      </c>
      <c r="B3454" s="1">
        <f t="shared" si="538"/>
        <v>0.34289999999997856</v>
      </c>
      <c r="C3454" s="1">
        <f t="shared" si="540"/>
        <v>-354.76467892465746</v>
      </c>
      <c r="D3454" s="1">
        <f t="shared" si="541"/>
        <v>-83.513281090197367</v>
      </c>
      <c r="E3454" s="1">
        <f t="shared" si="539"/>
        <v>61.027363926221987</v>
      </c>
      <c r="F3454" s="1">
        <f t="shared" si="542"/>
        <v>0.46558095274905587</v>
      </c>
      <c r="G3454" s="1">
        <f t="shared" si="543"/>
        <v>28.413178240533796</v>
      </c>
      <c r="H3454" s="1">
        <f t="shared" si="544"/>
        <v>-207.43605005504506</v>
      </c>
      <c r="I3454" s="1">
        <f t="shared" si="545"/>
        <v>-0.14324725003505476</v>
      </c>
      <c r="J3454" s="1">
        <f t="shared" si="546"/>
        <v>-0.13609773185041069</v>
      </c>
    </row>
    <row r="3455" spans="1:10" x14ac:dyDescent="0.25">
      <c r="A3455" s="1">
        <f t="shared" si="537"/>
        <v>3430</v>
      </c>
      <c r="B3455" s="1">
        <f t="shared" si="538"/>
        <v>0.34299999999997854</v>
      </c>
      <c r="C3455" s="1">
        <f t="shared" si="540"/>
        <v>-354.78542252966298</v>
      </c>
      <c r="D3455" s="1">
        <f t="shared" si="541"/>
        <v>-83.548759632450327</v>
      </c>
      <c r="E3455" s="1">
        <f t="shared" si="539"/>
        <v>61.027363926221987</v>
      </c>
      <c r="F3455" s="1">
        <f t="shared" si="542"/>
        <v>0.46558095274905587</v>
      </c>
      <c r="G3455" s="1">
        <f t="shared" si="543"/>
        <v>28.413178240533796</v>
      </c>
      <c r="H3455" s="1">
        <f t="shared" si="544"/>
        <v>-207.37216752586886</v>
      </c>
      <c r="I3455" s="1">
        <f t="shared" si="545"/>
        <v>-0.14329380813032966</v>
      </c>
      <c r="J3455" s="1">
        <f t="shared" si="546"/>
        <v>-0.13614428994568559</v>
      </c>
    </row>
    <row r="3456" spans="1:10" x14ac:dyDescent="0.25">
      <c r="A3456" s="1">
        <f t="shared" si="537"/>
        <v>3431</v>
      </c>
      <c r="B3456" s="1">
        <f t="shared" si="538"/>
        <v>0.34309999999997853</v>
      </c>
      <c r="C3456" s="1">
        <f t="shared" si="540"/>
        <v>-354.80615974641557</v>
      </c>
      <c r="D3456" s="1">
        <f t="shared" si="541"/>
        <v>-83.584240248424962</v>
      </c>
      <c r="E3456" s="1">
        <f t="shared" si="539"/>
        <v>61.027363926221987</v>
      </c>
      <c r="F3456" s="1">
        <f t="shared" si="542"/>
        <v>0.46558095274905587</v>
      </c>
      <c r="G3456" s="1">
        <f t="shared" si="543"/>
        <v>28.413178240533796</v>
      </c>
      <c r="H3456" s="1">
        <f t="shared" si="544"/>
        <v>-207.30832966837659</v>
      </c>
      <c r="I3456" s="1">
        <f t="shared" si="545"/>
        <v>-0.14334036622560456</v>
      </c>
      <c r="J3456" s="1">
        <f t="shared" si="546"/>
        <v>-0.13619084804096049</v>
      </c>
    </row>
    <row r="3457" spans="1:10" x14ac:dyDescent="0.25">
      <c r="A3457" s="1">
        <f t="shared" si="537"/>
        <v>3432</v>
      </c>
      <c r="B3457" s="1">
        <f t="shared" si="538"/>
        <v>0.34319999999997852</v>
      </c>
      <c r="C3457" s="1">
        <f t="shared" si="540"/>
        <v>-354.82689057938239</v>
      </c>
      <c r="D3457" s="1">
        <f t="shared" si="541"/>
        <v>-83.619722937482905</v>
      </c>
      <c r="E3457" s="1">
        <f t="shared" si="539"/>
        <v>61.027363926221987</v>
      </c>
      <c r="F3457" s="1">
        <f t="shared" si="542"/>
        <v>0.46558095274905587</v>
      </c>
      <c r="G3457" s="1">
        <f t="shared" si="543"/>
        <v>28.413178240533796</v>
      </c>
      <c r="H3457" s="1">
        <f t="shared" si="544"/>
        <v>-207.244536436121</v>
      </c>
      <c r="I3457" s="1">
        <f t="shared" si="545"/>
        <v>-0.14338692432087946</v>
      </c>
      <c r="J3457" s="1">
        <f t="shared" si="546"/>
        <v>-0.13623740613623539</v>
      </c>
    </row>
    <row r="3458" spans="1:10" x14ac:dyDescent="0.25">
      <c r="A3458" s="1">
        <f t="shared" si="537"/>
        <v>3433</v>
      </c>
      <c r="B3458" s="1">
        <f t="shared" si="538"/>
        <v>0.34329999999997851</v>
      </c>
      <c r="C3458" s="1">
        <f t="shared" si="540"/>
        <v>-354.84761503302599</v>
      </c>
      <c r="D3458" s="1">
        <f t="shared" si="541"/>
        <v>-83.655207698986203</v>
      </c>
      <c r="E3458" s="1">
        <f t="shared" si="539"/>
        <v>61.027363926221987</v>
      </c>
      <c r="F3458" s="1">
        <f t="shared" si="542"/>
        <v>0.46558095274905587</v>
      </c>
      <c r="G3458" s="1">
        <f t="shared" si="543"/>
        <v>28.413178240533796</v>
      </c>
      <c r="H3458" s="1">
        <f t="shared" si="544"/>
        <v>-207.18078778271885</v>
      </c>
      <c r="I3458" s="1">
        <f t="shared" si="545"/>
        <v>-0.14343348241615436</v>
      </c>
      <c r="J3458" s="1">
        <f t="shared" si="546"/>
        <v>-0.13628396423151029</v>
      </c>
    </row>
    <row r="3459" spans="1:10" x14ac:dyDescent="0.25">
      <c r="A3459" s="1">
        <f t="shared" si="537"/>
        <v>3434</v>
      </c>
      <c r="B3459" s="1">
        <f t="shared" si="538"/>
        <v>0.3433999999999785</v>
      </c>
      <c r="C3459" s="1">
        <f t="shared" si="540"/>
        <v>-354.86833311180425</v>
      </c>
      <c r="D3459" s="1">
        <f t="shared" si="541"/>
        <v>-83.690694532297385</v>
      </c>
      <c r="E3459" s="1">
        <f t="shared" si="539"/>
        <v>61.027363926221987</v>
      </c>
      <c r="F3459" s="1">
        <f t="shared" si="542"/>
        <v>0.46558095274905587</v>
      </c>
      <c r="G3459" s="1">
        <f t="shared" si="543"/>
        <v>28.413178240533796</v>
      </c>
      <c r="H3459" s="1">
        <f t="shared" si="544"/>
        <v>-207.11708366185096</v>
      </c>
      <c r="I3459" s="1">
        <f t="shared" si="545"/>
        <v>-0.14348004051142926</v>
      </c>
      <c r="J3459" s="1">
        <f t="shared" si="546"/>
        <v>-0.13633052232678519</v>
      </c>
    </row>
    <row r="3460" spans="1:10" x14ac:dyDescent="0.25">
      <c r="A3460" s="1">
        <f t="shared" si="537"/>
        <v>3435</v>
      </c>
      <c r="B3460" s="1">
        <f t="shared" si="538"/>
        <v>0.34349999999997849</v>
      </c>
      <c r="C3460" s="1">
        <f t="shared" si="540"/>
        <v>-354.88904482017045</v>
      </c>
      <c r="D3460" s="1">
        <f t="shared" si="541"/>
        <v>-83.726183436779408</v>
      </c>
      <c r="E3460" s="1">
        <f t="shared" si="539"/>
        <v>61.027363926221987</v>
      </c>
      <c r="F3460" s="1">
        <f t="shared" si="542"/>
        <v>0.46558095274905587</v>
      </c>
      <c r="G3460" s="1">
        <f t="shared" si="543"/>
        <v>28.413178240533796</v>
      </c>
      <c r="H3460" s="1">
        <f t="shared" si="544"/>
        <v>-207.05342402726203</v>
      </c>
      <c r="I3460" s="1">
        <f t="shared" si="545"/>
        <v>-0.14352659860670416</v>
      </c>
      <c r="J3460" s="1">
        <f t="shared" si="546"/>
        <v>-0.13637708042206009</v>
      </c>
    </row>
    <row r="3461" spans="1:10" x14ac:dyDescent="0.25">
      <c r="A3461" s="1">
        <f t="shared" si="537"/>
        <v>3436</v>
      </c>
      <c r="B3461" s="1">
        <f t="shared" si="538"/>
        <v>0.34359999999997848</v>
      </c>
      <c r="C3461" s="1">
        <f t="shared" si="540"/>
        <v>-354.90975016257318</v>
      </c>
      <c r="D3461" s="1">
        <f t="shared" si="541"/>
        <v>-83.761674411795667</v>
      </c>
      <c r="E3461" s="1">
        <f t="shared" si="539"/>
        <v>61.027363926221987</v>
      </c>
      <c r="F3461" s="1">
        <f t="shared" si="542"/>
        <v>0.46558095274905587</v>
      </c>
      <c r="G3461" s="1">
        <f t="shared" si="543"/>
        <v>28.413178240533796</v>
      </c>
      <c r="H3461" s="1">
        <f t="shared" si="544"/>
        <v>-206.98980883276047</v>
      </c>
      <c r="I3461" s="1">
        <f t="shared" si="545"/>
        <v>-0.14357315670197907</v>
      </c>
      <c r="J3461" s="1">
        <f t="shared" si="546"/>
        <v>-0.13642363851733499</v>
      </c>
    </row>
    <row r="3462" spans="1:10" x14ac:dyDescent="0.25">
      <c r="A3462" s="1">
        <f t="shared" ref="A3462:A3525" si="547">A3461+1</f>
        <v>3437</v>
      </c>
      <c r="B3462" s="1">
        <f t="shared" ref="B3462:B3525" si="548">B3461+$B$2</f>
        <v>0.34369999999997847</v>
      </c>
      <c r="C3462" s="1">
        <f t="shared" si="540"/>
        <v>-354.93044914345643</v>
      </c>
      <c r="D3462" s="1">
        <f t="shared" si="541"/>
        <v>-83.797167456710014</v>
      </c>
      <c r="E3462" s="1">
        <f t="shared" si="539"/>
        <v>61.027363926221987</v>
      </c>
      <c r="F3462" s="1">
        <f t="shared" si="542"/>
        <v>0.46558095274905587</v>
      </c>
      <c r="G3462" s="1">
        <f t="shared" si="543"/>
        <v>28.413178240533796</v>
      </c>
      <c r="H3462" s="1">
        <f t="shared" si="544"/>
        <v>-206.92623803221855</v>
      </c>
      <c r="I3462" s="1">
        <f t="shared" si="545"/>
        <v>-0.14361971479725397</v>
      </c>
      <c r="J3462" s="1">
        <f t="shared" si="546"/>
        <v>-0.1364701966126099</v>
      </c>
    </row>
    <row r="3463" spans="1:10" x14ac:dyDescent="0.25">
      <c r="A3463" s="1">
        <f t="shared" si="547"/>
        <v>3438</v>
      </c>
      <c r="B3463" s="1">
        <f t="shared" si="548"/>
        <v>0.34379999999997846</v>
      </c>
      <c r="C3463" s="1">
        <f t="shared" si="540"/>
        <v>-354.95114176725963</v>
      </c>
      <c r="D3463" s="1">
        <f t="shared" si="541"/>
        <v>-83.83266257088674</v>
      </c>
      <c r="E3463" s="1">
        <f t="shared" si="539"/>
        <v>61.027363926221987</v>
      </c>
      <c r="F3463" s="1">
        <f t="shared" si="542"/>
        <v>0.46558095274905587</v>
      </c>
      <c r="G3463" s="1">
        <f t="shared" si="543"/>
        <v>28.413178240533796</v>
      </c>
      <c r="H3463" s="1">
        <f t="shared" si="544"/>
        <v>-206.86271157957185</v>
      </c>
      <c r="I3463" s="1">
        <f t="shared" si="545"/>
        <v>-0.14366627289252887</v>
      </c>
      <c r="J3463" s="1">
        <f t="shared" si="546"/>
        <v>-0.1365167547078848</v>
      </c>
    </row>
    <row r="3464" spans="1:10" x14ac:dyDescent="0.25">
      <c r="A3464" s="1">
        <f t="shared" si="547"/>
        <v>3439</v>
      </c>
      <c r="B3464" s="1">
        <f t="shared" si="548"/>
        <v>0.34389999999997845</v>
      </c>
      <c r="C3464" s="1">
        <f t="shared" si="540"/>
        <v>-354.97182803841758</v>
      </c>
      <c r="D3464" s="1">
        <f t="shared" si="541"/>
        <v>-83.868159753690577</v>
      </c>
      <c r="E3464" s="1">
        <f t="shared" si="539"/>
        <v>61.027363926221987</v>
      </c>
      <c r="F3464" s="1">
        <f t="shared" si="542"/>
        <v>0.46558095274905587</v>
      </c>
      <c r="G3464" s="1">
        <f t="shared" si="543"/>
        <v>28.413178240533796</v>
      </c>
      <c r="H3464" s="1">
        <f t="shared" si="544"/>
        <v>-206.79922942881956</v>
      </c>
      <c r="I3464" s="1">
        <f t="shared" si="545"/>
        <v>-0.14371283098780377</v>
      </c>
      <c r="J3464" s="1">
        <f t="shared" si="546"/>
        <v>-0.1365633128031597</v>
      </c>
    </row>
    <row r="3465" spans="1:10" x14ac:dyDescent="0.25">
      <c r="A3465" s="1">
        <f t="shared" si="547"/>
        <v>3440</v>
      </c>
      <c r="B3465" s="1">
        <f t="shared" si="548"/>
        <v>0.34399999999997843</v>
      </c>
      <c r="C3465" s="1">
        <f t="shared" si="540"/>
        <v>-354.99250796136045</v>
      </c>
      <c r="D3465" s="1">
        <f t="shared" si="541"/>
        <v>-83.903659004486713</v>
      </c>
      <c r="E3465" s="1">
        <f t="shared" si="539"/>
        <v>61.027363926221987</v>
      </c>
      <c r="F3465" s="1">
        <f t="shared" si="542"/>
        <v>0.46558095274905587</v>
      </c>
      <c r="G3465" s="1">
        <f t="shared" si="543"/>
        <v>28.413178240533796</v>
      </c>
      <c r="H3465" s="1">
        <f t="shared" si="544"/>
        <v>-206.73579153402412</v>
      </c>
      <c r="I3465" s="1">
        <f t="shared" si="545"/>
        <v>-0.14375938908307867</v>
      </c>
      <c r="J3465" s="1">
        <f t="shared" si="546"/>
        <v>-0.1366098708984346</v>
      </c>
    </row>
    <row r="3466" spans="1:10" x14ac:dyDescent="0.25">
      <c r="A3466" s="1">
        <f t="shared" si="547"/>
        <v>3441</v>
      </c>
      <c r="B3466" s="1">
        <f t="shared" si="548"/>
        <v>0.34409999999997842</v>
      </c>
      <c r="C3466" s="1">
        <f t="shared" si="540"/>
        <v>-355.01318154051387</v>
      </c>
      <c r="D3466" s="1">
        <f t="shared" si="541"/>
        <v>-83.93916032264076</v>
      </c>
      <c r="E3466" s="1">
        <f t="shared" si="539"/>
        <v>61.027363926221987</v>
      </c>
      <c r="F3466" s="1">
        <f t="shared" si="542"/>
        <v>0.46558095274905587</v>
      </c>
      <c r="G3466" s="1">
        <f t="shared" si="543"/>
        <v>28.413178240533796</v>
      </c>
      <c r="H3466" s="1">
        <f t="shared" si="544"/>
        <v>-206.67239784931132</v>
      </c>
      <c r="I3466" s="1">
        <f t="shared" si="545"/>
        <v>-0.14380594717835357</v>
      </c>
      <c r="J3466" s="1">
        <f t="shared" si="546"/>
        <v>-0.1366564289937095</v>
      </c>
    </row>
    <row r="3467" spans="1:10" x14ac:dyDescent="0.25">
      <c r="A3467" s="1">
        <f t="shared" si="547"/>
        <v>3442</v>
      </c>
      <c r="B3467" s="1">
        <f t="shared" si="548"/>
        <v>0.34419999999997841</v>
      </c>
      <c r="C3467" s="1">
        <f t="shared" si="540"/>
        <v>-355.0338487802988</v>
      </c>
      <c r="D3467" s="1">
        <f t="shared" si="541"/>
        <v>-83.974663707518786</v>
      </c>
      <c r="E3467" s="1">
        <f t="shared" si="539"/>
        <v>61.027363926221987</v>
      </c>
      <c r="F3467" s="1">
        <f t="shared" si="542"/>
        <v>0.46558095274905587</v>
      </c>
      <c r="G3467" s="1">
        <f t="shared" si="543"/>
        <v>28.413178240533796</v>
      </c>
      <c r="H3467" s="1">
        <f t="shared" si="544"/>
        <v>-206.60904832886999</v>
      </c>
      <c r="I3467" s="1">
        <f t="shared" si="545"/>
        <v>-0.14385250527362847</v>
      </c>
      <c r="J3467" s="1">
        <f t="shared" si="546"/>
        <v>-0.1367029870889844</v>
      </c>
    </row>
    <row r="3468" spans="1:10" x14ac:dyDescent="0.25">
      <c r="A3468" s="1">
        <f t="shared" si="547"/>
        <v>3443</v>
      </c>
      <c r="B3468" s="1">
        <f t="shared" si="548"/>
        <v>0.3442999999999784</v>
      </c>
      <c r="C3468" s="1">
        <f t="shared" si="540"/>
        <v>-355.05450968513168</v>
      </c>
      <c r="D3468" s="1">
        <f t="shared" si="541"/>
        <v>-84.010169158487301</v>
      </c>
      <c r="E3468" s="1">
        <f t="shared" si="539"/>
        <v>61.027363926221987</v>
      </c>
      <c r="F3468" s="1">
        <f t="shared" si="542"/>
        <v>0.46558095274905587</v>
      </c>
      <c r="G3468" s="1">
        <f t="shared" si="543"/>
        <v>28.413178240533796</v>
      </c>
      <c r="H3468" s="1">
        <f t="shared" si="544"/>
        <v>-206.5457429269519</v>
      </c>
      <c r="I3468" s="1">
        <f t="shared" si="545"/>
        <v>-0.14389906336890337</v>
      </c>
      <c r="J3468" s="1">
        <f t="shared" si="546"/>
        <v>-0.1367495451842593</v>
      </c>
    </row>
    <row r="3469" spans="1:10" x14ac:dyDescent="0.25">
      <c r="A3469" s="1">
        <f t="shared" si="547"/>
        <v>3444</v>
      </c>
      <c r="B3469" s="1">
        <f t="shared" si="548"/>
        <v>0.34439999999997839</v>
      </c>
      <c r="C3469" s="1">
        <f t="shared" si="540"/>
        <v>-355.07516425942435</v>
      </c>
      <c r="D3469" s="1">
        <f t="shared" si="541"/>
        <v>-84.045676674913238</v>
      </c>
      <c r="E3469" s="1">
        <f t="shared" si="539"/>
        <v>61.027363926221987</v>
      </c>
      <c r="F3469" s="1">
        <f t="shared" si="542"/>
        <v>0.46558095274905587</v>
      </c>
      <c r="G3469" s="1">
        <f t="shared" si="543"/>
        <v>28.413178240533796</v>
      </c>
      <c r="H3469" s="1">
        <f t="shared" si="544"/>
        <v>-206.48248159787192</v>
      </c>
      <c r="I3469" s="1">
        <f t="shared" si="545"/>
        <v>-0.14394562146417827</v>
      </c>
      <c r="J3469" s="1">
        <f t="shared" si="546"/>
        <v>-0.1367961032795342</v>
      </c>
    </row>
    <row r="3470" spans="1:10" x14ac:dyDescent="0.25">
      <c r="A3470" s="1">
        <f t="shared" si="547"/>
        <v>3445</v>
      </c>
      <c r="B3470" s="1">
        <f t="shared" si="548"/>
        <v>0.34449999999997838</v>
      </c>
      <c r="C3470" s="1">
        <f t="shared" si="540"/>
        <v>-355.09581250758413</v>
      </c>
      <c r="D3470" s="1">
        <f t="shared" si="541"/>
        <v>-84.081186256164003</v>
      </c>
      <c r="E3470" s="1">
        <f t="shared" si="539"/>
        <v>61.027363926221987</v>
      </c>
      <c r="F3470" s="1">
        <f t="shared" si="542"/>
        <v>0.46558095274905587</v>
      </c>
      <c r="G3470" s="1">
        <f t="shared" si="543"/>
        <v>28.413178240533796</v>
      </c>
      <c r="H3470" s="1">
        <f t="shared" si="544"/>
        <v>-206.41926429600758</v>
      </c>
      <c r="I3470" s="1">
        <f t="shared" si="545"/>
        <v>-0.14399217955945318</v>
      </c>
      <c r="J3470" s="1">
        <f t="shared" si="546"/>
        <v>-0.1368426613748091</v>
      </c>
    </row>
    <row r="3471" spans="1:10" x14ac:dyDescent="0.25">
      <c r="A3471" s="1">
        <f t="shared" si="547"/>
        <v>3446</v>
      </c>
      <c r="B3471" s="1">
        <f t="shared" si="548"/>
        <v>0.34459999999997837</v>
      </c>
      <c r="C3471" s="1">
        <f t="shared" si="540"/>
        <v>-355.11645443401375</v>
      </c>
      <c r="D3471" s="1">
        <f t="shared" si="541"/>
        <v>-84.116697901607409</v>
      </c>
      <c r="E3471" s="1">
        <f t="shared" si="539"/>
        <v>61.027363926221987</v>
      </c>
      <c r="F3471" s="1">
        <f t="shared" si="542"/>
        <v>0.46558095274905587</v>
      </c>
      <c r="G3471" s="1">
        <f t="shared" si="543"/>
        <v>28.413178240533796</v>
      </c>
      <c r="H3471" s="1">
        <f t="shared" si="544"/>
        <v>-206.35609097579908</v>
      </c>
      <c r="I3471" s="1">
        <f t="shared" si="545"/>
        <v>-0.14403873765472808</v>
      </c>
      <c r="J3471" s="1">
        <f t="shared" si="546"/>
        <v>-0.13688921947008401</v>
      </c>
    </row>
    <row r="3472" spans="1:10" x14ac:dyDescent="0.25">
      <c r="A3472" s="1">
        <f t="shared" si="547"/>
        <v>3447</v>
      </c>
      <c r="B3472" s="1">
        <f t="shared" si="548"/>
        <v>0.34469999999997836</v>
      </c>
      <c r="C3472" s="1">
        <f t="shared" si="540"/>
        <v>-355.1370900431113</v>
      </c>
      <c r="D3472" s="1">
        <f t="shared" si="541"/>
        <v>-84.152211610611715</v>
      </c>
      <c r="E3472" s="1">
        <f t="shared" si="539"/>
        <v>61.027363926221987</v>
      </c>
      <c r="F3472" s="1">
        <f t="shared" si="542"/>
        <v>0.46558095274905587</v>
      </c>
      <c r="G3472" s="1">
        <f t="shared" si="543"/>
        <v>28.413178240533796</v>
      </c>
      <c r="H3472" s="1">
        <f t="shared" si="544"/>
        <v>-206.29296159174933</v>
      </c>
      <c r="I3472" s="1">
        <f t="shared" si="545"/>
        <v>-0.14408529575000298</v>
      </c>
      <c r="J3472" s="1">
        <f t="shared" si="546"/>
        <v>-0.13693577756535891</v>
      </c>
    </row>
    <row r="3473" spans="1:10" x14ac:dyDescent="0.25">
      <c r="A3473" s="1">
        <f t="shared" si="547"/>
        <v>3448</v>
      </c>
      <c r="B3473" s="1">
        <f t="shared" si="548"/>
        <v>0.34479999999997835</v>
      </c>
      <c r="C3473" s="1">
        <f t="shared" si="540"/>
        <v>-355.1577193392705</v>
      </c>
      <c r="D3473" s="1">
        <f t="shared" si="541"/>
        <v>-84.187727382545646</v>
      </c>
      <c r="E3473" s="1">
        <f t="shared" si="539"/>
        <v>61.027363926221987</v>
      </c>
      <c r="F3473" s="1">
        <f t="shared" si="542"/>
        <v>0.46558095274905587</v>
      </c>
      <c r="G3473" s="1">
        <f t="shared" si="543"/>
        <v>28.413178240533796</v>
      </c>
      <c r="H3473" s="1">
        <f t="shared" si="544"/>
        <v>-206.22987609842357</v>
      </c>
      <c r="I3473" s="1">
        <f t="shared" si="545"/>
        <v>-0.14413185384527788</v>
      </c>
      <c r="J3473" s="1">
        <f t="shared" si="546"/>
        <v>-0.13698233566063381</v>
      </c>
    </row>
    <row r="3474" spans="1:10" x14ac:dyDescent="0.25">
      <c r="A3474" s="1">
        <f t="shared" si="547"/>
        <v>3449</v>
      </c>
      <c r="B3474" s="1">
        <f t="shared" si="548"/>
        <v>0.34489999999997834</v>
      </c>
      <c r="C3474" s="1">
        <f t="shared" si="540"/>
        <v>-355.17834232688034</v>
      </c>
      <c r="D3474" s="1">
        <f t="shared" si="541"/>
        <v>-84.223245216778338</v>
      </c>
      <c r="E3474" s="1">
        <f t="shared" si="539"/>
        <v>61.027363926221987</v>
      </c>
      <c r="F3474" s="1">
        <f t="shared" si="542"/>
        <v>0.46558095274905587</v>
      </c>
      <c r="G3474" s="1">
        <f t="shared" si="543"/>
        <v>28.413178240533796</v>
      </c>
      <c r="H3474" s="1">
        <f t="shared" si="544"/>
        <v>-206.16683445044956</v>
      </c>
      <c r="I3474" s="1">
        <f t="shared" si="545"/>
        <v>-0.14417841194055278</v>
      </c>
      <c r="J3474" s="1">
        <f t="shared" si="546"/>
        <v>-0.13702889375590871</v>
      </c>
    </row>
    <row r="3475" spans="1:10" x14ac:dyDescent="0.25">
      <c r="A3475" s="1">
        <f t="shared" si="547"/>
        <v>3450</v>
      </c>
      <c r="B3475" s="1">
        <f t="shared" si="548"/>
        <v>0.34499999999997832</v>
      </c>
      <c r="C3475" s="1">
        <f t="shared" si="540"/>
        <v>-355.19895901032538</v>
      </c>
      <c r="D3475" s="1">
        <f t="shared" si="541"/>
        <v>-84.25876511267937</v>
      </c>
      <c r="E3475" s="1">
        <f t="shared" si="539"/>
        <v>61.027363926221987</v>
      </c>
      <c r="F3475" s="1">
        <f t="shared" si="542"/>
        <v>0.46558095274905587</v>
      </c>
      <c r="G3475" s="1">
        <f t="shared" si="543"/>
        <v>28.413178240533796</v>
      </c>
      <c r="H3475" s="1">
        <f t="shared" si="544"/>
        <v>-206.10383660251716</v>
      </c>
      <c r="I3475" s="1">
        <f t="shared" si="545"/>
        <v>-0.14422497003582768</v>
      </c>
      <c r="J3475" s="1">
        <f t="shared" si="546"/>
        <v>-0.13707545185118361</v>
      </c>
    </row>
    <row r="3476" spans="1:10" x14ac:dyDescent="0.25">
      <c r="A3476" s="1">
        <f t="shared" si="547"/>
        <v>3451</v>
      </c>
      <c r="B3476" s="1">
        <f t="shared" si="548"/>
        <v>0.34509999999997831</v>
      </c>
      <c r="C3476" s="1">
        <f t="shared" si="540"/>
        <v>-355.21956939398564</v>
      </c>
      <c r="D3476" s="1">
        <f t="shared" si="541"/>
        <v>-84.294287069618775</v>
      </c>
      <c r="E3476" s="1">
        <f t="shared" si="539"/>
        <v>61.027363926221987</v>
      </c>
      <c r="F3476" s="1">
        <f t="shared" si="542"/>
        <v>0.46558095274905587</v>
      </c>
      <c r="G3476" s="1">
        <f t="shared" si="543"/>
        <v>28.413178240533796</v>
      </c>
      <c r="H3476" s="1">
        <f t="shared" si="544"/>
        <v>-206.04088250937855</v>
      </c>
      <c r="I3476" s="1">
        <f t="shared" si="545"/>
        <v>-0.14427152813110258</v>
      </c>
      <c r="J3476" s="1">
        <f t="shared" si="546"/>
        <v>-0.13712200994645851</v>
      </c>
    </row>
    <row r="3477" spans="1:10" x14ac:dyDescent="0.25">
      <c r="A3477" s="1">
        <f t="shared" si="547"/>
        <v>3452</v>
      </c>
      <c r="B3477" s="1">
        <f t="shared" si="548"/>
        <v>0.3451999999999783</v>
      </c>
      <c r="C3477" s="1">
        <f t="shared" si="540"/>
        <v>-355.24017348223657</v>
      </c>
      <c r="D3477" s="1">
        <f t="shared" si="541"/>
        <v>-84.329811086966998</v>
      </c>
      <c r="E3477" s="1">
        <f t="shared" si="539"/>
        <v>61.027363926221987</v>
      </c>
      <c r="F3477" s="1">
        <f t="shared" si="542"/>
        <v>0.46558095274905587</v>
      </c>
      <c r="G3477" s="1">
        <f t="shared" si="543"/>
        <v>28.413178240533796</v>
      </c>
      <c r="H3477" s="1">
        <f t="shared" si="544"/>
        <v>-205.97797212584783</v>
      </c>
      <c r="I3477" s="1">
        <f t="shared" si="545"/>
        <v>-0.14431808622637748</v>
      </c>
      <c r="J3477" s="1">
        <f t="shared" si="546"/>
        <v>-0.13716856804173341</v>
      </c>
    </row>
    <row r="3478" spans="1:10" x14ac:dyDescent="0.25">
      <c r="A3478" s="1">
        <f t="shared" si="547"/>
        <v>3453</v>
      </c>
      <c r="B3478" s="1">
        <f t="shared" si="548"/>
        <v>0.34529999999997829</v>
      </c>
      <c r="C3478" s="1">
        <f t="shared" si="540"/>
        <v>-355.26077127944916</v>
      </c>
      <c r="D3478" s="1">
        <f t="shared" si="541"/>
        <v>-84.365337164094939</v>
      </c>
      <c r="E3478" s="1">
        <f t="shared" si="539"/>
        <v>61.027363926221987</v>
      </c>
      <c r="F3478" s="1">
        <f t="shared" si="542"/>
        <v>0.46558095274905587</v>
      </c>
      <c r="G3478" s="1">
        <f t="shared" si="543"/>
        <v>28.413178240533796</v>
      </c>
      <c r="H3478" s="1">
        <f t="shared" si="544"/>
        <v>-205.9151054068011</v>
      </c>
      <c r="I3478" s="1">
        <f t="shared" si="545"/>
        <v>-0.14436464432165239</v>
      </c>
      <c r="J3478" s="1">
        <f t="shared" si="546"/>
        <v>-0.13721512613700831</v>
      </c>
    </row>
    <row r="3479" spans="1:10" x14ac:dyDescent="0.25">
      <c r="A3479" s="1">
        <f t="shared" si="547"/>
        <v>3454</v>
      </c>
      <c r="B3479" s="1">
        <f t="shared" si="548"/>
        <v>0.34539999999997828</v>
      </c>
      <c r="C3479" s="1">
        <f t="shared" si="540"/>
        <v>-355.28136278998983</v>
      </c>
      <c r="D3479" s="1">
        <f t="shared" si="541"/>
        <v>-84.400865300373937</v>
      </c>
      <c r="E3479" s="1">
        <f t="shared" si="539"/>
        <v>61.027363926221987</v>
      </c>
      <c r="F3479" s="1">
        <f t="shared" si="542"/>
        <v>0.46558095274905587</v>
      </c>
      <c r="G3479" s="1">
        <f t="shared" si="543"/>
        <v>28.413178240533796</v>
      </c>
      <c r="H3479" s="1">
        <f t="shared" si="544"/>
        <v>-205.85228230717632</v>
      </c>
      <c r="I3479" s="1">
        <f t="shared" si="545"/>
        <v>-0.14441120241692729</v>
      </c>
      <c r="J3479" s="1">
        <f t="shared" si="546"/>
        <v>-0.13726168423228322</v>
      </c>
    </row>
    <row r="3480" spans="1:10" x14ac:dyDescent="0.25">
      <c r="A3480" s="1">
        <f t="shared" si="547"/>
        <v>3455</v>
      </c>
      <c r="B3480" s="1">
        <f t="shared" si="548"/>
        <v>0.34549999999997827</v>
      </c>
      <c r="C3480" s="1">
        <f t="shared" si="540"/>
        <v>-355.30194801822057</v>
      </c>
      <c r="D3480" s="1">
        <f t="shared" si="541"/>
        <v>-84.436395495175759</v>
      </c>
      <c r="E3480" s="1">
        <f t="shared" si="539"/>
        <v>61.027363926221987</v>
      </c>
      <c r="F3480" s="1">
        <f t="shared" si="542"/>
        <v>0.46558095274905587</v>
      </c>
      <c r="G3480" s="1">
        <f t="shared" si="543"/>
        <v>28.413178240533796</v>
      </c>
      <c r="H3480" s="1">
        <f t="shared" si="544"/>
        <v>-205.78950278197317</v>
      </c>
      <c r="I3480" s="1">
        <f t="shared" si="545"/>
        <v>-0.14445776051220219</v>
      </c>
      <c r="J3480" s="1">
        <f t="shared" si="546"/>
        <v>-0.13730824232755812</v>
      </c>
    </row>
    <row r="3481" spans="1:10" x14ac:dyDescent="0.25">
      <c r="A3481" s="1">
        <f t="shared" si="547"/>
        <v>3456</v>
      </c>
      <c r="B3481" s="1">
        <f t="shared" si="548"/>
        <v>0.34559999999997826</v>
      </c>
      <c r="C3481" s="1">
        <f t="shared" si="540"/>
        <v>-355.32252696849878</v>
      </c>
      <c r="D3481" s="1">
        <f t="shared" si="541"/>
        <v>-84.471927747872613</v>
      </c>
      <c r="E3481" s="1">
        <f t="shared" si="539"/>
        <v>61.027363926221987</v>
      </c>
      <c r="F3481" s="1">
        <f t="shared" si="542"/>
        <v>0.46558095274905587</v>
      </c>
      <c r="G3481" s="1">
        <f t="shared" si="543"/>
        <v>28.413178240533796</v>
      </c>
      <c r="H3481" s="1">
        <f t="shared" si="544"/>
        <v>-205.72676678625294</v>
      </c>
      <c r="I3481" s="1">
        <f t="shared" si="545"/>
        <v>-0.14450431860747709</v>
      </c>
      <c r="J3481" s="1">
        <f t="shared" si="546"/>
        <v>-0.13735480042283302</v>
      </c>
    </row>
    <row r="3482" spans="1:10" x14ac:dyDescent="0.25">
      <c r="A3482" s="1">
        <f t="shared" si="547"/>
        <v>3457</v>
      </c>
      <c r="B3482" s="1">
        <f t="shared" si="548"/>
        <v>0.34569999999997825</v>
      </c>
      <c r="C3482" s="1">
        <f t="shared" si="540"/>
        <v>-355.3430996451774</v>
      </c>
      <c r="D3482" s="1">
        <f t="shared" si="541"/>
        <v>-84.507462057837131</v>
      </c>
      <c r="E3482" s="1">
        <f t="shared" si="539"/>
        <v>61.027363926221987</v>
      </c>
      <c r="F3482" s="1">
        <f t="shared" si="542"/>
        <v>0.46558095274905587</v>
      </c>
      <c r="G3482" s="1">
        <f t="shared" si="543"/>
        <v>28.413178240533796</v>
      </c>
      <c r="H3482" s="1">
        <f t="shared" si="544"/>
        <v>-205.66407427513838</v>
      </c>
      <c r="I3482" s="1">
        <f t="shared" si="545"/>
        <v>-0.14455087670275199</v>
      </c>
      <c r="J3482" s="1">
        <f t="shared" si="546"/>
        <v>-0.13740135851810792</v>
      </c>
    </row>
    <row r="3483" spans="1:10" x14ac:dyDescent="0.25">
      <c r="A3483" s="1">
        <f t="shared" si="547"/>
        <v>3458</v>
      </c>
      <c r="B3483" s="1">
        <f t="shared" si="548"/>
        <v>0.34579999999997824</v>
      </c>
      <c r="C3483" s="1">
        <f t="shared" si="540"/>
        <v>-355.36366605260491</v>
      </c>
      <c r="D3483" s="1">
        <f t="shared" si="541"/>
        <v>-84.542998424442388</v>
      </c>
      <c r="E3483" s="1">
        <f t="shared" ref="E3483:E3546" si="549">SQRT(2*$C$17/($B$15*(1-($B$13/$B$12)^4)))</f>
        <v>61.027363926221987</v>
      </c>
      <c r="F3483" s="1">
        <f t="shared" si="542"/>
        <v>0.46558095274905587</v>
      </c>
      <c r="G3483" s="1">
        <f t="shared" si="543"/>
        <v>28.413178240533796</v>
      </c>
      <c r="H3483" s="1">
        <f t="shared" si="544"/>
        <v>-205.60142520381376</v>
      </c>
      <c r="I3483" s="1">
        <f t="shared" si="545"/>
        <v>-0.14459743479802689</v>
      </c>
      <c r="J3483" s="1">
        <f t="shared" si="546"/>
        <v>-0.13744791661338282</v>
      </c>
    </row>
    <row r="3484" spans="1:10" x14ac:dyDescent="0.25">
      <c r="A3484" s="1">
        <f t="shared" si="547"/>
        <v>3459</v>
      </c>
      <c r="B3484" s="1">
        <f t="shared" si="548"/>
        <v>0.34589999999997822</v>
      </c>
      <c r="C3484" s="1">
        <f t="shared" si="540"/>
        <v>-355.38422619512528</v>
      </c>
      <c r="D3484" s="1">
        <f t="shared" si="541"/>
        <v>-84.578536847061898</v>
      </c>
      <c r="E3484" s="1">
        <f t="shared" si="549"/>
        <v>61.027363926221987</v>
      </c>
      <c r="F3484" s="1">
        <f t="shared" si="542"/>
        <v>0.46558095274905587</v>
      </c>
      <c r="G3484" s="1">
        <f t="shared" si="543"/>
        <v>28.413178240533796</v>
      </c>
      <c r="H3484" s="1">
        <f t="shared" si="544"/>
        <v>-205.53881952752465</v>
      </c>
      <c r="I3484" s="1">
        <f t="shared" si="545"/>
        <v>-0.14464399289330179</v>
      </c>
      <c r="J3484" s="1">
        <f t="shared" si="546"/>
        <v>-0.13749447470865772</v>
      </c>
    </row>
    <row r="3485" spans="1:10" x14ac:dyDescent="0.25">
      <c r="A3485" s="1">
        <f t="shared" si="547"/>
        <v>3460</v>
      </c>
      <c r="B3485" s="1">
        <f t="shared" si="548"/>
        <v>0.34599999999997821</v>
      </c>
      <c r="C3485" s="1">
        <f t="shared" si="540"/>
        <v>-355.40478007707804</v>
      </c>
      <c r="D3485" s="1">
        <f t="shared" si="541"/>
        <v>-84.614077325069601</v>
      </c>
      <c r="E3485" s="1">
        <f t="shared" si="549"/>
        <v>61.027363926221987</v>
      </c>
      <c r="F3485" s="1">
        <f t="shared" si="542"/>
        <v>0.46558095274905587</v>
      </c>
      <c r="G3485" s="1">
        <f t="shared" si="543"/>
        <v>28.413178240533796</v>
      </c>
      <c r="H3485" s="1">
        <f t="shared" si="544"/>
        <v>-205.47625720157782</v>
      </c>
      <c r="I3485" s="1">
        <f t="shared" si="545"/>
        <v>-0.14469055098857669</v>
      </c>
      <c r="J3485" s="1">
        <f t="shared" si="546"/>
        <v>-0.13754103280393262</v>
      </c>
    </row>
    <row r="3486" spans="1:10" x14ac:dyDescent="0.25">
      <c r="A3486" s="1">
        <f t="shared" si="547"/>
        <v>3461</v>
      </c>
      <c r="B3486" s="1">
        <f t="shared" si="548"/>
        <v>0.3460999999999782</v>
      </c>
      <c r="C3486" s="1">
        <f t="shared" si="540"/>
        <v>-355.4253277027982</v>
      </c>
      <c r="D3486" s="1">
        <f t="shared" si="541"/>
        <v>-84.64961985783988</v>
      </c>
      <c r="E3486" s="1">
        <f t="shared" si="549"/>
        <v>61.027363926221987</v>
      </c>
      <c r="F3486" s="1">
        <f t="shared" si="542"/>
        <v>0.46558095274905587</v>
      </c>
      <c r="G3486" s="1">
        <f t="shared" si="543"/>
        <v>28.413178240533796</v>
      </c>
      <c r="H3486" s="1">
        <f t="shared" si="544"/>
        <v>-205.41373818134105</v>
      </c>
      <c r="I3486" s="1">
        <f t="shared" si="545"/>
        <v>-0.1447371090838516</v>
      </c>
      <c r="J3486" s="1">
        <f t="shared" si="546"/>
        <v>-0.13758759089920752</v>
      </c>
    </row>
    <row r="3487" spans="1:10" x14ac:dyDescent="0.25">
      <c r="A3487" s="1">
        <f t="shared" si="547"/>
        <v>3462</v>
      </c>
      <c r="B3487" s="1">
        <f t="shared" si="548"/>
        <v>0.34619999999997819</v>
      </c>
      <c r="C3487" s="1">
        <f t="shared" ref="C3487:C3501" si="550">C3486+H3486*$B$2</f>
        <v>-355.44586907661636</v>
      </c>
      <c r="D3487" s="1">
        <f t="shared" ref="D3487:D3501" si="551">D3486+$B$2*C3487</f>
        <v>-84.685164444747542</v>
      </c>
      <c r="E3487" s="1">
        <f t="shared" si="549"/>
        <v>61.027363926221987</v>
      </c>
      <c r="F3487" s="1">
        <f t="shared" ref="F3487:F3501" si="552">PI()*($B$13/2)^2*$B$15*E3487</f>
        <v>0.46558095274905587</v>
      </c>
      <c r="G3487" s="1">
        <f t="shared" ref="G3487:G3501" si="553">E3487*F3487</f>
        <v>28.413178240533796</v>
      </c>
      <c r="H3487" s="1">
        <f t="shared" ref="H3487:H3501" si="554">-(0.5*$B$3*C3487^2*$B$5*$B$11)/J3486-$B$10+G3487/J3486</f>
        <v>-205.35126242224325</v>
      </c>
      <c r="I3487" s="1">
        <f t="shared" ref="I3487:I3501" si="555">I3486-F3487*$B$2</f>
        <v>-0.1447836671791265</v>
      </c>
      <c r="J3487" s="1">
        <f t="shared" ref="J3487:J3501" si="556">$B$7+I3487</f>
        <v>-0.13763414899448242</v>
      </c>
    </row>
    <row r="3488" spans="1:10" x14ac:dyDescent="0.25">
      <c r="A3488" s="1">
        <f t="shared" si="547"/>
        <v>3463</v>
      </c>
      <c r="B3488" s="1">
        <f t="shared" si="548"/>
        <v>0.34629999999997818</v>
      </c>
      <c r="C3488" s="1">
        <f t="shared" si="550"/>
        <v>-355.4664042028586</v>
      </c>
      <c r="D3488" s="1">
        <f t="shared" si="551"/>
        <v>-84.720711085167835</v>
      </c>
      <c r="E3488" s="1">
        <f t="shared" si="549"/>
        <v>61.027363926221987</v>
      </c>
      <c r="F3488" s="1">
        <f t="shared" si="552"/>
        <v>0.46558095274905587</v>
      </c>
      <c r="G3488" s="1">
        <f t="shared" si="553"/>
        <v>28.413178240533796</v>
      </c>
      <c r="H3488" s="1">
        <f t="shared" si="554"/>
        <v>-205.28882987977414</v>
      </c>
      <c r="I3488" s="1">
        <f t="shared" si="555"/>
        <v>-0.1448302252744014</v>
      </c>
      <c r="J3488" s="1">
        <f t="shared" si="556"/>
        <v>-0.13768070708975733</v>
      </c>
    </row>
    <row r="3489" spans="1:10" x14ac:dyDescent="0.25">
      <c r="A3489" s="1">
        <f t="shared" si="547"/>
        <v>3464</v>
      </c>
      <c r="B3489" s="1">
        <f t="shared" si="548"/>
        <v>0.34639999999997817</v>
      </c>
      <c r="C3489" s="1">
        <f t="shared" si="550"/>
        <v>-355.4869330858466</v>
      </c>
      <c r="D3489" s="1">
        <f t="shared" si="551"/>
        <v>-84.756259778476419</v>
      </c>
      <c r="E3489" s="1">
        <f t="shared" si="549"/>
        <v>61.027363926221987</v>
      </c>
      <c r="F3489" s="1">
        <f t="shared" si="552"/>
        <v>0.46558095274905587</v>
      </c>
      <c r="G3489" s="1">
        <f t="shared" si="553"/>
        <v>28.413178240533796</v>
      </c>
      <c r="H3489" s="1">
        <f t="shared" si="554"/>
        <v>-205.22644050948435</v>
      </c>
      <c r="I3489" s="1">
        <f t="shared" si="555"/>
        <v>-0.1448767833696763</v>
      </c>
      <c r="J3489" s="1">
        <f t="shared" si="556"/>
        <v>-0.13772726518503223</v>
      </c>
    </row>
    <row r="3490" spans="1:10" x14ac:dyDescent="0.25">
      <c r="A3490" s="1">
        <f t="shared" si="547"/>
        <v>3465</v>
      </c>
      <c r="B3490" s="1">
        <f t="shared" si="548"/>
        <v>0.34649999999997816</v>
      </c>
      <c r="C3490" s="1">
        <f t="shared" si="550"/>
        <v>-355.50745572989757</v>
      </c>
      <c r="D3490" s="1">
        <f t="shared" si="551"/>
        <v>-84.79181052404941</v>
      </c>
      <c r="E3490" s="1">
        <f t="shared" si="549"/>
        <v>61.027363926221987</v>
      </c>
      <c r="F3490" s="1">
        <f t="shared" si="552"/>
        <v>0.46558095274905587</v>
      </c>
      <c r="G3490" s="1">
        <f t="shared" si="553"/>
        <v>28.413178240533796</v>
      </c>
      <c r="H3490" s="1">
        <f t="shared" si="554"/>
        <v>-205.16409426698496</v>
      </c>
      <c r="I3490" s="1">
        <f t="shared" si="555"/>
        <v>-0.1449233414649512</v>
      </c>
      <c r="J3490" s="1">
        <f t="shared" si="556"/>
        <v>-0.13777382328030713</v>
      </c>
    </row>
    <row r="3491" spans="1:10" x14ac:dyDescent="0.25">
      <c r="A3491" s="1">
        <f t="shared" si="547"/>
        <v>3466</v>
      </c>
      <c r="B3491" s="1">
        <f t="shared" si="548"/>
        <v>0.34659999999997815</v>
      </c>
      <c r="C3491" s="1">
        <f t="shared" si="550"/>
        <v>-355.52797213932428</v>
      </c>
      <c r="D3491" s="1">
        <f t="shared" si="551"/>
        <v>-84.827363321263348</v>
      </c>
      <c r="E3491" s="1">
        <f t="shared" si="549"/>
        <v>61.027363926221987</v>
      </c>
      <c r="F3491" s="1">
        <f t="shared" si="552"/>
        <v>0.46558095274905587</v>
      </c>
      <c r="G3491" s="1">
        <f t="shared" si="553"/>
        <v>28.413178240533796</v>
      </c>
      <c r="H3491" s="1">
        <f t="shared" si="554"/>
        <v>-205.10179110794792</v>
      </c>
      <c r="I3491" s="1">
        <f t="shared" si="555"/>
        <v>-0.1449698995602261</v>
      </c>
      <c r="J3491" s="1">
        <f t="shared" si="556"/>
        <v>-0.13782038137558203</v>
      </c>
    </row>
    <row r="3492" spans="1:10" x14ac:dyDescent="0.25">
      <c r="A3492" s="1">
        <f t="shared" si="547"/>
        <v>3467</v>
      </c>
      <c r="B3492" s="1">
        <f t="shared" si="548"/>
        <v>0.34669999999997814</v>
      </c>
      <c r="C3492" s="1">
        <f t="shared" si="550"/>
        <v>-355.54848231843505</v>
      </c>
      <c r="D3492" s="1">
        <f t="shared" si="551"/>
        <v>-84.862918169495188</v>
      </c>
      <c r="E3492" s="1">
        <f t="shared" si="549"/>
        <v>61.027363926221987</v>
      </c>
      <c r="F3492" s="1">
        <f t="shared" si="552"/>
        <v>0.46558095274905587</v>
      </c>
      <c r="G3492" s="1">
        <f t="shared" si="553"/>
        <v>28.413178240533796</v>
      </c>
      <c r="H3492" s="1">
        <f t="shared" si="554"/>
        <v>-205.03953098810547</v>
      </c>
      <c r="I3492" s="1">
        <f t="shared" si="555"/>
        <v>-0.145016457655501</v>
      </c>
      <c r="J3492" s="1">
        <f t="shared" si="556"/>
        <v>-0.13786693947085693</v>
      </c>
    </row>
    <row r="3493" spans="1:10" x14ac:dyDescent="0.25">
      <c r="A3493" s="1">
        <f t="shared" si="547"/>
        <v>3468</v>
      </c>
      <c r="B3493" s="1">
        <f t="shared" si="548"/>
        <v>0.34679999999997813</v>
      </c>
      <c r="C3493" s="1">
        <f t="shared" si="550"/>
        <v>-355.56898627153384</v>
      </c>
      <c r="D3493" s="1">
        <f t="shared" si="551"/>
        <v>-84.898475068122337</v>
      </c>
      <c r="E3493" s="1">
        <f t="shared" si="549"/>
        <v>61.027363926221987</v>
      </c>
      <c r="F3493" s="1">
        <f t="shared" si="552"/>
        <v>0.46558095274905587</v>
      </c>
      <c r="G3493" s="1">
        <f t="shared" si="553"/>
        <v>28.413178240533796</v>
      </c>
      <c r="H3493" s="1">
        <f t="shared" si="554"/>
        <v>-204.97731386325023</v>
      </c>
      <c r="I3493" s="1">
        <f t="shared" si="555"/>
        <v>-0.1450630157507759</v>
      </c>
      <c r="J3493" s="1">
        <f t="shared" si="556"/>
        <v>-0.13791349756613183</v>
      </c>
    </row>
    <row r="3494" spans="1:10" x14ac:dyDescent="0.25">
      <c r="A3494" s="1">
        <f t="shared" si="547"/>
        <v>3469</v>
      </c>
      <c r="B3494" s="1">
        <f t="shared" si="548"/>
        <v>0.34689999999997811</v>
      </c>
      <c r="C3494" s="1">
        <f t="shared" si="550"/>
        <v>-355.58948400292019</v>
      </c>
      <c r="D3494" s="1">
        <f t="shared" si="551"/>
        <v>-84.934034016522631</v>
      </c>
      <c r="E3494" s="1">
        <f t="shared" si="549"/>
        <v>61.027363926221987</v>
      </c>
      <c r="F3494" s="1">
        <f t="shared" si="552"/>
        <v>0.46558095274905587</v>
      </c>
      <c r="G3494" s="1">
        <f t="shared" si="553"/>
        <v>28.413178240533796</v>
      </c>
      <c r="H3494" s="1">
        <f t="shared" si="554"/>
        <v>-204.91513968923525</v>
      </c>
      <c r="I3494" s="1">
        <f t="shared" si="555"/>
        <v>-0.1451095738460508</v>
      </c>
      <c r="J3494" s="1">
        <f t="shared" si="556"/>
        <v>-0.13796005566140673</v>
      </c>
    </row>
    <row r="3495" spans="1:10" x14ac:dyDescent="0.25">
      <c r="A3495" s="1">
        <f t="shared" si="547"/>
        <v>3470</v>
      </c>
      <c r="B3495" s="1">
        <f t="shared" si="548"/>
        <v>0.3469999999999781</v>
      </c>
      <c r="C3495" s="1">
        <f t="shared" si="550"/>
        <v>-355.60997551688911</v>
      </c>
      <c r="D3495" s="1">
        <f t="shared" si="551"/>
        <v>-84.969595014074315</v>
      </c>
      <c r="E3495" s="1">
        <f t="shared" si="549"/>
        <v>61.027363926221987</v>
      </c>
      <c r="F3495" s="1">
        <f t="shared" si="552"/>
        <v>0.46558095274905587</v>
      </c>
      <c r="G3495" s="1">
        <f t="shared" si="553"/>
        <v>28.413178240533796</v>
      </c>
      <c r="H3495" s="1">
        <f t="shared" si="554"/>
        <v>-204.85300842197361</v>
      </c>
      <c r="I3495" s="1">
        <f t="shared" si="555"/>
        <v>-0.14515613194132571</v>
      </c>
      <c r="J3495" s="1">
        <f t="shared" si="556"/>
        <v>-0.13800661375668163</v>
      </c>
    </row>
    <row r="3496" spans="1:10" x14ac:dyDescent="0.25">
      <c r="A3496" s="1">
        <f t="shared" si="547"/>
        <v>3471</v>
      </c>
      <c r="B3496" s="1">
        <f t="shared" si="548"/>
        <v>0.34709999999997809</v>
      </c>
      <c r="C3496" s="1">
        <f t="shared" si="550"/>
        <v>-355.63046081773132</v>
      </c>
      <c r="D3496" s="1">
        <f t="shared" si="551"/>
        <v>-85.005158060156091</v>
      </c>
      <c r="E3496" s="1">
        <f t="shared" si="549"/>
        <v>61.027363926221987</v>
      </c>
      <c r="F3496" s="1">
        <f t="shared" si="552"/>
        <v>0.46558095274905587</v>
      </c>
      <c r="G3496" s="1">
        <f t="shared" si="553"/>
        <v>28.413178240533796</v>
      </c>
      <c r="H3496" s="1">
        <f t="shared" si="554"/>
        <v>-204.79092001743851</v>
      </c>
      <c r="I3496" s="1">
        <f t="shared" si="555"/>
        <v>-0.14520269003660061</v>
      </c>
      <c r="J3496" s="1">
        <f t="shared" si="556"/>
        <v>-0.13805317185195654</v>
      </c>
    </row>
    <row r="3497" spans="1:10" x14ac:dyDescent="0.25">
      <c r="A3497" s="1">
        <f t="shared" si="547"/>
        <v>3472</v>
      </c>
      <c r="B3497" s="1">
        <f t="shared" si="548"/>
        <v>0.34719999999997808</v>
      </c>
      <c r="C3497" s="1">
        <f t="shared" si="550"/>
        <v>-355.65093990973304</v>
      </c>
      <c r="D3497" s="1">
        <f t="shared" si="551"/>
        <v>-85.040723154147059</v>
      </c>
      <c r="E3497" s="1">
        <f t="shared" si="549"/>
        <v>61.027363926221987</v>
      </c>
      <c r="F3497" s="1">
        <f t="shared" si="552"/>
        <v>0.46558095274905587</v>
      </c>
      <c r="G3497" s="1">
        <f t="shared" si="553"/>
        <v>28.413178240533796</v>
      </c>
      <c r="H3497" s="1">
        <f t="shared" si="554"/>
        <v>-204.72887443166309</v>
      </c>
      <c r="I3497" s="1">
        <f t="shared" si="555"/>
        <v>-0.14524924813187551</v>
      </c>
      <c r="J3497" s="1">
        <f t="shared" si="556"/>
        <v>-0.13809972994723144</v>
      </c>
    </row>
    <row r="3498" spans="1:10" x14ac:dyDescent="0.25">
      <c r="A3498" s="1">
        <f t="shared" si="547"/>
        <v>3473</v>
      </c>
      <c r="B3498" s="1">
        <f t="shared" si="548"/>
        <v>0.34729999999997807</v>
      </c>
      <c r="C3498" s="1">
        <f t="shared" si="550"/>
        <v>-355.67141279717623</v>
      </c>
      <c r="D3498" s="1">
        <f t="shared" si="551"/>
        <v>-85.076290295426773</v>
      </c>
      <c r="E3498" s="1">
        <f t="shared" si="549"/>
        <v>61.027363926221987</v>
      </c>
      <c r="F3498" s="1">
        <f t="shared" si="552"/>
        <v>0.46558095274905587</v>
      </c>
      <c r="G3498" s="1">
        <f t="shared" si="553"/>
        <v>28.413178240533796</v>
      </c>
      <c r="H3498" s="1">
        <f t="shared" si="554"/>
        <v>-204.66687162074041</v>
      </c>
      <c r="I3498" s="1">
        <f t="shared" si="555"/>
        <v>-0.14529580622715041</v>
      </c>
      <c r="J3498" s="1">
        <f t="shared" si="556"/>
        <v>-0.13814628804250634</v>
      </c>
    </row>
    <row r="3499" spans="1:10" x14ac:dyDescent="0.25">
      <c r="A3499" s="1">
        <f t="shared" si="547"/>
        <v>3474</v>
      </c>
      <c r="B3499" s="1">
        <f t="shared" si="548"/>
        <v>0.34739999999997806</v>
      </c>
      <c r="C3499" s="1">
        <f t="shared" si="550"/>
        <v>-355.6918794843383</v>
      </c>
      <c r="D3499" s="1">
        <f t="shared" si="551"/>
        <v>-85.111859483375213</v>
      </c>
      <c r="E3499" s="1">
        <f t="shared" si="549"/>
        <v>61.027363926221987</v>
      </c>
      <c r="F3499" s="1">
        <f t="shared" si="552"/>
        <v>0.46558095274905587</v>
      </c>
      <c r="G3499" s="1">
        <f t="shared" si="553"/>
        <v>28.413178240533796</v>
      </c>
      <c r="H3499" s="1">
        <f t="shared" si="554"/>
        <v>-204.60491154082328</v>
      </c>
      <c r="I3499" s="1">
        <f t="shared" si="555"/>
        <v>-0.14534236432242531</v>
      </c>
      <c r="J3499" s="1">
        <f t="shared" si="556"/>
        <v>-0.13819284613778124</v>
      </c>
    </row>
    <row r="3500" spans="1:10" x14ac:dyDescent="0.25">
      <c r="A3500" s="1">
        <f t="shared" si="547"/>
        <v>3475</v>
      </c>
      <c r="B3500" s="1">
        <f t="shared" si="548"/>
        <v>0.34749999999997805</v>
      </c>
      <c r="C3500" s="1">
        <f t="shared" si="550"/>
        <v>-355.7123399754924</v>
      </c>
      <c r="D3500" s="1">
        <f t="shared" si="551"/>
        <v>-85.147430717372757</v>
      </c>
      <c r="E3500" s="1">
        <f t="shared" si="549"/>
        <v>61.027363926221987</v>
      </c>
      <c r="F3500" s="1">
        <f t="shared" si="552"/>
        <v>0.46558095274905587</v>
      </c>
      <c r="G3500" s="1">
        <f t="shared" si="553"/>
        <v>28.413178240533796</v>
      </c>
      <c r="H3500" s="1">
        <f t="shared" si="554"/>
        <v>-204.54299414812414</v>
      </c>
      <c r="I3500" s="1">
        <f t="shared" si="555"/>
        <v>-0.14538892241770021</v>
      </c>
      <c r="J3500" s="1">
        <f t="shared" si="556"/>
        <v>-0.13823940423305614</v>
      </c>
    </row>
    <row r="3501" spans="1:10" x14ac:dyDescent="0.25">
      <c r="A3501" s="1">
        <f t="shared" si="547"/>
        <v>3476</v>
      </c>
      <c r="B3501" s="1">
        <f t="shared" si="548"/>
        <v>0.34759999999997804</v>
      </c>
      <c r="C3501" s="1">
        <f t="shared" si="550"/>
        <v>-355.73279427490723</v>
      </c>
      <c r="D3501" s="1">
        <f t="shared" si="551"/>
        <v>-85.183003996800252</v>
      </c>
      <c r="E3501" s="1">
        <f t="shared" si="549"/>
        <v>61.027363926221987</v>
      </c>
      <c r="F3501" s="1">
        <f t="shared" si="552"/>
        <v>0.46558095274905587</v>
      </c>
      <c r="G3501" s="1">
        <f t="shared" si="553"/>
        <v>28.413178240533796</v>
      </c>
      <c r="H3501" s="1">
        <f t="shared" si="554"/>
        <v>-204.48111939891498</v>
      </c>
      <c r="I3501" s="1">
        <f t="shared" si="555"/>
        <v>-0.14543548051297511</v>
      </c>
      <c r="J3501" s="1">
        <f t="shared" si="556"/>
        <v>-0.13828596232833104</v>
      </c>
    </row>
    <row r="3502" spans="1:10" x14ac:dyDescent="0.25">
      <c r="A3502" s="1">
        <f t="shared" si="547"/>
        <v>3477</v>
      </c>
      <c r="B3502" s="1">
        <f t="shared" si="548"/>
        <v>0.34769999999997803</v>
      </c>
      <c r="C3502" s="1">
        <f t="shared" ref="C3502:C3523" si="557">C3501+H3501*$B$2</f>
        <v>-355.75324238684715</v>
      </c>
      <c r="D3502" s="1">
        <f t="shared" ref="D3502:D3523" si="558">D3501+$B$2*C3502</f>
        <v>-85.218579321038931</v>
      </c>
      <c r="E3502" s="1">
        <f t="shared" si="549"/>
        <v>61.027363926221987</v>
      </c>
      <c r="F3502" s="1">
        <f t="shared" ref="F3502:F3523" si="559">PI()*($B$13/2)^2*$B$15*E3502</f>
        <v>0.46558095274905587</v>
      </c>
      <c r="G3502" s="1">
        <f t="shared" ref="G3502:G3523" si="560">E3502*F3502</f>
        <v>28.413178240533796</v>
      </c>
      <c r="H3502" s="1">
        <f t="shared" ref="H3502:H3523" si="561">-(0.5*$B$3*C3502^2*$B$5*$B$11)/J3501-$B$10+G3502/J3501</f>
        <v>-204.41928724952737</v>
      </c>
      <c r="I3502" s="1">
        <f t="shared" ref="I3502:I3523" si="562">I3501-F3502*$B$2</f>
        <v>-0.14548203860825001</v>
      </c>
      <c r="J3502" s="1">
        <f t="shared" ref="J3502:J3523" si="563">$B$7+I3502</f>
        <v>-0.13833252042360594</v>
      </c>
    </row>
    <row r="3503" spans="1:10" x14ac:dyDescent="0.25">
      <c r="A3503" s="1">
        <f t="shared" si="547"/>
        <v>3478</v>
      </c>
      <c r="B3503" s="1">
        <f t="shared" si="548"/>
        <v>0.34779999999997802</v>
      </c>
      <c r="C3503" s="1">
        <f t="shared" si="557"/>
        <v>-355.7736843155721</v>
      </c>
      <c r="D3503" s="1">
        <f t="shared" si="558"/>
        <v>-85.254156689470491</v>
      </c>
      <c r="E3503" s="1">
        <f t="shared" si="549"/>
        <v>61.027363926221987</v>
      </c>
      <c r="F3503" s="1">
        <f t="shared" si="559"/>
        <v>0.46558095274905587</v>
      </c>
      <c r="G3503" s="1">
        <f t="shared" si="560"/>
        <v>28.413178240533796</v>
      </c>
      <c r="H3503" s="1">
        <f t="shared" si="561"/>
        <v>-204.35749765635211</v>
      </c>
      <c r="I3503" s="1">
        <f t="shared" si="562"/>
        <v>-0.14552859670352492</v>
      </c>
      <c r="J3503" s="1">
        <f t="shared" si="563"/>
        <v>-0.13837907851888084</v>
      </c>
    </row>
    <row r="3504" spans="1:10" x14ac:dyDescent="0.25">
      <c r="A3504" s="1">
        <f t="shared" si="547"/>
        <v>3479</v>
      </c>
      <c r="B3504" s="1">
        <f t="shared" si="548"/>
        <v>0.347899999999978</v>
      </c>
      <c r="C3504" s="1">
        <f t="shared" si="557"/>
        <v>-355.79412006533772</v>
      </c>
      <c r="D3504" s="1">
        <f t="shared" si="558"/>
        <v>-85.289736101477018</v>
      </c>
      <c r="E3504" s="1">
        <f t="shared" si="549"/>
        <v>61.027363926221987</v>
      </c>
      <c r="F3504" s="1">
        <f t="shared" si="559"/>
        <v>0.46558095274905587</v>
      </c>
      <c r="G3504" s="1">
        <f t="shared" si="560"/>
        <v>28.413178240533796</v>
      </c>
      <c r="H3504" s="1">
        <f t="shared" si="561"/>
        <v>-204.29575057583929</v>
      </c>
      <c r="I3504" s="1">
        <f t="shared" si="562"/>
        <v>-0.14557515479879982</v>
      </c>
      <c r="J3504" s="1">
        <f t="shared" si="563"/>
        <v>-0.13842563661415574</v>
      </c>
    </row>
    <row r="3505" spans="1:10" x14ac:dyDescent="0.25">
      <c r="A3505" s="1">
        <f t="shared" si="547"/>
        <v>3480</v>
      </c>
      <c r="B3505" s="1">
        <f t="shared" si="548"/>
        <v>0.34799999999997799</v>
      </c>
      <c r="C3505" s="1">
        <f t="shared" si="557"/>
        <v>-355.81454964039528</v>
      </c>
      <c r="D3505" s="1">
        <f t="shared" si="558"/>
        <v>-85.325317556441064</v>
      </c>
      <c r="E3505" s="1">
        <f t="shared" si="549"/>
        <v>61.027363926221987</v>
      </c>
      <c r="F3505" s="1">
        <f t="shared" si="559"/>
        <v>0.46558095274905587</v>
      </c>
      <c r="G3505" s="1">
        <f t="shared" si="560"/>
        <v>28.413178240533796</v>
      </c>
      <c r="H3505" s="1">
        <f t="shared" si="561"/>
        <v>-204.23404596449825</v>
      </c>
      <c r="I3505" s="1">
        <f t="shared" si="562"/>
        <v>-0.14562171289407472</v>
      </c>
      <c r="J3505" s="1">
        <f t="shared" si="563"/>
        <v>-0.13847219470943065</v>
      </c>
    </row>
    <row r="3506" spans="1:10" x14ac:dyDescent="0.25">
      <c r="A3506" s="1">
        <f t="shared" si="547"/>
        <v>3481</v>
      </c>
      <c r="B3506" s="1">
        <f t="shared" si="548"/>
        <v>0.34809999999997798</v>
      </c>
      <c r="C3506" s="1">
        <f t="shared" si="557"/>
        <v>-355.83497304499173</v>
      </c>
      <c r="D3506" s="1">
        <f t="shared" si="558"/>
        <v>-85.360901053745565</v>
      </c>
      <c r="E3506" s="1">
        <f t="shared" si="549"/>
        <v>61.027363926221987</v>
      </c>
      <c r="F3506" s="1">
        <f t="shared" si="559"/>
        <v>0.46558095274905587</v>
      </c>
      <c r="G3506" s="1">
        <f t="shared" si="560"/>
        <v>28.413178240533796</v>
      </c>
      <c r="H3506" s="1">
        <f t="shared" si="561"/>
        <v>-204.17238377889726</v>
      </c>
      <c r="I3506" s="1">
        <f t="shared" si="562"/>
        <v>-0.14566827098934962</v>
      </c>
      <c r="J3506" s="1">
        <f t="shared" si="563"/>
        <v>-0.13851875280470555</v>
      </c>
    </row>
    <row r="3507" spans="1:10" x14ac:dyDescent="0.25">
      <c r="A3507" s="1">
        <f t="shared" si="547"/>
        <v>3482</v>
      </c>
      <c r="B3507" s="1">
        <f t="shared" si="548"/>
        <v>0.34819999999997797</v>
      </c>
      <c r="C3507" s="1">
        <f t="shared" si="557"/>
        <v>-355.85539028336962</v>
      </c>
      <c r="D3507" s="1">
        <f t="shared" si="558"/>
        <v>-85.396486592773897</v>
      </c>
      <c r="E3507" s="1">
        <f t="shared" si="549"/>
        <v>61.027363926221987</v>
      </c>
      <c r="F3507" s="1">
        <f t="shared" si="559"/>
        <v>0.46558095274905587</v>
      </c>
      <c r="G3507" s="1">
        <f t="shared" si="560"/>
        <v>28.413178240533796</v>
      </c>
      <c r="H3507" s="1">
        <f t="shared" si="561"/>
        <v>-204.11076397566362</v>
      </c>
      <c r="I3507" s="1">
        <f t="shared" si="562"/>
        <v>-0.14571482908462452</v>
      </c>
      <c r="J3507" s="1">
        <f t="shared" si="563"/>
        <v>-0.13856531089998045</v>
      </c>
    </row>
    <row r="3508" spans="1:10" x14ac:dyDescent="0.25">
      <c r="A3508" s="1">
        <f t="shared" si="547"/>
        <v>3483</v>
      </c>
      <c r="B3508" s="1">
        <f t="shared" si="548"/>
        <v>0.34829999999997796</v>
      </c>
      <c r="C3508" s="1">
        <f t="shared" si="557"/>
        <v>-355.87580135976719</v>
      </c>
      <c r="D3508" s="1">
        <f t="shared" si="558"/>
        <v>-85.432074172909878</v>
      </c>
      <c r="E3508" s="1">
        <f t="shared" si="549"/>
        <v>61.027363926221987</v>
      </c>
      <c r="F3508" s="1">
        <f t="shared" si="559"/>
        <v>0.46558095274905587</v>
      </c>
      <c r="G3508" s="1">
        <f t="shared" si="560"/>
        <v>28.413178240533796</v>
      </c>
      <c r="H3508" s="1">
        <f t="shared" si="561"/>
        <v>-204.04918651148347</v>
      </c>
      <c r="I3508" s="1">
        <f t="shared" si="562"/>
        <v>-0.14576138717989942</v>
      </c>
      <c r="J3508" s="1">
        <f t="shared" si="563"/>
        <v>-0.13861186899525535</v>
      </c>
    </row>
    <row r="3509" spans="1:10" x14ac:dyDescent="0.25">
      <c r="A3509" s="1">
        <f t="shared" si="547"/>
        <v>3484</v>
      </c>
      <c r="B3509" s="1">
        <f t="shared" si="548"/>
        <v>0.34839999999997795</v>
      </c>
      <c r="C3509" s="1">
        <f t="shared" si="557"/>
        <v>-355.89620627841833</v>
      </c>
      <c r="D3509" s="1">
        <f t="shared" si="558"/>
        <v>-85.467663793537724</v>
      </c>
      <c r="E3509" s="1">
        <f t="shared" si="549"/>
        <v>61.027363926221987</v>
      </c>
      <c r="F3509" s="1">
        <f t="shared" si="559"/>
        <v>0.46558095274905587</v>
      </c>
      <c r="G3509" s="1">
        <f t="shared" si="560"/>
        <v>28.413178240533796</v>
      </c>
      <c r="H3509" s="1">
        <f t="shared" si="561"/>
        <v>-203.98765134310176</v>
      </c>
      <c r="I3509" s="1">
        <f t="shared" si="562"/>
        <v>-0.14580794527517432</v>
      </c>
      <c r="J3509" s="1">
        <f t="shared" si="563"/>
        <v>-0.13865842709053025</v>
      </c>
    </row>
    <row r="3510" spans="1:10" x14ac:dyDescent="0.25">
      <c r="A3510" s="1">
        <f t="shared" si="547"/>
        <v>3485</v>
      </c>
      <c r="B3510" s="1">
        <f t="shared" si="548"/>
        <v>0.34849999999997794</v>
      </c>
      <c r="C3510" s="1">
        <f t="shared" si="557"/>
        <v>-355.91660504355264</v>
      </c>
      <c r="D3510" s="1">
        <f t="shared" si="558"/>
        <v>-85.503255454042076</v>
      </c>
      <c r="E3510" s="1">
        <f t="shared" si="549"/>
        <v>61.027363926221987</v>
      </c>
      <c r="F3510" s="1">
        <f t="shared" si="559"/>
        <v>0.46558095274905587</v>
      </c>
      <c r="G3510" s="1">
        <f t="shared" si="560"/>
        <v>28.413178240533796</v>
      </c>
      <c r="H3510" s="1">
        <f t="shared" si="561"/>
        <v>-203.92615842732204</v>
      </c>
      <c r="I3510" s="1">
        <f t="shared" si="562"/>
        <v>-0.14585450337044922</v>
      </c>
      <c r="J3510" s="1">
        <f t="shared" si="563"/>
        <v>-0.13870498518580515</v>
      </c>
    </row>
    <row r="3511" spans="1:10" x14ac:dyDescent="0.25">
      <c r="A3511" s="1">
        <f t="shared" si="547"/>
        <v>3486</v>
      </c>
      <c r="B3511" s="1">
        <f t="shared" si="548"/>
        <v>0.34859999999997793</v>
      </c>
      <c r="C3511" s="1">
        <f t="shared" si="557"/>
        <v>-355.93699765939539</v>
      </c>
      <c r="D3511" s="1">
        <f t="shared" si="558"/>
        <v>-85.538849153808016</v>
      </c>
      <c r="E3511" s="1">
        <f t="shared" si="549"/>
        <v>61.027363926221987</v>
      </c>
      <c r="F3511" s="1">
        <f t="shared" si="559"/>
        <v>0.46558095274905587</v>
      </c>
      <c r="G3511" s="1">
        <f t="shared" si="560"/>
        <v>28.413178240533796</v>
      </c>
      <c r="H3511" s="1">
        <f t="shared" si="561"/>
        <v>-203.86470772100643</v>
      </c>
      <c r="I3511" s="1">
        <f t="shared" si="562"/>
        <v>-0.14590106146572412</v>
      </c>
      <c r="J3511" s="1">
        <f t="shared" si="563"/>
        <v>-0.13875154328108005</v>
      </c>
    </row>
    <row r="3512" spans="1:10" x14ac:dyDescent="0.25">
      <c r="A3512" s="1">
        <f t="shared" si="547"/>
        <v>3487</v>
      </c>
      <c r="B3512" s="1">
        <f t="shared" si="548"/>
        <v>0.34869999999997792</v>
      </c>
      <c r="C3512" s="1">
        <f t="shared" si="557"/>
        <v>-355.9573841301675</v>
      </c>
      <c r="D3512" s="1">
        <f t="shared" si="558"/>
        <v>-85.574444892221038</v>
      </c>
      <c r="E3512" s="1">
        <f t="shared" si="549"/>
        <v>61.027363926221987</v>
      </c>
      <c r="F3512" s="1">
        <f t="shared" si="559"/>
        <v>0.46558095274905587</v>
      </c>
      <c r="G3512" s="1">
        <f t="shared" si="560"/>
        <v>28.413178240533796</v>
      </c>
      <c r="H3512" s="1">
        <f t="shared" si="561"/>
        <v>-203.80329918107557</v>
      </c>
      <c r="I3512" s="1">
        <f t="shared" si="562"/>
        <v>-0.14594761956099903</v>
      </c>
      <c r="J3512" s="1">
        <f t="shared" si="563"/>
        <v>-0.13879810137635495</v>
      </c>
    </row>
    <row r="3513" spans="1:10" x14ac:dyDescent="0.25">
      <c r="A3513" s="1">
        <f t="shared" si="547"/>
        <v>3488</v>
      </c>
      <c r="B3513" s="1">
        <f t="shared" si="548"/>
        <v>0.34879999999997791</v>
      </c>
      <c r="C3513" s="1">
        <f t="shared" si="557"/>
        <v>-355.97776446008561</v>
      </c>
      <c r="D3513" s="1">
        <f t="shared" si="558"/>
        <v>-85.610042668667049</v>
      </c>
      <c r="E3513" s="1">
        <f t="shared" si="549"/>
        <v>61.027363926221987</v>
      </c>
      <c r="F3513" s="1">
        <f t="shared" si="559"/>
        <v>0.46558095274905587</v>
      </c>
      <c r="G3513" s="1">
        <f t="shared" si="560"/>
        <v>28.413178240533796</v>
      </c>
      <c r="H3513" s="1">
        <f t="shared" si="561"/>
        <v>-203.74193276450842</v>
      </c>
      <c r="I3513" s="1">
        <f t="shared" si="562"/>
        <v>-0.14599417765627393</v>
      </c>
      <c r="J3513" s="1">
        <f t="shared" si="563"/>
        <v>-0.13884465947162986</v>
      </c>
    </row>
    <row r="3514" spans="1:10" x14ac:dyDescent="0.25">
      <c r="A3514" s="1">
        <f t="shared" si="547"/>
        <v>3489</v>
      </c>
      <c r="B3514" s="1">
        <f t="shared" si="548"/>
        <v>0.34889999999997789</v>
      </c>
      <c r="C3514" s="1">
        <f t="shared" si="557"/>
        <v>-355.99813865336205</v>
      </c>
      <c r="D3514" s="1">
        <f t="shared" si="558"/>
        <v>-85.645642482532381</v>
      </c>
      <c r="E3514" s="1">
        <f t="shared" si="549"/>
        <v>61.027363926221987</v>
      </c>
      <c r="F3514" s="1">
        <f t="shared" si="559"/>
        <v>0.46558095274905587</v>
      </c>
      <c r="G3514" s="1">
        <f t="shared" si="560"/>
        <v>28.413178240533796</v>
      </c>
      <c r="H3514" s="1">
        <f t="shared" si="561"/>
        <v>-203.68060842834214</v>
      </c>
      <c r="I3514" s="1">
        <f t="shared" si="562"/>
        <v>-0.14604073575154883</v>
      </c>
      <c r="J3514" s="1">
        <f t="shared" si="563"/>
        <v>-0.13889121756690476</v>
      </c>
    </row>
    <row r="3515" spans="1:10" x14ac:dyDescent="0.25">
      <c r="A3515" s="1">
        <f t="shared" si="547"/>
        <v>3490</v>
      </c>
      <c r="B3515" s="1">
        <f t="shared" si="548"/>
        <v>0.34899999999997788</v>
      </c>
      <c r="C3515" s="1">
        <f t="shared" si="557"/>
        <v>-356.01850671420488</v>
      </c>
      <c r="D3515" s="1">
        <f t="shared" si="558"/>
        <v>-85.681244333203807</v>
      </c>
      <c r="E3515" s="1">
        <f t="shared" si="549"/>
        <v>61.027363926221987</v>
      </c>
      <c r="F3515" s="1">
        <f t="shared" si="559"/>
        <v>0.46558095274905587</v>
      </c>
      <c r="G3515" s="1">
        <f t="shared" si="560"/>
        <v>28.413178240533796</v>
      </c>
      <c r="H3515" s="1">
        <f t="shared" si="561"/>
        <v>-203.6193261296722</v>
      </c>
      <c r="I3515" s="1">
        <f t="shared" si="562"/>
        <v>-0.14608729384682373</v>
      </c>
      <c r="J3515" s="1">
        <f t="shared" si="563"/>
        <v>-0.13893777566217966</v>
      </c>
    </row>
    <row r="3516" spans="1:10" x14ac:dyDescent="0.25">
      <c r="A3516" s="1">
        <f t="shared" si="547"/>
        <v>3491</v>
      </c>
      <c r="B3516" s="1">
        <f t="shared" si="548"/>
        <v>0.34909999999997787</v>
      </c>
      <c r="C3516" s="1">
        <f t="shared" si="557"/>
        <v>-356.03886864681783</v>
      </c>
      <c r="D3516" s="1">
        <f t="shared" si="558"/>
        <v>-85.716848220068485</v>
      </c>
      <c r="E3516" s="1">
        <f t="shared" si="549"/>
        <v>61.027363926221987</v>
      </c>
      <c r="F3516" s="1">
        <f t="shared" si="559"/>
        <v>0.46558095274905587</v>
      </c>
      <c r="G3516" s="1">
        <f t="shared" si="560"/>
        <v>28.413178240533796</v>
      </c>
      <c r="H3516" s="1">
        <f t="shared" si="561"/>
        <v>-203.55808582565209</v>
      </c>
      <c r="I3516" s="1">
        <f t="shared" si="562"/>
        <v>-0.14613385194209863</v>
      </c>
      <c r="J3516" s="1">
        <f t="shared" si="563"/>
        <v>-0.13898433375745456</v>
      </c>
    </row>
    <row r="3517" spans="1:10" x14ac:dyDescent="0.25">
      <c r="A3517" s="1">
        <f t="shared" si="547"/>
        <v>3492</v>
      </c>
      <c r="B3517" s="1">
        <f t="shared" si="548"/>
        <v>0.34919999999997786</v>
      </c>
      <c r="C3517" s="1">
        <f t="shared" si="557"/>
        <v>-356.0592244554004</v>
      </c>
      <c r="D3517" s="1">
        <f t="shared" si="558"/>
        <v>-85.752454142514026</v>
      </c>
      <c r="E3517" s="1">
        <f t="shared" si="549"/>
        <v>61.027363926221987</v>
      </c>
      <c r="F3517" s="1">
        <f t="shared" si="559"/>
        <v>0.46558095274905587</v>
      </c>
      <c r="G3517" s="1">
        <f t="shared" si="560"/>
        <v>28.413178240533796</v>
      </c>
      <c r="H3517" s="1">
        <f t="shared" si="561"/>
        <v>-203.49688747349313</v>
      </c>
      <c r="I3517" s="1">
        <f t="shared" si="562"/>
        <v>-0.14618041003737353</v>
      </c>
      <c r="J3517" s="1">
        <f t="shared" si="563"/>
        <v>-0.13903089185272946</v>
      </c>
    </row>
    <row r="3518" spans="1:10" x14ac:dyDescent="0.25">
      <c r="A3518" s="1">
        <f t="shared" si="547"/>
        <v>3493</v>
      </c>
      <c r="B3518" s="1">
        <f t="shared" si="548"/>
        <v>0.34929999999997785</v>
      </c>
      <c r="C3518" s="1">
        <f t="shared" si="557"/>
        <v>-356.07957414414773</v>
      </c>
      <c r="D3518" s="1">
        <f t="shared" si="558"/>
        <v>-85.788062099928439</v>
      </c>
      <c r="E3518" s="1">
        <f t="shared" si="549"/>
        <v>61.027363926221987</v>
      </c>
      <c r="F3518" s="1">
        <f t="shared" si="559"/>
        <v>0.46558095274905587</v>
      </c>
      <c r="G3518" s="1">
        <f t="shared" si="560"/>
        <v>28.413178240533796</v>
      </c>
      <c r="H3518" s="1">
        <f t="shared" si="561"/>
        <v>-203.43573103046475</v>
      </c>
      <c r="I3518" s="1">
        <f t="shared" si="562"/>
        <v>-0.14622696813264843</v>
      </c>
      <c r="J3518" s="1">
        <f t="shared" si="563"/>
        <v>-0.13907744994800436</v>
      </c>
    </row>
    <row r="3519" spans="1:10" x14ac:dyDescent="0.25">
      <c r="A3519" s="1">
        <f t="shared" si="547"/>
        <v>3494</v>
      </c>
      <c r="B3519" s="1">
        <f t="shared" si="548"/>
        <v>0.34939999999997784</v>
      </c>
      <c r="C3519" s="1">
        <f t="shared" si="557"/>
        <v>-356.09991771725078</v>
      </c>
      <c r="D3519" s="1">
        <f t="shared" si="558"/>
        <v>-85.823672091700161</v>
      </c>
      <c r="E3519" s="1">
        <f t="shared" si="549"/>
        <v>61.027363926221987</v>
      </c>
      <c r="F3519" s="1">
        <f t="shared" si="559"/>
        <v>0.46558095274905587</v>
      </c>
      <c r="G3519" s="1">
        <f t="shared" si="560"/>
        <v>28.413178240533796</v>
      </c>
      <c r="H3519" s="1">
        <f t="shared" si="561"/>
        <v>-203.37461645389399</v>
      </c>
      <c r="I3519" s="1">
        <f t="shared" si="562"/>
        <v>-0.14627352622792333</v>
      </c>
      <c r="J3519" s="1">
        <f t="shared" si="563"/>
        <v>-0.13912400804327926</v>
      </c>
    </row>
    <row r="3520" spans="1:10" x14ac:dyDescent="0.25">
      <c r="A3520" s="1">
        <f t="shared" si="547"/>
        <v>3495</v>
      </c>
      <c r="B3520" s="1">
        <f t="shared" si="548"/>
        <v>0.34949999999997783</v>
      </c>
      <c r="C3520" s="1">
        <f t="shared" si="557"/>
        <v>-356.12025517889617</v>
      </c>
      <c r="D3520" s="1">
        <f t="shared" si="558"/>
        <v>-85.859284117218053</v>
      </c>
      <c r="E3520" s="1">
        <f t="shared" si="549"/>
        <v>61.027363926221987</v>
      </c>
      <c r="F3520" s="1">
        <f t="shared" si="559"/>
        <v>0.46558095274905587</v>
      </c>
      <c r="G3520" s="1">
        <f t="shared" si="560"/>
        <v>28.413178240533796</v>
      </c>
      <c r="H3520" s="1">
        <f t="shared" si="561"/>
        <v>-203.3135437011656</v>
      </c>
      <c r="I3520" s="1">
        <f t="shared" si="562"/>
        <v>-0.14632008432319824</v>
      </c>
      <c r="J3520" s="1">
        <f t="shared" si="563"/>
        <v>-0.13917056613855416</v>
      </c>
    </row>
    <row r="3521" spans="1:10" x14ac:dyDescent="0.25">
      <c r="A3521" s="1">
        <f t="shared" si="547"/>
        <v>3496</v>
      </c>
      <c r="B3521" s="1">
        <f t="shared" si="548"/>
        <v>0.34959999999997782</v>
      </c>
      <c r="C3521" s="1">
        <f t="shared" si="557"/>
        <v>-356.14058653326629</v>
      </c>
      <c r="D3521" s="1">
        <f t="shared" si="558"/>
        <v>-85.894898175871376</v>
      </c>
      <c r="E3521" s="1">
        <f t="shared" si="549"/>
        <v>61.027363926221987</v>
      </c>
      <c r="F3521" s="1">
        <f t="shared" si="559"/>
        <v>0.46558095274905587</v>
      </c>
      <c r="G3521" s="1">
        <f t="shared" si="560"/>
        <v>28.413178240533796</v>
      </c>
      <c r="H3521" s="1">
        <f t="shared" si="561"/>
        <v>-203.25251272972196</v>
      </c>
      <c r="I3521" s="1">
        <f t="shared" si="562"/>
        <v>-0.14636664241847314</v>
      </c>
      <c r="J3521" s="1">
        <f t="shared" si="563"/>
        <v>-0.13921712423382906</v>
      </c>
    </row>
    <row r="3522" spans="1:10" x14ac:dyDescent="0.25">
      <c r="A3522" s="1">
        <f t="shared" si="547"/>
        <v>3497</v>
      </c>
      <c r="B3522" s="1">
        <f t="shared" si="548"/>
        <v>0.34969999999997781</v>
      </c>
      <c r="C3522" s="1">
        <f t="shared" si="557"/>
        <v>-356.16091178453928</v>
      </c>
      <c r="D3522" s="1">
        <f t="shared" si="558"/>
        <v>-85.93051426704983</v>
      </c>
      <c r="E3522" s="1">
        <f t="shared" si="549"/>
        <v>61.027363926221987</v>
      </c>
      <c r="F3522" s="1">
        <f t="shared" si="559"/>
        <v>0.46558095274905587</v>
      </c>
      <c r="G3522" s="1">
        <f t="shared" si="560"/>
        <v>28.413178240533796</v>
      </c>
      <c r="H3522" s="1">
        <f t="shared" si="561"/>
        <v>-203.19152349706286</v>
      </c>
      <c r="I3522" s="1">
        <f t="shared" si="562"/>
        <v>-0.14641320051374804</v>
      </c>
      <c r="J3522" s="1">
        <f t="shared" si="563"/>
        <v>-0.13926368232910397</v>
      </c>
    </row>
    <row r="3523" spans="1:10" x14ac:dyDescent="0.25">
      <c r="A3523" s="1">
        <f t="shared" si="547"/>
        <v>3498</v>
      </c>
      <c r="B3523" s="1">
        <f t="shared" si="548"/>
        <v>0.3497999999999778</v>
      </c>
      <c r="C3523" s="1">
        <f t="shared" si="557"/>
        <v>-356.18123093688899</v>
      </c>
      <c r="D3523" s="1">
        <f t="shared" si="558"/>
        <v>-85.966132390143514</v>
      </c>
      <c r="E3523" s="1">
        <f t="shared" si="549"/>
        <v>61.027363926221987</v>
      </c>
      <c r="F3523" s="1">
        <f t="shared" si="559"/>
        <v>0.46558095274905587</v>
      </c>
      <c r="G3523" s="1">
        <f t="shared" si="560"/>
        <v>28.413178240533796</v>
      </c>
      <c r="H3523" s="1">
        <f t="shared" si="561"/>
        <v>-203.13057596074557</v>
      </c>
      <c r="I3523" s="1">
        <f t="shared" si="562"/>
        <v>-0.14645975860902294</v>
      </c>
      <c r="J3523" s="1">
        <f t="shared" si="563"/>
        <v>-0.13931024042437887</v>
      </c>
    </row>
    <row r="3524" spans="1:10" x14ac:dyDescent="0.25">
      <c r="A3524" s="1">
        <f t="shared" si="547"/>
        <v>3499</v>
      </c>
      <c r="B3524" s="1">
        <f t="shared" si="548"/>
        <v>0.34989999999997778</v>
      </c>
      <c r="C3524" s="1">
        <f t="shared" ref="C3524:C3577" si="564">C3523+H3523*$B$2</f>
        <v>-356.20154399448506</v>
      </c>
      <c r="D3524" s="1">
        <f t="shared" ref="D3524:D3577" si="565">D3523+$B$2*C3524</f>
        <v>-86.001752544542967</v>
      </c>
      <c r="E3524" s="1">
        <f t="shared" si="549"/>
        <v>61.027363926221987</v>
      </c>
      <c r="F3524" s="1">
        <f t="shared" ref="F3524:F3577" si="566">PI()*($B$13/2)^2*$B$15*E3524</f>
        <v>0.46558095274905587</v>
      </c>
      <c r="G3524" s="1">
        <f t="shared" ref="G3524:G3577" si="567">E3524*F3524</f>
        <v>28.413178240533796</v>
      </c>
      <c r="H3524" s="1">
        <f t="shared" ref="H3524:H3577" si="568">-(0.5*$B$3*C3524^2*$B$5*$B$11)/J3523-$B$10+G3524/J3523</f>
        <v>-203.06967007838458</v>
      </c>
      <c r="I3524" s="1">
        <f t="shared" ref="I3524:I3577" si="569">I3523-F3524*$B$2</f>
        <v>-0.14650631670429784</v>
      </c>
      <c r="J3524" s="1">
        <f t="shared" ref="J3524:J3577" si="570">$B$7+I3524</f>
        <v>-0.13935679851965377</v>
      </c>
    </row>
    <row r="3525" spans="1:10" x14ac:dyDescent="0.25">
      <c r="A3525" s="1">
        <f t="shared" si="547"/>
        <v>3500</v>
      </c>
      <c r="B3525" s="1">
        <f t="shared" si="548"/>
        <v>0.34999999999997777</v>
      </c>
      <c r="C3525" s="1">
        <f t="shared" si="564"/>
        <v>-356.22185096149292</v>
      </c>
      <c r="D3525" s="1">
        <f t="shared" si="565"/>
        <v>-86.037374729639112</v>
      </c>
      <c r="E3525" s="1">
        <f t="shared" si="549"/>
        <v>61.027363926221987</v>
      </c>
      <c r="F3525" s="1">
        <f t="shared" si="566"/>
        <v>0.46558095274905587</v>
      </c>
      <c r="G3525" s="1">
        <f t="shared" si="567"/>
        <v>28.413178240533796</v>
      </c>
      <c r="H3525" s="1">
        <f t="shared" si="568"/>
        <v>-203.00880580765158</v>
      </c>
      <c r="I3525" s="1">
        <f t="shared" si="569"/>
        <v>-0.14655287479957274</v>
      </c>
      <c r="J3525" s="1">
        <f t="shared" si="570"/>
        <v>-0.13940335661492867</v>
      </c>
    </row>
    <row r="3526" spans="1:10" x14ac:dyDescent="0.25">
      <c r="A3526" s="1">
        <f t="shared" ref="A3526:A3589" si="571">A3525+1</f>
        <v>3501</v>
      </c>
      <c r="B3526" s="1">
        <f t="shared" ref="B3526:B3589" si="572">B3525+$B$2</f>
        <v>0.35009999999997776</v>
      </c>
      <c r="C3526" s="1">
        <f t="shared" si="564"/>
        <v>-356.24215184207367</v>
      </c>
      <c r="D3526" s="1">
        <f t="shared" si="565"/>
        <v>-86.072998944823325</v>
      </c>
      <c r="E3526" s="1">
        <f t="shared" si="549"/>
        <v>61.027363926221987</v>
      </c>
      <c r="F3526" s="1">
        <f t="shared" si="566"/>
        <v>0.46558095274905587</v>
      </c>
      <c r="G3526" s="1">
        <f t="shared" si="567"/>
        <v>28.413178240533796</v>
      </c>
      <c r="H3526" s="1">
        <f t="shared" si="568"/>
        <v>-202.94798310627539</v>
      </c>
      <c r="I3526" s="1">
        <f t="shared" si="569"/>
        <v>-0.14659943289484764</v>
      </c>
      <c r="J3526" s="1">
        <f t="shared" si="570"/>
        <v>-0.13944991471020357</v>
      </c>
    </row>
    <row r="3527" spans="1:10" x14ac:dyDescent="0.25">
      <c r="A3527" s="1">
        <f t="shared" si="571"/>
        <v>3502</v>
      </c>
      <c r="B3527" s="1">
        <f t="shared" si="572"/>
        <v>0.35019999999997775</v>
      </c>
      <c r="C3527" s="1">
        <f t="shared" si="564"/>
        <v>-356.26244664038427</v>
      </c>
      <c r="D3527" s="1">
        <f t="shared" si="565"/>
        <v>-86.10862518948737</v>
      </c>
      <c r="E3527" s="1">
        <f t="shared" si="549"/>
        <v>61.027363926221987</v>
      </c>
      <c r="F3527" s="1">
        <f t="shared" si="566"/>
        <v>0.46558095274905587</v>
      </c>
      <c r="G3527" s="1">
        <f t="shared" si="567"/>
        <v>28.413178240533796</v>
      </c>
      <c r="H3527" s="1">
        <f t="shared" si="568"/>
        <v>-202.88720193204185</v>
      </c>
      <c r="I3527" s="1">
        <f t="shared" si="569"/>
        <v>-0.14664599099012254</v>
      </c>
      <c r="J3527" s="1">
        <f t="shared" si="570"/>
        <v>-0.13949647280547847</v>
      </c>
    </row>
    <row r="3528" spans="1:10" x14ac:dyDescent="0.25">
      <c r="A3528" s="1">
        <f t="shared" si="571"/>
        <v>3503</v>
      </c>
      <c r="B3528" s="1">
        <f t="shared" si="572"/>
        <v>0.35029999999997774</v>
      </c>
      <c r="C3528" s="1">
        <f t="shared" si="564"/>
        <v>-356.28273536057748</v>
      </c>
      <c r="D3528" s="1">
        <f t="shared" si="565"/>
        <v>-86.144253463023432</v>
      </c>
      <c r="E3528" s="1">
        <f t="shared" si="549"/>
        <v>61.027363926221987</v>
      </c>
      <c r="F3528" s="1">
        <f t="shared" si="566"/>
        <v>0.46558095274905587</v>
      </c>
      <c r="G3528" s="1">
        <f t="shared" si="567"/>
        <v>28.413178240533796</v>
      </c>
      <c r="H3528" s="1">
        <f t="shared" si="568"/>
        <v>-202.82646224279358</v>
      </c>
      <c r="I3528" s="1">
        <f t="shared" si="569"/>
        <v>-0.14669254908539744</v>
      </c>
      <c r="J3528" s="1">
        <f t="shared" si="570"/>
        <v>-0.13954303090075337</v>
      </c>
    </row>
    <row r="3529" spans="1:10" x14ac:dyDescent="0.25">
      <c r="A3529" s="1">
        <f t="shared" si="571"/>
        <v>3504</v>
      </c>
      <c r="B3529" s="1">
        <f t="shared" si="572"/>
        <v>0.35039999999997773</v>
      </c>
      <c r="C3529" s="1">
        <f t="shared" si="564"/>
        <v>-356.30301800680178</v>
      </c>
      <c r="D3529" s="1">
        <f t="shared" si="565"/>
        <v>-86.179883764824112</v>
      </c>
      <c r="E3529" s="1">
        <f t="shared" si="549"/>
        <v>61.027363926221987</v>
      </c>
      <c r="F3529" s="1">
        <f t="shared" si="566"/>
        <v>0.46558095274905587</v>
      </c>
      <c r="G3529" s="1">
        <f t="shared" si="567"/>
        <v>28.413178240533796</v>
      </c>
      <c r="H3529" s="1">
        <f t="shared" si="568"/>
        <v>-202.76576399643019</v>
      </c>
      <c r="I3529" s="1">
        <f t="shared" si="569"/>
        <v>-0.14673910718067235</v>
      </c>
      <c r="J3529" s="1">
        <f t="shared" si="570"/>
        <v>-0.13958958899602827</v>
      </c>
    </row>
    <row r="3530" spans="1:10" x14ac:dyDescent="0.25">
      <c r="A3530" s="1">
        <f t="shared" si="571"/>
        <v>3505</v>
      </c>
      <c r="B3530" s="1">
        <f t="shared" si="572"/>
        <v>0.35049999999997772</v>
      </c>
      <c r="C3530" s="1">
        <f t="shared" si="564"/>
        <v>-356.3232945832014</v>
      </c>
      <c r="D3530" s="1">
        <f t="shared" si="565"/>
        <v>-86.215516094282435</v>
      </c>
      <c r="E3530" s="1">
        <f t="shared" si="549"/>
        <v>61.027363926221987</v>
      </c>
      <c r="F3530" s="1">
        <f t="shared" si="566"/>
        <v>0.46558095274905587</v>
      </c>
      <c r="G3530" s="1">
        <f t="shared" si="567"/>
        <v>28.413178240533796</v>
      </c>
      <c r="H3530" s="1">
        <f t="shared" si="568"/>
        <v>-202.70510715090791</v>
      </c>
      <c r="I3530" s="1">
        <f t="shared" si="569"/>
        <v>-0.14678566527594725</v>
      </c>
      <c r="J3530" s="1">
        <f t="shared" si="570"/>
        <v>-0.13963614709130318</v>
      </c>
    </row>
    <row r="3531" spans="1:10" x14ac:dyDescent="0.25">
      <c r="A3531" s="1">
        <f t="shared" si="571"/>
        <v>3506</v>
      </c>
      <c r="B3531" s="1">
        <f t="shared" si="572"/>
        <v>0.35059999999997771</v>
      </c>
      <c r="C3531" s="1">
        <f t="shared" si="564"/>
        <v>-356.34356509391648</v>
      </c>
      <c r="D3531" s="1">
        <f t="shared" si="565"/>
        <v>-86.251150450791826</v>
      </c>
      <c r="E3531" s="1">
        <f t="shared" si="549"/>
        <v>61.027363926221987</v>
      </c>
      <c r="F3531" s="1">
        <f t="shared" si="566"/>
        <v>0.46558095274905587</v>
      </c>
      <c r="G3531" s="1">
        <f t="shared" si="567"/>
        <v>28.413178240533796</v>
      </c>
      <c r="H3531" s="1">
        <f t="shared" si="568"/>
        <v>-202.64449166423955</v>
      </c>
      <c r="I3531" s="1">
        <f t="shared" si="569"/>
        <v>-0.14683222337122215</v>
      </c>
      <c r="J3531" s="1">
        <f t="shared" si="570"/>
        <v>-0.13968270518657808</v>
      </c>
    </row>
    <row r="3532" spans="1:10" x14ac:dyDescent="0.25">
      <c r="A3532" s="1">
        <f t="shared" si="571"/>
        <v>3507</v>
      </c>
      <c r="B3532" s="1">
        <f t="shared" si="572"/>
        <v>0.3506999999999777</v>
      </c>
      <c r="C3532" s="1">
        <f t="shared" si="564"/>
        <v>-356.36382954308289</v>
      </c>
      <c r="D3532" s="1">
        <f t="shared" si="565"/>
        <v>-86.286786833746135</v>
      </c>
      <c r="E3532" s="1">
        <f t="shared" si="549"/>
        <v>61.027363926221987</v>
      </c>
      <c r="F3532" s="1">
        <f t="shared" si="566"/>
        <v>0.46558095274905587</v>
      </c>
      <c r="G3532" s="1">
        <f t="shared" si="567"/>
        <v>28.413178240533796</v>
      </c>
      <c r="H3532" s="1">
        <f t="shared" si="568"/>
        <v>-202.58391749449453</v>
      </c>
      <c r="I3532" s="1">
        <f t="shared" si="569"/>
        <v>-0.14687878146649705</v>
      </c>
      <c r="J3532" s="1">
        <f t="shared" si="570"/>
        <v>-0.13972926328185298</v>
      </c>
    </row>
    <row r="3533" spans="1:10" x14ac:dyDescent="0.25">
      <c r="A3533" s="1">
        <f t="shared" si="571"/>
        <v>3508</v>
      </c>
      <c r="B3533" s="1">
        <f t="shared" si="572"/>
        <v>0.35079999999997769</v>
      </c>
      <c r="C3533" s="1">
        <f t="shared" si="564"/>
        <v>-356.38408793483234</v>
      </c>
      <c r="D3533" s="1">
        <f t="shared" si="565"/>
        <v>-86.322425242539623</v>
      </c>
      <c r="E3533" s="1">
        <f t="shared" si="549"/>
        <v>61.027363926221987</v>
      </c>
      <c r="F3533" s="1">
        <f t="shared" si="566"/>
        <v>0.46558095274905587</v>
      </c>
      <c r="G3533" s="1">
        <f t="shared" si="567"/>
        <v>28.413178240533796</v>
      </c>
      <c r="H3533" s="1">
        <f t="shared" si="568"/>
        <v>-202.52338459979867</v>
      </c>
      <c r="I3533" s="1">
        <f t="shared" si="569"/>
        <v>-0.14692533956177195</v>
      </c>
      <c r="J3533" s="1">
        <f t="shared" si="570"/>
        <v>-0.13977582137712788</v>
      </c>
    </row>
    <row r="3534" spans="1:10" x14ac:dyDescent="0.25">
      <c r="A3534" s="1">
        <f t="shared" si="571"/>
        <v>3509</v>
      </c>
      <c r="B3534" s="1">
        <f t="shared" si="572"/>
        <v>0.35089999999997767</v>
      </c>
      <c r="C3534" s="1">
        <f t="shared" si="564"/>
        <v>-356.40434027329229</v>
      </c>
      <c r="D3534" s="1">
        <f t="shared" si="565"/>
        <v>-86.358065676566952</v>
      </c>
      <c r="E3534" s="1">
        <f t="shared" si="549"/>
        <v>61.027363926221987</v>
      </c>
      <c r="F3534" s="1">
        <f t="shared" si="566"/>
        <v>0.46558095274905587</v>
      </c>
      <c r="G3534" s="1">
        <f t="shared" si="567"/>
        <v>28.413178240533796</v>
      </c>
      <c r="H3534" s="1">
        <f t="shared" si="568"/>
        <v>-202.46289293833414</v>
      </c>
      <c r="I3534" s="1">
        <f t="shared" si="569"/>
        <v>-0.14697189765704685</v>
      </c>
      <c r="J3534" s="1">
        <f t="shared" si="570"/>
        <v>-0.13982237947240278</v>
      </c>
    </row>
    <row r="3535" spans="1:10" x14ac:dyDescent="0.25">
      <c r="A3535" s="1">
        <f t="shared" si="571"/>
        <v>3510</v>
      </c>
      <c r="B3535" s="1">
        <f t="shared" si="572"/>
        <v>0.35099999999997766</v>
      </c>
      <c r="C3535" s="1">
        <f t="shared" si="564"/>
        <v>-356.42458656258611</v>
      </c>
      <c r="D3535" s="1">
        <f t="shared" si="565"/>
        <v>-86.393708135223207</v>
      </c>
      <c r="E3535" s="1">
        <f t="shared" si="549"/>
        <v>61.027363926221987</v>
      </c>
      <c r="F3535" s="1">
        <f t="shared" si="566"/>
        <v>0.46558095274905587</v>
      </c>
      <c r="G3535" s="1">
        <f t="shared" si="567"/>
        <v>28.413178240533796</v>
      </c>
      <c r="H3535" s="1">
        <f t="shared" si="568"/>
        <v>-202.40244246833927</v>
      </c>
      <c r="I3535" s="1">
        <f t="shared" si="569"/>
        <v>-0.14701845575232175</v>
      </c>
      <c r="J3535" s="1">
        <f t="shared" si="570"/>
        <v>-0.13986893756767768</v>
      </c>
    </row>
    <row r="3536" spans="1:10" x14ac:dyDescent="0.25">
      <c r="A3536" s="1">
        <f t="shared" si="571"/>
        <v>3511</v>
      </c>
      <c r="B3536" s="1">
        <f t="shared" si="572"/>
        <v>0.35109999999997765</v>
      </c>
      <c r="C3536" s="1">
        <f t="shared" si="564"/>
        <v>-356.44482680683296</v>
      </c>
      <c r="D3536" s="1">
        <f t="shared" si="565"/>
        <v>-86.429352617903888</v>
      </c>
      <c r="E3536" s="1">
        <f t="shared" si="549"/>
        <v>61.027363926221987</v>
      </c>
      <c r="F3536" s="1">
        <f t="shared" si="566"/>
        <v>0.46558095274905587</v>
      </c>
      <c r="G3536" s="1">
        <f t="shared" si="567"/>
        <v>28.413178240533796</v>
      </c>
      <c r="H3536" s="1">
        <f t="shared" si="568"/>
        <v>-202.34203314810861</v>
      </c>
      <c r="I3536" s="1">
        <f t="shared" si="569"/>
        <v>-0.14706501384759665</v>
      </c>
      <c r="J3536" s="1">
        <f t="shared" si="570"/>
        <v>-0.13991549566295258</v>
      </c>
    </row>
    <row r="3537" spans="1:10" x14ac:dyDescent="0.25">
      <c r="A3537" s="1">
        <f t="shared" si="571"/>
        <v>3512</v>
      </c>
      <c r="B3537" s="1">
        <f t="shared" si="572"/>
        <v>0.35119999999997764</v>
      </c>
      <c r="C3537" s="1">
        <f t="shared" si="564"/>
        <v>-356.46506101014779</v>
      </c>
      <c r="D3537" s="1">
        <f t="shared" si="565"/>
        <v>-86.464999124004905</v>
      </c>
      <c r="E3537" s="1">
        <f t="shared" si="549"/>
        <v>61.027363926221987</v>
      </c>
      <c r="F3537" s="1">
        <f t="shared" si="566"/>
        <v>0.46558095274905587</v>
      </c>
      <c r="G3537" s="1">
        <f t="shared" si="567"/>
        <v>28.413178240533796</v>
      </c>
      <c r="H3537" s="1">
        <f t="shared" si="568"/>
        <v>-202.28166493599284</v>
      </c>
      <c r="I3537" s="1">
        <f t="shared" si="569"/>
        <v>-0.14711157194287156</v>
      </c>
      <c r="J3537" s="1">
        <f t="shared" si="570"/>
        <v>-0.13996205375822748</v>
      </c>
    </row>
    <row r="3538" spans="1:10" x14ac:dyDescent="0.25">
      <c r="A3538" s="1">
        <f t="shared" si="571"/>
        <v>3513</v>
      </c>
      <c r="B3538" s="1">
        <f t="shared" si="572"/>
        <v>0.35129999999997763</v>
      </c>
      <c r="C3538" s="1">
        <f t="shared" si="564"/>
        <v>-356.4852891766414</v>
      </c>
      <c r="D3538" s="1">
        <f t="shared" si="565"/>
        <v>-86.500647652922567</v>
      </c>
      <c r="E3538" s="1">
        <f t="shared" si="549"/>
        <v>61.027363926221987</v>
      </c>
      <c r="F3538" s="1">
        <f t="shared" si="566"/>
        <v>0.46558095274905587</v>
      </c>
      <c r="G3538" s="1">
        <f t="shared" si="567"/>
        <v>28.413178240533796</v>
      </c>
      <c r="H3538" s="1">
        <f t="shared" si="568"/>
        <v>-202.22133779039839</v>
      </c>
      <c r="I3538" s="1">
        <f t="shared" si="569"/>
        <v>-0.14715813003814646</v>
      </c>
      <c r="J3538" s="1">
        <f t="shared" si="570"/>
        <v>-0.14000861185350238</v>
      </c>
    </row>
    <row r="3539" spans="1:10" x14ac:dyDescent="0.25">
      <c r="A3539" s="1">
        <f t="shared" si="571"/>
        <v>3514</v>
      </c>
      <c r="B3539" s="1">
        <f t="shared" si="572"/>
        <v>0.35139999999997762</v>
      </c>
      <c r="C3539" s="1">
        <f t="shared" si="564"/>
        <v>-356.50551131042045</v>
      </c>
      <c r="D3539" s="1">
        <f t="shared" si="565"/>
        <v>-86.536298204053608</v>
      </c>
      <c r="E3539" s="1">
        <f t="shared" si="549"/>
        <v>61.027363926221987</v>
      </c>
      <c r="F3539" s="1">
        <f t="shared" si="566"/>
        <v>0.46558095274905587</v>
      </c>
      <c r="G3539" s="1">
        <f t="shared" si="567"/>
        <v>28.413178240533796</v>
      </c>
      <c r="H3539" s="1">
        <f t="shared" si="568"/>
        <v>-202.16105166978775</v>
      </c>
      <c r="I3539" s="1">
        <f t="shared" si="569"/>
        <v>-0.14720468813342136</v>
      </c>
      <c r="J3539" s="1">
        <f t="shared" si="570"/>
        <v>-0.14005516994877729</v>
      </c>
    </row>
    <row r="3540" spans="1:10" x14ac:dyDescent="0.25">
      <c r="A3540" s="1">
        <f t="shared" si="571"/>
        <v>3515</v>
      </c>
      <c r="B3540" s="1">
        <f t="shared" si="572"/>
        <v>0.35149999999997761</v>
      </c>
      <c r="C3540" s="1">
        <f t="shared" si="564"/>
        <v>-356.52572741558743</v>
      </c>
      <c r="D3540" s="1">
        <f t="shared" si="565"/>
        <v>-86.571950776795163</v>
      </c>
      <c r="E3540" s="1">
        <f t="shared" si="549"/>
        <v>61.027363926221987</v>
      </c>
      <c r="F3540" s="1">
        <f t="shared" si="566"/>
        <v>0.46558095274905587</v>
      </c>
      <c r="G3540" s="1">
        <f t="shared" si="567"/>
        <v>28.413178240533796</v>
      </c>
      <c r="H3540" s="1">
        <f t="shared" si="568"/>
        <v>-202.10080653267909</v>
      </c>
      <c r="I3540" s="1">
        <f t="shared" si="569"/>
        <v>-0.14725124622869626</v>
      </c>
      <c r="J3540" s="1">
        <f t="shared" si="570"/>
        <v>-0.14010172804405219</v>
      </c>
    </row>
    <row r="3541" spans="1:10" x14ac:dyDescent="0.25">
      <c r="A3541" s="1">
        <f t="shared" si="571"/>
        <v>3516</v>
      </c>
      <c r="B3541" s="1">
        <f t="shared" si="572"/>
        <v>0.3515999999999776</v>
      </c>
      <c r="C3541" s="1">
        <f t="shared" si="564"/>
        <v>-356.5459374962407</v>
      </c>
      <c r="D3541" s="1">
        <f t="shared" si="565"/>
        <v>-86.607605370544789</v>
      </c>
      <c r="E3541" s="1">
        <f t="shared" si="549"/>
        <v>61.027363926221987</v>
      </c>
      <c r="F3541" s="1">
        <f t="shared" si="566"/>
        <v>0.46558095274905587</v>
      </c>
      <c r="G3541" s="1">
        <f t="shared" si="567"/>
        <v>28.413178240533796</v>
      </c>
      <c r="H3541" s="1">
        <f t="shared" si="568"/>
        <v>-202.04060233764631</v>
      </c>
      <c r="I3541" s="1">
        <f t="shared" si="569"/>
        <v>-0.14729780432397116</v>
      </c>
      <c r="J3541" s="1">
        <f t="shared" si="570"/>
        <v>-0.14014828613932709</v>
      </c>
    </row>
    <row r="3542" spans="1:10" x14ac:dyDescent="0.25">
      <c r="A3542" s="1">
        <f t="shared" si="571"/>
        <v>3517</v>
      </c>
      <c r="B3542" s="1">
        <f t="shared" si="572"/>
        <v>0.35169999999997759</v>
      </c>
      <c r="C3542" s="1">
        <f t="shared" si="564"/>
        <v>-356.56614155647446</v>
      </c>
      <c r="D3542" s="1">
        <f t="shared" si="565"/>
        <v>-86.64326198470043</v>
      </c>
      <c r="E3542" s="1">
        <f t="shared" si="549"/>
        <v>61.027363926221987</v>
      </c>
      <c r="F3542" s="1">
        <f t="shared" si="566"/>
        <v>0.46558095274905587</v>
      </c>
      <c r="G3542" s="1">
        <f t="shared" si="567"/>
        <v>28.413178240533796</v>
      </c>
      <c r="H3542" s="1">
        <f t="shared" si="568"/>
        <v>-201.98043904331877</v>
      </c>
      <c r="I3542" s="1">
        <f t="shared" si="569"/>
        <v>-0.14734436241924606</v>
      </c>
      <c r="J3542" s="1">
        <f t="shared" si="570"/>
        <v>-0.14019484423460199</v>
      </c>
    </row>
    <row r="3543" spans="1:10" x14ac:dyDescent="0.25">
      <c r="A3543" s="1">
        <f t="shared" si="571"/>
        <v>3518</v>
      </c>
      <c r="B3543" s="1">
        <f t="shared" si="572"/>
        <v>0.35179999999997758</v>
      </c>
      <c r="C3543" s="1">
        <f t="shared" si="564"/>
        <v>-356.58633960037878</v>
      </c>
      <c r="D3543" s="1">
        <f t="shared" si="565"/>
        <v>-86.67892061866047</v>
      </c>
      <c r="E3543" s="1">
        <f t="shared" si="549"/>
        <v>61.027363926221987</v>
      </c>
      <c r="F3543" s="1">
        <f t="shared" si="566"/>
        <v>0.46558095274905587</v>
      </c>
      <c r="G3543" s="1">
        <f t="shared" si="567"/>
        <v>28.413178240533796</v>
      </c>
      <c r="H3543" s="1">
        <f t="shared" si="568"/>
        <v>-201.92031660838151</v>
      </c>
      <c r="I3543" s="1">
        <f t="shared" si="569"/>
        <v>-0.14739092051452096</v>
      </c>
      <c r="J3543" s="1">
        <f t="shared" si="570"/>
        <v>-0.14024140232987689</v>
      </c>
    </row>
    <row r="3544" spans="1:10" x14ac:dyDescent="0.25">
      <c r="A3544" s="1">
        <f t="shared" si="571"/>
        <v>3519</v>
      </c>
      <c r="B3544" s="1">
        <f t="shared" si="572"/>
        <v>0.35189999999997756</v>
      </c>
      <c r="C3544" s="1">
        <f t="shared" si="564"/>
        <v>-356.60653163203961</v>
      </c>
      <c r="D3544" s="1">
        <f t="shared" si="565"/>
        <v>-86.714581271823675</v>
      </c>
      <c r="E3544" s="1">
        <f t="shared" si="549"/>
        <v>61.027363926221987</v>
      </c>
      <c r="F3544" s="1">
        <f t="shared" si="566"/>
        <v>0.46558095274905587</v>
      </c>
      <c r="G3544" s="1">
        <f t="shared" si="567"/>
        <v>28.413178240533796</v>
      </c>
      <c r="H3544" s="1">
        <f t="shared" si="568"/>
        <v>-201.86023499157483</v>
      </c>
      <c r="I3544" s="1">
        <f t="shared" si="569"/>
        <v>-0.14743747860979586</v>
      </c>
      <c r="J3544" s="1">
        <f t="shared" si="570"/>
        <v>-0.14028796042515179</v>
      </c>
    </row>
    <row r="3545" spans="1:10" x14ac:dyDescent="0.25">
      <c r="A3545" s="1">
        <f t="shared" si="571"/>
        <v>3520</v>
      </c>
      <c r="B3545" s="1">
        <f t="shared" si="572"/>
        <v>0.35199999999997755</v>
      </c>
      <c r="C3545" s="1">
        <f t="shared" si="564"/>
        <v>-356.62671765553876</v>
      </c>
      <c r="D3545" s="1">
        <f t="shared" si="565"/>
        <v>-86.750243943589226</v>
      </c>
      <c r="E3545" s="1">
        <f t="shared" si="549"/>
        <v>61.027363926221987</v>
      </c>
      <c r="F3545" s="1">
        <f t="shared" si="566"/>
        <v>0.46558095274905587</v>
      </c>
      <c r="G3545" s="1">
        <f t="shared" si="567"/>
        <v>28.413178240533796</v>
      </c>
      <c r="H3545" s="1">
        <f t="shared" si="568"/>
        <v>-201.80019415169437</v>
      </c>
      <c r="I3545" s="1">
        <f t="shared" si="569"/>
        <v>-0.14748403670507076</v>
      </c>
      <c r="J3545" s="1">
        <f t="shared" si="570"/>
        <v>-0.14033451852042669</v>
      </c>
    </row>
    <row r="3546" spans="1:10" x14ac:dyDescent="0.25">
      <c r="A3546" s="1">
        <f t="shared" si="571"/>
        <v>3521</v>
      </c>
      <c r="B3546" s="1">
        <f t="shared" si="572"/>
        <v>0.35209999999997754</v>
      </c>
      <c r="C3546" s="1">
        <f t="shared" si="564"/>
        <v>-356.64689767495395</v>
      </c>
      <c r="D3546" s="1">
        <f t="shared" si="565"/>
        <v>-86.785908633356726</v>
      </c>
      <c r="E3546" s="1">
        <f t="shared" si="549"/>
        <v>61.027363926221987</v>
      </c>
      <c r="F3546" s="1">
        <f t="shared" si="566"/>
        <v>0.46558095274905587</v>
      </c>
      <c r="G3546" s="1">
        <f t="shared" si="567"/>
        <v>28.413178240533796</v>
      </c>
      <c r="H3546" s="1">
        <f t="shared" si="568"/>
        <v>-201.74019404759099</v>
      </c>
      <c r="I3546" s="1">
        <f t="shared" si="569"/>
        <v>-0.14753059480034567</v>
      </c>
      <c r="J3546" s="1">
        <f t="shared" si="570"/>
        <v>-0.14038107661570159</v>
      </c>
    </row>
    <row r="3547" spans="1:10" x14ac:dyDescent="0.25">
      <c r="A3547" s="1">
        <f t="shared" si="571"/>
        <v>3522</v>
      </c>
      <c r="B3547" s="1">
        <f t="shared" si="572"/>
        <v>0.35219999999997753</v>
      </c>
      <c r="C3547" s="1">
        <f t="shared" si="564"/>
        <v>-356.6670716943587</v>
      </c>
      <c r="D3547" s="1">
        <f t="shared" si="565"/>
        <v>-86.821575340526167</v>
      </c>
      <c r="E3547" s="1">
        <f t="shared" ref="E3547:E3610" si="573">SQRT(2*$C$17/($B$15*(1-($B$13/$B$12)^4)))</f>
        <v>61.027363926221987</v>
      </c>
      <c r="F3547" s="1">
        <f t="shared" si="566"/>
        <v>0.46558095274905587</v>
      </c>
      <c r="G3547" s="1">
        <f t="shared" si="567"/>
        <v>28.413178240533796</v>
      </c>
      <c r="H3547" s="1">
        <f t="shared" si="568"/>
        <v>-201.6802346381707</v>
      </c>
      <c r="I3547" s="1">
        <f t="shared" si="569"/>
        <v>-0.14757715289562057</v>
      </c>
      <c r="J3547" s="1">
        <f t="shared" si="570"/>
        <v>-0.1404276347109765</v>
      </c>
    </row>
    <row r="3548" spans="1:10" x14ac:dyDescent="0.25">
      <c r="A3548" s="1">
        <f t="shared" si="571"/>
        <v>3523</v>
      </c>
      <c r="B3548" s="1">
        <f t="shared" si="572"/>
        <v>0.35229999999997752</v>
      </c>
      <c r="C3548" s="1">
        <f t="shared" si="564"/>
        <v>-356.68723971782254</v>
      </c>
      <c r="D3548" s="1">
        <f t="shared" si="565"/>
        <v>-86.857244064497948</v>
      </c>
      <c r="E3548" s="1">
        <f t="shared" si="573"/>
        <v>61.027363926221987</v>
      </c>
      <c r="F3548" s="1">
        <f t="shared" si="566"/>
        <v>0.46558095274905587</v>
      </c>
      <c r="G3548" s="1">
        <f t="shared" si="567"/>
        <v>28.413178240533796</v>
      </c>
      <c r="H3548" s="1">
        <f t="shared" si="568"/>
        <v>-201.62031588239449</v>
      </c>
      <c r="I3548" s="1">
        <f t="shared" si="569"/>
        <v>-0.14762371099089547</v>
      </c>
      <c r="J3548" s="1">
        <f t="shared" si="570"/>
        <v>-0.1404741928062514</v>
      </c>
    </row>
    <row r="3549" spans="1:10" x14ac:dyDescent="0.25">
      <c r="A3549" s="1">
        <f t="shared" si="571"/>
        <v>3524</v>
      </c>
      <c r="B3549" s="1">
        <f t="shared" si="572"/>
        <v>0.35239999999997751</v>
      </c>
      <c r="C3549" s="1">
        <f t="shared" si="564"/>
        <v>-356.70740174941079</v>
      </c>
      <c r="D3549" s="1">
        <f t="shared" si="565"/>
        <v>-86.892914804672884</v>
      </c>
      <c r="E3549" s="1">
        <f t="shared" si="573"/>
        <v>61.027363926221987</v>
      </c>
      <c r="F3549" s="1">
        <f t="shared" si="566"/>
        <v>0.46558095274905587</v>
      </c>
      <c r="G3549" s="1">
        <f t="shared" si="567"/>
        <v>28.413178240533796</v>
      </c>
      <c r="H3549" s="1">
        <f t="shared" si="568"/>
        <v>-201.5604377392784</v>
      </c>
      <c r="I3549" s="1">
        <f t="shared" si="569"/>
        <v>-0.14767026908617037</v>
      </c>
      <c r="J3549" s="1">
        <f t="shared" si="570"/>
        <v>-0.1405207509015263</v>
      </c>
    </row>
    <row r="3550" spans="1:10" x14ac:dyDescent="0.25">
      <c r="A3550" s="1">
        <f t="shared" si="571"/>
        <v>3525</v>
      </c>
      <c r="B3550" s="1">
        <f t="shared" si="572"/>
        <v>0.3524999999999775</v>
      </c>
      <c r="C3550" s="1">
        <f t="shared" si="564"/>
        <v>-356.7275577931847</v>
      </c>
      <c r="D3550" s="1">
        <f t="shared" si="565"/>
        <v>-86.9285875604522</v>
      </c>
      <c r="E3550" s="1">
        <f t="shared" si="573"/>
        <v>61.027363926221987</v>
      </c>
      <c r="F3550" s="1">
        <f t="shared" si="566"/>
        <v>0.46558095274905587</v>
      </c>
      <c r="G3550" s="1">
        <f t="shared" si="567"/>
        <v>28.413178240533796</v>
      </c>
      <c r="H3550" s="1">
        <f t="shared" si="568"/>
        <v>-201.50060016789308</v>
      </c>
      <c r="I3550" s="1">
        <f t="shared" si="569"/>
        <v>-0.14771682718144527</v>
      </c>
      <c r="J3550" s="1">
        <f t="shared" si="570"/>
        <v>-0.1405673089968012</v>
      </c>
    </row>
    <row r="3551" spans="1:10" x14ac:dyDescent="0.25">
      <c r="A3551" s="1">
        <f t="shared" si="571"/>
        <v>3526</v>
      </c>
      <c r="B3551" s="1">
        <f t="shared" si="572"/>
        <v>0.35259999999997749</v>
      </c>
      <c r="C3551" s="1">
        <f t="shared" si="564"/>
        <v>-356.74770785320152</v>
      </c>
      <c r="D3551" s="1">
        <f t="shared" si="565"/>
        <v>-86.964262331237521</v>
      </c>
      <c r="E3551" s="1">
        <f t="shared" si="573"/>
        <v>61.027363926221987</v>
      </c>
      <c r="F3551" s="1">
        <f t="shared" si="566"/>
        <v>0.46558095274905587</v>
      </c>
      <c r="G3551" s="1">
        <f t="shared" si="567"/>
        <v>28.413178240533796</v>
      </c>
      <c r="H3551" s="1">
        <f t="shared" si="568"/>
        <v>-201.44080312736421</v>
      </c>
      <c r="I3551" s="1">
        <f t="shared" si="569"/>
        <v>-0.14776338527672017</v>
      </c>
      <c r="J3551" s="1">
        <f t="shared" si="570"/>
        <v>-0.1406138670920761</v>
      </c>
    </row>
    <row r="3552" spans="1:10" x14ac:dyDescent="0.25">
      <c r="A3552" s="1">
        <f t="shared" si="571"/>
        <v>3527</v>
      </c>
      <c r="B3552" s="1">
        <f t="shared" si="572"/>
        <v>0.35269999999997748</v>
      </c>
      <c r="C3552" s="1">
        <f t="shared" si="564"/>
        <v>-356.76785193351424</v>
      </c>
      <c r="D3552" s="1">
        <f t="shared" si="565"/>
        <v>-86.999939116430866</v>
      </c>
      <c r="E3552" s="1">
        <f t="shared" si="573"/>
        <v>61.027363926221987</v>
      </c>
      <c r="F3552" s="1">
        <f t="shared" si="566"/>
        <v>0.46558095274905587</v>
      </c>
      <c r="G3552" s="1">
        <f t="shared" si="567"/>
        <v>28.413178240533796</v>
      </c>
      <c r="H3552" s="1">
        <f t="shared" si="568"/>
        <v>-201.38104657687194</v>
      </c>
      <c r="I3552" s="1">
        <f t="shared" si="569"/>
        <v>-0.14780994337199507</v>
      </c>
      <c r="J3552" s="1">
        <f t="shared" si="570"/>
        <v>-0.140660425187351</v>
      </c>
    </row>
    <row r="3553" spans="1:10" x14ac:dyDescent="0.25">
      <c r="A3553" s="1">
        <f t="shared" si="571"/>
        <v>3528</v>
      </c>
      <c r="B3553" s="1">
        <f t="shared" si="572"/>
        <v>0.35279999999997746</v>
      </c>
      <c r="C3553" s="1">
        <f t="shared" si="564"/>
        <v>-356.78799003817193</v>
      </c>
      <c r="D3553" s="1">
        <f t="shared" si="565"/>
        <v>-87.035617915434685</v>
      </c>
      <c r="E3553" s="1">
        <f t="shared" si="573"/>
        <v>61.027363926221987</v>
      </c>
      <c r="F3553" s="1">
        <f t="shared" si="566"/>
        <v>0.46558095274905587</v>
      </c>
      <c r="G3553" s="1">
        <f t="shared" si="567"/>
        <v>28.413178240533796</v>
      </c>
      <c r="H3553" s="1">
        <f t="shared" si="568"/>
        <v>-201.32133047565111</v>
      </c>
      <c r="I3553" s="1">
        <f t="shared" si="569"/>
        <v>-0.14785650146726997</v>
      </c>
      <c r="J3553" s="1">
        <f t="shared" si="570"/>
        <v>-0.1407069832826259</v>
      </c>
    </row>
    <row r="3554" spans="1:10" x14ac:dyDescent="0.25">
      <c r="A3554" s="1">
        <f t="shared" si="571"/>
        <v>3529</v>
      </c>
      <c r="B3554" s="1">
        <f t="shared" si="572"/>
        <v>0.35289999999997745</v>
      </c>
      <c r="C3554" s="1">
        <f t="shared" si="564"/>
        <v>-356.80812217121951</v>
      </c>
      <c r="D3554" s="1">
        <f t="shared" si="565"/>
        <v>-87.071298727651808</v>
      </c>
      <c r="E3554" s="1">
        <f t="shared" si="573"/>
        <v>61.027363926221987</v>
      </c>
      <c r="F3554" s="1">
        <f t="shared" si="566"/>
        <v>0.46558095274905587</v>
      </c>
      <c r="G3554" s="1">
        <f t="shared" si="567"/>
        <v>28.413178240533796</v>
      </c>
      <c r="H3554" s="1">
        <f t="shared" si="568"/>
        <v>-201.26165478299095</v>
      </c>
      <c r="I3554" s="1">
        <f t="shared" si="569"/>
        <v>-0.14790305956254488</v>
      </c>
      <c r="J3554" s="1">
        <f t="shared" si="570"/>
        <v>-0.1407535413779008</v>
      </c>
    </row>
    <row r="3555" spans="1:10" x14ac:dyDescent="0.25">
      <c r="A3555" s="1">
        <f t="shared" si="571"/>
        <v>3530</v>
      </c>
      <c r="B3555" s="1">
        <f t="shared" si="572"/>
        <v>0.35299999999997744</v>
      </c>
      <c r="C3555" s="1">
        <f t="shared" si="564"/>
        <v>-356.82824833669781</v>
      </c>
      <c r="D3555" s="1">
        <f t="shared" si="565"/>
        <v>-87.106981552485479</v>
      </c>
      <c r="E3555" s="1">
        <f t="shared" si="573"/>
        <v>61.027363926221987</v>
      </c>
      <c r="F3555" s="1">
        <f t="shared" si="566"/>
        <v>0.46558095274905587</v>
      </c>
      <c r="G3555" s="1">
        <f t="shared" si="567"/>
        <v>28.413178240533796</v>
      </c>
      <c r="H3555" s="1">
        <f t="shared" si="568"/>
        <v>-201.20201945823513</v>
      </c>
      <c r="I3555" s="1">
        <f t="shared" si="569"/>
        <v>-0.14794961765781978</v>
      </c>
      <c r="J3555" s="1">
        <f t="shared" si="570"/>
        <v>-0.1408000994731757</v>
      </c>
    </row>
    <row r="3556" spans="1:10" x14ac:dyDescent="0.25">
      <c r="A3556" s="1">
        <f t="shared" si="571"/>
        <v>3531</v>
      </c>
      <c r="B3556" s="1">
        <f t="shared" si="572"/>
        <v>0.35309999999997743</v>
      </c>
      <c r="C3556" s="1">
        <f t="shared" si="564"/>
        <v>-356.84836853864363</v>
      </c>
      <c r="D3556" s="1">
        <f t="shared" si="565"/>
        <v>-87.14266638933934</v>
      </c>
      <c r="E3556" s="1">
        <f t="shared" si="573"/>
        <v>61.027363926221987</v>
      </c>
      <c r="F3556" s="1">
        <f t="shared" si="566"/>
        <v>0.46558095274905587</v>
      </c>
      <c r="G3556" s="1">
        <f t="shared" si="567"/>
        <v>28.413178240533796</v>
      </c>
      <c r="H3556" s="1">
        <f t="shared" si="568"/>
        <v>-201.14242446078163</v>
      </c>
      <c r="I3556" s="1">
        <f t="shared" si="569"/>
        <v>-0.14799617575309468</v>
      </c>
      <c r="J3556" s="1">
        <f t="shared" si="570"/>
        <v>-0.14084665756845061</v>
      </c>
    </row>
    <row r="3557" spans="1:10" x14ac:dyDescent="0.25">
      <c r="A3557" s="1">
        <f t="shared" si="571"/>
        <v>3532</v>
      </c>
      <c r="B3557" s="1">
        <f t="shared" si="572"/>
        <v>0.35319999999997742</v>
      </c>
      <c r="C3557" s="1">
        <f t="shared" si="564"/>
        <v>-356.86848278108971</v>
      </c>
      <c r="D3557" s="1">
        <f t="shared" si="565"/>
        <v>-87.178353237617443</v>
      </c>
      <c r="E3557" s="1">
        <f t="shared" si="573"/>
        <v>61.027363926221987</v>
      </c>
      <c r="F3557" s="1">
        <f t="shared" si="566"/>
        <v>0.46558095274905587</v>
      </c>
      <c r="G3557" s="1">
        <f t="shared" si="567"/>
        <v>28.413178240533796</v>
      </c>
      <c r="H3557" s="1">
        <f t="shared" si="568"/>
        <v>-201.08286975008261</v>
      </c>
      <c r="I3557" s="1">
        <f t="shared" si="569"/>
        <v>-0.14804273384836958</v>
      </c>
      <c r="J3557" s="1">
        <f t="shared" si="570"/>
        <v>-0.14089321566372551</v>
      </c>
    </row>
    <row r="3558" spans="1:10" x14ac:dyDescent="0.25">
      <c r="A3558" s="1">
        <f t="shared" si="571"/>
        <v>3533</v>
      </c>
      <c r="B3558" s="1">
        <f t="shared" si="572"/>
        <v>0.35329999999997741</v>
      </c>
      <c r="C3558" s="1">
        <f t="shared" si="564"/>
        <v>-356.88859106806473</v>
      </c>
      <c r="D3558" s="1">
        <f t="shared" si="565"/>
        <v>-87.214042096724256</v>
      </c>
      <c r="E3558" s="1">
        <f t="shared" si="573"/>
        <v>61.027363926221987</v>
      </c>
      <c r="F3558" s="1">
        <f t="shared" si="566"/>
        <v>0.46558095274905587</v>
      </c>
      <c r="G3558" s="1">
        <f t="shared" si="567"/>
        <v>28.413178240533796</v>
      </c>
      <c r="H3558" s="1">
        <f t="shared" si="568"/>
        <v>-201.02335528564436</v>
      </c>
      <c r="I3558" s="1">
        <f t="shared" si="569"/>
        <v>-0.14808929194364448</v>
      </c>
      <c r="J3558" s="1">
        <f t="shared" si="570"/>
        <v>-0.14093977375900041</v>
      </c>
    </row>
    <row r="3559" spans="1:10" x14ac:dyDescent="0.25">
      <c r="A3559" s="1">
        <f t="shared" si="571"/>
        <v>3534</v>
      </c>
      <c r="B3559" s="1">
        <f t="shared" si="572"/>
        <v>0.3533999999999774</v>
      </c>
      <c r="C3559" s="1">
        <f t="shared" si="564"/>
        <v>-356.9086934035933</v>
      </c>
      <c r="D3559" s="1">
        <f t="shared" si="565"/>
        <v>-87.249732966064613</v>
      </c>
      <c r="E3559" s="1">
        <f t="shared" si="573"/>
        <v>61.027363926221987</v>
      </c>
      <c r="F3559" s="1">
        <f t="shared" si="566"/>
        <v>0.46558095274905587</v>
      </c>
      <c r="G3559" s="1">
        <f t="shared" si="567"/>
        <v>28.413178240533796</v>
      </c>
      <c r="H3559" s="1">
        <f t="shared" si="568"/>
        <v>-200.96388102702724</v>
      </c>
      <c r="I3559" s="1">
        <f t="shared" si="569"/>
        <v>-0.14813585003891938</v>
      </c>
      <c r="J3559" s="1">
        <f t="shared" si="570"/>
        <v>-0.14098633185427531</v>
      </c>
    </row>
    <row r="3560" spans="1:10" x14ac:dyDescent="0.25">
      <c r="A3560" s="1">
        <f t="shared" si="571"/>
        <v>3535</v>
      </c>
      <c r="B3560" s="1">
        <f t="shared" si="572"/>
        <v>0.35349999999997739</v>
      </c>
      <c r="C3560" s="1">
        <f t="shared" si="564"/>
        <v>-356.92878979169603</v>
      </c>
      <c r="D3560" s="1">
        <f t="shared" si="565"/>
        <v>-87.28542584504379</v>
      </c>
      <c r="E3560" s="1">
        <f t="shared" si="573"/>
        <v>61.027363926221987</v>
      </c>
      <c r="F3560" s="1">
        <f t="shared" si="566"/>
        <v>0.46558095274905587</v>
      </c>
      <c r="G3560" s="1">
        <f t="shared" si="567"/>
        <v>28.413178240533796</v>
      </c>
      <c r="H3560" s="1">
        <f t="shared" si="568"/>
        <v>-200.90444693384546</v>
      </c>
      <c r="I3560" s="1">
        <f t="shared" si="569"/>
        <v>-0.14818240813419428</v>
      </c>
      <c r="J3560" s="1">
        <f t="shared" si="570"/>
        <v>-0.14103288994955021</v>
      </c>
    </row>
    <row r="3561" spans="1:10" x14ac:dyDescent="0.25">
      <c r="A3561" s="1">
        <f t="shared" si="571"/>
        <v>3536</v>
      </c>
      <c r="B3561" s="1">
        <f t="shared" si="572"/>
        <v>0.35359999999997738</v>
      </c>
      <c r="C3561" s="1">
        <f t="shared" si="564"/>
        <v>-356.94888023638941</v>
      </c>
      <c r="D3561" s="1">
        <f t="shared" si="565"/>
        <v>-87.321120733067431</v>
      </c>
      <c r="E3561" s="1">
        <f t="shared" si="573"/>
        <v>61.027363926221987</v>
      </c>
      <c r="F3561" s="1">
        <f t="shared" si="566"/>
        <v>0.46558095274905587</v>
      </c>
      <c r="G3561" s="1">
        <f t="shared" si="567"/>
        <v>28.413178240533796</v>
      </c>
      <c r="H3561" s="1">
        <f t="shared" si="568"/>
        <v>-200.84505296576717</v>
      </c>
      <c r="I3561" s="1">
        <f t="shared" si="569"/>
        <v>-0.14822896622946918</v>
      </c>
      <c r="J3561" s="1">
        <f t="shared" si="570"/>
        <v>-0.14107944804482511</v>
      </c>
    </row>
    <row r="3562" spans="1:10" x14ac:dyDescent="0.25">
      <c r="A3562" s="1">
        <f t="shared" si="571"/>
        <v>3537</v>
      </c>
      <c r="B3562" s="1">
        <f t="shared" si="572"/>
        <v>0.35369999999997737</v>
      </c>
      <c r="C3562" s="1">
        <f t="shared" si="564"/>
        <v>-356.96896474168597</v>
      </c>
      <c r="D3562" s="1">
        <f t="shared" si="565"/>
        <v>-87.356817629541595</v>
      </c>
      <c r="E3562" s="1">
        <f t="shared" si="573"/>
        <v>61.027363926221987</v>
      </c>
      <c r="F3562" s="1">
        <f t="shared" si="566"/>
        <v>0.46558095274905587</v>
      </c>
      <c r="G3562" s="1">
        <f t="shared" si="567"/>
        <v>28.413178240533796</v>
      </c>
      <c r="H3562" s="1">
        <f t="shared" si="568"/>
        <v>-200.78569908251421</v>
      </c>
      <c r="I3562" s="1">
        <f t="shared" si="569"/>
        <v>-0.14827552432474408</v>
      </c>
      <c r="J3562" s="1">
        <f t="shared" si="570"/>
        <v>-0.14112600614010001</v>
      </c>
    </row>
    <row r="3563" spans="1:10" x14ac:dyDescent="0.25">
      <c r="A3563" s="1">
        <f t="shared" si="571"/>
        <v>3538</v>
      </c>
      <c r="B3563" s="1">
        <f t="shared" si="572"/>
        <v>0.35379999999997735</v>
      </c>
      <c r="C3563" s="1">
        <f t="shared" si="564"/>
        <v>-356.98904331159423</v>
      </c>
      <c r="D3563" s="1">
        <f t="shared" si="565"/>
        <v>-87.392516533872751</v>
      </c>
      <c r="E3563" s="1">
        <f t="shared" si="573"/>
        <v>61.027363926221987</v>
      </c>
      <c r="F3563" s="1">
        <f t="shared" si="566"/>
        <v>0.46558095274905587</v>
      </c>
      <c r="G3563" s="1">
        <f t="shared" si="567"/>
        <v>28.413178240533796</v>
      </c>
      <c r="H3563" s="1">
        <f t="shared" si="568"/>
        <v>-200.72638524386215</v>
      </c>
      <c r="I3563" s="1">
        <f t="shared" si="569"/>
        <v>-0.14832208242001899</v>
      </c>
      <c r="J3563" s="1">
        <f t="shared" si="570"/>
        <v>-0.14117256423537491</v>
      </c>
    </row>
    <row r="3564" spans="1:10" x14ac:dyDescent="0.25">
      <c r="A3564" s="1">
        <f t="shared" si="571"/>
        <v>3539</v>
      </c>
      <c r="B3564" s="1">
        <f t="shared" si="572"/>
        <v>0.35389999999997734</v>
      </c>
      <c r="C3564" s="1">
        <f t="shared" si="564"/>
        <v>-357.0091159501186</v>
      </c>
      <c r="D3564" s="1">
        <f t="shared" si="565"/>
        <v>-87.428217445467766</v>
      </c>
      <c r="E3564" s="1">
        <f t="shared" si="573"/>
        <v>61.027363926221987</v>
      </c>
      <c r="F3564" s="1">
        <f t="shared" si="566"/>
        <v>0.46558095274905587</v>
      </c>
      <c r="G3564" s="1">
        <f t="shared" si="567"/>
        <v>28.413178240533796</v>
      </c>
      <c r="H3564" s="1">
        <f t="shared" si="568"/>
        <v>-200.66711140964009</v>
      </c>
      <c r="I3564" s="1">
        <f t="shared" si="569"/>
        <v>-0.14836864051529389</v>
      </c>
      <c r="J3564" s="1">
        <f t="shared" si="570"/>
        <v>-0.14121912233064982</v>
      </c>
    </row>
    <row r="3565" spans="1:10" x14ac:dyDescent="0.25">
      <c r="A3565" s="1">
        <f t="shared" si="571"/>
        <v>3540</v>
      </c>
      <c r="B3565" s="1">
        <f t="shared" si="572"/>
        <v>0.35399999999997733</v>
      </c>
      <c r="C3565" s="1">
        <f t="shared" si="564"/>
        <v>-357.02918266125954</v>
      </c>
      <c r="D3565" s="1">
        <f t="shared" si="565"/>
        <v>-87.463920363733891</v>
      </c>
      <c r="E3565" s="1">
        <f t="shared" si="573"/>
        <v>61.027363926221987</v>
      </c>
      <c r="F3565" s="1">
        <f t="shared" si="566"/>
        <v>0.46558095274905587</v>
      </c>
      <c r="G3565" s="1">
        <f t="shared" si="567"/>
        <v>28.413178240533796</v>
      </c>
      <c r="H3565" s="1">
        <f t="shared" si="568"/>
        <v>-200.60787753973068</v>
      </c>
      <c r="I3565" s="1">
        <f t="shared" si="569"/>
        <v>-0.14841519861056879</v>
      </c>
      <c r="J3565" s="1">
        <f t="shared" si="570"/>
        <v>-0.14126568042592472</v>
      </c>
    </row>
    <row r="3566" spans="1:10" x14ac:dyDescent="0.25">
      <c r="A3566" s="1">
        <f t="shared" si="571"/>
        <v>3541</v>
      </c>
      <c r="B3566" s="1">
        <f t="shared" si="572"/>
        <v>0.35409999999997732</v>
      </c>
      <c r="C3566" s="1">
        <f t="shared" si="564"/>
        <v>-357.04924344901349</v>
      </c>
      <c r="D3566" s="1">
        <f t="shared" si="565"/>
        <v>-87.499625288078789</v>
      </c>
      <c r="E3566" s="1">
        <f t="shared" si="573"/>
        <v>61.027363926221987</v>
      </c>
      <c r="F3566" s="1">
        <f t="shared" si="566"/>
        <v>0.46558095274905587</v>
      </c>
      <c r="G3566" s="1">
        <f t="shared" si="567"/>
        <v>28.413178240533796</v>
      </c>
      <c r="H3566" s="1">
        <f t="shared" si="568"/>
        <v>-200.54868359406993</v>
      </c>
      <c r="I3566" s="1">
        <f t="shared" si="569"/>
        <v>-0.14846175670584369</v>
      </c>
      <c r="J3566" s="1">
        <f t="shared" si="570"/>
        <v>-0.14131223852119962</v>
      </c>
    </row>
    <row r="3567" spans="1:10" x14ac:dyDescent="0.25">
      <c r="A3567" s="1">
        <f t="shared" si="571"/>
        <v>3542</v>
      </c>
      <c r="B3567" s="1">
        <f t="shared" si="572"/>
        <v>0.35419999999997731</v>
      </c>
      <c r="C3567" s="1">
        <f t="shared" si="564"/>
        <v>-357.0692983173729</v>
      </c>
      <c r="D3567" s="1">
        <f t="shared" si="565"/>
        <v>-87.535332217910522</v>
      </c>
      <c r="E3567" s="1">
        <f t="shared" si="573"/>
        <v>61.027363926221987</v>
      </c>
      <c r="F3567" s="1">
        <f t="shared" si="566"/>
        <v>0.46558095274905587</v>
      </c>
      <c r="G3567" s="1">
        <f t="shared" si="567"/>
        <v>28.413178240533796</v>
      </c>
      <c r="H3567" s="1">
        <f t="shared" si="568"/>
        <v>-200.48952953264717</v>
      </c>
      <c r="I3567" s="1">
        <f t="shared" si="569"/>
        <v>-0.14850831480111859</v>
      </c>
      <c r="J3567" s="1">
        <f t="shared" si="570"/>
        <v>-0.14135879661647452</v>
      </c>
    </row>
    <row r="3568" spans="1:10" x14ac:dyDescent="0.25">
      <c r="A3568" s="1">
        <f t="shared" si="571"/>
        <v>3543</v>
      </c>
      <c r="B3568" s="1">
        <f t="shared" si="572"/>
        <v>0.3542999999999773</v>
      </c>
      <c r="C3568" s="1">
        <f t="shared" si="564"/>
        <v>-357.08934727032619</v>
      </c>
      <c r="D3568" s="1">
        <f t="shared" si="565"/>
        <v>-87.571041152637548</v>
      </c>
      <c r="E3568" s="1">
        <f t="shared" si="573"/>
        <v>61.027363926221987</v>
      </c>
      <c r="F3568" s="1">
        <f t="shared" si="566"/>
        <v>0.46558095274905587</v>
      </c>
      <c r="G3568" s="1">
        <f t="shared" si="567"/>
        <v>28.413178240533796</v>
      </c>
      <c r="H3568" s="1">
        <f t="shared" si="568"/>
        <v>-200.43041531550494</v>
      </c>
      <c r="I3568" s="1">
        <f t="shared" si="569"/>
        <v>-0.14855487289639349</v>
      </c>
      <c r="J3568" s="1">
        <f t="shared" si="570"/>
        <v>-0.14140535471174942</v>
      </c>
    </row>
    <row r="3569" spans="1:10" x14ac:dyDescent="0.25">
      <c r="A3569" s="1">
        <f t="shared" si="571"/>
        <v>3544</v>
      </c>
      <c r="B3569" s="1">
        <f t="shared" si="572"/>
        <v>0.35439999999997729</v>
      </c>
      <c r="C3569" s="1">
        <f t="shared" si="564"/>
        <v>-357.10939031185774</v>
      </c>
      <c r="D3569" s="1">
        <f t="shared" si="565"/>
        <v>-87.606752091668739</v>
      </c>
      <c r="E3569" s="1">
        <f t="shared" si="573"/>
        <v>61.027363926221987</v>
      </c>
      <c r="F3569" s="1">
        <f t="shared" si="566"/>
        <v>0.46558095274905587</v>
      </c>
      <c r="G3569" s="1">
        <f t="shared" si="567"/>
        <v>28.413178240533796</v>
      </c>
      <c r="H3569" s="1">
        <f t="shared" si="568"/>
        <v>-200.37134090273901</v>
      </c>
      <c r="I3569" s="1">
        <f t="shared" si="569"/>
        <v>-0.14860143099166839</v>
      </c>
      <c r="J3569" s="1">
        <f t="shared" si="570"/>
        <v>-0.14145191280702432</v>
      </c>
    </row>
    <row r="3570" spans="1:10" x14ac:dyDescent="0.25">
      <c r="A3570" s="1">
        <f t="shared" si="571"/>
        <v>3545</v>
      </c>
      <c r="B3570" s="1">
        <f t="shared" si="572"/>
        <v>0.35449999999997728</v>
      </c>
      <c r="C3570" s="1">
        <f t="shared" si="564"/>
        <v>-357.12942744594801</v>
      </c>
      <c r="D3570" s="1">
        <f t="shared" si="565"/>
        <v>-87.642465034413334</v>
      </c>
      <c r="E3570" s="1">
        <f t="shared" si="573"/>
        <v>61.027363926221987</v>
      </c>
      <c r="F3570" s="1">
        <f t="shared" si="566"/>
        <v>0.46558095274905587</v>
      </c>
      <c r="G3570" s="1">
        <f t="shared" si="567"/>
        <v>28.413178240533796</v>
      </c>
      <c r="H3570" s="1">
        <f t="shared" si="568"/>
        <v>-200.31230625449805</v>
      </c>
      <c r="I3570" s="1">
        <f t="shared" si="569"/>
        <v>-0.14864798908694329</v>
      </c>
      <c r="J3570" s="1">
        <f t="shared" si="570"/>
        <v>-0.14149847090229922</v>
      </c>
    </row>
    <row r="3571" spans="1:10" x14ac:dyDescent="0.25">
      <c r="A3571" s="1">
        <f t="shared" si="571"/>
        <v>3546</v>
      </c>
      <c r="B3571" s="1">
        <f t="shared" si="572"/>
        <v>0.35459999999997727</v>
      </c>
      <c r="C3571" s="1">
        <f t="shared" si="564"/>
        <v>-357.14945867657349</v>
      </c>
      <c r="D3571" s="1">
        <f t="shared" si="565"/>
        <v>-87.678179980280987</v>
      </c>
      <c r="E3571" s="1">
        <f t="shared" si="573"/>
        <v>61.027363926221987</v>
      </c>
      <c r="F3571" s="1">
        <f t="shared" si="566"/>
        <v>0.46558095274905587</v>
      </c>
      <c r="G3571" s="1">
        <f t="shared" si="567"/>
        <v>28.413178240533796</v>
      </c>
      <c r="H3571" s="1">
        <f t="shared" si="568"/>
        <v>-200.25331133098385</v>
      </c>
      <c r="I3571" s="1">
        <f t="shared" si="569"/>
        <v>-0.1486945471822182</v>
      </c>
      <c r="J3571" s="1">
        <f t="shared" si="570"/>
        <v>-0.14154502899757412</v>
      </c>
    </row>
    <row r="3572" spans="1:10" x14ac:dyDescent="0.25">
      <c r="A3572" s="1">
        <f t="shared" si="571"/>
        <v>3547</v>
      </c>
      <c r="B3572" s="1">
        <f t="shared" si="572"/>
        <v>0.35469999999997726</v>
      </c>
      <c r="C3572" s="1">
        <f t="shared" si="564"/>
        <v>-357.16948400770661</v>
      </c>
      <c r="D3572" s="1">
        <f t="shared" si="565"/>
        <v>-87.713896928681763</v>
      </c>
      <c r="E3572" s="1">
        <f t="shared" si="573"/>
        <v>61.027363926221987</v>
      </c>
      <c r="F3572" s="1">
        <f t="shared" si="566"/>
        <v>0.46558095274905587</v>
      </c>
      <c r="G3572" s="1">
        <f t="shared" si="567"/>
        <v>28.413178240533796</v>
      </c>
      <c r="H3572" s="1">
        <f t="shared" si="568"/>
        <v>-200.19435609245096</v>
      </c>
      <c r="I3572" s="1">
        <f t="shared" si="569"/>
        <v>-0.1487411052774931</v>
      </c>
      <c r="J3572" s="1">
        <f t="shared" si="570"/>
        <v>-0.14159158709284902</v>
      </c>
    </row>
    <row r="3573" spans="1:10" x14ac:dyDescent="0.25">
      <c r="A3573" s="1">
        <f t="shared" si="571"/>
        <v>3548</v>
      </c>
      <c r="B3573" s="1">
        <f t="shared" si="572"/>
        <v>0.35479999999997724</v>
      </c>
      <c r="C3573" s="1">
        <f t="shared" si="564"/>
        <v>-357.18950344331586</v>
      </c>
      <c r="D3573" s="1">
        <f t="shared" si="565"/>
        <v>-87.749615879026095</v>
      </c>
      <c r="E3573" s="1">
        <f t="shared" si="573"/>
        <v>61.027363926221987</v>
      </c>
      <c r="F3573" s="1">
        <f t="shared" si="566"/>
        <v>0.46558095274905587</v>
      </c>
      <c r="G3573" s="1">
        <f t="shared" si="567"/>
        <v>28.413178240533796</v>
      </c>
      <c r="H3573" s="1">
        <f t="shared" si="568"/>
        <v>-200.13544049920677</v>
      </c>
      <c r="I3573" s="1">
        <f t="shared" si="569"/>
        <v>-0.148787663372768</v>
      </c>
      <c r="J3573" s="1">
        <f t="shared" si="570"/>
        <v>-0.14163814518812393</v>
      </c>
    </row>
    <row r="3574" spans="1:10" x14ac:dyDescent="0.25">
      <c r="A3574" s="1">
        <f t="shared" si="571"/>
        <v>3549</v>
      </c>
      <c r="B3574" s="1">
        <f t="shared" si="572"/>
        <v>0.35489999999997723</v>
      </c>
      <c r="C3574" s="1">
        <f t="shared" si="564"/>
        <v>-357.20951698736576</v>
      </c>
      <c r="D3574" s="1">
        <f t="shared" si="565"/>
        <v>-87.78533683072483</v>
      </c>
      <c r="E3574" s="1">
        <f t="shared" si="573"/>
        <v>61.027363926221987</v>
      </c>
      <c r="F3574" s="1">
        <f t="shared" si="566"/>
        <v>0.46558095274905587</v>
      </c>
      <c r="G3574" s="1">
        <f t="shared" si="567"/>
        <v>28.413178240533796</v>
      </c>
      <c r="H3574" s="1">
        <f t="shared" si="568"/>
        <v>-200.07656451161137</v>
      </c>
      <c r="I3574" s="1">
        <f t="shared" si="569"/>
        <v>-0.1488342214680429</v>
      </c>
      <c r="J3574" s="1">
        <f t="shared" si="570"/>
        <v>-0.14168470328339883</v>
      </c>
    </row>
    <row r="3575" spans="1:10" x14ac:dyDescent="0.25">
      <c r="A3575" s="1">
        <f t="shared" si="571"/>
        <v>3550</v>
      </c>
      <c r="B3575" s="1">
        <f t="shared" si="572"/>
        <v>0.35499999999997722</v>
      </c>
      <c r="C3575" s="1">
        <f t="shared" si="564"/>
        <v>-357.22952464381694</v>
      </c>
      <c r="D3575" s="1">
        <f t="shared" si="565"/>
        <v>-87.821059783189213</v>
      </c>
      <c r="E3575" s="1">
        <f t="shared" si="573"/>
        <v>61.027363926221987</v>
      </c>
      <c r="F3575" s="1">
        <f t="shared" si="566"/>
        <v>0.46558095274905587</v>
      </c>
      <c r="G3575" s="1">
        <f t="shared" si="567"/>
        <v>28.413178240533796</v>
      </c>
      <c r="H3575" s="1">
        <f t="shared" si="568"/>
        <v>-200.01772809007747</v>
      </c>
      <c r="I3575" s="1">
        <f t="shared" si="569"/>
        <v>-0.1488807795633178</v>
      </c>
      <c r="J3575" s="1">
        <f t="shared" si="570"/>
        <v>-0.14173126137867373</v>
      </c>
    </row>
    <row r="3576" spans="1:10" x14ac:dyDescent="0.25">
      <c r="A3576" s="1">
        <f t="shared" si="571"/>
        <v>3551</v>
      </c>
      <c r="B3576" s="1">
        <f t="shared" si="572"/>
        <v>0.35509999999997721</v>
      </c>
      <c r="C3576" s="1">
        <f t="shared" si="564"/>
        <v>-357.24952641662594</v>
      </c>
      <c r="D3576" s="1">
        <f t="shared" si="565"/>
        <v>-87.856784735830871</v>
      </c>
      <c r="E3576" s="1">
        <f t="shared" si="573"/>
        <v>61.027363926221987</v>
      </c>
      <c r="F3576" s="1">
        <f t="shared" si="566"/>
        <v>0.46558095274905587</v>
      </c>
      <c r="G3576" s="1">
        <f t="shared" si="567"/>
        <v>28.413178240533796</v>
      </c>
      <c r="H3576" s="1">
        <f t="shared" si="568"/>
        <v>-199.95893119507022</v>
      </c>
      <c r="I3576" s="1">
        <f t="shared" si="569"/>
        <v>-0.1489273376585927</v>
      </c>
      <c r="J3576" s="1">
        <f t="shared" si="570"/>
        <v>-0.14177781947394863</v>
      </c>
    </row>
    <row r="3577" spans="1:10" x14ac:dyDescent="0.25">
      <c r="A3577" s="1">
        <f t="shared" si="571"/>
        <v>3552</v>
      </c>
      <c r="B3577" s="1">
        <f t="shared" si="572"/>
        <v>0.3551999999999772</v>
      </c>
      <c r="C3577" s="1">
        <f t="shared" si="564"/>
        <v>-357.26952230974547</v>
      </c>
      <c r="D3577" s="1">
        <f t="shared" si="565"/>
        <v>-87.892511688061845</v>
      </c>
      <c r="E3577" s="1">
        <f t="shared" si="573"/>
        <v>61.027363926221987</v>
      </c>
      <c r="F3577" s="1">
        <f t="shared" si="566"/>
        <v>0.46558095274905587</v>
      </c>
      <c r="G3577" s="1">
        <f t="shared" si="567"/>
        <v>28.413178240533796</v>
      </c>
      <c r="H3577" s="1">
        <f t="shared" si="568"/>
        <v>-199.90017378710735</v>
      </c>
      <c r="I3577" s="1">
        <f t="shared" si="569"/>
        <v>-0.1489738957538676</v>
      </c>
      <c r="J3577" s="1">
        <f t="shared" si="570"/>
        <v>-0.14182437756922353</v>
      </c>
    </row>
    <row r="3578" spans="1:10" x14ac:dyDescent="0.25">
      <c r="A3578" s="1">
        <f t="shared" si="571"/>
        <v>3553</v>
      </c>
      <c r="B3578" s="1">
        <f t="shared" si="572"/>
        <v>0.35529999999997719</v>
      </c>
      <c r="C3578" s="1">
        <f t="shared" ref="C3578:C3641" si="574">C3577+H3577*$B$2</f>
        <v>-357.28951232712416</v>
      </c>
      <c r="D3578" s="1">
        <f t="shared" ref="D3578:D3641" si="575">D3577+$B$2*C3578</f>
        <v>-87.928240639294557</v>
      </c>
      <c r="E3578" s="1">
        <f t="shared" si="573"/>
        <v>61.027363926221987</v>
      </c>
      <c r="F3578" s="1">
        <f t="shared" ref="F3578:F3641" si="576">PI()*($B$13/2)^2*$B$15*E3578</f>
        <v>0.46558095274905587</v>
      </c>
      <c r="G3578" s="1">
        <f t="shared" ref="G3578:G3641" si="577">E3578*F3578</f>
        <v>28.413178240533796</v>
      </c>
      <c r="H3578" s="1">
        <f t="shared" ref="H3578:H3641" si="578">-(0.5*$B$3*C3578^2*$B$5*$B$11)/J3577-$B$10+G3578/J3577</f>
        <v>-199.84145582675882</v>
      </c>
      <c r="I3578" s="1">
        <f t="shared" ref="I3578:I3641" si="579">I3577-F3578*$B$2</f>
        <v>-0.1490204538491425</v>
      </c>
      <c r="J3578" s="1">
        <f t="shared" ref="J3578:J3641" si="580">$B$7+I3578</f>
        <v>-0.14187093566449843</v>
      </c>
    </row>
    <row r="3579" spans="1:10" x14ac:dyDescent="0.25">
      <c r="A3579" s="1">
        <f t="shared" si="571"/>
        <v>3554</v>
      </c>
      <c r="B3579" s="1">
        <f t="shared" si="572"/>
        <v>0.35539999999997718</v>
      </c>
      <c r="C3579" s="1">
        <f t="shared" si="574"/>
        <v>-357.30949647270683</v>
      </c>
      <c r="D3579" s="1">
        <f t="shared" si="575"/>
        <v>-87.963971588941831</v>
      </c>
      <c r="E3579" s="1">
        <f t="shared" si="573"/>
        <v>61.027363926221987</v>
      </c>
      <c r="F3579" s="1">
        <f t="shared" si="576"/>
        <v>0.46558095274905587</v>
      </c>
      <c r="G3579" s="1">
        <f t="shared" si="577"/>
        <v>28.413178240533796</v>
      </c>
      <c r="H3579" s="1">
        <f t="shared" si="578"/>
        <v>-199.78277727464689</v>
      </c>
      <c r="I3579" s="1">
        <f t="shared" si="579"/>
        <v>-0.1490670119444174</v>
      </c>
      <c r="J3579" s="1">
        <f t="shared" si="580"/>
        <v>-0.14191749375977333</v>
      </c>
    </row>
    <row r="3580" spans="1:10" x14ac:dyDescent="0.25">
      <c r="A3580" s="1">
        <f t="shared" si="571"/>
        <v>3555</v>
      </c>
      <c r="B3580" s="1">
        <f t="shared" si="572"/>
        <v>0.35549999999997717</v>
      </c>
      <c r="C3580" s="1">
        <f t="shared" si="574"/>
        <v>-357.32947475043431</v>
      </c>
      <c r="D3580" s="1">
        <f t="shared" si="575"/>
        <v>-87.999704536416871</v>
      </c>
      <c r="E3580" s="1">
        <f t="shared" si="573"/>
        <v>61.027363926221987</v>
      </c>
      <c r="F3580" s="1">
        <f t="shared" si="576"/>
        <v>0.46558095274905587</v>
      </c>
      <c r="G3580" s="1">
        <f t="shared" si="577"/>
        <v>28.413178240533796</v>
      </c>
      <c r="H3580" s="1">
        <f t="shared" si="578"/>
        <v>-199.72413809144606</v>
      </c>
      <c r="I3580" s="1">
        <f t="shared" si="579"/>
        <v>-0.14911357003969231</v>
      </c>
      <c r="J3580" s="1">
        <f t="shared" si="580"/>
        <v>-0.14196405185504823</v>
      </c>
    </row>
    <row r="3581" spans="1:10" x14ac:dyDescent="0.25">
      <c r="A3581" s="1">
        <f t="shared" si="571"/>
        <v>3556</v>
      </c>
      <c r="B3581" s="1">
        <f t="shared" si="572"/>
        <v>0.35559999999997716</v>
      </c>
      <c r="C3581" s="1">
        <f t="shared" si="574"/>
        <v>-357.34944716424349</v>
      </c>
      <c r="D3581" s="1">
        <f t="shared" si="575"/>
        <v>-88.035439481133295</v>
      </c>
      <c r="E3581" s="1">
        <f t="shared" si="573"/>
        <v>61.027363926221987</v>
      </c>
      <c r="F3581" s="1">
        <f t="shared" si="576"/>
        <v>0.46558095274905587</v>
      </c>
      <c r="G3581" s="1">
        <f t="shared" si="577"/>
        <v>28.413178240533796</v>
      </c>
      <c r="H3581" s="1">
        <f t="shared" si="578"/>
        <v>-199.66553823788288</v>
      </c>
      <c r="I3581" s="1">
        <f t="shared" si="579"/>
        <v>-0.14916012813496721</v>
      </c>
      <c r="J3581" s="1">
        <f t="shared" si="580"/>
        <v>-0.14201060995032314</v>
      </c>
    </row>
    <row r="3582" spans="1:10" x14ac:dyDescent="0.25">
      <c r="A3582" s="1">
        <f t="shared" si="571"/>
        <v>3557</v>
      </c>
      <c r="B3582" s="1">
        <f t="shared" si="572"/>
        <v>0.35569999999997715</v>
      </c>
      <c r="C3582" s="1">
        <f t="shared" si="574"/>
        <v>-357.36941371806728</v>
      </c>
      <c r="D3582" s="1">
        <f t="shared" si="575"/>
        <v>-88.071176422505104</v>
      </c>
      <c r="E3582" s="1">
        <f t="shared" si="573"/>
        <v>61.027363926221987</v>
      </c>
      <c r="F3582" s="1">
        <f t="shared" si="576"/>
        <v>0.46558095274905587</v>
      </c>
      <c r="G3582" s="1">
        <f t="shared" si="577"/>
        <v>28.413178240533796</v>
      </c>
      <c r="H3582" s="1">
        <f t="shared" si="578"/>
        <v>-199.6069776747359</v>
      </c>
      <c r="I3582" s="1">
        <f t="shared" si="579"/>
        <v>-0.14920668623024211</v>
      </c>
      <c r="J3582" s="1">
        <f t="shared" si="580"/>
        <v>-0.14205716804559804</v>
      </c>
    </row>
    <row r="3583" spans="1:10" x14ac:dyDescent="0.25">
      <c r="A3583" s="1">
        <f t="shared" si="571"/>
        <v>3558</v>
      </c>
      <c r="B3583" s="1">
        <f t="shared" si="572"/>
        <v>0.35579999999997713</v>
      </c>
      <c r="C3583" s="1">
        <f t="shared" si="574"/>
        <v>-357.38937441583477</v>
      </c>
      <c r="D3583" s="1">
        <f t="shared" si="575"/>
        <v>-88.106915359946683</v>
      </c>
      <c r="E3583" s="1">
        <f t="shared" si="573"/>
        <v>61.027363926221987</v>
      </c>
      <c r="F3583" s="1">
        <f t="shared" si="576"/>
        <v>0.46558095274905587</v>
      </c>
      <c r="G3583" s="1">
        <f t="shared" si="577"/>
        <v>28.413178240533796</v>
      </c>
      <c r="H3583" s="1">
        <f t="shared" si="578"/>
        <v>-199.54845636283557</v>
      </c>
      <c r="I3583" s="1">
        <f t="shared" si="579"/>
        <v>-0.14925324432551701</v>
      </c>
      <c r="J3583" s="1">
        <f t="shared" si="580"/>
        <v>-0.14210372614087294</v>
      </c>
    </row>
    <row r="3584" spans="1:10" x14ac:dyDescent="0.25">
      <c r="A3584" s="1">
        <f t="shared" si="571"/>
        <v>3559</v>
      </c>
      <c r="B3584" s="1">
        <f t="shared" si="572"/>
        <v>0.35589999999997712</v>
      </c>
      <c r="C3584" s="1">
        <f t="shared" si="574"/>
        <v>-357.40932926147104</v>
      </c>
      <c r="D3584" s="1">
        <f t="shared" si="575"/>
        <v>-88.142656292872829</v>
      </c>
      <c r="E3584" s="1">
        <f t="shared" si="573"/>
        <v>61.027363926221987</v>
      </c>
      <c r="F3584" s="1">
        <f t="shared" si="576"/>
        <v>0.46558095274905587</v>
      </c>
      <c r="G3584" s="1">
        <f t="shared" si="577"/>
        <v>28.413178240533796</v>
      </c>
      <c r="H3584" s="1">
        <f t="shared" si="578"/>
        <v>-199.4899742630642</v>
      </c>
      <c r="I3584" s="1">
        <f t="shared" si="579"/>
        <v>-0.14929980242079191</v>
      </c>
      <c r="J3584" s="1">
        <f t="shared" si="580"/>
        <v>-0.14215028423614784</v>
      </c>
    </row>
    <row r="3585" spans="1:10" x14ac:dyDescent="0.25">
      <c r="A3585" s="1">
        <f t="shared" si="571"/>
        <v>3560</v>
      </c>
      <c r="B3585" s="1">
        <f t="shared" si="572"/>
        <v>0.35599999999997711</v>
      </c>
      <c r="C3585" s="1">
        <f t="shared" si="574"/>
        <v>-357.42927825889734</v>
      </c>
      <c r="D3585" s="1">
        <f t="shared" si="575"/>
        <v>-88.178399220698722</v>
      </c>
      <c r="E3585" s="1">
        <f t="shared" si="573"/>
        <v>61.027363926221987</v>
      </c>
      <c r="F3585" s="1">
        <f t="shared" si="576"/>
        <v>0.46558095274905587</v>
      </c>
      <c r="G3585" s="1">
        <f t="shared" si="577"/>
        <v>28.413178240533796</v>
      </c>
      <c r="H3585" s="1">
        <f t="shared" si="578"/>
        <v>-199.43153133635582</v>
      </c>
      <c r="I3585" s="1">
        <f t="shared" si="579"/>
        <v>-0.14934636051606681</v>
      </c>
      <c r="J3585" s="1">
        <f t="shared" si="580"/>
        <v>-0.14219684233142274</v>
      </c>
    </row>
    <row r="3586" spans="1:10" x14ac:dyDescent="0.25">
      <c r="A3586" s="1">
        <f t="shared" si="571"/>
        <v>3561</v>
      </c>
      <c r="B3586" s="1">
        <f t="shared" si="572"/>
        <v>0.3560999999999771</v>
      </c>
      <c r="C3586" s="1">
        <f t="shared" si="574"/>
        <v>-357.44922141203097</v>
      </c>
      <c r="D3586" s="1">
        <f t="shared" si="575"/>
        <v>-88.214144142839928</v>
      </c>
      <c r="E3586" s="1">
        <f t="shared" si="573"/>
        <v>61.027363926221987</v>
      </c>
      <c r="F3586" s="1">
        <f t="shared" si="576"/>
        <v>0.46558095274905587</v>
      </c>
      <c r="G3586" s="1">
        <f t="shared" si="577"/>
        <v>28.413178240533796</v>
      </c>
      <c r="H3586" s="1">
        <f t="shared" si="578"/>
        <v>-199.37312754369628</v>
      </c>
      <c r="I3586" s="1">
        <f t="shared" si="579"/>
        <v>-0.14939291861134171</v>
      </c>
      <c r="J3586" s="1">
        <f t="shared" si="580"/>
        <v>-0.14224340042669764</v>
      </c>
    </row>
    <row r="3587" spans="1:10" x14ac:dyDescent="0.25">
      <c r="A3587" s="1">
        <f t="shared" si="571"/>
        <v>3562</v>
      </c>
      <c r="B3587" s="1">
        <f t="shared" si="572"/>
        <v>0.35619999999997709</v>
      </c>
      <c r="C3587" s="1">
        <f t="shared" si="574"/>
        <v>-357.46915872478536</v>
      </c>
      <c r="D3587" s="1">
        <f t="shared" si="575"/>
        <v>-88.249891058712407</v>
      </c>
      <c r="E3587" s="1">
        <f t="shared" si="573"/>
        <v>61.027363926221987</v>
      </c>
      <c r="F3587" s="1">
        <f t="shared" si="576"/>
        <v>0.46558095274905587</v>
      </c>
      <c r="G3587" s="1">
        <f t="shared" si="577"/>
        <v>28.413178240533796</v>
      </c>
      <c r="H3587" s="1">
        <f t="shared" si="578"/>
        <v>-199.31476284612273</v>
      </c>
      <c r="I3587" s="1">
        <f t="shared" si="579"/>
        <v>-0.14943947670661661</v>
      </c>
      <c r="J3587" s="1">
        <f t="shared" si="580"/>
        <v>-0.14228995852197254</v>
      </c>
    </row>
    <row r="3588" spans="1:10" x14ac:dyDescent="0.25">
      <c r="A3588" s="1">
        <f t="shared" si="571"/>
        <v>3563</v>
      </c>
      <c r="B3588" s="1">
        <f t="shared" si="572"/>
        <v>0.35629999999997708</v>
      </c>
      <c r="C3588" s="1">
        <f t="shared" si="574"/>
        <v>-357.48909020106998</v>
      </c>
      <c r="D3588" s="1">
        <f t="shared" si="575"/>
        <v>-88.285639967732507</v>
      </c>
      <c r="E3588" s="1">
        <f t="shared" si="573"/>
        <v>61.027363926221987</v>
      </c>
      <c r="F3588" s="1">
        <f t="shared" si="576"/>
        <v>0.46558095274905587</v>
      </c>
      <c r="G3588" s="1">
        <f t="shared" si="577"/>
        <v>28.413178240533796</v>
      </c>
      <c r="H3588" s="1">
        <f t="shared" si="578"/>
        <v>-199.25643720472408</v>
      </c>
      <c r="I3588" s="1">
        <f t="shared" si="579"/>
        <v>-0.14948603480189152</v>
      </c>
      <c r="J3588" s="1">
        <f t="shared" si="580"/>
        <v>-0.14233651661724744</v>
      </c>
    </row>
    <row r="3589" spans="1:10" x14ac:dyDescent="0.25">
      <c r="A3589" s="1">
        <f t="shared" si="571"/>
        <v>3564</v>
      </c>
      <c r="B3589" s="1">
        <f t="shared" si="572"/>
        <v>0.35639999999997707</v>
      </c>
      <c r="C3589" s="1">
        <f t="shared" si="574"/>
        <v>-357.50901584479044</v>
      </c>
      <c r="D3589" s="1">
        <f t="shared" si="575"/>
        <v>-88.321390869316986</v>
      </c>
      <c r="E3589" s="1">
        <f t="shared" si="573"/>
        <v>61.027363926221987</v>
      </c>
      <c r="F3589" s="1">
        <f t="shared" si="576"/>
        <v>0.46558095274905587</v>
      </c>
      <c r="G3589" s="1">
        <f t="shared" si="577"/>
        <v>28.413178240533796</v>
      </c>
      <c r="H3589" s="1">
        <f t="shared" si="578"/>
        <v>-199.19815058064049</v>
      </c>
      <c r="I3589" s="1">
        <f t="shared" si="579"/>
        <v>-0.14953259289716642</v>
      </c>
      <c r="J3589" s="1">
        <f t="shared" si="580"/>
        <v>-0.14238307471252235</v>
      </c>
    </row>
    <row r="3590" spans="1:10" x14ac:dyDescent="0.25">
      <c r="A3590" s="1">
        <f t="shared" ref="A3590:A3653" si="581">A3589+1</f>
        <v>3565</v>
      </c>
      <c r="B3590" s="1">
        <f t="shared" ref="B3590:B3653" si="582">B3589+$B$2</f>
        <v>0.35649999999997706</v>
      </c>
      <c r="C3590" s="1">
        <f t="shared" si="574"/>
        <v>-357.52893565984851</v>
      </c>
      <c r="D3590" s="1">
        <f t="shared" si="575"/>
        <v>-88.35714376288297</v>
      </c>
      <c r="E3590" s="1">
        <f t="shared" si="573"/>
        <v>61.027363926221987</v>
      </c>
      <c r="F3590" s="1">
        <f t="shared" si="576"/>
        <v>0.46558095274905587</v>
      </c>
      <c r="G3590" s="1">
        <f t="shared" si="577"/>
        <v>28.413178240533796</v>
      </c>
      <c r="H3590" s="1">
        <f t="shared" si="578"/>
        <v>-199.13990293506347</v>
      </c>
      <c r="I3590" s="1">
        <f t="shared" si="579"/>
        <v>-0.14957915099244132</v>
      </c>
      <c r="J3590" s="1">
        <f t="shared" si="580"/>
        <v>-0.14242963280779725</v>
      </c>
    </row>
    <row r="3591" spans="1:10" x14ac:dyDescent="0.25">
      <c r="A3591" s="1">
        <f t="shared" si="581"/>
        <v>3566</v>
      </c>
      <c r="B3591" s="1">
        <f t="shared" si="582"/>
        <v>0.35659999999997705</v>
      </c>
      <c r="C3591" s="1">
        <f t="shared" si="574"/>
        <v>-357.54884965014202</v>
      </c>
      <c r="D3591" s="1">
        <f t="shared" si="575"/>
        <v>-88.392898647847986</v>
      </c>
      <c r="E3591" s="1">
        <f t="shared" si="573"/>
        <v>61.027363926221987</v>
      </c>
      <c r="F3591" s="1">
        <f t="shared" si="576"/>
        <v>0.46558095274905587</v>
      </c>
      <c r="G3591" s="1">
        <f t="shared" si="577"/>
        <v>28.413178240533796</v>
      </c>
      <c r="H3591" s="1">
        <f t="shared" si="578"/>
        <v>-199.08169422923584</v>
      </c>
      <c r="I3591" s="1">
        <f t="shared" si="579"/>
        <v>-0.14962570908771622</v>
      </c>
      <c r="J3591" s="1">
        <f t="shared" si="580"/>
        <v>-0.14247619090307215</v>
      </c>
    </row>
    <row r="3592" spans="1:10" x14ac:dyDescent="0.25">
      <c r="A3592" s="1">
        <f t="shared" si="581"/>
        <v>3567</v>
      </c>
      <c r="B3592" s="1">
        <f t="shared" si="582"/>
        <v>0.35669999999997704</v>
      </c>
      <c r="C3592" s="1">
        <f t="shared" si="574"/>
        <v>-357.56875781956495</v>
      </c>
      <c r="D3592" s="1">
        <f t="shared" si="575"/>
        <v>-88.428655523629942</v>
      </c>
      <c r="E3592" s="1">
        <f t="shared" si="573"/>
        <v>61.027363926221987</v>
      </c>
      <c r="F3592" s="1">
        <f t="shared" si="576"/>
        <v>0.46558095274905587</v>
      </c>
      <c r="G3592" s="1">
        <f t="shared" si="577"/>
        <v>28.413178240533796</v>
      </c>
      <c r="H3592" s="1">
        <f t="shared" si="578"/>
        <v>-199.02352442445149</v>
      </c>
      <c r="I3592" s="1">
        <f t="shared" si="579"/>
        <v>-0.14967226718299112</v>
      </c>
      <c r="J3592" s="1">
        <f t="shared" si="580"/>
        <v>-0.14252274899834705</v>
      </c>
    </row>
    <row r="3593" spans="1:10" x14ac:dyDescent="0.25">
      <c r="A3593" s="1">
        <f t="shared" si="581"/>
        <v>3568</v>
      </c>
      <c r="B3593" s="1">
        <f t="shared" si="582"/>
        <v>0.35679999999997702</v>
      </c>
      <c r="C3593" s="1">
        <f t="shared" si="574"/>
        <v>-357.58866017200739</v>
      </c>
      <c r="D3593" s="1">
        <f t="shared" si="575"/>
        <v>-88.464414389647146</v>
      </c>
      <c r="E3593" s="1">
        <f t="shared" si="573"/>
        <v>61.027363926221987</v>
      </c>
      <c r="F3593" s="1">
        <f t="shared" si="576"/>
        <v>0.46558095274905587</v>
      </c>
      <c r="G3593" s="1">
        <f t="shared" si="577"/>
        <v>28.413178240533796</v>
      </c>
      <c r="H3593" s="1">
        <f t="shared" si="578"/>
        <v>-198.9653934820555</v>
      </c>
      <c r="I3593" s="1">
        <f t="shared" si="579"/>
        <v>-0.14971882527826602</v>
      </c>
      <c r="J3593" s="1">
        <f t="shared" si="580"/>
        <v>-0.14256930709362195</v>
      </c>
    </row>
    <row r="3594" spans="1:10" x14ac:dyDescent="0.25">
      <c r="A3594" s="1">
        <f t="shared" si="581"/>
        <v>3569</v>
      </c>
      <c r="B3594" s="1">
        <f t="shared" si="582"/>
        <v>0.35689999999997701</v>
      </c>
      <c r="C3594" s="1">
        <f t="shared" si="574"/>
        <v>-357.60855671135562</v>
      </c>
      <c r="D3594" s="1">
        <f t="shared" si="575"/>
        <v>-88.500175245318289</v>
      </c>
      <c r="E3594" s="1">
        <f t="shared" si="573"/>
        <v>61.027363926221987</v>
      </c>
      <c r="F3594" s="1">
        <f t="shared" si="576"/>
        <v>0.46558095274905587</v>
      </c>
      <c r="G3594" s="1">
        <f t="shared" si="577"/>
        <v>28.413178240533796</v>
      </c>
      <c r="H3594" s="1">
        <f t="shared" si="578"/>
        <v>-198.90730136344376</v>
      </c>
      <c r="I3594" s="1">
        <f t="shared" si="579"/>
        <v>-0.14976538337354092</v>
      </c>
      <c r="J3594" s="1">
        <f t="shared" si="580"/>
        <v>-0.14261586518889685</v>
      </c>
    </row>
    <row r="3595" spans="1:10" x14ac:dyDescent="0.25">
      <c r="A3595" s="1">
        <f t="shared" si="581"/>
        <v>3570</v>
      </c>
      <c r="B3595" s="1">
        <f t="shared" si="582"/>
        <v>0.356999999999977</v>
      </c>
      <c r="C3595" s="1">
        <f t="shared" si="574"/>
        <v>-357.62844744149197</v>
      </c>
      <c r="D3595" s="1">
        <f t="shared" si="575"/>
        <v>-88.535938090062444</v>
      </c>
      <c r="E3595" s="1">
        <f t="shared" si="573"/>
        <v>61.027363926221987</v>
      </c>
      <c r="F3595" s="1">
        <f t="shared" si="576"/>
        <v>0.46558095274905587</v>
      </c>
      <c r="G3595" s="1">
        <f t="shared" si="577"/>
        <v>28.413178240533796</v>
      </c>
      <c r="H3595" s="1">
        <f t="shared" si="578"/>
        <v>-198.84924803006319</v>
      </c>
      <c r="I3595" s="1">
        <f t="shared" si="579"/>
        <v>-0.14981194146881582</v>
      </c>
      <c r="J3595" s="1">
        <f t="shared" si="580"/>
        <v>-0.14266242328417175</v>
      </c>
    </row>
    <row r="3596" spans="1:10" x14ac:dyDescent="0.25">
      <c r="A3596" s="1">
        <f t="shared" si="581"/>
        <v>3571</v>
      </c>
      <c r="B3596" s="1">
        <f t="shared" si="582"/>
        <v>0.35709999999997699</v>
      </c>
      <c r="C3596" s="1">
        <f t="shared" si="574"/>
        <v>-357.64833236629499</v>
      </c>
      <c r="D3596" s="1">
        <f t="shared" si="575"/>
        <v>-88.571702923299071</v>
      </c>
      <c r="E3596" s="1">
        <f t="shared" si="573"/>
        <v>61.027363926221987</v>
      </c>
      <c r="F3596" s="1">
        <f t="shared" si="576"/>
        <v>0.46558095274905587</v>
      </c>
      <c r="G3596" s="1">
        <f t="shared" si="577"/>
        <v>28.413178240533796</v>
      </c>
      <c r="H3596" s="1">
        <f t="shared" si="578"/>
        <v>-198.79123344341156</v>
      </c>
      <c r="I3596" s="1">
        <f t="shared" si="579"/>
        <v>-0.14985849956409072</v>
      </c>
      <c r="J3596" s="1">
        <f t="shared" si="580"/>
        <v>-0.14270898137944665</v>
      </c>
    </row>
    <row r="3597" spans="1:10" x14ac:dyDescent="0.25">
      <c r="A3597" s="1">
        <f t="shared" si="581"/>
        <v>3572</v>
      </c>
      <c r="B3597" s="1">
        <f t="shared" si="582"/>
        <v>0.35719999999997698</v>
      </c>
      <c r="C3597" s="1">
        <f t="shared" si="574"/>
        <v>-357.66821148963936</v>
      </c>
      <c r="D3597" s="1">
        <f t="shared" si="575"/>
        <v>-88.607469744448039</v>
      </c>
      <c r="E3597" s="1">
        <f t="shared" si="573"/>
        <v>61.027363926221987</v>
      </c>
      <c r="F3597" s="1">
        <f t="shared" si="576"/>
        <v>0.46558095274905587</v>
      </c>
      <c r="G3597" s="1">
        <f t="shared" si="577"/>
        <v>28.413178240533796</v>
      </c>
      <c r="H3597" s="1">
        <f t="shared" si="578"/>
        <v>-198.73325756503726</v>
      </c>
      <c r="I3597" s="1">
        <f t="shared" si="579"/>
        <v>-0.14990505765936563</v>
      </c>
      <c r="J3597" s="1">
        <f t="shared" si="580"/>
        <v>-0.14275553947472155</v>
      </c>
    </row>
    <row r="3598" spans="1:10" x14ac:dyDescent="0.25">
      <c r="A3598" s="1">
        <f t="shared" si="581"/>
        <v>3573</v>
      </c>
      <c r="B3598" s="1">
        <f t="shared" si="582"/>
        <v>0.35729999999997697</v>
      </c>
      <c r="C3598" s="1">
        <f t="shared" si="574"/>
        <v>-357.68808481539588</v>
      </c>
      <c r="D3598" s="1">
        <f t="shared" si="575"/>
        <v>-88.643238552929574</v>
      </c>
      <c r="E3598" s="1">
        <f t="shared" si="573"/>
        <v>61.027363926221987</v>
      </c>
      <c r="F3598" s="1">
        <f t="shared" si="576"/>
        <v>0.46558095274905587</v>
      </c>
      <c r="G3598" s="1">
        <f t="shared" si="577"/>
        <v>28.413178240533796</v>
      </c>
      <c r="H3598" s="1">
        <f t="shared" si="578"/>
        <v>-198.67532035653943</v>
      </c>
      <c r="I3598" s="1">
        <f t="shared" si="579"/>
        <v>-0.14995161575464053</v>
      </c>
      <c r="J3598" s="1">
        <f t="shared" si="580"/>
        <v>-0.14280209756999646</v>
      </c>
    </row>
    <row r="3599" spans="1:10" x14ac:dyDescent="0.25">
      <c r="A3599" s="1">
        <f t="shared" si="581"/>
        <v>3574</v>
      </c>
      <c r="B3599" s="1">
        <f t="shared" si="582"/>
        <v>0.35739999999997696</v>
      </c>
      <c r="C3599" s="1">
        <f t="shared" si="574"/>
        <v>-357.70795234743156</v>
      </c>
      <c r="D3599" s="1">
        <f t="shared" si="575"/>
        <v>-88.679009348164314</v>
      </c>
      <c r="E3599" s="1">
        <f t="shared" si="573"/>
        <v>61.027363926221987</v>
      </c>
      <c r="F3599" s="1">
        <f t="shared" si="576"/>
        <v>0.46558095274905587</v>
      </c>
      <c r="G3599" s="1">
        <f t="shared" si="577"/>
        <v>28.413178240533796</v>
      </c>
      <c r="H3599" s="1">
        <f t="shared" si="578"/>
        <v>-198.61742177956774</v>
      </c>
      <c r="I3599" s="1">
        <f t="shared" si="579"/>
        <v>-0.14999817384991543</v>
      </c>
      <c r="J3599" s="1">
        <f t="shared" si="580"/>
        <v>-0.14284865566527136</v>
      </c>
    </row>
    <row r="3600" spans="1:10" x14ac:dyDescent="0.25">
      <c r="A3600" s="1">
        <f t="shared" si="581"/>
        <v>3575</v>
      </c>
      <c r="B3600" s="1">
        <f t="shared" si="582"/>
        <v>0.35749999999997695</v>
      </c>
      <c r="C3600" s="1">
        <f t="shared" si="574"/>
        <v>-357.72781408960952</v>
      </c>
      <c r="D3600" s="1">
        <f t="shared" si="575"/>
        <v>-88.71478212957328</v>
      </c>
      <c r="E3600" s="1">
        <f t="shared" si="573"/>
        <v>61.027363926221987</v>
      </c>
      <c r="F3600" s="1">
        <f t="shared" si="576"/>
        <v>0.46558095274905587</v>
      </c>
      <c r="G3600" s="1">
        <f t="shared" si="577"/>
        <v>28.413178240533796</v>
      </c>
      <c r="H3600" s="1">
        <f t="shared" si="578"/>
        <v>-198.5595617958223</v>
      </c>
      <c r="I3600" s="1">
        <f t="shared" si="579"/>
        <v>-0.15004473194519033</v>
      </c>
      <c r="J3600" s="1">
        <f t="shared" si="580"/>
        <v>-0.14289521376054626</v>
      </c>
    </row>
    <row r="3601" spans="1:10" x14ac:dyDescent="0.25">
      <c r="A3601" s="1">
        <f t="shared" si="581"/>
        <v>3576</v>
      </c>
      <c r="B3601" s="1">
        <f t="shared" si="582"/>
        <v>0.35759999999997694</v>
      </c>
      <c r="C3601" s="1">
        <f t="shared" si="574"/>
        <v>-357.74767004578911</v>
      </c>
      <c r="D3601" s="1">
        <f t="shared" si="575"/>
        <v>-88.750556896577862</v>
      </c>
      <c r="E3601" s="1">
        <f t="shared" si="573"/>
        <v>61.027363926221987</v>
      </c>
      <c r="F3601" s="1">
        <f t="shared" si="576"/>
        <v>0.46558095274905587</v>
      </c>
      <c r="G3601" s="1">
        <f t="shared" si="577"/>
        <v>28.413178240533796</v>
      </c>
      <c r="H3601" s="1">
        <f t="shared" si="578"/>
        <v>-198.50174036705374</v>
      </c>
      <c r="I3601" s="1">
        <f t="shared" si="579"/>
        <v>-0.15009129004046523</v>
      </c>
      <c r="J3601" s="1">
        <f t="shared" si="580"/>
        <v>-0.14294177185582116</v>
      </c>
    </row>
    <row r="3602" spans="1:10" x14ac:dyDescent="0.25">
      <c r="A3602" s="1">
        <f t="shared" si="581"/>
        <v>3577</v>
      </c>
      <c r="B3602" s="1">
        <f t="shared" si="582"/>
        <v>0.35769999999997693</v>
      </c>
      <c r="C3602" s="1">
        <f t="shared" si="574"/>
        <v>-357.76752021982583</v>
      </c>
      <c r="D3602" s="1">
        <f t="shared" si="575"/>
        <v>-88.78633364859985</v>
      </c>
      <c r="E3602" s="1">
        <f t="shared" si="573"/>
        <v>61.027363926221987</v>
      </c>
      <c r="F3602" s="1">
        <f t="shared" si="576"/>
        <v>0.46558095274905587</v>
      </c>
      <c r="G3602" s="1">
        <f t="shared" si="577"/>
        <v>28.413178240533796</v>
      </c>
      <c r="H3602" s="1">
        <f t="shared" si="578"/>
        <v>-198.44395745506293</v>
      </c>
      <c r="I3602" s="1">
        <f t="shared" si="579"/>
        <v>-0.15013784813574013</v>
      </c>
      <c r="J3602" s="1">
        <f t="shared" si="580"/>
        <v>-0.14298832995109606</v>
      </c>
    </row>
    <row r="3603" spans="1:10" x14ac:dyDescent="0.25">
      <c r="A3603" s="1">
        <f t="shared" si="581"/>
        <v>3578</v>
      </c>
      <c r="B3603" s="1">
        <f t="shared" si="582"/>
        <v>0.35779999999997691</v>
      </c>
      <c r="C3603" s="1">
        <f t="shared" si="574"/>
        <v>-357.78736461557133</v>
      </c>
      <c r="D3603" s="1">
        <f t="shared" si="575"/>
        <v>-88.822112385061402</v>
      </c>
      <c r="E3603" s="1">
        <f t="shared" si="573"/>
        <v>61.027363926221987</v>
      </c>
      <c r="F3603" s="1">
        <f t="shared" si="576"/>
        <v>0.46558095274905587</v>
      </c>
      <c r="G3603" s="1">
        <f t="shared" si="577"/>
        <v>28.413178240533796</v>
      </c>
      <c r="H3603" s="1">
        <f t="shared" si="578"/>
        <v>-198.386213021701</v>
      </c>
      <c r="I3603" s="1">
        <f t="shared" si="579"/>
        <v>-0.15018440623101503</v>
      </c>
      <c r="J3603" s="1">
        <f t="shared" si="580"/>
        <v>-0.14303488804637096</v>
      </c>
    </row>
    <row r="3604" spans="1:10" x14ac:dyDescent="0.25">
      <c r="A3604" s="1">
        <f t="shared" si="581"/>
        <v>3579</v>
      </c>
      <c r="B3604" s="1">
        <f t="shared" si="582"/>
        <v>0.3578999999999769</v>
      </c>
      <c r="C3604" s="1">
        <f t="shared" si="574"/>
        <v>-357.80720323687348</v>
      </c>
      <c r="D3604" s="1">
        <f t="shared" si="575"/>
        <v>-88.857893105385088</v>
      </c>
      <c r="E3604" s="1">
        <f t="shared" si="573"/>
        <v>61.027363926221987</v>
      </c>
      <c r="F3604" s="1">
        <f t="shared" si="576"/>
        <v>0.46558095274905587</v>
      </c>
      <c r="G3604" s="1">
        <f t="shared" si="577"/>
        <v>28.413178240533796</v>
      </c>
      <c r="H3604" s="1">
        <f t="shared" si="578"/>
        <v>-198.32850702886918</v>
      </c>
      <c r="I3604" s="1">
        <f t="shared" si="579"/>
        <v>-0.15023096432628993</v>
      </c>
      <c r="J3604" s="1">
        <f t="shared" si="580"/>
        <v>-0.14308144614164586</v>
      </c>
    </row>
    <row r="3605" spans="1:10" x14ac:dyDescent="0.25">
      <c r="A3605" s="1">
        <f t="shared" si="581"/>
        <v>3580</v>
      </c>
      <c r="B3605" s="1">
        <f t="shared" si="582"/>
        <v>0.35799999999997689</v>
      </c>
      <c r="C3605" s="1">
        <f t="shared" si="574"/>
        <v>-357.82703608757635</v>
      </c>
      <c r="D3605" s="1">
        <f t="shared" si="575"/>
        <v>-88.893675808993848</v>
      </c>
      <c r="E3605" s="1">
        <f t="shared" si="573"/>
        <v>61.027363926221987</v>
      </c>
      <c r="F3605" s="1">
        <f t="shared" si="576"/>
        <v>0.46558095274905587</v>
      </c>
      <c r="G3605" s="1">
        <f t="shared" si="577"/>
        <v>28.413178240533796</v>
      </c>
      <c r="H3605" s="1">
        <f t="shared" si="578"/>
        <v>-198.27083943851892</v>
      </c>
      <c r="I3605" s="1">
        <f t="shared" si="579"/>
        <v>-0.15027752242156484</v>
      </c>
      <c r="J3605" s="1">
        <f t="shared" si="580"/>
        <v>-0.14312800423692076</v>
      </c>
    </row>
    <row r="3606" spans="1:10" x14ac:dyDescent="0.25">
      <c r="A3606" s="1">
        <f t="shared" si="581"/>
        <v>3581</v>
      </c>
      <c r="B3606" s="1">
        <f t="shared" si="582"/>
        <v>0.35809999999997688</v>
      </c>
      <c r="C3606" s="1">
        <f t="shared" si="574"/>
        <v>-357.84686317152017</v>
      </c>
      <c r="D3606" s="1">
        <f t="shared" si="575"/>
        <v>-88.929460495311005</v>
      </c>
      <c r="E3606" s="1">
        <f t="shared" si="573"/>
        <v>61.027363926221987</v>
      </c>
      <c r="F3606" s="1">
        <f t="shared" si="576"/>
        <v>0.46558095274905587</v>
      </c>
      <c r="G3606" s="1">
        <f t="shared" si="577"/>
        <v>28.413178240533796</v>
      </c>
      <c r="H3606" s="1">
        <f t="shared" si="578"/>
        <v>-198.21321021265152</v>
      </c>
      <c r="I3606" s="1">
        <f t="shared" si="579"/>
        <v>-0.15032408051683974</v>
      </c>
      <c r="J3606" s="1">
        <f t="shared" si="580"/>
        <v>-0.14317456233219567</v>
      </c>
    </row>
    <row r="3607" spans="1:10" x14ac:dyDescent="0.25">
      <c r="A3607" s="1">
        <f t="shared" si="581"/>
        <v>3582</v>
      </c>
      <c r="B3607" s="1">
        <f t="shared" si="582"/>
        <v>0.35819999999997687</v>
      </c>
      <c r="C3607" s="1">
        <f t="shared" si="574"/>
        <v>-357.86668449254142</v>
      </c>
      <c r="D3607" s="1">
        <f t="shared" si="575"/>
        <v>-88.965247163760253</v>
      </c>
      <c r="E3607" s="1">
        <f t="shared" si="573"/>
        <v>61.027363926221987</v>
      </c>
      <c r="F3607" s="1">
        <f t="shared" si="576"/>
        <v>0.46558095274905587</v>
      </c>
      <c r="G3607" s="1">
        <f t="shared" si="577"/>
        <v>28.413178240533796</v>
      </c>
      <c r="H3607" s="1">
        <f t="shared" si="578"/>
        <v>-198.15561931331825</v>
      </c>
      <c r="I3607" s="1">
        <f t="shared" si="579"/>
        <v>-0.15037063861211464</v>
      </c>
      <c r="J3607" s="1">
        <f t="shared" si="580"/>
        <v>-0.14322112042747057</v>
      </c>
    </row>
    <row r="3608" spans="1:10" x14ac:dyDescent="0.25">
      <c r="A3608" s="1">
        <f t="shared" si="581"/>
        <v>3583</v>
      </c>
      <c r="B3608" s="1">
        <f t="shared" si="582"/>
        <v>0.35829999999997686</v>
      </c>
      <c r="C3608" s="1">
        <f t="shared" si="574"/>
        <v>-357.88650005447278</v>
      </c>
      <c r="D3608" s="1">
        <f t="shared" si="575"/>
        <v>-89.001035813765697</v>
      </c>
      <c r="E3608" s="1">
        <f t="shared" si="573"/>
        <v>61.027363926221987</v>
      </c>
      <c r="F3608" s="1">
        <f t="shared" si="576"/>
        <v>0.46558095274905587</v>
      </c>
      <c r="G3608" s="1">
        <f t="shared" si="577"/>
        <v>28.413178240533796</v>
      </c>
      <c r="H3608" s="1">
        <f t="shared" si="578"/>
        <v>-198.09806670262017</v>
      </c>
      <c r="I3608" s="1">
        <f t="shared" si="579"/>
        <v>-0.15041719670738954</v>
      </c>
      <c r="J3608" s="1">
        <f t="shared" si="580"/>
        <v>-0.14326767852274547</v>
      </c>
    </row>
    <row r="3609" spans="1:10" x14ac:dyDescent="0.25">
      <c r="A3609" s="1">
        <f t="shared" si="581"/>
        <v>3584</v>
      </c>
      <c r="B3609" s="1">
        <f t="shared" si="582"/>
        <v>0.35839999999997685</v>
      </c>
      <c r="C3609" s="1">
        <f t="shared" si="574"/>
        <v>-357.90630986114303</v>
      </c>
      <c r="D3609" s="1">
        <f t="shared" si="575"/>
        <v>-89.03682644475181</v>
      </c>
      <c r="E3609" s="1">
        <f t="shared" si="573"/>
        <v>61.027363926221987</v>
      </c>
      <c r="F3609" s="1">
        <f t="shared" si="576"/>
        <v>0.46558095274905587</v>
      </c>
      <c r="G3609" s="1">
        <f t="shared" si="577"/>
        <v>28.413178240533796</v>
      </c>
      <c r="H3609" s="1">
        <f t="shared" si="578"/>
        <v>-198.04055234270814</v>
      </c>
      <c r="I3609" s="1">
        <f t="shared" si="579"/>
        <v>-0.15046375480266444</v>
      </c>
      <c r="J3609" s="1">
        <f t="shared" si="580"/>
        <v>-0.14331423661802037</v>
      </c>
    </row>
    <row r="3610" spans="1:10" x14ac:dyDescent="0.25">
      <c r="A3610" s="1">
        <f t="shared" si="581"/>
        <v>3585</v>
      </c>
      <c r="B3610" s="1">
        <f t="shared" si="582"/>
        <v>0.35849999999997684</v>
      </c>
      <c r="C3610" s="1">
        <f t="shared" si="574"/>
        <v>-357.92611391637729</v>
      </c>
      <c r="D3610" s="1">
        <f t="shared" si="575"/>
        <v>-89.072619056143452</v>
      </c>
      <c r="E3610" s="1">
        <f t="shared" si="573"/>
        <v>61.027363926221987</v>
      </c>
      <c r="F3610" s="1">
        <f t="shared" si="576"/>
        <v>0.46558095274905587</v>
      </c>
      <c r="G3610" s="1">
        <f t="shared" si="577"/>
        <v>28.413178240533796</v>
      </c>
      <c r="H3610" s="1">
        <f t="shared" si="578"/>
        <v>-197.9830761957827</v>
      </c>
      <c r="I3610" s="1">
        <f t="shared" si="579"/>
        <v>-0.15051031289793934</v>
      </c>
      <c r="J3610" s="1">
        <f t="shared" si="580"/>
        <v>-0.14336079471329527</v>
      </c>
    </row>
    <row r="3611" spans="1:10" x14ac:dyDescent="0.25">
      <c r="A3611" s="1">
        <f t="shared" si="581"/>
        <v>3586</v>
      </c>
      <c r="B3611" s="1">
        <f t="shared" si="582"/>
        <v>0.35859999999997683</v>
      </c>
      <c r="C3611" s="1">
        <f t="shared" si="574"/>
        <v>-357.94591222399686</v>
      </c>
      <c r="D3611" s="1">
        <f t="shared" si="575"/>
        <v>-89.10841364736585</v>
      </c>
      <c r="E3611" s="1">
        <f t="shared" ref="E3611:E3674" si="583">SQRT(2*$C$17/($B$15*(1-($B$13/$B$12)^4)))</f>
        <v>61.027363926221987</v>
      </c>
      <c r="F3611" s="1">
        <f t="shared" si="576"/>
        <v>0.46558095274905587</v>
      </c>
      <c r="G3611" s="1">
        <f t="shared" si="577"/>
        <v>28.413178240533796</v>
      </c>
      <c r="H3611" s="1">
        <f t="shared" si="578"/>
        <v>-197.92563822409386</v>
      </c>
      <c r="I3611" s="1">
        <f t="shared" si="579"/>
        <v>-0.15055687099321424</v>
      </c>
      <c r="J3611" s="1">
        <f t="shared" si="580"/>
        <v>-0.14340735280857017</v>
      </c>
    </row>
    <row r="3612" spans="1:10" x14ac:dyDescent="0.25">
      <c r="A3612" s="1">
        <f t="shared" si="581"/>
        <v>3587</v>
      </c>
      <c r="B3612" s="1">
        <f t="shared" si="582"/>
        <v>0.35869999999997682</v>
      </c>
      <c r="C3612" s="1">
        <f t="shared" si="574"/>
        <v>-357.96570478781928</v>
      </c>
      <c r="D3612" s="1">
        <f t="shared" si="575"/>
        <v>-89.144210217844631</v>
      </c>
      <c r="E3612" s="1">
        <f t="shared" si="583"/>
        <v>61.027363926221987</v>
      </c>
      <c r="F3612" s="1">
        <f t="shared" si="576"/>
        <v>0.46558095274905587</v>
      </c>
      <c r="G3612" s="1">
        <f t="shared" si="577"/>
        <v>28.413178240533796</v>
      </c>
      <c r="H3612" s="1">
        <f t="shared" si="578"/>
        <v>-197.8682383899413</v>
      </c>
      <c r="I3612" s="1">
        <f t="shared" si="579"/>
        <v>-0.15060342908848914</v>
      </c>
      <c r="J3612" s="1">
        <f t="shared" si="580"/>
        <v>-0.14345391090384507</v>
      </c>
    </row>
    <row r="3613" spans="1:10" x14ac:dyDescent="0.25">
      <c r="A3613" s="1">
        <f t="shared" si="581"/>
        <v>3588</v>
      </c>
      <c r="B3613" s="1">
        <f t="shared" si="582"/>
        <v>0.3587999999999768</v>
      </c>
      <c r="C3613" s="1">
        <f t="shared" si="574"/>
        <v>-357.98549161165829</v>
      </c>
      <c r="D3613" s="1">
        <f t="shared" si="575"/>
        <v>-89.180008767005802</v>
      </c>
      <c r="E3613" s="1">
        <f t="shared" si="583"/>
        <v>61.027363926221987</v>
      </c>
      <c r="F3613" s="1">
        <f t="shared" si="576"/>
        <v>0.46558095274905587</v>
      </c>
      <c r="G3613" s="1">
        <f t="shared" si="577"/>
        <v>28.413178240533796</v>
      </c>
      <c r="H3613" s="1">
        <f t="shared" si="578"/>
        <v>-197.81087665567395</v>
      </c>
      <c r="I3613" s="1">
        <f t="shared" si="579"/>
        <v>-0.15064998718376404</v>
      </c>
      <c r="J3613" s="1">
        <f t="shared" si="580"/>
        <v>-0.14350046899911997</v>
      </c>
    </row>
    <row r="3614" spans="1:10" x14ac:dyDescent="0.25">
      <c r="A3614" s="1">
        <f t="shared" si="581"/>
        <v>3589</v>
      </c>
      <c r="B3614" s="1">
        <f t="shared" si="582"/>
        <v>0.35889999999997679</v>
      </c>
      <c r="C3614" s="1">
        <f t="shared" si="574"/>
        <v>-358.00527269932388</v>
      </c>
      <c r="D3614" s="1">
        <f t="shared" si="575"/>
        <v>-89.215809294275729</v>
      </c>
      <c r="E3614" s="1">
        <f t="shared" si="583"/>
        <v>61.027363926221987</v>
      </c>
      <c r="F3614" s="1">
        <f t="shared" si="576"/>
        <v>0.46558095274905587</v>
      </c>
      <c r="G3614" s="1">
        <f t="shared" si="577"/>
        <v>28.413178240533796</v>
      </c>
      <c r="H3614" s="1">
        <f t="shared" si="578"/>
        <v>-197.75355298369021</v>
      </c>
      <c r="I3614" s="1">
        <f t="shared" si="579"/>
        <v>-0.15069654527903895</v>
      </c>
      <c r="J3614" s="1">
        <f t="shared" si="580"/>
        <v>-0.14354702709439487</v>
      </c>
    </row>
    <row r="3615" spans="1:10" x14ac:dyDescent="0.25">
      <c r="A3615" s="1">
        <f t="shared" si="581"/>
        <v>3590</v>
      </c>
      <c r="B3615" s="1">
        <f t="shared" si="582"/>
        <v>0.35899999999997678</v>
      </c>
      <c r="C3615" s="1">
        <f t="shared" si="574"/>
        <v>-358.02504805462223</v>
      </c>
      <c r="D3615" s="1">
        <f t="shared" si="575"/>
        <v>-89.251611799081189</v>
      </c>
      <c r="E3615" s="1">
        <f t="shared" si="583"/>
        <v>61.027363926221987</v>
      </c>
      <c r="F3615" s="1">
        <f t="shared" si="576"/>
        <v>0.46558095274905587</v>
      </c>
      <c r="G3615" s="1">
        <f t="shared" si="577"/>
        <v>28.413178240533796</v>
      </c>
      <c r="H3615" s="1">
        <f t="shared" si="578"/>
        <v>-197.69626733643776</v>
      </c>
      <c r="I3615" s="1">
        <f t="shared" si="579"/>
        <v>-0.15074310337431385</v>
      </c>
      <c r="J3615" s="1">
        <f t="shared" si="580"/>
        <v>-0.14359358518966978</v>
      </c>
    </row>
    <row r="3616" spans="1:10" x14ac:dyDescent="0.25">
      <c r="A3616" s="1">
        <f t="shared" si="581"/>
        <v>3591</v>
      </c>
      <c r="B3616" s="1">
        <f t="shared" si="582"/>
        <v>0.35909999999997677</v>
      </c>
      <c r="C3616" s="1">
        <f t="shared" si="574"/>
        <v>-358.04481768135588</v>
      </c>
      <c r="D3616" s="1">
        <f t="shared" si="575"/>
        <v>-89.287416280849328</v>
      </c>
      <c r="E3616" s="1">
        <f t="shared" si="583"/>
        <v>61.027363926221987</v>
      </c>
      <c r="F3616" s="1">
        <f t="shared" si="576"/>
        <v>0.46558095274905587</v>
      </c>
      <c r="G3616" s="1">
        <f t="shared" si="577"/>
        <v>28.413178240533796</v>
      </c>
      <c r="H3616" s="1">
        <f t="shared" si="578"/>
        <v>-197.63901967641328</v>
      </c>
      <c r="I3616" s="1">
        <f t="shared" si="579"/>
        <v>-0.15078966146958875</v>
      </c>
      <c r="J3616" s="1">
        <f t="shared" si="580"/>
        <v>-0.14364014328494468</v>
      </c>
    </row>
    <row r="3617" spans="1:10" x14ac:dyDescent="0.25">
      <c r="A3617" s="1">
        <f t="shared" si="581"/>
        <v>3592</v>
      </c>
      <c r="B3617" s="1">
        <f t="shared" si="582"/>
        <v>0.35919999999997676</v>
      </c>
      <c r="C3617" s="1">
        <f t="shared" si="574"/>
        <v>-358.0645815833235</v>
      </c>
      <c r="D3617" s="1">
        <f t="shared" si="575"/>
        <v>-89.323222739007662</v>
      </c>
      <c r="E3617" s="1">
        <f t="shared" si="583"/>
        <v>61.027363926221987</v>
      </c>
      <c r="F3617" s="1">
        <f t="shared" si="576"/>
        <v>0.46558095274905587</v>
      </c>
      <c r="G3617" s="1">
        <f t="shared" si="577"/>
        <v>28.413178240533796</v>
      </c>
      <c r="H3617" s="1">
        <f t="shared" si="578"/>
        <v>-197.58180996616275</v>
      </c>
      <c r="I3617" s="1">
        <f t="shared" si="579"/>
        <v>-0.15083621956486365</v>
      </c>
      <c r="J3617" s="1">
        <f t="shared" si="580"/>
        <v>-0.14368670138021958</v>
      </c>
    </row>
    <row r="3618" spans="1:10" x14ac:dyDescent="0.25">
      <c r="A3618" s="1">
        <f t="shared" si="581"/>
        <v>3593</v>
      </c>
      <c r="B3618" s="1">
        <f t="shared" si="582"/>
        <v>0.35929999999997675</v>
      </c>
      <c r="C3618" s="1">
        <f t="shared" si="574"/>
        <v>-358.08433976432013</v>
      </c>
      <c r="D3618" s="1">
        <f t="shared" si="575"/>
        <v>-89.359031172984089</v>
      </c>
      <c r="E3618" s="1">
        <f t="shared" si="583"/>
        <v>61.027363926221987</v>
      </c>
      <c r="F3618" s="1">
        <f t="shared" si="576"/>
        <v>0.46558095274905587</v>
      </c>
      <c r="G3618" s="1">
        <f t="shared" si="577"/>
        <v>28.413178240533796</v>
      </c>
      <c r="H3618" s="1">
        <f t="shared" si="578"/>
        <v>-197.52463816828106</v>
      </c>
      <c r="I3618" s="1">
        <f t="shared" si="579"/>
        <v>-0.15088277766013855</v>
      </c>
      <c r="J3618" s="1">
        <f t="shared" si="580"/>
        <v>-0.14373325947549448</v>
      </c>
    </row>
    <row r="3619" spans="1:10" x14ac:dyDescent="0.25">
      <c r="A3619" s="1">
        <f t="shared" si="581"/>
        <v>3594</v>
      </c>
      <c r="B3619" s="1">
        <f t="shared" si="582"/>
        <v>0.35939999999997674</v>
      </c>
      <c r="C3619" s="1">
        <f t="shared" si="574"/>
        <v>-358.10409222813695</v>
      </c>
      <c r="D3619" s="1">
        <f t="shared" si="575"/>
        <v>-89.394841582206908</v>
      </c>
      <c r="E3619" s="1">
        <f t="shared" si="583"/>
        <v>61.027363926221987</v>
      </c>
      <c r="F3619" s="1">
        <f t="shared" si="576"/>
        <v>0.46558095274905587</v>
      </c>
      <c r="G3619" s="1">
        <f t="shared" si="577"/>
        <v>28.413178240533796</v>
      </c>
      <c r="H3619" s="1">
        <f t="shared" si="578"/>
        <v>-197.46750424541207</v>
      </c>
      <c r="I3619" s="1">
        <f t="shared" si="579"/>
        <v>-0.15092933575541345</v>
      </c>
      <c r="J3619" s="1">
        <f t="shared" si="580"/>
        <v>-0.14377981757076938</v>
      </c>
    </row>
    <row r="3620" spans="1:10" x14ac:dyDescent="0.25">
      <c r="A3620" s="1">
        <f t="shared" si="581"/>
        <v>3595</v>
      </c>
      <c r="B3620" s="1">
        <f t="shared" si="582"/>
        <v>0.35949999999997673</v>
      </c>
      <c r="C3620" s="1">
        <f t="shared" si="574"/>
        <v>-358.12383897856148</v>
      </c>
      <c r="D3620" s="1">
        <f t="shared" si="575"/>
        <v>-89.430653966104771</v>
      </c>
      <c r="E3620" s="1">
        <f t="shared" si="583"/>
        <v>61.027363926221987</v>
      </c>
      <c r="F3620" s="1">
        <f t="shared" si="576"/>
        <v>0.46558095274905587</v>
      </c>
      <c r="G3620" s="1">
        <f t="shared" si="577"/>
        <v>28.413178240533796</v>
      </c>
      <c r="H3620" s="1">
        <f t="shared" si="578"/>
        <v>-197.41040816024849</v>
      </c>
      <c r="I3620" s="1">
        <f t="shared" si="579"/>
        <v>-0.15097589385068835</v>
      </c>
      <c r="J3620" s="1">
        <f t="shared" si="580"/>
        <v>-0.14382637566604428</v>
      </c>
    </row>
    <row r="3621" spans="1:10" x14ac:dyDescent="0.25">
      <c r="A3621" s="1">
        <f t="shared" si="581"/>
        <v>3596</v>
      </c>
      <c r="B3621" s="1">
        <f t="shared" si="582"/>
        <v>0.35959999999997672</v>
      </c>
      <c r="C3621" s="1">
        <f t="shared" si="574"/>
        <v>-358.14358001937751</v>
      </c>
      <c r="D3621" s="1">
        <f t="shared" si="575"/>
        <v>-89.466468324106714</v>
      </c>
      <c r="E3621" s="1">
        <f t="shared" si="583"/>
        <v>61.027363926221987</v>
      </c>
      <c r="F3621" s="1">
        <f t="shared" si="576"/>
        <v>0.46558095274905587</v>
      </c>
      <c r="G3621" s="1">
        <f t="shared" si="577"/>
        <v>28.413178240533796</v>
      </c>
      <c r="H3621" s="1">
        <f t="shared" si="578"/>
        <v>-197.35334987553188</v>
      </c>
      <c r="I3621" s="1">
        <f t="shared" si="579"/>
        <v>-0.15102245194596325</v>
      </c>
      <c r="J3621" s="1">
        <f t="shared" si="580"/>
        <v>-0.14387293376131918</v>
      </c>
    </row>
    <row r="3622" spans="1:10" x14ac:dyDescent="0.25">
      <c r="A3622" s="1">
        <f t="shared" si="581"/>
        <v>3597</v>
      </c>
      <c r="B3622" s="1">
        <f t="shared" si="582"/>
        <v>0.35969999999997671</v>
      </c>
      <c r="C3622" s="1">
        <f t="shared" si="574"/>
        <v>-358.16331535436507</v>
      </c>
      <c r="D3622" s="1">
        <f t="shared" si="575"/>
        <v>-89.502284655642157</v>
      </c>
      <c r="E3622" s="1">
        <f t="shared" si="583"/>
        <v>61.027363926221987</v>
      </c>
      <c r="F3622" s="1">
        <f t="shared" si="576"/>
        <v>0.46558095274905587</v>
      </c>
      <c r="G3622" s="1">
        <f t="shared" si="577"/>
        <v>28.413178240533796</v>
      </c>
      <c r="H3622" s="1">
        <f t="shared" si="578"/>
        <v>-197.29632935405238</v>
      </c>
      <c r="I3622" s="1">
        <f t="shared" si="579"/>
        <v>-0.15106901004123816</v>
      </c>
      <c r="J3622" s="1">
        <f t="shared" si="580"/>
        <v>-0.14391949185659408</v>
      </c>
    </row>
    <row r="3623" spans="1:10" x14ac:dyDescent="0.25">
      <c r="A3623" s="1">
        <f t="shared" si="581"/>
        <v>3598</v>
      </c>
      <c r="B3623" s="1">
        <f t="shared" si="582"/>
        <v>0.35979999999997669</v>
      </c>
      <c r="C3623" s="1">
        <f t="shared" si="574"/>
        <v>-358.18304498730049</v>
      </c>
      <c r="D3623" s="1">
        <f t="shared" si="575"/>
        <v>-89.53810296014089</v>
      </c>
      <c r="E3623" s="1">
        <f t="shared" si="583"/>
        <v>61.027363926221987</v>
      </c>
      <c r="F3623" s="1">
        <f t="shared" si="576"/>
        <v>0.46558095274905587</v>
      </c>
      <c r="G3623" s="1">
        <f t="shared" si="577"/>
        <v>28.413178240533796</v>
      </c>
      <c r="H3623" s="1">
        <f t="shared" si="578"/>
        <v>-197.2393465586488</v>
      </c>
      <c r="I3623" s="1">
        <f t="shared" si="579"/>
        <v>-0.15111556813651306</v>
      </c>
      <c r="J3623" s="1">
        <f t="shared" si="580"/>
        <v>-0.14396604995186899</v>
      </c>
    </row>
    <row r="3624" spans="1:10" x14ac:dyDescent="0.25">
      <c r="A3624" s="1">
        <f t="shared" si="581"/>
        <v>3599</v>
      </c>
      <c r="B3624" s="1">
        <f t="shared" si="582"/>
        <v>0.35989999999997668</v>
      </c>
      <c r="C3624" s="1">
        <f t="shared" si="574"/>
        <v>-358.20276892195636</v>
      </c>
      <c r="D3624" s="1">
        <f t="shared" si="575"/>
        <v>-89.573923237033085</v>
      </c>
      <c r="E3624" s="1">
        <f t="shared" si="583"/>
        <v>61.027363926221987</v>
      </c>
      <c r="F3624" s="1">
        <f t="shared" si="576"/>
        <v>0.46558095274905587</v>
      </c>
      <c r="G3624" s="1">
        <f t="shared" si="577"/>
        <v>28.413178240533796</v>
      </c>
      <c r="H3624" s="1">
        <f t="shared" si="578"/>
        <v>-197.18240145220858</v>
      </c>
      <c r="I3624" s="1">
        <f t="shared" si="579"/>
        <v>-0.15116212623178796</v>
      </c>
      <c r="J3624" s="1">
        <f t="shared" si="580"/>
        <v>-0.14401260804714389</v>
      </c>
    </row>
    <row r="3625" spans="1:10" x14ac:dyDescent="0.25">
      <c r="A3625" s="1">
        <f t="shared" si="581"/>
        <v>3600</v>
      </c>
      <c r="B3625" s="1">
        <f t="shared" si="582"/>
        <v>0.35999999999997667</v>
      </c>
      <c r="C3625" s="1">
        <f t="shared" si="574"/>
        <v>-358.22248716210157</v>
      </c>
      <c r="D3625" s="1">
        <f t="shared" si="575"/>
        <v>-89.609745485749301</v>
      </c>
      <c r="E3625" s="1">
        <f t="shared" si="583"/>
        <v>61.027363926221987</v>
      </c>
      <c r="F3625" s="1">
        <f t="shared" si="576"/>
        <v>0.46558095274905587</v>
      </c>
      <c r="G3625" s="1">
        <f t="shared" si="577"/>
        <v>28.413178240533796</v>
      </c>
      <c r="H3625" s="1">
        <f t="shared" si="578"/>
        <v>-197.12549399766749</v>
      </c>
      <c r="I3625" s="1">
        <f t="shared" si="579"/>
        <v>-0.15120868432706286</v>
      </c>
      <c r="J3625" s="1">
        <f t="shared" si="580"/>
        <v>-0.14405916614241879</v>
      </c>
    </row>
    <row r="3626" spans="1:10" x14ac:dyDescent="0.25">
      <c r="A3626" s="1">
        <f t="shared" si="581"/>
        <v>3601</v>
      </c>
      <c r="B3626" s="1">
        <f t="shared" si="582"/>
        <v>0.36009999999997666</v>
      </c>
      <c r="C3626" s="1">
        <f t="shared" si="574"/>
        <v>-358.24219971150131</v>
      </c>
      <c r="D3626" s="1">
        <f t="shared" si="575"/>
        <v>-89.645569705720447</v>
      </c>
      <c r="E3626" s="1">
        <f t="shared" si="583"/>
        <v>61.027363926221987</v>
      </c>
      <c r="F3626" s="1">
        <f t="shared" si="576"/>
        <v>0.46558095274905587</v>
      </c>
      <c r="G3626" s="1">
        <f t="shared" si="577"/>
        <v>28.413178240533796</v>
      </c>
      <c r="H3626" s="1">
        <f t="shared" si="578"/>
        <v>-197.06862415800981</v>
      </c>
      <c r="I3626" s="1">
        <f t="shared" si="579"/>
        <v>-0.15125524242233776</v>
      </c>
      <c r="J3626" s="1">
        <f t="shared" si="580"/>
        <v>-0.14410572423769369</v>
      </c>
    </row>
    <row r="3627" spans="1:10" x14ac:dyDescent="0.25">
      <c r="A3627" s="1">
        <f t="shared" si="581"/>
        <v>3602</v>
      </c>
      <c r="B3627" s="1">
        <f t="shared" si="582"/>
        <v>0.36019999999997665</v>
      </c>
      <c r="C3627" s="1">
        <f t="shared" si="574"/>
        <v>-358.26190657391709</v>
      </c>
      <c r="D3627" s="1">
        <f t="shared" si="575"/>
        <v>-89.681395896377836</v>
      </c>
      <c r="E3627" s="1">
        <f t="shared" si="583"/>
        <v>61.027363926221987</v>
      </c>
      <c r="F3627" s="1">
        <f t="shared" si="576"/>
        <v>0.46558095274905587</v>
      </c>
      <c r="G3627" s="1">
        <f t="shared" si="577"/>
        <v>28.413178240533796</v>
      </c>
      <c r="H3627" s="1">
        <f t="shared" si="578"/>
        <v>-197.01179189626802</v>
      </c>
      <c r="I3627" s="1">
        <f t="shared" si="579"/>
        <v>-0.15130180051761266</v>
      </c>
      <c r="J3627" s="1">
        <f t="shared" si="580"/>
        <v>-0.14415228233296859</v>
      </c>
    </row>
    <row r="3628" spans="1:10" x14ac:dyDescent="0.25">
      <c r="A3628" s="1">
        <f t="shared" si="581"/>
        <v>3603</v>
      </c>
      <c r="B3628" s="1">
        <f t="shared" si="582"/>
        <v>0.36029999999997664</v>
      </c>
      <c r="C3628" s="1">
        <f t="shared" si="574"/>
        <v>-358.2816077531067</v>
      </c>
      <c r="D3628" s="1">
        <f t="shared" si="575"/>
        <v>-89.717224057153146</v>
      </c>
      <c r="E3628" s="1">
        <f t="shared" si="583"/>
        <v>61.027363926221987</v>
      </c>
      <c r="F3628" s="1">
        <f t="shared" si="576"/>
        <v>0.46558095274905587</v>
      </c>
      <c r="G3628" s="1">
        <f t="shared" si="577"/>
        <v>28.413178240533796</v>
      </c>
      <c r="H3628" s="1">
        <f t="shared" si="578"/>
        <v>-196.95499717552286</v>
      </c>
      <c r="I3628" s="1">
        <f t="shared" si="579"/>
        <v>-0.15134835861288756</v>
      </c>
      <c r="J3628" s="1">
        <f t="shared" si="580"/>
        <v>-0.14419884042824349</v>
      </c>
    </row>
    <row r="3629" spans="1:10" x14ac:dyDescent="0.25">
      <c r="A3629" s="1">
        <f t="shared" si="581"/>
        <v>3604</v>
      </c>
      <c r="B3629" s="1">
        <f t="shared" si="582"/>
        <v>0.36039999999997663</v>
      </c>
      <c r="C3629" s="1">
        <f t="shared" si="574"/>
        <v>-358.30130325282425</v>
      </c>
      <c r="D3629" s="1">
        <f t="shared" si="575"/>
        <v>-89.753054187478426</v>
      </c>
      <c r="E3629" s="1">
        <f t="shared" si="583"/>
        <v>61.027363926221987</v>
      </c>
      <c r="F3629" s="1">
        <f t="shared" si="576"/>
        <v>0.46558095274905587</v>
      </c>
      <c r="G3629" s="1">
        <f t="shared" si="577"/>
        <v>28.413178240533796</v>
      </c>
      <c r="H3629" s="1">
        <f t="shared" si="578"/>
        <v>-196.89823995890325</v>
      </c>
      <c r="I3629" s="1">
        <f t="shared" si="579"/>
        <v>-0.15139491670816246</v>
      </c>
      <c r="J3629" s="1">
        <f t="shared" si="580"/>
        <v>-0.14424539852351839</v>
      </c>
    </row>
    <row r="3630" spans="1:10" x14ac:dyDescent="0.25">
      <c r="A3630" s="1">
        <f t="shared" si="581"/>
        <v>3605</v>
      </c>
      <c r="B3630" s="1">
        <f t="shared" si="582"/>
        <v>0.36049999999997662</v>
      </c>
      <c r="C3630" s="1">
        <f t="shared" si="574"/>
        <v>-358.32099307682017</v>
      </c>
      <c r="D3630" s="1">
        <f t="shared" si="575"/>
        <v>-89.788886286786109</v>
      </c>
      <c r="E3630" s="1">
        <f t="shared" si="583"/>
        <v>61.027363926221987</v>
      </c>
      <c r="F3630" s="1">
        <f t="shared" si="576"/>
        <v>0.46558095274905587</v>
      </c>
      <c r="G3630" s="1">
        <f t="shared" si="577"/>
        <v>28.413178240533796</v>
      </c>
      <c r="H3630" s="1">
        <f t="shared" si="578"/>
        <v>-196.84152020958615</v>
      </c>
      <c r="I3630" s="1">
        <f t="shared" si="579"/>
        <v>-0.15144147480343736</v>
      </c>
      <c r="J3630" s="1">
        <f t="shared" si="580"/>
        <v>-0.14429195661879329</v>
      </c>
    </row>
    <row r="3631" spans="1:10" x14ac:dyDescent="0.25">
      <c r="A3631" s="1">
        <f t="shared" si="581"/>
        <v>3606</v>
      </c>
      <c r="B3631" s="1">
        <f t="shared" si="582"/>
        <v>0.36059999999997661</v>
      </c>
      <c r="C3631" s="1">
        <f t="shared" si="574"/>
        <v>-358.34067722884112</v>
      </c>
      <c r="D3631" s="1">
        <f t="shared" si="575"/>
        <v>-89.824720354508997</v>
      </c>
      <c r="E3631" s="1">
        <f t="shared" si="583"/>
        <v>61.027363926221987</v>
      </c>
      <c r="F3631" s="1">
        <f t="shared" si="576"/>
        <v>0.46558095274905587</v>
      </c>
      <c r="G3631" s="1">
        <f t="shared" si="577"/>
        <v>28.413178240533796</v>
      </c>
      <c r="H3631" s="1">
        <f t="shared" si="578"/>
        <v>-196.78483789079652</v>
      </c>
      <c r="I3631" s="1">
        <f t="shared" si="579"/>
        <v>-0.15148803289871227</v>
      </c>
      <c r="J3631" s="1">
        <f t="shared" si="580"/>
        <v>-0.14433851471406819</v>
      </c>
    </row>
    <row r="3632" spans="1:10" x14ac:dyDescent="0.25">
      <c r="A3632" s="1">
        <f t="shared" si="581"/>
        <v>3607</v>
      </c>
      <c r="B3632" s="1">
        <f t="shared" si="582"/>
        <v>0.36069999999997659</v>
      </c>
      <c r="C3632" s="1">
        <f t="shared" si="574"/>
        <v>-358.36035571263022</v>
      </c>
      <c r="D3632" s="1">
        <f t="shared" si="575"/>
        <v>-89.860556390080262</v>
      </c>
      <c r="E3632" s="1">
        <f t="shared" si="583"/>
        <v>61.027363926221987</v>
      </c>
      <c r="F3632" s="1">
        <f t="shared" si="576"/>
        <v>0.46558095274905587</v>
      </c>
      <c r="G3632" s="1">
        <f t="shared" si="577"/>
        <v>28.413178240533796</v>
      </c>
      <c r="H3632" s="1">
        <f t="shared" si="578"/>
        <v>-196.7281929658073</v>
      </c>
      <c r="I3632" s="1">
        <f t="shared" si="579"/>
        <v>-0.15153459099398717</v>
      </c>
      <c r="J3632" s="1">
        <f t="shared" si="580"/>
        <v>-0.1443850728093431</v>
      </c>
    </row>
    <row r="3633" spans="1:10" x14ac:dyDescent="0.25">
      <c r="A3633" s="1">
        <f t="shared" si="581"/>
        <v>3608</v>
      </c>
      <c r="B3633" s="1">
        <f t="shared" si="582"/>
        <v>0.36079999999997658</v>
      </c>
      <c r="C3633" s="1">
        <f t="shared" si="574"/>
        <v>-358.38002853192683</v>
      </c>
      <c r="D3633" s="1">
        <f t="shared" si="575"/>
        <v>-89.896394392933459</v>
      </c>
      <c r="E3633" s="1">
        <f t="shared" si="583"/>
        <v>61.027363926221987</v>
      </c>
      <c r="F3633" s="1">
        <f t="shared" si="576"/>
        <v>0.46558095274905587</v>
      </c>
      <c r="G3633" s="1">
        <f t="shared" si="577"/>
        <v>28.413178240533796</v>
      </c>
      <c r="H3633" s="1">
        <f t="shared" si="578"/>
        <v>-196.67158539793908</v>
      </c>
      <c r="I3633" s="1">
        <f t="shared" si="579"/>
        <v>-0.15158114908926207</v>
      </c>
      <c r="J3633" s="1">
        <f t="shared" si="580"/>
        <v>-0.144431630904618</v>
      </c>
    </row>
    <row r="3634" spans="1:10" x14ac:dyDescent="0.25">
      <c r="A3634" s="1">
        <f t="shared" si="581"/>
        <v>3609</v>
      </c>
      <c r="B3634" s="1">
        <f t="shared" si="582"/>
        <v>0.36089999999997657</v>
      </c>
      <c r="C3634" s="1">
        <f t="shared" si="574"/>
        <v>-358.39969569046661</v>
      </c>
      <c r="D3634" s="1">
        <f t="shared" si="575"/>
        <v>-89.932234362502513</v>
      </c>
      <c r="E3634" s="1">
        <f t="shared" si="583"/>
        <v>61.027363926221987</v>
      </c>
      <c r="F3634" s="1">
        <f t="shared" si="576"/>
        <v>0.46558095274905587</v>
      </c>
      <c r="G3634" s="1">
        <f t="shared" si="577"/>
        <v>28.413178240533796</v>
      </c>
      <c r="H3634" s="1">
        <f t="shared" si="578"/>
        <v>-196.61501515056045</v>
      </c>
      <c r="I3634" s="1">
        <f t="shared" si="579"/>
        <v>-0.15162770718453697</v>
      </c>
      <c r="J3634" s="1">
        <f t="shared" si="580"/>
        <v>-0.1444781889998929</v>
      </c>
    </row>
    <row r="3635" spans="1:10" x14ac:dyDescent="0.25">
      <c r="A3635" s="1">
        <f t="shared" si="581"/>
        <v>3610</v>
      </c>
      <c r="B3635" s="1">
        <f t="shared" si="582"/>
        <v>0.36099999999997656</v>
      </c>
      <c r="C3635" s="1">
        <f t="shared" si="574"/>
        <v>-358.41935719198165</v>
      </c>
      <c r="D3635" s="1">
        <f t="shared" si="575"/>
        <v>-89.968076298221717</v>
      </c>
      <c r="E3635" s="1">
        <f t="shared" si="583"/>
        <v>61.027363926221987</v>
      </c>
      <c r="F3635" s="1">
        <f t="shared" si="576"/>
        <v>0.46558095274905587</v>
      </c>
      <c r="G3635" s="1">
        <f t="shared" si="577"/>
        <v>28.413178240533796</v>
      </c>
      <c r="H3635" s="1">
        <f t="shared" si="578"/>
        <v>-196.55848218708755</v>
      </c>
      <c r="I3635" s="1">
        <f t="shared" si="579"/>
        <v>-0.15167426527981187</v>
      </c>
      <c r="J3635" s="1">
        <f t="shared" si="580"/>
        <v>-0.1445247470951678</v>
      </c>
    </row>
    <row r="3636" spans="1:10" x14ac:dyDescent="0.25">
      <c r="A3636" s="1">
        <f t="shared" si="581"/>
        <v>3611</v>
      </c>
      <c r="B3636" s="1">
        <f t="shared" si="582"/>
        <v>0.36109999999997655</v>
      </c>
      <c r="C3636" s="1">
        <f t="shared" si="574"/>
        <v>-358.43901304020034</v>
      </c>
      <c r="D3636" s="1">
        <f t="shared" si="575"/>
        <v>-90.003920199525737</v>
      </c>
      <c r="E3636" s="1">
        <f t="shared" si="583"/>
        <v>61.027363926221987</v>
      </c>
      <c r="F3636" s="1">
        <f t="shared" si="576"/>
        <v>0.46558095274905587</v>
      </c>
      <c r="G3636" s="1">
        <f t="shared" si="577"/>
        <v>28.413178240533796</v>
      </c>
      <c r="H3636" s="1">
        <f t="shared" si="578"/>
        <v>-196.50198647098406</v>
      </c>
      <c r="I3636" s="1">
        <f t="shared" si="579"/>
        <v>-0.15172082337508677</v>
      </c>
      <c r="J3636" s="1">
        <f t="shared" si="580"/>
        <v>-0.1445713051904427</v>
      </c>
    </row>
    <row r="3637" spans="1:10" x14ac:dyDescent="0.25">
      <c r="A3637" s="1">
        <f t="shared" si="581"/>
        <v>3612</v>
      </c>
      <c r="B3637" s="1">
        <f t="shared" si="582"/>
        <v>0.36119999999997654</v>
      </c>
      <c r="C3637" s="1">
        <f t="shared" si="574"/>
        <v>-358.45866323884741</v>
      </c>
      <c r="D3637" s="1">
        <f t="shared" si="575"/>
        <v>-90.039766065849619</v>
      </c>
      <c r="E3637" s="1">
        <f t="shared" si="583"/>
        <v>61.027363926221987</v>
      </c>
      <c r="F3637" s="1">
        <f t="shared" si="576"/>
        <v>0.46558095274905587</v>
      </c>
      <c r="G3637" s="1">
        <f t="shared" si="577"/>
        <v>28.413178240533796</v>
      </c>
      <c r="H3637" s="1">
        <f t="shared" si="578"/>
        <v>-196.44552796576136</v>
      </c>
      <c r="I3637" s="1">
        <f t="shared" si="579"/>
        <v>-0.15176738147036167</v>
      </c>
      <c r="J3637" s="1">
        <f t="shared" si="580"/>
        <v>-0.1446178632857176</v>
      </c>
    </row>
    <row r="3638" spans="1:10" x14ac:dyDescent="0.25">
      <c r="A3638" s="1">
        <f t="shared" si="581"/>
        <v>3613</v>
      </c>
      <c r="B3638" s="1">
        <f t="shared" si="582"/>
        <v>0.36129999999997653</v>
      </c>
      <c r="C3638" s="1">
        <f t="shared" si="574"/>
        <v>-358.478307791644</v>
      </c>
      <c r="D3638" s="1">
        <f t="shared" si="575"/>
        <v>-90.075613896628781</v>
      </c>
      <c r="E3638" s="1">
        <f t="shared" si="583"/>
        <v>61.027363926221987</v>
      </c>
      <c r="F3638" s="1">
        <f t="shared" si="576"/>
        <v>0.46558095274905587</v>
      </c>
      <c r="G3638" s="1">
        <f t="shared" si="577"/>
        <v>28.413178240533796</v>
      </c>
      <c r="H3638" s="1">
        <f t="shared" si="578"/>
        <v>-196.38910663497813</v>
      </c>
      <c r="I3638" s="1">
        <f t="shared" si="579"/>
        <v>-0.15181393956563657</v>
      </c>
      <c r="J3638" s="1">
        <f t="shared" si="580"/>
        <v>-0.1446644213809925</v>
      </c>
    </row>
    <row r="3639" spans="1:10" x14ac:dyDescent="0.25">
      <c r="A3639" s="1">
        <f t="shared" si="581"/>
        <v>3614</v>
      </c>
      <c r="B3639" s="1">
        <f t="shared" si="582"/>
        <v>0.36139999999997652</v>
      </c>
      <c r="C3639" s="1">
        <f t="shared" si="574"/>
        <v>-358.4979467023075</v>
      </c>
      <c r="D3639" s="1">
        <f t="shared" si="575"/>
        <v>-90.111463691299008</v>
      </c>
      <c r="E3639" s="1">
        <f t="shared" si="583"/>
        <v>61.027363926221987</v>
      </c>
      <c r="F3639" s="1">
        <f t="shared" si="576"/>
        <v>0.46558095274905587</v>
      </c>
      <c r="G3639" s="1">
        <f t="shared" si="577"/>
        <v>28.413178240533796</v>
      </c>
      <c r="H3639" s="1">
        <f t="shared" si="578"/>
        <v>-196.33272244224051</v>
      </c>
      <c r="I3639" s="1">
        <f t="shared" si="579"/>
        <v>-0.15186049766091148</v>
      </c>
      <c r="J3639" s="1">
        <f t="shared" si="580"/>
        <v>-0.1447109794762674</v>
      </c>
    </row>
    <row r="3640" spans="1:10" x14ac:dyDescent="0.25">
      <c r="A3640" s="1">
        <f t="shared" si="581"/>
        <v>3615</v>
      </c>
      <c r="B3640" s="1">
        <f t="shared" si="582"/>
        <v>0.36149999999997651</v>
      </c>
      <c r="C3640" s="1">
        <f t="shared" si="574"/>
        <v>-358.51757997455172</v>
      </c>
      <c r="D3640" s="1">
        <f t="shared" si="575"/>
        <v>-90.147315449296457</v>
      </c>
      <c r="E3640" s="1">
        <f t="shared" si="583"/>
        <v>61.027363926221987</v>
      </c>
      <c r="F3640" s="1">
        <f t="shared" si="576"/>
        <v>0.46558095274905587</v>
      </c>
      <c r="G3640" s="1">
        <f t="shared" si="577"/>
        <v>28.413178240533796</v>
      </c>
      <c r="H3640" s="1">
        <f t="shared" si="578"/>
        <v>-196.27637535120186</v>
      </c>
      <c r="I3640" s="1">
        <f t="shared" si="579"/>
        <v>-0.15190705575618638</v>
      </c>
      <c r="J3640" s="1">
        <f t="shared" si="580"/>
        <v>-0.14475753757154231</v>
      </c>
    </row>
    <row r="3641" spans="1:10" x14ac:dyDescent="0.25">
      <c r="A3641" s="1">
        <f t="shared" si="581"/>
        <v>3616</v>
      </c>
      <c r="B3641" s="1">
        <f t="shared" si="582"/>
        <v>0.3615999999999765</v>
      </c>
      <c r="C3641" s="1">
        <f t="shared" si="574"/>
        <v>-358.53720761208683</v>
      </c>
      <c r="D3641" s="1">
        <f t="shared" si="575"/>
        <v>-90.183169170057667</v>
      </c>
      <c r="E3641" s="1">
        <f t="shared" si="583"/>
        <v>61.027363926221987</v>
      </c>
      <c r="F3641" s="1">
        <f t="shared" si="576"/>
        <v>0.46558095274905587</v>
      </c>
      <c r="G3641" s="1">
        <f t="shared" si="577"/>
        <v>28.413178240533796</v>
      </c>
      <c r="H3641" s="1">
        <f t="shared" si="578"/>
        <v>-196.2200653255629</v>
      </c>
      <c r="I3641" s="1">
        <f t="shared" si="579"/>
        <v>-0.15195361385146128</v>
      </c>
      <c r="J3641" s="1">
        <f t="shared" si="580"/>
        <v>-0.14480409566681721</v>
      </c>
    </row>
    <row r="3642" spans="1:10" x14ac:dyDescent="0.25">
      <c r="A3642" s="1">
        <f t="shared" si="581"/>
        <v>3617</v>
      </c>
      <c r="B3642" s="1">
        <f t="shared" si="582"/>
        <v>0.36169999999997648</v>
      </c>
      <c r="C3642" s="1">
        <f t="shared" ref="C3642:C3705" si="584">C3641+H3641*$B$2</f>
        <v>-358.55682961861936</v>
      </c>
      <c r="D3642" s="1">
        <f t="shared" ref="D3642:D3705" si="585">D3641+$B$2*C3642</f>
        <v>-90.219024853019533</v>
      </c>
      <c r="E3642" s="1">
        <f t="shared" si="583"/>
        <v>61.027363926221987</v>
      </c>
      <c r="F3642" s="1">
        <f t="shared" ref="F3642:F3705" si="586">PI()*($B$13/2)^2*$B$15*E3642</f>
        <v>0.46558095274905587</v>
      </c>
      <c r="G3642" s="1">
        <f t="shared" ref="G3642:G3705" si="587">E3642*F3642</f>
        <v>28.413178240533796</v>
      </c>
      <c r="H3642" s="1">
        <f t="shared" ref="H3642:H3705" si="588">-(0.5*$B$3*C3642^2*$B$5*$B$11)/J3641-$B$10+G3642/J3641</f>
        <v>-196.16379232907133</v>
      </c>
      <c r="I3642" s="1">
        <f t="shared" ref="I3642:I3705" si="589">I3641-F3642*$B$2</f>
        <v>-0.15200017194673618</v>
      </c>
      <c r="J3642" s="1">
        <f t="shared" ref="J3642:J3705" si="590">$B$7+I3642</f>
        <v>-0.14485065376209211</v>
      </c>
    </row>
    <row r="3643" spans="1:10" x14ac:dyDescent="0.25">
      <c r="A3643" s="1">
        <f t="shared" si="581"/>
        <v>3618</v>
      </c>
      <c r="B3643" s="1">
        <f t="shared" si="582"/>
        <v>0.36179999999997647</v>
      </c>
      <c r="C3643" s="1">
        <f t="shared" si="584"/>
        <v>-358.57644599785226</v>
      </c>
      <c r="D3643" s="1">
        <f t="shared" si="585"/>
        <v>-90.25488249761932</v>
      </c>
      <c r="E3643" s="1">
        <f t="shared" si="583"/>
        <v>61.027363926221987</v>
      </c>
      <c r="F3643" s="1">
        <f t="shared" si="586"/>
        <v>0.46558095274905587</v>
      </c>
      <c r="G3643" s="1">
        <f t="shared" si="587"/>
        <v>28.413178240533796</v>
      </c>
      <c r="H3643" s="1">
        <f t="shared" si="588"/>
        <v>-196.10755632552198</v>
      </c>
      <c r="I3643" s="1">
        <f t="shared" si="589"/>
        <v>-0.15204673004201108</v>
      </c>
      <c r="J3643" s="1">
        <f t="shared" si="590"/>
        <v>-0.14489721185736701</v>
      </c>
    </row>
    <row r="3644" spans="1:10" x14ac:dyDescent="0.25">
      <c r="A3644" s="1">
        <f t="shared" si="581"/>
        <v>3619</v>
      </c>
      <c r="B3644" s="1">
        <f t="shared" si="582"/>
        <v>0.36189999999997646</v>
      </c>
      <c r="C3644" s="1">
        <f t="shared" si="584"/>
        <v>-358.59605675348479</v>
      </c>
      <c r="D3644" s="1">
        <f t="shared" si="585"/>
        <v>-90.290742103294676</v>
      </c>
      <c r="E3644" s="1">
        <f t="shared" si="583"/>
        <v>61.027363926221987</v>
      </c>
      <c r="F3644" s="1">
        <f t="shared" si="586"/>
        <v>0.46558095274905587</v>
      </c>
      <c r="G3644" s="1">
        <f t="shared" si="587"/>
        <v>28.413178240533796</v>
      </c>
      <c r="H3644" s="1">
        <f t="shared" si="588"/>
        <v>-196.05135727875668</v>
      </c>
      <c r="I3644" s="1">
        <f t="shared" si="589"/>
        <v>-0.15209328813728598</v>
      </c>
      <c r="J3644" s="1">
        <f t="shared" si="590"/>
        <v>-0.14494376995264191</v>
      </c>
    </row>
    <row r="3645" spans="1:10" x14ac:dyDescent="0.25">
      <c r="A3645" s="1">
        <f t="shared" si="581"/>
        <v>3620</v>
      </c>
      <c r="B3645" s="1">
        <f t="shared" si="582"/>
        <v>0.36199999999997645</v>
      </c>
      <c r="C3645" s="1">
        <f t="shared" si="584"/>
        <v>-358.61566188921267</v>
      </c>
      <c r="D3645" s="1">
        <f t="shared" si="585"/>
        <v>-90.326603669483603</v>
      </c>
      <c r="E3645" s="1">
        <f t="shared" si="583"/>
        <v>61.027363926221987</v>
      </c>
      <c r="F3645" s="1">
        <f t="shared" si="586"/>
        <v>0.46558095274905587</v>
      </c>
      <c r="G3645" s="1">
        <f t="shared" si="587"/>
        <v>28.413178240533796</v>
      </c>
      <c r="H3645" s="1">
        <f t="shared" si="588"/>
        <v>-195.99519515266419</v>
      </c>
      <c r="I3645" s="1">
        <f t="shared" si="589"/>
        <v>-0.15213984623256088</v>
      </c>
      <c r="J3645" s="1">
        <f t="shared" si="590"/>
        <v>-0.14499032804791681</v>
      </c>
    </row>
    <row r="3646" spans="1:10" x14ac:dyDescent="0.25">
      <c r="A3646" s="1">
        <f t="shared" si="581"/>
        <v>3621</v>
      </c>
      <c r="B3646" s="1">
        <f t="shared" si="582"/>
        <v>0.36209999999997644</v>
      </c>
      <c r="C3646" s="1">
        <f t="shared" si="584"/>
        <v>-358.63526140872796</v>
      </c>
      <c r="D3646" s="1">
        <f t="shared" si="585"/>
        <v>-90.362467195624475</v>
      </c>
      <c r="E3646" s="1">
        <f t="shared" si="583"/>
        <v>61.027363926221987</v>
      </c>
      <c r="F3646" s="1">
        <f t="shared" si="586"/>
        <v>0.46558095274905587</v>
      </c>
      <c r="G3646" s="1">
        <f t="shared" si="587"/>
        <v>28.413178240533796</v>
      </c>
      <c r="H3646" s="1">
        <f t="shared" si="588"/>
        <v>-195.93906991118013</v>
      </c>
      <c r="I3646" s="1">
        <f t="shared" si="589"/>
        <v>-0.15218640432783578</v>
      </c>
      <c r="J3646" s="1">
        <f t="shared" si="590"/>
        <v>-0.14503688614319171</v>
      </c>
    </row>
    <row r="3647" spans="1:10" x14ac:dyDescent="0.25">
      <c r="A3647" s="1">
        <f t="shared" si="581"/>
        <v>3622</v>
      </c>
      <c r="B3647" s="1">
        <f t="shared" si="582"/>
        <v>0.36219999999997643</v>
      </c>
      <c r="C3647" s="1">
        <f t="shared" si="584"/>
        <v>-358.65485531571909</v>
      </c>
      <c r="D3647" s="1">
        <f t="shared" si="585"/>
        <v>-90.398332681156049</v>
      </c>
      <c r="E3647" s="1">
        <f t="shared" si="583"/>
        <v>61.027363926221987</v>
      </c>
      <c r="F3647" s="1">
        <f t="shared" si="586"/>
        <v>0.46558095274905587</v>
      </c>
      <c r="G3647" s="1">
        <f t="shared" si="587"/>
        <v>28.413178240533796</v>
      </c>
      <c r="H3647" s="1">
        <f t="shared" si="588"/>
        <v>-195.88298151828678</v>
      </c>
      <c r="I3647" s="1">
        <f t="shared" si="589"/>
        <v>-0.15223296242311068</v>
      </c>
      <c r="J3647" s="1">
        <f t="shared" si="590"/>
        <v>-0.14508344423846661</v>
      </c>
    </row>
    <row r="3648" spans="1:10" x14ac:dyDescent="0.25">
      <c r="A3648" s="1">
        <f t="shared" si="581"/>
        <v>3623</v>
      </c>
      <c r="B3648" s="1">
        <f t="shared" si="582"/>
        <v>0.36229999999997642</v>
      </c>
      <c r="C3648" s="1">
        <f t="shared" si="584"/>
        <v>-358.67444361387089</v>
      </c>
      <c r="D3648" s="1">
        <f t="shared" si="585"/>
        <v>-90.434200125517435</v>
      </c>
      <c r="E3648" s="1">
        <f t="shared" si="583"/>
        <v>61.027363926221987</v>
      </c>
      <c r="F3648" s="1">
        <f t="shared" si="586"/>
        <v>0.46558095274905587</v>
      </c>
      <c r="G3648" s="1">
        <f t="shared" si="587"/>
        <v>28.413178240533796</v>
      </c>
      <c r="H3648" s="1">
        <f t="shared" si="588"/>
        <v>-195.82692993801322</v>
      </c>
      <c r="I3648" s="1">
        <f t="shared" si="589"/>
        <v>-0.15227952051838559</v>
      </c>
      <c r="J3648" s="1">
        <f t="shared" si="590"/>
        <v>-0.14513000233374151</v>
      </c>
    </row>
    <row r="3649" spans="1:10" x14ac:dyDescent="0.25">
      <c r="A3649" s="1">
        <f t="shared" si="581"/>
        <v>3624</v>
      </c>
      <c r="B3649" s="1">
        <f t="shared" si="582"/>
        <v>0.36239999999997641</v>
      </c>
      <c r="C3649" s="1">
        <f t="shared" si="584"/>
        <v>-358.69402630686471</v>
      </c>
      <c r="D3649" s="1">
        <f t="shared" si="585"/>
        <v>-90.470069528148116</v>
      </c>
      <c r="E3649" s="1">
        <f t="shared" si="583"/>
        <v>61.027363926221987</v>
      </c>
      <c r="F3649" s="1">
        <f t="shared" si="586"/>
        <v>0.46558095274905587</v>
      </c>
      <c r="G3649" s="1">
        <f t="shared" si="587"/>
        <v>28.413178240533796</v>
      </c>
      <c r="H3649" s="1">
        <f t="shared" si="588"/>
        <v>-195.77091513443503</v>
      </c>
      <c r="I3649" s="1">
        <f t="shared" si="589"/>
        <v>-0.15232607861366049</v>
      </c>
      <c r="J3649" s="1">
        <f t="shared" si="590"/>
        <v>-0.14517656042901642</v>
      </c>
    </row>
    <row r="3650" spans="1:10" x14ac:dyDescent="0.25">
      <c r="A3650" s="1">
        <f t="shared" si="581"/>
        <v>3625</v>
      </c>
      <c r="B3650" s="1">
        <f t="shared" si="582"/>
        <v>0.3624999999999764</v>
      </c>
      <c r="C3650" s="1">
        <f t="shared" si="584"/>
        <v>-358.71360339837815</v>
      </c>
      <c r="D3650" s="1">
        <f t="shared" si="585"/>
        <v>-90.505940888487956</v>
      </c>
      <c r="E3650" s="1">
        <f t="shared" si="583"/>
        <v>61.027363926221987</v>
      </c>
      <c r="F3650" s="1">
        <f t="shared" si="586"/>
        <v>0.46558095274905587</v>
      </c>
      <c r="G3650" s="1">
        <f t="shared" si="587"/>
        <v>28.413178240533796</v>
      </c>
      <c r="H3650" s="1">
        <f t="shared" si="588"/>
        <v>-195.71493707167446</v>
      </c>
      <c r="I3650" s="1">
        <f t="shared" si="589"/>
        <v>-0.15237263670893539</v>
      </c>
      <c r="J3650" s="1">
        <f t="shared" si="590"/>
        <v>-0.14522311852429132</v>
      </c>
    </row>
    <row r="3651" spans="1:10" x14ac:dyDescent="0.25">
      <c r="A3651" s="1">
        <f t="shared" si="581"/>
        <v>3626</v>
      </c>
      <c r="B3651" s="1">
        <f t="shared" si="582"/>
        <v>0.36259999999997639</v>
      </c>
      <c r="C3651" s="1">
        <f t="shared" si="584"/>
        <v>-358.73317489208534</v>
      </c>
      <c r="D3651" s="1">
        <f t="shared" si="585"/>
        <v>-90.541814205977161</v>
      </c>
      <c r="E3651" s="1">
        <f t="shared" si="583"/>
        <v>61.027363926221987</v>
      </c>
      <c r="F3651" s="1">
        <f t="shared" si="586"/>
        <v>0.46558095274905587</v>
      </c>
      <c r="G3651" s="1">
        <f t="shared" si="587"/>
        <v>28.413178240533796</v>
      </c>
      <c r="H3651" s="1">
        <f t="shared" si="588"/>
        <v>-195.65899571390014</v>
      </c>
      <c r="I3651" s="1">
        <f t="shared" si="589"/>
        <v>-0.15241919480421029</v>
      </c>
      <c r="J3651" s="1">
        <f t="shared" si="590"/>
        <v>-0.14526967661956622</v>
      </c>
    </row>
    <row r="3652" spans="1:10" x14ac:dyDescent="0.25">
      <c r="A3652" s="1">
        <f t="shared" si="581"/>
        <v>3627</v>
      </c>
      <c r="B3652" s="1">
        <f t="shared" si="582"/>
        <v>0.36269999999997637</v>
      </c>
      <c r="C3652" s="1">
        <f t="shared" si="584"/>
        <v>-358.75274079165672</v>
      </c>
      <c r="D3652" s="1">
        <f t="shared" si="585"/>
        <v>-90.577689480056321</v>
      </c>
      <c r="E3652" s="1">
        <f t="shared" si="583"/>
        <v>61.027363926221987</v>
      </c>
      <c r="F3652" s="1">
        <f t="shared" si="586"/>
        <v>0.46558095274905587</v>
      </c>
      <c r="G3652" s="1">
        <f t="shared" si="587"/>
        <v>28.413178240533796</v>
      </c>
      <c r="H3652" s="1">
        <f t="shared" si="588"/>
        <v>-195.60309102532702</v>
      </c>
      <c r="I3652" s="1">
        <f t="shared" si="589"/>
        <v>-0.15246575289948519</v>
      </c>
      <c r="J3652" s="1">
        <f t="shared" si="590"/>
        <v>-0.14531623471484112</v>
      </c>
    </row>
    <row r="3653" spans="1:10" x14ac:dyDescent="0.25">
      <c r="A3653" s="1">
        <f t="shared" si="581"/>
        <v>3628</v>
      </c>
      <c r="B3653" s="1">
        <f t="shared" si="582"/>
        <v>0.36279999999997636</v>
      </c>
      <c r="C3653" s="1">
        <f t="shared" si="584"/>
        <v>-358.77230110075925</v>
      </c>
      <c r="D3653" s="1">
        <f t="shared" si="585"/>
        <v>-90.613566710166396</v>
      </c>
      <c r="E3653" s="1">
        <f t="shared" si="583"/>
        <v>61.027363926221987</v>
      </c>
      <c r="F3653" s="1">
        <f t="shared" si="586"/>
        <v>0.46558095274905587</v>
      </c>
      <c r="G3653" s="1">
        <f t="shared" si="587"/>
        <v>28.413178240533796</v>
      </c>
      <c r="H3653" s="1">
        <f t="shared" si="588"/>
        <v>-195.54722297021658</v>
      </c>
      <c r="I3653" s="1">
        <f t="shared" si="589"/>
        <v>-0.15251231099476009</v>
      </c>
      <c r="J3653" s="1">
        <f t="shared" si="590"/>
        <v>-0.14536279281011602</v>
      </c>
    </row>
    <row r="3654" spans="1:10" x14ac:dyDescent="0.25">
      <c r="A3654" s="1">
        <f t="shared" ref="A3654:A3717" si="591">A3653+1</f>
        <v>3629</v>
      </c>
      <c r="B3654" s="1">
        <f t="shared" ref="B3654:B3717" si="592">B3653+$B$2</f>
        <v>0.36289999999997635</v>
      </c>
      <c r="C3654" s="1">
        <f t="shared" si="584"/>
        <v>-358.79185582305627</v>
      </c>
      <c r="D3654" s="1">
        <f t="shared" si="585"/>
        <v>-90.649445895748698</v>
      </c>
      <c r="E3654" s="1">
        <f t="shared" si="583"/>
        <v>61.027363926221987</v>
      </c>
      <c r="F3654" s="1">
        <f t="shared" si="586"/>
        <v>0.46558095274905587</v>
      </c>
      <c r="G3654" s="1">
        <f t="shared" si="587"/>
        <v>28.413178240533796</v>
      </c>
      <c r="H3654" s="1">
        <f t="shared" si="588"/>
        <v>-195.49139151287628</v>
      </c>
      <c r="I3654" s="1">
        <f t="shared" si="589"/>
        <v>-0.15255886909003499</v>
      </c>
      <c r="J3654" s="1">
        <f t="shared" si="590"/>
        <v>-0.14540935090539092</v>
      </c>
    </row>
    <row r="3655" spans="1:10" x14ac:dyDescent="0.25">
      <c r="A3655" s="1">
        <f t="shared" si="591"/>
        <v>3630</v>
      </c>
      <c r="B3655" s="1">
        <f t="shared" si="592"/>
        <v>0.36299999999997634</v>
      </c>
      <c r="C3655" s="1">
        <f t="shared" si="584"/>
        <v>-358.81140496220758</v>
      </c>
      <c r="D3655" s="1">
        <f t="shared" si="585"/>
        <v>-90.685327036244914</v>
      </c>
      <c r="E3655" s="1">
        <f t="shared" si="583"/>
        <v>61.027363926221987</v>
      </c>
      <c r="F3655" s="1">
        <f t="shared" si="586"/>
        <v>0.46558095274905587</v>
      </c>
      <c r="G3655" s="1">
        <f t="shared" si="587"/>
        <v>28.413178240533796</v>
      </c>
      <c r="H3655" s="1">
        <f t="shared" si="588"/>
        <v>-195.43559661765988</v>
      </c>
      <c r="I3655" s="1">
        <f t="shared" si="589"/>
        <v>-0.15260542718530989</v>
      </c>
      <c r="J3655" s="1">
        <f t="shared" si="590"/>
        <v>-0.14545590900066582</v>
      </c>
    </row>
    <row r="3656" spans="1:10" x14ac:dyDescent="0.25">
      <c r="A3656" s="1">
        <f t="shared" si="591"/>
        <v>3631</v>
      </c>
      <c r="B3656" s="1">
        <f t="shared" si="592"/>
        <v>0.36309999999997633</v>
      </c>
      <c r="C3656" s="1">
        <f t="shared" si="584"/>
        <v>-358.83094852186935</v>
      </c>
      <c r="D3656" s="1">
        <f t="shared" si="585"/>
        <v>-90.721210131097095</v>
      </c>
      <c r="E3656" s="1">
        <f t="shared" si="583"/>
        <v>61.027363926221987</v>
      </c>
      <c r="F3656" s="1">
        <f t="shared" si="586"/>
        <v>0.46558095274905587</v>
      </c>
      <c r="G3656" s="1">
        <f t="shared" si="587"/>
        <v>28.413178240533796</v>
      </c>
      <c r="H3656" s="1">
        <f t="shared" si="588"/>
        <v>-195.37983824896722</v>
      </c>
      <c r="I3656" s="1">
        <f t="shared" si="589"/>
        <v>-0.1526519852805848</v>
      </c>
      <c r="J3656" s="1">
        <f t="shared" si="590"/>
        <v>-0.14550246709594072</v>
      </c>
    </row>
    <row r="3657" spans="1:10" x14ac:dyDescent="0.25">
      <c r="A3657" s="1">
        <f t="shared" si="591"/>
        <v>3632</v>
      </c>
      <c r="B3657" s="1">
        <f t="shared" si="592"/>
        <v>0.36319999999997632</v>
      </c>
      <c r="C3657" s="1">
        <f t="shared" si="584"/>
        <v>-358.85048650569422</v>
      </c>
      <c r="D3657" s="1">
        <f t="shared" si="585"/>
        <v>-90.757095179747665</v>
      </c>
      <c r="E3657" s="1">
        <f t="shared" si="583"/>
        <v>61.027363926221987</v>
      </c>
      <c r="F3657" s="1">
        <f t="shared" si="586"/>
        <v>0.46558095274905587</v>
      </c>
      <c r="G3657" s="1">
        <f t="shared" si="587"/>
        <v>28.413178240533796</v>
      </c>
      <c r="H3657" s="1">
        <f t="shared" si="588"/>
        <v>-195.3241163712442</v>
      </c>
      <c r="I3657" s="1">
        <f t="shared" si="589"/>
        <v>-0.1526985433758597</v>
      </c>
      <c r="J3657" s="1">
        <f t="shared" si="590"/>
        <v>-0.14554902519121563</v>
      </c>
    </row>
    <row r="3658" spans="1:10" x14ac:dyDescent="0.25">
      <c r="A3658" s="1">
        <f t="shared" si="591"/>
        <v>3633</v>
      </c>
      <c r="B3658" s="1">
        <f t="shared" si="592"/>
        <v>0.36329999999997631</v>
      </c>
      <c r="C3658" s="1">
        <f t="shared" si="584"/>
        <v>-358.87001891733132</v>
      </c>
      <c r="D3658" s="1">
        <f t="shared" si="585"/>
        <v>-90.792982181639402</v>
      </c>
      <c r="E3658" s="1">
        <f t="shared" si="583"/>
        <v>61.027363926221987</v>
      </c>
      <c r="F3658" s="1">
        <f t="shared" si="586"/>
        <v>0.46558095274905587</v>
      </c>
      <c r="G3658" s="1">
        <f t="shared" si="587"/>
        <v>28.413178240533796</v>
      </c>
      <c r="H3658" s="1">
        <f t="shared" si="588"/>
        <v>-195.26843094898251</v>
      </c>
      <c r="I3658" s="1">
        <f t="shared" si="589"/>
        <v>-0.1527451014711346</v>
      </c>
      <c r="J3658" s="1">
        <f t="shared" si="590"/>
        <v>-0.14559558328649053</v>
      </c>
    </row>
    <row r="3659" spans="1:10" x14ac:dyDescent="0.25">
      <c r="A3659" s="1">
        <f t="shared" si="591"/>
        <v>3634</v>
      </c>
      <c r="B3659" s="1">
        <f t="shared" si="592"/>
        <v>0.3633999999999763</v>
      </c>
      <c r="C3659" s="1">
        <f t="shared" si="584"/>
        <v>-358.88954576042624</v>
      </c>
      <c r="D3659" s="1">
        <f t="shared" si="585"/>
        <v>-90.82887113621544</v>
      </c>
      <c r="E3659" s="1">
        <f t="shared" si="583"/>
        <v>61.027363926221987</v>
      </c>
      <c r="F3659" s="1">
        <f t="shared" si="586"/>
        <v>0.46558095274905587</v>
      </c>
      <c r="G3659" s="1">
        <f t="shared" si="587"/>
        <v>28.413178240533796</v>
      </c>
      <c r="H3659" s="1">
        <f t="shared" si="588"/>
        <v>-195.21278194671987</v>
      </c>
      <c r="I3659" s="1">
        <f t="shared" si="589"/>
        <v>-0.1527916595664095</v>
      </c>
      <c r="J3659" s="1">
        <f t="shared" si="590"/>
        <v>-0.14564214138176543</v>
      </c>
    </row>
    <row r="3660" spans="1:10" x14ac:dyDescent="0.25">
      <c r="A3660" s="1">
        <f t="shared" si="591"/>
        <v>3635</v>
      </c>
      <c r="B3660" s="1">
        <f t="shared" si="592"/>
        <v>0.36349999999997629</v>
      </c>
      <c r="C3660" s="1">
        <f t="shared" si="584"/>
        <v>-358.90906703862089</v>
      </c>
      <c r="D3660" s="1">
        <f t="shared" si="585"/>
        <v>-90.864762042919295</v>
      </c>
      <c r="E3660" s="1">
        <f t="shared" si="583"/>
        <v>61.027363926221987</v>
      </c>
      <c r="F3660" s="1">
        <f t="shared" si="586"/>
        <v>0.46558095274905587</v>
      </c>
      <c r="G3660" s="1">
        <f t="shared" si="587"/>
        <v>28.413178240533796</v>
      </c>
      <c r="H3660" s="1">
        <f t="shared" si="588"/>
        <v>-195.15716932903965</v>
      </c>
      <c r="I3660" s="1">
        <f t="shared" si="589"/>
        <v>-0.1528382176616844</v>
      </c>
      <c r="J3660" s="1">
        <f t="shared" si="590"/>
        <v>-0.14568869947704033</v>
      </c>
    </row>
    <row r="3661" spans="1:10" x14ac:dyDescent="0.25">
      <c r="A3661" s="1">
        <f t="shared" si="591"/>
        <v>3636</v>
      </c>
      <c r="B3661" s="1">
        <f t="shared" si="592"/>
        <v>0.36359999999997628</v>
      </c>
      <c r="C3661" s="1">
        <f t="shared" si="584"/>
        <v>-358.9285827555538</v>
      </c>
      <c r="D3661" s="1">
        <f t="shared" si="585"/>
        <v>-90.900654901194855</v>
      </c>
      <c r="E3661" s="1">
        <f t="shared" si="583"/>
        <v>61.027363926221987</v>
      </c>
      <c r="F3661" s="1">
        <f t="shared" si="586"/>
        <v>0.46558095274905587</v>
      </c>
      <c r="G3661" s="1">
        <f t="shared" si="587"/>
        <v>28.413178240533796</v>
      </c>
      <c r="H3661" s="1">
        <f t="shared" si="588"/>
        <v>-195.10159306057105</v>
      </c>
      <c r="I3661" s="1">
        <f t="shared" si="589"/>
        <v>-0.1528847757569593</v>
      </c>
      <c r="J3661" s="1">
        <f t="shared" si="590"/>
        <v>-0.14573525757231523</v>
      </c>
    </row>
    <row r="3662" spans="1:10" x14ac:dyDescent="0.25">
      <c r="A3662" s="1">
        <f t="shared" si="591"/>
        <v>3637</v>
      </c>
      <c r="B3662" s="1">
        <f t="shared" si="592"/>
        <v>0.36369999999997626</v>
      </c>
      <c r="C3662" s="1">
        <f t="shared" si="584"/>
        <v>-358.94809291485984</v>
      </c>
      <c r="D3662" s="1">
        <f t="shared" si="585"/>
        <v>-90.936549710486346</v>
      </c>
      <c r="E3662" s="1">
        <f t="shared" si="583"/>
        <v>61.027363926221987</v>
      </c>
      <c r="F3662" s="1">
        <f t="shared" si="586"/>
        <v>0.46558095274905587</v>
      </c>
      <c r="G3662" s="1">
        <f t="shared" si="587"/>
        <v>28.413178240533796</v>
      </c>
      <c r="H3662" s="1">
        <f t="shared" si="588"/>
        <v>-195.04605310598888</v>
      </c>
      <c r="I3662" s="1">
        <f t="shared" si="589"/>
        <v>-0.1529313338522342</v>
      </c>
      <c r="J3662" s="1">
        <f t="shared" si="590"/>
        <v>-0.14578181566759013</v>
      </c>
    </row>
    <row r="3663" spans="1:10" x14ac:dyDescent="0.25">
      <c r="A3663" s="1">
        <f t="shared" si="591"/>
        <v>3638</v>
      </c>
      <c r="B3663" s="1">
        <f t="shared" si="592"/>
        <v>0.36379999999997625</v>
      </c>
      <c r="C3663" s="1">
        <f t="shared" si="584"/>
        <v>-358.96759752017044</v>
      </c>
      <c r="D3663" s="1">
        <f t="shared" si="585"/>
        <v>-90.972446470238367</v>
      </c>
      <c r="E3663" s="1">
        <f t="shared" si="583"/>
        <v>61.027363926221987</v>
      </c>
      <c r="F3663" s="1">
        <f t="shared" si="586"/>
        <v>0.46558095274905587</v>
      </c>
      <c r="G3663" s="1">
        <f t="shared" si="587"/>
        <v>28.413178240533796</v>
      </c>
      <c r="H3663" s="1">
        <f t="shared" si="588"/>
        <v>-194.99054943001349</v>
      </c>
      <c r="I3663" s="1">
        <f t="shared" si="589"/>
        <v>-0.1529778919475091</v>
      </c>
      <c r="J3663" s="1">
        <f t="shared" si="590"/>
        <v>-0.14582837376286503</v>
      </c>
    </row>
    <row r="3664" spans="1:10" x14ac:dyDescent="0.25">
      <c r="A3664" s="1">
        <f t="shared" si="591"/>
        <v>3639</v>
      </c>
      <c r="B3664" s="1">
        <f t="shared" si="592"/>
        <v>0.36389999999997624</v>
      </c>
      <c r="C3664" s="1">
        <f t="shared" si="584"/>
        <v>-358.98709657511347</v>
      </c>
      <c r="D3664" s="1">
        <f t="shared" si="585"/>
        <v>-91.008345179895883</v>
      </c>
      <c r="E3664" s="1">
        <f t="shared" si="583"/>
        <v>61.027363926221987</v>
      </c>
      <c r="F3664" s="1">
        <f t="shared" si="586"/>
        <v>0.46558095274905587</v>
      </c>
      <c r="G3664" s="1">
        <f t="shared" si="587"/>
        <v>28.413178240533796</v>
      </c>
      <c r="H3664" s="1">
        <f t="shared" si="588"/>
        <v>-194.93508199741075</v>
      </c>
      <c r="I3664" s="1">
        <f t="shared" si="589"/>
        <v>-0.153024450042784</v>
      </c>
      <c r="J3664" s="1">
        <f t="shared" si="590"/>
        <v>-0.14587493185813993</v>
      </c>
    </row>
    <row r="3665" spans="1:10" x14ac:dyDescent="0.25">
      <c r="A3665" s="1">
        <f t="shared" si="591"/>
        <v>3640</v>
      </c>
      <c r="B3665" s="1">
        <f t="shared" si="592"/>
        <v>0.36399999999997623</v>
      </c>
      <c r="C3665" s="1">
        <f t="shared" si="584"/>
        <v>-359.0065900833132</v>
      </c>
      <c r="D3665" s="1">
        <f t="shared" si="585"/>
        <v>-91.044245838904217</v>
      </c>
      <c r="E3665" s="1">
        <f t="shared" si="583"/>
        <v>61.027363926221987</v>
      </c>
      <c r="F3665" s="1">
        <f t="shared" si="586"/>
        <v>0.46558095274905587</v>
      </c>
      <c r="G3665" s="1">
        <f t="shared" si="587"/>
        <v>28.413178240533796</v>
      </c>
      <c r="H3665" s="1">
        <f t="shared" si="588"/>
        <v>-194.87965077299197</v>
      </c>
      <c r="I3665" s="1">
        <f t="shared" si="589"/>
        <v>-0.15307100813805891</v>
      </c>
      <c r="J3665" s="1">
        <f t="shared" si="590"/>
        <v>-0.14592148995341483</v>
      </c>
    </row>
    <row r="3666" spans="1:10" x14ac:dyDescent="0.25">
      <c r="A3666" s="1">
        <f t="shared" si="591"/>
        <v>3641</v>
      </c>
      <c r="B3666" s="1">
        <f t="shared" si="592"/>
        <v>0.36409999999997622</v>
      </c>
      <c r="C3666" s="1">
        <f t="shared" si="584"/>
        <v>-359.0260780483905</v>
      </c>
      <c r="D3666" s="1">
        <f t="shared" si="585"/>
        <v>-91.08014844670906</v>
      </c>
      <c r="E3666" s="1">
        <f t="shared" si="583"/>
        <v>61.027363926221987</v>
      </c>
      <c r="F3666" s="1">
        <f t="shared" si="586"/>
        <v>0.46558095274905587</v>
      </c>
      <c r="G3666" s="1">
        <f t="shared" si="587"/>
        <v>28.413178240533796</v>
      </c>
      <c r="H3666" s="1">
        <f t="shared" si="588"/>
        <v>-194.82425572161378</v>
      </c>
      <c r="I3666" s="1">
        <f t="shared" si="589"/>
        <v>-0.15311756623333381</v>
      </c>
      <c r="J3666" s="1">
        <f t="shared" si="590"/>
        <v>-0.14596804804868974</v>
      </c>
    </row>
    <row r="3667" spans="1:10" x14ac:dyDescent="0.25">
      <c r="A3667" s="1">
        <f t="shared" si="591"/>
        <v>3642</v>
      </c>
      <c r="B3667" s="1">
        <f t="shared" si="592"/>
        <v>0.36419999999997621</v>
      </c>
      <c r="C3667" s="1">
        <f t="shared" si="584"/>
        <v>-359.04556047396267</v>
      </c>
      <c r="D3667" s="1">
        <f t="shared" si="585"/>
        <v>-91.116053002756459</v>
      </c>
      <c r="E3667" s="1">
        <f t="shared" si="583"/>
        <v>61.027363926221987</v>
      </c>
      <c r="F3667" s="1">
        <f t="shared" si="586"/>
        <v>0.46558095274905587</v>
      </c>
      <c r="G3667" s="1">
        <f t="shared" si="587"/>
        <v>28.413178240533796</v>
      </c>
      <c r="H3667" s="1">
        <f t="shared" si="588"/>
        <v>-194.76889680817808</v>
      </c>
      <c r="I3667" s="1">
        <f t="shared" si="589"/>
        <v>-0.15316412432860871</v>
      </c>
      <c r="J3667" s="1">
        <f t="shared" si="590"/>
        <v>-0.14601460614396464</v>
      </c>
    </row>
    <row r="3668" spans="1:10" x14ac:dyDescent="0.25">
      <c r="A3668" s="1">
        <f t="shared" si="591"/>
        <v>3643</v>
      </c>
      <c r="B3668" s="1">
        <f t="shared" si="592"/>
        <v>0.3642999999999762</v>
      </c>
      <c r="C3668" s="1">
        <f t="shared" si="584"/>
        <v>-359.06503736364351</v>
      </c>
      <c r="D3668" s="1">
        <f t="shared" si="585"/>
        <v>-91.15195950649283</v>
      </c>
      <c r="E3668" s="1">
        <f t="shared" si="583"/>
        <v>61.027363926221987</v>
      </c>
      <c r="F3668" s="1">
        <f t="shared" si="586"/>
        <v>0.46558095274905587</v>
      </c>
      <c r="G3668" s="1">
        <f t="shared" si="587"/>
        <v>28.413178240533796</v>
      </c>
      <c r="H3668" s="1">
        <f t="shared" si="588"/>
        <v>-194.71357399763207</v>
      </c>
      <c r="I3668" s="1">
        <f t="shared" si="589"/>
        <v>-0.15321068242388361</v>
      </c>
      <c r="J3668" s="1">
        <f t="shared" si="590"/>
        <v>-0.14606116423923954</v>
      </c>
    </row>
    <row r="3669" spans="1:10" x14ac:dyDescent="0.25">
      <c r="A3669" s="1">
        <f t="shared" si="591"/>
        <v>3644</v>
      </c>
      <c r="B3669" s="1">
        <f t="shared" si="592"/>
        <v>0.36439999999997619</v>
      </c>
      <c r="C3669" s="1">
        <f t="shared" si="584"/>
        <v>-359.08450872104328</v>
      </c>
      <c r="D3669" s="1">
        <f t="shared" si="585"/>
        <v>-91.187867957364929</v>
      </c>
      <c r="E3669" s="1">
        <f t="shared" si="583"/>
        <v>61.027363926221987</v>
      </c>
      <c r="F3669" s="1">
        <f t="shared" si="586"/>
        <v>0.46558095274905587</v>
      </c>
      <c r="G3669" s="1">
        <f t="shared" si="587"/>
        <v>28.413178240533796</v>
      </c>
      <c r="H3669" s="1">
        <f t="shared" si="588"/>
        <v>-194.65828725496795</v>
      </c>
      <c r="I3669" s="1">
        <f t="shared" si="589"/>
        <v>-0.15325724051915851</v>
      </c>
      <c r="J3669" s="1">
        <f t="shared" si="590"/>
        <v>-0.14610772233451444</v>
      </c>
    </row>
    <row r="3670" spans="1:10" x14ac:dyDescent="0.25">
      <c r="A3670" s="1">
        <f t="shared" si="591"/>
        <v>3645</v>
      </c>
      <c r="B3670" s="1">
        <f t="shared" si="592"/>
        <v>0.36449999999997618</v>
      </c>
      <c r="C3670" s="1">
        <f t="shared" si="584"/>
        <v>-359.10397454976879</v>
      </c>
      <c r="D3670" s="1">
        <f t="shared" si="585"/>
        <v>-91.223778354819913</v>
      </c>
      <c r="E3670" s="1">
        <f t="shared" si="583"/>
        <v>61.027363926221987</v>
      </c>
      <c r="F3670" s="1">
        <f t="shared" si="586"/>
        <v>0.46558095274905587</v>
      </c>
      <c r="G3670" s="1">
        <f t="shared" si="587"/>
        <v>28.413178240533796</v>
      </c>
      <c r="H3670" s="1">
        <f t="shared" si="588"/>
        <v>-194.60303654522303</v>
      </c>
      <c r="I3670" s="1">
        <f t="shared" si="589"/>
        <v>-0.15330379861443341</v>
      </c>
      <c r="J3670" s="1">
        <f t="shared" si="590"/>
        <v>-0.14615428042978934</v>
      </c>
    </row>
    <row r="3671" spans="1:10" x14ac:dyDescent="0.25">
      <c r="A3671" s="1">
        <f t="shared" si="591"/>
        <v>3646</v>
      </c>
      <c r="B3671" s="1">
        <f t="shared" si="592"/>
        <v>0.36459999999997617</v>
      </c>
      <c r="C3671" s="1">
        <f t="shared" si="584"/>
        <v>-359.1234348534233</v>
      </c>
      <c r="D3671" s="1">
        <f t="shared" si="585"/>
        <v>-91.259690698305249</v>
      </c>
      <c r="E3671" s="1">
        <f t="shared" si="583"/>
        <v>61.027363926221987</v>
      </c>
      <c r="F3671" s="1">
        <f t="shared" si="586"/>
        <v>0.46558095274905587</v>
      </c>
      <c r="G3671" s="1">
        <f t="shared" si="587"/>
        <v>28.413178240533796</v>
      </c>
      <c r="H3671" s="1">
        <f t="shared" si="588"/>
        <v>-194.5478218334797</v>
      </c>
      <c r="I3671" s="1">
        <f t="shared" si="589"/>
        <v>-0.15335035670970831</v>
      </c>
      <c r="J3671" s="1">
        <f t="shared" si="590"/>
        <v>-0.14620083852506424</v>
      </c>
    </row>
    <row r="3672" spans="1:10" x14ac:dyDescent="0.25">
      <c r="A3672" s="1">
        <f t="shared" si="591"/>
        <v>3647</v>
      </c>
      <c r="B3672" s="1">
        <f t="shared" si="592"/>
        <v>0.36469999999997615</v>
      </c>
      <c r="C3672" s="1">
        <f t="shared" si="584"/>
        <v>-359.14288963560665</v>
      </c>
      <c r="D3672" s="1">
        <f t="shared" si="585"/>
        <v>-91.295604987268817</v>
      </c>
      <c r="E3672" s="1">
        <f t="shared" si="583"/>
        <v>61.027363926221987</v>
      </c>
      <c r="F3672" s="1">
        <f t="shared" si="586"/>
        <v>0.46558095274905587</v>
      </c>
      <c r="G3672" s="1">
        <f t="shared" si="587"/>
        <v>28.413178240533796</v>
      </c>
      <c r="H3672" s="1">
        <f t="shared" si="588"/>
        <v>-194.49264308486519</v>
      </c>
      <c r="I3672" s="1">
        <f t="shared" si="589"/>
        <v>-0.15339691480498321</v>
      </c>
      <c r="J3672" s="1">
        <f t="shared" si="590"/>
        <v>-0.14624739662033914</v>
      </c>
    </row>
    <row r="3673" spans="1:10" x14ac:dyDescent="0.25">
      <c r="A3673" s="1">
        <f t="shared" si="591"/>
        <v>3648</v>
      </c>
      <c r="B3673" s="1">
        <f t="shared" si="592"/>
        <v>0.36479999999997614</v>
      </c>
      <c r="C3673" s="1">
        <f t="shared" si="584"/>
        <v>-359.16233889991514</v>
      </c>
      <c r="D3673" s="1">
        <f t="shared" si="585"/>
        <v>-91.331521221158809</v>
      </c>
      <c r="E3673" s="1">
        <f t="shared" si="583"/>
        <v>61.027363926221987</v>
      </c>
      <c r="F3673" s="1">
        <f t="shared" si="586"/>
        <v>0.46558095274905587</v>
      </c>
      <c r="G3673" s="1">
        <f t="shared" si="587"/>
        <v>28.413178240533796</v>
      </c>
      <c r="H3673" s="1">
        <f t="shared" si="588"/>
        <v>-194.43750026455149</v>
      </c>
      <c r="I3673" s="1">
        <f t="shared" si="589"/>
        <v>-0.15344347290025812</v>
      </c>
      <c r="J3673" s="1">
        <f t="shared" si="590"/>
        <v>-0.14629395471561404</v>
      </c>
    </row>
    <row r="3674" spans="1:10" x14ac:dyDescent="0.25">
      <c r="A3674" s="1">
        <f t="shared" si="591"/>
        <v>3649</v>
      </c>
      <c r="B3674" s="1">
        <f t="shared" si="592"/>
        <v>0.36489999999997613</v>
      </c>
      <c r="C3674" s="1">
        <f t="shared" si="584"/>
        <v>-359.18178264994162</v>
      </c>
      <c r="D3674" s="1">
        <f t="shared" si="585"/>
        <v>-91.367439399423802</v>
      </c>
      <c r="E3674" s="1">
        <f t="shared" si="583"/>
        <v>61.027363926221987</v>
      </c>
      <c r="F3674" s="1">
        <f t="shared" si="586"/>
        <v>0.46558095274905587</v>
      </c>
      <c r="G3674" s="1">
        <f t="shared" si="587"/>
        <v>28.413178240533796</v>
      </c>
      <c r="H3674" s="1">
        <f t="shared" si="588"/>
        <v>-194.38239333775547</v>
      </c>
      <c r="I3674" s="1">
        <f t="shared" si="589"/>
        <v>-0.15349003099553302</v>
      </c>
      <c r="J3674" s="1">
        <f t="shared" si="590"/>
        <v>-0.14634051281088895</v>
      </c>
    </row>
    <row r="3675" spans="1:10" x14ac:dyDescent="0.25">
      <c r="A3675" s="1">
        <f t="shared" si="591"/>
        <v>3650</v>
      </c>
      <c r="B3675" s="1">
        <f t="shared" si="592"/>
        <v>0.36499999999997612</v>
      </c>
      <c r="C3675" s="1">
        <f t="shared" si="584"/>
        <v>-359.20122088927542</v>
      </c>
      <c r="D3675" s="1">
        <f t="shared" si="585"/>
        <v>-91.403359521512726</v>
      </c>
      <c r="E3675" s="1">
        <f t="shared" ref="E3675:E3738" si="593">SQRT(2*$C$17/($B$15*(1-($B$13/$B$12)^4)))</f>
        <v>61.027363926221987</v>
      </c>
      <c r="F3675" s="1">
        <f t="shared" si="586"/>
        <v>0.46558095274905587</v>
      </c>
      <c r="G3675" s="1">
        <f t="shared" si="587"/>
        <v>28.413178240533796</v>
      </c>
      <c r="H3675" s="1">
        <f t="shared" si="588"/>
        <v>-194.32732226973874</v>
      </c>
      <c r="I3675" s="1">
        <f t="shared" si="589"/>
        <v>-0.15353658909080792</v>
      </c>
      <c r="J3675" s="1">
        <f t="shared" si="590"/>
        <v>-0.14638707090616385</v>
      </c>
    </row>
    <row r="3676" spans="1:10" x14ac:dyDescent="0.25">
      <c r="A3676" s="1">
        <f t="shared" si="591"/>
        <v>3651</v>
      </c>
      <c r="B3676" s="1">
        <f t="shared" si="592"/>
        <v>0.36509999999997611</v>
      </c>
      <c r="C3676" s="1">
        <f t="shared" si="584"/>
        <v>-359.22065362150238</v>
      </c>
      <c r="D3676" s="1">
        <f t="shared" si="585"/>
        <v>-91.43928158687487</v>
      </c>
      <c r="E3676" s="1">
        <f t="shared" si="593"/>
        <v>61.027363926221987</v>
      </c>
      <c r="F3676" s="1">
        <f t="shared" si="586"/>
        <v>0.46558095274905587</v>
      </c>
      <c r="G3676" s="1">
        <f t="shared" si="587"/>
        <v>28.413178240533796</v>
      </c>
      <c r="H3676" s="1">
        <f t="shared" si="588"/>
        <v>-194.27228702580743</v>
      </c>
      <c r="I3676" s="1">
        <f t="shared" si="589"/>
        <v>-0.15358314718608282</v>
      </c>
      <c r="J3676" s="1">
        <f t="shared" si="590"/>
        <v>-0.14643362900143875</v>
      </c>
    </row>
    <row r="3677" spans="1:10" x14ac:dyDescent="0.25">
      <c r="A3677" s="1">
        <f t="shared" si="591"/>
        <v>3652</v>
      </c>
      <c r="B3677" s="1">
        <f t="shared" si="592"/>
        <v>0.3651999999999761</v>
      </c>
      <c r="C3677" s="1">
        <f t="shared" si="584"/>
        <v>-359.24008085020495</v>
      </c>
      <c r="D3677" s="1">
        <f t="shared" si="585"/>
        <v>-91.475205594959888</v>
      </c>
      <c r="E3677" s="1">
        <f t="shared" si="593"/>
        <v>61.027363926221987</v>
      </c>
      <c r="F3677" s="1">
        <f t="shared" si="586"/>
        <v>0.46558095274905587</v>
      </c>
      <c r="G3677" s="1">
        <f t="shared" si="587"/>
        <v>28.413178240533796</v>
      </c>
      <c r="H3677" s="1">
        <f t="shared" si="588"/>
        <v>-194.21728757131226</v>
      </c>
      <c r="I3677" s="1">
        <f t="shared" si="589"/>
        <v>-0.15362970528135772</v>
      </c>
      <c r="J3677" s="1">
        <f t="shared" si="590"/>
        <v>-0.14648018709671365</v>
      </c>
    </row>
    <row r="3678" spans="1:10" x14ac:dyDescent="0.25">
      <c r="A3678" s="1">
        <f t="shared" si="591"/>
        <v>3653</v>
      </c>
      <c r="B3678" s="1">
        <f t="shared" si="592"/>
        <v>0.36529999999997609</v>
      </c>
      <c r="C3678" s="1">
        <f t="shared" si="584"/>
        <v>-359.2595025789621</v>
      </c>
      <c r="D3678" s="1">
        <f t="shared" si="585"/>
        <v>-91.511131545217779</v>
      </c>
      <c r="E3678" s="1">
        <f t="shared" si="593"/>
        <v>61.027363926221987</v>
      </c>
      <c r="F3678" s="1">
        <f t="shared" si="586"/>
        <v>0.46558095274905587</v>
      </c>
      <c r="G3678" s="1">
        <f t="shared" si="587"/>
        <v>28.413178240533796</v>
      </c>
      <c r="H3678" s="1">
        <f t="shared" si="588"/>
        <v>-194.16232387164848</v>
      </c>
      <c r="I3678" s="1">
        <f t="shared" si="589"/>
        <v>-0.15367626337663262</v>
      </c>
      <c r="J3678" s="1">
        <f t="shared" si="590"/>
        <v>-0.14652674519198855</v>
      </c>
    </row>
    <row r="3679" spans="1:10" x14ac:dyDescent="0.25">
      <c r="A3679" s="1">
        <f t="shared" si="591"/>
        <v>3654</v>
      </c>
      <c r="B3679" s="1">
        <f t="shared" si="592"/>
        <v>0.36539999999997608</v>
      </c>
      <c r="C3679" s="1">
        <f t="shared" si="584"/>
        <v>-359.27891881134929</v>
      </c>
      <c r="D3679" s="1">
        <f t="shared" si="585"/>
        <v>-91.547059437098909</v>
      </c>
      <c r="E3679" s="1">
        <f t="shared" si="593"/>
        <v>61.027363926221987</v>
      </c>
      <c r="F3679" s="1">
        <f t="shared" si="586"/>
        <v>0.46558095274905587</v>
      </c>
      <c r="G3679" s="1">
        <f t="shared" si="587"/>
        <v>28.413178240533796</v>
      </c>
      <c r="H3679" s="1">
        <f t="shared" si="588"/>
        <v>-194.10739589225574</v>
      </c>
      <c r="I3679" s="1">
        <f t="shared" si="589"/>
        <v>-0.15372282147190752</v>
      </c>
      <c r="J3679" s="1">
        <f t="shared" si="590"/>
        <v>-0.14657330328726345</v>
      </c>
    </row>
    <row r="3680" spans="1:10" x14ac:dyDescent="0.25">
      <c r="A3680" s="1">
        <f t="shared" si="591"/>
        <v>3655</v>
      </c>
      <c r="B3680" s="1">
        <f t="shared" si="592"/>
        <v>0.36549999999997607</v>
      </c>
      <c r="C3680" s="1">
        <f t="shared" si="584"/>
        <v>-359.29832955093849</v>
      </c>
      <c r="D3680" s="1">
        <f t="shared" si="585"/>
        <v>-91.582989270054</v>
      </c>
      <c r="E3680" s="1">
        <f t="shared" si="593"/>
        <v>61.027363926221987</v>
      </c>
      <c r="F3680" s="1">
        <f t="shared" si="586"/>
        <v>0.46558095274905587</v>
      </c>
      <c r="G3680" s="1">
        <f t="shared" si="587"/>
        <v>28.413178240533796</v>
      </c>
      <c r="H3680" s="1">
        <f t="shared" si="588"/>
        <v>-194.05250359861799</v>
      </c>
      <c r="I3680" s="1">
        <f t="shared" si="589"/>
        <v>-0.15376937956718242</v>
      </c>
      <c r="J3680" s="1">
        <f t="shared" si="590"/>
        <v>-0.14661986138253835</v>
      </c>
    </row>
    <row r="3681" spans="1:10" x14ac:dyDescent="0.25">
      <c r="A3681" s="1">
        <f t="shared" si="591"/>
        <v>3656</v>
      </c>
      <c r="B3681" s="1">
        <f t="shared" si="592"/>
        <v>0.36559999999997606</v>
      </c>
      <c r="C3681" s="1">
        <f t="shared" si="584"/>
        <v>-359.31773480129834</v>
      </c>
      <c r="D3681" s="1">
        <f t="shared" si="585"/>
        <v>-91.618921043534129</v>
      </c>
      <c r="E3681" s="1">
        <f t="shared" si="593"/>
        <v>61.027363926221987</v>
      </c>
      <c r="F3681" s="1">
        <f t="shared" si="586"/>
        <v>0.46558095274905587</v>
      </c>
      <c r="G3681" s="1">
        <f t="shared" si="587"/>
        <v>28.413178240533796</v>
      </c>
      <c r="H3681" s="1">
        <f t="shared" si="588"/>
        <v>-193.99764695626348</v>
      </c>
      <c r="I3681" s="1">
        <f t="shared" si="589"/>
        <v>-0.15381593766245732</v>
      </c>
      <c r="J3681" s="1">
        <f t="shared" si="590"/>
        <v>-0.14666641947781325</v>
      </c>
    </row>
    <row r="3682" spans="1:10" x14ac:dyDescent="0.25">
      <c r="A3682" s="1">
        <f t="shared" si="591"/>
        <v>3657</v>
      </c>
      <c r="B3682" s="1">
        <f t="shared" si="592"/>
        <v>0.36569999999997604</v>
      </c>
      <c r="C3682" s="1">
        <f t="shared" si="584"/>
        <v>-359.33713456599395</v>
      </c>
      <c r="D3682" s="1">
        <f t="shared" si="585"/>
        <v>-91.65485475699073</v>
      </c>
      <c r="E3682" s="1">
        <f t="shared" si="593"/>
        <v>61.027363926221987</v>
      </c>
      <c r="F3682" s="1">
        <f t="shared" si="586"/>
        <v>0.46558095274905587</v>
      </c>
      <c r="G3682" s="1">
        <f t="shared" si="587"/>
        <v>28.413178240533796</v>
      </c>
      <c r="H3682" s="1">
        <f t="shared" si="588"/>
        <v>-193.94282593076468</v>
      </c>
      <c r="I3682" s="1">
        <f t="shared" si="589"/>
        <v>-0.15386249575773223</v>
      </c>
      <c r="J3682" s="1">
        <f t="shared" si="590"/>
        <v>-0.14671297757308815</v>
      </c>
    </row>
    <row r="3683" spans="1:10" x14ac:dyDescent="0.25">
      <c r="A3683" s="1">
        <f t="shared" si="591"/>
        <v>3658</v>
      </c>
      <c r="B3683" s="1">
        <f t="shared" si="592"/>
        <v>0.36579999999997603</v>
      </c>
      <c r="C3683" s="1">
        <f t="shared" si="584"/>
        <v>-359.356528848587</v>
      </c>
      <c r="D3683" s="1">
        <f t="shared" si="585"/>
        <v>-91.690790409875589</v>
      </c>
      <c r="E3683" s="1">
        <f t="shared" si="593"/>
        <v>61.027363926221987</v>
      </c>
      <c r="F3683" s="1">
        <f t="shared" si="586"/>
        <v>0.46558095274905587</v>
      </c>
      <c r="G3683" s="1">
        <f t="shared" si="587"/>
        <v>28.413178240533796</v>
      </c>
      <c r="H3683" s="1">
        <f t="shared" si="588"/>
        <v>-193.88804048773815</v>
      </c>
      <c r="I3683" s="1">
        <f t="shared" si="589"/>
        <v>-0.15390905385300713</v>
      </c>
      <c r="J3683" s="1">
        <f t="shared" si="590"/>
        <v>-0.14675953566836306</v>
      </c>
    </row>
    <row r="3684" spans="1:10" x14ac:dyDescent="0.25">
      <c r="A3684" s="1">
        <f t="shared" si="591"/>
        <v>3659</v>
      </c>
      <c r="B3684" s="1">
        <f t="shared" si="592"/>
        <v>0.36589999999997602</v>
      </c>
      <c r="C3684" s="1">
        <f t="shared" si="584"/>
        <v>-359.37591765263579</v>
      </c>
      <c r="D3684" s="1">
        <f t="shared" si="585"/>
        <v>-91.726728001640851</v>
      </c>
      <c r="E3684" s="1">
        <f t="shared" si="593"/>
        <v>61.027363926221987</v>
      </c>
      <c r="F3684" s="1">
        <f t="shared" si="586"/>
        <v>0.46558095274905587</v>
      </c>
      <c r="G3684" s="1">
        <f t="shared" si="587"/>
        <v>28.413178240533796</v>
      </c>
      <c r="H3684" s="1">
        <f t="shared" si="588"/>
        <v>-193.83329059284458</v>
      </c>
      <c r="I3684" s="1">
        <f t="shared" si="589"/>
        <v>-0.15395561194828203</v>
      </c>
      <c r="J3684" s="1">
        <f t="shared" si="590"/>
        <v>-0.14680609376363796</v>
      </c>
    </row>
    <row r="3685" spans="1:10" x14ac:dyDescent="0.25">
      <c r="A3685" s="1">
        <f t="shared" si="591"/>
        <v>3660</v>
      </c>
      <c r="B3685" s="1">
        <f t="shared" si="592"/>
        <v>0.36599999999997601</v>
      </c>
      <c r="C3685" s="1">
        <f t="shared" si="584"/>
        <v>-359.39530098169507</v>
      </c>
      <c r="D3685" s="1">
        <f t="shared" si="585"/>
        <v>-91.762667531739027</v>
      </c>
      <c r="E3685" s="1">
        <f t="shared" si="593"/>
        <v>61.027363926221987</v>
      </c>
      <c r="F3685" s="1">
        <f t="shared" si="586"/>
        <v>0.46558095274905587</v>
      </c>
      <c r="G3685" s="1">
        <f t="shared" si="587"/>
        <v>28.413178240533796</v>
      </c>
      <c r="H3685" s="1">
        <f t="shared" si="588"/>
        <v>-193.77857621178862</v>
      </c>
      <c r="I3685" s="1">
        <f t="shared" si="589"/>
        <v>-0.15400217004355693</v>
      </c>
      <c r="J3685" s="1">
        <f t="shared" si="590"/>
        <v>-0.14685265185891286</v>
      </c>
    </row>
    <row r="3686" spans="1:10" x14ac:dyDescent="0.25">
      <c r="A3686" s="1">
        <f t="shared" si="591"/>
        <v>3661</v>
      </c>
      <c r="B3686" s="1">
        <f t="shared" si="592"/>
        <v>0.366099999999976</v>
      </c>
      <c r="C3686" s="1">
        <f t="shared" si="584"/>
        <v>-359.41467883931625</v>
      </c>
      <c r="D3686" s="1">
        <f t="shared" si="585"/>
        <v>-91.798608999622957</v>
      </c>
      <c r="E3686" s="1">
        <f t="shared" si="593"/>
        <v>61.027363926221987</v>
      </c>
      <c r="F3686" s="1">
        <f t="shared" si="586"/>
        <v>0.46558095274905587</v>
      </c>
      <c r="G3686" s="1">
        <f t="shared" si="587"/>
        <v>28.413178240533796</v>
      </c>
      <c r="H3686" s="1">
        <f t="shared" si="588"/>
        <v>-193.72389731031876</v>
      </c>
      <c r="I3686" s="1">
        <f t="shared" si="589"/>
        <v>-0.15404872813883183</v>
      </c>
      <c r="J3686" s="1">
        <f t="shared" si="590"/>
        <v>-0.14689920995418776</v>
      </c>
    </row>
    <row r="3687" spans="1:10" x14ac:dyDescent="0.25">
      <c r="A3687" s="1">
        <f t="shared" si="591"/>
        <v>3662</v>
      </c>
      <c r="B3687" s="1">
        <f t="shared" si="592"/>
        <v>0.36619999999997599</v>
      </c>
      <c r="C3687" s="1">
        <f t="shared" si="584"/>
        <v>-359.43405122904727</v>
      </c>
      <c r="D3687" s="1">
        <f t="shared" si="585"/>
        <v>-91.834552404745864</v>
      </c>
      <c r="E3687" s="1">
        <f t="shared" si="593"/>
        <v>61.027363926221987</v>
      </c>
      <c r="F3687" s="1">
        <f t="shared" si="586"/>
        <v>0.46558095274905587</v>
      </c>
      <c r="G3687" s="1">
        <f t="shared" si="587"/>
        <v>28.413178240533796</v>
      </c>
      <c r="H3687" s="1">
        <f t="shared" si="588"/>
        <v>-193.66925385422749</v>
      </c>
      <c r="I3687" s="1">
        <f t="shared" si="589"/>
        <v>-0.15409528623410673</v>
      </c>
      <c r="J3687" s="1">
        <f t="shared" si="590"/>
        <v>-0.14694576804946266</v>
      </c>
    </row>
    <row r="3688" spans="1:10" x14ac:dyDescent="0.25">
      <c r="A3688" s="1">
        <f t="shared" si="591"/>
        <v>3663</v>
      </c>
      <c r="B3688" s="1">
        <f t="shared" si="592"/>
        <v>0.36629999999997598</v>
      </c>
      <c r="C3688" s="1">
        <f t="shared" si="584"/>
        <v>-359.45341815443271</v>
      </c>
      <c r="D3688" s="1">
        <f t="shared" si="585"/>
        <v>-91.870497746561313</v>
      </c>
      <c r="E3688" s="1">
        <f t="shared" si="593"/>
        <v>61.027363926221987</v>
      </c>
      <c r="F3688" s="1">
        <f t="shared" si="586"/>
        <v>0.46558095274905587</v>
      </c>
      <c r="G3688" s="1">
        <f t="shared" si="587"/>
        <v>28.413178240533796</v>
      </c>
      <c r="H3688" s="1">
        <f t="shared" si="588"/>
        <v>-193.61464580935089</v>
      </c>
      <c r="I3688" s="1">
        <f t="shared" si="589"/>
        <v>-0.15414184432938163</v>
      </c>
      <c r="J3688" s="1">
        <f t="shared" si="590"/>
        <v>-0.14699232614473756</v>
      </c>
    </row>
    <row r="3689" spans="1:10" x14ac:dyDescent="0.25">
      <c r="A3689" s="1">
        <f t="shared" si="591"/>
        <v>3664</v>
      </c>
      <c r="B3689" s="1">
        <f t="shared" si="592"/>
        <v>0.36639999999997597</v>
      </c>
      <c r="C3689" s="1">
        <f t="shared" si="584"/>
        <v>-359.47277961901364</v>
      </c>
      <c r="D3689" s="1">
        <f t="shared" si="585"/>
        <v>-91.906445024523208</v>
      </c>
      <c r="E3689" s="1">
        <f t="shared" si="593"/>
        <v>61.027363926221987</v>
      </c>
      <c r="F3689" s="1">
        <f t="shared" si="586"/>
        <v>0.46558095274905587</v>
      </c>
      <c r="G3689" s="1">
        <f t="shared" si="587"/>
        <v>28.413178240533796</v>
      </c>
      <c r="H3689" s="1">
        <f t="shared" si="588"/>
        <v>-193.56007314156901</v>
      </c>
      <c r="I3689" s="1">
        <f t="shared" si="589"/>
        <v>-0.15418840242465653</v>
      </c>
      <c r="J3689" s="1">
        <f t="shared" si="590"/>
        <v>-0.14703888424001246</v>
      </c>
    </row>
    <row r="3690" spans="1:10" x14ac:dyDescent="0.25">
      <c r="A3690" s="1">
        <f t="shared" si="591"/>
        <v>3665</v>
      </c>
      <c r="B3690" s="1">
        <f t="shared" si="592"/>
        <v>0.36649999999997596</v>
      </c>
      <c r="C3690" s="1">
        <f t="shared" si="584"/>
        <v>-359.49213562632781</v>
      </c>
      <c r="D3690" s="1">
        <f t="shared" si="585"/>
        <v>-91.942394238085839</v>
      </c>
      <c r="E3690" s="1">
        <f t="shared" si="593"/>
        <v>61.027363926221987</v>
      </c>
      <c r="F3690" s="1">
        <f t="shared" si="586"/>
        <v>0.46558095274905587</v>
      </c>
      <c r="G3690" s="1">
        <f t="shared" si="587"/>
        <v>28.413178240533796</v>
      </c>
      <c r="H3690" s="1">
        <f t="shared" si="588"/>
        <v>-193.50553581680526</v>
      </c>
      <c r="I3690" s="1">
        <f t="shared" si="589"/>
        <v>-0.15423496051993144</v>
      </c>
      <c r="J3690" s="1">
        <f t="shared" si="590"/>
        <v>-0.14708544233528736</v>
      </c>
    </row>
    <row r="3691" spans="1:10" x14ac:dyDescent="0.25">
      <c r="A3691" s="1">
        <f t="shared" si="591"/>
        <v>3666</v>
      </c>
      <c r="B3691" s="1">
        <f t="shared" si="592"/>
        <v>0.36659999999997595</v>
      </c>
      <c r="C3691" s="1">
        <f t="shared" si="584"/>
        <v>-359.51148617990947</v>
      </c>
      <c r="D3691" s="1">
        <f t="shared" si="585"/>
        <v>-91.978345386703836</v>
      </c>
      <c r="E3691" s="1">
        <f t="shared" si="593"/>
        <v>61.027363926221987</v>
      </c>
      <c r="F3691" s="1">
        <f t="shared" si="586"/>
        <v>0.46558095274905587</v>
      </c>
      <c r="G3691" s="1">
        <f t="shared" si="587"/>
        <v>28.413178240533796</v>
      </c>
      <c r="H3691" s="1">
        <f t="shared" si="588"/>
        <v>-193.45103380102685</v>
      </c>
      <c r="I3691" s="1">
        <f t="shared" si="589"/>
        <v>-0.15428151861520634</v>
      </c>
      <c r="J3691" s="1">
        <f t="shared" si="590"/>
        <v>-0.14713200043056227</v>
      </c>
    </row>
    <row r="3692" spans="1:10" x14ac:dyDescent="0.25">
      <c r="A3692" s="1">
        <f t="shared" si="591"/>
        <v>3667</v>
      </c>
      <c r="B3692" s="1">
        <f t="shared" si="592"/>
        <v>0.36669999999997593</v>
      </c>
      <c r="C3692" s="1">
        <f t="shared" si="584"/>
        <v>-359.53083128328956</v>
      </c>
      <c r="D3692" s="1">
        <f t="shared" si="585"/>
        <v>-92.01429846983217</v>
      </c>
      <c r="E3692" s="1">
        <f t="shared" si="593"/>
        <v>61.027363926221987</v>
      </c>
      <c r="F3692" s="1">
        <f t="shared" si="586"/>
        <v>0.46558095274905587</v>
      </c>
      <c r="G3692" s="1">
        <f t="shared" si="587"/>
        <v>28.413178240533796</v>
      </c>
      <c r="H3692" s="1">
        <f t="shared" si="588"/>
        <v>-193.39656706024431</v>
      </c>
      <c r="I3692" s="1">
        <f t="shared" si="589"/>
        <v>-0.15432807671048124</v>
      </c>
      <c r="J3692" s="1">
        <f t="shared" si="590"/>
        <v>-0.14717855852583717</v>
      </c>
    </row>
    <row r="3693" spans="1:10" x14ac:dyDescent="0.25">
      <c r="A3693" s="1">
        <f t="shared" si="591"/>
        <v>3668</v>
      </c>
      <c r="B3693" s="1">
        <f t="shared" si="592"/>
        <v>0.36679999999997592</v>
      </c>
      <c r="C3693" s="1">
        <f t="shared" si="584"/>
        <v>-359.55017093999561</v>
      </c>
      <c r="D3693" s="1">
        <f t="shared" si="585"/>
        <v>-92.050253486926167</v>
      </c>
      <c r="E3693" s="1">
        <f t="shared" si="593"/>
        <v>61.027363926221987</v>
      </c>
      <c r="F3693" s="1">
        <f t="shared" si="586"/>
        <v>0.46558095274905587</v>
      </c>
      <c r="G3693" s="1">
        <f t="shared" si="587"/>
        <v>28.413178240533796</v>
      </c>
      <c r="H3693" s="1">
        <f t="shared" si="588"/>
        <v>-193.34213556051176</v>
      </c>
      <c r="I3693" s="1">
        <f t="shared" si="589"/>
        <v>-0.15437463480575614</v>
      </c>
      <c r="J3693" s="1">
        <f t="shared" si="590"/>
        <v>-0.14722511662111207</v>
      </c>
    </row>
    <row r="3694" spans="1:10" x14ac:dyDescent="0.25">
      <c r="A3694" s="1">
        <f t="shared" si="591"/>
        <v>3669</v>
      </c>
      <c r="B3694" s="1">
        <f t="shared" si="592"/>
        <v>0.36689999999997591</v>
      </c>
      <c r="C3694" s="1">
        <f t="shared" si="584"/>
        <v>-359.56950515355169</v>
      </c>
      <c r="D3694" s="1">
        <f t="shared" si="585"/>
        <v>-92.086210437441522</v>
      </c>
      <c r="E3694" s="1">
        <f t="shared" si="593"/>
        <v>61.027363926221987</v>
      </c>
      <c r="F3694" s="1">
        <f t="shared" si="586"/>
        <v>0.46558095274905587</v>
      </c>
      <c r="G3694" s="1">
        <f t="shared" si="587"/>
        <v>28.413178240533796</v>
      </c>
      <c r="H3694" s="1">
        <f t="shared" si="588"/>
        <v>-193.28773926792655</v>
      </c>
      <c r="I3694" s="1">
        <f t="shared" si="589"/>
        <v>-0.15442119290103104</v>
      </c>
      <c r="J3694" s="1">
        <f t="shared" si="590"/>
        <v>-0.14727167471638697</v>
      </c>
    </row>
    <row r="3695" spans="1:10" x14ac:dyDescent="0.25">
      <c r="A3695" s="1">
        <f t="shared" si="591"/>
        <v>3670</v>
      </c>
      <c r="B3695" s="1">
        <f t="shared" si="592"/>
        <v>0.3669999999999759</v>
      </c>
      <c r="C3695" s="1">
        <f t="shared" si="584"/>
        <v>-359.5888339274785</v>
      </c>
      <c r="D3695" s="1">
        <f t="shared" si="585"/>
        <v>-92.122169320834274</v>
      </c>
      <c r="E3695" s="1">
        <f t="shared" si="593"/>
        <v>61.027363926221987</v>
      </c>
      <c r="F3695" s="1">
        <f t="shared" si="586"/>
        <v>0.46558095274905587</v>
      </c>
      <c r="G3695" s="1">
        <f t="shared" si="587"/>
        <v>28.413178240533796</v>
      </c>
      <c r="H3695" s="1">
        <f t="shared" si="588"/>
        <v>-193.23337814862944</v>
      </c>
      <c r="I3695" s="1">
        <f t="shared" si="589"/>
        <v>-0.15446775099630594</v>
      </c>
      <c r="J3695" s="1">
        <f t="shared" si="590"/>
        <v>-0.14731823281166187</v>
      </c>
    </row>
    <row r="3696" spans="1:10" x14ac:dyDescent="0.25">
      <c r="A3696" s="1">
        <f t="shared" si="591"/>
        <v>3671</v>
      </c>
      <c r="B3696" s="1">
        <f t="shared" si="592"/>
        <v>0.36709999999997589</v>
      </c>
      <c r="C3696" s="1">
        <f t="shared" si="584"/>
        <v>-359.60815726529336</v>
      </c>
      <c r="D3696" s="1">
        <f t="shared" si="585"/>
        <v>-92.1581301365608</v>
      </c>
      <c r="E3696" s="1">
        <f t="shared" si="593"/>
        <v>61.027363926221987</v>
      </c>
      <c r="F3696" s="1">
        <f t="shared" si="586"/>
        <v>0.46558095274905587</v>
      </c>
      <c r="G3696" s="1">
        <f t="shared" si="587"/>
        <v>28.413178240533796</v>
      </c>
      <c r="H3696" s="1">
        <f t="shared" si="588"/>
        <v>-193.17905216880436</v>
      </c>
      <c r="I3696" s="1">
        <f t="shared" si="589"/>
        <v>-0.15451430909158084</v>
      </c>
      <c r="J3696" s="1">
        <f t="shared" si="590"/>
        <v>-0.14736479090693677</v>
      </c>
    </row>
    <row r="3697" spans="1:10" x14ac:dyDescent="0.25">
      <c r="A3697" s="1">
        <f t="shared" si="591"/>
        <v>3672</v>
      </c>
      <c r="B3697" s="1">
        <f t="shared" si="592"/>
        <v>0.36719999999997588</v>
      </c>
      <c r="C3697" s="1">
        <f t="shared" si="584"/>
        <v>-359.62747517051025</v>
      </c>
      <c r="D3697" s="1">
        <f t="shared" si="585"/>
        <v>-92.194092884077847</v>
      </c>
      <c r="E3697" s="1">
        <f t="shared" si="593"/>
        <v>61.027363926221987</v>
      </c>
      <c r="F3697" s="1">
        <f t="shared" si="586"/>
        <v>0.46558095274905587</v>
      </c>
      <c r="G3697" s="1">
        <f t="shared" si="587"/>
        <v>28.413178240533796</v>
      </c>
      <c r="H3697" s="1">
        <f t="shared" si="588"/>
        <v>-193.12476129467834</v>
      </c>
      <c r="I3697" s="1">
        <f t="shared" si="589"/>
        <v>-0.15456086718685574</v>
      </c>
      <c r="J3697" s="1">
        <f t="shared" si="590"/>
        <v>-0.14741134900221167</v>
      </c>
    </row>
    <row r="3698" spans="1:10" x14ac:dyDescent="0.25">
      <c r="A3698" s="1">
        <f t="shared" si="591"/>
        <v>3673</v>
      </c>
      <c r="B3698" s="1">
        <f t="shared" si="592"/>
        <v>0.36729999999997587</v>
      </c>
      <c r="C3698" s="1">
        <f t="shared" si="584"/>
        <v>-359.64678764663972</v>
      </c>
      <c r="D3698" s="1">
        <f t="shared" si="585"/>
        <v>-92.230057562842518</v>
      </c>
      <c r="E3698" s="1">
        <f t="shared" si="593"/>
        <v>61.027363926221987</v>
      </c>
      <c r="F3698" s="1">
        <f t="shared" si="586"/>
        <v>0.46558095274905587</v>
      </c>
      <c r="G3698" s="1">
        <f t="shared" si="587"/>
        <v>28.413178240533796</v>
      </c>
      <c r="H3698" s="1">
        <f t="shared" si="588"/>
        <v>-193.07050549252159</v>
      </c>
      <c r="I3698" s="1">
        <f t="shared" si="589"/>
        <v>-0.15460742528213064</v>
      </c>
      <c r="J3698" s="1">
        <f t="shared" si="590"/>
        <v>-0.14745790709748657</v>
      </c>
    </row>
    <row r="3699" spans="1:10" x14ac:dyDescent="0.25">
      <c r="A3699" s="1">
        <f t="shared" si="591"/>
        <v>3674</v>
      </c>
      <c r="B3699" s="1">
        <f t="shared" si="592"/>
        <v>0.36739999999997586</v>
      </c>
      <c r="C3699" s="1">
        <f t="shared" si="584"/>
        <v>-359.66609469718895</v>
      </c>
      <c r="D3699" s="1">
        <f t="shared" si="585"/>
        <v>-92.266024172312243</v>
      </c>
      <c r="E3699" s="1">
        <f t="shared" si="593"/>
        <v>61.027363926221987</v>
      </c>
      <c r="F3699" s="1">
        <f t="shared" si="586"/>
        <v>0.46558095274905587</v>
      </c>
      <c r="G3699" s="1">
        <f t="shared" si="587"/>
        <v>28.413178240533796</v>
      </c>
      <c r="H3699" s="1">
        <f t="shared" si="588"/>
        <v>-193.01628472864729</v>
      </c>
      <c r="I3699" s="1">
        <f t="shared" si="589"/>
        <v>-0.15465398337740555</v>
      </c>
      <c r="J3699" s="1">
        <f t="shared" si="590"/>
        <v>-0.14750446519276147</v>
      </c>
    </row>
    <row r="3700" spans="1:10" x14ac:dyDescent="0.25">
      <c r="A3700" s="1">
        <f t="shared" si="591"/>
        <v>3675</v>
      </c>
      <c r="B3700" s="1">
        <f t="shared" si="592"/>
        <v>0.36749999999997585</v>
      </c>
      <c r="C3700" s="1">
        <f t="shared" si="584"/>
        <v>-359.68539632566183</v>
      </c>
      <c r="D3700" s="1">
        <f t="shared" si="585"/>
        <v>-92.301992711944806</v>
      </c>
      <c r="E3700" s="1">
        <f t="shared" si="593"/>
        <v>61.027363926221987</v>
      </c>
      <c r="F3700" s="1">
        <f t="shared" si="586"/>
        <v>0.46558095274905587</v>
      </c>
      <c r="G3700" s="1">
        <f t="shared" si="587"/>
        <v>28.413178240533796</v>
      </c>
      <c r="H3700" s="1">
        <f t="shared" si="588"/>
        <v>-192.96209896941164</v>
      </c>
      <c r="I3700" s="1">
        <f t="shared" si="589"/>
        <v>-0.15470054147268045</v>
      </c>
      <c r="J3700" s="1">
        <f t="shared" si="590"/>
        <v>-0.14755102328803638</v>
      </c>
    </row>
    <row r="3701" spans="1:10" x14ac:dyDescent="0.25">
      <c r="A3701" s="1">
        <f t="shared" si="591"/>
        <v>3676</v>
      </c>
      <c r="B3701" s="1">
        <f t="shared" si="592"/>
        <v>0.36759999999997583</v>
      </c>
      <c r="C3701" s="1">
        <f t="shared" si="584"/>
        <v>-359.70469253555876</v>
      </c>
      <c r="D3701" s="1">
        <f t="shared" si="585"/>
        <v>-92.337963181198361</v>
      </c>
      <c r="E3701" s="1">
        <f t="shared" si="593"/>
        <v>61.027363926221987</v>
      </c>
      <c r="F3701" s="1">
        <f t="shared" si="586"/>
        <v>0.46558095274905587</v>
      </c>
      <c r="G3701" s="1">
        <f t="shared" si="587"/>
        <v>28.413178240533796</v>
      </c>
      <c r="H3701" s="1">
        <f t="shared" si="588"/>
        <v>-192.90794818121358</v>
      </c>
      <c r="I3701" s="1">
        <f t="shared" si="589"/>
        <v>-0.15474709956795535</v>
      </c>
      <c r="J3701" s="1">
        <f t="shared" si="590"/>
        <v>-0.14759758138331128</v>
      </c>
    </row>
    <row r="3702" spans="1:10" x14ac:dyDescent="0.25">
      <c r="A3702" s="1">
        <f t="shared" si="591"/>
        <v>3677</v>
      </c>
      <c r="B3702" s="1">
        <f t="shared" si="592"/>
        <v>0.36769999999997582</v>
      </c>
      <c r="C3702" s="1">
        <f t="shared" si="584"/>
        <v>-359.72398333037688</v>
      </c>
      <c r="D3702" s="1">
        <f t="shared" si="585"/>
        <v>-92.373935579531405</v>
      </c>
      <c r="E3702" s="1">
        <f t="shared" si="593"/>
        <v>61.027363926221987</v>
      </c>
      <c r="F3702" s="1">
        <f t="shared" si="586"/>
        <v>0.46558095274905587</v>
      </c>
      <c r="G3702" s="1">
        <f t="shared" si="587"/>
        <v>28.413178240533796</v>
      </c>
      <c r="H3702" s="1">
        <f t="shared" si="588"/>
        <v>-192.85383233049501</v>
      </c>
      <c r="I3702" s="1">
        <f t="shared" si="589"/>
        <v>-0.15479365766323025</v>
      </c>
      <c r="J3702" s="1">
        <f t="shared" si="590"/>
        <v>-0.14764413947858618</v>
      </c>
    </row>
    <row r="3703" spans="1:10" x14ac:dyDescent="0.25">
      <c r="A3703" s="1">
        <f t="shared" si="591"/>
        <v>3678</v>
      </c>
      <c r="B3703" s="1">
        <f t="shared" si="592"/>
        <v>0.36779999999997581</v>
      </c>
      <c r="C3703" s="1">
        <f t="shared" si="584"/>
        <v>-359.74326871360995</v>
      </c>
      <c r="D3703" s="1">
        <f t="shared" si="585"/>
        <v>-92.40990990640276</v>
      </c>
      <c r="E3703" s="1">
        <f t="shared" si="593"/>
        <v>61.027363926221987</v>
      </c>
      <c r="F3703" s="1">
        <f t="shared" si="586"/>
        <v>0.46558095274905587</v>
      </c>
      <c r="G3703" s="1">
        <f t="shared" si="587"/>
        <v>28.413178240533796</v>
      </c>
      <c r="H3703" s="1">
        <f t="shared" si="588"/>
        <v>-192.79975138374053</v>
      </c>
      <c r="I3703" s="1">
        <f t="shared" si="589"/>
        <v>-0.15484021575850515</v>
      </c>
      <c r="J3703" s="1">
        <f t="shared" si="590"/>
        <v>-0.14769069757386108</v>
      </c>
    </row>
    <row r="3704" spans="1:10" x14ac:dyDescent="0.25">
      <c r="A3704" s="1">
        <f t="shared" si="591"/>
        <v>3679</v>
      </c>
      <c r="B3704" s="1">
        <f t="shared" si="592"/>
        <v>0.3678999999999758</v>
      </c>
      <c r="C3704" s="1">
        <f t="shared" si="584"/>
        <v>-359.76254868874832</v>
      </c>
      <c r="D3704" s="1">
        <f t="shared" si="585"/>
        <v>-92.44588616127163</v>
      </c>
      <c r="E3704" s="1">
        <f t="shared" si="593"/>
        <v>61.027363926221987</v>
      </c>
      <c r="F3704" s="1">
        <f t="shared" si="586"/>
        <v>0.46558095274905587</v>
      </c>
      <c r="G3704" s="1">
        <f t="shared" si="587"/>
        <v>28.413178240533796</v>
      </c>
      <c r="H3704" s="1">
        <f t="shared" si="588"/>
        <v>-192.74570530747735</v>
      </c>
      <c r="I3704" s="1">
        <f t="shared" si="589"/>
        <v>-0.15488677385378005</v>
      </c>
      <c r="J3704" s="1">
        <f t="shared" si="590"/>
        <v>-0.14773725566913598</v>
      </c>
    </row>
    <row r="3705" spans="1:10" x14ac:dyDescent="0.25">
      <c r="A3705" s="1">
        <f t="shared" si="591"/>
        <v>3680</v>
      </c>
      <c r="B3705" s="1">
        <f t="shared" si="592"/>
        <v>0.36799999999997579</v>
      </c>
      <c r="C3705" s="1">
        <f t="shared" si="584"/>
        <v>-359.78182325927907</v>
      </c>
      <c r="D3705" s="1">
        <f t="shared" si="585"/>
        <v>-92.481864343597564</v>
      </c>
      <c r="E3705" s="1">
        <f t="shared" si="593"/>
        <v>61.027363926221987</v>
      </c>
      <c r="F3705" s="1">
        <f t="shared" si="586"/>
        <v>0.46558095274905587</v>
      </c>
      <c r="G3705" s="1">
        <f t="shared" si="587"/>
        <v>28.413178240533796</v>
      </c>
      <c r="H3705" s="1">
        <f t="shared" si="588"/>
        <v>-192.69169406827538</v>
      </c>
      <c r="I3705" s="1">
        <f t="shared" si="589"/>
        <v>-0.15493333194905495</v>
      </c>
      <c r="J3705" s="1">
        <f t="shared" si="590"/>
        <v>-0.14778381376441088</v>
      </c>
    </row>
    <row r="3706" spans="1:10" x14ac:dyDescent="0.25">
      <c r="A3706" s="1">
        <f t="shared" si="591"/>
        <v>3681</v>
      </c>
      <c r="B3706" s="1">
        <f t="shared" si="592"/>
        <v>0.36809999999997578</v>
      </c>
      <c r="C3706" s="1">
        <f t="shared" ref="C3706:C3769" si="594">C3705+H3705*$B$2</f>
        <v>-359.80109242868588</v>
      </c>
      <c r="D3706" s="1">
        <f t="shared" ref="D3706:D3769" si="595">D3705+$B$2*C3706</f>
        <v>-92.517844452840436</v>
      </c>
      <c r="E3706" s="1">
        <f t="shared" si="593"/>
        <v>61.027363926221987</v>
      </c>
      <c r="F3706" s="1">
        <f t="shared" ref="F3706:F3769" si="596">PI()*($B$13/2)^2*$B$15*E3706</f>
        <v>0.46558095274905587</v>
      </c>
      <c r="G3706" s="1">
        <f t="shared" ref="G3706:G3769" si="597">E3706*F3706</f>
        <v>28.413178240533796</v>
      </c>
      <c r="H3706" s="1">
        <f t="shared" ref="H3706:H3769" si="598">-(0.5*$B$3*C3706^2*$B$5*$B$11)/J3705-$B$10+G3706/J3705</f>
        <v>-192.63771763274707</v>
      </c>
      <c r="I3706" s="1">
        <f t="shared" ref="I3706:I3769" si="599">I3705-F3706*$B$2</f>
        <v>-0.15497989004432985</v>
      </c>
      <c r="J3706" s="1">
        <f t="shared" ref="J3706:J3769" si="600">$B$7+I3706</f>
        <v>-0.14783037185968578</v>
      </c>
    </row>
    <row r="3707" spans="1:10" x14ac:dyDescent="0.25">
      <c r="A3707" s="1">
        <f t="shared" si="591"/>
        <v>3682</v>
      </c>
      <c r="B3707" s="1">
        <f t="shared" si="592"/>
        <v>0.36819999999997577</v>
      </c>
      <c r="C3707" s="1">
        <f t="shared" si="594"/>
        <v>-359.82035620044917</v>
      </c>
      <c r="D3707" s="1">
        <f t="shared" si="595"/>
        <v>-92.553826488460487</v>
      </c>
      <c r="E3707" s="1">
        <f t="shared" si="593"/>
        <v>61.027363926221987</v>
      </c>
      <c r="F3707" s="1">
        <f t="shared" si="596"/>
        <v>0.46558095274905587</v>
      </c>
      <c r="G3707" s="1">
        <f t="shared" si="597"/>
        <v>28.413178240533796</v>
      </c>
      <c r="H3707" s="1">
        <f t="shared" si="598"/>
        <v>-192.58377596754727</v>
      </c>
      <c r="I3707" s="1">
        <f t="shared" si="599"/>
        <v>-0.15502644813960476</v>
      </c>
      <c r="J3707" s="1">
        <f t="shared" si="600"/>
        <v>-0.14787692995496068</v>
      </c>
    </row>
    <row r="3708" spans="1:10" x14ac:dyDescent="0.25">
      <c r="A3708" s="1">
        <f t="shared" si="591"/>
        <v>3683</v>
      </c>
      <c r="B3708" s="1">
        <f t="shared" si="592"/>
        <v>0.36829999999997576</v>
      </c>
      <c r="C3708" s="1">
        <f t="shared" si="594"/>
        <v>-359.83961457804594</v>
      </c>
      <c r="D3708" s="1">
        <f t="shared" si="595"/>
        <v>-92.589810449918289</v>
      </c>
      <c r="E3708" s="1">
        <f t="shared" si="593"/>
        <v>61.027363926221987</v>
      </c>
      <c r="F3708" s="1">
        <f t="shared" si="596"/>
        <v>0.46558095274905587</v>
      </c>
      <c r="G3708" s="1">
        <f t="shared" si="597"/>
        <v>28.413178240533796</v>
      </c>
      <c r="H3708" s="1">
        <f t="shared" si="598"/>
        <v>-192.5298690393733</v>
      </c>
      <c r="I3708" s="1">
        <f t="shared" si="599"/>
        <v>-0.15507300623487966</v>
      </c>
      <c r="J3708" s="1">
        <f t="shared" si="600"/>
        <v>-0.14792348805023559</v>
      </c>
    </row>
    <row r="3709" spans="1:10" x14ac:dyDescent="0.25">
      <c r="A3709" s="1">
        <f t="shared" si="591"/>
        <v>3684</v>
      </c>
      <c r="B3709" s="1">
        <f t="shared" si="592"/>
        <v>0.36839999999997575</v>
      </c>
      <c r="C3709" s="1">
        <f t="shared" si="594"/>
        <v>-359.85886756494989</v>
      </c>
      <c r="D3709" s="1">
        <f t="shared" si="595"/>
        <v>-92.625796336674782</v>
      </c>
      <c r="E3709" s="1">
        <f t="shared" si="593"/>
        <v>61.027363926221987</v>
      </c>
      <c r="F3709" s="1">
        <f t="shared" si="596"/>
        <v>0.46558095274905587</v>
      </c>
      <c r="G3709" s="1">
        <f t="shared" si="597"/>
        <v>28.413178240533796</v>
      </c>
      <c r="H3709" s="1">
        <f t="shared" si="598"/>
        <v>-192.47599681496484</v>
      </c>
      <c r="I3709" s="1">
        <f t="shared" si="599"/>
        <v>-0.15511956433015456</v>
      </c>
      <c r="J3709" s="1">
        <f t="shared" si="600"/>
        <v>-0.14797004614551049</v>
      </c>
    </row>
    <row r="3710" spans="1:10" x14ac:dyDescent="0.25">
      <c r="A3710" s="1">
        <f t="shared" si="591"/>
        <v>3685</v>
      </c>
      <c r="B3710" s="1">
        <f t="shared" si="592"/>
        <v>0.36849999999997574</v>
      </c>
      <c r="C3710" s="1">
        <f t="shared" si="594"/>
        <v>-359.87811516463137</v>
      </c>
      <c r="D3710" s="1">
        <f t="shared" si="595"/>
        <v>-92.661784148191245</v>
      </c>
      <c r="E3710" s="1">
        <f t="shared" si="593"/>
        <v>61.027363926221987</v>
      </c>
      <c r="F3710" s="1">
        <f t="shared" si="596"/>
        <v>0.46558095274905587</v>
      </c>
      <c r="G3710" s="1">
        <f t="shared" si="597"/>
        <v>28.413178240533796</v>
      </c>
      <c r="H3710" s="1">
        <f t="shared" si="598"/>
        <v>-192.42215926110376</v>
      </c>
      <c r="I3710" s="1">
        <f t="shared" si="599"/>
        <v>-0.15516612242542946</v>
      </c>
      <c r="J3710" s="1">
        <f t="shared" si="600"/>
        <v>-0.14801660424078539</v>
      </c>
    </row>
    <row r="3711" spans="1:10" x14ac:dyDescent="0.25">
      <c r="A3711" s="1">
        <f t="shared" si="591"/>
        <v>3686</v>
      </c>
      <c r="B3711" s="1">
        <f t="shared" si="592"/>
        <v>0.36859999999997572</v>
      </c>
      <c r="C3711" s="1">
        <f t="shared" si="594"/>
        <v>-359.89735738055748</v>
      </c>
      <c r="D3711" s="1">
        <f t="shared" si="595"/>
        <v>-92.697773883929301</v>
      </c>
      <c r="E3711" s="1">
        <f t="shared" si="593"/>
        <v>61.027363926221987</v>
      </c>
      <c r="F3711" s="1">
        <f t="shared" si="596"/>
        <v>0.46558095274905587</v>
      </c>
      <c r="G3711" s="1">
        <f t="shared" si="597"/>
        <v>28.413178240533796</v>
      </c>
      <c r="H3711" s="1">
        <f t="shared" si="598"/>
        <v>-192.3683563446142</v>
      </c>
      <c r="I3711" s="1">
        <f t="shared" si="599"/>
        <v>-0.15521268052070436</v>
      </c>
      <c r="J3711" s="1">
        <f t="shared" si="600"/>
        <v>-0.14806316233606029</v>
      </c>
    </row>
    <row r="3712" spans="1:10" x14ac:dyDescent="0.25">
      <c r="A3712" s="1">
        <f t="shared" si="591"/>
        <v>3687</v>
      </c>
      <c r="B3712" s="1">
        <f t="shared" si="592"/>
        <v>0.36869999999997571</v>
      </c>
      <c r="C3712" s="1">
        <f t="shared" si="594"/>
        <v>-359.91659421619192</v>
      </c>
      <c r="D3712" s="1">
        <f t="shared" si="595"/>
        <v>-92.733765543350927</v>
      </c>
      <c r="E3712" s="1">
        <f t="shared" si="593"/>
        <v>61.027363926221987</v>
      </c>
      <c r="F3712" s="1">
        <f t="shared" si="596"/>
        <v>0.46558095274905587</v>
      </c>
      <c r="G3712" s="1">
        <f t="shared" si="597"/>
        <v>28.413178240533796</v>
      </c>
      <c r="H3712" s="1">
        <f t="shared" si="598"/>
        <v>-192.31458803236245</v>
      </c>
      <c r="I3712" s="1">
        <f t="shared" si="599"/>
        <v>-0.15525923861597926</v>
      </c>
      <c r="J3712" s="1">
        <f t="shared" si="600"/>
        <v>-0.14810972043133519</v>
      </c>
    </row>
    <row r="3713" spans="1:10" x14ac:dyDescent="0.25">
      <c r="A3713" s="1">
        <f t="shared" si="591"/>
        <v>3688</v>
      </c>
      <c r="B3713" s="1">
        <f t="shared" si="592"/>
        <v>0.3687999999999757</v>
      </c>
      <c r="C3713" s="1">
        <f t="shared" si="594"/>
        <v>-359.93582567499516</v>
      </c>
      <c r="D3713" s="1">
        <f t="shared" si="595"/>
        <v>-92.769759125918426</v>
      </c>
      <c r="E3713" s="1">
        <f t="shared" si="593"/>
        <v>61.027363926221987</v>
      </c>
      <c r="F3713" s="1">
        <f t="shared" si="596"/>
        <v>0.46558095274905587</v>
      </c>
      <c r="G3713" s="1">
        <f t="shared" si="597"/>
        <v>28.413178240533796</v>
      </c>
      <c r="H3713" s="1">
        <f t="shared" si="598"/>
        <v>-192.26085429125683</v>
      </c>
      <c r="I3713" s="1">
        <f t="shared" si="599"/>
        <v>-0.15530579671125416</v>
      </c>
      <c r="J3713" s="1">
        <f t="shared" si="600"/>
        <v>-0.14815627852661009</v>
      </c>
    </row>
    <row r="3714" spans="1:10" x14ac:dyDescent="0.25">
      <c r="A3714" s="1">
        <f t="shared" si="591"/>
        <v>3689</v>
      </c>
      <c r="B3714" s="1">
        <f t="shared" si="592"/>
        <v>0.36889999999997569</v>
      </c>
      <c r="C3714" s="1">
        <f t="shared" si="594"/>
        <v>-359.95505176042428</v>
      </c>
      <c r="D3714" s="1">
        <f t="shared" si="595"/>
        <v>-92.805754631094473</v>
      </c>
      <c r="E3714" s="1">
        <f t="shared" si="593"/>
        <v>61.027363926221987</v>
      </c>
      <c r="F3714" s="1">
        <f t="shared" si="596"/>
        <v>0.46558095274905587</v>
      </c>
      <c r="G3714" s="1">
        <f t="shared" si="597"/>
        <v>28.413178240533796</v>
      </c>
      <c r="H3714" s="1">
        <f t="shared" si="598"/>
        <v>-192.20715508824773</v>
      </c>
      <c r="I3714" s="1">
        <f t="shared" si="599"/>
        <v>-0.15535235480652906</v>
      </c>
      <c r="J3714" s="1">
        <f t="shared" si="600"/>
        <v>-0.14820283662188499</v>
      </c>
    </row>
    <row r="3715" spans="1:10" x14ac:dyDescent="0.25">
      <c r="A3715" s="1">
        <f t="shared" si="591"/>
        <v>3690</v>
      </c>
      <c r="B3715" s="1">
        <f t="shared" si="592"/>
        <v>0.36899999999997568</v>
      </c>
      <c r="C3715" s="1">
        <f t="shared" si="594"/>
        <v>-359.97427247593311</v>
      </c>
      <c r="D3715" s="1">
        <f t="shared" si="595"/>
        <v>-92.841752058342067</v>
      </c>
      <c r="E3715" s="1">
        <f t="shared" si="593"/>
        <v>61.027363926221987</v>
      </c>
      <c r="F3715" s="1">
        <f t="shared" si="596"/>
        <v>0.46558095274905587</v>
      </c>
      <c r="G3715" s="1">
        <f t="shared" si="597"/>
        <v>28.413178240533796</v>
      </c>
      <c r="H3715" s="1">
        <f t="shared" si="598"/>
        <v>-192.15349039032739</v>
      </c>
      <c r="I3715" s="1">
        <f t="shared" si="599"/>
        <v>-0.15539891290180396</v>
      </c>
      <c r="J3715" s="1">
        <f t="shared" si="600"/>
        <v>-0.14824939471715989</v>
      </c>
    </row>
    <row r="3716" spans="1:10" x14ac:dyDescent="0.25">
      <c r="A3716" s="1">
        <f t="shared" si="591"/>
        <v>3691</v>
      </c>
      <c r="B3716" s="1">
        <f t="shared" si="592"/>
        <v>0.36909999999997567</v>
      </c>
      <c r="C3716" s="1">
        <f t="shared" si="594"/>
        <v>-359.99348782497214</v>
      </c>
      <c r="D3716" s="1">
        <f t="shared" si="595"/>
        <v>-92.877751407124563</v>
      </c>
      <c r="E3716" s="1">
        <f t="shared" si="593"/>
        <v>61.027363926221987</v>
      </c>
      <c r="F3716" s="1">
        <f t="shared" si="596"/>
        <v>0.46558095274905587</v>
      </c>
      <c r="G3716" s="1">
        <f t="shared" si="597"/>
        <v>28.413178240533796</v>
      </c>
      <c r="H3716" s="1">
        <f t="shared" si="598"/>
        <v>-192.09986016453001</v>
      </c>
      <c r="I3716" s="1">
        <f t="shared" si="599"/>
        <v>-0.15544547099707887</v>
      </c>
      <c r="J3716" s="1">
        <f t="shared" si="600"/>
        <v>-0.14829595281243479</v>
      </c>
    </row>
    <row r="3717" spans="1:10" x14ac:dyDescent="0.25">
      <c r="A3717" s="1">
        <f t="shared" si="591"/>
        <v>3692</v>
      </c>
      <c r="B3717" s="1">
        <f t="shared" si="592"/>
        <v>0.36919999999997566</v>
      </c>
      <c r="C3717" s="1">
        <f t="shared" si="594"/>
        <v>-360.01269781098858</v>
      </c>
      <c r="D3717" s="1">
        <f t="shared" si="595"/>
        <v>-92.913752676905659</v>
      </c>
      <c r="E3717" s="1">
        <f t="shared" si="593"/>
        <v>61.027363926221987</v>
      </c>
      <c r="F3717" s="1">
        <f t="shared" si="596"/>
        <v>0.46558095274905587</v>
      </c>
      <c r="G3717" s="1">
        <f t="shared" si="597"/>
        <v>28.413178240533796</v>
      </c>
      <c r="H3717" s="1">
        <f t="shared" si="598"/>
        <v>-192.04626437793152</v>
      </c>
      <c r="I3717" s="1">
        <f t="shared" si="599"/>
        <v>-0.15549202909235377</v>
      </c>
      <c r="J3717" s="1">
        <f t="shared" si="600"/>
        <v>-0.1483425109077097</v>
      </c>
    </row>
    <row r="3718" spans="1:10" x14ac:dyDescent="0.25">
      <c r="A3718" s="1">
        <f t="shared" ref="A3718:A3781" si="601">A3717+1</f>
        <v>3693</v>
      </c>
      <c r="B3718" s="1">
        <f t="shared" ref="B3718:B3781" si="602">B3717+$B$2</f>
        <v>0.36929999999997565</v>
      </c>
      <c r="C3718" s="1">
        <f t="shared" si="594"/>
        <v>-360.03190243742637</v>
      </c>
      <c r="D3718" s="1">
        <f t="shared" si="595"/>
        <v>-92.949755867149406</v>
      </c>
      <c r="E3718" s="1">
        <f t="shared" si="593"/>
        <v>61.027363926221987</v>
      </c>
      <c r="F3718" s="1">
        <f t="shared" si="596"/>
        <v>0.46558095274905587</v>
      </c>
      <c r="G3718" s="1">
        <f t="shared" si="597"/>
        <v>28.413178240533796</v>
      </c>
      <c r="H3718" s="1">
        <f t="shared" si="598"/>
        <v>-191.99270299764964</v>
      </c>
      <c r="I3718" s="1">
        <f t="shared" si="599"/>
        <v>-0.15553858718762867</v>
      </c>
      <c r="J3718" s="1">
        <f t="shared" si="600"/>
        <v>-0.1483890690029846</v>
      </c>
    </row>
    <row r="3719" spans="1:10" x14ac:dyDescent="0.25">
      <c r="A3719" s="1">
        <f t="shared" si="601"/>
        <v>3694</v>
      </c>
      <c r="B3719" s="1">
        <f t="shared" si="602"/>
        <v>0.36939999999997564</v>
      </c>
      <c r="C3719" s="1">
        <f t="shared" si="594"/>
        <v>-360.0511017077261</v>
      </c>
      <c r="D3719" s="1">
        <f t="shared" si="595"/>
        <v>-92.985760977320183</v>
      </c>
      <c r="E3719" s="1">
        <f t="shared" si="593"/>
        <v>61.027363926221987</v>
      </c>
      <c r="F3719" s="1">
        <f t="shared" si="596"/>
        <v>0.46558095274905587</v>
      </c>
      <c r="G3719" s="1">
        <f t="shared" si="597"/>
        <v>28.413178240533796</v>
      </c>
      <c r="H3719" s="1">
        <f t="shared" si="598"/>
        <v>-191.93917599084378</v>
      </c>
      <c r="I3719" s="1">
        <f t="shared" si="599"/>
        <v>-0.15558514528290357</v>
      </c>
      <c r="J3719" s="1">
        <f t="shared" si="600"/>
        <v>-0.1484356270982595</v>
      </c>
    </row>
    <row r="3720" spans="1:10" x14ac:dyDescent="0.25">
      <c r="A3720" s="1">
        <f t="shared" si="601"/>
        <v>3695</v>
      </c>
      <c r="B3720" s="1">
        <f t="shared" si="602"/>
        <v>0.36949999999997563</v>
      </c>
      <c r="C3720" s="1">
        <f t="shared" si="594"/>
        <v>-360.07029562532517</v>
      </c>
      <c r="D3720" s="1">
        <f t="shared" si="595"/>
        <v>-93.021768006882709</v>
      </c>
      <c r="E3720" s="1">
        <f t="shared" si="593"/>
        <v>61.027363926221987</v>
      </c>
      <c r="F3720" s="1">
        <f t="shared" si="596"/>
        <v>0.46558095274905587</v>
      </c>
      <c r="G3720" s="1">
        <f t="shared" si="597"/>
        <v>28.413178240533796</v>
      </c>
      <c r="H3720" s="1">
        <f t="shared" si="598"/>
        <v>-191.88568332471496</v>
      </c>
      <c r="I3720" s="1">
        <f t="shared" si="599"/>
        <v>-0.15563170337817847</v>
      </c>
      <c r="J3720" s="1">
        <f t="shared" si="600"/>
        <v>-0.1484821851935344</v>
      </c>
    </row>
    <row r="3721" spans="1:10" x14ac:dyDescent="0.25">
      <c r="A3721" s="1">
        <f t="shared" si="601"/>
        <v>3696</v>
      </c>
      <c r="B3721" s="1">
        <f t="shared" si="602"/>
        <v>0.36959999999997561</v>
      </c>
      <c r="C3721" s="1">
        <f t="shared" si="594"/>
        <v>-360.08948419365765</v>
      </c>
      <c r="D3721" s="1">
        <f t="shared" si="595"/>
        <v>-93.057776955302074</v>
      </c>
      <c r="E3721" s="1">
        <f t="shared" si="593"/>
        <v>61.027363926221987</v>
      </c>
      <c r="F3721" s="1">
        <f t="shared" si="596"/>
        <v>0.46558095274905587</v>
      </c>
      <c r="G3721" s="1">
        <f t="shared" si="597"/>
        <v>28.413178240533796</v>
      </c>
      <c r="H3721" s="1">
        <f t="shared" si="598"/>
        <v>-191.83222496650566</v>
      </c>
      <c r="I3721" s="1">
        <f t="shared" si="599"/>
        <v>-0.15567826147345337</v>
      </c>
      <c r="J3721" s="1">
        <f t="shared" si="600"/>
        <v>-0.1485287432888093</v>
      </c>
    </row>
    <row r="3722" spans="1:10" x14ac:dyDescent="0.25">
      <c r="A3722" s="1">
        <f t="shared" si="601"/>
        <v>3697</v>
      </c>
      <c r="B3722" s="1">
        <f t="shared" si="602"/>
        <v>0.3696999999999756</v>
      </c>
      <c r="C3722" s="1">
        <f t="shared" si="594"/>
        <v>-360.10866741615433</v>
      </c>
      <c r="D3722" s="1">
        <f t="shared" si="595"/>
        <v>-93.093787822043694</v>
      </c>
      <c r="E3722" s="1">
        <f t="shared" si="593"/>
        <v>61.027363926221987</v>
      </c>
      <c r="F3722" s="1">
        <f t="shared" si="596"/>
        <v>0.46558095274905587</v>
      </c>
      <c r="G3722" s="1">
        <f t="shared" si="597"/>
        <v>28.413178240533796</v>
      </c>
      <c r="H3722" s="1">
        <f t="shared" si="598"/>
        <v>-191.77880088349994</v>
      </c>
      <c r="I3722" s="1">
        <f t="shared" si="599"/>
        <v>-0.15572481956872827</v>
      </c>
      <c r="J3722" s="1">
        <f t="shared" si="600"/>
        <v>-0.1485753013840842</v>
      </c>
    </row>
    <row r="3723" spans="1:10" x14ac:dyDescent="0.25">
      <c r="A3723" s="1">
        <f t="shared" si="601"/>
        <v>3698</v>
      </c>
      <c r="B3723" s="1">
        <f t="shared" si="602"/>
        <v>0.36979999999997559</v>
      </c>
      <c r="C3723" s="1">
        <f t="shared" si="594"/>
        <v>-360.1278452962427</v>
      </c>
      <c r="D3723" s="1">
        <f t="shared" si="595"/>
        <v>-93.129800606573312</v>
      </c>
      <c r="E3723" s="1">
        <f t="shared" si="593"/>
        <v>61.027363926221987</v>
      </c>
      <c r="F3723" s="1">
        <f t="shared" si="596"/>
        <v>0.46558095274905587</v>
      </c>
      <c r="G3723" s="1">
        <f t="shared" si="597"/>
        <v>28.413178240533796</v>
      </c>
      <c r="H3723" s="1">
        <f t="shared" si="598"/>
        <v>-191.72541104302323</v>
      </c>
      <c r="I3723" s="1">
        <f t="shared" si="599"/>
        <v>-0.15577137766400317</v>
      </c>
      <c r="J3723" s="1">
        <f t="shared" si="600"/>
        <v>-0.1486218594793591</v>
      </c>
    </row>
    <row r="3724" spans="1:10" x14ac:dyDescent="0.25">
      <c r="A3724" s="1">
        <f t="shared" si="601"/>
        <v>3699</v>
      </c>
      <c r="B3724" s="1">
        <f t="shared" si="602"/>
        <v>0.36989999999997558</v>
      </c>
      <c r="C3724" s="1">
        <f t="shared" si="594"/>
        <v>-360.14701783734699</v>
      </c>
      <c r="D3724" s="1">
        <f t="shared" si="595"/>
        <v>-93.16581530835704</v>
      </c>
      <c r="E3724" s="1">
        <f t="shared" si="593"/>
        <v>61.027363926221987</v>
      </c>
      <c r="F3724" s="1">
        <f t="shared" si="596"/>
        <v>0.46558095274905587</v>
      </c>
      <c r="G3724" s="1">
        <f t="shared" si="597"/>
        <v>28.413178240533796</v>
      </c>
      <c r="H3724" s="1">
        <f t="shared" si="598"/>
        <v>-191.67205541244229</v>
      </c>
      <c r="I3724" s="1">
        <f t="shared" si="599"/>
        <v>-0.15581793575927808</v>
      </c>
      <c r="J3724" s="1">
        <f t="shared" si="600"/>
        <v>-0.148668417574634</v>
      </c>
    </row>
    <row r="3725" spans="1:10" x14ac:dyDescent="0.25">
      <c r="A3725" s="1">
        <f t="shared" si="601"/>
        <v>3700</v>
      </c>
      <c r="B3725" s="1">
        <f t="shared" si="602"/>
        <v>0.36999999999997557</v>
      </c>
      <c r="C3725" s="1">
        <f t="shared" si="594"/>
        <v>-360.16618504288823</v>
      </c>
      <c r="D3725" s="1">
        <f t="shared" si="595"/>
        <v>-93.201831926861331</v>
      </c>
      <c r="E3725" s="1">
        <f t="shared" si="593"/>
        <v>61.027363926221987</v>
      </c>
      <c r="F3725" s="1">
        <f t="shared" si="596"/>
        <v>0.46558095274905587</v>
      </c>
      <c r="G3725" s="1">
        <f t="shared" si="597"/>
        <v>28.413178240533796</v>
      </c>
      <c r="H3725" s="1">
        <f t="shared" si="598"/>
        <v>-191.61873395916524</v>
      </c>
      <c r="I3725" s="1">
        <f t="shared" si="599"/>
        <v>-0.15586449385455298</v>
      </c>
      <c r="J3725" s="1">
        <f t="shared" si="600"/>
        <v>-0.14871497566990891</v>
      </c>
    </row>
    <row r="3726" spans="1:10" x14ac:dyDescent="0.25">
      <c r="A3726" s="1">
        <f t="shared" si="601"/>
        <v>3701</v>
      </c>
      <c r="B3726" s="1">
        <f t="shared" si="602"/>
        <v>0.37009999999997556</v>
      </c>
      <c r="C3726" s="1">
        <f t="shared" si="594"/>
        <v>-360.18534691628417</v>
      </c>
      <c r="D3726" s="1">
        <f t="shared" si="595"/>
        <v>-93.237850461552966</v>
      </c>
      <c r="E3726" s="1">
        <f t="shared" si="593"/>
        <v>61.027363926221987</v>
      </c>
      <c r="F3726" s="1">
        <f t="shared" si="596"/>
        <v>0.46558095274905587</v>
      </c>
      <c r="G3726" s="1">
        <f t="shared" si="597"/>
        <v>28.413178240533796</v>
      </c>
      <c r="H3726" s="1">
        <f t="shared" si="598"/>
        <v>-191.56544665064132</v>
      </c>
      <c r="I3726" s="1">
        <f t="shared" si="599"/>
        <v>-0.15591105194982788</v>
      </c>
      <c r="J3726" s="1">
        <f t="shared" si="600"/>
        <v>-0.14876153376518381</v>
      </c>
    </row>
    <row r="3727" spans="1:10" x14ac:dyDescent="0.25">
      <c r="A3727" s="1">
        <f t="shared" si="601"/>
        <v>3702</v>
      </c>
      <c r="B3727" s="1">
        <f t="shared" si="602"/>
        <v>0.37019999999997555</v>
      </c>
      <c r="C3727" s="1">
        <f t="shared" si="594"/>
        <v>-360.20450346094924</v>
      </c>
      <c r="D3727" s="1">
        <f t="shared" si="595"/>
        <v>-93.273870911899067</v>
      </c>
      <c r="E3727" s="1">
        <f t="shared" si="593"/>
        <v>61.027363926221987</v>
      </c>
      <c r="F3727" s="1">
        <f t="shared" si="596"/>
        <v>0.46558095274905587</v>
      </c>
      <c r="G3727" s="1">
        <f t="shared" si="597"/>
        <v>28.413178240533796</v>
      </c>
      <c r="H3727" s="1">
        <f t="shared" si="598"/>
        <v>-191.51219345436095</v>
      </c>
      <c r="I3727" s="1">
        <f t="shared" si="599"/>
        <v>-0.15595761004510278</v>
      </c>
      <c r="J3727" s="1">
        <f t="shared" si="600"/>
        <v>-0.14880809186045871</v>
      </c>
    </row>
    <row r="3728" spans="1:10" x14ac:dyDescent="0.25">
      <c r="A3728" s="1">
        <f t="shared" si="601"/>
        <v>3703</v>
      </c>
      <c r="B3728" s="1">
        <f t="shared" si="602"/>
        <v>0.37029999999997554</v>
      </c>
      <c r="C3728" s="1">
        <f t="shared" si="594"/>
        <v>-360.22365468029466</v>
      </c>
      <c r="D3728" s="1">
        <f t="shared" si="595"/>
        <v>-93.309893277367095</v>
      </c>
      <c r="E3728" s="1">
        <f t="shared" si="593"/>
        <v>61.027363926221987</v>
      </c>
      <c r="F3728" s="1">
        <f t="shared" si="596"/>
        <v>0.46558095274905587</v>
      </c>
      <c r="G3728" s="1">
        <f t="shared" si="597"/>
        <v>28.413178240533796</v>
      </c>
      <c r="H3728" s="1">
        <f t="shared" si="598"/>
        <v>-191.45897433785566</v>
      </c>
      <c r="I3728" s="1">
        <f t="shared" si="599"/>
        <v>-0.15600416814037768</v>
      </c>
      <c r="J3728" s="1">
        <f t="shared" si="600"/>
        <v>-0.14885464995573361</v>
      </c>
    </row>
    <row r="3729" spans="1:10" x14ac:dyDescent="0.25">
      <c r="A3729" s="1">
        <f t="shared" si="601"/>
        <v>3704</v>
      </c>
      <c r="B3729" s="1">
        <f t="shared" si="602"/>
        <v>0.37039999999997553</v>
      </c>
      <c r="C3729" s="1">
        <f t="shared" si="594"/>
        <v>-360.24280057772842</v>
      </c>
      <c r="D3729" s="1">
        <f t="shared" si="595"/>
        <v>-93.345917557424869</v>
      </c>
      <c r="E3729" s="1">
        <f t="shared" si="593"/>
        <v>61.027363926221987</v>
      </c>
      <c r="F3729" s="1">
        <f t="shared" si="596"/>
        <v>0.46558095274905587</v>
      </c>
      <c r="G3729" s="1">
        <f t="shared" si="597"/>
        <v>28.413178240533796</v>
      </c>
      <c r="H3729" s="1">
        <f t="shared" si="598"/>
        <v>-191.40578926869804</v>
      </c>
      <c r="I3729" s="1">
        <f t="shared" si="599"/>
        <v>-0.15605072623565258</v>
      </c>
      <c r="J3729" s="1">
        <f t="shared" si="600"/>
        <v>-0.14890120805100851</v>
      </c>
    </row>
    <row r="3730" spans="1:10" x14ac:dyDescent="0.25">
      <c r="A3730" s="1">
        <f t="shared" si="601"/>
        <v>3705</v>
      </c>
      <c r="B3730" s="1">
        <f t="shared" si="602"/>
        <v>0.37049999999997552</v>
      </c>
      <c r="C3730" s="1">
        <f t="shared" si="594"/>
        <v>-360.26194115665527</v>
      </c>
      <c r="D3730" s="1">
        <f t="shared" si="595"/>
        <v>-93.381943751540533</v>
      </c>
      <c r="E3730" s="1">
        <f t="shared" si="593"/>
        <v>61.027363926221987</v>
      </c>
      <c r="F3730" s="1">
        <f t="shared" si="596"/>
        <v>0.46558095274905587</v>
      </c>
      <c r="G3730" s="1">
        <f t="shared" si="597"/>
        <v>28.413178240533796</v>
      </c>
      <c r="H3730" s="1">
        <f t="shared" si="598"/>
        <v>-191.35263821450155</v>
      </c>
      <c r="I3730" s="1">
        <f t="shared" si="599"/>
        <v>-0.15609728433092748</v>
      </c>
      <c r="J3730" s="1">
        <f t="shared" si="600"/>
        <v>-0.14894776614628341</v>
      </c>
    </row>
    <row r="3731" spans="1:10" x14ac:dyDescent="0.25">
      <c r="A3731" s="1">
        <f t="shared" si="601"/>
        <v>3706</v>
      </c>
      <c r="B3731" s="1">
        <f t="shared" si="602"/>
        <v>0.3705999999999755</v>
      </c>
      <c r="C3731" s="1">
        <f t="shared" si="594"/>
        <v>-360.28107642047672</v>
      </c>
      <c r="D3731" s="1">
        <f t="shared" si="595"/>
        <v>-93.417971859182586</v>
      </c>
      <c r="E3731" s="1">
        <f t="shared" si="593"/>
        <v>61.027363926221987</v>
      </c>
      <c r="F3731" s="1">
        <f t="shared" si="596"/>
        <v>0.46558095274905587</v>
      </c>
      <c r="G3731" s="1">
        <f t="shared" si="597"/>
        <v>28.413178240533796</v>
      </c>
      <c r="H3731" s="1">
        <f t="shared" si="598"/>
        <v>-191.29952114292055</v>
      </c>
      <c r="I3731" s="1">
        <f t="shared" si="599"/>
        <v>-0.15614384242620238</v>
      </c>
      <c r="J3731" s="1">
        <f t="shared" si="600"/>
        <v>-0.14899432424155831</v>
      </c>
    </row>
    <row r="3732" spans="1:10" x14ac:dyDescent="0.25">
      <c r="A3732" s="1">
        <f t="shared" si="601"/>
        <v>3707</v>
      </c>
      <c r="B3732" s="1">
        <f t="shared" si="602"/>
        <v>0.37069999999997549</v>
      </c>
      <c r="C3732" s="1">
        <f t="shared" si="594"/>
        <v>-360.30020637259099</v>
      </c>
      <c r="D3732" s="1">
        <f t="shared" si="595"/>
        <v>-93.454001879819842</v>
      </c>
      <c r="E3732" s="1">
        <f t="shared" si="593"/>
        <v>61.027363926221987</v>
      </c>
      <c r="F3732" s="1">
        <f t="shared" si="596"/>
        <v>0.46558095274905587</v>
      </c>
      <c r="G3732" s="1">
        <f t="shared" si="597"/>
        <v>28.413178240533796</v>
      </c>
      <c r="H3732" s="1">
        <f t="shared" si="598"/>
        <v>-191.24643802165036</v>
      </c>
      <c r="I3732" s="1">
        <f t="shared" si="599"/>
        <v>-0.15619040052147729</v>
      </c>
      <c r="J3732" s="1">
        <f t="shared" si="600"/>
        <v>-0.14904088233683321</v>
      </c>
    </row>
    <row r="3733" spans="1:10" x14ac:dyDescent="0.25">
      <c r="A3733" s="1">
        <f t="shared" si="601"/>
        <v>3708</v>
      </c>
      <c r="B3733" s="1">
        <f t="shared" si="602"/>
        <v>0.37079999999997548</v>
      </c>
      <c r="C3733" s="1">
        <f t="shared" si="594"/>
        <v>-360.31933101639316</v>
      </c>
      <c r="D3733" s="1">
        <f t="shared" si="595"/>
        <v>-93.490033812921482</v>
      </c>
      <c r="E3733" s="1">
        <f t="shared" si="593"/>
        <v>61.027363926221987</v>
      </c>
      <c r="F3733" s="1">
        <f t="shared" si="596"/>
        <v>0.46558095274905587</v>
      </c>
      <c r="G3733" s="1">
        <f t="shared" si="597"/>
        <v>28.413178240533796</v>
      </c>
      <c r="H3733" s="1">
        <f t="shared" si="598"/>
        <v>-191.19338881842694</v>
      </c>
      <c r="I3733" s="1">
        <f t="shared" si="599"/>
        <v>-0.15623695861675219</v>
      </c>
      <c r="J3733" s="1">
        <f t="shared" si="600"/>
        <v>-0.14908744043210811</v>
      </c>
    </row>
    <row r="3734" spans="1:10" x14ac:dyDescent="0.25">
      <c r="A3734" s="1">
        <f t="shared" si="601"/>
        <v>3709</v>
      </c>
      <c r="B3734" s="1">
        <f t="shared" si="602"/>
        <v>0.37089999999997547</v>
      </c>
      <c r="C3734" s="1">
        <f t="shared" si="594"/>
        <v>-360.33845035527503</v>
      </c>
      <c r="D3734" s="1">
        <f t="shared" si="595"/>
        <v>-93.526067657957014</v>
      </c>
      <c r="E3734" s="1">
        <f t="shared" si="593"/>
        <v>61.027363926221987</v>
      </c>
      <c r="F3734" s="1">
        <f t="shared" si="596"/>
        <v>0.46558095274905587</v>
      </c>
      <c r="G3734" s="1">
        <f t="shared" si="597"/>
        <v>28.413178240533796</v>
      </c>
      <c r="H3734" s="1">
        <f t="shared" si="598"/>
        <v>-191.14037350102689</v>
      </c>
      <c r="I3734" s="1">
        <f t="shared" si="599"/>
        <v>-0.15628351671202709</v>
      </c>
      <c r="J3734" s="1">
        <f t="shared" si="600"/>
        <v>-0.14913399852738302</v>
      </c>
    </row>
    <row r="3735" spans="1:10" x14ac:dyDescent="0.25">
      <c r="A3735" s="1">
        <f t="shared" si="601"/>
        <v>3710</v>
      </c>
      <c r="B3735" s="1">
        <f t="shared" si="602"/>
        <v>0.37099999999997546</v>
      </c>
      <c r="C3735" s="1">
        <f t="shared" si="594"/>
        <v>-360.35756439262514</v>
      </c>
      <c r="D3735" s="1">
        <f t="shared" si="595"/>
        <v>-93.562103414396276</v>
      </c>
      <c r="E3735" s="1">
        <f t="shared" si="593"/>
        <v>61.027363926221987</v>
      </c>
      <c r="F3735" s="1">
        <f t="shared" si="596"/>
        <v>0.46558095274905587</v>
      </c>
      <c r="G3735" s="1">
        <f t="shared" si="597"/>
        <v>28.413178240533796</v>
      </c>
      <c r="H3735" s="1">
        <f t="shared" si="598"/>
        <v>-191.08739203726765</v>
      </c>
      <c r="I3735" s="1">
        <f t="shared" si="599"/>
        <v>-0.15633007480730199</v>
      </c>
      <c r="J3735" s="1">
        <f t="shared" si="600"/>
        <v>-0.14918055662265792</v>
      </c>
    </row>
    <row r="3736" spans="1:10" x14ac:dyDescent="0.25">
      <c r="A3736" s="1">
        <f t="shared" si="601"/>
        <v>3711</v>
      </c>
      <c r="B3736" s="1">
        <f t="shared" si="602"/>
        <v>0.37109999999997545</v>
      </c>
      <c r="C3736" s="1">
        <f t="shared" si="594"/>
        <v>-360.37667313182885</v>
      </c>
      <c r="D3736" s="1">
        <f t="shared" si="595"/>
        <v>-93.598141081709457</v>
      </c>
      <c r="E3736" s="1">
        <f t="shared" si="593"/>
        <v>61.027363926221987</v>
      </c>
      <c r="F3736" s="1">
        <f t="shared" si="596"/>
        <v>0.46558095274905587</v>
      </c>
      <c r="G3736" s="1">
        <f t="shared" si="597"/>
        <v>28.413178240533796</v>
      </c>
      <c r="H3736" s="1">
        <f t="shared" si="598"/>
        <v>-191.03444439500709</v>
      </c>
      <c r="I3736" s="1">
        <f t="shared" si="599"/>
        <v>-0.15637663290257689</v>
      </c>
      <c r="J3736" s="1">
        <f t="shared" si="600"/>
        <v>-0.14922711471793282</v>
      </c>
    </row>
    <row r="3737" spans="1:10" x14ac:dyDescent="0.25">
      <c r="A3737" s="1">
        <f t="shared" si="601"/>
        <v>3712</v>
      </c>
      <c r="B3737" s="1">
        <f t="shared" si="602"/>
        <v>0.37119999999997544</v>
      </c>
      <c r="C3737" s="1">
        <f t="shared" si="594"/>
        <v>-360.39577657626836</v>
      </c>
      <c r="D3737" s="1">
        <f t="shared" si="595"/>
        <v>-93.63418065936709</v>
      </c>
      <c r="E3737" s="1">
        <f t="shared" si="593"/>
        <v>61.027363926221987</v>
      </c>
      <c r="F3737" s="1">
        <f t="shared" si="596"/>
        <v>0.46558095274905587</v>
      </c>
      <c r="G3737" s="1">
        <f t="shared" si="597"/>
        <v>28.413178240533796</v>
      </c>
      <c r="H3737" s="1">
        <f t="shared" si="598"/>
        <v>-190.98153054214362</v>
      </c>
      <c r="I3737" s="1">
        <f t="shared" si="599"/>
        <v>-0.15642319099785179</v>
      </c>
      <c r="J3737" s="1">
        <f t="shared" si="600"/>
        <v>-0.14927367281320772</v>
      </c>
    </row>
    <row r="3738" spans="1:10" x14ac:dyDescent="0.25">
      <c r="A3738" s="1">
        <f t="shared" si="601"/>
        <v>3713</v>
      </c>
      <c r="B3738" s="1">
        <f t="shared" si="602"/>
        <v>0.37129999999997543</v>
      </c>
      <c r="C3738" s="1">
        <f t="shared" si="594"/>
        <v>-360.41487472932255</v>
      </c>
      <c r="D3738" s="1">
        <f t="shared" si="595"/>
        <v>-93.670222146840018</v>
      </c>
      <c r="E3738" s="1">
        <f t="shared" si="593"/>
        <v>61.027363926221987</v>
      </c>
      <c r="F3738" s="1">
        <f t="shared" si="596"/>
        <v>0.46558095274905587</v>
      </c>
      <c r="G3738" s="1">
        <f t="shared" si="597"/>
        <v>28.413178240533796</v>
      </c>
      <c r="H3738" s="1">
        <f t="shared" si="598"/>
        <v>-190.9286504466161</v>
      </c>
      <c r="I3738" s="1">
        <f t="shared" si="599"/>
        <v>-0.15646974909312669</v>
      </c>
      <c r="J3738" s="1">
        <f t="shared" si="600"/>
        <v>-0.14932023090848262</v>
      </c>
    </row>
    <row r="3739" spans="1:10" x14ac:dyDescent="0.25">
      <c r="A3739" s="1">
        <f t="shared" si="601"/>
        <v>3714</v>
      </c>
      <c r="B3739" s="1">
        <f t="shared" si="602"/>
        <v>0.37139999999997542</v>
      </c>
      <c r="C3739" s="1">
        <f t="shared" si="594"/>
        <v>-360.43396759436723</v>
      </c>
      <c r="D3739" s="1">
        <f t="shared" si="595"/>
        <v>-93.706265543599457</v>
      </c>
      <c r="E3739" s="1">
        <f t="shared" ref="E3739:E3802" si="603">SQRT(2*$C$17/($B$15*(1-($B$13/$B$12)^4)))</f>
        <v>61.027363926221987</v>
      </c>
      <c r="F3739" s="1">
        <f t="shared" si="596"/>
        <v>0.46558095274905587</v>
      </c>
      <c r="G3739" s="1">
        <f t="shared" si="597"/>
        <v>28.413178240533796</v>
      </c>
      <c r="H3739" s="1">
        <f t="shared" si="598"/>
        <v>-190.87580407640374</v>
      </c>
      <c r="I3739" s="1">
        <f t="shared" si="599"/>
        <v>-0.15651630718840159</v>
      </c>
      <c r="J3739" s="1">
        <f t="shared" si="600"/>
        <v>-0.14936678900375752</v>
      </c>
    </row>
    <row r="3740" spans="1:10" x14ac:dyDescent="0.25">
      <c r="A3740" s="1">
        <f t="shared" si="601"/>
        <v>3715</v>
      </c>
      <c r="B3740" s="1">
        <f t="shared" si="602"/>
        <v>0.37149999999997541</v>
      </c>
      <c r="C3740" s="1">
        <f t="shared" si="594"/>
        <v>-360.45305517477487</v>
      </c>
      <c r="D3740" s="1">
        <f t="shared" si="595"/>
        <v>-93.742310849116933</v>
      </c>
      <c r="E3740" s="1">
        <f t="shared" si="603"/>
        <v>61.027363926221987</v>
      </c>
      <c r="F3740" s="1">
        <f t="shared" si="596"/>
        <v>0.46558095274905587</v>
      </c>
      <c r="G3740" s="1">
        <f t="shared" si="597"/>
        <v>28.413178240533796</v>
      </c>
      <c r="H3740" s="1">
        <f t="shared" si="598"/>
        <v>-190.8229913995261</v>
      </c>
      <c r="I3740" s="1">
        <f t="shared" si="599"/>
        <v>-0.15656286528367649</v>
      </c>
      <c r="J3740" s="1">
        <f t="shared" si="600"/>
        <v>-0.14941334709903242</v>
      </c>
    </row>
    <row r="3741" spans="1:10" x14ac:dyDescent="0.25">
      <c r="A3741" s="1">
        <f t="shared" si="601"/>
        <v>3716</v>
      </c>
      <c r="B3741" s="1">
        <f t="shared" si="602"/>
        <v>0.37159999999997539</v>
      </c>
      <c r="C3741" s="1">
        <f t="shared" si="594"/>
        <v>-360.47213747391481</v>
      </c>
      <c r="D3741" s="1">
        <f t="shared" si="595"/>
        <v>-93.778358062864328</v>
      </c>
      <c r="E3741" s="1">
        <f t="shared" si="603"/>
        <v>61.027363926221987</v>
      </c>
      <c r="F3741" s="1">
        <f t="shared" si="596"/>
        <v>0.46558095274905587</v>
      </c>
      <c r="G3741" s="1">
        <f t="shared" si="597"/>
        <v>28.413178240533796</v>
      </c>
      <c r="H3741" s="1">
        <f t="shared" si="598"/>
        <v>-190.77021238404305</v>
      </c>
      <c r="I3741" s="1">
        <f t="shared" si="599"/>
        <v>-0.1566094233789514</v>
      </c>
      <c r="J3741" s="1">
        <f t="shared" si="600"/>
        <v>-0.14945990519430732</v>
      </c>
    </row>
    <row r="3742" spans="1:10" x14ac:dyDescent="0.25">
      <c r="A3742" s="1">
        <f t="shared" si="601"/>
        <v>3717</v>
      </c>
      <c r="B3742" s="1">
        <f t="shared" si="602"/>
        <v>0.37169999999997538</v>
      </c>
      <c r="C3742" s="1">
        <f t="shared" si="594"/>
        <v>-360.4912144951532</v>
      </c>
      <c r="D3742" s="1">
        <f t="shared" si="595"/>
        <v>-93.814407184313836</v>
      </c>
      <c r="E3742" s="1">
        <f t="shared" si="603"/>
        <v>61.027363926221987</v>
      </c>
      <c r="F3742" s="1">
        <f t="shared" si="596"/>
        <v>0.46558095274905587</v>
      </c>
      <c r="G3742" s="1">
        <f t="shared" si="597"/>
        <v>28.413178240533796</v>
      </c>
      <c r="H3742" s="1">
        <f t="shared" si="598"/>
        <v>-190.71746699805453</v>
      </c>
      <c r="I3742" s="1">
        <f t="shared" si="599"/>
        <v>-0.1566559814742263</v>
      </c>
      <c r="J3742" s="1">
        <f t="shared" si="600"/>
        <v>-0.14950646328958223</v>
      </c>
    </row>
    <row r="3743" spans="1:10" x14ac:dyDescent="0.25">
      <c r="A3743" s="1">
        <f t="shared" si="601"/>
        <v>3718</v>
      </c>
      <c r="B3743" s="1">
        <f t="shared" si="602"/>
        <v>0.37179999999997537</v>
      </c>
      <c r="C3743" s="1">
        <f t="shared" si="594"/>
        <v>-360.51028624185301</v>
      </c>
      <c r="D3743" s="1">
        <f t="shared" si="595"/>
        <v>-93.850458212938022</v>
      </c>
      <c r="E3743" s="1">
        <f t="shared" si="603"/>
        <v>61.027363926221987</v>
      </c>
      <c r="F3743" s="1">
        <f t="shared" si="596"/>
        <v>0.46558095274905587</v>
      </c>
      <c r="G3743" s="1">
        <f t="shared" si="597"/>
        <v>28.413178240533796</v>
      </c>
      <c r="H3743" s="1">
        <f t="shared" si="598"/>
        <v>-190.6647552097007</v>
      </c>
      <c r="I3743" s="1">
        <f t="shared" si="599"/>
        <v>-0.1567025395695012</v>
      </c>
      <c r="J3743" s="1">
        <f t="shared" si="600"/>
        <v>-0.14955302138485713</v>
      </c>
    </row>
    <row r="3744" spans="1:10" x14ac:dyDescent="0.25">
      <c r="A3744" s="1">
        <f t="shared" si="601"/>
        <v>3719</v>
      </c>
      <c r="B3744" s="1">
        <f t="shared" si="602"/>
        <v>0.37189999999997536</v>
      </c>
      <c r="C3744" s="1">
        <f t="shared" si="594"/>
        <v>-360.52935271737397</v>
      </c>
      <c r="D3744" s="1">
        <f t="shared" si="595"/>
        <v>-93.886511148209763</v>
      </c>
      <c r="E3744" s="1">
        <f t="shared" si="603"/>
        <v>61.027363926221987</v>
      </c>
      <c r="F3744" s="1">
        <f t="shared" si="596"/>
        <v>0.46558095274905587</v>
      </c>
      <c r="G3744" s="1">
        <f t="shared" si="597"/>
        <v>28.413178240533796</v>
      </c>
      <c r="H3744" s="1">
        <f t="shared" si="598"/>
        <v>-190.6120769871618</v>
      </c>
      <c r="I3744" s="1">
        <f t="shared" si="599"/>
        <v>-0.1567490976647761</v>
      </c>
      <c r="J3744" s="1">
        <f t="shared" si="600"/>
        <v>-0.14959957948013203</v>
      </c>
    </row>
    <row r="3745" spans="1:10" x14ac:dyDescent="0.25">
      <c r="A3745" s="1">
        <f t="shared" si="601"/>
        <v>3720</v>
      </c>
      <c r="B3745" s="1">
        <f t="shared" si="602"/>
        <v>0.37199999999997535</v>
      </c>
      <c r="C3745" s="1">
        <f t="shared" si="594"/>
        <v>-360.54841392507268</v>
      </c>
      <c r="D3745" s="1">
        <f t="shared" si="595"/>
        <v>-93.922565989602276</v>
      </c>
      <c r="E3745" s="1">
        <f t="shared" si="603"/>
        <v>61.027363926221987</v>
      </c>
      <c r="F3745" s="1">
        <f t="shared" si="596"/>
        <v>0.46558095274905587</v>
      </c>
      <c r="G3745" s="1">
        <f t="shared" si="597"/>
        <v>28.413178240533796</v>
      </c>
      <c r="H3745" s="1">
        <f t="shared" si="598"/>
        <v>-190.55943229865798</v>
      </c>
      <c r="I3745" s="1">
        <f t="shared" si="599"/>
        <v>-0.156795655760051</v>
      </c>
      <c r="J3745" s="1">
        <f t="shared" si="600"/>
        <v>-0.14964613757540693</v>
      </c>
    </row>
    <row r="3746" spans="1:10" x14ac:dyDescent="0.25">
      <c r="A3746" s="1">
        <f t="shared" si="601"/>
        <v>3721</v>
      </c>
      <c r="B3746" s="1">
        <f t="shared" si="602"/>
        <v>0.37209999999997534</v>
      </c>
      <c r="C3746" s="1">
        <f t="shared" si="594"/>
        <v>-360.56746986830257</v>
      </c>
      <c r="D3746" s="1">
        <f t="shared" si="595"/>
        <v>-93.958622736589106</v>
      </c>
      <c r="E3746" s="1">
        <f t="shared" si="603"/>
        <v>61.027363926221987</v>
      </c>
      <c r="F3746" s="1">
        <f t="shared" si="596"/>
        <v>0.46558095274905587</v>
      </c>
      <c r="G3746" s="1">
        <f t="shared" si="597"/>
        <v>28.413178240533796</v>
      </c>
      <c r="H3746" s="1">
        <f t="shared" si="598"/>
        <v>-190.50682111244939</v>
      </c>
      <c r="I3746" s="1">
        <f t="shared" si="599"/>
        <v>-0.1568422138553259</v>
      </c>
      <c r="J3746" s="1">
        <f t="shared" si="600"/>
        <v>-0.14969269567068183</v>
      </c>
    </row>
    <row r="3747" spans="1:10" x14ac:dyDescent="0.25">
      <c r="A3747" s="1">
        <f t="shared" si="601"/>
        <v>3722</v>
      </c>
      <c r="B3747" s="1">
        <f t="shared" si="602"/>
        <v>0.37219999999997533</v>
      </c>
      <c r="C3747" s="1">
        <f t="shared" si="594"/>
        <v>-360.58652055041381</v>
      </c>
      <c r="D3747" s="1">
        <f t="shared" si="595"/>
        <v>-93.994681388644153</v>
      </c>
      <c r="E3747" s="1">
        <f t="shared" si="603"/>
        <v>61.027363926221987</v>
      </c>
      <c r="F3747" s="1">
        <f t="shared" si="596"/>
        <v>0.46558095274905587</v>
      </c>
      <c r="G3747" s="1">
        <f t="shared" si="597"/>
        <v>28.413178240533796</v>
      </c>
      <c r="H3747" s="1">
        <f t="shared" si="598"/>
        <v>-190.45424339683609</v>
      </c>
      <c r="I3747" s="1">
        <f t="shared" si="599"/>
        <v>-0.1568887719506008</v>
      </c>
      <c r="J3747" s="1">
        <f t="shared" si="600"/>
        <v>-0.14973925376595673</v>
      </c>
    </row>
    <row r="3748" spans="1:10" x14ac:dyDescent="0.25">
      <c r="A3748" s="1">
        <f t="shared" si="601"/>
        <v>3723</v>
      </c>
      <c r="B3748" s="1">
        <f t="shared" si="602"/>
        <v>0.37229999999997532</v>
      </c>
      <c r="C3748" s="1">
        <f t="shared" si="594"/>
        <v>-360.60556597475352</v>
      </c>
      <c r="D3748" s="1">
        <f t="shared" si="595"/>
        <v>-94.03074194524163</v>
      </c>
      <c r="E3748" s="1">
        <f t="shared" si="603"/>
        <v>61.027363926221987</v>
      </c>
      <c r="F3748" s="1">
        <f t="shared" si="596"/>
        <v>0.46558095274905587</v>
      </c>
      <c r="G3748" s="1">
        <f t="shared" si="597"/>
        <v>28.413178240533796</v>
      </c>
      <c r="H3748" s="1">
        <f t="shared" si="598"/>
        <v>-190.40169912015787</v>
      </c>
      <c r="I3748" s="1">
        <f t="shared" si="599"/>
        <v>-0.1569353300458757</v>
      </c>
      <c r="J3748" s="1">
        <f t="shared" si="600"/>
        <v>-0.14978581186123163</v>
      </c>
    </row>
    <row r="3749" spans="1:10" x14ac:dyDescent="0.25">
      <c r="A3749" s="1">
        <f t="shared" si="601"/>
        <v>3724</v>
      </c>
      <c r="B3749" s="1">
        <f t="shared" si="602"/>
        <v>0.37239999999997531</v>
      </c>
      <c r="C3749" s="1">
        <f t="shared" si="594"/>
        <v>-360.62460614466551</v>
      </c>
      <c r="D3749" s="1">
        <f t="shared" si="595"/>
        <v>-94.066804405856089</v>
      </c>
      <c r="E3749" s="1">
        <f t="shared" si="603"/>
        <v>61.027363926221987</v>
      </c>
      <c r="F3749" s="1">
        <f t="shared" si="596"/>
        <v>0.46558095274905587</v>
      </c>
      <c r="G3749" s="1">
        <f t="shared" si="597"/>
        <v>28.413178240533796</v>
      </c>
      <c r="H3749" s="1">
        <f t="shared" si="598"/>
        <v>-190.34918825079436</v>
      </c>
      <c r="I3749" s="1">
        <f t="shared" si="599"/>
        <v>-0.15698188814115061</v>
      </c>
      <c r="J3749" s="1">
        <f t="shared" si="600"/>
        <v>-0.14983236995650653</v>
      </c>
    </row>
    <row r="3750" spans="1:10" x14ac:dyDescent="0.25">
      <c r="A3750" s="1">
        <f t="shared" si="601"/>
        <v>3725</v>
      </c>
      <c r="B3750" s="1">
        <f t="shared" si="602"/>
        <v>0.3724999999999753</v>
      </c>
      <c r="C3750" s="1">
        <f t="shared" si="594"/>
        <v>-360.64364106349058</v>
      </c>
      <c r="D3750" s="1">
        <f t="shared" si="595"/>
        <v>-94.102868769962441</v>
      </c>
      <c r="E3750" s="1">
        <f t="shared" si="603"/>
        <v>61.027363926221987</v>
      </c>
      <c r="F3750" s="1">
        <f t="shared" si="596"/>
        <v>0.46558095274905587</v>
      </c>
      <c r="G3750" s="1">
        <f t="shared" si="597"/>
        <v>28.413178240533796</v>
      </c>
      <c r="H3750" s="1">
        <f t="shared" si="598"/>
        <v>-190.29671075716482</v>
      </c>
      <c r="I3750" s="1">
        <f t="shared" si="599"/>
        <v>-0.15702844623642551</v>
      </c>
      <c r="J3750" s="1">
        <f t="shared" si="600"/>
        <v>-0.14987892805178143</v>
      </c>
    </row>
    <row r="3751" spans="1:10" x14ac:dyDescent="0.25">
      <c r="A3751" s="1">
        <f t="shared" si="601"/>
        <v>3726</v>
      </c>
      <c r="B3751" s="1">
        <f t="shared" si="602"/>
        <v>0.37259999999997528</v>
      </c>
      <c r="C3751" s="1">
        <f t="shared" si="594"/>
        <v>-360.66267073456629</v>
      </c>
      <c r="D3751" s="1">
        <f t="shared" si="595"/>
        <v>-94.138935037035893</v>
      </c>
      <c r="E3751" s="1">
        <f t="shared" si="603"/>
        <v>61.027363926221987</v>
      </c>
      <c r="F3751" s="1">
        <f t="shared" si="596"/>
        <v>0.46558095274905587</v>
      </c>
      <c r="G3751" s="1">
        <f t="shared" si="597"/>
        <v>28.413178240533796</v>
      </c>
      <c r="H3751" s="1">
        <f t="shared" si="598"/>
        <v>-190.24426660772821</v>
      </c>
      <c r="I3751" s="1">
        <f t="shared" si="599"/>
        <v>-0.15707500433170041</v>
      </c>
      <c r="J3751" s="1">
        <f t="shared" si="600"/>
        <v>-0.14992548614705634</v>
      </c>
    </row>
    <row r="3752" spans="1:10" x14ac:dyDescent="0.25">
      <c r="A3752" s="1">
        <f t="shared" si="601"/>
        <v>3727</v>
      </c>
      <c r="B3752" s="1">
        <f t="shared" si="602"/>
        <v>0.37269999999997527</v>
      </c>
      <c r="C3752" s="1">
        <f t="shared" si="594"/>
        <v>-360.68169516122708</v>
      </c>
      <c r="D3752" s="1">
        <f t="shared" si="595"/>
        <v>-94.17500320655202</v>
      </c>
      <c r="E3752" s="1">
        <f t="shared" si="603"/>
        <v>61.027363926221987</v>
      </c>
      <c r="F3752" s="1">
        <f t="shared" si="596"/>
        <v>0.46558095274905587</v>
      </c>
      <c r="G3752" s="1">
        <f t="shared" si="597"/>
        <v>28.413178240533796</v>
      </c>
      <c r="H3752" s="1">
        <f t="shared" si="598"/>
        <v>-190.19185577098293</v>
      </c>
      <c r="I3752" s="1">
        <f t="shared" si="599"/>
        <v>-0.15712156242697531</v>
      </c>
      <c r="J3752" s="1">
        <f t="shared" si="600"/>
        <v>-0.14997204424233124</v>
      </c>
    </row>
    <row r="3753" spans="1:10" x14ac:dyDescent="0.25">
      <c r="A3753" s="1">
        <f t="shared" si="601"/>
        <v>3728</v>
      </c>
      <c r="B3753" s="1">
        <f t="shared" si="602"/>
        <v>0.37279999999997526</v>
      </c>
      <c r="C3753" s="1">
        <f t="shared" si="594"/>
        <v>-360.7007143468042</v>
      </c>
      <c r="D3753" s="1">
        <f t="shared" si="595"/>
        <v>-94.211073277986699</v>
      </c>
      <c r="E3753" s="1">
        <f t="shared" si="603"/>
        <v>61.027363926221987</v>
      </c>
      <c r="F3753" s="1">
        <f t="shared" si="596"/>
        <v>0.46558095274905587</v>
      </c>
      <c r="G3753" s="1">
        <f t="shared" si="597"/>
        <v>28.413178240533796</v>
      </c>
      <c r="H3753" s="1">
        <f t="shared" si="598"/>
        <v>-190.13947821546702</v>
      </c>
      <c r="I3753" s="1">
        <f t="shared" si="599"/>
        <v>-0.15716812052225021</v>
      </c>
      <c r="J3753" s="1">
        <f t="shared" si="600"/>
        <v>-0.15001860233760614</v>
      </c>
    </row>
    <row r="3754" spans="1:10" x14ac:dyDescent="0.25">
      <c r="A3754" s="1">
        <f t="shared" si="601"/>
        <v>3729</v>
      </c>
      <c r="B3754" s="1">
        <f t="shared" si="602"/>
        <v>0.37289999999997525</v>
      </c>
      <c r="C3754" s="1">
        <f t="shared" si="594"/>
        <v>-360.71972829462572</v>
      </c>
      <c r="D3754" s="1">
        <f t="shared" si="595"/>
        <v>-94.24714525081616</v>
      </c>
      <c r="E3754" s="1">
        <f t="shared" si="603"/>
        <v>61.027363926221987</v>
      </c>
      <c r="F3754" s="1">
        <f t="shared" si="596"/>
        <v>0.46558095274905587</v>
      </c>
      <c r="G3754" s="1">
        <f t="shared" si="597"/>
        <v>28.413178240533796</v>
      </c>
      <c r="H3754" s="1">
        <f t="shared" si="598"/>
        <v>-190.08713390975791</v>
      </c>
      <c r="I3754" s="1">
        <f t="shared" si="599"/>
        <v>-0.15721467861752511</v>
      </c>
      <c r="J3754" s="1">
        <f t="shared" si="600"/>
        <v>-0.15006516043288104</v>
      </c>
    </row>
    <row r="3755" spans="1:10" x14ac:dyDescent="0.25">
      <c r="A3755" s="1">
        <f t="shared" si="601"/>
        <v>3730</v>
      </c>
      <c r="B3755" s="1">
        <f t="shared" si="602"/>
        <v>0.37299999999997524</v>
      </c>
      <c r="C3755" s="1">
        <f t="shared" si="594"/>
        <v>-360.7387370080167</v>
      </c>
      <c r="D3755" s="1">
        <f t="shared" si="595"/>
        <v>-94.283219124516961</v>
      </c>
      <c r="E3755" s="1">
        <f t="shared" si="603"/>
        <v>61.027363926221987</v>
      </c>
      <c r="F3755" s="1">
        <f t="shared" si="596"/>
        <v>0.46558095274905587</v>
      </c>
      <c r="G3755" s="1">
        <f t="shared" si="597"/>
        <v>28.413178240533796</v>
      </c>
      <c r="H3755" s="1">
        <f t="shared" si="598"/>
        <v>-190.03482282247242</v>
      </c>
      <c r="I3755" s="1">
        <f t="shared" si="599"/>
        <v>-0.15726123671280001</v>
      </c>
      <c r="J3755" s="1">
        <f t="shared" si="600"/>
        <v>-0.15011171852815594</v>
      </c>
    </row>
    <row r="3756" spans="1:10" x14ac:dyDescent="0.25">
      <c r="A3756" s="1">
        <f t="shared" si="601"/>
        <v>3731</v>
      </c>
      <c r="B3756" s="1">
        <f t="shared" si="602"/>
        <v>0.37309999999997523</v>
      </c>
      <c r="C3756" s="1">
        <f t="shared" si="594"/>
        <v>-360.75774049029894</v>
      </c>
      <c r="D3756" s="1">
        <f t="shared" si="595"/>
        <v>-94.319294898565985</v>
      </c>
      <c r="E3756" s="1">
        <f t="shared" si="603"/>
        <v>61.027363926221987</v>
      </c>
      <c r="F3756" s="1">
        <f t="shared" si="596"/>
        <v>0.46558095274905587</v>
      </c>
      <c r="G3756" s="1">
        <f t="shared" si="597"/>
        <v>28.413178240533796</v>
      </c>
      <c r="H3756" s="1">
        <f t="shared" si="598"/>
        <v>-189.98254492226664</v>
      </c>
      <c r="I3756" s="1">
        <f t="shared" si="599"/>
        <v>-0.15730779480807491</v>
      </c>
      <c r="J3756" s="1">
        <f t="shared" si="600"/>
        <v>-0.15015827662343084</v>
      </c>
    </row>
    <row r="3757" spans="1:10" x14ac:dyDescent="0.25">
      <c r="A3757" s="1">
        <f t="shared" si="601"/>
        <v>3732</v>
      </c>
      <c r="B3757" s="1">
        <f t="shared" si="602"/>
        <v>0.37319999999997522</v>
      </c>
      <c r="C3757" s="1">
        <f t="shared" si="594"/>
        <v>-360.77673874479115</v>
      </c>
      <c r="D3757" s="1">
        <f t="shared" si="595"/>
        <v>-94.355372572440459</v>
      </c>
      <c r="E3757" s="1">
        <f t="shared" si="603"/>
        <v>61.027363926221987</v>
      </c>
      <c r="F3757" s="1">
        <f t="shared" si="596"/>
        <v>0.46558095274905587</v>
      </c>
      <c r="G3757" s="1">
        <f t="shared" si="597"/>
        <v>28.413178240533796</v>
      </c>
      <c r="H3757" s="1">
        <f t="shared" si="598"/>
        <v>-189.93030017783599</v>
      </c>
      <c r="I3757" s="1">
        <f t="shared" si="599"/>
        <v>-0.15735435290334981</v>
      </c>
      <c r="J3757" s="1">
        <f t="shared" si="600"/>
        <v>-0.15020483471870574</v>
      </c>
    </row>
    <row r="3758" spans="1:10" x14ac:dyDescent="0.25">
      <c r="A3758" s="1">
        <f t="shared" si="601"/>
        <v>3733</v>
      </c>
      <c r="B3758" s="1">
        <f t="shared" si="602"/>
        <v>0.37329999999997521</v>
      </c>
      <c r="C3758" s="1">
        <f t="shared" si="594"/>
        <v>-360.79573177480893</v>
      </c>
      <c r="D3758" s="1">
        <f t="shared" si="595"/>
        <v>-94.391452145617933</v>
      </c>
      <c r="E3758" s="1">
        <f t="shared" si="603"/>
        <v>61.027363926221987</v>
      </c>
      <c r="F3758" s="1">
        <f t="shared" si="596"/>
        <v>0.46558095274905587</v>
      </c>
      <c r="G3758" s="1">
        <f t="shared" si="597"/>
        <v>28.413178240533796</v>
      </c>
      <c r="H3758" s="1">
        <f t="shared" si="598"/>
        <v>-189.87808855791502</v>
      </c>
      <c r="I3758" s="1">
        <f t="shared" si="599"/>
        <v>-0.15740091099862472</v>
      </c>
      <c r="J3758" s="1">
        <f t="shared" si="600"/>
        <v>-0.15025139281398064</v>
      </c>
    </row>
    <row r="3759" spans="1:10" x14ac:dyDescent="0.25">
      <c r="A3759" s="1">
        <f t="shared" si="601"/>
        <v>3734</v>
      </c>
      <c r="B3759" s="1">
        <f t="shared" si="602"/>
        <v>0.3733999999999752</v>
      </c>
      <c r="C3759" s="1">
        <f t="shared" si="594"/>
        <v>-360.81471958366473</v>
      </c>
      <c r="D3759" s="1">
        <f t="shared" si="595"/>
        <v>-94.427533617576302</v>
      </c>
      <c r="E3759" s="1">
        <f t="shared" si="603"/>
        <v>61.027363926221987</v>
      </c>
      <c r="F3759" s="1">
        <f t="shared" si="596"/>
        <v>0.46558095274905587</v>
      </c>
      <c r="G3759" s="1">
        <f t="shared" si="597"/>
        <v>28.413178240533796</v>
      </c>
      <c r="H3759" s="1">
        <f t="shared" si="598"/>
        <v>-189.82591003127749</v>
      </c>
      <c r="I3759" s="1">
        <f t="shared" si="599"/>
        <v>-0.15744746909389962</v>
      </c>
      <c r="J3759" s="1">
        <f t="shared" si="600"/>
        <v>-0.15029795090925555</v>
      </c>
    </row>
    <row r="3760" spans="1:10" x14ac:dyDescent="0.25">
      <c r="A3760" s="1">
        <f t="shared" si="601"/>
        <v>3735</v>
      </c>
      <c r="B3760" s="1">
        <f t="shared" si="602"/>
        <v>0.37349999999997519</v>
      </c>
      <c r="C3760" s="1">
        <f t="shared" si="594"/>
        <v>-360.83370217466785</v>
      </c>
      <c r="D3760" s="1">
        <f t="shared" si="595"/>
        <v>-94.46361698779377</v>
      </c>
      <c r="E3760" s="1">
        <f t="shared" si="603"/>
        <v>61.027363926221987</v>
      </c>
      <c r="F3760" s="1">
        <f t="shared" si="596"/>
        <v>0.46558095274905587</v>
      </c>
      <c r="G3760" s="1">
        <f t="shared" si="597"/>
        <v>28.413178240533796</v>
      </c>
      <c r="H3760" s="1">
        <f t="shared" si="598"/>
        <v>-189.77376456673622</v>
      </c>
      <c r="I3760" s="1">
        <f t="shared" si="599"/>
        <v>-0.15749402718917452</v>
      </c>
      <c r="J3760" s="1">
        <f t="shared" si="600"/>
        <v>-0.15034450900453045</v>
      </c>
    </row>
    <row r="3761" spans="1:10" x14ac:dyDescent="0.25">
      <c r="A3761" s="1">
        <f t="shared" si="601"/>
        <v>3736</v>
      </c>
      <c r="B3761" s="1">
        <f t="shared" si="602"/>
        <v>0.37359999999997517</v>
      </c>
      <c r="C3761" s="1">
        <f t="shared" si="594"/>
        <v>-360.85267955112454</v>
      </c>
      <c r="D3761" s="1">
        <f t="shared" si="595"/>
        <v>-94.499702255748886</v>
      </c>
      <c r="E3761" s="1">
        <f t="shared" si="603"/>
        <v>61.027363926221987</v>
      </c>
      <c r="F3761" s="1">
        <f t="shared" si="596"/>
        <v>0.46558095274905587</v>
      </c>
      <c r="G3761" s="1">
        <f t="shared" si="597"/>
        <v>28.413178240533796</v>
      </c>
      <c r="H3761" s="1">
        <f t="shared" si="598"/>
        <v>-189.72165213314292</v>
      </c>
      <c r="I3761" s="1">
        <f t="shared" si="599"/>
        <v>-0.15754058528444942</v>
      </c>
      <c r="J3761" s="1">
        <f t="shared" si="600"/>
        <v>-0.15039106709980535</v>
      </c>
    </row>
    <row r="3762" spans="1:10" x14ac:dyDescent="0.25">
      <c r="A3762" s="1">
        <f t="shared" si="601"/>
        <v>3737</v>
      </c>
      <c r="B3762" s="1">
        <f t="shared" si="602"/>
        <v>0.37369999999997516</v>
      </c>
      <c r="C3762" s="1">
        <f t="shared" si="594"/>
        <v>-360.87165171633785</v>
      </c>
      <c r="D3762" s="1">
        <f t="shared" si="595"/>
        <v>-94.535789420920523</v>
      </c>
      <c r="E3762" s="1">
        <f t="shared" si="603"/>
        <v>61.027363926221987</v>
      </c>
      <c r="F3762" s="1">
        <f t="shared" si="596"/>
        <v>0.46558095274905587</v>
      </c>
      <c r="G3762" s="1">
        <f t="shared" si="597"/>
        <v>28.413178240533796</v>
      </c>
      <c r="H3762" s="1">
        <f t="shared" si="598"/>
        <v>-189.66957269938851</v>
      </c>
      <c r="I3762" s="1">
        <f t="shared" si="599"/>
        <v>-0.15758714337972432</v>
      </c>
      <c r="J3762" s="1">
        <f t="shared" si="600"/>
        <v>-0.15043762519508025</v>
      </c>
    </row>
    <row r="3763" spans="1:10" x14ac:dyDescent="0.25">
      <c r="A3763" s="1">
        <f t="shared" si="601"/>
        <v>3738</v>
      </c>
      <c r="B3763" s="1">
        <f t="shared" si="602"/>
        <v>0.37379999999997515</v>
      </c>
      <c r="C3763" s="1">
        <f t="shared" si="594"/>
        <v>-360.89061867360778</v>
      </c>
      <c r="D3763" s="1">
        <f t="shared" si="595"/>
        <v>-94.571878482787881</v>
      </c>
      <c r="E3763" s="1">
        <f t="shared" si="603"/>
        <v>61.027363926221987</v>
      </c>
      <c r="F3763" s="1">
        <f t="shared" si="596"/>
        <v>0.46558095274905587</v>
      </c>
      <c r="G3763" s="1">
        <f t="shared" si="597"/>
        <v>28.413178240533796</v>
      </c>
      <c r="H3763" s="1">
        <f t="shared" si="598"/>
        <v>-189.6175262344025</v>
      </c>
      <c r="I3763" s="1">
        <f t="shared" si="599"/>
        <v>-0.15763370147499922</v>
      </c>
      <c r="J3763" s="1">
        <f t="shared" si="600"/>
        <v>-0.15048418329035515</v>
      </c>
    </row>
    <row r="3764" spans="1:10" x14ac:dyDescent="0.25">
      <c r="A3764" s="1">
        <f t="shared" si="601"/>
        <v>3739</v>
      </c>
      <c r="B3764" s="1">
        <f t="shared" si="602"/>
        <v>0.37389999999997514</v>
      </c>
      <c r="C3764" s="1">
        <f t="shared" si="594"/>
        <v>-360.90958042623123</v>
      </c>
      <c r="D3764" s="1">
        <f t="shared" si="595"/>
        <v>-94.607969440830502</v>
      </c>
      <c r="E3764" s="1">
        <f t="shared" si="603"/>
        <v>61.027363926221987</v>
      </c>
      <c r="F3764" s="1">
        <f t="shared" si="596"/>
        <v>0.46558095274905587</v>
      </c>
      <c r="G3764" s="1">
        <f t="shared" si="597"/>
        <v>28.413178240533796</v>
      </c>
      <c r="H3764" s="1">
        <f t="shared" si="598"/>
        <v>-189.56551270715349</v>
      </c>
      <c r="I3764" s="1">
        <f t="shared" si="599"/>
        <v>-0.15768025957027412</v>
      </c>
      <c r="J3764" s="1">
        <f t="shared" si="600"/>
        <v>-0.15053074138563005</v>
      </c>
    </row>
    <row r="3765" spans="1:10" x14ac:dyDescent="0.25">
      <c r="A3765" s="1">
        <f t="shared" si="601"/>
        <v>3740</v>
      </c>
      <c r="B3765" s="1">
        <f t="shared" si="602"/>
        <v>0.37399999999997513</v>
      </c>
      <c r="C3765" s="1">
        <f t="shared" si="594"/>
        <v>-360.92853697750195</v>
      </c>
      <c r="D3765" s="1">
        <f t="shared" si="595"/>
        <v>-94.644062294528254</v>
      </c>
      <c r="E3765" s="1">
        <f t="shared" si="603"/>
        <v>61.027363926221987</v>
      </c>
      <c r="F3765" s="1">
        <f t="shared" si="596"/>
        <v>0.46558095274905587</v>
      </c>
      <c r="G3765" s="1">
        <f t="shared" si="597"/>
        <v>28.413178240533796</v>
      </c>
      <c r="H3765" s="1">
        <f t="shared" si="598"/>
        <v>-189.51353208664867</v>
      </c>
      <c r="I3765" s="1">
        <f t="shared" si="599"/>
        <v>-0.15772681766554902</v>
      </c>
      <c r="J3765" s="1">
        <f t="shared" si="600"/>
        <v>-0.15057729948090495</v>
      </c>
    </row>
    <row r="3766" spans="1:10" x14ac:dyDescent="0.25">
      <c r="A3766" s="1">
        <f t="shared" si="601"/>
        <v>3741</v>
      </c>
      <c r="B3766" s="1">
        <f t="shared" si="602"/>
        <v>0.37409999999997512</v>
      </c>
      <c r="C3766" s="1">
        <f t="shared" si="594"/>
        <v>-360.9474883307106</v>
      </c>
      <c r="D3766" s="1">
        <f t="shared" si="595"/>
        <v>-94.680157043361319</v>
      </c>
      <c r="E3766" s="1">
        <f t="shared" si="603"/>
        <v>61.027363926221987</v>
      </c>
      <c r="F3766" s="1">
        <f t="shared" si="596"/>
        <v>0.46558095274905587</v>
      </c>
      <c r="G3766" s="1">
        <f t="shared" si="597"/>
        <v>28.413178240533796</v>
      </c>
      <c r="H3766" s="1">
        <f t="shared" si="598"/>
        <v>-189.46158434193404</v>
      </c>
      <c r="I3766" s="1">
        <f t="shared" si="599"/>
        <v>-0.15777337576082393</v>
      </c>
      <c r="J3766" s="1">
        <f t="shared" si="600"/>
        <v>-0.15062385757617985</v>
      </c>
    </row>
    <row r="3767" spans="1:10" x14ac:dyDescent="0.25">
      <c r="A3767" s="1">
        <f t="shared" si="601"/>
        <v>3742</v>
      </c>
      <c r="B3767" s="1">
        <f t="shared" si="602"/>
        <v>0.37419999999997511</v>
      </c>
      <c r="C3767" s="1">
        <f t="shared" si="594"/>
        <v>-360.96643448914477</v>
      </c>
      <c r="D3767" s="1">
        <f t="shared" si="595"/>
        <v>-94.716253686810234</v>
      </c>
      <c r="E3767" s="1">
        <f t="shared" si="603"/>
        <v>61.027363926221987</v>
      </c>
      <c r="F3767" s="1">
        <f t="shared" si="596"/>
        <v>0.46558095274905587</v>
      </c>
      <c r="G3767" s="1">
        <f t="shared" si="597"/>
        <v>28.413178240533796</v>
      </c>
      <c r="H3767" s="1">
        <f t="shared" si="598"/>
        <v>-189.40966944209424</v>
      </c>
      <c r="I3767" s="1">
        <f t="shared" si="599"/>
        <v>-0.15781993385609883</v>
      </c>
      <c r="J3767" s="1">
        <f t="shared" si="600"/>
        <v>-0.15067041567145475</v>
      </c>
    </row>
    <row r="3768" spans="1:10" x14ac:dyDescent="0.25">
      <c r="A3768" s="1">
        <f t="shared" si="601"/>
        <v>3743</v>
      </c>
      <c r="B3768" s="1">
        <f t="shared" si="602"/>
        <v>0.3742999999999751</v>
      </c>
      <c r="C3768" s="1">
        <f t="shared" si="594"/>
        <v>-360.985375456089</v>
      </c>
      <c r="D3768" s="1">
        <f t="shared" si="595"/>
        <v>-94.752352224355846</v>
      </c>
      <c r="E3768" s="1">
        <f t="shared" si="603"/>
        <v>61.027363926221987</v>
      </c>
      <c r="F3768" s="1">
        <f t="shared" si="596"/>
        <v>0.46558095274905587</v>
      </c>
      <c r="G3768" s="1">
        <f t="shared" si="597"/>
        <v>28.413178240533796</v>
      </c>
      <c r="H3768" s="1">
        <f t="shared" si="598"/>
        <v>-189.35778735625249</v>
      </c>
      <c r="I3768" s="1">
        <f t="shared" si="599"/>
        <v>-0.15786649195137373</v>
      </c>
      <c r="J3768" s="1">
        <f t="shared" si="600"/>
        <v>-0.15071697376672966</v>
      </c>
    </row>
    <row r="3769" spans="1:10" x14ac:dyDescent="0.25">
      <c r="A3769" s="1">
        <f t="shared" si="601"/>
        <v>3744</v>
      </c>
      <c r="B3769" s="1">
        <f t="shared" si="602"/>
        <v>0.37439999999997509</v>
      </c>
      <c r="C3769" s="1">
        <f t="shared" si="594"/>
        <v>-361.00431123482463</v>
      </c>
      <c r="D3769" s="1">
        <f t="shared" si="595"/>
        <v>-94.788452655479333</v>
      </c>
      <c r="E3769" s="1">
        <f t="shared" si="603"/>
        <v>61.027363926221987</v>
      </c>
      <c r="F3769" s="1">
        <f t="shared" si="596"/>
        <v>0.46558095274905587</v>
      </c>
      <c r="G3769" s="1">
        <f t="shared" si="597"/>
        <v>28.413178240533796</v>
      </c>
      <c r="H3769" s="1">
        <f t="shared" si="598"/>
        <v>-189.30593805357051</v>
      </c>
      <c r="I3769" s="1">
        <f t="shared" si="599"/>
        <v>-0.15791305004664863</v>
      </c>
      <c r="J3769" s="1">
        <f t="shared" si="600"/>
        <v>-0.15076353186200456</v>
      </c>
    </row>
    <row r="3770" spans="1:10" x14ac:dyDescent="0.25">
      <c r="A3770" s="1">
        <f t="shared" si="601"/>
        <v>3745</v>
      </c>
      <c r="B3770" s="1">
        <f t="shared" si="602"/>
        <v>0.37449999999997508</v>
      </c>
      <c r="C3770" s="1">
        <f t="shared" ref="C3770:C3833" si="604">C3769+H3769*$B$2</f>
        <v>-361.02324182862998</v>
      </c>
      <c r="D3770" s="1">
        <f t="shared" ref="D3770:D3833" si="605">D3769+$B$2*C3770</f>
        <v>-94.824554979662196</v>
      </c>
      <c r="E3770" s="1">
        <f t="shared" si="603"/>
        <v>61.027363926221987</v>
      </c>
      <c r="F3770" s="1">
        <f t="shared" ref="F3770:F3833" si="606">PI()*($B$13/2)^2*$B$15*E3770</f>
        <v>0.46558095274905587</v>
      </c>
      <c r="G3770" s="1">
        <f t="shared" ref="G3770:G3833" si="607">E3770*F3770</f>
        <v>28.413178240533796</v>
      </c>
      <c r="H3770" s="1">
        <f t="shared" ref="H3770:H3833" si="608">-(0.5*$B$3*C3770^2*$B$5*$B$11)/J3769-$B$10+G3770/J3769</f>
        <v>-189.25412150324851</v>
      </c>
      <c r="I3770" s="1">
        <f t="shared" ref="I3770:I3833" si="609">I3769-F3770*$B$2</f>
        <v>-0.15795960814192353</v>
      </c>
      <c r="J3770" s="1">
        <f t="shared" ref="J3770:J3833" si="610">$B$7+I3770</f>
        <v>-0.15081008995727946</v>
      </c>
    </row>
    <row r="3771" spans="1:10" x14ac:dyDescent="0.25">
      <c r="A3771" s="1">
        <f t="shared" si="601"/>
        <v>3746</v>
      </c>
      <c r="B3771" s="1">
        <f t="shared" si="602"/>
        <v>0.37459999999997506</v>
      </c>
      <c r="C3771" s="1">
        <f t="shared" si="604"/>
        <v>-361.04216724078032</v>
      </c>
      <c r="D3771" s="1">
        <f t="shared" si="605"/>
        <v>-94.86065919638628</v>
      </c>
      <c r="E3771" s="1">
        <f t="shared" si="603"/>
        <v>61.027363926221987</v>
      </c>
      <c r="F3771" s="1">
        <f t="shared" si="606"/>
        <v>0.46558095274905587</v>
      </c>
      <c r="G3771" s="1">
        <f t="shared" si="607"/>
        <v>28.413178240533796</v>
      </c>
      <c r="H3771" s="1">
        <f t="shared" si="608"/>
        <v>-189.20233767452515</v>
      </c>
      <c r="I3771" s="1">
        <f t="shared" si="609"/>
        <v>-0.15800616623719843</v>
      </c>
      <c r="J3771" s="1">
        <f t="shared" si="610"/>
        <v>-0.15085664805255436</v>
      </c>
    </row>
    <row r="3772" spans="1:10" x14ac:dyDescent="0.25">
      <c r="A3772" s="1">
        <f t="shared" si="601"/>
        <v>3747</v>
      </c>
      <c r="B3772" s="1">
        <f t="shared" si="602"/>
        <v>0.37469999999997505</v>
      </c>
      <c r="C3772" s="1">
        <f t="shared" si="604"/>
        <v>-361.06108747454778</v>
      </c>
      <c r="D3772" s="1">
        <f t="shared" si="605"/>
        <v>-94.896765305133741</v>
      </c>
      <c r="E3772" s="1">
        <f t="shared" si="603"/>
        <v>61.027363926221987</v>
      </c>
      <c r="F3772" s="1">
        <f t="shared" si="606"/>
        <v>0.46558095274905587</v>
      </c>
      <c r="G3772" s="1">
        <f t="shared" si="607"/>
        <v>28.413178240533796</v>
      </c>
      <c r="H3772" s="1">
        <f t="shared" si="608"/>
        <v>-189.15058653667742</v>
      </c>
      <c r="I3772" s="1">
        <f t="shared" si="609"/>
        <v>-0.15805272433247333</v>
      </c>
      <c r="J3772" s="1">
        <f t="shared" si="610"/>
        <v>-0.15090320614782926</v>
      </c>
    </row>
    <row r="3773" spans="1:10" x14ac:dyDescent="0.25">
      <c r="A3773" s="1">
        <f t="shared" si="601"/>
        <v>3748</v>
      </c>
      <c r="B3773" s="1">
        <f t="shared" si="602"/>
        <v>0.37479999999997504</v>
      </c>
      <c r="C3773" s="1">
        <f t="shared" si="604"/>
        <v>-361.08000253320142</v>
      </c>
      <c r="D3773" s="1">
        <f t="shared" si="605"/>
        <v>-94.932873305387062</v>
      </c>
      <c r="E3773" s="1">
        <f t="shared" si="603"/>
        <v>61.027363926221987</v>
      </c>
      <c r="F3773" s="1">
        <f t="shared" si="606"/>
        <v>0.46558095274905587</v>
      </c>
      <c r="G3773" s="1">
        <f t="shared" si="607"/>
        <v>28.413178240533796</v>
      </c>
      <c r="H3773" s="1">
        <f t="shared" si="608"/>
        <v>-189.09886805902053</v>
      </c>
      <c r="I3773" s="1">
        <f t="shared" si="609"/>
        <v>-0.15809928242774823</v>
      </c>
      <c r="J3773" s="1">
        <f t="shared" si="610"/>
        <v>-0.15094976424310416</v>
      </c>
    </row>
    <row r="3774" spans="1:10" x14ac:dyDescent="0.25">
      <c r="A3774" s="1">
        <f t="shared" si="601"/>
        <v>3749</v>
      </c>
      <c r="B3774" s="1">
        <f t="shared" si="602"/>
        <v>0.37489999999997503</v>
      </c>
      <c r="C3774" s="1">
        <f t="shared" si="604"/>
        <v>-361.09891242000731</v>
      </c>
      <c r="D3774" s="1">
        <f t="shared" si="605"/>
        <v>-94.968983196629068</v>
      </c>
      <c r="E3774" s="1">
        <f t="shared" si="603"/>
        <v>61.027363926221987</v>
      </c>
      <c r="F3774" s="1">
        <f t="shared" si="606"/>
        <v>0.46558095274905587</v>
      </c>
      <c r="G3774" s="1">
        <f t="shared" si="607"/>
        <v>28.413178240533796</v>
      </c>
      <c r="H3774" s="1">
        <f t="shared" si="608"/>
        <v>-189.04718221090803</v>
      </c>
      <c r="I3774" s="1">
        <f t="shared" si="609"/>
        <v>-0.15814584052302313</v>
      </c>
      <c r="J3774" s="1">
        <f t="shared" si="610"/>
        <v>-0.15099632233837906</v>
      </c>
    </row>
    <row r="3775" spans="1:10" x14ac:dyDescent="0.25">
      <c r="A3775" s="1">
        <f t="shared" si="601"/>
        <v>3750</v>
      </c>
      <c r="B3775" s="1">
        <f t="shared" si="602"/>
        <v>0.37499999999997502</v>
      </c>
      <c r="C3775" s="1">
        <f t="shared" si="604"/>
        <v>-361.11781713822842</v>
      </c>
      <c r="D3775" s="1">
        <f t="shared" si="605"/>
        <v>-95.005094978342896</v>
      </c>
      <c r="E3775" s="1">
        <f t="shared" si="603"/>
        <v>61.027363926221987</v>
      </c>
      <c r="F3775" s="1">
        <f t="shared" si="606"/>
        <v>0.46558095274905587</v>
      </c>
      <c r="G3775" s="1">
        <f t="shared" si="607"/>
        <v>28.413178240533796</v>
      </c>
      <c r="H3775" s="1">
        <f t="shared" si="608"/>
        <v>-188.99552896173159</v>
      </c>
      <c r="I3775" s="1">
        <f t="shared" si="609"/>
        <v>-0.15819239861829804</v>
      </c>
      <c r="J3775" s="1">
        <f t="shared" si="610"/>
        <v>-0.15104288043365396</v>
      </c>
    </row>
    <row r="3776" spans="1:10" x14ac:dyDescent="0.25">
      <c r="A3776" s="1">
        <f t="shared" si="601"/>
        <v>3751</v>
      </c>
      <c r="B3776" s="1">
        <f t="shared" si="602"/>
        <v>0.37509999999997501</v>
      </c>
      <c r="C3776" s="1">
        <f t="shared" si="604"/>
        <v>-361.1367166911246</v>
      </c>
      <c r="D3776" s="1">
        <f t="shared" si="605"/>
        <v>-95.04120865001201</v>
      </c>
      <c r="E3776" s="1">
        <f t="shared" si="603"/>
        <v>61.027363926221987</v>
      </c>
      <c r="F3776" s="1">
        <f t="shared" si="606"/>
        <v>0.46558095274905587</v>
      </c>
      <c r="G3776" s="1">
        <f t="shared" si="607"/>
        <v>28.413178240533796</v>
      </c>
      <c r="H3776" s="1">
        <f t="shared" si="608"/>
        <v>-188.94390828092099</v>
      </c>
      <c r="I3776" s="1">
        <f t="shared" si="609"/>
        <v>-0.15823895671357294</v>
      </c>
      <c r="J3776" s="1">
        <f t="shared" si="610"/>
        <v>-0.15108943852892887</v>
      </c>
    </row>
    <row r="3777" spans="1:10" x14ac:dyDescent="0.25">
      <c r="A3777" s="1">
        <f t="shared" si="601"/>
        <v>3752</v>
      </c>
      <c r="B3777" s="1">
        <f t="shared" si="602"/>
        <v>0.375199999999975</v>
      </c>
      <c r="C3777" s="1">
        <f t="shared" si="604"/>
        <v>-361.15561108195271</v>
      </c>
      <c r="D3777" s="1">
        <f t="shared" si="605"/>
        <v>-95.077324211120199</v>
      </c>
      <c r="E3777" s="1">
        <f t="shared" si="603"/>
        <v>61.027363926221987</v>
      </c>
      <c r="F3777" s="1">
        <f t="shared" si="606"/>
        <v>0.46558095274905587</v>
      </c>
      <c r="G3777" s="1">
        <f t="shared" si="607"/>
        <v>28.413178240533796</v>
      </c>
      <c r="H3777" s="1">
        <f t="shared" si="608"/>
        <v>-188.8923201379441</v>
      </c>
      <c r="I3777" s="1">
        <f t="shared" si="609"/>
        <v>-0.15828551480884784</v>
      </c>
      <c r="J3777" s="1">
        <f t="shared" si="610"/>
        <v>-0.15113599662420377</v>
      </c>
    </row>
    <row r="3778" spans="1:10" x14ac:dyDescent="0.25">
      <c r="A3778" s="1">
        <f t="shared" si="601"/>
        <v>3753</v>
      </c>
      <c r="B3778" s="1">
        <f t="shared" si="602"/>
        <v>0.37529999999997499</v>
      </c>
      <c r="C3778" s="1">
        <f t="shared" si="604"/>
        <v>-361.17450031396652</v>
      </c>
      <c r="D3778" s="1">
        <f t="shared" si="605"/>
        <v>-95.113441661151597</v>
      </c>
      <c r="E3778" s="1">
        <f t="shared" si="603"/>
        <v>61.027363926221987</v>
      </c>
      <c r="F3778" s="1">
        <f t="shared" si="606"/>
        <v>0.46558095274905587</v>
      </c>
      <c r="G3778" s="1">
        <f t="shared" si="607"/>
        <v>28.413178240533796</v>
      </c>
      <c r="H3778" s="1">
        <f t="shared" si="608"/>
        <v>-188.84076450230671</v>
      </c>
      <c r="I3778" s="1">
        <f t="shared" si="609"/>
        <v>-0.15833207290412274</v>
      </c>
      <c r="J3778" s="1">
        <f t="shared" si="610"/>
        <v>-0.15118255471947867</v>
      </c>
    </row>
    <row r="3779" spans="1:10" x14ac:dyDescent="0.25">
      <c r="A3779" s="1">
        <f t="shared" si="601"/>
        <v>3754</v>
      </c>
      <c r="B3779" s="1">
        <f t="shared" si="602"/>
        <v>0.37539999999997498</v>
      </c>
      <c r="C3779" s="1">
        <f t="shared" si="604"/>
        <v>-361.19338439041672</v>
      </c>
      <c r="D3779" s="1">
        <f t="shared" si="605"/>
        <v>-95.149560999590634</v>
      </c>
      <c r="E3779" s="1">
        <f t="shared" si="603"/>
        <v>61.027363926221987</v>
      </c>
      <c r="F3779" s="1">
        <f t="shared" si="606"/>
        <v>0.46558095274905587</v>
      </c>
      <c r="G3779" s="1">
        <f t="shared" si="607"/>
        <v>28.413178240533796</v>
      </c>
      <c r="H3779" s="1">
        <f t="shared" si="608"/>
        <v>-188.78924134355262</v>
      </c>
      <c r="I3779" s="1">
        <f t="shared" si="609"/>
        <v>-0.15837863099939764</v>
      </c>
      <c r="J3779" s="1">
        <f t="shared" si="610"/>
        <v>-0.15122911281475357</v>
      </c>
    </row>
    <row r="3780" spans="1:10" x14ac:dyDescent="0.25">
      <c r="A3780" s="1">
        <f t="shared" si="601"/>
        <v>3755</v>
      </c>
      <c r="B3780" s="1">
        <f t="shared" si="602"/>
        <v>0.37549999999997496</v>
      </c>
      <c r="C3780" s="1">
        <f t="shared" si="604"/>
        <v>-361.21226331455108</v>
      </c>
      <c r="D3780" s="1">
        <f t="shared" si="605"/>
        <v>-95.185682225922093</v>
      </c>
      <c r="E3780" s="1">
        <f t="shared" si="603"/>
        <v>61.027363926221987</v>
      </c>
      <c r="F3780" s="1">
        <f t="shared" si="606"/>
        <v>0.46558095274905587</v>
      </c>
      <c r="G3780" s="1">
        <f t="shared" si="607"/>
        <v>28.413178240533796</v>
      </c>
      <c r="H3780" s="1">
        <f t="shared" si="608"/>
        <v>-188.73775063126351</v>
      </c>
      <c r="I3780" s="1">
        <f t="shared" si="609"/>
        <v>-0.15842518909467254</v>
      </c>
      <c r="J3780" s="1">
        <f t="shared" si="610"/>
        <v>-0.15127567091002847</v>
      </c>
    </row>
    <row r="3781" spans="1:10" x14ac:dyDescent="0.25">
      <c r="A3781" s="1">
        <f t="shared" si="601"/>
        <v>3756</v>
      </c>
      <c r="B3781" s="1">
        <f t="shared" si="602"/>
        <v>0.37559999999997495</v>
      </c>
      <c r="C3781" s="1">
        <f t="shared" si="604"/>
        <v>-361.23113708961421</v>
      </c>
      <c r="D3781" s="1">
        <f t="shared" si="605"/>
        <v>-95.221805339631061</v>
      </c>
      <c r="E3781" s="1">
        <f t="shared" si="603"/>
        <v>61.027363926221987</v>
      </c>
      <c r="F3781" s="1">
        <f t="shared" si="606"/>
        <v>0.46558095274905587</v>
      </c>
      <c r="G3781" s="1">
        <f t="shared" si="607"/>
        <v>28.413178240533796</v>
      </c>
      <c r="H3781" s="1">
        <f t="shared" si="608"/>
        <v>-188.68629233505882</v>
      </c>
      <c r="I3781" s="1">
        <f t="shared" si="609"/>
        <v>-0.15847174718994744</v>
      </c>
      <c r="J3781" s="1">
        <f t="shared" si="610"/>
        <v>-0.15132222900530337</v>
      </c>
    </row>
    <row r="3782" spans="1:10" x14ac:dyDescent="0.25">
      <c r="A3782" s="1">
        <f t="shared" ref="A3782:A3845" si="611">A3781+1</f>
        <v>3757</v>
      </c>
      <c r="B3782" s="1">
        <f t="shared" ref="B3782:B3845" si="612">B3781+$B$2</f>
        <v>0.37569999999997494</v>
      </c>
      <c r="C3782" s="1">
        <f t="shared" si="604"/>
        <v>-361.25000571884772</v>
      </c>
      <c r="D3782" s="1">
        <f t="shared" si="605"/>
        <v>-95.257930340202947</v>
      </c>
      <c r="E3782" s="1">
        <f t="shared" si="603"/>
        <v>61.027363926221987</v>
      </c>
      <c r="F3782" s="1">
        <f t="shared" si="606"/>
        <v>0.46558095274905587</v>
      </c>
      <c r="G3782" s="1">
        <f t="shared" si="607"/>
        <v>28.413178240533796</v>
      </c>
      <c r="H3782" s="1">
        <f t="shared" si="608"/>
        <v>-188.6348664245958</v>
      </c>
      <c r="I3782" s="1">
        <f t="shared" si="609"/>
        <v>-0.15851830528522234</v>
      </c>
      <c r="J3782" s="1">
        <f t="shared" si="610"/>
        <v>-0.15136878710057827</v>
      </c>
    </row>
    <row r="3783" spans="1:10" x14ac:dyDescent="0.25">
      <c r="A3783" s="1">
        <f t="shared" si="611"/>
        <v>3758</v>
      </c>
      <c r="B3783" s="1">
        <f t="shared" si="612"/>
        <v>0.37579999999997493</v>
      </c>
      <c r="C3783" s="1">
        <f t="shared" si="604"/>
        <v>-361.2688692054902</v>
      </c>
      <c r="D3783" s="1">
        <f t="shared" si="605"/>
        <v>-95.294057227123503</v>
      </c>
      <c r="E3783" s="1">
        <f t="shared" si="603"/>
        <v>61.027363926221987</v>
      </c>
      <c r="F3783" s="1">
        <f t="shared" si="606"/>
        <v>0.46558095274905587</v>
      </c>
      <c r="G3783" s="1">
        <f t="shared" si="607"/>
        <v>28.413178240533796</v>
      </c>
      <c r="H3783" s="1">
        <f t="shared" si="608"/>
        <v>-188.58347286956933</v>
      </c>
      <c r="I3783" s="1">
        <f t="shared" si="609"/>
        <v>-0.15856486338049725</v>
      </c>
      <c r="J3783" s="1">
        <f t="shared" si="610"/>
        <v>-0.15141534519585317</v>
      </c>
    </row>
    <row r="3784" spans="1:10" x14ac:dyDescent="0.25">
      <c r="A3784" s="1">
        <f t="shared" si="611"/>
        <v>3759</v>
      </c>
      <c r="B3784" s="1">
        <f t="shared" si="612"/>
        <v>0.37589999999997492</v>
      </c>
      <c r="C3784" s="1">
        <f t="shared" si="604"/>
        <v>-361.28772755277714</v>
      </c>
      <c r="D3784" s="1">
        <f t="shared" si="605"/>
        <v>-95.330185999878779</v>
      </c>
      <c r="E3784" s="1">
        <f t="shared" si="603"/>
        <v>61.027363926221987</v>
      </c>
      <c r="F3784" s="1">
        <f t="shared" si="606"/>
        <v>0.46558095274905587</v>
      </c>
      <c r="G3784" s="1">
        <f t="shared" si="607"/>
        <v>28.413178240533796</v>
      </c>
      <c r="H3784" s="1">
        <f t="shared" si="608"/>
        <v>-188.53211163971207</v>
      </c>
      <c r="I3784" s="1">
        <f t="shared" si="609"/>
        <v>-0.15861142147577215</v>
      </c>
      <c r="J3784" s="1">
        <f t="shared" si="610"/>
        <v>-0.15146190329112807</v>
      </c>
    </row>
    <row r="3785" spans="1:10" x14ac:dyDescent="0.25">
      <c r="A3785" s="1">
        <f t="shared" si="611"/>
        <v>3760</v>
      </c>
      <c r="B3785" s="1">
        <f t="shared" si="612"/>
        <v>0.37599999999997491</v>
      </c>
      <c r="C3785" s="1">
        <f t="shared" si="604"/>
        <v>-361.3065807639411</v>
      </c>
      <c r="D3785" s="1">
        <f t="shared" si="605"/>
        <v>-95.366316657955167</v>
      </c>
      <c r="E3785" s="1">
        <f t="shared" si="603"/>
        <v>61.027363926221987</v>
      </c>
      <c r="F3785" s="1">
        <f t="shared" si="606"/>
        <v>0.46558095274905587</v>
      </c>
      <c r="G3785" s="1">
        <f t="shared" si="607"/>
        <v>28.413178240533796</v>
      </c>
      <c r="H3785" s="1">
        <f t="shared" si="608"/>
        <v>-188.48078270479417</v>
      </c>
      <c r="I3785" s="1">
        <f t="shared" si="609"/>
        <v>-0.15865797957104705</v>
      </c>
      <c r="J3785" s="1">
        <f t="shared" si="610"/>
        <v>-0.15150846138640298</v>
      </c>
    </row>
    <row r="3786" spans="1:10" x14ac:dyDescent="0.25">
      <c r="A3786" s="1">
        <f t="shared" si="611"/>
        <v>3761</v>
      </c>
      <c r="B3786" s="1">
        <f t="shared" si="612"/>
        <v>0.3760999999999749</v>
      </c>
      <c r="C3786" s="1">
        <f t="shared" si="604"/>
        <v>-361.32542884221158</v>
      </c>
      <c r="D3786" s="1">
        <f t="shared" si="605"/>
        <v>-95.402449200839385</v>
      </c>
      <c r="E3786" s="1">
        <f t="shared" si="603"/>
        <v>61.027363926221987</v>
      </c>
      <c r="F3786" s="1">
        <f t="shared" si="606"/>
        <v>0.46558095274905587</v>
      </c>
      <c r="G3786" s="1">
        <f t="shared" si="607"/>
        <v>28.413178240533796</v>
      </c>
      <c r="H3786" s="1">
        <f t="shared" si="608"/>
        <v>-188.42948603462324</v>
      </c>
      <c r="I3786" s="1">
        <f t="shared" si="609"/>
        <v>-0.15870453766632195</v>
      </c>
      <c r="J3786" s="1">
        <f t="shared" si="610"/>
        <v>-0.15155501948167788</v>
      </c>
    </row>
    <row r="3787" spans="1:10" x14ac:dyDescent="0.25">
      <c r="A3787" s="1">
        <f t="shared" si="611"/>
        <v>3762</v>
      </c>
      <c r="B3787" s="1">
        <f t="shared" si="612"/>
        <v>0.37619999999997489</v>
      </c>
      <c r="C3787" s="1">
        <f t="shared" si="604"/>
        <v>-361.34427179081501</v>
      </c>
      <c r="D3787" s="1">
        <f t="shared" si="605"/>
        <v>-95.438583628018463</v>
      </c>
      <c r="E3787" s="1">
        <f t="shared" si="603"/>
        <v>61.027363926221987</v>
      </c>
      <c r="F3787" s="1">
        <f t="shared" si="606"/>
        <v>0.46558095274905587</v>
      </c>
      <c r="G3787" s="1">
        <f t="shared" si="607"/>
        <v>28.413178240533796</v>
      </c>
      <c r="H3787" s="1">
        <f t="shared" si="608"/>
        <v>-188.37822159904451</v>
      </c>
      <c r="I3787" s="1">
        <f t="shared" si="609"/>
        <v>-0.15875109576159685</v>
      </c>
      <c r="J3787" s="1">
        <f t="shared" si="610"/>
        <v>-0.15160157757695278</v>
      </c>
    </row>
    <row r="3788" spans="1:10" x14ac:dyDescent="0.25">
      <c r="A3788" s="1">
        <f t="shared" si="611"/>
        <v>3763</v>
      </c>
      <c r="B3788" s="1">
        <f t="shared" si="612"/>
        <v>0.37629999999997488</v>
      </c>
      <c r="C3788" s="1">
        <f t="shared" si="604"/>
        <v>-361.36310961297494</v>
      </c>
      <c r="D3788" s="1">
        <f t="shared" si="605"/>
        <v>-95.47471993897976</v>
      </c>
      <c r="E3788" s="1">
        <f t="shared" si="603"/>
        <v>61.027363926221987</v>
      </c>
      <c r="F3788" s="1">
        <f t="shared" si="606"/>
        <v>0.46558095274905587</v>
      </c>
      <c r="G3788" s="1">
        <f t="shared" si="607"/>
        <v>28.413178240533796</v>
      </c>
      <c r="H3788" s="1">
        <f t="shared" si="608"/>
        <v>-188.32698936794048</v>
      </c>
      <c r="I3788" s="1">
        <f t="shared" si="609"/>
        <v>-0.15879765385687175</v>
      </c>
      <c r="J3788" s="1">
        <f t="shared" si="610"/>
        <v>-0.15164813567222768</v>
      </c>
    </row>
    <row r="3789" spans="1:10" x14ac:dyDescent="0.25">
      <c r="A3789" s="1">
        <f t="shared" si="611"/>
        <v>3764</v>
      </c>
      <c r="B3789" s="1">
        <f t="shared" si="612"/>
        <v>0.37639999999997487</v>
      </c>
      <c r="C3789" s="1">
        <f t="shared" si="604"/>
        <v>-361.38194231191176</v>
      </c>
      <c r="D3789" s="1">
        <f t="shared" si="605"/>
        <v>-95.510858133210945</v>
      </c>
      <c r="E3789" s="1">
        <f t="shared" si="603"/>
        <v>61.027363926221987</v>
      </c>
      <c r="F3789" s="1">
        <f t="shared" si="606"/>
        <v>0.46558095274905587</v>
      </c>
      <c r="G3789" s="1">
        <f t="shared" si="607"/>
        <v>28.413178240533796</v>
      </c>
      <c r="H3789" s="1">
        <f t="shared" si="608"/>
        <v>-188.27578931123116</v>
      </c>
      <c r="I3789" s="1">
        <f t="shared" si="609"/>
        <v>-0.15884421195214665</v>
      </c>
      <c r="J3789" s="1">
        <f t="shared" si="610"/>
        <v>-0.15169469376750258</v>
      </c>
    </row>
    <row r="3790" spans="1:10" x14ac:dyDescent="0.25">
      <c r="A3790" s="1">
        <f t="shared" si="611"/>
        <v>3765</v>
      </c>
      <c r="B3790" s="1">
        <f t="shared" si="612"/>
        <v>0.37649999999997485</v>
      </c>
      <c r="C3790" s="1">
        <f t="shared" si="604"/>
        <v>-361.40076989084287</v>
      </c>
      <c r="D3790" s="1">
        <f t="shared" si="605"/>
        <v>-95.54699821020003</v>
      </c>
      <c r="E3790" s="1">
        <f t="shared" si="603"/>
        <v>61.027363926221987</v>
      </c>
      <c r="F3790" s="1">
        <f t="shared" si="606"/>
        <v>0.46558095274905587</v>
      </c>
      <c r="G3790" s="1">
        <f t="shared" si="607"/>
        <v>28.413178240533796</v>
      </c>
      <c r="H3790" s="1">
        <f t="shared" si="608"/>
        <v>-188.22462139887372</v>
      </c>
      <c r="I3790" s="1">
        <f t="shared" si="609"/>
        <v>-0.15889077004742155</v>
      </c>
      <c r="J3790" s="1">
        <f t="shared" si="610"/>
        <v>-0.15174125186277748</v>
      </c>
    </row>
    <row r="3791" spans="1:10" x14ac:dyDescent="0.25">
      <c r="A3791" s="1">
        <f t="shared" si="611"/>
        <v>3766</v>
      </c>
      <c r="B3791" s="1">
        <f t="shared" si="612"/>
        <v>0.37659999999997484</v>
      </c>
      <c r="C3791" s="1">
        <f t="shared" si="604"/>
        <v>-361.41959235298276</v>
      </c>
      <c r="D3791" s="1">
        <f t="shared" si="605"/>
        <v>-95.583140169435325</v>
      </c>
      <c r="E3791" s="1">
        <f t="shared" si="603"/>
        <v>61.027363926221987</v>
      </c>
      <c r="F3791" s="1">
        <f t="shared" si="606"/>
        <v>0.46558095274905587</v>
      </c>
      <c r="G3791" s="1">
        <f t="shared" si="607"/>
        <v>28.413178240533796</v>
      </c>
      <c r="H3791" s="1">
        <f t="shared" si="608"/>
        <v>-188.17348560086259</v>
      </c>
      <c r="I3791" s="1">
        <f t="shared" si="609"/>
        <v>-0.15893732814269645</v>
      </c>
      <c r="J3791" s="1">
        <f t="shared" si="610"/>
        <v>-0.15178780995805238</v>
      </c>
    </row>
    <row r="3792" spans="1:10" x14ac:dyDescent="0.25">
      <c r="A3792" s="1">
        <f t="shared" si="611"/>
        <v>3767</v>
      </c>
      <c r="B3792" s="1">
        <f t="shared" si="612"/>
        <v>0.37669999999997483</v>
      </c>
      <c r="C3792" s="1">
        <f t="shared" si="604"/>
        <v>-361.43840970154287</v>
      </c>
      <c r="D3792" s="1">
        <f t="shared" si="605"/>
        <v>-95.61928401040548</v>
      </c>
      <c r="E3792" s="1">
        <f t="shared" si="603"/>
        <v>61.027363926221987</v>
      </c>
      <c r="F3792" s="1">
        <f t="shared" si="606"/>
        <v>0.46558095274905587</v>
      </c>
      <c r="G3792" s="1">
        <f t="shared" si="607"/>
        <v>28.413178240533796</v>
      </c>
      <c r="H3792" s="1">
        <f t="shared" si="608"/>
        <v>-188.12238188722944</v>
      </c>
      <c r="I3792" s="1">
        <f t="shared" si="609"/>
        <v>-0.15898388623797136</v>
      </c>
      <c r="J3792" s="1">
        <f t="shared" si="610"/>
        <v>-0.15183436805332728</v>
      </c>
    </row>
    <row r="3793" spans="1:10" x14ac:dyDescent="0.25">
      <c r="A3793" s="1">
        <f t="shared" si="611"/>
        <v>3768</v>
      </c>
      <c r="B3793" s="1">
        <f t="shared" si="612"/>
        <v>0.37679999999997482</v>
      </c>
      <c r="C3793" s="1">
        <f t="shared" si="604"/>
        <v>-361.4572219397316</v>
      </c>
      <c r="D3793" s="1">
        <f t="shared" si="605"/>
        <v>-95.655429732599458</v>
      </c>
      <c r="E3793" s="1">
        <f t="shared" si="603"/>
        <v>61.027363926221987</v>
      </c>
      <c r="F3793" s="1">
        <f t="shared" si="606"/>
        <v>0.46558095274905587</v>
      </c>
      <c r="G3793" s="1">
        <f t="shared" si="607"/>
        <v>28.413178240533796</v>
      </c>
      <c r="H3793" s="1">
        <f t="shared" si="608"/>
        <v>-188.07131022804302</v>
      </c>
      <c r="I3793" s="1">
        <f t="shared" si="609"/>
        <v>-0.15903044433324626</v>
      </c>
      <c r="J3793" s="1">
        <f t="shared" si="610"/>
        <v>-0.15188092614860219</v>
      </c>
    </row>
    <row r="3794" spans="1:10" x14ac:dyDescent="0.25">
      <c r="A3794" s="1">
        <f t="shared" si="611"/>
        <v>3769</v>
      </c>
      <c r="B3794" s="1">
        <f t="shared" si="612"/>
        <v>0.37689999999997481</v>
      </c>
      <c r="C3794" s="1">
        <f t="shared" si="604"/>
        <v>-361.47602907075441</v>
      </c>
      <c r="D3794" s="1">
        <f t="shared" si="605"/>
        <v>-95.691577335506537</v>
      </c>
      <c r="E3794" s="1">
        <f t="shared" si="603"/>
        <v>61.027363926221987</v>
      </c>
      <c r="F3794" s="1">
        <f t="shared" si="606"/>
        <v>0.46558095274905587</v>
      </c>
      <c r="G3794" s="1">
        <f t="shared" si="607"/>
        <v>28.413178240533796</v>
      </c>
      <c r="H3794" s="1">
        <f t="shared" si="608"/>
        <v>-188.02027059340912</v>
      </c>
      <c r="I3794" s="1">
        <f t="shared" si="609"/>
        <v>-0.15907700242852116</v>
      </c>
      <c r="J3794" s="1">
        <f t="shared" si="610"/>
        <v>-0.15192748424387709</v>
      </c>
    </row>
    <row r="3795" spans="1:10" x14ac:dyDescent="0.25">
      <c r="A3795" s="1">
        <f t="shared" si="611"/>
        <v>3770</v>
      </c>
      <c r="B3795" s="1">
        <f t="shared" si="612"/>
        <v>0.3769999999999748</v>
      </c>
      <c r="C3795" s="1">
        <f t="shared" si="604"/>
        <v>-361.49483109781374</v>
      </c>
      <c r="D3795" s="1">
        <f t="shared" si="605"/>
        <v>-95.727726818616318</v>
      </c>
      <c r="E3795" s="1">
        <f t="shared" si="603"/>
        <v>61.027363926221987</v>
      </c>
      <c r="F3795" s="1">
        <f t="shared" si="606"/>
        <v>0.46558095274905587</v>
      </c>
      <c r="G3795" s="1">
        <f t="shared" si="607"/>
        <v>28.413178240533796</v>
      </c>
      <c r="H3795" s="1">
        <f t="shared" si="608"/>
        <v>-187.9692629534706</v>
      </c>
      <c r="I3795" s="1">
        <f t="shared" si="609"/>
        <v>-0.15912356052379606</v>
      </c>
      <c r="J3795" s="1">
        <f t="shared" si="610"/>
        <v>-0.15197404233915199</v>
      </c>
    </row>
    <row r="3796" spans="1:10" x14ac:dyDescent="0.25">
      <c r="A3796" s="1">
        <f t="shared" si="611"/>
        <v>3771</v>
      </c>
      <c r="B3796" s="1">
        <f t="shared" si="612"/>
        <v>0.37709999999997479</v>
      </c>
      <c r="C3796" s="1">
        <f t="shared" si="604"/>
        <v>-361.5136280241091</v>
      </c>
      <c r="D3796" s="1">
        <f t="shared" si="605"/>
        <v>-95.763878181418733</v>
      </c>
      <c r="E3796" s="1">
        <f t="shared" si="603"/>
        <v>61.027363926221987</v>
      </c>
      <c r="F3796" s="1">
        <f t="shared" si="606"/>
        <v>0.46558095274905587</v>
      </c>
      <c r="G3796" s="1">
        <f t="shared" si="607"/>
        <v>28.413178240533796</v>
      </c>
      <c r="H3796" s="1">
        <f t="shared" si="608"/>
        <v>-187.91828727840723</v>
      </c>
      <c r="I3796" s="1">
        <f t="shared" si="609"/>
        <v>-0.15917011861907096</v>
      </c>
      <c r="J3796" s="1">
        <f t="shared" si="610"/>
        <v>-0.15202060043442689</v>
      </c>
    </row>
    <row r="3797" spans="1:10" x14ac:dyDescent="0.25">
      <c r="A3797" s="1">
        <f t="shared" si="611"/>
        <v>3772</v>
      </c>
      <c r="B3797" s="1">
        <f t="shared" si="612"/>
        <v>0.37719999999997478</v>
      </c>
      <c r="C3797" s="1">
        <f t="shared" si="604"/>
        <v>-361.53241985283694</v>
      </c>
      <c r="D3797" s="1">
        <f t="shared" si="605"/>
        <v>-95.800031423404022</v>
      </c>
      <c r="E3797" s="1">
        <f t="shared" si="603"/>
        <v>61.027363926221987</v>
      </c>
      <c r="F3797" s="1">
        <f t="shared" si="606"/>
        <v>0.46558095274905587</v>
      </c>
      <c r="G3797" s="1">
        <f t="shared" si="607"/>
        <v>28.413178240533796</v>
      </c>
      <c r="H3797" s="1">
        <f t="shared" si="608"/>
        <v>-187.8673435384357</v>
      </c>
      <c r="I3797" s="1">
        <f t="shared" si="609"/>
        <v>-0.15921667671434586</v>
      </c>
      <c r="J3797" s="1">
        <f t="shared" si="610"/>
        <v>-0.15206715852970179</v>
      </c>
    </row>
    <row r="3798" spans="1:10" x14ac:dyDescent="0.25">
      <c r="A3798" s="1">
        <f t="shared" si="611"/>
        <v>3773</v>
      </c>
      <c r="B3798" s="1">
        <f t="shared" si="612"/>
        <v>0.37729999999997477</v>
      </c>
      <c r="C3798" s="1">
        <f t="shared" si="604"/>
        <v>-361.55120658719079</v>
      </c>
      <c r="D3798" s="1">
        <f t="shared" si="605"/>
        <v>-95.836186544062741</v>
      </c>
      <c r="E3798" s="1">
        <f t="shared" si="603"/>
        <v>61.027363926221987</v>
      </c>
      <c r="F3798" s="1">
        <f t="shared" si="606"/>
        <v>0.46558095274905587</v>
      </c>
      <c r="G3798" s="1">
        <f t="shared" si="607"/>
        <v>28.413178240533796</v>
      </c>
      <c r="H3798" s="1">
        <f t="shared" si="608"/>
        <v>-187.81643170380951</v>
      </c>
      <c r="I3798" s="1">
        <f t="shared" si="609"/>
        <v>-0.15926323480962076</v>
      </c>
      <c r="J3798" s="1">
        <f t="shared" si="610"/>
        <v>-0.15211371662497669</v>
      </c>
    </row>
    <row r="3799" spans="1:10" x14ac:dyDescent="0.25">
      <c r="A3799" s="1">
        <f t="shared" si="611"/>
        <v>3774</v>
      </c>
      <c r="B3799" s="1">
        <f t="shared" si="612"/>
        <v>0.37739999999997476</v>
      </c>
      <c r="C3799" s="1">
        <f t="shared" si="604"/>
        <v>-361.56998823036116</v>
      </c>
      <c r="D3799" s="1">
        <f t="shared" si="605"/>
        <v>-95.872343542885773</v>
      </c>
      <c r="E3799" s="1">
        <f t="shared" si="603"/>
        <v>61.027363926221987</v>
      </c>
      <c r="F3799" s="1">
        <f t="shared" si="606"/>
        <v>0.46558095274905587</v>
      </c>
      <c r="G3799" s="1">
        <f t="shared" si="607"/>
        <v>28.413178240533796</v>
      </c>
      <c r="H3799" s="1">
        <f t="shared" si="608"/>
        <v>-187.76555174481891</v>
      </c>
      <c r="I3799" s="1">
        <f t="shared" si="609"/>
        <v>-0.15930979290489566</v>
      </c>
      <c r="J3799" s="1">
        <f t="shared" si="610"/>
        <v>-0.15216027472025159</v>
      </c>
    </row>
    <row r="3800" spans="1:10" x14ac:dyDescent="0.25">
      <c r="A3800" s="1">
        <f t="shared" si="611"/>
        <v>3775</v>
      </c>
      <c r="B3800" s="1">
        <f t="shared" si="612"/>
        <v>0.37749999999997474</v>
      </c>
      <c r="C3800" s="1">
        <f t="shared" si="604"/>
        <v>-361.58876478553566</v>
      </c>
      <c r="D3800" s="1">
        <f t="shared" si="605"/>
        <v>-95.908502419364325</v>
      </c>
      <c r="E3800" s="1">
        <f t="shared" si="603"/>
        <v>61.027363926221987</v>
      </c>
      <c r="F3800" s="1">
        <f t="shared" si="606"/>
        <v>0.46558095274905587</v>
      </c>
      <c r="G3800" s="1">
        <f t="shared" si="607"/>
        <v>28.413178240533796</v>
      </c>
      <c r="H3800" s="1">
        <f t="shared" si="608"/>
        <v>-187.71470363179097</v>
      </c>
      <c r="I3800" s="1">
        <f t="shared" si="609"/>
        <v>-0.15935635100017057</v>
      </c>
      <c r="J3800" s="1">
        <f t="shared" si="610"/>
        <v>-0.15220683281552649</v>
      </c>
    </row>
    <row r="3801" spans="1:10" x14ac:dyDescent="0.25">
      <c r="A3801" s="1">
        <f t="shared" si="611"/>
        <v>3776</v>
      </c>
      <c r="B3801" s="1">
        <f t="shared" si="612"/>
        <v>0.37759999999997473</v>
      </c>
      <c r="C3801" s="1">
        <f t="shared" si="604"/>
        <v>-361.60753625589882</v>
      </c>
      <c r="D3801" s="1">
        <f t="shared" si="605"/>
        <v>-95.94466317298992</v>
      </c>
      <c r="E3801" s="1">
        <f t="shared" si="603"/>
        <v>61.027363926221987</v>
      </c>
      <c r="F3801" s="1">
        <f t="shared" si="606"/>
        <v>0.46558095274905587</v>
      </c>
      <c r="G3801" s="1">
        <f t="shared" si="607"/>
        <v>28.413178240533796</v>
      </c>
      <c r="H3801" s="1">
        <f t="shared" si="608"/>
        <v>-187.66388733508933</v>
      </c>
      <c r="I3801" s="1">
        <f t="shared" si="609"/>
        <v>-0.15940290909544547</v>
      </c>
      <c r="J3801" s="1">
        <f t="shared" si="610"/>
        <v>-0.15225339091080139</v>
      </c>
    </row>
    <row r="3802" spans="1:10" x14ac:dyDescent="0.25">
      <c r="A3802" s="1">
        <f t="shared" si="611"/>
        <v>3777</v>
      </c>
      <c r="B3802" s="1">
        <f t="shared" si="612"/>
        <v>0.37769999999997472</v>
      </c>
      <c r="C3802" s="1">
        <f t="shared" si="604"/>
        <v>-361.62630264463235</v>
      </c>
      <c r="D3802" s="1">
        <f t="shared" si="605"/>
        <v>-95.980825803254376</v>
      </c>
      <c r="E3802" s="1">
        <f t="shared" si="603"/>
        <v>61.027363926221987</v>
      </c>
      <c r="F3802" s="1">
        <f t="shared" si="606"/>
        <v>0.46558095274905587</v>
      </c>
      <c r="G3802" s="1">
        <f t="shared" si="607"/>
        <v>28.413178240533796</v>
      </c>
      <c r="H3802" s="1">
        <f t="shared" si="608"/>
        <v>-187.61310282511431</v>
      </c>
      <c r="I3802" s="1">
        <f t="shared" si="609"/>
        <v>-0.15944946719072037</v>
      </c>
      <c r="J3802" s="1">
        <f t="shared" si="610"/>
        <v>-0.1522999490060763</v>
      </c>
    </row>
    <row r="3803" spans="1:10" x14ac:dyDescent="0.25">
      <c r="A3803" s="1">
        <f t="shared" si="611"/>
        <v>3778</v>
      </c>
      <c r="B3803" s="1">
        <f t="shared" si="612"/>
        <v>0.37779999999997471</v>
      </c>
      <c r="C3803" s="1">
        <f t="shared" si="604"/>
        <v>-361.64506395491486</v>
      </c>
      <c r="D3803" s="1">
        <f t="shared" si="605"/>
        <v>-96.01699030964987</v>
      </c>
      <c r="E3803" s="1">
        <f t="shared" ref="E3803:E3866" si="613">SQRT(2*$C$17/($B$15*(1-($B$13/$B$12)^4)))</f>
        <v>61.027363926221987</v>
      </c>
      <c r="F3803" s="1">
        <f t="shared" si="606"/>
        <v>0.46558095274905587</v>
      </c>
      <c r="G3803" s="1">
        <f t="shared" si="607"/>
        <v>28.413178240533796</v>
      </c>
      <c r="H3803" s="1">
        <f t="shared" si="608"/>
        <v>-187.56235007230276</v>
      </c>
      <c r="I3803" s="1">
        <f t="shared" si="609"/>
        <v>-0.15949602528599527</v>
      </c>
      <c r="J3803" s="1">
        <f t="shared" si="610"/>
        <v>-0.1523465071013512</v>
      </c>
    </row>
    <row r="3804" spans="1:10" x14ac:dyDescent="0.25">
      <c r="A3804" s="1">
        <f t="shared" si="611"/>
        <v>3779</v>
      </c>
      <c r="B3804" s="1">
        <f t="shared" si="612"/>
        <v>0.3778999999999747</v>
      </c>
      <c r="C3804" s="1">
        <f t="shared" si="604"/>
        <v>-361.66382018992209</v>
      </c>
      <c r="D3804" s="1">
        <f t="shared" si="605"/>
        <v>-96.05315669166886</v>
      </c>
      <c r="E3804" s="1">
        <f t="shared" si="613"/>
        <v>61.027363926221987</v>
      </c>
      <c r="F3804" s="1">
        <f t="shared" si="606"/>
        <v>0.46558095274905587</v>
      </c>
      <c r="G3804" s="1">
        <f t="shared" si="607"/>
        <v>28.413178240533796</v>
      </c>
      <c r="H3804" s="1">
        <f t="shared" si="608"/>
        <v>-187.51162904712797</v>
      </c>
      <c r="I3804" s="1">
        <f t="shared" si="609"/>
        <v>-0.15954258338127017</v>
      </c>
      <c r="J3804" s="1">
        <f t="shared" si="610"/>
        <v>-0.1523930651966261</v>
      </c>
    </row>
    <row r="3805" spans="1:10" x14ac:dyDescent="0.25">
      <c r="A3805" s="1">
        <f t="shared" si="611"/>
        <v>3780</v>
      </c>
      <c r="B3805" s="1">
        <f t="shared" si="612"/>
        <v>0.37799999999997469</v>
      </c>
      <c r="C3805" s="1">
        <f t="shared" si="604"/>
        <v>-361.68257135282681</v>
      </c>
      <c r="D3805" s="1">
        <f t="shared" si="605"/>
        <v>-96.089324948804148</v>
      </c>
      <c r="E3805" s="1">
        <f t="shared" si="613"/>
        <v>61.027363926221987</v>
      </c>
      <c r="F3805" s="1">
        <f t="shared" si="606"/>
        <v>0.46558095274905587</v>
      </c>
      <c r="G3805" s="1">
        <f t="shared" si="607"/>
        <v>28.413178240533796</v>
      </c>
      <c r="H3805" s="1">
        <f t="shared" si="608"/>
        <v>-187.46093972009979</v>
      </c>
      <c r="I3805" s="1">
        <f t="shared" si="609"/>
        <v>-0.15958914147654507</v>
      </c>
      <c r="J3805" s="1">
        <f t="shared" si="610"/>
        <v>-0.152439623291901</v>
      </c>
    </row>
    <row r="3806" spans="1:10" x14ac:dyDescent="0.25">
      <c r="A3806" s="1">
        <f t="shared" si="611"/>
        <v>3781</v>
      </c>
      <c r="B3806" s="1">
        <f t="shared" si="612"/>
        <v>0.37809999999997468</v>
      </c>
      <c r="C3806" s="1">
        <f t="shared" si="604"/>
        <v>-361.70131744679884</v>
      </c>
      <c r="D3806" s="1">
        <f t="shared" si="605"/>
        <v>-96.125495080548831</v>
      </c>
      <c r="E3806" s="1">
        <f t="shared" si="613"/>
        <v>61.027363926221987</v>
      </c>
      <c r="F3806" s="1">
        <f t="shared" si="606"/>
        <v>0.46558095274905587</v>
      </c>
      <c r="G3806" s="1">
        <f t="shared" si="607"/>
        <v>28.413178240533796</v>
      </c>
      <c r="H3806" s="1">
        <f t="shared" si="608"/>
        <v>-187.41028206176435</v>
      </c>
      <c r="I3806" s="1">
        <f t="shared" si="609"/>
        <v>-0.15963569957181997</v>
      </c>
      <c r="J3806" s="1">
        <f t="shared" si="610"/>
        <v>-0.1524861813871759</v>
      </c>
    </row>
    <row r="3807" spans="1:10" x14ac:dyDescent="0.25">
      <c r="A3807" s="1">
        <f t="shared" si="611"/>
        <v>3782</v>
      </c>
      <c r="B3807" s="1">
        <f t="shared" si="612"/>
        <v>0.37819999999997467</v>
      </c>
      <c r="C3807" s="1">
        <f t="shared" si="604"/>
        <v>-361.72005847500503</v>
      </c>
      <c r="D3807" s="1">
        <f t="shared" si="605"/>
        <v>-96.161667086396335</v>
      </c>
      <c r="E3807" s="1">
        <f t="shared" si="613"/>
        <v>61.027363926221987</v>
      </c>
      <c r="F3807" s="1">
        <f t="shared" si="606"/>
        <v>0.46558095274905587</v>
      </c>
      <c r="G3807" s="1">
        <f t="shared" si="607"/>
        <v>28.413178240533796</v>
      </c>
      <c r="H3807" s="1">
        <f t="shared" si="608"/>
        <v>-187.35965604270416</v>
      </c>
      <c r="I3807" s="1">
        <f t="shared" si="609"/>
        <v>-0.15968225766709487</v>
      </c>
      <c r="J3807" s="1">
        <f t="shared" si="610"/>
        <v>-0.1525327394824508</v>
      </c>
    </row>
    <row r="3808" spans="1:10" x14ac:dyDescent="0.25">
      <c r="A3808" s="1">
        <f t="shared" si="611"/>
        <v>3783</v>
      </c>
      <c r="B3808" s="1">
        <f t="shared" si="612"/>
        <v>0.37829999999997466</v>
      </c>
      <c r="C3808" s="1">
        <f t="shared" si="604"/>
        <v>-361.7387944406093</v>
      </c>
      <c r="D3808" s="1">
        <f t="shared" si="605"/>
        <v>-96.197840965840399</v>
      </c>
      <c r="E3808" s="1">
        <f t="shared" si="613"/>
        <v>61.027363926221987</v>
      </c>
      <c r="F3808" s="1">
        <f t="shared" si="606"/>
        <v>0.46558095274905587</v>
      </c>
      <c r="G3808" s="1">
        <f t="shared" si="607"/>
        <v>28.413178240533796</v>
      </c>
      <c r="H3808" s="1">
        <f t="shared" si="608"/>
        <v>-187.30906163353797</v>
      </c>
      <c r="I3808" s="1">
        <f t="shared" si="609"/>
        <v>-0.15972881576236977</v>
      </c>
      <c r="J3808" s="1">
        <f t="shared" si="610"/>
        <v>-0.1525792975777257</v>
      </c>
    </row>
    <row r="3809" spans="1:10" x14ac:dyDescent="0.25">
      <c r="A3809" s="1">
        <f t="shared" si="611"/>
        <v>3784</v>
      </c>
      <c r="B3809" s="1">
        <f t="shared" si="612"/>
        <v>0.37839999999997465</v>
      </c>
      <c r="C3809" s="1">
        <f t="shared" si="604"/>
        <v>-361.75752534677264</v>
      </c>
      <c r="D3809" s="1">
        <f t="shared" si="605"/>
        <v>-96.234016718375074</v>
      </c>
      <c r="E3809" s="1">
        <f t="shared" si="613"/>
        <v>61.027363926221987</v>
      </c>
      <c r="F3809" s="1">
        <f t="shared" si="606"/>
        <v>0.46558095274905587</v>
      </c>
      <c r="G3809" s="1">
        <f t="shared" si="607"/>
        <v>28.413178240533796</v>
      </c>
      <c r="H3809" s="1">
        <f t="shared" si="608"/>
        <v>-187.25849880492083</v>
      </c>
      <c r="I3809" s="1">
        <f t="shared" si="609"/>
        <v>-0.15977537385764468</v>
      </c>
      <c r="J3809" s="1">
        <f t="shared" si="610"/>
        <v>-0.1526258556730006</v>
      </c>
    </row>
    <row r="3810" spans="1:10" x14ac:dyDescent="0.25">
      <c r="A3810" s="1">
        <f t="shared" si="611"/>
        <v>3785</v>
      </c>
      <c r="B3810" s="1">
        <f t="shared" si="612"/>
        <v>0.37849999999997463</v>
      </c>
      <c r="C3810" s="1">
        <f t="shared" si="604"/>
        <v>-361.77625119665311</v>
      </c>
      <c r="D3810" s="1">
        <f t="shared" si="605"/>
        <v>-96.270194343494737</v>
      </c>
      <c r="E3810" s="1">
        <f t="shared" si="613"/>
        <v>61.027363926221987</v>
      </c>
      <c r="F3810" s="1">
        <f t="shared" si="606"/>
        <v>0.46558095274905587</v>
      </c>
      <c r="G3810" s="1">
        <f t="shared" si="607"/>
        <v>28.413178240533796</v>
      </c>
      <c r="H3810" s="1">
        <f t="shared" si="608"/>
        <v>-187.20796752754384</v>
      </c>
      <c r="I3810" s="1">
        <f t="shared" si="609"/>
        <v>-0.15982193195291958</v>
      </c>
      <c r="J3810" s="1">
        <f t="shared" si="610"/>
        <v>-0.15267241376827551</v>
      </c>
    </row>
    <row r="3811" spans="1:10" x14ac:dyDescent="0.25">
      <c r="A3811" s="1">
        <f t="shared" si="611"/>
        <v>3786</v>
      </c>
      <c r="B3811" s="1">
        <f t="shared" si="612"/>
        <v>0.37859999999997462</v>
      </c>
      <c r="C3811" s="1">
        <f t="shared" si="604"/>
        <v>-361.79497199340585</v>
      </c>
      <c r="D3811" s="1">
        <f t="shared" si="605"/>
        <v>-96.306373840694079</v>
      </c>
      <c r="E3811" s="1">
        <f t="shared" si="613"/>
        <v>61.027363926221987</v>
      </c>
      <c r="F3811" s="1">
        <f t="shared" si="606"/>
        <v>0.46558095274905587</v>
      </c>
      <c r="G3811" s="1">
        <f t="shared" si="607"/>
        <v>28.413178240533796</v>
      </c>
      <c r="H3811" s="1">
        <f t="shared" si="608"/>
        <v>-187.15746777213428</v>
      </c>
      <c r="I3811" s="1">
        <f t="shared" si="609"/>
        <v>-0.15986849004819448</v>
      </c>
      <c r="J3811" s="1">
        <f t="shared" si="610"/>
        <v>-0.15271897186355041</v>
      </c>
    </row>
    <row r="3812" spans="1:10" x14ac:dyDescent="0.25">
      <c r="A3812" s="1">
        <f t="shared" si="611"/>
        <v>3787</v>
      </c>
      <c r="B3812" s="1">
        <f t="shared" si="612"/>
        <v>0.37869999999997461</v>
      </c>
      <c r="C3812" s="1">
        <f t="shared" si="604"/>
        <v>-361.81368774018307</v>
      </c>
      <c r="D3812" s="1">
        <f t="shared" si="605"/>
        <v>-96.342555209468102</v>
      </c>
      <c r="E3812" s="1">
        <f t="shared" si="613"/>
        <v>61.027363926221987</v>
      </c>
      <c r="F3812" s="1">
        <f t="shared" si="606"/>
        <v>0.46558095274905587</v>
      </c>
      <c r="G3812" s="1">
        <f t="shared" si="607"/>
        <v>28.413178240533796</v>
      </c>
      <c r="H3812" s="1">
        <f t="shared" si="608"/>
        <v>-187.10699950945542</v>
      </c>
      <c r="I3812" s="1">
        <f t="shared" si="609"/>
        <v>-0.15991504814346938</v>
      </c>
      <c r="J3812" s="1">
        <f t="shared" si="610"/>
        <v>-0.15276552995882531</v>
      </c>
    </row>
    <row r="3813" spans="1:10" x14ac:dyDescent="0.25">
      <c r="A3813" s="1">
        <f t="shared" si="611"/>
        <v>3788</v>
      </c>
      <c r="B3813" s="1">
        <f t="shared" si="612"/>
        <v>0.3787999999999746</v>
      </c>
      <c r="C3813" s="1">
        <f t="shared" si="604"/>
        <v>-361.832398440134</v>
      </c>
      <c r="D3813" s="1">
        <f t="shared" si="605"/>
        <v>-96.37873844931211</v>
      </c>
      <c r="E3813" s="1">
        <f t="shared" si="613"/>
        <v>61.027363926221987</v>
      </c>
      <c r="F3813" s="1">
        <f t="shared" si="606"/>
        <v>0.46558095274905587</v>
      </c>
      <c r="G3813" s="1">
        <f t="shared" si="607"/>
        <v>28.413178240533796</v>
      </c>
      <c r="H3813" s="1">
        <f t="shared" si="608"/>
        <v>-187.05656271030662</v>
      </c>
      <c r="I3813" s="1">
        <f t="shared" si="609"/>
        <v>-0.15996160623874428</v>
      </c>
      <c r="J3813" s="1">
        <f t="shared" si="610"/>
        <v>-0.15281208805410021</v>
      </c>
    </row>
    <row r="3814" spans="1:10" x14ac:dyDescent="0.25">
      <c r="A3814" s="1">
        <f t="shared" si="611"/>
        <v>3789</v>
      </c>
      <c r="B3814" s="1">
        <f t="shared" si="612"/>
        <v>0.37889999999997459</v>
      </c>
      <c r="C3814" s="1">
        <f t="shared" si="604"/>
        <v>-361.85110409640504</v>
      </c>
      <c r="D3814" s="1">
        <f t="shared" si="605"/>
        <v>-96.414923559721757</v>
      </c>
      <c r="E3814" s="1">
        <f t="shared" si="613"/>
        <v>61.027363926221987</v>
      </c>
      <c r="F3814" s="1">
        <f t="shared" si="606"/>
        <v>0.46558095274905587</v>
      </c>
      <c r="G3814" s="1">
        <f t="shared" si="607"/>
        <v>28.413178240533796</v>
      </c>
      <c r="H3814" s="1">
        <f t="shared" si="608"/>
        <v>-187.00615734552309</v>
      </c>
      <c r="I3814" s="1">
        <f t="shared" si="609"/>
        <v>-0.16000816433401918</v>
      </c>
      <c r="J3814" s="1">
        <f t="shared" si="610"/>
        <v>-0.15285864614937511</v>
      </c>
    </row>
    <row r="3815" spans="1:10" x14ac:dyDescent="0.25">
      <c r="A3815" s="1">
        <f t="shared" si="611"/>
        <v>3790</v>
      </c>
      <c r="B3815" s="1">
        <f t="shared" si="612"/>
        <v>0.37899999999997458</v>
      </c>
      <c r="C3815" s="1">
        <f t="shared" si="604"/>
        <v>-361.86980471213957</v>
      </c>
      <c r="D3815" s="1">
        <f t="shared" si="605"/>
        <v>-96.451110540192971</v>
      </c>
      <c r="E3815" s="1">
        <f t="shared" si="613"/>
        <v>61.027363926221987</v>
      </c>
      <c r="F3815" s="1">
        <f t="shared" si="606"/>
        <v>0.46558095274905587</v>
      </c>
      <c r="G3815" s="1">
        <f t="shared" si="607"/>
        <v>28.413178240533796</v>
      </c>
      <c r="H3815" s="1">
        <f t="shared" si="608"/>
        <v>-186.95578338597602</v>
      </c>
      <c r="I3815" s="1">
        <f t="shared" si="609"/>
        <v>-0.16005472242929408</v>
      </c>
      <c r="J3815" s="1">
        <f t="shared" si="610"/>
        <v>-0.15290520424465001</v>
      </c>
    </row>
    <row r="3816" spans="1:10" x14ac:dyDescent="0.25">
      <c r="A3816" s="1">
        <f t="shared" si="611"/>
        <v>3791</v>
      </c>
      <c r="B3816" s="1">
        <f t="shared" si="612"/>
        <v>0.37909999999997457</v>
      </c>
      <c r="C3816" s="1">
        <f t="shared" si="604"/>
        <v>-361.88850029047819</v>
      </c>
      <c r="D3816" s="1">
        <f t="shared" si="605"/>
        <v>-96.48729939022202</v>
      </c>
      <c r="E3816" s="1">
        <f t="shared" si="613"/>
        <v>61.027363926221987</v>
      </c>
      <c r="F3816" s="1">
        <f t="shared" si="606"/>
        <v>0.46558095274905587</v>
      </c>
      <c r="G3816" s="1">
        <f t="shared" si="607"/>
        <v>28.413178240533796</v>
      </c>
      <c r="H3816" s="1">
        <f t="shared" si="608"/>
        <v>-186.90544080257229</v>
      </c>
      <c r="I3816" s="1">
        <f t="shared" si="609"/>
        <v>-0.16010128052456898</v>
      </c>
      <c r="J3816" s="1">
        <f t="shared" si="610"/>
        <v>-0.15295176233992491</v>
      </c>
    </row>
    <row r="3817" spans="1:10" x14ac:dyDescent="0.25">
      <c r="A3817" s="1">
        <f t="shared" si="611"/>
        <v>3792</v>
      </c>
      <c r="B3817" s="1">
        <f t="shared" si="612"/>
        <v>0.37919999999997456</v>
      </c>
      <c r="C3817" s="1">
        <f t="shared" si="604"/>
        <v>-361.90719083455843</v>
      </c>
      <c r="D3817" s="1">
        <f t="shared" si="605"/>
        <v>-96.52349010930547</v>
      </c>
      <c r="E3817" s="1">
        <f t="shared" si="613"/>
        <v>61.027363926221987</v>
      </c>
      <c r="F3817" s="1">
        <f t="shared" si="606"/>
        <v>0.46558095274905587</v>
      </c>
      <c r="G3817" s="1">
        <f t="shared" si="607"/>
        <v>28.413178240533796</v>
      </c>
      <c r="H3817" s="1">
        <f t="shared" si="608"/>
        <v>-186.8551295662547</v>
      </c>
      <c r="I3817" s="1">
        <f t="shared" si="609"/>
        <v>-0.16014783861984389</v>
      </c>
      <c r="J3817" s="1">
        <f t="shared" si="610"/>
        <v>-0.15299832043519981</v>
      </c>
    </row>
    <row r="3818" spans="1:10" x14ac:dyDescent="0.25">
      <c r="A3818" s="1">
        <f t="shared" si="611"/>
        <v>3793</v>
      </c>
      <c r="B3818" s="1">
        <f t="shared" si="612"/>
        <v>0.37929999999997455</v>
      </c>
      <c r="C3818" s="1">
        <f t="shared" si="604"/>
        <v>-361.92587634751504</v>
      </c>
      <c r="D3818" s="1">
        <f t="shared" si="605"/>
        <v>-96.559682696940229</v>
      </c>
      <c r="E3818" s="1">
        <f t="shared" si="613"/>
        <v>61.027363926221987</v>
      </c>
      <c r="F3818" s="1">
        <f t="shared" si="606"/>
        <v>0.46558095274905587</v>
      </c>
      <c r="G3818" s="1">
        <f t="shared" si="607"/>
        <v>28.413178240533796</v>
      </c>
      <c r="H3818" s="1">
        <f t="shared" si="608"/>
        <v>-186.80484964800172</v>
      </c>
      <c r="I3818" s="1">
        <f t="shared" si="609"/>
        <v>-0.16019439671511879</v>
      </c>
      <c r="J3818" s="1">
        <f t="shared" si="610"/>
        <v>-0.15304487853047472</v>
      </c>
    </row>
    <row r="3819" spans="1:10" x14ac:dyDescent="0.25">
      <c r="A3819" s="1">
        <f t="shared" si="611"/>
        <v>3794</v>
      </c>
      <c r="B3819" s="1">
        <f t="shared" si="612"/>
        <v>0.37939999999997454</v>
      </c>
      <c r="C3819" s="1">
        <f t="shared" si="604"/>
        <v>-361.94455683247986</v>
      </c>
      <c r="D3819" s="1">
        <f t="shared" si="605"/>
        <v>-96.595877152623473</v>
      </c>
      <c r="E3819" s="1">
        <f t="shared" si="613"/>
        <v>61.027363926221987</v>
      </c>
      <c r="F3819" s="1">
        <f t="shared" si="606"/>
        <v>0.46558095274905587</v>
      </c>
      <c r="G3819" s="1">
        <f t="shared" si="607"/>
        <v>28.413178240533796</v>
      </c>
      <c r="H3819" s="1">
        <f t="shared" si="608"/>
        <v>-186.75460101882737</v>
      </c>
      <c r="I3819" s="1">
        <f t="shared" si="609"/>
        <v>-0.16024095481039369</v>
      </c>
      <c r="J3819" s="1">
        <f t="shared" si="610"/>
        <v>-0.15309143662574962</v>
      </c>
    </row>
    <row r="3820" spans="1:10" x14ac:dyDescent="0.25">
      <c r="A3820" s="1">
        <f t="shared" si="611"/>
        <v>3795</v>
      </c>
      <c r="B3820" s="1">
        <f t="shared" si="612"/>
        <v>0.37949999999997452</v>
      </c>
      <c r="C3820" s="1">
        <f t="shared" si="604"/>
        <v>-361.96323229258172</v>
      </c>
      <c r="D3820" s="1">
        <f t="shared" si="605"/>
        <v>-96.632073475852735</v>
      </c>
      <c r="E3820" s="1">
        <f t="shared" si="613"/>
        <v>61.027363926221987</v>
      </c>
      <c r="F3820" s="1">
        <f t="shared" si="606"/>
        <v>0.46558095274905587</v>
      </c>
      <c r="G3820" s="1">
        <f t="shared" si="607"/>
        <v>28.413178240533796</v>
      </c>
      <c r="H3820" s="1">
        <f t="shared" si="608"/>
        <v>-186.70438364978153</v>
      </c>
      <c r="I3820" s="1">
        <f t="shared" si="609"/>
        <v>-0.16028751290566859</v>
      </c>
      <c r="J3820" s="1">
        <f t="shared" si="610"/>
        <v>-0.15313799472102452</v>
      </c>
    </row>
    <row r="3821" spans="1:10" x14ac:dyDescent="0.25">
      <c r="A3821" s="1">
        <f t="shared" si="611"/>
        <v>3796</v>
      </c>
      <c r="B3821" s="1">
        <f t="shared" si="612"/>
        <v>0.37959999999997451</v>
      </c>
      <c r="C3821" s="1">
        <f t="shared" si="604"/>
        <v>-361.98190273094667</v>
      </c>
      <c r="D3821" s="1">
        <f t="shared" si="605"/>
        <v>-96.668271666125833</v>
      </c>
      <c r="E3821" s="1">
        <f t="shared" si="613"/>
        <v>61.027363926221987</v>
      </c>
      <c r="F3821" s="1">
        <f t="shared" si="606"/>
        <v>0.46558095274905587</v>
      </c>
      <c r="G3821" s="1">
        <f t="shared" si="607"/>
        <v>28.413178240533796</v>
      </c>
      <c r="H3821" s="1">
        <f t="shared" si="608"/>
        <v>-186.65419751194941</v>
      </c>
      <c r="I3821" s="1">
        <f t="shared" si="609"/>
        <v>-0.16033407100094349</v>
      </c>
      <c r="J3821" s="1">
        <f t="shared" si="610"/>
        <v>-0.15318455281629942</v>
      </c>
    </row>
    <row r="3822" spans="1:10" x14ac:dyDescent="0.25">
      <c r="A3822" s="1">
        <f t="shared" si="611"/>
        <v>3797</v>
      </c>
      <c r="B3822" s="1">
        <f t="shared" si="612"/>
        <v>0.3796999999999745</v>
      </c>
      <c r="C3822" s="1">
        <f t="shared" si="604"/>
        <v>-362.00056815069786</v>
      </c>
      <c r="D3822" s="1">
        <f t="shared" si="605"/>
        <v>-96.704471722940909</v>
      </c>
      <c r="E3822" s="1">
        <f t="shared" si="613"/>
        <v>61.027363926221987</v>
      </c>
      <c r="F3822" s="1">
        <f t="shared" si="606"/>
        <v>0.46558095274905587</v>
      </c>
      <c r="G3822" s="1">
        <f t="shared" si="607"/>
        <v>28.413178240533796</v>
      </c>
      <c r="H3822" s="1">
        <f t="shared" si="608"/>
        <v>-186.60404257645177</v>
      </c>
      <c r="I3822" s="1">
        <f t="shared" si="609"/>
        <v>-0.16038062909621839</v>
      </c>
      <c r="J3822" s="1">
        <f t="shared" si="610"/>
        <v>-0.15323111091157432</v>
      </c>
    </row>
    <row r="3823" spans="1:10" x14ac:dyDescent="0.25">
      <c r="A3823" s="1">
        <f t="shared" si="611"/>
        <v>3798</v>
      </c>
      <c r="B3823" s="1">
        <f t="shared" si="612"/>
        <v>0.37979999999997449</v>
      </c>
      <c r="C3823" s="1">
        <f t="shared" si="604"/>
        <v>-362.01922855495553</v>
      </c>
      <c r="D3823" s="1">
        <f t="shared" si="605"/>
        <v>-96.740673645796406</v>
      </c>
      <c r="E3823" s="1">
        <f t="shared" si="613"/>
        <v>61.027363926221987</v>
      </c>
      <c r="F3823" s="1">
        <f t="shared" si="606"/>
        <v>0.46558095274905587</v>
      </c>
      <c r="G3823" s="1">
        <f t="shared" si="607"/>
        <v>28.413178240533796</v>
      </c>
      <c r="H3823" s="1">
        <f t="shared" si="608"/>
        <v>-186.55391881444493</v>
      </c>
      <c r="I3823" s="1">
        <f t="shared" si="609"/>
        <v>-0.16042718719149329</v>
      </c>
      <c r="J3823" s="1">
        <f t="shared" si="610"/>
        <v>-0.15327766900684922</v>
      </c>
    </row>
    <row r="3824" spans="1:10" x14ac:dyDescent="0.25">
      <c r="A3824" s="1">
        <f t="shared" si="611"/>
        <v>3799</v>
      </c>
      <c r="B3824" s="1">
        <f t="shared" si="612"/>
        <v>0.37989999999997448</v>
      </c>
      <c r="C3824" s="1">
        <f t="shared" si="604"/>
        <v>-362.03788394683698</v>
      </c>
      <c r="D3824" s="1">
        <f t="shared" si="605"/>
        <v>-96.776877434191093</v>
      </c>
      <c r="E3824" s="1">
        <f t="shared" si="613"/>
        <v>61.027363926221987</v>
      </c>
      <c r="F3824" s="1">
        <f t="shared" si="606"/>
        <v>0.46558095274905587</v>
      </c>
      <c r="G3824" s="1">
        <f t="shared" si="607"/>
        <v>28.413178240533796</v>
      </c>
      <c r="H3824" s="1">
        <f t="shared" si="608"/>
        <v>-186.50382619712047</v>
      </c>
      <c r="I3824" s="1">
        <f t="shared" si="609"/>
        <v>-0.16047374528676819</v>
      </c>
      <c r="J3824" s="1">
        <f t="shared" si="610"/>
        <v>-0.15332422710212412</v>
      </c>
    </row>
    <row r="3825" spans="1:10" x14ac:dyDescent="0.25">
      <c r="A3825" s="1">
        <f t="shared" si="611"/>
        <v>3800</v>
      </c>
      <c r="B3825" s="1">
        <f t="shared" si="612"/>
        <v>0.37999999999997447</v>
      </c>
      <c r="C3825" s="1">
        <f t="shared" si="604"/>
        <v>-362.05653432945672</v>
      </c>
      <c r="D3825" s="1">
        <f t="shared" si="605"/>
        <v>-96.813083087624037</v>
      </c>
      <c r="E3825" s="1">
        <f t="shared" si="613"/>
        <v>61.027363926221987</v>
      </c>
      <c r="F3825" s="1">
        <f t="shared" si="606"/>
        <v>0.46558095274905587</v>
      </c>
      <c r="G3825" s="1">
        <f t="shared" si="607"/>
        <v>28.413178240533796</v>
      </c>
      <c r="H3825" s="1">
        <f t="shared" si="608"/>
        <v>-186.45376469570542</v>
      </c>
      <c r="I3825" s="1">
        <f t="shared" si="609"/>
        <v>-0.16052030338204309</v>
      </c>
      <c r="J3825" s="1">
        <f t="shared" si="610"/>
        <v>-0.15337078519739902</v>
      </c>
    </row>
    <row r="3826" spans="1:10" x14ac:dyDescent="0.25">
      <c r="A3826" s="1">
        <f t="shared" si="611"/>
        <v>3801</v>
      </c>
      <c r="B3826" s="1">
        <f t="shared" si="612"/>
        <v>0.38009999999997446</v>
      </c>
      <c r="C3826" s="1">
        <f t="shared" si="604"/>
        <v>-362.0751797059263</v>
      </c>
      <c r="D3826" s="1">
        <f t="shared" si="605"/>
        <v>-96.849290605594632</v>
      </c>
      <c r="E3826" s="1">
        <f t="shared" si="613"/>
        <v>61.027363926221987</v>
      </c>
      <c r="F3826" s="1">
        <f t="shared" si="606"/>
        <v>0.46558095274905587</v>
      </c>
      <c r="G3826" s="1">
        <f t="shared" si="607"/>
        <v>28.413178240533796</v>
      </c>
      <c r="H3826" s="1">
        <f t="shared" si="608"/>
        <v>-186.40373428146199</v>
      </c>
      <c r="I3826" s="1">
        <f t="shared" si="609"/>
        <v>-0.160566861477318</v>
      </c>
      <c r="J3826" s="1">
        <f t="shared" si="610"/>
        <v>-0.15341734329267392</v>
      </c>
    </row>
    <row r="3827" spans="1:10" x14ac:dyDescent="0.25">
      <c r="A3827" s="1">
        <f t="shared" si="611"/>
        <v>3802</v>
      </c>
      <c r="B3827" s="1">
        <f t="shared" si="612"/>
        <v>0.38019999999997445</v>
      </c>
      <c r="C3827" s="1">
        <f t="shared" si="604"/>
        <v>-362.09382007935443</v>
      </c>
      <c r="D3827" s="1">
        <f t="shared" si="605"/>
        <v>-96.885499987602572</v>
      </c>
      <c r="E3827" s="1">
        <f t="shared" si="613"/>
        <v>61.027363926221987</v>
      </c>
      <c r="F3827" s="1">
        <f t="shared" si="606"/>
        <v>0.46558095274905587</v>
      </c>
      <c r="G3827" s="1">
        <f t="shared" si="607"/>
        <v>28.413178240533796</v>
      </c>
      <c r="H3827" s="1">
        <f t="shared" si="608"/>
        <v>-186.35373492568772</v>
      </c>
      <c r="I3827" s="1">
        <f t="shared" si="609"/>
        <v>-0.1606134195725929</v>
      </c>
      <c r="J3827" s="1">
        <f t="shared" si="610"/>
        <v>-0.15346390138794883</v>
      </c>
    </row>
    <row r="3828" spans="1:10" x14ac:dyDescent="0.25">
      <c r="A3828" s="1">
        <f t="shared" si="611"/>
        <v>3803</v>
      </c>
      <c r="B3828" s="1">
        <f t="shared" si="612"/>
        <v>0.38029999999997444</v>
      </c>
      <c r="C3828" s="1">
        <f t="shared" si="604"/>
        <v>-362.11245545284697</v>
      </c>
      <c r="D3828" s="1">
        <f t="shared" si="605"/>
        <v>-96.92171123314786</v>
      </c>
      <c r="E3828" s="1">
        <f t="shared" si="613"/>
        <v>61.027363926221987</v>
      </c>
      <c r="F3828" s="1">
        <f t="shared" si="606"/>
        <v>0.46558095274905587</v>
      </c>
      <c r="G3828" s="1">
        <f t="shared" si="607"/>
        <v>28.413178240533796</v>
      </c>
      <c r="H3828" s="1">
        <f t="shared" si="608"/>
        <v>-186.30376659971523</v>
      </c>
      <c r="I3828" s="1">
        <f t="shared" si="609"/>
        <v>-0.1606599776678678</v>
      </c>
      <c r="J3828" s="1">
        <f t="shared" si="610"/>
        <v>-0.15351045948322373</v>
      </c>
    </row>
    <row r="3829" spans="1:10" x14ac:dyDescent="0.25">
      <c r="A3829" s="1">
        <f t="shared" si="611"/>
        <v>3804</v>
      </c>
      <c r="B3829" s="1">
        <f t="shared" si="612"/>
        <v>0.38039999999997443</v>
      </c>
      <c r="C3829" s="1">
        <f t="shared" si="604"/>
        <v>-362.13108582950696</v>
      </c>
      <c r="D3829" s="1">
        <f t="shared" si="605"/>
        <v>-96.957924341730816</v>
      </c>
      <c r="E3829" s="1">
        <f t="shared" si="613"/>
        <v>61.027363926221987</v>
      </c>
      <c r="F3829" s="1">
        <f t="shared" si="606"/>
        <v>0.46558095274905587</v>
      </c>
      <c r="G3829" s="1">
        <f t="shared" si="607"/>
        <v>28.413178240533796</v>
      </c>
      <c r="H3829" s="1">
        <f t="shared" si="608"/>
        <v>-186.25382927491236</v>
      </c>
      <c r="I3829" s="1">
        <f t="shared" si="609"/>
        <v>-0.1607065357631427</v>
      </c>
      <c r="J3829" s="1">
        <f t="shared" si="610"/>
        <v>-0.15355701757849863</v>
      </c>
    </row>
    <row r="3830" spans="1:10" x14ac:dyDescent="0.25">
      <c r="A3830" s="1">
        <f t="shared" si="611"/>
        <v>3805</v>
      </c>
      <c r="B3830" s="1">
        <f t="shared" si="612"/>
        <v>0.38049999999997441</v>
      </c>
      <c r="C3830" s="1">
        <f t="shared" si="604"/>
        <v>-362.14971121243445</v>
      </c>
      <c r="D3830" s="1">
        <f t="shared" si="605"/>
        <v>-96.994139312852056</v>
      </c>
      <c r="E3830" s="1">
        <f t="shared" si="613"/>
        <v>61.027363926221987</v>
      </c>
      <c r="F3830" s="1">
        <f t="shared" si="606"/>
        <v>0.46558095274905587</v>
      </c>
      <c r="G3830" s="1">
        <f t="shared" si="607"/>
        <v>28.413178240533796</v>
      </c>
      <c r="H3830" s="1">
        <f t="shared" si="608"/>
        <v>-186.20392292268195</v>
      </c>
      <c r="I3830" s="1">
        <f t="shared" si="609"/>
        <v>-0.1607530938584176</v>
      </c>
      <c r="J3830" s="1">
        <f t="shared" si="610"/>
        <v>-0.15360357567377353</v>
      </c>
    </row>
    <row r="3831" spans="1:10" x14ac:dyDescent="0.25">
      <c r="A3831" s="1">
        <f t="shared" si="611"/>
        <v>3806</v>
      </c>
      <c r="B3831" s="1">
        <f t="shared" si="612"/>
        <v>0.3805999999999744</v>
      </c>
      <c r="C3831" s="1">
        <f t="shared" si="604"/>
        <v>-362.16833160472675</v>
      </c>
      <c r="D3831" s="1">
        <f t="shared" si="605"/>
        <v>-97.030356146012522</v>
      </c>
      <c r="E3831" s="1">
        <f t="shared" si="613"/>
        <v>61.027363926221987</v>
      </c>
      <c r="F3831" s="1">
        <f t="shared" si="606"/>
        <v>0.46558095274905587</v>
      </c>
      <c r="G3831" s="1">
        <f t="shared" si="607"/>
        <v>28.413178240533796</v>
      </c>
      <c r="H3831" s="1">
        <f t="shared" si="608"/>
        <v>-186.15404751446189</v>
      </c>
      <c r="I3831" s="1">
        <f t="shared" si="609"/>
        <v>-0.1607996519536925</v>
      </c>
      <c r="J3831" s="1">
        <f t="shared" si="610"/>
        <v>-0.15365013376904843</v>
      </c>
    </row>
    <row r="3832" spans="1:10" x14ac:dyDescent="0.25">
      <c r="A3832" s="1">
        <f t="shared" si="611"/>
        <v>3807</v>
      </c>
      <c r="B3832" s="1">
        <f t="shared" si="612"/>
        <v>0.38069999999997439</v>
      </c>
      <c r="C3832" s="1">
        <f t="shared" si="604"/>
        <v>-362.18694700947822</v>
      </c>
      <c r="D3832" s="1">
        <f t="shared" si="605"/>
        <v>-97.066574840713471</v>
      </c>
      <c r="E3832" s="1">
        <f t="shared" si="613"/>
        <v>61.027363926221987</v>
      </c>
      <c r="F3832" s="1">
        <f t="shared" si="606"/>
        <v>0.46558095274905587</v>
      </c>
      <c r="G3832" s="1">
        <f t="shared" si="607"/>
        <v>28.413178240533796</v>
      </c>
      <c r="H3832" s="1">
        <f t="shared" si="608"/>
        <v>-186.104203021725</v>
      </c>
      <c r="I3832" s="1">
        <f t="shared" si="609"/>
        <v>-0.1608462100489674</v>
      </c>
      <c r="J3832" s="1">
        <f t="shared" si="610"/>
        <v>-0.15369669186432333</v>
      </c>
    </row>
    <row r="3833" spans="1:10" x14ac:dyDescent="0.25">
      <c r="A3833" s="1">
        <f t="shared" si="611"/>
        <v>3808</v>
      </c>
      <c r="B3833" s="1">
        <f t="shared" si="612"/>
        <v>0.38079999999997438</v>
      </c>
      <c r="C3833" s="1">
        <f t="shared" si="604"/>
        <v>-362.20555742978041</v>
      </c>
      <c r="D3833" s="1">
        <f t="shared" si="605"/>
        <v>-97.102795396456443</v>
      </c>
      <c r="E3833" s="1">
        <f t="shared" si="613"/>
        <v>61.027363926221987</v>
      </c>
      <c r="F3833" s="1">
        <f t="shared" si="606"/>
        <v>0.46558095274905587</v>
      </c>
      <c r="G3833" s="1">
        <f t="shared" si="607"/>
        <v>28.413178240533796</v>
      </c>
      <c r="H3833" s="1">
        <f t="shared" si="608"/>
        <v>-186.05438941597907</v>
      </c>
      <c r="I3833" s="1">
        <f t="shared" si="609"/>
        <v>-0.1608927681442423</v>
      </c>
      <c r="J3833" s="1">
        <f t="shared" si="610"/>
        <v>-0.15374324995959823</v>
      </c>
    </row>
    <row r="3834" spans="1:10" x14ac:dyDescent="0.25">
      <c r="A3834" s="1">
        <f t="shared" si="611"/>
        <v>3809</v>
      </c>
      <c r="B3834" s="1">
        <f t="shared" si="612"/>
        <v>0.38089999999997437</v>
      </c>
      <c r="C3834" s="1">
        <f t="shared" ref="C3834:C3897" si="614">C3833+H3833*$B$2</f>
        <v>-362.22416286872203</v>
      </c>
      <c r="D3834" s="1">
        <f t="shared" ref="D3834:D3897" si="615">D3833+$B$2*C3834</f>
        <v>-97.139017812743319</v>
      </c>
      <c r="E3834" s="1">
        <f t="shared" si="613"/>
        <v>61.027363926221987</v>
      </c>
      <c r="F3834" s="1">
        <f t="shared" ref="F3834:F3897" si="616">PI()*($B$13/2)^2*$B$15*E3834</f>
        <v>0.46558095274905587</v>
      </c>
      <c r="G3834" s="1">
        <f t="shared" ref="G3834:G3897" si="617">E3834*F3834</f>
        <v>28.413178240533796</v>
      </c>
      <c r="H3834" s="1">
        <f t="shared" ref="H3834:H3897" si="618">-(0.5*$B$3*C3834^2*$B$5*$B$11)/J3833-$B$10+G3834/J3833</f>
        <v>-186.00460666876668</v>
      </c>
      <c r="I3834" s="1">
        <f t="shared" ref="I3834:I3897" si="619">I3833-F3834*$B$2</f>
        <v>-0.16093932623951721</v>
      </c>
      <c r="J3834" s="1">
        <f t="shared" ref="J3834:J3897" si="620">$B$7+I3834</f>
        <v>-0.15378980805487313</v>
      </c>
    </row>
    <row r="3835" spans="1:10" x14ac:dyDescent="0.25">
      <c r="A3835" s="1">
        <f t="shared" si="611"/>
        <v>3810</v>
      </c>
      <c r="B3835" s="1">
        <f t="shared" si="612"/>
        <v>0.38099999999997436</v>
      </c>
      <c r="C3835" s="1">
        <f t="shared" si="614"/>
        <v>-362.24276332938894</v>
      </c>
      <c r="D3835" s="1">
        <f t="shared" si="615"/>
        <v>-97.175242089076264</v>
      </c>
      <c r="E3835" s="1">
        <f t="shared" si="613"/>
        <v>61.027363926221987</v>
      </c>
      <c r="F3835" s="1">
        <f t="shared" si="616"/>
        <v>0.46558095274905587</v>
      </c>
      <c r="G3835" s="1">
        <f t="shared" si="617"/>
        <v>28.413178240533796</v>
      </c>
      <c r="H3835" s="1">
        <f t="shared" si="618"/>
        <v>-185.95485475166527</v>
      </c>
      <c r="I3835" s="1">
        <f t="shared" si="619"/>
        <v>-0.16098588433479211</v>
      </c>
      <c r="J3835" s="1">
        <f t="shared" si="620"/>
        <v>-0.15383636615014804</v>
      </c>
    </row>
    <row r="3836" spans="1:10" x14ac:dyDescent="0.25">
      <c r="A3836" s="1">
        <f t="shared" si="611"/>
        <v>3811</v>
      </c>
      <c r="B3836" s="1">
        <f t="shared" si="612"/>
        <v>0.38109999999997435</v>
      </c>
      <c r="C3836" s="1">
        <f t="shared" si="614"/>
        <v>-362.26135881486408</v>
      </c>
      <c r="D3836" s="1">
        <f t="shared" si="615"/>
        <v>-97.211468224957756</v>
      </c>
      <c r="E3836" s="1">
        <f t="shared" si="613"/>
        <v>61.027363926221987</v>
      </c>
      <c r="F3836" s="1">
        <f t="shared" si="616"/>
        <v>0.46558095274905587</v>
      </c>
      <c r="G3836" s="1">
        <f t="shared" si="617"/>
        <v>28.413178240533796</v>
      </c>
      <c r="H3836" s="1">
        <f t="shared" si="618"/>
        <v>-185.90513363628705</v>
      </c>
      <c r="I3836" s="1">
        <f t="shared" si="619"/>
        <v>-0.16103244243006701</v>
      </c>
      <c r="J3836" s="1">
        <f t="shared" si="620"/>
        <v>-0.15388292424542294</v>
      </c>
    </row>
    <row r="3837" spans="1:10" x14ac:dyDescent="0.25">
      <c r="A3837" s="1">
        <f t="shared" si="611"/>
        <v>3812</v>
      </c>
      <c r="B3837" s="1">
        <f t="shared" si="612"/>
        <v>0.38119999999997434</v>
      </c>
      <c r="C3837" s="1">
        <f t="shared" si="614"/>
        <v>-362.2799493282277</v>
      </c>
      <c r="D3837" s="1">
        <f t="shared" si="615"/>
        <v>-97.247696219890585</v>
      </c>
      <c r="E3837" s="1">
        <f t="shared" si="613"/>
        <v>61.027363926221987</v>
      </c>
      <c r="F3837" s="1">
        <f t="shared" si="616"/>
        <v>0.46558095274905587</v>
      </c>
      <c r="G3837" s="1">
        <f t="shared" si="617"/>
        <v>28.413178240533796</v>
      </c>
      <c r="H3837" s="1">
        <f t="shared" si="618"/>
        <v>-185.85544329427876</v>
      </c>
      <c r="I3837" s="1">
        <f t="shared" si="619"/>
        <v>-0.16107900052534191</v>
      </c>
      <c r="J3837" s="1">
        <f t="shared" si="620"/>
        <v>-0.15392948234069784</v>
      </c>
    </row>
    <row r="3838" spans="1:10" x14ac:dyDescent="0.25">
      <c r="A3838" s="1">
        <f t="shared" si="611"/>
        <v>3813</v>
      </c>
      <c r="B3838" s="1">
        <f t="shared" si="612"/>
        <v>0.38129999999997433</v>
      </c>
      <c r="C3838" s="1">
        <f t="shared" si="614"/>
        <v>-362.29853487255713</v>
      </c>
      <c r="D3838" s="1">
        <f t="shared" si="615"/>
        <v>-97.283926073377842</v>
      </c>
      <c r="E3838" s="1">
        <f t="shared" si="613"/>
        <v>61.027363926221987</v>
      </c>
      <c r="F3838" s="1">
        <f t="shared" si="616"/>
        <v>0.46558095274905587</v>
      </c>
      <c r="G3838" s="1">
        <f t="shared" si="617"/>
        <v>28.413178240533796</v>
      </c>
      <c r="H3838" s="1">
        <f t="shared" si="618"/>
        <v>-185.805783697322</v>
      </c>
      <c r="I3838" s="1">
        <f t="shared" si="619"/>
        <v>-0.16112555862061681</v>
      </c>
      <c r="J3838" s="1">
        <f t="shared" si="620"/>
        <v>-0.15397604043597274</v>
      </c>
    </row>
    <row r="3839" spans="1:10" x14ac:dyDescent="0.25">
      <c r="A3839" s="1">
        <f t="shared" si="611"/>
        <v>3814</v>
      </c>
      <c r="B3839" s="1">
        <f t="shared" si="612"/>
        <v>0.38139999999997432</v>
      </c>
      <c r="C3839" s="1">
        <f t="shared" si="614"/>
        <v>-362.31711545092685</v>
      </c>
      <c r="D3839" s="1">
        <f t="shared" si="615"/>
        <v>-97.320157784922941</v>
      </c>
      <c r="E3839" s="1">
        <f t="shared" si="613"/>
        <v>61.027363926221987</v>
      </c>
      <c r="F3839" s="1">
        <f t="shared" si="616"/>
        <v>0.46558095274905587</v>
      </c>
      <c r="G3839" s="1">
        <f t="shared" si="617"/>
        <v>28.413178240533796</v>
      </c>
      <c r="H3839" s="1">
        <f t="shared" si="618"/>
        <v>-185.75615481713285</v>
      </c>
      <c r="I3839" s="1">
        <f t="shared" si="619"/>
        <v>-0.16117211671589171</v>
      </c>
      <c r="J3839" s="1">
        <f t="shared" si="620"/>
        <v>-0.15402259853124764</v>
      </c>
    </row>
    <row r="3840" spans="1:10" x14ac:dyDescent="0.25">
      <c r="A3840" s="1">
        <f t="shared" si="611"/>
        <v>3815</v>
      </c>
      <c r="B3840" s="1">
        <f t="shared" si="612"/>
        <v>0.3814999999999743</v>
      </c>
      <c r="C3840" s="1">
        <f t="shared" si="614"/>
        <v>-362.33569106640857</v>
      </c>
      <c r="D3840" s="1">
        <f t="shared" si="615"/>
        <v>-97.356391354029583</v>
      </c>
      <c r="E3840" s="1">
        <f t="shared" si="613"/>
        <v>61.027363926221987</v>
      </c>
      <c r="F3840" s="1">
        <f t="shared" si="616"/>
        <v>0.46558095274905587</v>
      </c>
      <c r="G3840" s="1">
        <f t="shared" si="617"/>
        <v>28.413178240533796</v>
      </c>
      <c r="H3840" s="1">
        <f t="shared" si="618"/>
        <v>-185.70655662546199</v>
      </c>
      <c r="I3840" s="1">
        <f t="shared" si="619"/>
        <v>-0.16121867481116661</v>
      </c>
      <c r="J3840" s="1">
        <f t="shared" si="620"/>
        <v>-0.15406915662652254</v>
      </c>
    </row>
    <row r="3841" spans="1:10" x14ac:dyDescent="0.25">
      <c r="A3841" s="1">
        <f t="shared" si="611"/>
        <v>3816</v>
      </c>
      <c r="B3841" s="1">
        <f t="shared" si="612"/>
        <v>0.38159999999997429</v>
      </c>
      <c r="C3841" s="1">
        <f t="shared" si="614"/>
        <v>-362.3542617220711</v>
      </c>
      <c r="D3841" s="1">
        <f t="shared" si="615"/>
        <v>-97.392626780201795</v>
      </c>
      <c r="E3841" s="1">
        <f t="shared" si="613"/>
        <v>61.027363926221987</v>
      </c>
      <c r="F3841" s="1">
        <f t="shared" si="616"/>
        <v>0.46558095274905587</v>
      </c>
      <c r="G3841" s="1">
        <f t="shared" si="617"/>
        <v>28.413178240533796</v>
      </c>
      <c r="H3841" s="1">
        <f t="shared" si="618"/>
        <v>-185.65698909409443</v>
      </c>
      <c r="I3841" s="1">
        <f t="shared" si="619"/>
        <v>-0.16126523290644151</v>
      </c>
      <c r="J3841" s="1">
        <f t="shared" si="620"/>
        <v>-0.15411571472179744</v>
      </c>
    </row>
    <row r="3842" spans="1:10" x14ac:dyDescent="0.25">
      <c r="A3842" s="1">
        <f t="shared" si="611"/>
        <v>3817</v>
      </c>
      <c r="B3842" s="1">
        <f t="shared" si="612"/>
        <v>0.38169999999997428</v>
      </c>
      <c r="C3842" s="1">
        <f t="shared" si="614"/>
        <v>-362.37282742098051</v>
      </c>
      <c r="D3842" s="1">
        <f t="shared" si="615"/>
        <v>-97.428864062943887</v>
      </c>
      <c r="E3842" s="1">
        <f t="shared" si="613"/>
        <v>61.027363926221987</v>
      </c>
      <c r="F3842" s="1">
        <f t="shared" si="616"/>
        <v>0.46558095274905587</v>
      </c>
      <c r="G3842" s="1">
        <f t="shared" si="617"/>
        <v>28.413178240533796</v>
      </c>
      <c r="H3842" s="1">
        <f t="shared" si="618"/>
        <v>-185.60745219484986</v>
      </c>
      <c r="I3842" s="1">
        <f t="shared" si="619"/>
        <v>-0.16131179100171641</v>
      </c>
      <c r="J3842" s="1">
        <f t="shared" si="620"/>
        <v>-0.15416227281707234</v>
      </c>
    </row>
    <row r="3843" spans="1:10" x14ac:dyDescent="0.25">
      <c r="A3843" s="1">
        <f t="shared" si="611"/>
        <v>3818</v>
      </c>
      <c r="B3843" s="1">
        <f t="shared" si="612"/>
        <v>0.38179999999997427</v>
      </c>
      <c r="C3843" s="1">
        <f t="shared" si="614"/>
        <v>-362.39138816619999</v>
      </c>
      <c r="D3843" s="1">
        <f t="shared" si="615"/>
        <v>-97.465103201760513</v>
      </c>
      <c r="E3843" s="1">
        <f t="shared" si="613"/>
        <v>61.027363926221987</v>
      </c>
      <c r="F3843" s="1">
        <f t="shared" si="616"/>
        <v>0.46558095274905587</v>
      </c>
      <c r="G3843" s="1">
        <f t="shared" si="617"/>
        <v>28.413178240533796</v>
      </c>
      <c r="H3843" s="1">
        <f t="shared" si="618"/>
        <v>-185.55794589958208</v>
      </c>
      <c r="I3843" s="1">
        <f t="shared" si="619"/>
        <v>-0.16135834909699132</v>
      </c>
      <c r="J3843" s="1">
        <f t="shared" si="620"/>
        <v>-0.15420883091234724</v>
      </c>
    </row>
    <row r="3844" spans="1:10" x14ac:dyDescent="0.25">
      <c r="A3844" s="1">
        <f t="shared" si="611"/>
        <v>3819</v>
      </c>
      <c r="B3844" s="1">
        <f t="shared" si="612"/>
        <v>0.38189999999997426</v>
      </c>
      <c r="C3844" s="1">
        <f t="shared" si="614"/>
        <v>-362.40994396078997</v>
      </c>
      <c r="D3844" s="1">
        <f t="shared" si="615"/>
        <v>-97.501344196156595</v>
      </c>
      <c r="E3844" s="1">
        <f t="shared" si="613"/>
        <v>61.027363926221987</v>
      </c>
      <c r="F3844" s="1">
        <f t="shared" si="616"/>
        <v>0.46558095274905587</v>
      </c>
      <c r="G3844" s="1">
        <f t="shared" si="617"/>
        <v>28.413178240533796</v>
      </c>
      <c r="H3844" s="1">
        <f t="shared" si="618"/>
        <v>-185.5084701801795</v>
      </c>
      <c r="I3844" s="1">
        <f t="shared" si="619"/>
        <v>-0.16140490719226622</v>
      </c>
      <c r="J3844" s="1">
        <f t="shared" si="620"/>
        <v>-0.15425538900762215</v>
      </c>
    </row>
    <row r="3845" spans="1:10" x14ac:dyDescent="0.25">
      <c r="A3845" s="1">
        <f t="shared" si="611"/>
        <v>3820</v>
      </c>
      <c r="B3845" s="1">
        <f t="shared" si="612"/>
        <v>0.38199999999997425</v>
      </c>
      <c r="C3845" s="1">
        <f t="shared" si="614"/>
        <v>-362.42849480780797</v>
      </c>
      <c r="D3845" s="1">
        <f t="shared" si="615"/>
        <v>-97.53758704563738</v>
      </c>
      <c r="E3845" s="1">
        <f t="shared" si="613"/>
        <v>61.027363926221987</v>
      </c>
      <c r="F3845" s="1">
        <f t="shared" si="616"/>
        <v>0.46558095274905587</v>
      </c>
      <c r="G3845" s="1">
        <f t="shared" si="617"/>
        <v>28.413178240533796</v>
      </c>
      <c r="H3845" s="1">
        <f t="shared" si="618"/>
        <v>-185.45902500856462</v>
      </c>
      <c r="I3845" s="1">
        <f t="shared" si="619"/>
        <v>-0.16145146528754112</v>
      </c>
      <c r="J3845" s="1">
        <f t="shared" si="620"/>
        <v>-0.15430194710289705</v>
      </c>
    </row>
    <row r="3846" spans="1:10" x14ac:dyDescent="0.25">
      <c r="A3846" s="1">
        <f t="shared" ref="A3846:A3909" si="621">A3845+1</f>
        <v>3821</v>
      </c>
      <c r="B3846" s="1">
        <f t="shared" ref="B3846:B3909" si="622">B3845+$B$2</f>
        <v>0.38209999999997424</v>
      </c>
      <c r="C3846" s="1">
        <f t="shared" si="614"/>
        <v>-362.44704071030884</v>
      </c>
      <c r="D3846" s="1">
        <f t="shared" si="615"/>
        <v>-97.573831749708418</v>
      </c>
      <c r="E3846" s="1">
        <f t="shared" si="613"/>
        <v>61.027363926221987</v>
      </c>
      <c r="F3846" s="1">
        <f t="shared" si="616"/>
        <v>0.46558095274905587</v>
      </c>
      <c r="G3846" s="1">
        <f t="shared" si="617"/>
        <v>28.413178240533796</v>
      </c>
      <c r="H3846" s="1">
        <f t="shared" si="618"/>
        <v>-185.40961035669415</v>
      </c>
      <c r="I3846" s="1">
        <f t="shared" si="619"/>
        <v>-0.16149802338281602</v>
      </c>
      <c r="J3846" s="1">
        <f t="shared" si="620"/>
        <v>-0.15434850519817195</v>
      </c>
    </row>
    <row r="3847" spans="1:10" x14ac:dyDescent="0.25">
      <c r="A3847" s="1">
        <f t="shared" si="621"/>
        <v>3822</v>
      </c>
      <c r="B3847" s="1">
        <f t="shared" si="622"/>
        <v>0.38219999999997423</v>
      </c>
      <c r="C3847" s="1">
        <f t="shared" si="614"/>
        <v>-362.46558167134452</v>
      </c>
      <c r="D3847" s="1">
        <f t="shared" si="615"/>
        <v>-97.610078307875554</v>
      </c>
      <c r="E3847" s="1">
        <f t="shared" si="613"/>
        <v>61.027363926221987</v>
      </c>
      <c r="F3847" s="1">
        <f t="shared" si="616"/>
        <v>0.46558095274905587</v>
      </c>
      <c r="G3847" s="1">
        <f t="shared" si="617"/>
        <v>28.413178240533796</v>
      </c>
      <c r="H3847" s="1">
        <f t="shared" si="618"/>
        <v>-185.36022619655913</v>
      </c>
      <c r="I3847" s="1">
        <f t="shared" si="619"/>
        <v>-0.16154458147809092</v>
      </c>
      <c r="J3847" s="1">
        <f t="shared" si="620"/>
        <v>-0.15439506329344685</v>
      </c>
    </row>
    <row r="3848" spans="1:10" x14ac:dyDescent="0.25">
      <c r="A3848" s="1">
        <f t="shared" si="621"/>
        <v>3823</v>
      </c>
      <c r="B3848" s="1">
        <f t="shared" si="622"/>
        <v>0.38229999999997422</v>
      </c>
      <c r="C3848" s="1">
        <f t="shared" si="614"/>
        <v>-362.48411769396415</v>
      </c>
      <c r="D3848" s="1">
        <f t="shared" si="615"/>
        <v>-97.646326719644946</v>
      </c>
      <c r="E3848" s="1">
        <f t="shared" si="613"/>
        <v>61.027363926221987</v>
      </c>
      <c r="F3848" s="1">
        <f t="shared" si="616"/>
        <v>0.46558095274905587</v>
      </c>
      <c r="G3848" s="1">
        <f t="shared" si="617"/>
        <v>28.413178240533796</v>
      </c>
      <c r="H3848" s="1">
        <f t="shared" si="618"/>
        <v>-185.31087250018453</v>
      </c>
      <c r="I3848" s="1">
        <f t="shared" si="619"/>
        <v>-0.16159113957336582</v>
      </c>
      <c r="J3848" s="1">
        <f t="shared" si="620"/>
        <v>-0.15444162138872175</v>
      </c>
    </row>
    <row r="3849" spans="1:10" x14ac:dyDescent="0.25">
      <c r="A3849" s="1">
        <f t="shared" si="621"/>
        <v>3824</v>
      </c>
      <c r="B3849" s="1">
        <f t="shared" si="622"/>
        <v>0.3823999999999742</v>
      </c>
      <c r="C3849" s="1">
        <f t="shared" si="614"/>
        <v>-362.50264878121419</v>
      </c>
      <c r="D3849" s="1">
        <f t="shared" si="615"/>
        <v>-97.682576984523067</v>
      </c>
      <c r="E3849" s="1">
        <f t="shared" si="613"/>
        <v>61.027363926221987</v>
      </c>
      <c r="F3849" s="1">
        <f t="shared" si="616"/>
        <v>0.46558095274905587</v>
      </c>
      <c r="G3849" s="1">
        <f t="shared" si="617"/>
        <v>28.413178240533796</v>
      </c>
      <c r="H3849" s="1">
        <f t="shared" si="618"/>
        <v>-185.26154923962957</v>
      </c>
      <c r="I3849" s="1">
        <f t="shared" si="619"/>
        <v>-0.16163769766864072</v>
      </c>
      <c r="J3849" s="1">
        <f t="shared" si="620"/>
        <v>-0.15448817948399665</v>
      </c>
    </row>
    <row r="3850" spans="1:10" x14ac:dyDescent="0.25">
      <c r="A3850" s="1">
        <f t="shared" si="621"/>
        <v>3825</v>
      </c>
      <c r="B3850" s="1">
        <f t="shared" si="622"/>
        <v>0.38249999999997419</v>
      </c>
      <c r="C3850" s="1">
        <f t="shared" si="614"/>
        <v>-362.52117493613815</v>
      </c>
      <c r="D3850" s="1">
        <f t="shared" si="615"/>
        <v>-97.718829102016684</v>
      </c>
      <c r="E3850" s="1">
        <f t="shared" si="613"/>
        <v>61.027363926221987</v>
      </c>
      <c r="F3850" s="1">
        <f t="shared" si="616"/>
        <v>0.46558095274905587</v>
      </c>
      <c r="G3850" s="1">
        <f t="shared" si="617"/>
        <v>28.413178240533796</v>
      </c>
      <c r="H3850" s="1">
        <f t="shared" si="618"/>
        <v>-185.21225638698738</v>
      </c>
      <c r="I3850" s="1">
        <f t="shared" si="619"/>
        <v>-0.16168425576391562</v>
      </c>
      <c r="J3850" s="1">
        <f t="shared" si="620"/>
        <v>-0.15453473757927155</v>
      </c>
    </row>
    <row r="3851" spans="1:10" x14ac:dyDescent="0.25">
      <c r="A3851" s="1">
        <f t="shared" si="621"/>
        <v>3826</v>
      </c>
      <c r="B3851" s="1">
        <f t="shared" si="622"/>
        <v>0.38259999999997418</v>
      </c>
      <c r="C3851" s="1">
        <f t="shared" si="614"/>
        <v>-362.53969616177687</v>
      </c>
      <c r="D3851" s="1">
        <f t="shared" si="615"/>
        <v>-97.755083071632868</v>
      </c>
      <c r="E3851" s="1">
        <f t="shared" si="613"/>
        <v>61.027363926221987</v>
      </c>
      <c r="F3851" s="1">
        <f t="shared" si="616"/>
        <v>0.46558095274905587</v>
      </c>
      <c r="G3851" s="1">
        <f t="shared" si="617"/>
        <v>28.413178240533796</v>
      </c>
      <c r="H3851" s="1">
        <f t="shared" si="618"/>
        <v>-185.16299391438508</v>
      </c>
      <c r="I3851" s="1">
        <f t="shared" si="619"/>
        <v>-0.16173081385919053</v>
      </c>
      <c r="J3851" s="1">
        <f t="shared" si="620"/>
        <v>-0.15458129567454645</v>
      </c>
    </row>
    <row r="3852" spans="1:10" x14ac:dyDescent="0.25">
      <c r="A3852" s="1">
        <f t="shared" si="621"/>
        <v>3827</v>
      </c>
      <c r="B3852" s="1">
        <f t="shared" si="622"/>
        <v>0.38269999999997417</v>
      </c>
      <c r="C3852" s="1">
        <f t="shared" si="614"/>
        <v>-362.5582124611683</v>
      </c>
      <c r="D3852" s="1">
        <f t="shared" si="615"/>
        <v>-97.791338892878983</v>
      </c>
      <c r="E3852" s="1">
        <f t="shared" si="613"/>
        <v>61.027363926221987</v>
      </c>
      <c r="F3852" s="1">
        <f t="shared" si="616"/>
        <v>0.46558095274905587</v>
      </c>
      <c r="G3852" s="1">
        <f t="shared" si="617"/>
        <v>28.413178240533796</v>
      </c>
      <c r="H3852" s="1">
        <f t="shared" si="618"/>
        <v>-185.11376179398366</v>
      </c>
      <c r="I3852" s="1">
        <f t="shared" si="619"/>
        <v>-0.16177737195446543</v>
      </c>
      <c r="J3852" s="1">
        <f t="shared" si="620"/>
        <v>-0.15462785376982136</v>
      </c>
    </row>
    <row r="3853" spans="1:10" x14ac:dyDescent="0.25">
      <c r="A3853" s="1">
        <f t="shared" si="621"/>
        <v>3828</v>
      </c>
      <c r="B3853" s="1">
        <f t="shared" si="622"/>
        <v>0.38279999999997416</v>
      </c>
      <c r="C3853" s="1">
        <f t="shared" si="614"/>
        <v>-362.57672383734769</v>
      </c>
      <c r="D3853" s="1">
        <f t="shared" si="615"/>
        <v>-97.827596565262724</v>
      </c>
      <c r="E3853" s="1">
        <f t="shared" si="613"/>
        <v>61.027363926221987</v>
      </c>
      <c r="F3853" s="1">
        <f t="shared" si="616"/>
        <v>0.46558095274905587</v>
      </c>
      <c r="G3853" s="1">
        <f t="shared" si="617"/>
        <v>28.413178240533796</v>
      </c>
      <c r="H3853" s="1">
        <f t="shared" si="618"/>
        <v>-185.06455999797808</v>
      </c>
      <c r="I3853" s="1">
        <f t="shared" si="619"/>
        <v>-0.16182393004974033</v>
      </c>
      <c r="J3853" s="1">
        <f t="shared" si="620"/>
        <v>-0.15467441186509626</v>
      </c>
    </row>
    <row r="3854" spans="1:10" x14ac:dyDescent="0.25">
      <c r="A3854" s="1">
        <f t="shared" si="621"/>
        <v>3829</v>
      </c>
      <c r="B3854" s="1">
        <f t="shared" si="622"/>
        <v>0.38289999999997415</v>
      </c>
      <c r="C3854" s="1">
        <f t="shared" si="614"/>
        <v>-362.59523029334747</v>
      </c>
      <c r="D3854" s="1">
        <f t="shared" si="615"/>
        <v>-97.863856088292053</v>
      </c>
      <c r="E3854" s="1">
        <f t="shared" si="613"/>
        <v>61.027363926221987</v>
      </c>
      <c r="F3854" s="1">
        <f t="shared" si="616"/>
        <v>0.46558095274905587</v>
      </c>
      <c r="G3854" s="1">
        <f t="shared" si="617"/>
        <v>28.413178240533796</v>
      </c>
      <c r="H3854" s="1">
        <f t="shared" si="618"/>
        <v>-185.01538849859702</v>
      </c>
      <c r="I3854" s="1">
        <f t="shared" si="619"/>
        <v>-0.16187048814501523</v>
      </c>
      <c r="J3854" s="1">
        <f t="shared" si="620"/>
        <v>-0.15472096996037116</v>
      </c>
    </row>
    <row r="3855" spans="1:10" x14ac:dyDescent="0.25">
      <c r="A3855" s="1">
        <f t="shared" si="621"/>
        <v>3830</v>
      </c>
      <c r="B3855" s="1">
        <f t="shared" si="622"/>
        <v>0.38299999999997414</v>
      </c>
      <c r="C3855" s="1">
        <f t="shared" si="614"/>
        <v>-362.61373183219735</v>
      </c>
      <c r="D3855" s="1">
        <f t="shared" si="615"/>
        <v>-97.900117461475276</v>
      </c>
      <c r="E3855" s="1">
        <f t="shared" si="613"/>
        <v>61.027363926221987</v>
      </c>
      <c r="F3855" s="1">
        <f t="shared" si="616"/>
        <v>0.46558095274905587</v>
      </c>
      <c r="G3855" s="1">
        <f t="shared" si="617"/>
        <v>28.413178240533796</v>
      </c>
      <c r="H3855" s="1">
        <f t="shared" si="618"/>
        <v>-184.96624726810296</v>
      </c>
      <c r="I3855" s="1">
        <f t="shared" si="619"/>
        <v>-0.16191704624029013</v>
      </c>
      <c r="J3855" s="1">
        <f t="shared" si="620"/>
        <v>-0.15476752805564606</v>
      </c>
    </row>
    <row r="3856" spans="1:10" x14ac:dyDescent="0.25">
      <c r="A3856" s="1">
        <f t="shared" si="621"/>
        <v>3831</v>
      </c>
      <c r="B3856" s="1">
        <f t="shared" si="622"/>
        <v>0.38309999999997413</v>
      </c>
      <c r="C3856" s="1">
        <f t="shared" si="614"/>
        <v>-362.63222845692417</v>
      </c>
      <c r="D3856" s="1">
        <f t="shared" si="615"/>
        <v>-97.936380684320966</v>
      </c>
      <c r="E3856" s="1">
        <f t="shared" si="613"/>
        <v>61.027363926221987</v>
      </c>
      <c r="F3856" s="1">
        <f t="shared" si="616"/>
        <v>0.46558095274905587</v>
      </c>
      <c r="G3856" s="1">
        <f t="shared" si="617"/>
        <v>28.413178240533796</v>
      </c>
      <c r="H3856" s="1">
        <f t="shared" si="618"/>
        <v>-184.91713627879204</v>
      </c>
      <c r="I3856" s="1">
        <f t="shared" si="619"/>
        <v>-0.16196360433556503</v>
      </c>
      <c r="J3856" s="1">
        <f t="shared" si="620"/>
        <v>-0.15481408615092096</v>
      </c>
    </row>
    <row r="3857" spans="1:10" x14ac:dyDescent="0.25">
      <c r="A3857" s="1">
        <f t="shared" si="621"/>
        <v>3832</v>
      </c>
      <c r="B3857" s="1">
        <f t="shared" si="622"/>
        <v>0.38319999999997412</v>
      </c>
      <c r="C3857" s="1">
        <f t="shared" si="614"/>
        <v>-362.65072017055206</v>
      </c>
      <c r="D3857" s="1">
        <f t="shared" si="615"/>
        <v>-97.972645756338025</v>
      </c>
      <c r="E3857" s="1">
        <f t="shared" si="613"/>
        <v>61.027363926221987</v>
      </c>
      <c r="F3857" s="1">
        <f t="shared" si="616"/>
        <v>0.46558095274905587</v>
      </c>
      <c r="G3857" s="1">
        <f t="shared" si="617"/>
        <v>28.413178240533796</v>
      </c>
      <c r="H3857" s="1">
        <f t="shared" si="618"/>
        <v>-184.86805550299417</v>
      </c>
      <c r="I3857" s="1">
        <f t="shared" si="619"/>
        <v>-0.16201016243083993</v>
      </c>
      <c r="J3857" s="1">
        <f t="shared" si="620"/>
        <v>-0.15486064424619586</v>
      </c>
    </row>
    <row r="3858" spans="1:10" x14ac:dyDescent="0.25">
      <c r="A3858" s="1">
        <f t="shared" si="621"/>
        <v>3833</v>
      </c>
      <c r="B3858" s="1">
        <f t="shared" si="622"/>
        <v>0.38329999999997411</v>
      </c>
      <c r="C3858" s="1">
        <f t="shared" si="614"/>
        <v>-362.66920697610237</v>
      </c>
      <c r="D3858" s="1">
        <f t="shared" si="615"/>
        <v>-98.008912677035639</v>
      </c>
      <c r="E3858" s="1">
        <f t="shared" si="613"/>
        <v>61.027363926221987</v>
      </c>
      <c r="F3858" s="1">
        <f t="shared" si="616"/>
        <v>0.46558095274905587</v>
      </c>
      <c r="G3858" s="1">
        <f t="shared" si="617"/>
        <v>28.413178240533796</v>
      </c>
      <c r="H3858" s="1">
        <f t="shared" si="618"/>
        <v>-184.81900491307272</v>
      </c>
      <c r="I3858" s="1">
        <f t="shared" si="619"/>
        <v>-0.16205672052611483</v>
      </c>
      <c r="J3858" s="1">
        <f t="shared" si="620"/>
        <v>-0.15490720234147076</v>
      </c>
    </row>
    <row r="3859" spans="1:10" x14ac:dyDescent="0.25">
      <c r="A3859" s="1">
        <f t="shared" si="621"/>
        <v>3834</v>
      </c>
      <c r="B3859" s="1">
        <f t="shared" si="622"/>
        <v>0.38339999999997409</v>
      </c>
      <c r="C3859" s="1">
        <f t="shared" si="614"/>
        <v>-362.68768887659365</v>
      </c>
      <c r="D3859" s="1">
        <f t="shared" si="615"/>
        <v>-98.045181445923305</v>
      </c>
      <c r="E3859" s="1">
        <f t="shared" si="613"/>
        <v>61.027363926221987</v>
      </c>
      <c r="F3859" s="1">
        <f t="shared" si="616"/>
        <v>0.46558095274905587</v>
      </c>
      <c r="G3859" s="1">
        <f t="shared" si="617"/>
        <v>28.413178240533796</v>
      </c>
      <c r="H3859" s="1">
        <f t="shared" si="618"/>
        <v>-184.7699844814247</v>
      </c>
      <c r="I3859" s="1">
        <f t="shared" si="619"/>
        <v>-0.16210327862138973</v>
      </c>
      <c r="J3859" s="1">
        <f t="shared" si="620"/>
        <v>-0.15495376043674566</v>
      </c>
    </row>
    <row r="3860" spans="1:10" x14ac:dyDescent="0.25">
      <c r="A3860" s="1">
        <f t="shared" si="621"/>
        <v>3835</v>
      </c>
      <c r="B3860" s="1">
        <f t="shared" si="622"/>
        <v>0.38349999999997408</v>
      </c>
      <c r="C3860" s="1">
        <f t="shared" si="614"/>
        <v>-362.70616587504179</v>
      </c>
      <c r="D3860" s="1">
        <f t="shared" si="615"/>
        <v>-98.081452062510806</v>
      </c>
      <c r="E3860" s="1">
        <f t="shared" si="613"/>
        <v>61.027363926221987</v>
      </c>
      <c r="F3860" s="1">
        <f t="shared" si="616"/>
        <v>0.46558095274905587</v>
      </c>
      <c r="G3860" s="1">
        <f t="shared" si="617"/>
        <v>28.413178240533796</v>
      </c>
      <c r="H3860" s="1">
        <f t="shared" si="618"/>
        <v>-184.72099418048069</v>
      </c>
      <c r="I3860" s="1">
        <f t="shared" si="619"/>
        <v>-0.16214983671666464</v>
      </c>
      <c r="J3860" s="1">
        <f t="shared" si="620"/>
        <v>-0.15500031853202056</v>
      </c>
    </row>
    <row r="3861" spans="1:10" x14ac:dyDescent="0.25">
      <c r="A3861" s="1">
        <f t="shared" si="621"/>
        <v>3836</v>
      </c>
      <c r="B3861" s="1">
        <f t="shared" si="622"/>
        <v>0.38359999999997407</v>
      </c>
      <c r="C3861" s="1">
        <f t="shared" si="614"/>
        <v>-362.72463797445982</v>
      </c>
      <c r="D3861" s="1">
        <f t="shared" si="615"/>
        <v>-98.117724526308251</v>
      </c>
      <c r="E3861" s="1">
        <f t="shared" si="613"/>
        <v>61.027363926221987</v>
      </c>
      <c r="F3861" s="1">
        <f t="shared" si="616"/>
        <v>0.46558095274905587</v>
      </c>
      <c r="G3861" s="1">
        <f t="shared" si="617"/>
        <v>28.413178240533796</v>
      </c>
      <c r="H3861" s="1">
        <f t="shared" si="618"/>
        <v>-184.67203398270459</v>
      </c>
      <c r="I3861" s="1">
        <f t="shared" si="619"/>
        <v>-0.16219639481193954</v>
      </c>
      <c r="J3861" s="1">
        <f t="shared" si="620"/>
        <v>-0.15504687662729547</v>
      </c>
    </row>
    <row r="3862" spans="1:10" x14ac:dyDescent="0.25">
      <c r="A3862" s="1">
        <f t="shared" si="621"/>
        <v>3837</v>
      </c>
      <c r="B3862" s="1">
        <f t="shared" si="622"/>
        <v>0.38369999999997406</v>
      </c>
      <c r="C3862" s="1">
        <f t="shared" si="614"/>
        <v>-362.74310517785807</v>
      </c>
      <c r="D3862" s="1">
        <f t="shared" si="615"/>
        <v>-98.153998836826034</v>
      </c>
      <c r="E3862" s="1">
        <f t="shared" si="613"/>
        <v>61.027363926221987</v>
      </c>
      <c r="F3862" s="1">
        <f t="shared" si="616"/>
        <v>0.46558095274905587</v>
      </c>
      <c r="G3862" s="1">
        <f t="shared" si="617"/>
        <v>28.413178240533796</v>
      </c>
      <c r="H3862" s="1">
        <f t="shared" si="618"/>
        <v>-184.62310386059374</v>
      </c>
      <c r="I3862" s="1">
        <f t="shared" si="619"/>
        <v>-0.16224295290721444</v>
      </c>
      <c r="J3862" s="1">
        <f t="shared" si="620"/>
        <v>-0.15509343472257037</v>
      </c>
    </row>
    <row r="3863" spans="1:10" x14ac:dyDescent="0.25">
      <c r="A3863" s="1">
        <f t="shared" si="621"/>
        <v>3838</v>
      </c>
      <c r="B3863" s="1">
        <f t="shared" si="622"/>
        <v>0.38379999999997405</v>
      </c>
      <c r="C3863" s="1">
        <f t="shared" si="614"/>
        <v>-362.76156748824411</v>
      </c>
      <c r="D3863" s="1">
        <f t="shared" si="615"/>
        <v>-98.19027499357486</v>
      </c>
      <c r="E3863" s="1">
        <f t="shared" si="613"/>
        <v>61.027363926221987</v>
      </c>
      <c r="F3863" s="1">
        <f t="shared" si="616"/>
        <v>0.46558095274905587</v>
      </c>
      <c r="G3863" s="1">
        <f t="shared" si="617"/>
        <v>28.413178240533796</v>
      </c>
      <c r="H3863" s="1">
        <f t="shared" si="618"/>
        <v>-184.57420378667894</v>
      </c>
      <c r="I3863" s="1">
        <f t="shared" si="619"/>
        <v>-0.16228951100248934</v>
      </c>
      <c r="J3863" s="1">
        <f t="shared" si="620"/>
        <v>-0.15513999281784527</v>
      </c>
    </row>
    <row r="3864" spans="1:10" x14ac:dyDescent="0.25">
      <c r="A3864" s="1">
        <f t="shared" si="621"/>
        <v>3839</v>
      </c>
      <c r="B3864" s="1">
        <f t="shared" si="622"/>
        <v>0.38389999999997404</v>
      </c>
      <c r="C3864" s="1">
        <f t="shared" si="614"/>
        <v>-362.78002490862281</v>
      </c>
      <c r="D3864" s="1">
        <f t="shared" si="615"/>
        <v>-98.22655299606572</v>
      </c>
      <c r="E3864" s="1">
        <f t="shared" si="613"/>
        <v>61.027363926221987</v>
      </c>
      <c r="F3864" s="1">
        <f t="shared" si="616"/>
        <v>0.46558095274905587</v>
      </c>
      <c r="G3864" s="1">
        <f t="shared" si="617"/>
        <v>28.413178240533796</v>
      </c>
      <c r="H3864" s="1">
        <f t="shared" si="618"/>
        <v>-184.52533373352412</v>
      </c>
      <c r="I3864" s="1">
        <f t="shared" si="619"/>
        <v>-0.16233606909776424</v>
      </c>
      <c r="J3864" s="1">
        <f t="shared" si="620"/>
        <v>-0.15518655091312017</v>
      </c>
    </row>
    <row r="3865" spans="1:10" x14ac:dyDescent="0.25">
      <c r="A3865" s="1">
        <f t="shared" si="621"/>
        <v>3840</v>
      </c>
      <c r="B3865" s="1">
        <f t="shared" si="622"/>
        <v>0.38399999999997403</v>
      </c>
      <c r="C3865" s="1">
        <f t="shared" si="614"/>
        <v>-362.79847744199617</v>
      </c>
      <c r="D3865" s="1">
        <f t="shared" si="615"/>
        <v>-98.262832843809917</v>
      </c>
      <c r="E3865" s="1">
        <f t="shared" si="613"/>
        <v>61.027363926221987</v>
      </c>
      <c r="F3865" s="1">
        <f t="shared" si="616"/>
        <v>0.46558095274905587</v>
      </c>
      <c r="G3865" s="1">
        <f t="shared" si="617"/>
        <v>28.413178240533796</v>
      </c>
      <c r="H3865" s="1">
        <f t="shared" si="618"/>
        <v>-184.47649367372662</v>
      </c>
      <c r="I3865" s="1">
        <f t="shared" si="619"/>
        <v>-0.16238262719303914</v>
      </c>
      <c r="J3865" s="1">
        <f t="shared" si="620"/>
        <v>-0.15523310900839507</v>
      </c>
    </row>
    <row r="3866" spans="1:10" x14ac:dyDescent="0.25">
      <c r="A3866" s="1">
        <f t="shared" si="621"/>
        <v>3841</v>
      </c>
      <c r="B3866" s="1">
        <f t="shared" si="622"/>
        <v>0.38409999999997402</v>
      </c>
      <c r="C3866" s="1">
        <f t="shared" si="614"/>
        <v>-362.81692509136354</v>
      </c>
      <c r="D3866" s="1">
        <f t="shared" si="615"/>
        <v>-98.299114536319053</v>
      </c>
      <c r="E3866" s="1">
        <f t="shared" si="613"/>
        <v>61.027363926221987</v>
      </c>
      <c r="F3866" s="1">
        <f t="shared" si="616"/>
        <v>0.46558095274905587</v>
      </c>
      <c r="G3866" s="1">
        <f t="shared" si="617"/>
        <v>28.413178240533796</v>
      </c>
      <c r="H3866" s="1">
        <f t="shared" si="618"/>
        <v>-184.42768357991687</v>
      </c>
      <c r="I3866" s="1">
        <f t="shared" si="619"/>
        <v>-0.16242918528831404</v>
      </c>
      <c r="J3866" s="1">
        <f t="shared" si="620"/>
        <v>-0.15527966710366997</v>
      </c>
    </row>
    <row r="3867" spans="1:10" x14ac:dyDescent="0.25">
      <c r="A3867" s="1">
        <f t="shared" si="621"/>
        <v>3842</v>
      </c>
      <c r="B3867" s="1">
        <f t="shared" si="622"/>
        <v>0.38419999999997401</v>
      </c>
      <c r="C3867" s="1">
        <f t="shared" si="614"/>
        <v>-362.83536785972154</v>
      </c>
      <c r="D3867" s="1">
        <f t="shared" si="615"/>
        <v>-98.335398073105026</v>
      </c>
      <c r="E3867" s="1">
        <f t="shared" ref="E3867:E3930" si="623">SQRT(2*$C$17/($B$15*(1-($B$13/$B$12)^4)))</f>
        <v>61.027363926221987</v>
      </c>
      <c r="F3867" s="1">
        <f t="shared" si="616"/>
        <v>0.46558095274905587</v>
      </c>
      <c r="G3867" s="1">
        <f t="shared" si="617"/>
        <v>28.413178240533796</v>
      </c>
      <c r="H3867" s="1">
        <f t="shared" si="618"/>
        <v>-184.37890342475853</v>
      </c>
      <c r="I3867" s="1">
        <f t="shared" si="619"/>
        <v>-0.16247574338358894</v>
      </c>
      <c r="J3867" s="1">
        <f t="shared" si="620"/>
        <v>-0.15532622519894487</v>
      </c>
    </row>
    <row r="3868" spans="1:10" x14ac:dyDescent="0.25">
      <c r="A3868" s="1">
        <f t="shared" si="621"/>
        <v>3843</v>
      </c>
      <c r="B3868" s="1">
        <f t="shared" si="622"/>
        <v>0.384299999999974</v>
      </c>
      <c r="C3868" s="1">
        <f t="shared" si="614"/>
        <v>-362.853805750064</v>
      </c>
      <c r="D3868" s="1">
        <f t="shared" si="615"/>
        <v>-98.371683453680035</v>
      </c>
      <c r="E3868" s="1">
        <f t="shared" si="623"/>
        <v>61.027363926221987</v>
      </c>
      <c r="F3868" s="1">
        <f t="shared" si="616"/>
        <v>0.46558095274905587</v>
      </c>
      <c r="G3868" s="1">
        <f t="shared" si="617"/>
        <v>28.413178240533796</v>
      </c>
      <c r="H3868" s="1">
        <f t="shared" si="618"/>
        <v>-184.33015318094837</v>
      </c>
      <c r="I3868" s="1">
        <f t="shared" si="619"/>
        <v>-0.16252230147886385</v>
      </c>
      <c r="J3868" s="1">
        <f t="shared" si="620"/>
        <v>-0.15537278329421977</v>
      </c>
    </row>
    <row r="3869" spans="1:10" x14ac:dyDescent="0.25">
      <c r="A3869" s="1">
        <f t="shared" si="621"/>
        <v>3844</v>
      </c>
      <c r="B3869" s="1">
        <f t="shared" si="622"/>
        <v>0.38439999999997398</v>
      </c>
      <c r="C3869" s="1">
        <f t="shared" si="614"/>
        <v>-362.87223876538206</v>
      </c>
      <c r="D3869" s="1">
        <f t="shared" si="615"/>
        <v>-98.407970677556577</v>
      </c>
      <c r="E3869" s="1">
        <f t="shared" si="623"/>
        <v>61.027363926221987</v>
      </c>
      <c r="F3869" s="1">
        <f t="shared" si="616"/>
        <v>0.46558095274905587</v>
      </c>
      <c r="G3869" s="1">
        <f t="shared" si="617"/>
        <v>28.413178240533796</v>
      </c>
      <c r="H3869" s="1">
        <f t="shared" si="618"/>
        <v>-184.28143282121613</v>
      </c>
      <c r="I3869" s="1">
        <f t="shared" si="619"/>
        <v>-0.16256885957413875</v>
      </c>
      <c r="J3869" s="1">
        <f t="shared" si="620"/>
        <v>-0.15541934138949468</v>
      </c>
    </row>
    <row r="3870" spans="1:10" x14ac:dyDescent="0.25">
      <c r="A3870" s="1">
        <f t="shared" si="621"/>
        <v>3845</v>
      </c>
      <c r="B3870" s="1">
        <f t="shared" si="622"/>
        <v>0.38449999999997397</v>
      </c>
      <c r="C3870" s="1">
        <f t="shared" si="614"/>
        <v>-362.89066690866417</v>
      </c>
      <c r="D3870" s="1">
        <f t="shared" si="615"/>
        <v>-98.444259744247447</v>
      </c>
      <c r="E3870" s="1">
        <f t="shared" si="623"/>
        <v>61.027363926221987</v>
      </c>
      <c r="F3870" s="1">
        <f t="shared" si="616"/>
        <v>0.46558095274905587</v>
      </c>
      <c r="G3870" s="1">
        <f t="shared" si="617"/>
        <v>28.413178240533796</v>
      </c>
      <c r="H3870" s="1">
        <f t="shared" si="618"/>
        <v>-184.23274231832454</v>
      </c>
      <c r="I3870" s="1">
        <f t="shared" si="619"/>
        <v>-0.16261541766941365</v>
      </c>
      <c r="J3870" s="1">
        <f t="shared" si="620"/>
        <v>-0.15546589948476958</v>
      </c>
    </row>
    <row r="3871" spans="1:10" x14ac:dyDescent="0.25">
      <c r="A3871" s="1">
        <f t="shared" si="621"/>
        <v>3846</v>
      </c>
      <c r="B3871" s="1">
        <f t="shared" si="622"/>
        <v>0.38459999999997396</v>
      </c>
      <c r="C3871" s="1">
        <f t="shared" si="614"/>
        <v>-362.90909018289602</v>
      </c>
      <c r="D3871" s="1">
        <f t="shared" si="615"/>
        <v>-98.480550653265738</v>
      </c>
      <c r="E3871" s="1">
        <f t="shared" si="623"/>
        <v>61.027363926221987</v>
      </c>
      <c r="F3871" s="1">
        <f t="shared" si="616"/>
        <v>0.46558095274905587</v>
      </c>
      <c r="G3871" s="1">
        <f t="shared" si="617"/>
        <v>28.413178240533796</v>
      </c>
      <c r="H3871" s="1">
        <f t="shared" si="618"/>
        <v>-184.18408164506945</v>
      </c>
      <c r="I3871" s="1">
        <f t="shared" si="619"/>
        <v>-0.16266197576468855</v>
      </c>
      <c r="J3871" s="1">
        <f t="shared" si="620"/>
        <v>-0.15551245758004448</v>
      </c>
    </row>
    <row r="3872" spans="1:10" x14ac:dyDescent="0.25">
      <c r="A3872" s="1">
        <f t="shared" si="621"/>
        <v>3847</v>
      </c>
      <c r="B3872" s="1">
        <f t="shared" si="622"/>
        <v>0.38469999999997395</v>
      </c>
      <c r="C3872" s="1">
        <f t="shared" si="614"/>
        <v>-362.92750859106053</v>
      </c>
      <c r="D3872" s="1">
        <f t="shared" si="615"/>
        <v>-98.516843404124842</v>
      </c>
      <c r="E3872" s="1">
        <f t="shared" si="623"/>
        <v>61.027363926221987</v>
      </c>
      <c r="F3872" s="1">
        <f t="shared" si="616"/>
        <v>0.46558095274905587</v>
      </c>
      <c r="G3872" s="1">
        <f t="shared" si="617"/>
        <v>28.413178240533796</v>
      </c>
      <c r="H3872" s="1">
        <f t="shared" si="618"/>
        <v>-184.13545077427943</v>
      </c>
      <c r="I3872" s="1">
        <f t="shared" si="619"/>
        <v>-0.16270853385996345</v>
      </c>
      <c r="J3872" s="1">
        <f t="shared" si="620"/>
        <v>-0.15555901567531938</v>
      </c>
    </row>
    <row r="3873" spans="1:10" x14ac:dyDescent="0.25">
      <c r="A3873" s="1">
        <f t="shared" si="621"/>
        <v>3848</v>
      </c>
      <c r="B3873" s="1">
        <f t="shared" si="622"/>
        <v>0.38479999999997394</v>
      </c>
      <c r="C3873" s="1">
        <f t="shared" si="614"/>
        <v>-362.94592213613794</v>
      </c>
      <c r="D3873" s="1">
        <f t="shared" si="615"/>
        <v>-98.55313799633845</v>
      </c>
      <c r="E3873" s="1">
        <f t="shared" si="623"/>
        <v>61.027363926221987</v>
      </c>
      <c r="F3873" s="1">
        <f t="shared" si="616"/>
        <v>0.46558095274905587</v>
      </c>
      <c r="G3873" s="1">
        <f t="shared" si="617"/>
        <v>28.413178240533796</v>
      </c>
      <c r="H3873" s="1">
        <f t="shared" si="618"/>
        <v>-184.08684967881604</v>
      </c>
      <c r="I3873" s="1">
        <f t="shared" si="619"/>
        <v>-0.16275509195523835</v>
      </c>
      <c r="J3873" s="1">
        <f t="shared" si="620"/>
        <v>-0.15560557377059428</v>
      </c>
    </row>
    <row r="3874" spans="1:10" x14ac:dyDescent="0.25">
      <c r="A3874" s="1">
        <f t="shared" si="621"/>
        <v>3849</v>
      </c>
      <c r="B3874" s="1">
        <f t="shared" si="622"/>
        <v>0.38489999999997393</v>
      </c>
      <c r="C3874" s="1">
        <f t="shared" si="614"/>
        <v>-362.96433082110582</v>
      </c>
      <c r="D3874" s="1">
        <f t="shared" si="615"/>
        <v>-98.589434429420564</v>
      </c>
      <c r="E3874" s="1">
        <f t="shared" si="623"/>
        <v>61.027363926221987</v>
      </c>
      <c r="F3874" s="1">
        <f t="shared" si="616"/>
        <v>0.46558095274905587</v>
      </c>
      <c r="G3874" s="1">
        <f t="shared" si="617"/>
        <v>28.413178240533796</v>
      </c>
      <c r="H3874" s="1">
        <f t="shared" si="618"/>
        <v>-184.03827833157351</v>
      </c>
      <c r="I3874" s="1">
        <f t="shared" si="619"/>
        <v>-0.16280165005051325</v>
      </c>
      <c r="J3874" s="1">
        <f t="shared" si="620"/>
        <v>-0.15565213186586918</v>
      </c>
    </row>
    <row r="3875" spans="1:10" x14ac:dyDescent="0.25">
      <c r="A3875" s="1">
        <f t="shared" si="621"/>
        <v>3850</v>
      </c>
      <c r="B3875" s="1">
        <f t="shared" si="622"/>
        <v>0.38499999999997392</v>
      </c>
      <c r="C3875" s="1">
        <f t="shared" si="614"/>
        <v>-362.98273464893896</v>
      </c>
      <c r="D3875" s="1">
        <f t="shared" si="615"/>
        <v>-98.625732702885458</v>
      </c>
      <c r="E3875" s="1">
        <f t="shared" si="623"/>
        <v>61.027363926221987</v>
      </c>
      <c r="F3875" s="1">
        <f t="shared" si="616"/>
        <v>0.46558095274905587</v>
      </c>
      <c r="G3875" s="1">
        <f t="shared" si="617"/>
        <v>28.413178240533796</v>
      </c>
      <c r="H3875" s="1">
        <f t="shared" si="618"/>
        <v>-183.98973670547892</v>
      </c>
      <c r="I3875" s="1">
        <f t="shared" si="619"/>
        <v>-0.16284820814578815</v>
      </c>
      <c r="J3875" s="1">
        <f t="shared" si="620"/>
        <v>-0.15569868996114408</v>
      </c>
    </row>
    <row r="3876" spans="1:10" x14ac:dyDescent="0.25">
      <c r="A3876" s="1">
        <f t="shared" si="621"/>
        <v>3851</v>
      </c>
      <c r="B3876" s="1">
        <f t="shared" si="622"/>
        <v>0.38509999999997391</v>
      </c>
      <c r="C3876" s="1">
        <f t="shared" si="614"/>
        <v>-363.00113362260953</v>
      </c>
      <c r="D3876" s="1">
        <f t="shared" si="615"/>
        <v>-98.662032816247716</v>
      </c>
      <c r="E3876" s="1">
        <f t="shared" si="623"/>
        <v>61.027363926221987</v>
      </c>
      <c r="F3876" s="1">
        <f t="shared" si="616"/>
        <v>0.46558095274905587</v>
      </c>
      <c r="G3876" s="1">
        <f t="shared" si="617"/>
        <v>28.413178240533796</v>
      </c>
      <c r="H3876" s="1">
        <f t="shared" si="618"/>
        <v>-183.94122477349208</v>
      </c>
      <c r="I3876" s="1">
        <f t="shared" si="619"/>
        <v>-0.16289476624106305</v>
      </c>
      <c r="J3876" s="1">
        <f t="shared" si="620"/>
        <v>-0.15574524805641898</v>
      </c>
    </row>
    <row r="3877" spans="1:10" x14ac:dyDescent="0.25">
      <c r="A3877" s="1">
        <f t="shared" si="621"/>
        <v>3852</v>
      </c>
      <c r="B3877" s="1">
        <f t="shared" si="622"/>
        <v>0.3851999999999739</v>
      </c>
      <c r="C3877" s="1">
        <f t="shared" si="614"/>
        <v>-363.01952774508686</v>
      </c>
      <c r="D3877" s="1">
        <f t="shared" si="615"/>
        <v>-98.698334769022225</v>
      </c>
      <c r="E3877" s="1">
        <f t="shared" si="623"/>
        <v>61.027363926221987</v>
      </c>
      <c r="F3877" s="1">
        <f t="shared" si="616"/>
        <v>0.46558095274905587</v>
      </c>
      <c r="G3877" s="1">
        <f t="shared" si="617"/>
        <v>28.413178240533796</v>
      </c>
      <c r="H3877" s="1">
        <f t="shared" si="618"/>
        <v>-183.89274250860535</v>
      </c>
      <c r="I3877" s="1">
        <f t="shared" si="619"/>
        <v>-0.16294132433633796</v>
      </c>
      <c r="J3877" s="1">
        <f t="shared" si="620"/>
        <v>-0.15579180615169388</v>
      </c>
    </row>
    <row r="3878" spans="1:10" x14ac:dyDescent="0.25">
      <c r="A3878" s="1">
        <f t="shared" si="621"/>
        <v>3853</v>
      </c>
      <c r="B3878" s="1">
        <f t="shared" si="622"/>
        <v>0.38529999999997389</v>
      </c>
      <c r="C3878" s="1">
        <f t="shared" si="614"/>
        <v>-363.03791701933773</v>
      </c>
      <c r="D3878" s="1">
        <f t="shared" si="615"/>
        <v>-98.734638560724164</v>
      </c>
      <c r="E3878" s="1">
        <f t="shared" si="623"/>
        <v>61.027363926221987</v>
      </c>
      <c r="F3878" s="1">
        <f t="shared" si="616"/>
        <v>0.46558095274905587</v>
      </c>
      <c r="G3878" s="1">
        <f t="shared" si="617"/>
        <v>28.413178240533796</v>
      </c>
      <c r="H3878" s="1">
        <f t="shared" si="618"/>
        <v>-183.84428988384374</v>
      </c>
      <c r="I3878" s="1">
        <f t="shared" si="619"/>
        <v>-0.16298788243161286</v>
      </c>
      <c r="J3878" s="1">
        <f t="shared" si="620"/>
        <v>-0.15583836424696879</v>
      </c>
    </row>
    <row r="3879" spans="1:10" x14ac:dyDescent="0.25">
      <c r="A3879" s="1">
        <f t="shared" si="621"/>
        <v>3854</v>
      </c>
      <c r="B3879" s="1">
        <f t="shared" si="622"/>
        <v>0.38539999999997387</v>
      </c>
      <c r="C3879" s="1">
        <f t="shared" si="614"/>
        <v>-363.05630144832611</v>
      </c>
      <c r="D3879" s="1">
        <f t="shared" si="615"/>
        <v>-98.770944190869002</v>
      </c>
      <c r="E3879" s="1">
        <f t="shared" si="623"/>
        <v>61.027363926221987</v>
      </c>
      <c r="F3879" s="1">
        <f t="shared" si="616"/>
        <v>0.46558095274905587</v>
      </c>
      <c r="G3879" s="1">
        <f t="shared" si="617"/>
        <v>28.413178240533796</v>
      </c>
      <c r="H3879" s="1">
        <f t="shared" si="618"/>
        <v>-183.79586687226492</v>
      </c>
      <c r="I3879" s="1">
        <f t="shared" si="619"/>
        <v>-0.16303444052688776</v>
      </c>
      <c r="J3879" s="1">
        <f t="shared" si="620"/>
        <v>-0.15588492234224369</v>
      </c>
    </row>
    <row r="3880" spans="1:10" x14ac:dyDescent="0.25">
      <c r="A3880" s="1">
        <f t="shared" si="621"/>
        <v>3855</v>
      </c>
      <c r="B3880" s="1">
        <f t="shared" si="622"/>
        <v>0.38549999999997386</v>
      </c>
      <c r="C3880" s="1">
        <f t="shared" si="614"/>
        <v>-363.07468103501333</v>
      </c>
      <c r="D3880" s="1">
        <f t="shared" si="615"/>
        <v>-98.807251658972504</v>
      </c>
      <c r="E3880" s="1">
        <f t="shared" si="623"/>
        <v>61.027363926221987</v>
      </c>
      <c r="F3880" s="1">
        <f t="shared" si="616"/>
        <v>0.46558095274905587</v>
      </c>
      <c r="G3880" s="1">
        <f t="shared" si="617"/>
        <v>28.413178240533796</v>
      </c>
      <c r="H3880" s="1">
        <f t="shared" si="618"/>
        <v>-183.74747344695888</v>
      </c>
      <c r="I3880" s="1">
        <f t="shared" si="619"/>
        <v>-0.16308099862216266</v>
      </c>
      <c r="J3880" s="1">
        <f t="shared" si="620"/>
        <v>-0.15593148043751859</v>
      </c>
    </row>
    <row r="3881" spans="1:10" x14ac:dyDescent="0.25">
      <c r="A3881" s="1">
        <f t="shared" si="621"/>
        <v>3856</v>
      </c>
      <c r="B3881" s="1">
        <f t="shared" si="622"/>
        <v>0.38559999999997385</v>
      </c>
      <c r="C3881" s="1">
        <f t="shared" si="614"/>
        <v>-363.09305578235802</v>
      </c>
      <c r="D3881" s="1">
        <f t="shared" si="615"/>
        <v>-98.843560964550747</v>
      </c>
      <c r="E3881" s="1">
        <f t="shared" si="623"/>
        <v>61.027363926221987</v>
      </c>
      <c r="F3881" s="1">
        <f t="shared" si="616"/>
        <v>0.46558095274905587</v>
      </c>
      <c r="G3881" s="1">
        <f t="shared" si="617"/>
        <v>28.413178240533796</v>
      </c>
      <c r="H3881" s="1">
        <f t="shared" si="618"/>
        <v>-183.69910958104822</v>
      </c>
      <c r="I3881" s="1">
        <f t="shared" si="619"/>
        <v>-0.16312755671743756</v>
      </c>
      <c r="J3881" s="1">
        <f t="shared" si="620"/>
        <v>-0.15597803853279349</v>
      </c>
    </row>
    <row r="3882" spans="1:10" x14ac:dyDescent="0.25">
      <c r="A3882" s="1">
        <f t="shared" si="621"/>
        <v>3857</v>
      </c>
      <c r="B3882" s="1">
        <f t="shared" si="622"/>
        <v>0.38569999999997384</v>
      </c>
      <c r="C3882" s="1">
        <f t="shared" si="614"/>
        <v>-363.11142569331611</v>
      </c>
      <c r="D3882" s="1">
        <f t="shared" si="615"/>
        <v>-98.879872107120079</v>
      </c>
      <c r="E3882" s="1">
        <f t="shared" si="623"/>
        <v>61.027363926221987</v>
      </c>
      <c r="F3882" s="1">
        <f t="shared" si="616"/>
        <v>0.46558095274905587</v>
      </c>
      <c r="G3882" s="1">
        <f t="shared" si="617"/>
        <v>28.413178240533796</v>
      </c>
      <c r="H3882" s="1">
        <f t="shared" si="618"/>
        <v>-183.6507752476879</v>
      </c>
      <c r="I3882" s="1">
        <f t="shared" si="619"/>
        <v>-0.16317411481271246</v>
      </c>
      <c r="J3882" s="1">
        <f t="shared" si="620"/>
        <v>-0.15602459662806839</v>
      </c>
    </row>
    <row r="3883" spans="1:10" x14ac:dyDescent="0.25">
      <c r="A3883" s="1">
        <f t="shared" si="621"/>
        <v>3858</v>
      </c>
      <c r="B3883" s="1">
        <f t="shared" si="622"/>
        <v>0.38579999999997383</v>
      </c>
      <c r="C3883" s="1">
        <f t="shared" si="614"/>
        <v>-363.12979077084088</v>
      </c>
      <c r="D3883" s="1">
        <f t="shared" si="615"/>
        <v>-98.91618508619716</v>
      </c>
      <c r="E3883" s="1">
        <f t="shared" si="623"/>
        <v>61.027363926221987</v>
      </c>
      <c r="F3883" s="1">
        <f t="shared" si="616"/>
        <v>0.46558095274905587</v>
      </c>
      <c r="G3883" s="1">
        <f t="shared" si="617"/>
        <v>28.413178240533796</v>
      </c>
      <c r="H3883" s="1">
        <f t="shared" si="618"/>
        <v>-183.60247042006523</v>
      </c>
      <c r="I3883" s="1">
        <f t="shared" si="619"/>
        <v>-0.16322067290798736</v>
      </c>
      <c r="J3883" s="1">
        <f t="shared" si="620"/>
        <v>-0.15607115472334329</v>
      </c>
    </row>
    <row r="3884" spans="1:10" x14ac:dyDescent="0.25">
      <c r="A3884" s="1">
        <f t="shared" si="621"/>
        <v>3859</v>
      </c>
      <c r="B3884" s="1">
        <f t="shared" si="622"/>
        <v>0.38589999999997382</v>
      </c>
      <c r="C3884" s="1">
        <f t="shared" si="614"/>
        <v>-363.14815101788287</v>
      </c>
      <c r="D3884" s="1">
        <f t="shared" si="615"/>
        <v>-98.95249990129895</v>
      </c>
      <c r="E3884" s="1">
        <f t="shared" si="623"/>
        <v>61.027363926221987</v>
      </c>
      <c r="F3884" s="1">
        <f t="shared" si="616"/>
        <v>0.46558095274905587</v>
      </c>
      <c r="G3884" s="1">
        <f t="shared" si="617"/>
        <v>28.413178240533796</v>
      </c>
      <c r="H3884" s="1">
        <f t="shared" si="618"/>
        <v>-183.55419507139987</v>
      </c>
      <c r="I3884" s="1">
        <f t="shared" si="619"/>
        <v>-0.16326723100326226</v>
      </c>
      <c r="J3884" s="1">
        <f t="shared" si="620"/>
        <v>-0.15611771281861819</v>
      </c>
    </row>
    <row r="3885" spans="1:10" x14ac:dyDescent="0.25">
      <c r="A3885" s="1">
        <f t="shared" si="621"/>
        <v>3860</v>
      </c>
      <c r="B3885" s="1">
        <f t="shared" si="622"/>
        <v>0.38599999999997381</v>
      </c>
      <c r="C3885" s="1">
        <f t="shared" si="614"/>
        <v>-363.16650643739001</v>
      </c>
      <c r="D3885" s="1">
        <f t="shared" si="615"/>
        <v>-98.988816551942691</v>
      </c>
      <c r="E3885" s="1">
        <f t="shared" si="623"/>
        <v>61.027363926221987</v>
      </c>
      <c r="F3885" s="1">
        <f t="shared" si="616"/>
        <v>0.46558095274905587</v>
      </c>
      <c r="G3885" s="1">
        <f t="shared" si="617"/>
        <v>28.413178240533796</v>
      </c>
      <c r="H3885" s="1">
        <f t="shared" si="618"/>
        <v>-183.50594917494368</v>
      </c>
      <c r="I3885" s="1">
        <f t="shared" si="619"/>
        <v>-0.16331378909853717</v>
      </c>
      <c r="J3885" s="1">
        <f t="shared" si="620"/>
        <v>-0.15616427091389309</v>
      </c>
    </row>
    <row r="3886" spans="1:10" x14ac:dyDescent="0.25">
      <c r="A3886" s="1">
        <f t="shared" si="621"/>
        <v>3861</v>
      </c>
      <c r="B3886" s="1">
        <f t="shared" si="622"/>
        <v>0.3860999999999738</v>
      </c>
      <c r="C3886" s="1">
        <f t="shared" si="614"/>
        <v>-363.18485703230749</v>
      </c>
      <c r="D3886" s="1">
        <f t="shared" si="615"/>
        <v>-99.025135037645924</v>
      </c>
      <c r="E3886" s="1">
        <f t="shared" si="623"/>
        <v>61.027363926221987</v>
      </c>
      <c r="F3886" s="1">
        <f t="shared" si="616"/>
        <v>0.46558095274905587</v>
      </c>
      <c r="G3886" s="1">
        <f t="shared" si="617"/>
        <v>28.413178240533796</v>
      </c>
      <c r="H3886" s="1">
        <f t="shared" si="618"/>
        <v>-183.45773270398084</v>
      </c>
      <c r="I3886" s="1">
        <f t="shared" si="619"/>
        <v>-0.16336034719381207</v>
      </c>
      <c r="J3886" s="1">
        <f t="shared" si="620"/>
        <v>-0.156210829009168</v>
      </c>
    </row>
    <row r="3887" spans="1:10" x14ac:dyDescent="0.25">
      <c r="A3887" s="1">
        <f t="shared" si="621"/>
        <v>3862</v>
      </c>
      <c r="B3887" s="1">
        <f t="shared" si="622"/>
        <v>0.38619999999997379</v>
      </c>
      <c r="C3887" s="1">
        <f t="shared" si="614"/>
        <v>-363.20320280557792</v>
      </c>
      <c r="D3887" s="1">
        <f t="shared" si="615"/>
        <v>-99.061455357926476</v>
      </c>
      <c r="E3887" s="1">
        <f t="shared" si="623"/>
        <v>61.027363926221987</v>
      </c>
      <c r="F3887" s="1">
        <f t="shared" si="616"/>
        <v>0.46558095274905587</v>
      </c>
      <c r="G3887" s="1">
        <f t="shared" si="617"/>
        <v>28.413178240533796</v>
      </c>
      <c r="H3887" s="1">
        <f t="shared" si="618"/>
        <v>-183.40954563182754</v>
      </c>
      <c r="I3887" s="1">
        <f t="shared" si="619"/>
        <v>-0.16340690528908697</v>
      </c>
      <c r="J3887" s="1">
        <f t="shared" si="620"/>
        <v>-0.1562573871044429</v>
      </c>
    </row>
    <row r="3888" spans="1:10" x14ac:dyDescent="0.25">
      <c r="A3888" s="1">
        <f t="shared" si="621"/>
        <v>3863</v>
      </c>
      <c r="B3888" s="1">
        <f t="shared" si="622"/>
        <v>0.38629999999997378</v>
      </c>
      <c r="C3888" s="1">
        <f t="shared" si="614"/>
        <v>-363.22154376014112</v>
      </c>
      <c r="D3888" s="1">
        <f t="shared" si="615"/>
        <v>-99.097777512302486</v>
      </c>
      <c r="E3888" s="1">
        <f t="shared" si="623"/>
        <v>61.027363926221987</v>
      </c>
      <c r="F3888" s="1">
        <f t="shared" si="616"/>
        <v>0.46558095274905587</v>
      </c>
      <c r="G3888" s="1">
        <f t="shared" si="617"/>
        <v>28.413178240533796</v>
      </c>
      <c r="H3888" s="1">
        <f t="shared" si="618"/>
        <v>-183.3613879318323</v>
      </c>
      <c r="I3888" s="1">
        <f t="shared" si="619"/>
        <v>-0.16345346338436187</v>
      </c>
      <c r="J3888" s="1">
        <f t="shared" si="620"/>
        <v>-0.1563039451997178</v>
      </c>
    </row>
    <row r="3889" spans="1:10" x14ac:dyDescent="0.25">
      <c r="A3889" s="1">
        <f t="shared" si="621"/>
        <v>3864</v>
      </c>
      <c r="B3889" s="1">
        <f t="shared" si="622"/>
        <v>0.38639999999997376</v>
      </c>
      <c r="C3889" s="1">
        <f t="shared" si="614"/>
        <v>-363.2398798989343</v>
      </c>
      <c r="D3889" s="1">
        <f t="shared" si="615"/>
        <v>-99.134101500292374</v>
      </c>
      <c r="E3889" s="1">
        <f t="shared" si="623"/>
        <v>61.027363926221987</v>
      </c>
      <c r="F3889" s="1">
        <f t="shared" si="616"/>
        <v>0.46558095274905587</v>
      </c>
      <c r="G3889" s="1">
        <f t="shared" si="617"/>
        <v>28.413178240533796</v>
      </c>
      <c r="H3889" s="1">
        <f t="shared" si="618"/>
        <v>-183.31325957737553</v>
      </c>
      <c r="I3889" s="1">
        <f t="shared" si="619"/>
        <v>-0.16350002147963677</v>
      </c>
      <c r="J3889" s="1">
        <f t="shared" si="620"/>
        <v>-0.1563505032949927</v>
      </c>
    </row>
    <row r="3890" spans="1:10" x14ac:dyDescent="0.25">
      <c r="A3890" s="1">
        <f t="shared" si="621"/>
        <v>3865</v>
      </c>
      <c r="B3890" s="1">
        <f t="shared" si="622"/>
        <v>0.38649999999997375</v>
      </c>
      <c r="C3890" s="1">
        <f t="shared" si="614"/>
        <v>-363.25821122489202</v>
      </c>
      <c r="D3890" s="1">
        <f t="shared" si="615"/>
        <v>-99.170427321414863</v>
      </c>
      <c r="E3890" s="1">
        <f t="shared" si="623"/>
        <v>61.027363926221987</v>
      </c>
      <c r="F3890" s="1">
        <f t="shared" si="616"/>
        <v>0.46558095274905587</v>
      </c>
      <c r="G3890" s="1">
        <f t="shared" si="617"/>
        <v>28.413178240533796</v>
      </c>
      <c r="H3890" s="1">
        <f t="shared" si="618"/>
        <v>-183.26516054186976</v>
      </c>
      <c r="I3890" s="1">
        <f t="shared" si="619"/>
        <v>-0.16354657957491167</v>
      </c>
      <c r="J3890" s="1">
        <f t="shared" si="620"/>
        <v>-0.1563970613902676</v>
      </c>
    </row>
    <row r="3891" spans="1:10" x14ac:dyDescent="0.25">
      <c r="A3891" s="1">
        <f t="shared" si="621"/>
        <v>3866</v>
      </c>
      <c r="B3891" s="1">
        <f t="shared" si="622"/>
        <v>0.38659999999997374</v>
      </c>
      <c r="C3891" s="1">
        <f t="shared" si="614"/>
        <v>-363.2765377409462</v>
      </c>
      <c r="D3891" s="1">
        <f t="shared" si="615"/>
        <v>-99.206754975188957</v>
      </c>
      <c r="E3891" s="1">
        <f t="shared" si="623"/>
        <v>61.027363926221987</v>
      </c>
      <c r="F3891" s="1">
        <f t="shared" si="616"/>
        <v>0.46558095274905587</v>
      </c>
      <c r="G3891" s="1">
        <f t="shared" si="617"/>
        <v>28.413178240533796</v>
      </c>
      <c r="H3891" s="1">
        <f t="shared" si="618"/>
        <v>-183.21709079875947</v>
      </c>
      <c r="I3891" s="1">
        <f t="shared" si="619"/>
        <v>-0.16359313767018657</v>
      </c>
      <c r="J3891" s="1">
        <f t="shared" si="620"/>
        <v>-0.1564436194855425</v>
      </c>
    </row>
    <row r="3892" spans="1:10" x14ac:dyDescent="0.25">
      <c r="A3892" s="1">
        <f t="shared" si="621"/>
        <v>3867</v>
      </c>
      <c r="B3892" s="1">
        <f t="shared" si="622"/>
        <v>0.38669999999997373</v>
      </c>
      <c r="C3892" s="1">
        <f t="shared" si="614"/>
        <v>-363.29485945002608</v>
      </c>
      <c r="D3892" s="1">
        <f t="shared" si="615"/>
        <v>-99.243084461133961</v>
      </c>
      <c r="E3892" s="1">
        <f t="shared" si="623"/>
        <v>61.027363926221987</v>
      </c>
      <c r="F3892" s="1">
        <f t="shared" si="616"/>
        <v>0.46558095274905587</v>
      </c>
      <c r="G3892" s="1">
        <f t="shared" si="617"/>
        <v>28.413178240533796</v>
      </c>
      <c r="H3892" s="1">
        <f t="shared" si="618"/>
        <v>-183.16905032152101</v>
      </c>
      <c r="I3892" s="1">
        <f t="shared" si="619"/>
        <v>-0.16363969576546147</v>
      </c>
      <c r="J3892" s="1">
        <f t="shared" si="620"/>
        <v>-0.1564901775808174</v>
      </c>
    </row>
    <row r="3893" spans="1:10" x14ac:dyDescent="0.25">
      <c r="A3893" s="1">
        <f t="shared" si="621"/>
        <v>3868</v>
      </c>
      <c r="B3893" s="1">
        <f t="shared" si="622"/>
        <v>0.38679999999997372</v>
      </c>
      <c r="C3893" s="1">
        <f t="shared" si="614"/>
        <v>-363.31317635505826</v>
      </c>
      <c r="D3893" s="1">
        <f t="shared" si="615"/>
        <v>-99.279415778769462</v>
      </c>
      <c r="E3893" s="1">
        <f t="shared" si="623"/>
        <v>61.027363926221987</v>
      </c>
      <c r="F3893" s="1">
        <f t="shared" si="616"/>
        <v>0.46558095274905587</v>
      </c>
      <c r="G3893" s="1">
        <f t="shared" si="617"/>
        <v>28.413178240533796</v>
      </c>
      <c r="H3893" s="1">
        <f t="shared" si="618"/>
        <v>-183.12103908366274</v>
      </c>
      <c r="I3893" s="1">
        <f t="shared" si="619"/>
        <v>-0.16368625386073637</v>
      </c>
      <c r="J3893" s="1">
        <f t="shared" si="620"/>
        <v>-0.1565367356760923</v>
      </c>
    </row>
    <row r="3894" spans="1:10" x14ac:dyDescent="0.25">
      <c r="A3894" s="1">
        <f t="shared" si="621"/>
        <v>3869</v>
      </c>
      <c r="B3894" s="1">
        <f t="shared" si="622"/>
        <v>0.38689999999997371</v>
      </c>
      <c r="C3894" s="1">
        <f t="shared" si="614"/>
        <v>-363.33148845896665</v>
      </c>
      <c r="D3894" s="1">
        <f t="shared" si="615"/>
        <v>-99.31574892761536</v>
      </c>
      <c r="E3894" s="1">
        <f t="shared" si="623"/>
        <v>61.027363926221987</v>
      </c>
      <c r="F3894" s="1">
        <f t="shared" si="616"/>
        <v>0.46558095274905587</v>
      </c>
      <c r="G3894" s="1">
        <f t="shared" si="617"/>
        <v>28.413178240533796</v>
      </c>
      <c r="H3894" s="1">
        <f t="shared" si="618"/>
        <v>-183.07305705872477</v>
      </c>
      <c r="I3894" s="1">
        <f t="shared" si="619"/>
        <v>-0.16373281195601128</v>
      </c>
      <c r="J3894" s="1">
        <f t="shared" si="620"/>
        <v>-0.1565832937713672</v>
      </c>
    </row>
    <row r="3895" spans="1:10" x14ac:dyDescent="0.25">
      <c r="A3895" s="1">
        <f t="shared" si="621"/>
        <v>3870</v>
      </c>
      <c r="B3895" s="1">
        <f t="shared" si="622"/>
        <v>0.3869999999999737</v>
      </c>
      <c r="C3895" s="1">
        <f t="shared" si="614"/>
        <v>-363.34979576467254</v>
      </c>
      <c r="D3895" s="1">
        <f t="shared" si="615"/>
        <v>-99.352083907191826</v>
      </c>
      <c r="E3895" s="1">
        <f t="shared" si="623"/>
        <v>61.027363926221987</v>
      </c>
      <c r="F3895" s="1">
        <f t="shared" si="616"/>
        <v>0.46558095274905587</v>
      </c>
      <c r="G3895" s="1">
        <f t="shared" si="617"/>
        <v>28.413178240533796</v>
      </c>
      <c r="H3895" s="1">
        <f t="shared" si="618"/>
        <v>-183.02510422027896</v>
      </c>
      <c r="I3895" s="1">
        <f t="shared" si="619"/>
        <v>-0.16377937005128618</v>
      </c>
      <c r="J3895" s="1">
        <f t="shared" si="620"/>
        <v>-0.15662985186664211</v>
      </c>
    </row>
    <row r="3896" spans="1:10" x14ac:dyDescent="0.25">
      <c r="A3896" s="1">
        <f t="shared" si="621"/>
        <v>3871</v>
      </c>
      <c r="B3896" s="1">
        <f t="shared" si="622"/>
        <v>0.38709999999997369</v>
      </c>
      <c r="C3896" s="1">
        <f t="shared" si="614"/>
        <v>-363.36809827509455</v>
      </c>
      <c r="D3896" s="1">
        <f t="shared" si="615"/>
        <v>-99.388420717019329</v>
      </c>
      <c r="E3896" s="1">
        <f t="shared" si="623"/>
        <v>61.027363926221987</v>
      </c>
      <c r="F3896" s="1">
        <f t="shared" si="616"/>
        <v>0.46558095274905587</v>
      </c>
      <c r="G3896" s="1">
        <f t="shared" si="617"/>
        <v>28.413178240533796</v>
      </c>
      <c r="H3896" s="1">
        <f t="shared" si="618"/>
        <v>-182.97718054192893</v>
      </c>
      <c r="I3896" s="1">
        <f t="shared" si="619"/>
        <v>-0.16382592814656108</v>
      </c>
      <c r="J3896" s="1">
        <f t="shared" si="620"/>
        <v>-0.15667640996191701</v>
      </c>
    </row>
    <row r="3897" spans="1:10" x14ac:dyDescent="0.25">
      <c r="A3897" s="1">
        <f t="shared" si="621"/>
        <v>3872</v>
      </c>
      <c r="B3897" s="1">
        <f t="shared" si="622"/>
        <v>0.38719999999997368</v>
      </c>
      <c r="C3897" s="1">
        <f t="shared" si="614"/>
        <v>-363.38639599314877</v>
      </c>
      <c r="D3897" s="1">
        <f t="shared" si="615"/>
        <v>-99.424759356618651</v>
      </c>
      <c r="E3897" s="1">
        <f t="shared" si="623"/>
        <v>61.027363926221987</v>
      </c>
      <c r="F3897" s="1">
        <f t="shared" si="616"/>
        <v>0.46558095274905587</v>
      </c>
      <c r="G3897" s="1">
        <f t="shared" si="617"/>
        <v>28.413178240533796</v>
      </c>
      <c r="H3897" s="1">
        <f t="shared" si="618"/>
        <v>-182.9292859973101</v>
      </c>
      <c r="I3897" s="1">
        <f t="shared" si="619"/>
        <v>-0.16387248624183598</v>
      </c>
      <c r="J3897" s="1">
        <f t="shared" si="620"/>
        <v>-0.15672296805719191</v>
      </c>
    </row>
    <row r="3898" spans="1:10" x14ac:dyDescent="0.25">
      <c r="A3898" s="1">
        <f t="shared" si="621"/>
        <v>3873</v>
      </c>
      <c r="B3898" s="1">
        <f t="shared" si="622"/>
        <v>0.38729999999997367</v>
      </c>
      <c r="C3898" s="1">
        <f t="shared" ref="C3898:C3961" si="624">C3897+H3897*$B$2</f>
        <v>-363.40468892174852</v>
      </c>
      <c r="D3898" s="1">
        <f t="shared" ref="D3898:D3961" si="625">D3897+$B$2*C3898</f>
        <v>-99.461099825510829</v>
      </c>
      <c r="E3898" s="1">
        <f t="shared" si="623"/>
        <v>61.027363926221987</v>
      </c>
      <c r="F3898" s="1">
        <f t="shared" ref="F3898:F3961" si="626">PI()*($B$13/2)^2*$B$15*E3898</f>
        <v>0.46558095274905587</v>
      </c>
      <c r="G3898" s="1">
        <f t="shared" ref="G3898:G3961" si="627">E3898*F3898</f>
        <v>28.413178240533796</v>
      </c>
      <c r="H3898" s="1">
        <f t="shared" ref="H3898:H3961" si="628">-(0.5*$B$3*C3898^2*$B$5*$B$11)/J3897-$B$10+G3898/J3897</f>
        <v>-182.88142056008937</v>
      </c>
      <c r="I3898" s="1">
        <f t="shared" ref="I3898:I3961" si="629">I3897-F3898*$B$2</f>
        <v>-0.16391904433711088</v>
      </c>
      <c r="J3898" s="1">
        <f t="shared" ref="J3898:J3961" si="630">$B$7+I3898</f>
        <v>-0.15676952615246681</v>
      </c>
    </row>
    <row r="3899" spans="1:10" x14ac:dyDescent="0.25">
      <c r="A3899" s="1">
        <f t="shared" si="621"/>
        <v>3874</v>
      </c>
      <c r="B3899" s="1">
        <f t="shared" si="622"/>
        <v>0.38739999999997365</v>
      </c>
      <c r="C3899" s="1">
        <f t="shared" si="624"/>
        <v>-363.42297706380452</v>
      </c>
      <c r="D3899" s="1">
        <f t="shared" si="625"/>
        <v>-99.497442123217212</v>
      </c>
      <c r="E3899" s="1">
        <f t="shared" si="623"/>
        <v>61.027363926221987</v>
      </c>
      <c r="F3899" s="1">
        <f t="shared" si="626"/>
        <v>0.46558095274905587</v>
      </c>
      <c r="G3899" s="1">
        <f t="shared" si="627"/>
        <v>28.413178240533796</v>
      </c>
      <c r="H3899" s="1">
        <f t="shared" si="628"/>
        <v>-182.83358420396536</v>
      </c>
      <c r="I3899" s="1">
        <f t="shared" si="629"/>
        <v>-0.16396560243238578</v>
      </c>
      <c r="J3899" s="1">
        <f t="shared" si="630"/>
        <v>-0.15681608424774171</v>
      </c>
    </row>
    <row r="3900" spans="1:10" x14ac:dyDescent="0.25">
      <c r="A3900" s="1">
        <f t="shared" si="621"/>
        <v>3875</v>
      </c>
      <c r="B3900" s="1">
        <f t="shared" si="622"/>
        <v>0.38749999999997364</v>
      </c>
      <c r="C3900" s="1">
        <f t="shared" si="624"/>
        <v>-363.4412604222249</v>
      </c>
      <c r="D3900" s="1">
        <f t="shared" si="625"/>
        <v>-99.533786249259435</v>
      </c>
      <c r="E3900" s="1">
        <f t="shared" si="623"/>
        <v>61.027363926221987</v>
      </c>
      <c r="F3900" s="1">
        <f t="shared" si="626"/>
        <v>0.46558095274905587</v>
      </c>
      <c r="G3900" s="1">
        <f t="shared" si="627"/>
        <v>28.413178240533796</v>
      </c>
      <c r="H3900" s="1">
        <f t="shared" si="628"/>
        <v>-182.78577690266809</v>
      </c>
      <c r="I3900" s="1">
        <f t="shared" si="629"/>
        <v>-0.16401216052766068</v>
      </c>
      <c r="J3900" s="1">
        <f t="shared" si="630"/>
        <v>-0.15686264234301661</v>
      </c>
    </row>
    <row r="3901" spans="1:10" x14ac:dyDescent="0.25">
      <c r="A3901" s="1">
        <f t="shared" si="621"/>
        <v>3876</v>
      </c>
      <c r="B3901" s="1">
        <f t="shared" si="622"/>
        <v>0.38759999999997363</v>
      </c>
      <c r="C3901" s="1">
        <f t="shared" si="624"/>
        <v>-363.45953899991514</v>
      </c>
      <c r="D3901" s="1">
        <f t="shared" si="625"/>
        <v>-99.570132203159432</v>
      </c>
      <c r="E3901" s="1">
        <f t="shared" si="623"/>
        <v>61.027363926221987</v>
      </c>
      <c r="F3901" s="1">
        <f t="shared" si="626"/>
        <v>0.46558095274905587</v>
      </c>
      <c r="G3901" s="1">
        <f t="shared" si="627"/>
        <v>28.413178240533796</v>
      </c>
      <c r="H3901" s="1">
        <f t="shared" si="628"/>
        <v>-182.73799862995926</v>
      </c>
      <c r="I3901" s="1">
        <f t="shared" si="629"/>
        <v>-0.16405871862293558</v>
      </c>
      <c r="J3901" s="1">
        <f t="shared" si="630"/>
        <v>-0.15690920043829151</v>
      </c>
    </row>
    <row r="3902" spans="1:10" x14ac:dyDescent="0.25">
      <c r="A3902" s="1">
        <f t="shared" si="621"/>
        <v>3877</v>
      </c>
      <c r="B3902" s="1">
        <f t="shared" si="622"/>
        <v>0.38769999999997362</v>
      </c>
      <c r="C3902" s="1">
        <f t="shared" si="624"/>
        <v>-363.47781279977812</v>
      </c>
      <c r="D3902" s="1">
        <f t="shared" si="625"/>
        <v>-99.606479984439403</v>
      </c>
      <c r="E3902" s="1">
        <f t="shared" si="623"/>
        <v>61.027363926221987</v>
      </c>
      <c r="F3902" s="1">
        <f t="shared" si="626"/>
        <v>0.46558095274905587</v>
      </c>
      <c r="G3902" s="1">
        <f t="shared" si="627"/>
        <v>28.413178240533796</v>
      </c>
      <c r="H3902" s="1">
        <f t="shared" si="628"/>
        <v>-182.69024935963188</v>
      </c>
      <c r="I3902" s="1">
        <f t="shared" si="629"/>
        <v>-0.16410527671821049</v>
      </c>
      <c r="J3902" s="1">
        <f t="shared" si="630"/>
        <v>-0.15695575853356641</v>
      </c>
    </row>
    <row r="3903" spans="1:10" x14ac:dyDescent="0.25">
      <c r="A3903" s="1">
        <f t="shared" si="621"/>
        <v>3878</v>
      </c>
      <c r="B3903" s="1">
        <f t="shared" si="622"/>
        <v>0.38779999999997361</v>
      </c>
      <c r="C3903" s="1">
        <f t="shared" si="624"/>
        <v>-363.49608182471411</v>
      </c>
      <c r="D3903" s="1">
        <f t="shared" si="625"/>
        <v>-99.642829592621879</v>
      </c>
      <c r="E3903" s="1">
        <f t="shared" si="623"/>
        <v>61.027363926221987</v>
      </c>
      <c r="F3903" s="1">
        <f t="shared" si="626"/>
        <v>0.46558095274905587</v>
      </c>
      <c r="G3903" s="1">
        <f t="shared" si="627"/>
        <v>28.413178240533796</v>
      </c>
      <c r="H3903" s="1">
        <f t="shared" si="628"/>
        <v>-182.64252906551044</v>
      </c>
      <c r="I3903" s="1">
        <f t="shared" si="629"/>
        <v>-0.16415183481348539</v>
      </c>
      <c r="J3903" s="1">
        <f t="shared" si="630"/>
        <v>-0.15700231662884132</v>
      </c>
    </row>
    <row r="3904" spans="1:10" x14ac:dyDescent="0.25">
      <c r="A3904" s="1">
        <f t="shared" si="621"/>
        <v>3879</v>
      </c>
      <c r="B3904" s="1">
        <f t="shared" si="622"/>
        <v>0.3878999999999736</v>
      </c>
      <c r="C3904" s="1">
        <f t="shared" si="624"/>
        <v>-363.51434607762064</v>
      </c>
      <c r="D3904" s="1">
        <f t="shared" si="625"/>
        <v>-99.679181027229646</v>
      </c>
      <c r="E3904" s="1">
        <f t="shared" si="623"/>
        <v>61.027363926221987</v>
      </c>
      <c r="F3904" s="1">
        <f t="shared" si="626"/>
        <v>0.46558095274905587</v>
      </c>
      <c r="G3904" s="1">
        <f t="shared" si="627"/>
        <v>28.413178240533796</v>
      </c>
      <c r="H3904" s="1">
        <f t="shared" si="628"/>
        <v>-182.5948377214508</v>
      </c>
      <c r="I3904" s="1">
        <f t="shared" si="629"/>
        <v>-0.16419839290876029</v>
      </c>
      <c r="J3904" s="1">
        <f t="shared" si="630"/>
        <v>-0.15704887472411622</v>
      </c>
    </row>
    <row r="3905" spans="1:10" x14ac:dyDescent="0.25">
      <c r="A3905" s="1">
        <f t="shared" si="621"/>
        <v>3880</v>
      </c>
      <c r="B3905" s="1">
        <f t="shared" si="622"/>
        <v>0.38799999999997359</v>
      </c>
      <c r="C3905" s="1">
        <f t="shared" si="624"/>
        <v>-363.53260556139281</v>
      </c>
      <c r="D3905" s="1">
        <f t="shared" si="625"/>
        <v>-99.715534287785786</v>
      </c>
      <c r="E3905" s="1">
        <f t="shared" si="623"/>
        <v>61.027363926221987</v>
      </c>
      <c r="F3905" s="1">
        <f t="shared" si="626"/>
        <v>0.46558095274905587</v>
      </c>
      <c r="G3905" s="1">
        <f t="shared" si="627"/>
        <v>28.413178240533796</v>
      </c>
      <c r="H3905" s="1">
        <f t="shared" si="628"/>
        <v>-182.54717530134008</v>
      </c>
      <c r="I3905" s="1">
        <f t="shared" si="629"/>
        <v>-0.16424495100403519</v>
      </c>
      <c r="J3905" s="1">
        <f t="shared" si="630"/>
        <v>-0.15709543281939112</v>
      </c>
    </row>
    <row r="3906" spans="1:10" x14ac:dyDescent="0.25">
      <c r="A3906" s="1">
        <f t="shared" si="621"/>
        <v>3881</v>
      </c>
      <c r="B3906" s="1">
        <f t="shared" si="622"/>
        <v>0.38809999999997358</v>
      </c>
      <c r="C3906" s="1">
        <f t="shared" si="624"/>
        <v>-363.55086027892293</v>
      </c>
      <c r="D3906" s="1">
        <f t="shared" si="625"/>
        <v>-99.751889373813682</v>
      </c>
      <c r="E3906" s="1">
        <f t="shared" si="623"/>
        <v>61.027363926221987</v>
      </c>
      <c r="F3906" s="1">
        <f t="shared" si="626"/>
        <v>0.46558095274905587</v>
      </c>
      <c r="G3906" s="1">
        <f t="shared" si="627"/>
        <v>28.413178240533796</v>
      </c>
      <c r="H3906" s="1">
        <f t="shared" si="628"/>
        <v>-182.49954177909666</v>
      </c>
      <c r="I3906" s="1">
        <f t="shared" si="629"/>
        <v>-0.16429150909931009</v>
      </c>
      <c r="J3906" s="1">
        <f t="shared" si="630"/>
        <v>-0.15714199091466602</v>
      </c>
    </row>
    <row r="3907" spans="1:10" x14ac:dyDescent="0.25">
      <c r="A3907" s="1">
        <f t="shared" si="621"/>
        <v>3882</v>
      </c>
      <c r="B3907" s="1">
        <f t="shared" si="622"/>
        <v>0.38819999999997357</v>
      </c>
      <c r="C3907" s="1">
        <f t="shared" si="624"/>
        <v>-363.56911023310084</v>
      </c>
      <c r="D3907" s="1">
        <f t="shared" si="625"/>
        <v>-99.788246284836987</v>
      </c>
      <c r="E3907" s="1">
        <f t="shared" si="623"/>
        <v>61.027363926221987</v>
      </c>
      <c r="F3907" s="1">
        <f t="shared" si="626"/>
        <v>0.46558095274905587</v>
      </c>
      <c r="G3907" s="1">
        <f t="shared" si="627"/>
        <v>28.413178240533796</v>
      </c>
      <c r="H3907" s="1">
        <f t="shared" si="628"/>
        <v>-182.45193712867018</v>
      </c>
      <c r="I3907" s="1">
        <f t="shared" si="629"/>
        <v>-0.16433806719458499</v>
      </c>
      <c r="J3907" s="1">
        <f t="shared" si="630"/>
        <v>-0.15718854900994092</v>
      </c>
    </row>
    <row r="3908" spans="1:10" x14ac:dyDescent="0.25">
      <c r="A3908" s="1">
        <f t="shared" si="621"/>
        <v>3883</v>
      </c>
      <c r="B3908" s="1">
        <f t="shared" si="622"/>
        <v>0.38829999999997356</v>
      </c>
      <c r="C3908" s="1">
        <f t="shared" si="624"/>
        <v>-363.5873554268137</v>
      </c>
      <c r="D3908" s="1">
        <f t="shared" si="625"/>
        <v>-99.824605020379664</v>
      </c>
      <c r="E3908" s="1">
        <f t="shared" si="623"/>
        <v>61.027363926221987</v>
      </c>
      <c r="F3908" s="1">
        <f t="shared" si="626"/>
        <v>0.46558095274905587</v>
      </c>
      <c r="G3908" s="1">
        <f t="shared" si="627"/>
        <v>28.413178240533796</v>
      </c>
      <c r="H3908" s="1">
        <f t="shared" si="628"/>
        <v>-182.4043613240415</v>
      </c>
      <c r="I3908" s="1">
        <f t="shared" si="629"/>
        <v>-0.16438462528985989</v>
      </c>
      <c r="J3908" s="1">
        <f t="shared" si="630"/>
        <v>-0.15723510710521582</v>
      </c>
    </row>
    <row r="3909" spans="1:10" x14ac:dyDescent="0.25">
      <c r="A3909" s="1">
        <f t="shared" si="621"/>
        <v>3884</v>
      </c>
      <c r="B3909" s="1">
        <f t="shared" si="622"/>
        <v>0.38839999999997354</v>
      </c>
      <c r="C3909" s="1">
        <f t="shared" si="624"/>
        <v>-363.60559586294613</v>
      </c>
      <c r="D3909" s="1">
        <f t="shared" si="625"/>
        <v>-99.860965579965963</v>
      </c>
      <c r="E3909" s="1">
        <f t="shared" si="623"/>
        <v>61.027363926221987</v>
      </c>
      <c r="F3909" s="1">
        <f t="shared" si="626"/>
        <v>0.46558095274905587</v>
      </c>
      <c r="G3909" s="1">
        <f t="shared" si="627"/>
        <v>28.413178240533796</v>
      </c>
      <c r="H3909" s="1">
        <f t="shared" si="628"/>
        <v>-182.35681433922247</v>
      </c>
      <c r="I3909" s="1">
        <f t="shared" si="629"/>
        <v>-0.16443118338513479</v>
      </c>
      <c r="J3909" s="1">
        <f t="shared" si="630"/>
        <v>-0.15728166520049072</v>
      </c>
    </row>
    <row r="3910" spans="1:10" x14ac:dyDescent="0.25">
      <c r="A3910" s="1">
        <f t="shared" ref="A3910:A3973" si="631">A3909+1</f>
        <v>3885</v>
      </c>
      <c r="B3910" s="1">
        <f t="shared" ref="B3910:B3973" si="632">B3909+$B$2</f>
        <v>0.38849999999997353</v>
      </c>
      <c r="C3910" s="1">
        <f t="shared" si="624"/>
        <v>-363.62383154438004</v>
      </c>
      <c r="D3910" s="1">
        <f t="shared" si="625"/>
        <v>-99.897327963120404</v>
      </c>
      <c r="E3910" s="1">
        <f t="shared" si="623"/>
        <v>61.027363926221987</v>
      </c>
      <c r="F3910" s="1">
        <f t="shared" si="626"/>
        <v>0.46558095274905587</v>
      </c>
      <c r="G3910" s="1">
        <f t="shared" si="627"/>
        <v>28.413178240533796</v>
      </c>
      <c r="H3910" s="1">
        <f t="shared" si="628"/>
        <v>-182.30929614825612</v>
      </c>
      <c r="I3910" s="1">
        <f t="shared" si="629"/>
        <v>-0.16447774148040969</v>
      </c>
      <c r="J3910" s="1">
        <f t="shared" si="630"/>
        <v>-0.15732822329576562</v>
      </c>
    </row>
    <row r="3911" spans="1:10" x14ac:dyDescent="0.25">
      <c r="A3911" s="1">
        <f t="shared" si="631"/>
        <v>3886</v>
      </c>
      <c r="B3911" s="1">
        <f t="shared" si="632"/>
        <v>0.38859999999997352</v>
      </c>
      <c r="C3911" s="1">
        <f t="shared" si="624"/>
        <v>-363.64206247399488</v>
      </c>
      <c r="D3911" s="1">
        <f t="shared" si="625"/>
        <v>-99.933692169367802</v>
      </c>
      <c r="E3911" s="1">
        <f t="shared" si="623"/>
        <v>61.027363926221987</v>
      </c>
      <c r="F3911" s="1">
        <f t="shared" si="626"/>
        <v>0.46558095274905587</v>
      </c>
      <c r="G3911" s="1">
        <f t="shared" si="627"/>
        <v>28.413178240533796</v>
      </c>
      <c r="H3911" s="1">
        <f t="shared" si="628"/>
        <v>-182.26180672521647</v>
      </c>
      <c r="I3911" s="1">
        <f t="shared" si="629"/>
        <v>-0.1645242995756846</v>
      </c>
      <c r="J3911" s="1">
        <f t="shared" si="630"/>
        <v>-0.15737478139104052</v>
      </c>
    </row>
    <row r="3912" spans="1:10" x14ac:dyDescent="0.25">
      <c r="A3912" s="1">
        <f t="shared" si="631"/>
        <v>3887</v>
      </c>
      <c r="B3912" s="1">
        <f t="shared" si="632"/>
        <v>0.38869999999997351</v>
      </c>
      <c r="C3912" s="1">
        <f t="shared" si="624"/>
        <v>-363.6602886546674</v>
      </c>
      <c r="D3912" s="1">
        <f t="shared" si="625"/>
        <v>-99.970058198233275</v>
      </c>
      <c r="E3912" s="1">
        <f t="shared" si="623"/>
        <v>61.027363926221987</v>
      </c>
      <c r="F3912" s="1">
        <f t="shared" si="626"/>
        <v>0.46558095274905587</v>
      </c>
      <c r="G3912" s="1">
        <f t="shared" si="627"/>
        <v>28.413178240533796</v>
      </c>
      <c r="H3912" s="1">
        <f t="shared" si="628"/>
        <v>-182.21434604420858</v>
      </c>
      <c r="I3912" s="1">
        <f t="shared" si="629"/>
        <v>-0.1645708576709595</v>
      </c>
      <c r="J3912" s="1">
        <f t="shared" si="630"/>
        <v>-0.15742133948631543</v>
      </c>
    </row>
    <row r="3913" spans="1:10" x14ac:dyDescent="0.25">
      <c r="A3913" s="1">
        <f t="shared" si="631"/>
        <v>3888</v>
      </c>
      <c r="B3913" s="1">
        <f t="shared" si="632"/>
        <v>0.3887999999999735</v>
      </c>
      <c r="C3913" s="1">
        <f t="shared" si="624"/>
        <v>-363.67851008927181</v>
      </c>
      <c r="D3913" s="1">
        <f t="shared" si="625"/>
        <v>-100.00642604924221</v>
      </c>
      <c r="E3913" s="1">
        <f t="shared" si="623"/>
        <v>61.027363926221987</v>
      </c>
      <c r="F3913" s="1">
        <f t="shared" si="626"/>
        <v>0.46558095274905587</v>
      </c>
      <c r="G3913" s="1">
        <f t="shared" si="627"/>
        <v>28.413178240533796</v>
      </c>
      <c r="H3913" s="1">
        <f t="shared" si="628"/>
        <v>-182.16691407936841</v>
      </c>
      <c r="I3913" s="1">
        <f t="shared" si="629"/>
        <v>-0.1646174157662344</v>
      </c>
      <c r="J3913" s="1">
        <f t="shared" si="630"/>
        <v>-0.15746789758159033</v>
      </c>
    </row>
    <row r="3914" spans="1:10" x14ac:dyDescent="0.25">
      <c r="A3914" s="1">
        <f t="shared" si="631"/>
        <v>3889</v>
      </c>
      <c r="B3914" s="1">
        <f t="shared" si="632"/>
        <v>0.38889999999997349</v>
      </c>
      <c r="C3914" s="1">
        <f t="shared" si="624"/>
        <v>-363.69672678067974</v>
      </c>
      <c r="D3914" s="1">
        <f t="shared" si="625"/>
        <v>-100.04279572192027</v>
      </c>
      <c r="E3914" s="1">
        <f t="shared" si="623"/>
        <v>61.027363926221987</v>
      </c>
      <c r="F3914" s="1">
        <f t="shared" si="626"/>
        <v>0.46558095274905587</v>
      </c>
      <c r="G3914" s="1">
        <f t="shared" si="627"/>
        <v>28.413178240533796</v>
      </c>
      <c r="H3914" s="1">
        <f t="shared" si="628"/>
        <v>-182.11951080486278</v>
      </c>
      <c r="I3914" s="1">
        <f t="shared" si="629"/>
        <v>-0.1646639738615093</v>
      </c>
      <c r="J3914" s="1">
        <f t="shared" si="630"/>
        <v>-0.15751445567686523</v>
      </c>
    </row>
    <row r="3915" spans="1:10" x14ac:dyDescent="0.25">
      <c r="A3915" s="1">
        <f t="shared" si="631"/>
        <v>3890</v>
      </c>
      <c r="B3915" s="1">
        <f t="shared" si="632"/>
        <v>0.38899999999997348</v>
      </c>
      <c r="C3915" s="1">
        <f t="shared" si="624"/>
        <v>-363.71493873176024</v>
      </c>
      <c r="D3915" s="1">
        <f t="shared" si="625"/>
        <v>-100.07916721579345</v>
      </c>
      <c r="E3915" s="1">
        <f t="shared" si="623"/>
        <v>61.027363926221987</v>
      </c>
      <c r="F3915" s="1">
        <f t="shared" si="626"/>
        <v>0.46558095274905587</v>
      </c>
      <c r="G3915" s="1">
        <f t="shared" si="627"/>
        <v>28.413178240533796</v>
      </c>
      <c r="H3915" s="1">
        <f t="shared" si="628"/>
        <v>-182.07213619488942</v>
      </c>
      <c r="I3915" s="1">
        <f t="shared" si="629"/>
        <v>-0.1647105319567842</v>
      </c>
      <c r="J3915" s="1">
        <f t="shared" si="630"/>
        <v>-0.15756101377214013</v>
      </c>
    </row>
    <row r="3916" spans="1:10" x14ac:dyDescent="0.25">
      <c r="A3916" s="1">
        <f t="shared" si="631"/>
        <v>3891</v>
      </c>
      <c r="B3916" s="1">
        <f t="shared" si="632"/>
        <v>0.38909999999997347</v>
      </c>
      <c r="C3916" s="1">
        <f t="shared" si="624"/>
        <v>-363.7331459453797</v>
      </c>
      <c r="D3916" s="1">
        <f t="shared" si="625"/>
        <v>-100.11554053038799</v>
      </c>
      <c r="E3916" s="1">
        <f t="shared" si="623"/>
        <v>61.027363926221987</v>
      </c>
      <c r="F3916" s="1">
        <f t="shared" si="626"/>
        <v>0.46558095274905587</v>
      </c>
      <c r="G3916" s="1">
        <f t="shared" si="627"/>
        <v>28.413178240533796</v>
      </c>
      <c r="H3916" s="1">
        <f t="shared" si="628"/>
        <v>-182.02479022367689</v>
      </c>
      <c r="I3916" s="1">
        <f t="shared" si="629"/>
        <v>-0.1647570900520591</v>
      </c>
      <c r="J3916" s="1">
        <f t="shared" si="630"/>
        <v>-0.15760757186741503</v>
      </c>
    </row>
    <row r="3917" spans="1:10" x14ac:dyDescent="0.25">
      <c r="A3917" s="1">
        <f t="shared" si="631"/>
        <v>3892</v>
      </c>
      <c r="B3917" s="1">
        <f t="shared" si="632"/>
        <v>0.38919999999997346</v>
      </c>
      <c r="C3917" s="1">
        <f t="shared" si="624"/>
        <v>-363.75134842440207</v>
      </c>
      <c r="D3917" s="1">
        <f t="shared" si="625"/>
        <v>-100.15191566523043</v>
      </c>
      <c r="E3917" s="1">
        <f t="shared" si="623"/>
        <v>61.027363926221987</v>
      </c>
      <c r="F3917" s="1">
        <f t="shared" si="626"/>
        <v>0.46558095274905587</v>
      </c>
      <c r="G3917" s="1">
        <f t="shared" si="627"/>
        <v>28.413178240533796</v>
      </c>
      <c r="H3917" s="1">
        <f t="shared" si="628"/>
        <v>-181.97747286548434</v>
      </c>
      <c r="I3917" s="1">
        <f t="shared" si="629"/>
        <v>-0.164803648147334</v>
      </c>
      <c r="J3917" s="1">
        <f t="shared" si="630"/>
        <v>-0.15765412996268993</v>
      </c>
    </row>
    <row r="3918" spans="1:10" x14ac:dyDescent="0.25">
      <c r="A3918" s="1">
        <f t="shared" si="631"/>
        <v>3893</v>
      </c>
      <c r="B3918" s="1">
        <f t="shared" si="632"/>
        <v>0.38929999999997345</v>
      </c>
      <c r="C3918" s="1">
        <f t="shared" si="624"/>
        <v>-363.7695461716886</v>
      </c>
      <c r="D3918" s="1">
        <f t="shared" si="625"/>
        <v>-100.1882926198476</v>
      </c>
      <c r="E3918" s="1">
        <f t="shared" si="623"/>
        <v>61.027363926221987</v>
      </c>
      <c r="F3918" s="1">
        <f t="shared" si="626"/>
        <v>0.46558095274905587</v>
      </c>
      <c r="G3918" s="1">
        <f t="shared" si="627"/>
        <v>28.413178240533796</v>
      </c>
      <c r="H3918" s="1">
        <f t="shared" si="628"/>
        <v>-181.93018409460188</v>
      </c>
      <c r="I3918" s="1">
        <f t="shared" si="629"/>
        <v>-0.1648502062426089</v>
      </c>
      <c r="J3918" s="1">
        <f t="shared" si="630"/>
        <v>-0.15770068805796483</v>
      </c>
    </row>
    <row r="3919" spans="1:10" x14ac:dyDescent="0.25">
      <c r="A3919" s="1">
        <f t="shared" si="631"/>
        <v>3894</v>
      </c>
      <c r="B3919" s="1">
        <f t="shared" si="632"/>
        <v>0.38939999999997343</v>
      </c>
      <c r="C3919" s="1">
        <f t="shared" si="624"/>
        <v>-363.78773919009808</v>
      </c>
      <c r="D3919" s="1">
        <f t="shared" si="625"/>
        <v>-100.22467139376661</v>
      </c>
      <c r="E3919" s="1">
        <f t="shared" si="623"/>
        <v>61.027363926221987</v>
      </c>
      <c r="F3919" s="1">
        <f t="shared" si="626"/>
        <v>0.46558095274905587</v>
      </c>
      <c r="G3919" s="1">
        <f t="shared" si="627"/>
        <v>28.413178240533796</v>
      </c>
      <c r="H3919" s="1">
        <f t="shared" si="628"/>
        <v>-181.88292388535004</v>
      </c>
      <c r="I3919" s="1">
        <f t="shared" si="629"/>
        <v>-0.16489676433788381</v>
      </c>
      <c r="J3919" s="1">
        <f t="shared" si="630"/>
        <v>-0.15774724615323973</v>
      </c>
    </row>
    <row r="3920" spans="1:10" x14ac:dyDescent="0.25">
      <c r="A3920" s="1">
        <f t="shared" si="631"/>
        <v>3895</v>
      </c>
      <c r="B3920" s="1">
        <f t="shared" si="632"/>
        <v>0.38949999999997342</v>
      </c>
      <c r="C3920" s="1">
        <f t="shared" si="624"/>
        <v>-363.8059274824866</v>
      </c>
      <c r="D3920" s="1">
        <f t="shared" si="625"/>
        <v>-100.26105198651486</v>
      </c>
      <c r="E3920" s="1">
        <f t="shared" si="623"/>
        <v>61.027363926221987</v>
      </c>
      <c r="F3920" s="1">
        <f t="shared" si="626"/>
        <v>0.46558095274905587</v>
      </c>
      <c r="G3920" s="1">
        <f t="shared" si="627"/>
        <v>28.413178240533796</v>
      </c>
      <c r="H3920" s="1">
        <f t="shared" si="628"/>
        <v>-181.83569221208018</v>
      </c>
      <c r="I3920" s="1">
        <f t="shared" si="629"/>
        <v>-0.16494332243315871</v>
      </c>
      <c r="J3920" s="1">
        <f t="shared" si="630"/>
        <v>-0.15779380424851464</v>
      </c>
    </row>
    <row r="3921" spans="1:10" x14ac:dyDescent="0.25">
      <c r="A3921" s="1">
        <f t="shared" si="631"/>
        <v>3896</v>
      </c>
      <c r="B3921" s="1">
        <f t="shared" si="632"/>
        <v>0.38959999999997341</v>
      </c>
      <c r="C3921" s="1">
        <f t="shared" si="624"/>
        <v>-363.8241110517078</v>
      </c>
      <c r="D3921" s="1">
        <f t="shared" si="625"/>
        <v>-100.29743439762002</v>
      </c>
      <c r="E3921" s="1">
        <f t="shared" si="623"/>
        <v>61.027363926221987</v>
      </c>
      <c r="F3921" s="1">
        <f t="shared" si="626"/>
        <v>0.46558095274905587</v>
      </c>
      <c r="G3921" s="1">
        <f t="shared" si="627"/>
        <v>28.413178240533796</v>
      </c>
      <c r="H3921" s="1">
        <f t="shared" si="628"/>
        <v>-181.78848904917405</v>
      </c>
      <c r="I3921" s="1">
        <f t="shared" si="629"/>
        <v>-0.16498988052843361</v>
      </c>
      <c r="J3921" s="1">
        <f t="shared" si="630"/>
        <v>-0.15784036234378954</v>
      </c>
    </row>
    <row r="3922" spans="1:10" x14ac:dyDescent="0.25">
      <c r="A3922" s="1">
        <f t="shared" si="631"/>
        <v>3897</v>
      </c>
      <c r="B3922" s="1">
        <f t="shared" si="632"/>
        <v>0.3896999999999734</v>
      </c>
      <c r="C3922" s="1">
        <f t="shared" si="624"/>
        <v>-363.84228990061274</v>
      </c>
      <c r="D3922" s="1">
        <f t="shared" si="625"/>
        <v>-100.33381862661008</v>
      </c>
      <c r="E3922" s="1">
        <f t="shared" si="623"/>
        <v>61.027363926221987</v>
      </c>
      <c r="F3922" s="1">
        <f t="shared" si="626"/>
        <v>0.46558095274905587</v>
      </c>
      <c r="G3922" s="1">
        <f t="shared" si="627"/>
        <v>28.413178240533796</v>
      </c>
      <c r="H3922" s="1">
        <f t="shared" si="628"/>
        <v>-181.74131437104407</v>
      </c>
      <c r="I3922" s="1">
        <f t="shared" si="629"/>
        <v>-0.16503643862370851</v>
      </c>
      <c r="J3922" s="1">
        <f t="shared" si="630"/>
        <v>-0.15788692043906444</v>
      </c>
    </row>
    <row r="3923" spans="1:10" x14ac:dyDescent="0.25">
      <c r="A3923" s="1">
        <f t="shared" si="631"/>
        <v>3898</v>
      </c>
      <c r="B3923" s="1">
        <f t="shared" si="632"/>
        <v>0.38979999999997339</v>
      </c>
      <c r="C3923" s="1">
        <f t="shared" si="624"/>
        <v>-363.86046403204983</v>
      </c>
      <c r="D3923" s="1">
        <f t="shared" si="625"/>
        <v>-100.37020467301329</v>
      </c>
      <c r="E3923" s="1">
        <f t="shared" si="623"/>
        <v>61.027363926221987</v>
      </c>
      <c r="F3923" s="1">
        <f t="shared" si="626"/>
        <v>0.46558095274905587</v>
      </c>
      <c r="G3923" s="1">
        <f t="shared" si="627"/>
        <v>28.413178240533796</v>
      </c>
      <c r="H3923" s="1">
        <f t="shared" si="628"/>
        <v>-181.6941681521331</v>
      </c>
      <c r="I3923" s="1">
        <f t="shared" si="629"/>
        <v>-0.16508299671898341</v>
      </c>
      <c r="J3923" s="1">
        <f t="shared" si="630"/>
        <v>-0.15793347853433934</v>
      </c>
    </row>
    <row r="3924" spans="1:10" x14ac:dyDescent="0.25">
      <c r="A3924" s="1">
        <f t="shared" si="631"/>
        <v>3899</v>
      </c>
      <c r="B3924" s="1">
        <f t="shared" si="632"/>
        <v>0.38989999999997338</v>
      </c>
      <c r="C3924" s="1">
        <f t="shared" si="624"/>
        <v>-363.87863344886506</v>
      </c>
      <c r="D3924" s="1">
        <f t="shared" si="625"/>
        <v>-100.40659253635818</v>
      </c>
      <c r="E3924" s="1">
        <f t="shared" si="623"/>
        <v>61.027363926221987</v>
      </c>
      <c r="F3924" s="1">
        <f t="shared" si="626"/>
        <v>0.46558095274905587</v>
      </c>
      <c r="G3924" s="1">
        <f t="shared" si="627"/>
        <v>28.413178240533796</v>
      </c>
      <c r="H3924" s="1">
        <f t="shared" si="628"/>
        <v>-181.64705036691436</v>
      </c>
      <c r="I3924" s="1">
        <f t="shared" si="629"/>
        <v>-0.16512955481425831</v>
      </c>
      <c r="J3924" s="1">
        <f t="shared" si="630"/>
        <v>-0.15798003662961424</v>
      </c>
    </row>
    <row r="3925" spans="1:10" x14ac:dyDescent="0.25">
      <c r="A3925" s="1">
        <f t="shared" si="631"/>
        <v>3900</v>
      </c>
      <c r="B3925" s="1">
        <f t="shared" si="632"/>
        <v>0.38999999999997337</v>
      </c>
      <c r="C3925" s="1">
        <f t="shared" si="624"/>
        <v>-363.89679815390173</v>
      </c>
      <c r="D3925" s="1">
        <f t="shared" si="625"/>
        <v>-100.44298221617356</v>
      </c>
      <c r="E3925" s="1">
        <f t="shared" si="623"/>
        <v>61.027363926221987</v>
      </c>
      <c r="F3925" s="1">
        <f t="shared" si="626"/>
        <v>0.46558095274905587</v>
      </c>
      <c r="G3925" s="1">
        <f t="shared" si="627"/>
        <v>28.413178240533796</v>
      </c>
      <c r="H3925" s="1">
        <f t="shared" si="628"/>
        <v>-181.59996098989157</v>
      </c>
      <c r="I3925" s="1">
        <f t="shared" si="629"/>
        <v>-0.16517611290953321</v>
      </c>
      <c r="J3925" s="1">
        <f t="shared" si="630"/>
        <v>-0.15802659472488914</v>
      </c>
    </row>
    <row r="3926" spans="1:10" x14ac:dyDescent="0.25">
      <c r="A3926" s="1">
        <f t="shared" si="631"/>
        <v>3901</v>
      </c>
      <c r="B3926" s="1">
        <f t="shared" si="632"/>
        <v>0.39009999999997336</v>
      </c>
      <c r="C3926" s="1">
        <f t="shared" si="624"/>
        <v>-363.9149581500007</v>
      </c>
      <c r="D3926" s="1">
        <f t="shared" si="625"/>
        <v>-100.47937371198856</v>
      </c>
      <c r="E3926" s="1">
        <f t="shared" si="623"/>
        <v>61.027363926221987</v>
      </c>
      <c r="F3926" s="1">
        <f t="shared" si="626"/>
        <v>0.46558095274905587</v>
      </c>
      <c r="G3926" s="1">
        <f t="shared" si="627"/>
        <v>28.413178240533796</v>
      </c>
      <c r="H3926" s="1">
        <f t="shared" si="628"/>
        <v>-181.55289999559881</v>
      </c>
      <c r="I3926" s="1">
        <f t="shared" si="629"/>
        <v>-0.16522267100480811</v>
      </c>
      <c r="J3926" s="1">
        <f t="shared" si="630"/>
        <v>-0.15807315282016404</v>
      </c>
    </row>
    <row r="3927" spans="1:10" x14ac:dyDescent="0.25">
      <c r="A3927" s="1">
        <f t="shared" si="631"/>
        <v>3902</v>
      </c>
      <c r="B3927" s="1">
        <f t="shared" si="632"/>
        <v>0.39019999999997335</v>
      </c>
      <c r="C3927" s="1">
        <f t="shared" si="624"/>
        <v>-363.93311344000028</v>
      </c>
      <c r="D3927" s="1">
        <f t="shared" si="625"/>
        <v>-100.51576702333256</v>
      </c>
      <c r="E3927" s="1">
        <f t="shared" si="623"/>
        <v>61.027363926221987</v>
      </c>
      <c r="F3927" s="1">
        <f t="shared" si="626"/>
        <v>0.46558095274905587</v>
      </c>
      <c r="G3927" s="1">
        <f t="shared" si="627"/>
        <v>28.413178240533796</v>
      </c>
      <c r="H3927" s="1">
        <f t="shared" si="628"/>
        <v>-181.50586735860031</v>
      </c>
      <c r="I3927" s="1">
        <f t="shared" si="629"/>
        <v>-0.16526922910008301</v>
      </c>
      <c r="J3927" s="1">
        <f t="shared" si="630"/>
        <v>-0.15811971091543894</v>
      </c>
    </row>
    <row r="3928" spans="1:10" x14ac:dyDescent="0.25">
      <c r="A3928" s="1">
        <f t="shared" si="631"/>
        <v>3903</v>
      </c>
      <c r="B3928" s="1">
        <f t="shared" si="632"/>
        <v>0.39029999999997333</v>
      </c>
      <c r="C3928" s="1">
        <f t="shared" si="624"/>
        <v>-363.95126402673617</v>
      </c>
      <c r="D3928" s="1">
        <f t="shared" si="625"/>
        <v>-100.55216214973522</v>
      </c>
      <c r="E3928" s="1">
        <f t="shared" si="623"/>
        <v>61.027363926221987</v>
      </c>
      <c r="F3928" s="1">
        <f t="shared" si="626"/>
        <v>0.46558095274905587</v>
      </c>
      <c r="G3928" s="1">
        <f t="shared" si="627"/>
        <v>28.413178240533796</v>
      </c>
      <c r="H3928" s="1">
        <f t="shared" si="628"/>
        <v>-181.45886305349075</v>
      </c>
      <c r="I3928" s="1">
        <f t="shared" si="629"/>
        <v>-0.16531578719535792</v>
      </c>
      <c r="J3928" s="1">
        <f t="shared" si="630"/>
        <v>-0.15816626901071384</v>
      </c>
    </row>
    <row r="3929" spans="1:10" x14ac:dyDescent="0.25">
      <c r="A3929" s="1">
        <f t="shared" si="631"/>
        <v>3904</v>
      </c>
      <c r="B3929" s="1">
        <f t="shared" si="632"/>
        <v>0.39039999999997332</v>
      </c>
      <c r="C3929" s="1">
        <f t="shared" si="624"/>
        <v>-363.96940991304155</v>
      </c>
      <c r="D3929" s="1">
        <f t="shared" si="625"/>
        <v>-100.58855909072653</v>
      </c>
      <c r="E3929" s="1">
        <f t="shared" si="623"/>
        <v>61.027363926221987</v>
      </c>
      <c r="F3929" s="1">
        <f t="shared" si="626"/>
        <v>0.46558095274905587</v>
      </c>
      <c r="G3929" s="1">
        <f t="shared" si="627"/>
        <v>28.413178240533796</v>
      </c>
      <c r="H3929" s="1">
        <f t="shared" si="628"/>
        <v>-181.41188705489483</v>
      </c>
      <c r="I3929" s="1">
        <f t="shared" si="629"/>
        <v>-0.16536234529063282</v>
      </c>
      <c r="J3929" s="1">
        <f t="shared" si="630"/>
        <v>-0.15821282710598875</v>
      </c>
    </row>
    <row r="3930" spans="1:10" x14ac:dyDescent="0.25">
      <c r="A3930" s="1">
        <f t="shared" si="631"/>
        <v>3905</v>
      </c>
      <c r="B3930" s="1">
        <f t="shared" si="632"/>
        <v>0.39049999999997331</v>
      </c>
      <c r="C3930" s="1">
        <f t="shared" si="624"/>
        <v>-363.98755110174704</v>
      </c>
      <c r="D3930" s="1">
        <f t="shared" si="625"/>
        <v>-100.6249578458367</v>
      </c>
      <c r="E3930" s="1">
        <f t="shared" si="623"/>
        <v>61.027363926221987</v>
      </c>
      <c r="F3930" s="1">
        <f t="shared" si="626"/>
        <v>0.46558095274905587</v>
      </c>
      <c r="G3930" s="1">
        <f t="shared" si="627"/>
        <v>28.413178240533796</v>
      </c>
      <c r="H3930" s="1">
        <f t="shared" si="628"/>
        <v>-181.36493933746763</v>
      </c>
      <c r="I3930" s="1">
        <f t="shared" si="629"/>
        <v>-0.16540890338590772</v>
      </c>
      <c r="J3930" s="1">
        <f t="shared" si="630"/>
        <v>-0.15825938520126365</v>
      </c>
    </row>
    <row r="3931" spans="1:10" x14ac:dyDescent="0.25">
      <c r="A3931" s="1">
        <f t="shared" si="631"/>
        <v>3906</v>
      </c>
      <c r="B3931" s="1">
        <f t="shared" si="632"/>
        <v>0.3905999999999733</v>
      </c>
      <c r="C3931" s="1">
        <f t="shared" si="624"/>
        <v>-364.0056875956808</v>
      </c>
      <c r="D3931" s="1">
        <f t="shared" si="625"/>
        <v>-100.66135841459628</v>
      </c>
      <c r="E3931" s="1">
        <f t="shared" ref="E3931:E3994" si="633">SQRT(2*$C$17/($B$15*(1-($B$13/$B$12)^4)))</f>
        <v>61.027363926221987</v>
      </c>
      <c r="F3931" s="1">
        <f t="shared" si="626"/>
        <v>0.46558095274905587</v>
      </c>
      <c r="G3931" s="1">
        <f t="shared" si="627"/>
        <v>28.413178240533796</v>
      </c>
      <c r="H3931" s="1">
        <f t="shared" si="628"/>
        <v>-181.31801987589418</v>
      </c>
      <c r="I3931" s="1">
        <f t="shared" si="629"/>
        <v>-0.16545546148118262</v>
      </c>
      <c r="J3931" s="1">
        <f t="shared" si="630"/>
        <v>-0.15830594329653855</v>
      </c>
    </row>
    <row r="3932" spans="1:10" x14ac:dyDescent="0.25">
      <c r="A3932" s="1">
        <f t="shared" si="631"/>
        <v>3907</v>
      </c>
      <c r="B3932" s="1">
        <f t="shared" si="632"/>
        <v>0.39069999999997329</v>
      </c>
      <c r="C3932" s="1">
        <f t="shared" si="624"/>
        <v>-364.02381939766838</v>
      </c>
      <c r="D3932" s="1">
        <f t="shared" si="625"/>
        <v>-100.69776079653604</v>
      </c>
      <c r="E3932" s="1">
        <f t="shared" si="633"/>
        <v>61.027363926221987</v>
      </c>
      <c r="F3932" s="1">
        <f t="shared" si="626"/>
        <v>0.46558095274905587</v>
      </c>
      <c r="G3932" s="1">
        <f t="shared" si="627"/>
        <v>28.413178240533796</v>
      </c>
      <c r="H3932" s="1">
        <f t="shared" si="628"/>
        <v>-181.27112864488967</v>
      </c>
      <c r="I3932" s="1">
        <f t="shared" si="629"/>
        <v>-0.16550201957645752</v>
      </c>
      <c r="J3932" s="1">
        <f t="shared" si="630"/>
        <v>-0.15835250139181345</v>
      </c>
    </row>
    <row r="3933" spans="1:10" x14ac:dyDescent="0.25">
      <c r="A3933" s="1">
        <f t="shared" si="631"/>
        <v>3908</v>
      </c>
      <c r="B3933" s="1">
        <f t="shared" si="632"/>
        <v>0.39079999999997328</v>
      </c>
      <c r="C3933" s="1">
        <f t="shared" si="624"/>
        <v>-364.04194651053285</v>
      </c>
      <c r="D3933" s="1">
        <f t="shared" si="625"/>
        <v>-100.7341649911871</v>
      </c>
      <c r="E3933" s="1">
        <f t="shared" si="633"/>
        <v>61.027363926221987</v>
      </c>
      <c r="F3933" s="1">
        <f t="shared" si="626"/>
        <v>0.46558095274905587</v>
      </c>
      <c r="G3933" s="1">
        <f t="shared" si="627"/>
        <v>28.413178240533796</v>
      </c>
      <c r="H3933" s="1">
        <f t="shared" si="628"/>
        <v>-181.22426561919929</v>
      </c>
      <c r="I3933" s="1">
        <f t="shared" si="629"/>
        <v>-0.16554857767173242</v>
      </c>
      <c r="J3933" s="1">
        <f t="shared" si="630"/>
        <v>-0.15839905948708835</v>
      </c>
    </row>
    <row r="3934" spans="1:10" x14ac:dyDescent="0.25">
      <c r="A3934" s="1">
        <f t="shared" si="631"/>
        <v>3909</v>
      </c>
      <c r="B3934" s="1">
        <f t="shared" si="632"/>
        <v>0.39089999999997327</v>
      </c>
      <c r="C3934" s="1">
        <f t="shared" si="624"/>
        <v>-364.0600689370948</v>
      </c>
      <c r="D3934" s="1">
        <f t="shared" si="625"/>
        <v>-100.77057099808081</v>
      </c>
      <c r="E3934" s="1">
        <f t="shared" si="633"/>
        <v>61.027363926221987</v>
      </c>
      <c r="F3934" s="1">
        <f t="shared" si="626"/>
        <v>0.46558095274905587</v>
      </c>
      <c r="G3934" s="1">
        <f t="shared" si="627"/>
        <v>28.413178240533796</v>
      </c>
      <c r="H3934" s="1">
        <f t="shared" si="628"/>
        <v>-181.17743077359825</v>
      </c>
      <c r="I3934" s="1">
        <f t="shared" si="629"/>
        <v>-0.16559513576700732</v>
      </c>
      <c r="J3934" s="1">
        <f t="shared" si="630"/>
        <v>-0.15844561758236325</v>
      </c>
    </row>
    <row r="3935" spans="1:10" x14ac:dyDescent="0.25">
      <c r="A3935" s="1">
        <f t="shared" si="631"/>
        <v>3910</v>
      </c>
      <c r="B3935" s="1">
        <f t="shared" si="632"/>
        <v>0.39099999999997326</v>
      </c>
      <c r="C3935" s="1">
        <f t="shared" si="624"/>
        <v>-364.07818668017217</v>
      </c>
      <c r="D3935" s="1">
        <f t="shared" si="625"/>
        <v>-100.80697881674882</v>
      </c>
      <c r="E3935" s="1">
        <f t="shared" si="633"/>
        <v>61.027363926221987</v>
      </c>
      <c r="F3935" s="1">
        <f t="shared" si="626"/>
        <v>0.46558095274905587</v>
      </c>
      <c r="G3935" s="1">
        <f t="shared" si="627"/>
        <v>28.413178240533796</v>
      </c>
      <c r="H3935" s="1">
        <f t="shared" si="628"/>
        <v>-181.13062408289167</v>
      </c>
      <c r="I3935" s="1">
        <f t="shared" si="629"/>
        <v>-0.16564169386228222</v>
      </c>
      <c r="J3935" s="1">
        <f t="shared" si="630"/>
        <v>-0.15849217567763815</v>
      </c>
    </row>
    <row r="3936" spans="1:10" x14ac:dyDescent="0.25">
      <c r="A3936" s="1">
        <f t="shared" si="631"/>
        <v>3911</v>
      </c>
      <c r="B3936" s="1">
        <f t="shared" si="632"/>
        <v>0.39109999999997325</v>
      </c>
      <c r="C3936" s="1">
        <f t="shared" si="624"/>
        <v>-364.09629974258047</v>
      </c>
      <c r="D3936" s="1">
        <f t="shared" si="625"/>
        <v>-100.84338844672308</v>
      </c>
      <c r="E3936" s="1">
        <f t="shared" si="633"/>
        <v>61.027363926221987</v>
      </c>
      <c r="F3936" s="1">
        <f t="shared" si="626"/>
        <v>0.46558095274905587</v>
      </c>
      <c r="G3936" s="1">
        <f t="shared" si="627"/>
        <v>28.413178240533796</v>
      </c>
      <c r="H3936" s="1">
        <f t="shared" si="628"/>
        <v>-181.08384552191464</v>
      </c>
      <c r="I3936" s="1">
        <f t="shared" si="629"/>
        <v>-0.16568825195755713</v>
      </c>
      <c r="J3936" s="1">
        <f t="shared" si="630"/>
        <v>-0.15853873377291305</v>
      </c>
    </row>
    <row r="3937" spans="1:10" x14ac:dyDescent="0.25">
      <c r="A3937" s="1">
        <f t="shared" si="631"/>
        <v>3912</v>
      </c>
      <c r="B3937" s="1">
        <f t="shared" si="632"/>
        <v>0.39119999999997324</v>
      </c>
      <c r="C3937" s="1">
        <f t="shared" si="624"/>
        <v>-364.11440812713266</v>
      </c>
      <c r="D3937" s="1">
        <f t="shared" si="625"/>
        <v>-100.8797998875358</v>
      </c>
      <c r="E3937" s="1">
        <f t="shared" si="633"/>
        <v>61.027363926221987</v>
      </c>
      <c r="F3937" s="1">
        <f t="shared" si="626"/>
        <v>0.46558095274905587</v>
      </c>
      <c r="G3937" s="1">
        <f t="shared" si="627"/>
        <v>28.413178240533796</v>
      </c>
      <c r="H3937" s="1">
        <f t="shared" si="628"/>
        <v>-181.03709506553199</v>
      </c>
      <c r="I3937" s="1">
        <f t="shared" si="629"/>
        <v>-0.16573481005283203</v>
      </c>
      <c r="J3937" s="1">
        <f t="shared" si="630"/>
        <v>-0.15858529186818796</v>
      </c>
    </row>
    <row r="3938" spans="1:10" x14ac:dyDescent="0.25">
      <c r="A3938" s="1">
        <f t="shared" si="631"/>
        <v>3913</v>
      </c>
      <c r="B3938" s="1">
        <f t="shared" si="632"/>
        <v>0.39129999999997322</v>
      </c>
      <c r="C3938" s="1">
        <f t="shared" si="624"/>
        <v>-364.1325118366392</v>
      </c>
      <c r="D3938" s="1">
        <f t="shared" si="625"/>
        <v>-100.91621313871946</v>
      </c>
      <c r="E3938" s="1">
        <f t="shared" si="633"/>
        <v>61.027363926221987</v>
      </c>
      <c r="F3938" s="1">
        <f t="shared" si="626"/>
        <v>0.46558095274905587</v>
      </c>
      <c r="G3938" s="1">
        <f t="shared" si="627"/>
        <v>28.413178240533796</v>
      </c>
      <c r="H3938" s="1">
        <f t="shared" si="628"/>
        <v>-180.9903726886385</v>
      </c>
      <c r="I3938" s="1">
        <f t="shared" si="629"/>
        <v>-0.16578136814810693</v>
      </c>
      <c r="J3938" s="1">
        <f t="shared" si="630"/>
        <v>-0.15863184996346286</v>
      </c>
    </row>
    <row r="3939" spans="1:10" x14ac:dyDescent="0.25">
      <c r="A3939" s="1">
        <f t="shared" si="631"/>
        <v>3914</v>
      </c>
      <c r="B3939" s="1">
        <f t="shared" si="632"/>
        <v>0.39139999999997321</v>
      </c>
      <c r="C3939" s="1">
        <f t="shared" si="624"/>
        <v>-364.15061087390808</v>
      </c>
      <c r="D3939" s="1">
        <f t="shared" si="625"/>
        <v>-100.95262819980685</v>
      </c>
      <c r="E3939" s="1">
        <f t="shared" si="633"/>
        <v>61.027363926221987</v>
      </c>
      <c r="F3939" s="1">
        <f t="shared" si="626"/>
        <v>0.46558095274905587</v>
      </c>
      <c r="G3939" s="1">
        <f t="shared" si="627"/>
        <v>28.413178240533796</v>
      </c>
      <c r="H3939" s="1">
        <f t="shared" si="628"/>
        <v>-180.94367836615862</v>
      </c>
      <c r="I3939" s="1">
        <f t="shared" si="629"/>
        <v>-0.16582792624338183</v>
      </c>
      <c r="J3939" s="1">
        <f t="shared" si="630"/>
        <v>-0.15867840805873776</v>
      </c>
    </row>
    <row r="3940" spans="1:10" x14ac:dyDescent="0.25">
      <c r="A3940" s="1">
        <f t="shared" si="631"/>
        <v>3915</v>
      </c>
      <c r="B3940" s="1">
        <f t="shared" si="632"/>
        <v>0.3914999999999732</v>
      </c>
      <c r="C3940" s="1">
        <f t="shared" si="624"/>
        <v>-364.1687052417447</v>
      </c>
      <c r="D3940" s="1">
        <f t="shared" si="625"/>
        <v>-100.98904507033103</v>
      </c>
      <c r="E3940" s="1">
        <f t="shared" si="633"/>
        <v>61.027363926221987</v>
      </c>
      <c r="F3940" s="1">
        <f t="shared" si="626"/>
        <v>0.46558095274905587</v>
      </c>
      <c r="G3940" s="1">
        <f t="shared" si="627"/>
        <v>28.413178240533796</v>
      </c>
      <c r="H3940" s="1">
        <f t="shared" si="628"/>
        <v>-180.89701207304654</v>
      </c>
      <c r="I3940" s="1">
        <f t="shared" si="629"/>
        <v>-0.16587448433865673</v>
      </c>
      <c r="J3940" s="1">
        <f t="shared" si="630"/>
        <v>-0.15872496615401266</v>
      </c>
    </row>
    <row r="3941" spans="1:10" x14ac:dyDescent="0.25">
      <c r="A3941" s="1">
        <f t="shared" si="631"/>
        <v>3916</v>
      </c>
      <c r="B3941" s="1">
        <f t="shared" si="632"/>
        <v>0.39159999999997319</v>
      </c>
      <c r="C3941" s="1">
        <f t="shared" si="624"/>
        <v>-364.18679494295202</v>
      </c>
      <c r="D3941" s="1">
        <f t="shared" si="625"/>
        <v>-101.02546374982532</v>
      </c>
      <c r="E3941" s="1">
        <f t="shared" si="633"/>
        <v>61.027363926221987</v>
      </c>
      <c r="F3941" s="1">
        <f t="shared" si="626"/>
        <v>0.46558095274905587</v>
      </c>
      <c r="G3941" s="1">
        <f t="shared" si="627"/>
        <v>28.413178240533796</v>
      </c>
      <c r="H3941" s="1">
        <f t="shared" si="628"/>
        <v>-180.85037378428618</v>
      </c>
      <c r="I3941" s="1">
        <f t="shared" si="629"/>
        <v>-0.16592104243393163</v>
      </c>
      <c r="J3941" s="1">
        <f t="shared" si="630"/>
        <v>-0.15877152424928756</v>
      </c>
    </row>
    <row r="3942" spans="1:10" x14ac:dyDescent="0.25">
      <c r="A3942" s="1">
        <f t="shared" si="631"/>
        <v>3917</v>
      </c>
      <c r="B3942" s="1">
        <f t="shared" si="632"/>
        <v>0.39169999999997318</v>
      </c>
      <c r="C3942" s="1">
        <f t="shared" si="624"/>
        <v>-364.20487998033047</v>
      </c>
      <c r="D3942" s="1">
        <f t="shared" si="625"/>
        <v>-101.06188423782335</v>
      </c>
      <c r="E3942" s="1">
        <f t="shared" si="633"/>
        <v>61.027363926221987</v>
      </c>
      <c r="F3942" s="1">
        <f t="shared" si="626"/>
        <v>0.46558095274905587</v>
      </c>
      <c r="G3942" s="1">
        <f t="shared" si="627"/>
        <v>28.413178240533796</v>
      </c>
      <c r="H3942" s="1">
        <f t="shared" si="628"/>
        <v>-180.80376347489101</v>
      </c>
      <c r="I3942" s="1">
        <f t="shared" si="629"/>
        <v>-0.16596760052920653</v>
      </c>
      <c r="J3942" s="1">
        <f t="shared" si="630"/>
        <v>-0.15881808234456246</v>
      </c>
    </row>
    <row r="3943" spans="1:10" x14ac:dyDescent="0.25">
      <c r="A3943" s="1">
        <f t="shared" si="631"/>
        <v>3918</v>
      </c>
      <c r="B3943" s="1">
        <f t="shared" si="632"/>
        <v>0.39179999999997317</v>
      </c>
      <c r="C3943" s="1">
        <f t="shared" si="624"/>
        <v>-364.22296035667796</v>
      </c>
      <c r="D3943" s="1">
        <f t="shared" si="625"/>
        <v>-101.09830653385902</v>
      </c>
      <c r="E3943" s="1">
        <f t="shared" si="633"/>
        <v>61.027363926221987</v>
      </c>
      <c r="F3943" s="1">
        <f t="shared" si="626"/>
        <v>0.46558095274905587</v>
      </c>
      <c r="G3943" s="1">
        <f t="shared" si="627"/>
        <v>28.413178240533796</v>
      </c>
      <c r="H3943" s="1">
        <f t="shared" si="628"/>
        <v>-180.75718111990423</v>
      </c>
      <c r="I3943" s="1">
        <f t="shared" si="629"/>
        <v>-0.16601415862448143</v>
      </c>
      <c r="J3943" s="1">
        <f t="shared" si="630"/>
        <v>-0.15886464043983736</v>
      </c>
    </row>
    <row r="3944" spans="1:10" x14ac:dyDescent="0.25">
      <c r="A3944" s="1">
        <f t="shared" si="631"/>
        <v>3919</v>
      </c>
      <c r="B3944" s="1">
        <f t="shared" si="632"/>
        <v>0.39189999999997316</v>
      </c>
      <c r="C3944" s="1">
        <f t="shared" si="624"/>
        <v>-364.24103607478997</v>
      </c>
      <c r="D3944" s="1">
        <f t="shared" si="625"/>
        <v>-101.13473063746649</v>
      </c>
      <c r="E3944" s="1">
        <f t="shared" si="633"/>
        <v>61.027363926221987</v>
      </c>
      <c r="F3944" s="1">
        <f t="shared" si="626"/>
        <v>0.46558095274905587</v>
      </c>
      <c r="G3944" s="1">
        <f t="shared" si="627"/>
        <v>28.413178240533796</v>
      </c>
      <c r="H3944" s="1">
        <f t="shared" si="628"/>
        <v>-180.71062669439843</v>
      </c>
      <c r="I3944" s="1">
        <f t="shared" si="629"/>
        <v>-0.16606071671975633</v>
      </c>
      <c r="J3944" s="1">
        <f t="shared" si="630"/>
        <v>-0.15891119853511226</v>
      </c>
    </row>
    <row r="3945" spans="1:10" x14ac:dyDescent="0.25">
      <c r="A3945" s="1">
        <f t="shared" si="631"/>
        <v>3920</v>
      </c>
      <c r="B3945" s="1">
        <f t="shared" si="632"/>
        <v>0.39199999999997315</v>
      </c>
      <c r="C3945" s="1">
        <f t="shared" si="624"/>
        <v>-364.25910713745941</v>
      </c>
      <c r="D3945" s="1">
        <f t="shared" si="625"/>
        <v>-101.17115654818024</v>
      </c>
      <c r="E3945" s="1">
        <f t="shared" si="633"/>
        <v>61.027363926221987</v>
      </c>
      <c r="F3945" s="1">
        <f t="shared" si="626"/>
        <v>0.46558095274905587</v>
      </c>
      <c r="G3945" s="1">
        <f t="shared" si="627"/>
        <v>28.413178240533796</v>
      </c>
      <c r="H3945" s="1">
        <f t="shared" si="628"/>
        <v>-180.66410017347579</v>
      </c>
      <c r="I3945" s="1">
        <f t="shared" si="629"/>
        <v>-0.16610727481503124</v>
      </c>
      <c r="J3945" s="1">
        <f t="shared" si="630"/>
        <v>-0.15895775663038716</v>
      </c>
    </row>
    <row r="3946" spans="1:10" x14ac:dyDescent="0.25">
      <c r="A3946" s="1">
        <f t="shared" si="631"/>
        <v>3921</v>
      </c>
      <c r="B3946" s="1">
        <f t="shared" si="632"/>
        <v>0.39209999999997314</v>
      </c>
      <c r="C3946" s="1">
        <f t="shared" si="624"/>
        <v>-364.27717354747676</v>
      </c>
      <c r="D3946" s="1">
        <f t="shared" si="625"/>
        <v>-101.20758426553498</v>
      </c>
      <c r="E3946" s="1">
        <f t="shared" si="633"/>
        <v>61.027363926221987</v>
      </c>
      <c r="F3946" s="1">
        <f t="shared" si="626"/>
        <v>0.46558095274905587</v>
      </c>
      <c r="G3946" s="1">
        <f t="shared" si="627"/>
        <v>28.413178240533796</v>
      </c>
      <c r="H3946" s="1">
        <f t="shared" si="628"/>
        <v>-180.61760153226797</v>
      </c>
      <c r="I3946" s="1">
        <f t="shared" si="629"/>
        <v>-0.16615383291030614</v>
      </c>
      <c r="J3946" s="1">
        <f t="shared" si="630"/>
        <v>-0.15900431472566207</v>
      </c>
    </row>
    <row r="3947" spans="1:10" x14ac:dyDescent="0.25">
      <c r="A3947" s="1">
        <f t="shared" si="631"/>
        <v>3922</v>
      </c>
      <c r="B3947" s="1">
        <f t="shared" si="632"/>
        <v>0.39219999999997313</v>
      </c>
      <c r="C3947" s="1">
        <f t="shared" si="624"/>
        <v>-364.29523530762998</v>
      </c>
      <c r="D3947" s="1">
        <f t="shared" si="625"/>
        <v>-101.24401378906573</v>
      </c>
      <c r="E3947" s="1">
        <f t="shared" si="633"/>
        <v>61.027363926221987</v>
      </c>
      <c r="F3947" s="1">
        <f t="shared" si="626"/>
        <v>0.46558095274905587</v>
      </c>
      <c r="G3947" s="1">
        <f t="shared" si="627"/>
        <v>28.413178240533796</v>
      </c>
      <c r="H3947" s="1">
        <f t="shared" si="628"/>
        <v>-180.57113074593602</v>
      </c>
      <c r="I3947" s="1">
        <f t="shared" si="629"/>
        <v>-0.16620039100558104</v>
      </c>
      <c r="J3947" s="1">
        <f t="shared" si="630"/>
        <v>-0.15905087282093697</v>
      </c>
    </row>
    <row r="3948" spans="1:10" x14ac:dyDescent="0.25">
      <c r="A3948" s="1">
        <f t="shared" si="631"/>
        <v>3923</v>
      </c>
      <c r="B3948" s="1">
        <f t="shared" si="632"/>
        <v>0.39229999999997311</v>
      </c>
      <c r="C3948" s="1">
        <f t="shared" si="624"/>
        <v>-364.31329242070456</v>
      </c>
      <c r="D3948" s="1">
        <f t="shared" si="625"/>
        <v>-101.28044511830781</v>
      </c>
      <c r="E3948" s="1">
        <f t="shared" si="633"/>
        <v>61.027363926221987</v>
      </c>
      <c r="F3948" s="1">
        <f t="shared" si="626"/>
        <v>0.46558095274905587</v>
      </c>
      <c r="G3948" s="1">
        <f t="shared" si="627"/>
        <v>28.413178240533796</v>
      </c>
      <c r="H3948" s="1">
        <f t="shared" si="628"/>
        <v>-180.52468778967031</v>
      </c>
      <c r="I3948" s="1">
        <f t="shared" si="629"/>
        <v>-0.16624694910085594</v>
      </c>
      <c r="J3948" s="1">
        <f t="shared" si="630"/>
        <v>-0.15909743091621187</v>
      </c>
    </row>
    <row r="3949" spans="1:10" x14ac:dyDescent="0.25">
      <c r="A3949" s="1">
        <f t="shared" si="631"/>
        <v>3924</v>
      </c>
      <c r="B3949" s="1">
        <f t="shared" si="632"/>
        <v>0.3923999999999731</v>
      </c>
      <c r="C3949" s="1">
        <f t="shared" si="624"/>
        <v>-364.33134488948355</v>
      </c>
      <c r="D3949" s="1">
        <f t="shared" si="625"/>
        <v>-101.31687825279676</v>
      </c>
      <c r="E3949" s="1">
        <f t="shared" si="633"/>
        <v>61.027363926221987</v>
      </c>
      <c r="F3949" s="1">
        <f t="shared" si="626"/>
        <v>0.46558095274905587</v>
      </c>
      <c r="G3949" s="1">
        <f t="shared" si="627"/>
        <v>28.413178240533796</v>
      </c>
      <c r="H3949" s="1">
        <f t="shared" si="628"/>
        <v>-180.4782726386907</v>
      </c>
      <c r="I3949" s="1">
        <f t="shared" si="629"/>
        <v>-0.16629350719613084</v>
      </c>
      <c r="J3949" s="1">
        <f t="shared" si="630"/>
        <v>-0.15914398901148677</v>
      </c>
    </row>
    <row r="3950" spans="1:10" x14ac:dyDescent="0.25">
      <c r="A3950" s="1">
        <f t="shared" si="631"/>
        <v>3925</v>
      </c>
      <c r="B3950" s="1">
        <f t="shared" si="632"/>
        <v>0.39249999999997309</v>
      </c>
      <c r="C3950" s="1">
        <f t="shared" si="624"/>
        <v>-364.34939271674739</v>
      </c>
      <c r="D3950" s="1">
        <f t="shared" si="625"/>
        <v>-101.35331319206843</v>
      </c>
      <c r="E3950" s="1">
        <f t="shared" si="633"/>
        <v>61.027363926221987</v>
      </c>
      <c r="F3950" s="1">
        <f t="shared" si="626"/>
        <v>0.46558095274905587</v>
      </c>
      <c r="G3950" s="1">
        <f t="shared" si="627"/>
        <v>28.413178240533796</v>
      </c>
      <c r="H3950" s="1">
        <f t="shared" si="628"/>
        <v>-180.43188526824616</v>
      </c>
      <c r="I3950" s="1">
        <f t="shared" si="629"/>
        <v>-0.16634006529140574</v>
      </c>
      <c r="J3950" s="1">
        <f t="shared" si="630"/>
        <v>-0.15919054710676167</v>
      </c>
    </row>
    <row r="3951" spans="1:10" x14ac:dyDescent="0.25">
      <c r="A3951" s="1">
        <f t="shared" si="631"/>
        <v>3926</v>
      </c>
      <c r="B3951" s="1">
        <f t="shared" si="632"/>
        <v>0.39259999999997308</v>
      </c>
      <c r="C3951" s="1">
        <f t="shared" si="624"/>
        <v>-364.36743590527419</v>
      </c>
      <c r="D3951" s="1">
        <f t="shared" si="625"/>
        <v>-101.38974993565895</v>
      </c>
      <c r="E3951" s="1">
        <f t="shared" si="633"/>
        <v>61.027363926221987</v>
      </c>
      <c r="F3951" s="1">
        <f t="shared" si="626"/>
        <v>0.46558095274905587</v>
      </c>
      <c r="G3951" s="1">
        <f t="shared" si="627"/>
        <v>28.413178240533796</v>
      </c>
      <c r="H3951" s="1">
        <f t="shared" si="628"/>
        <v>-180.38552565361496</v>
      </c>
      <c r="I3951" s="1">
        <f t="shared" si="629"/>
        <v>-0.16638662338668064</v>
      </c>
      <c r="J3951" s="1">
        <f t="shared" si="630"/>
        <v>-0.15923710520203657</v>
      </c>
    </row>
    <row r="3952" spans="1:10" x14ac:dyDescent="0.25">
      <c r="A3952" s="1">
        <f t="shared" si="631"/>
        <v>3927</v>
      </c>
      <c r="B3952" s="1">
        <f t="shared" si="632"/>
        <v>0.39269999999997307</v>
      </c>
      <c r="C3952" s="1">
        <f t="shared" si="624"/>
        <v>-364.38547445783956</v>
      </c>
      <c r="D3952" s="1">
        <f t="shared" si="625"/>
        <v>-101.42618848310474</v>
      </c>
      <c r="E3952" s="1">
        <f t="shared" si="633"/>
        <v>61.027363926221987</v>
      </c>
      <c r="F3952" s="1">
        <f t="shared" si="626"/>
        <v>0.46558095274905587</v>
      </c>
      <c r="G3952" s="1">
        <f t="shared" si="627"/>
        <v>28.413178240533796</v>
      </c>
      <c r="H3952" s="1">
        <f t="shared" si="628"/>
        <v>-180.33919377010471</v>
      </c>
      <c r="I3952" s="1">
        <f t="shared" si="629"/>
        <v>-0.16643318148195554</v>
      </c>
      <c r="J3952" s="1">
        <f t="shared" si="630"/>
        <v>-0.15928366329731147</v>
      </c>
    </row>
    <row r="3953" spans="1:10" x14ac:dyDescent="0.25">
      <c r="A3953" s="1">
        <f t="shared" si="631"/>
        <v>3928</v>
      </c>
      <c r="B3953" s="1">
        <f t="shared" si="632"/>
        <v>0.39279999999997306</v>
      </c>
      <c r="C3953" s="1">
        <f t="shared" si="624"/>
        <v>-364.40350837721655</v>
      </c>
      <c r="D3953" s="1">
        <f t="shared" si="625"/>
        <v>-101.46262883394246</v>
      </c>
      <c r="E3953" s="1">
        <f t="shared" si="633"/>
        <v>61.027363926221987</v>
      </c>
      <c r="F3953" s="1">
        <f t="shared" si="626"/>
        <v>0.46558095274905587</v>
      </c>
      <c r="G3953" s="1">
        <f t="shared" si="627"/>
        <v>28.413178240533796</v>
      </c>
      <c r="H3953" s="1">
        <f t="shared" si="628"/>
        <v>-180.29288959305197</v>
      </c>
      <c r="I3953" s="1">
        <f t="shared" si="629"/>
        <v>-0.16647973957723045</v>
      </c>
      <c r="J3953" s="1">
        <f t="shared" si="630"/>
        <v>-0.15933022139258637</v>
      </c>
    </row>
    <row r="3954" spans="1:10" x14ac:dyDescent="0.25">
      <c r="A3954" s="1">
        <f t="shared" si="631"/>
        <v>3929</v>
      </c>
      <c r="B3954" s="1">
        <f t="shared" si="632"/>
        <v>0.39289999999997305</v>
      </c>
      <c r="C3954" s="1">
        <f t="shared" si="624"/>
        <v>-364.42153766617588</v>
      </c>
      <c r="D3954" s="1">
        <f t="shared" si="625"/>
        <v>-101.49907098770908</v>
      </c>
      <c r="E3954" s="1">
        <f t="shared" si="633"/>
        <v>61.027363926221987</v>
      </c>
      <c r="F3954" s="1">
        <f t="shared" si="626"/>
        <v>0.46558095274905587</v>
      </c>
      <c r="G3954" s="1">
        <f t="shared" si="627"/>
        <v>28.413178240533796</v>
      </c>
      <c r="H3954" s="1">
        <f t="shared" si="628"/>
        <v>-180.24661309782252</v>
      </c>
      <c r="I3954" s="1">
        <f t="shared" si="629"/>
        <v>-0.16652629767250535</v>
      </c>
      <c r="J3954" s="1">
        <f t="shared" si="630"/>
        <v>-0.15937677948786128</v>
      </c>
    </row>
    <row r="3955" spans="1:10" x14ac:dyDescent="0.25">
      <c r="A3955" s="1">
        <f t="shared" si="631"/>
        <v>3930</v>
      </c>
      <c r="B3955" s="1">
        <f t="shared" si="632"/>
        <v>0.39299999999997304</v>
      </c>
      <c r="C3955" s="1">
        <f t="shared" si="624"/>
        <v>-364.43956232748565</v>
      </c>
      <c r="D3955" s="1">
        <f t="shared" si="625"/>
        <v>-101.53551494394182</v>
      </c>
      <c r="E3955" s="1">
        <f t="shared" si="633"/>
        <v>61.027363926221987</v>
      </c>
      <c r="F3955" s="1">
        <f t="shared" si="626"/>
        <v>0.46558095274905587</v>
      </c>
      <c r="G3955" s="1">
        <f t="shared" si="627"/>
        <v>28.413178240533796</v>
      </c>
      <c r="H3955" s="1">
        <f t="shared" si="628"/>
        <v>-180.20036425981124</v>
      </c>
      <c r="I3955" s="1">
        <f t="shared" si="629"/>
        <v>-0.16657285576778025</v>
      </c>
      <c r="J3955" s="1">
        <f t="shared" si="630"/>
        <v>-0.15942333758313618</v>
      </c>
    </row>
    <row r="3956" spans="1:10" x14ac:dyDescent="0.25">
      <c r="A3956" s="1">
        <f t="shared" si="631"/>
        <v>3931</v>
      </c>
      <c r="B3956" s="1">
        <f t="shared" si="632"/>
        <v>0.39309999999997303</v>
      </c>
      <c r="C3956" s="1">
        <f t="shared" si="624"/>
        <v>-364.45758236391163</v>
      </c>
      <c r="D3956" s="1">
        <f t="shared" si="625"/>
        <v>-101.57196070217822</v>
      </c>
      <c r="E3956" s="1">
        <f t="shared" si="633"/>
        <v>61.027363926221987</v>
      </c>
      <c r="F3956" s="1">
        <f t="shared" si="626"/>
        <v>0.46558095274905587</v>
      </c>
      <c r="G3956" s="1">
        <f t="shared" si="627"/>
        <v>28.413178240533796</v>
      </c>
      <c r="H3956" s="1">
        <f t="shared" si="628"/>
        <v>-180.15414305444196</v>
      </c>
      <c r="I3956" s="1">
        <f t="shared" si="629"/>
        <v>-0.16661941386305515</v>
      </c>
      <c r="J3956" s="1">
        <f t="shared" si="630"/>
        <v>-0.15946989567841108</v>
      </c>
    </row>
    <row r="3957" spans="1:10" x14ac:dyDescent="0.25">
      <c r="A3957" s="1">
        <f t="shared" si="631"/>
        <v>3932</v>
      </c>
      <c r="B3957" s="1">
        <f t="shared" si="632"/>
        <v>0.39319999999997302</v>
      </c>
      <c r="C3957" s="1">
        <f t="shared" si="624"/>
        <v>-364.47559777821709</v>
      </c>
      <c r="D3957" s="1">
        <f t="shared" si="625"/>
        <v>-101.60840826195604</v>
      </c>
      <c r="E3957" s="1">
        <f t="shared" si="633"/>
        <v>61.027363926221987</v>
      </c>
      <c r="F3957" s="1">
        <f t="shared" si="626"/>
        <v>0.46558095274905587</v>
      </c>
      <c r="G3957" s="1">
        <f t="shared" si="627"/>
        <v>28.413178240533796</v>
      </c>
      <c r="H3957" s="1">
        <f t="shared" si="628"/>
        <v>-180.10794945716762</v>
      </c>
      <c r="I3957" s="1">
        <f t="shared" si="629"/>
        <v>-0.16666597195833005</v>
      </c>
      <c r="J3957" s="1">
        <f t="shared" si="630"/>
        <v>-0.15951645377368598</v>
      </c>
    </row>
    <row r="3958" spans="1:10" x14ac:dyDescent="0.25">
      <c r="A3958" s="1">
        <f t="shared" si="631"/>
        <v>3933</v>
      </c>
      <c r="B3958" s="1">
        <f t="shared" si="632"/>
        <v>0.393299999999973</v>
      </c>
      <c r="C3958" s="1">
        <f t="shared" si="624"/>
        <v>-364.49360857316282</v>
      </c>
      <c r="D3958" s="1">
        <f t="shared" si="625"/>
        <v>-101.64485762281336</v>
      </c>
      <c r="E3958" s="1">
        <f t="shared" si="633"/>
        <v>61.027363926221987</v>
      </c>
      <c r="F3958" s="1">
        <f t="shared" si="626"/>
        <v>0.46558095274905587</v>
      </c>
      <c r="G3958" s="1">
        <f t="shared" si="627"/>
        <v>28.413178240533796</v>
      </c>
      <c r="H3958" s="1">
        <f t="shared" si="628"/>
        <v>-180.06178344346995</v>
      </c>
      <c r="I3958" s="1">
        <f t="shared" si="629"/>
        <v>-0.16671253005360495</v>
      </c>
      <c r="J3958" s="1">
        <f t="shared" si="630"/>
        <v>-0.15956301186896088</v>
      </c>
    </row>
    <row r="3959" spans="1:10" x14ac:dyDescent="0.25">
      <c r="A3959" s="1">
        <f t="shared" si="631"/>
        <v>3934</v>
      </c>
      <c r="B3959" s="1">
        <f t="shared" si="632"/>
        <v>0.39339999999997299</v>
      </c>
      <c r="C3959" s="1">
        <f t="shared" si="624"/>
        <v>-364.51161475150718</v>
      </c>
      <c r="D3959" s="1">
        <f t="shared" si="625"/>
        <v>-101.68130878428852</v>
      </c>
      <c r="E3959" s="1">
        <f t="shared" si="633"/>
        <v>61.027363926221987</v>
      </c>
      <c r="F3959" s="1">
        <f t="shared" si="626"/>
        <v>0.46558095274905587</v>
      </c>
      <c r="G3959" s="1">
        <f t="shared" si="627"/>
        <v>28.413178240533796</v>
      </c>
      <c r="H3959" s="1">
        <f t="shared" si="628"/>
        <v>-180.01564498885972</v>
      </c>
      <c r="I3959" s="1">
        <f t="shared" si="629"/>
        <v>-0.16675908814887985</v>
      </c>
      <c r="J3959" s="1">
        <f t="shared" si="630"/>
        <v>-0.15960956996423578</v>
      </c>
    </row>
    <row r="3960" spans="1:10" x14ac:dyDescent="0.25">
      <c r="A3960" s="1">
        <f t="shared" si="631"/>
        <v>3935</v>
      </c>
      <c r="B3960" s="1">
        <f t="shared" si="632"/>
        <v>0.39349999999997298</v>
      </c>
      <c r="C3960" s="1">
        <f t="shared" si="624"/>
        <v>-364.52961631600607</v>
      </c>
      <c r="D3960" s="1">
        <f t="shared" si="625"/>
        <v>-101.71776174592011</v>
      </c>
      <c r="E3960" s="1">
        <f t="shared" si="633"/>
        <v>61.027363926221987</v>
      </c>
      <c r="F3960" s="1">
        <f t="shared" si="626"/>
        <v>0.46558095274905587</v>
      </c>
      <c r="G3960" s="1">
        <f t="shared" si="627"/>
        <v>28.413178240533796</v>
      </c>
      <c r="H3960" s="1">
        <f t="shared" si="628"/>
        <v>-179.96953406887647</v>
      </c>
      <c r="I3960" s="1">
        <f t="shared" si="629"/>
        <v>-0.16680564624415475</v>
      </c>
      <c r="J3960" s="1">
        <f t="shared" si="630"/>
        <v>-0.15965612805951068</v>
      </c>
    </row>
    <row r="3961" spans="1:10" x14ac:dyDescent="0.25">
      <c r="A3961" s="1">
        <f t="shared" si="631"/>
        <v>3936</v>
      </c>
      <c r="B3961" s="1">
        <f t="shared" si="632"/>
        <v>0.39359999999997297</v>
      </c>
      <c r="C3961" s="1">
        <f t="shared" si="624"/>
        <v>-364.54761326941298</v>
      </c>
      <c r="D3961" s="1">
        <f t="shared" si="625"/>
        <v>-101.75421650724705</v>
      </c>
      <c r="E3961" s="1">
        <f t="shared" si="633"/>
        <v>61.027363926221987</v>
      </c>
      <c r="F3961" s="1">
        <f t="shared" si="626"/>
        <v>0.46558095274905587</v>
      </c>
      <c r="G3961" s="1">
        <f t="shared" si="627"/>
        <v>28.413178240533796</v>
      </c>
      <c r="H3961" s="1">
        <f t="shared" si="628"/>
        <v>-179.92345065908859</v>
      </c>
      <c r="I3961" s="1">
        <f t="shared" si="629"/>
        <v>-0.16685220433942966</v>
      </c>
      <c r="J3961" s="1">
        <f t="shared" si="630"/>
        <v>-0.15970268615478558</v>
      </c>
    </row>
    <row r="3962" spans="1:10" x14ac:dyDescent="0.25">
      <c r="A3962" s="1">
        <f t="shared" si="631"/>
        <v>3937</v>
      </c>
      <c r="B3962" s="1">
        <f t="shared" si="632"/>
        <v>0.39369999999997296</v>
      </c>
      <c r="C3962" s="1">
        <f t="shared" ref="C3962:C4025" si="634">C3961+H3961*$B$2</f>
        <v>-364.5656056144789</v>
      </c>
      <c r="D3962" s="1">
        <f t="shared" ref="D3962:D4025" si="635">D3961+$B$2*C3962</f>
        <v>-101.7906730678085</v>
      </c>
      <c r="E3962" s="1">
        <f t="shared" si="633"/>
        <v>61.027363926221987</v>
      </c>
      <c r="F3962" s="1">
        <f t="shared" ref="F3962:F4025" si="636">PI()*($B$13/2)^2*$B$15*E3962</f>
        <v>0.46558095274905587</v>
      </c>
      <c r="G3962" s="1">
        <f t="shared" ref="G3962:G4025" si="637">E3962*F3962</f>
        <v>28.413178240533796</v>
      </c>
      <c r="H3962" s="1">
        <f t="shared" ref="H3962:H4025" si="638">-(0.5*$B$3*C3962^2*$B$5*$B$11)/J3961-$B$10+G3962/J3961</f>
        <v>-179.87739473509328</v>
      </c>
      <c r="I3962" s="1">
        <f t="shared" ref="I3962:I4025" si="639">I3961-F3962*$B$2</f>
        <v>-0.16689876243470456</v>
      </c>
      <c r="J3962" s="1">
        <f t="shared" ref="J3962:J4025" si="640">$B$7+I3962</f>
        <v>-0.15974924425006048</v>
      </c>
    </row>
    <row r="3963" spans="1:10" x14ac:dyDescent="0.25">
      <c r="A3963" s="1">
        <f t="shared" si="631"/>
        <v>3938</v>
      </c>
      <c r="B3963" s="1">
        <f t="shared" si="632"/>
        <v>0.39379999999997295</v>
      </c>
      <c r="C3963" s="1">
        <f t="shared" si="634"/>
        <v>-364.58359335395238</v>
      </c>
      <c r="D3963" s="1">
        <f t="shared" si="635"/>
        <v>-101.8271314271439</v>
      </c>
      <c r="E3963" s="1">
        <f t="shared" si="633"/>
        <v>61.027363926221987</v>
      </c>
      <c r="F3963" s="1">
        <f t="shared" si="636"/>
        <v>0.46558095274905587</v>
      </c>
      <c r="G3963" s="1">
        <f t="shared" si="637"/>
        <v>28.413178240533796</v>
      </c>
      <c r="H3963" s="1">
        <f t="shared" si="638"/>
        <v>-179.83136627251642</v>
      </c>
      <c r="I3963" s="1">
        <f t="shared" si="639"/>
        <v>-0.16694532052997946</v>
      </c>
      <c r="J3963" s="1">
        <f t="shared" si="640"/>
        <v>-0.15979580234533539</v>
      </c>
    </row>
    <row r="3964" spans="1:10" x14ac:dyDescent="0.25">
      <c r="A3964" s="1">
        <f t="shared" si="631"/>
        <v>3939</v>
      </c>
      <c r="B3964" s="1">
        <f t="shared" si="632"/>
        <v>0.39389999999997294</v>
      </c>
      <c r="C3964" s="1">
        <f t="shared" si="634"/>
        <v>-364.60157649057965</v>
      </c>
      <c r="D3964" s="1">
        <f t="shared" si="635"/>
        <v>-101.86359158479296</v>
      </c>
      <c r="E3964" s="1">
        <f t="shared" si="633"/>
        <v>61.027363926221987</v>
      </c>
      <c r="F3964" s="1">
        <f t="shared" si="636"/>
        <v>0.46558095274905587</v>
      </c>
      <c r="G3964" s="1">
        <f t="shared" si="637"/>
        <v>28.413178240533796</v>
      </c>
      <c r="H3964" s="1">
        <f t="shared" si="638"/>
        <v>-179.78536524701263</v>
      </c>
      <c r="I3964" s="1">
        <f t="shared" si="639"/>
        <v>-0.16699187862525436</v>
      </c>
      <c r="J3964" s="1">
        <f t="shared" si="640"/>
        <v>-0.15984236044061029</v>
      </c>
    </row>
    <row r="3965" spans="1:10" x14ac:dyDescent="0.25">
      <c r="A3965" s="1">
        <f t="shared" si="631"/>
        <v>3940</v>
      </c>
      <c r="B3965" s="1">
        <f t="shared" si="632"/>
        <v>0.39399999999997293</v>
      </c>
      <c r="C3965" s="1">
        <f t="shared" si="634"/>
        <v>-364.61955502710435</v>
      </c>
      <c r="D3965" s="1">
        <f t="shared" si="635"/>
        <v>-101.90005354029567</v>
      </c>
      <c r="E3965" s="1">
        <f t="shared" si="633"/>
        <v>61.027363926221987</v>
      </c>
      <c r="F3965" s="1">
        <f t="shared" si="636"/>
        <v>0.46558095274905587</v>
      </c>
      <c r="G3965" s="1">
        <f t="shared" si="637"/>
        <v>28.413178240533796</v>
      </c>
      <c r="H3965" s="1">
        <f t="shared" si="638"/>
        <v>-179.73939163426513</v>
      </c>
      <c r="I3965" s="1">
        <f t="shared" si="639"/>
        <v>-0.16703843672052926</v>
      </c>
      <c r="J3965" s="1">
        <f t="shared" si="640"/>
        <v>-0.15988891853588519</v>
      </c>
    </row>
    <row r="3966" spans="1:10" x14ac:dyDescent="0.25">
      <c r="A3966" s="1">
        <f t="shared" si="631"/>
        <v>3941</v>
      </c>
      <c r="B3966" s="1">
        <f t="shared" si="632"/>
        <v>0.39409999999997292</v>
      </c>
      <c r="C3966" s="1">
        <f t="shared" si="634"/>
        <v>-364.63752896626778</v>
      </c>
      <c r="D3966" s="1">
        <f t="shared" si="635"/>
        <v>-101.9365172931923</v>
      </c>
      <c r="E3966" s="1">
        <f t="shared" si="633"/>
        <v>61.027363926221987</v>
      </c>
      <c r="F3966" s="1">
        <f t="shared" si="636"/>
        <v>0.46558095274905587</v>
      </c>
      <c r="G3966" s="1">
        <f t="shared" si="637"/>
        <v>28.413178240533796</v>
      </c>
      <c r="H3966" s="1">
        <f t="shared" si="638"/>
        <v>-179.69344540998577</v>
      </c>
      <c r="I3966" s="1">
        <f t="shared" si="639"/>
        <v>-0.16708499481580416</v>
      </c>
      <c r="J3966" s="1">
        <f t="shared" si="640"/>
        <v>-0.15993547663116009</v>
      </c>
    </row>
    <row r="3967" spans="1:10" x14ac:dyDescent="0.25">
      <c r="A3967" s="1">
        <f t="shared" si="631"/>
        <v>3942</v>
      </c>
      <c r="B3967" s="1">
        <f t="shared" si="632"/>
        <v>0.39419999999997291</v>
      </c>
      <c r="C3967" s="1">
        <f t="shared" si="634"/>
        <v>-364.65549831080875</v>
      </c>
      <c r="D3967" s="1">
        <f t="shared" si="635"/>
        <v>-101.97298284302337</v>
      </c>
      <c r="E3967" s="1">
        <f t="shared" si="633"/>
        <v>61.027363926221987</v>
      </c>
      <c r="F3967" s="1">
        <f t="shared" si="636"/>
        <v>0.46558095274905587</v>
      </c>
      <c r="G3967" s="1">
        <f t="shared" si="637"/>
        <v>28.413178240533796</v>
      </c>
      <c r="H3967" s="1">
        <f t="shared" si="638"/>
        <v>-179.64752654991497</v>
      </c>
      <c r="I3967" s="1">
        <f t="shared" si="639"/>
        <v>-0.16713155291107906</v>
      </c>
      <c r="J3967" s="1">
        <f t="shared" si="640"/>
        <v>-0.15998203472643499</v>
      </c>
    </row>
    <row r="3968" spans="1:10" x14ac:dyDescent="0.25">
      <c r="A3968" s="1">
        <f t="shared" si="631"/>
        <v>3943</v>
      </c>
      <c r="B3968" s="1">
        <f t="shared" si="632"/>
        <v>0.39429999999997289</v>
      </c>
      <c r="C3968" s="1">
        <f t="shared" si="634"/>
        <v>-364.67346306346377</v>
      </c>
      <c r="D3968" s="1">
        <f t="shared" si="635"/>
        <v>-102.00945018932973</v>
      </c>
      <c r="E3968" s="1">
        <f t="shared" si="633"/>
        <v>61.027363926221987</v>
      </c>
      <c r="F3968" s="1">
        <f t="shared" si="636"/>
        <v>0.46558095274905587</v>
      </c>
      <c r="G3968" s="1">
        <f t="shared" si="637"/>
        <v>28.413178240533796</v>
      </c>
      <c r="H3968" s="1">
        <f t="shared" si="638"/>
        <v>-179.60163502982164</v>
      </c>
      <c r="I3968" s="1">
        <f t="shared" si="639"/>
        <v>-0.16717811100635396</v>
      </c>
      <c r="J3968" s="1">
        <f t="shared" si="640"/>
        <v>-0.16002859282170989</v>
      </c>
    </row>
    <row r="3969" spans="1:10" x14ac:dyDescent="0.25">
      <c r="A3969" s="1">
        <f t="shared" si="631"/>
        <v>3944</v>
      </c>
      <c r="B3969" s="1">
        <f t="shared" si="632"/>
        <v>0.39439999999997288</v>
      </c>
      <c r="C3969" s="1">
        <f t="shared" si="634"/>
        <v>-364.69142322696678</v>
      </c>
      <c r="D3969" s="1">
        <f t="shared" si="635"/>
        <v>-102.04591933165243</v>
      </c>
      <c r="E3969" s="1">
        <f t="shared" si="633"/>
        <v>61.027363926221987</v>
      </c>
      <c r="F3969" s="1">
        <f t="shared" si="636"/>
        <v>0.46558095274905587</v>
      </c>
      <c r="G3969" s="1">
        <f t="shared" si="637"/>
        <v>28.413178240533796</v>
      </c>
      <c r="H3969" s="1">
        <f t="shared" si="638"/>
        <v>-179.55577082550326</v>
      </c>
      <c r="I3969" s="1">
        <f t="shared" si="639"/>
        <v>-0.16722466910162886</v>
      </c>
      <c r="J3969" s="1">
        <f t="shared" si="640"/>
        <v>-0.16007515091698479</v>
      </c>
    </row>
    <row r="3970" spans="1:10" x14ac:dyDescent="0.25">
      <c r="A3970" s="1">
        <f t="shared" si="631"/>
        <v>3945</v>
      </c>
      <c r="B3970" s="1">
        <f t="shared" si="632"/>
        <v>0.39449999999997287</v>
      </c>
      <c r="C3970" s="1">
        <f t="shared" si="634"/>
        <v>-364.70937880404932</v>
      </c>
      <c r="D3970" s="1">
        <f t="shared" si="635"/>
        <v>-102.08239026953284</v>
      </c>
      <c r="E3970" s="1">
        <f t="shared" si="633"/>
        <v>61.027363926221987</v>
      </c>
      <c r="F3970" s="1">
        <f t="shared" si="636"/>
        <v>0.46558095274905587</v>
      </c>
      <c r="G3970" s="1">
        <f t="shared" si="637"/>
        <v>28.413178240533796</v>
      </c>
      <c r="H3970" s="1">
        <f t="shared" si="638"/>
        <v>-179.50993391278564</v>
      </c>
      <c r="I3970" s="1">
        <f t="shared" si="639"/>
        <v>-0.16727122719690377</v>
      </c>
      <c r="J3970" s="1">
        <f t="shared" si="640"/>
        <v>-0.16012170901225969</v>
      </c>
    </row>
    <row r="3971" spans="1:10" x14ac:dyDescent="0.25">
      <c r="A3971" s="1">
        <f t="shared" si="631"/>
        <v>3946</v>
      </c>
      <c r="B3971" s="1">
        <f t="shared" si="632"/>
        <v>0.39459999999997286</v>
      </c>
      <c r="C3971" s="1">
        <f t="shared" si="634"/>
        <v>-364.72732979744058</v>
      </c>
      <c r="D3971" s="1">
        <f t="shared" si="635"/>
        <v>-102.11886300251258</v>
      </c>
      <c r="E3971" s="1">
        <f t="shared" si="633"/>
        <v>61.027363926221987</v>
      </c>
      <c r="F3971" s="1">
        <f t="shared" si="636"/>
        <v>0.46558095274905587</v>
      </c>
      <c r="G3971" s="1">
        <f t="shared" si="637"/>
        <v>28.413178240533796</v>
      </c>
      <c r="H3971" s="1">
        <f t="shared" si="638"/>
        <v>-179.46412426752312</v>
      </c>
      <c r="I3971" s="1">
        <f t="shared" si="639"/>
        <v>-0.16731778529217867</v>
      </c>
      <c r="J3971" s="1">
        <f t="shared" si="640"/>
        <v>-0.1601682671075346</v>
      </c>
    </row>
    <row r="3972" spans="1:10" x14ac:dyDescent="0.25">
      <c r="A3972" s="1">
        <f t="shared" si="631"/>
        <v>3947</v>
      </c>
      <c r="B3972" s="1">
        <f t="shared" si="632"/>
        <v>0.39469999999997285</v>
      </c>
      <c r="C3972" s="1">
        <f t="shared" si="634"/>
        <v>-364.74527620986731</v>
      </c>
      <c r="D3972" s="1">
        <f t="shared" si="635"/>
        <v>-102.15533753013356</v>
      </c>
      <c r="E3972" s="1">
        <f t="shared" si="633"/>
        <v>61.027363926221987</v>
      </c>
      <c r="F3972" s="1">
        <f t="shared" si="636"/>
        <v>0.46558095274905587</v>
      </c>
      <c r="G3972" s="1">
        <f t="shared" si="637"/>
        <v>28.413178240533796</v>
      </c>
      <c r="H3972" s="1">
        <f t="shared" si="638"/>
        <v>-179.41834186559819</v>
      </c>
      <c r="I3972" s="1">
        <f t="shared" si="639"/>
        <v>-0.16736434338745357</v>
      </c>
      <c r="J3972" s="1">
        <f t="shared" si="640"/>
        <v>-0.1602148252028095</v>
      </c>
    </row>
    <row r="3973" spans="1:10" x14ac:dyDescent="0.25">
      <c r="A3973" s="1">
        <f t="shared" si="631"/>
        <v>3948</v>
      </c>
      <c r="B3973" s="1">
        <f t="shared" si="632"/>
        <v>0.39479999999997284</v>
      </c>
      <c r="C3973" s="1">
        <f t="shared" si="634"/>
        <v>-364.76321804405387</v>
      </c>
      <c r="D3973" s="1">
        <f t="shared" si="635"/>
        <v>-102.19181385193797</v>
      </c>
      <c r="E3973" s="1">
        <f t="shared" si="633"/>
        <v>61.027363926221987</v>
      </c>
      <c r="F3973" s="1">
        <f t="shared" si="636"/>
        <v>0.46558095274905587</v>
      </c>
      <c r="G3973" s="1">
        <f t="shared" si="637"/>
        <v>28.413178240533796</v>
      </c>
      <c r="H3973" s="1">
        <f t="shared" si="638"/>
        <v>-179.37258668292188</v>
      </c>
      <c r="I3973" s="1">
        <f t="shared" si="639"/>
        <v>-0.16741090148272847</v>
      </c>
      <c r="J3973" s="1">
        <f t="shared" si="640"/>
        <v>-0.1602613832980844</v>
      </c>
    </row>
    <row r="3974" spans="1:10" x14ac:dyDescent="0.25">
      <c r="A3974" s="1">
        <f t="shared" ref="A3974:A4037" si="641">A3973+1</f>
        <v>3949</v>
      </c>
      <c r="B3974" s="1">
        <f t="shared" ref="B3974:B4037" si="642">B3973+$B$2</f>
        <v>0.39489999999997283</v>
      </c>
      <c r="C3974" s="1">
        <f t="shared" si="634"/>
        <v>-364.78115530272214</v>
      </c>
      <c r="D3974" s="1">
        <f t="shared" si="635"/>
        <v>-102.22829196746824</v>
      </c>
      <c r="E3974" s="1">
        <f t="shared" si="633"/>
        <v>61.027363926221987</v>
      </c>
      <c r="F3974" s="1">
        <f t="shared" si="636"/>
        <v>0.46558095274905587</v>
      </c>
      <c r="G3974" s="1">
        <f t="shared" si="637"/>
        <v>28.413178240533796</v>
      </c>
      <c r="H3974" s="1">
        <f t="shared" si="638"/>
        <v>-179.32685869543334</v>
      </c>
      <c r="I3974" s="1">
        <f t="shared" si="639"/>
        <v>-0.16745745957800337</v>
      </c>
      <c r="J3974" s="1">
        <f t="shared" si="640"/>
        <v>-0.1603079413933593</v>
      </c>
    </row>
    <row r="3975" spans="1:10" x14ac:dyDescent="0.25">
      <c r="A3975" s="1">
        <f t="shared" si="641"/>
        <v>3950</v>
      </c>
      <c r="B3975" s="1">
        <f t="shared" si="642"/>
        <v>0.39499999999997282</v>
      </c>
      <c r="C3975" s="1">
        <f t="shared" si="634"/>
        <v>-364.79908798859168</v>
      </c>
      <c r="D3975" s="1">
        <f t="shared" si="635"/>
        <v>-102.26477187626709</v>
      </c>
      <c r="E3975" s="1">
        <f t="shared" si="633"/>
        <v>61.027363926221987</v>
      </c>
      <c r="F3975" s="1">
        <f t="shared" si="636"/>
        <v>0.46558095274905587</v>
      </c>
      <c r="G3975" s="1">
        <f t="shared" si="637"/>
        <v>28.413178240533796</v>
      </c>
      <c r="H3975" s="1">
        <f t="shared" si="638"/>
        <v>-179.28115787910005</v>
      </c>
      <c r="I3975" s="1">
        <f t="shared" si="639"/>
        <v>-0.16750401767327827</v>
      </c>
      <c r="J3975" s="1">
        <f t="shared" si="640"/>
        <v>-0.1603544994886342</v>
      </c>
    </row>
    <row r="3976" spans="1:10" x14ac:dyDescent="0.25">
      <c r="A3976" s="1">
        <f t="shared" si="641"/>
        <v>3951</v>
      </c>
      <c r="B3976" s="1">
        <f t="shared" si="642"/>
        <v>0.39509999999997281</v>
      </c>
      <c r="C3976" s="1">
        <f t="shared" si="634"/>
        <v>-364.8170161043796</v>
      </c>
      <c r="D3976" s="1">
        <f t="shared" si="635"/>
        <v>-102.30125357787753</v>
      </c>
      <c r="E3976" s="1">
        <f t="shared" si="633"/>
        <v>61.027363926221987</v>
      </c>
      <c r="F3976" s="1">
        <f t="shared" si="636"/>
        <v>0.46558095274905587</v>
      </c>
      <c r="G3976" s="1">
        <f t="shared" si="637"/>
        <v>28.413178240533796</v>
      </c>
      <c r="H3976" s="1">
        <f t="shared" si="638"/>
        <v>-179.23548420991762</v>
      </c>
      <c r="I3976" s="1">
        <f t="shared" si="639"/>
        <v>-0.16755057576855317</v>
      </c>
      <c r="J3976" s="1">
        <f t="shared" si="640"/>
        <v>-0.1604010575839091</v>
      </c>
    </row>
    <row r="3977" spans="1:10" x14ac:dyDescent="0.25">
      <c r="A3977" s="1">
        <f t="shared" si="641"/>
        <v>3952</v>
      </c>
      <c r="B3977" s="1">
        <f t="shared" si="642"/>
        <v>0.3951999999999728</v>
      </c>
      <c r="C3977" s="1">
        <f t="shared" si="634"/>
        <v>-364.83493965280059</v>
      </c>
      <c r="D3977" s="1">
        <f t="shared" si="635"/>
        <v>-102.33773707184281</v>
      </c>
      <c r="E3977" s="1">
        <f t="shared" si="633"/>
        <v>61.027363926221987</v>
      </c>
      <c r="F3977" s="1">
        <f t="shared" si="636"/>
        <v>0.46558095274905587</v>
      </c>
      <c r="G3977" s="1">
        <f t="shared" si="637"/>
        <v>28.413178240533796</v>
      </c>
      <c r="H3977" s="1">
        <f t="shared" si="638"/>
        <v>-179.18983766390983</v>
      </c>
      <c r="I3977" s="1">
        <f t="shared" si="639"/>
        <v>-0.16759713386382807</v>
      </c>
      <c r="J3977" s="1">
        <f t="shared" si="640"/>
        <v>-0.160447615679184</v>
      </c>
    </row>
    <row r="3978" spans="1:10" x14ac:dyDescent="0.25">
      <c r="A3978" s="1">
        <f t="shared" si="641"/>
        <v>3953</v>
      </c>
      <c r="B3978" s="1">
        <f t="shared" si="642"/>
        <v>0.39529999999997278</v>
      </c>
      <c r="C3978" s="1">
        <f t="shared" si="634"/>
        <v>-364.85285863656696</v>
      </c>
      <c r="D3978" s="1">
        <f t="shared" si="635"/>
        <v>-102.37422235770647</v>
      </c>
      <c r="E3978" s="1">
        <f t="shared" si="633"/>
        <v>61.027363926221987</v>
      </c>
      <c r="F3978" s="1">
        <f t="shared" si="636"/>
        <v>0.46558095274905587</v>
      </c>
      <c r="G3978" s="1">
        <f t="shared" si="637"/>
        <v>28.413178240533796</v>
      </c>
      <c r="H3978" s="1">
        <f t="shared" si="638"/>
        <v>-179.14421821712853</v>
      </c>
      <c r="I3978" s="1">
        <f t="shared" si="639"/>
        <v>-0.16764369195910298</v>
      </c>
      <c r="J3978" s="1">
        <f t="shared" si="640"/>
        <v>-0.1604941737744589</v>
      </c>
    </row>
    <row r="3979" spans="1:10" x14ac:dyDescent="0.25">
      <c r="A3979" s="1">
        <f t="shared" si="641"/>
        <v>3954</v>
      </c>
      <c r="B3979" s="1">
        <f t="shared" si="642"/>
        <v>0.39539999999997277</v>
      </c>
      <c r="C3979" s="1">
        <f t="shared" si="634"/>
        <v>-364.87077305838869</v>
      </c>
      <c r="D3979" s="1">
        <f t="shared" si="635"/>
        <v>-102.41070943501231</v>
      </c>
      <c r="E3979" s="1">
        <f t="shared" si="633"/>
        <v>61.027363926221987</v>
      </c>
      <c r="F3979" s="1">
        <f t="shared" si="636"/>
        <v>0.46558095274905587</v>
      </c>
      <c r="G3979" s="1">
        <f t="shared" si="637"/>
        <v>28.413178240533796</v>
      </c>
      <c r="H3979" s="1">
        <f t="shared" si="638"/>
        <v>-179.09862584565374</v>
      </c>
      <c r="I3979" s="1">
        <f t="shared" si="639"/>
        <v>-0.16769025005437788</v>
      </c>
      <c r="J3979" s="1">
        <f t="shared" si="640"/>
        <v>-0.1605407318697338</v>
      </c>
    </row>
    <row r="3980" spans="1:10" x14ac:dyDescent="0.25">
      <c r="A3980" s="1">
        <f t="shared" si="641"/>
        <v>3955</v>
      </c>
      <c r="B3980" s="1">
        <f t="shared" si="642"/>
        <v>0.39549999999997276</v>
      </c>
      <c r="C3980" s="1">
        <f t="shared" si="634"/>
        <v>-364.88868292097328</v>
      </c>
      <c r="D3980" s="1">
        <f t="shared" si="635"/>
        <v>-102.4471983033044</v>
      </c>
      <c r="E3980" s="1">
        <f t="shared" si="633"/>
        <v>61.027363926221987</v>
      </c>
      <c r="F3980" s="1">
        <f t="shared" si="636"/>
        <v>0.46558095274905587</v>
      </c>
      <c r="G3980" s="1">
        <f t="shared" si="637"/>
        <v>28.413178240533796</v>
      </c>
      <c r="H3980" s="1">
        <f t="shared" si="638"/>
        <v>-179.05306052559339</v>
      </c>
      <c r="I3980" s="1">
        <f t="shared" si="639"/>
        <v>-0.16773680814965278</v>
      </c>
      <c r="J3980" s="1">
        <f t="shared" si="640"/>
        <v>-0.16058728996500871</v>
      </c>
    </row>
    <row r="3981" spans="1:10" x14ac:dyDescent="0.25">
      <c r="A3981" s="1">
        <f t="shared" si="641"/>
        <v>3956</v>
      </c>
      <c r="B3981" s="1">
        <f t="shared" si="642"/>
        <v>0.39559999999997275</v>
      </c>
      <c r="C3981" s="1">
        <f t="shared" si="634"/>
        <v>-364.90658822702585</v>
      </c>
      <c r="D3981" s="1">
        <f t="shared" si="635"/>
        <v>-102.4836889621271</v>
      </c>
      <c r="E3981" s="1">
        <f t="shared" si="633"/>
        <v>61.027363926221987</v>
      </c>
      <c r="F3981" s="1">
        <f t="shared" si="636"/>
        <v>0.46558095274905587</v>
      </c>
      <c r="G3981" s="1">
        <f t="shared" si="637"/>
        <v>28.413178240533796</v>
      </c>
      <c r="H3981" s="1">
        <f t="shared" si="638"/>
        <v>-179.00752223308351</v>
      </c>
      <c r="I3981" s="1">
        <f t="shared" si="639"/>
        <v>-0.16778336624492768</v>
      </c>
      <c r="J3981" s="1">
        <f t="shared" si="640"/>
        <v>-0.16063384806028361</v>
      </c>
    </row>
    <row r="3982" spans="1:10" x14ac:dyDescent="0.25">
      <c r="A3982" s="1">
        <f t="shared" si="641"/>
        <v>3957</v>
      </c>
      <c r="B3982" s="1">
        <f t="shared" si="642"/>
        <v>0.39569999999997274</v>
      </c>
      <c r="C3982" s="1">
        <f t="shared" si="634"/>
        <v>-364.92448897924913</v>
      </c>
      <c r="D3982" s="1">
        <f t="shared" si="635"/>
        <v>-102.52018141102504</v>
      </c>
      <c r="E3982" s="1">
        <f t="shared" si="633"/>
        <v>61.027363926221987</v>
      </c>
      <c r="F3982" s="1">
        <f t="shared" si="636"/>
        <v>0.46558095274905587</v>
      </c>
      <c r="G3982" s="1">
        <f t="shared" si="637"/>
        <v>28.413178240533796</v>
      </c>
      <c r="H3982" s="1">
        <f t="shared" si="638"/>
        <v>-178.96201094428793</v>
      </c>
      <c r="I3982" s="1">
        <f t="shared" si="639"/>
        <v>-0.16782992434020258</v>
      </c>
      <c r="J3982" s="1">
        <f t="shared" si="640"/>
        <v>-0.16068040615555851</v>
      </c>
    </row>
    <row r="3983" spans="1:10" x14ac:dyDescent="0.25">
      <c r="A3983" s="1">
        <f t="shared" si="641"/>
        <v>3958</v>
      </c>
      <c r="B3983" s="1">
        <f t="shared" si="642"/>
        <v>0.39579999999997273</v>
      </c>
      <c r="C3983" s="1">
        <f t="shared" si="634"/>
        <v>-364.94238518034354</v>
      </c>
      <c r="D3983" s="1">
        <f t="shared" si="635"/>
        <v>-102.55667564954307</v>
      </c>
      <c r="E3983" s="1">
        <f t="shared" si="633"/>
        <v>61.027363926221987</v>
      </c>
      <c r="F3983" s="1">
        <f t="shared" si="636"/>
        <v>0.46558095274905587</v>
      </c>
      <c r="G3983" s="1">
        <f t="shared" si="637"/>
        <v>28.413178240533796</v>
      </c>
      <c r="H3983" s="1">
        <f t="shared" si="638"/>
        <v>-178.91652663539853</v>
      </c>
      <c r="I3983" s="1">
        <f t="shared" si="639"/>
        <v>-0.16787648243547748</v>
      </c>
      <c r="J3983" s="1">
        <f t="shared" si="640"/>
        <v>-0.16072696425083341</v>
      </c>
    </row>
    <row r="3984" spans="1:10" x14ac:dyDescent="0.25">
      <c r="A3984" s="1">
        <f t="shared" si="641"/>
        <v>3959</v>
      </c>
      <c r="B3984" s="1">
        <f t="shared" si="642"/>
        <v>0.39589999999997272</v>
      </c>
      <c r="C3984" s="1">
        <f t="shared" si="634"/>
        <v>-364.96027683300707</v>
      </c>
      <c r="D3984" s="1">
        <f t="shared" si="635"/>
        <v>-102.59317167722637</v>
      </c>
      <c r="E3984" s="1">
        <f t="shared" si="633"/>
        <v>61.027363926221987</v>
      </c>
      <c r="F3984" s="1">
        <f t="shared" si="636"/>
        <v>0.46558095274905587</v>
      </c>
      <c r="G3984" s="1">
        <f t="shared" si="637"/>
        <v>28.413178240533796</v>
      </c>
      <c r="H3984" s="1">
        <f t="shared" si="638"/>
        <v>-178.87106928263495</v>
      </c>
      <c r="I3984" s="1">
        <f t="shared" si="639"/>
        <v>-0.16792304053075238</v>
      </c>
      <c r="J3984" s="1">
        <f t="shared" si="640"/>
        <v>-0.16077352234610831</v>
      </c>
    </row>
    <row r="3985" spans="1:10" x14ac:dyDescent="0.25">
      <c r="A3985" s="1">
        <f t="shared" si="641"/>
        <v>3960</v>
      </c>
      <c r="B3985" s="1">
        <f t="shared" si="642"/>
        <v>0.39599999999997271</v>
      </c>
      <c r="C3985" s="1">
        <f t="shared" si="634"/>
        <v>-364.97816393993531</v>
      </c>
      <c r="D3985" s="1">
        <f t="shared" si="635"/>
        <v>-102.62966949362036</v>
      </c>
      <c r="E3985" s="1">
        <f t="shared" si="633"/>
        <v>61.027363926221987</v>
      </c>
      <c r="F3985" s="1">
        <f t="shared" si="636"/>
        <v>0.46558095274905587</v>
      </c>
      <c r="G3985" s="1">
        <f t="shared" si="637"/>
        <v>28.413178240533796</v>
      </c>
      <c r="H3985" s="1">
        <f t="shared" si="638"/>
        <v>-178.82563886224472</v>
      </c>
      <c r="I3985" s="1">
        <f t="shared" si="639"/>
        <v>-0.16796959862602728</v>
      </c>
      <c r="J3985" s="1">
        <f t="shared" si="640"/>
        <v>-0.16082008044138321</v>
      </c>
    </row>
    <row r="3986" spans="1:10" x14ac:dyDescent="0.25">
      <c r="A3986" s="1">
        <f t="shared" si="641"/>
        <v>3961</v>
      </c>
      <c r="B3986" s="1">
        <f t="shared" si="642"/>
        <v>0.3960999999999727</v>
      </c>
      <c r="C3986" s="1">
        <f t="shared" si="634"/>
        <v>-364.99604650382156</v>
      </c>
      <c r="D3986" s="1">
        <f t="shared" si="635"/>
        <v>-102.66616909827074</v>
      </c>
      <c r="E3986" s="1">
        <f t="shared" si="633"/>
        <v>61.027363926221987</v>
      </c>
      <c r="F3986" s="1">
        <f t="shared" si="636"/>
        <v>0.46558095274905587</v>
      </c>
      <c r="G3986" s="1">
        <f t="shared" si="637"/>
        <v>28.413178240533796</v>
      </c>
      <c r="H3986" s="1">
        <f t="shared" si="638"/>
        <v>-178.78023535050309</v>
      </c>
      <c r="I3986" s="1">
        <f t="shared" si="639"/>
        <v>-0.16801615672130218</v>
      </c>
      <c r="J3986" s="1">
        <f t="shared" si="640"/>
        <v>-0.16086663853665811</v>
      </c>
    </row>
    <row r="3987" spans="1:10" x14ac:dyDescent="0.25">
      <c r="A3987" s="1">
        <f t="shared" si="641"/>
        <v>3962</v>
      </c>
      <c r="B3987" s="1">
        <f t="shared" si="642"/>
        <v>0.39619999999997269</v>
      </c>
      <c r="C3987" s="1">
        <f t="shared" si="634"/>
        <v>-365.01392452735661</v>
      </c>
      <c r="D3987" s="1">
        <f t="shared" si="635"/>
        <v>-102.70267049072348</v>
      </c>
      <c r="E3987" s="1">
        <f t="shared" si="633"/>
        <v>61.027363926221987</v>
      </c>
      <c r="F3987" s="1">
        <f t="shared" si="636"/>
        <v>0.46558095274905587</v>
      </c>
      <c r="G3987" s="1">
        <f t="shared" si="637"/>
        <v>28.413178240533796</v>
      </c>
      <c r="H3987" s="1">
        <f t="shared" si="638"/>
        <v>-178.7348587237131</v>
      </c>
      <c r="I3987" s="1">
        <f t="shared" si="639"/>
        <v>-0.16806271481657709</v>
      </c>
      <c r="J3987" s="1">
        <f t="shared" si="640"/>
        <v>-0.16091319663193301</v>
      </c>
    </row>
    <row r="3988" spans="1:10" x14ac:dyDescent="0.25">
      <c r="A3988" s="1">
        <f t="shared" si="641"/>
        <v>3963</v>
      </c>
      <c r="B3988" s="1">
        <f t="shared" si="642"/>
        <v>0.39629999999997267</v>
      </c>
      <c r="C3988" s="1">
        <f t="shared" si="634"/>
        <v>-365.03179801322898</v>
      </c>
      <c r="D3988" s="1">
        <f t="shared" si="635"/>
        <v>-102.73917367052481</v>
      </c>
      <c r="E3988" s="1">
        <f t="shared" si="633"/>
        <v>61.027363926221987</v>
      </c>
      <c r="F3988" s="1">
        <f t="shared" si="636"/>
        <v>0.46558095274905587</v>
      </c>
      <c r="G3988" s="1">
        <f t="shared" si="637"/>
        <v>28.413178240533796</v>
      </c>
      <c r="H3988" s="1">
        <f t="shared" si="638"/>
        <v>-178.68950895820552</v>
      </c>
      <c r="I3988" s="1">
        <f t="shared" si="639"/>
        <v>-0.16810927291185199</v>
      </c>
      <c r="J3988" s="1">
        <f t="shared" si="640"/>
        <v>-0.16095975472720792</v>
      </c>
    </row>
    <row r="3989" spans="1:10" x14ac:dyDescent="0.25">
      <c r="A3989" s="1">
        <f t="shared" si="641"/>
        <v>3964</v>
      </c>
      <c r="B3989" s="1">
        <f t="shared" si="642"/>
        <v>0.39639999999997266</v>
      </c>
      <c r="C3989" s="1">
        <f t="shared" si="634"/>
        <v>-365.04966696412481</v>
      </c>
      <c r="D3989" s="1">
        <f t="shared" si="635"/>
        <v>-102.77567863722122</v>
      </c>
      <c r="E3989" s="1">
        <f t="shared" si="633"/>
        <v>61.027363926221987</v>
      </c>
      <c r="F3989" s="1">
        <f t="shared" si="636"/>
        <v>0.46558095274905587</v>
      </c>
      <c r="G3989" s="1">
        <f t="shared" si="637"/>
        <v>28.413178240533796</v>
      </c>
      <c r="H3989" s="1">
        <f t="shared" si="638"/>
        <v>-178.64418603033866</v>
      </c>
      <c r="I3989" s="1">
        <f t="shared" si="639"/>
        <v>-0.16815583100712689</v>
      </c>
      <c r="J3989" s="1">
        <f t="shared" si="640"/>
        <v>-0.16100631282248282</v>
      </c>
    </row>
    <row r="3990" spans="1:10" x14ac:dyDescent="0.25">
      <c r="A3990" s="1">
        <f t="shared" si="641"/>
        <v>3965</v>
      </c>
      <c r="B3990" s="1">
        <f t="shared" si="642"/>
        <v>0.39649999999997265</v>
      </c>
      <c r="C3990" s="1">
        <f t="shared" si="634"/>
        <v>-365.06753138272785</v>
      </c>
      <c r="D3990" s="1">
        <f t="shared" si="635"/>
        <v>-102.81218539035949</v>
      </c>
      <c r="E3990" s="1">
        <f t="shared" si="633"/>
        <v>61.027363926221987</v>
      </c>
      <c r="F3990" s="1">
        <f t="shared" si="636"/>
        <v>0.46558095274905587</v>
      </c>
      <c r="G3990" s="1">
        <f t="shared" si="637"/>
        <v>28.413178240533796</v>
      </c>
      <c r="H3990" s="1">
        <f t="shared" si="638"/>
        <v>-178.59888991649859</v>
      </c>
      <c r="I3990" s="1">
        <f t="shared" si="639"/>
        <v>-0.16820238910240179</v>
      </c>
      <c r="J3990" s="1">
        <f t="shared" si="640"/>
        <v>-0.16105287091775772</v>
      </c>
    </row>
    <row r="3991" spans="1:10" x14ac:dyDescent="0.25">
      <c r="A3991" s="1">
        <f t="shared" si="641"/>
        <v>3966</v>
      </c>
      <c r="B3991" s="1">
        <f t="shared" si="642"/>
        <v>0.39659999999997264</v>
      </c>
      <c r="C3991" s="1">
        <f t="shared" si="634"/>
        <v>-365.08539127171952</v>
      </c>
      <c r="D3991" s="1">
        <f t="shared" si="635"/>
        <v>-102.84869392948666</v>
      </c>
      <c r="E3991" s="1">
        <f t="shared" si="633"/>
        <v>61.027363926221987</v>
      </c>
      <c r="F3991" s="1">
        <f t="shared" si="636"/>
        <v>0.46558095274905587</v>
      </c>
      <c r="G3991" s="1">
        <f t="shared" si="637"/>
        <v>28.413178240533796</v>
      </c>
      <c r="H3991" s="1">
        <f t="shared" si="638"/>
        <v>-178.55362059309886</v>
      </c>
      <c r="I3991" s="1">
        <f t="shared" si="639"/>
        <v>-0.16824894719767669</v>
      </c>
      <c r="J3991" s="1">
        <f t="shared" si="640"/>
        <v>-0.16109942901303262</v>
      </c>
    </row>
    <row r="3992" spans="1:10" x14ac:dyDescent="0.25">
      <c r="A3992" s="1">
        <f t="shared" si="641"/>
        <v>3967</v>
      </c>
      <c r="B3992" s="1">
        <f t="shared" si="642"/>
        <v>0.39669999999997263</v>
      </c>
      <c r="C3992" s="1">
        <f t="shared" si="634"/>
        <v>-365.10324663377884</v>
      </c>
      <c r="D3992" s="1">
        <f t="shared" si="635"/>
        <v>-102.88520425415004</v>
      </c>
      <c r="E3992" s="1">
        <f t="shared" si="633"/>
        <v>61.027363926221987</v>
      </c>
      <c r="F3992" s="1">
        <f t="shared" si="636"/>
        <v>0.46558095274905587</v>
      </c>
      <c r="G3992" s="1">
        <f t="shared" si="637"/>
        <v>28.413178240533796</v>
      </c>
      <c r="H3992" s="1">
        <f t="shared" si="638"/>
        <v>-178.50837803658064</v>
      </c>
      <c r="I3992" s="1">
        <f t="shared" si="639"/>
        <v>-0.16829550529295159</v>
      </c>
      <c r="J3992" s="1">
        <f t="shared" si="640"/>
        <v>-0.16114598710830752</v>
      </c>
    </row>
    <row r="3993" spans="1:10" x14ac:dyDescent="0.25">
      <c r="A3993" s="1">
        <f t="shared" si="641"/>
        <v>3968</v>
      </c>
      <c r="B3993" s="1">
        <f t="shared" si="642"/>
        <v>0.39679999999997262</v>
      </c>
      <c r="C3993" s="1">
        <f t="shared" si="634"/>
        <v>-365.12109747158252</v>
      </c>
      <c r="D3993" s="1">
        <f t="shared" si="635"/>
        <v>-102.9217163638972</v>
      </c>
      <c r="E3993" s="1">
        <f t="shared" si="633"/>
        <v>61.027363926221987</v>
      </c>
      <c r="F3993" s="1">
        <f t="shared" si="636"/>
        <v>0.46558095274905587</v>
      </c>
      <c r="G3993" s="1">
        <f t="shared" si="637"/>
        <v>28.413178240533796</v>
      </c>
      <c r="H3993" s="1">
        <f t="shared" si="638"/>
        <v>-178.4631622234125</v>
      </c>
      <c r="I3993" s="1">
        <f t="shared" si="639"/>
        <v>-0.16834206338822649</v>
      </c>
      <c r="J3993" s="1">
        <f t="shared" si="640"/>
        <v>-0.16119254520358242</v>
      </c>
    </row>
    <row r="3994" spans="1:10" x14ac:dyDescent="0.25">
      <c r="A3994" s="1">
        <f t="shared" si="641"/>
        <v>3969</v>
      </c>
      <c r="B3994" s="1">
        <f t="shared" si="642"/>
        <v>0.39689999999997261</v>
      </c>
      <c r="C3994" s="1">
        <f t="shared" si="634"/>
        <v>-365.13894378780486</v>
      </c>
      <c r="D3994" s="1">
        <f t="shared" si="635"/>
        <v>-102.95823025827599</v>
      </c>
      <c r="E3994" s="1">
        <f t="shared" si="633"/>
        <v>61.027363926221987</v>
      </c>
      <c r="F3994" s="1">
        <f t="shared" si="636"/>
        <v>0.46558095274905587</v>
      </c>
      <c r="G3994" s="1">
        <f t="shared" si="637"/>
        <v>28.413178240533796</v>
      </c>
      <c r="H3994" s="1">
        <f t="shared" si="638"/>
        <v>-178.41797313009059</v>
      </c>
      <c r="I3994" s="1">
        <f t="shared" si="639"/>
        <v>-0.16838862148350139</v>
      </c>
      <c r="J3994" s="1">
        <f t="shared" si="640"/>
        <v>-0.16123910329885732</v>
      </c>
    </row>
    <row r="3995" spans="1:10" x14ac:dyDescent="0.25">
      <c r="A3995" s="1">
        <f t="shared" si="641"/>
        <v>3970</v>
      </c>
      <c r="B3995" s="1">
        <f t="shared" si="642"/>
        <v>0.3969999999999726</v>
      </c>
      <c r="C3995" s="1">
        <f t="shared" si="634"/>
        <v>-365.15678558511786</v>
      </c>
      <c r="D3995" s="1">
        <f t="shared" si="635"/>
        <v>-102.99474593683451</v>
      </c>
      <c r="E3995" s="1">
        <f t="shared" ref="E3995:E4058" si="643">SQRT(2*$C$17/($B$15*(1-($B$13/$B$12)^4)))</f>
        <v>61.027363926221987</v>
      </c>
      <c r="F3995" s="1">
        <f t="shared" si="636"/>
        <v>0.46558095274905587</v>
      </c>
      <c r="G3995" s="1">
        <f t="shared" si="637"/>
        <v>28.413178240533796</v>
      </c>
      <c r="H3995" s="1">
        <f t="shared" si="638"/>
        <v>-178.37281073313835</v>
      </c>
      <c r="I3995" s="1">
        <f t="shared" si="639"/>
        <v>-0.1684351795787763</v>
      </c>
      <c r="J3995" s="1">
        <f t="shared" si="640"/>
        <v>-0.16128566139413222</v>
      </c>
    </row>
    <row r="3996" spans="1:10" x14ac:dyDescent="0.25">
      <c r="A3996" s="1">
        <f t="shared" si="641"/>
        <v>3971</v>
      </c>
      <c r="B3996" s="1">
        <f t="shared" si="642"/>
        <v>0.39709999999997259</v>
      </c>
      <c r="C3996" s="1">
        <f t="shared" si="634"/>
        <v>-365.17462286619116</v>
      </c>
      <c r="D3996" s="1">
        <f t="shared" si="635"/>
        <v>-103.03126339912113</v>
      </c>
      <c r="E3996" s="1">
        <f t="shared" si="643"/>
        <v>61.027363926221987</v>
      </c>
      <c r="F3996" s="1">
        <f t="shared" si="636"/>
        <v>0.46558095274905587</v>
      </c>
      <c r="G3996" s="1">
        <f t="shared" si="637"/>
        <v>28.413178240533796</v>
      </c>
      <c r="H3996" s="1">
        <f t="shared" si="638"/>
        <v>-178.32767500910671</v>
      </c>
      <c r="I3996" s="1">
        <f t="shared" si="639"/>
        <v>-0.1684817376740512</v>
      </c>
      <c r="J3996" s="1">
        <f t="shared" si="640"/>
        <v>-0.16133221948940712</v>
      </c>
    </row>
    <row r="3997" spans="1:10" x14ac:dyDescent="0.25">
      <c r="A3997" s="1">
        <f t="shared" si="641"/>
        <v>3972</v>
      </c>
      <c r="B3997" s="1">
        <f t="shared" si="642"/>
        <v>0.39719999999997258</v>
      </c>
      <c r="C3997" s="1">
        <f t="shared" si="634"/>
        <v>-365.19245563369208</v>
      </c>
      <c r="D3997" s="1">
        <f t="shared" si="635"/>
        <v>-103.0677826446845</v>
      </c>
      <c r="E3997" s="1">
        <f t="shared" si="643"/>
        <v>61.027363926221987</v>
      </c>
      <c r="F3997" s="1">
        <f t="shared" si="636"/>
        <v>0.46558095274905587</v>
      </c>
      <c r="G3997" s="1">
        <f t="shared" si="637"/>
        <v>28.413178240533796</v>
      </c>
      <c r="H3997" s="1">
        <f t="shared" si="638"/>
        <v>-178.28256593457394</v>
      </c>
      <c r="I3997" s="1">
        <f t="shared" si="639"/>
        <v>-0.1685282957693261</v>
      </c>
      <c r="J3997" s="1">
        <f t="shared" si="640"/>
        <v>-0.16137877758468203</v>
      </c>
    </row>
    <row r="3998" spans="1:10" x14ac:dyDescent="0.25">
      <c r="A3998" s="1">
        <f t="shared" si="641"/>
        <v>3973</v>
      </c>
      <c r="B3998" s="1">
        <f t="shared" si="642"/>
        <v>0.39729999999997256</v>
      </c>
      <c r="C3998" s="1">
        <f t="shared" si="634"/>
        <v>-365.21028389028555</v>
      </c>
      <c r="D3998" s="1">
        <f t="shared" si="635"/>
        <v>-103.10430367307353</v>
      </c>
      <c r="E3998" s="1">
        <f t="shared" si="643"/>
        <v>61.027363926221987</v>
      </c>
      <c r="F3998" s="1">
        <f t="shared" si="636"/>
        <v>0.46558095274905587</v>
      </c>
      <c r="G3998" s="1">
        <f t="shared" si="637"/>
        <v>28.413178240533796</v>
      </c>
      <c r="H3998" s="1">
        <f t="shared" si="638"/>
        <v>-178.23748348614549</v>
      </c>
      <c r="I3998" s="1">
        <f t="shared" si="639"/>
        <v>-0.168574853864601</v>
      </c>
      <c r="J3998" s="1">
        <f t="shared" si="640"/>
        <v>-0.16142533567995693</v>
      </c>
    </row>
    <row r="3999" spans="1:10" x14ac:dyDescent="0.25">
      <c r="A3999" s="1">
        <f t="shared" si="641"/>
        <v>3974</v>
      </c>
      <c r="B3999" s="1">
        <f t="shared" si="642"/>
        <v>0.39739999999997255</v>
      </c>
      <c r="C3999" s="1">
        <f t="shared" si="634"/>
        <v>-365.22810763863419</v>
      </c>
      <c r="D3999" s="1">
        <f t="shared" si="635"/>
        <v>-103.1408264838374</v>
      </c>
      <c r="E3999" s="1">
        <f t="shared" si="643"/>
        <v>61.027363926221987</v>
      </c>
      <c r="F3999" s="1">
        <f t="shared" si="636"/>
        <v>0.46558095274905587</v>
      </c>
      <c r="G3999" s="1">
        <f t="shared" si="637"/>
        <v>28.413178240533796</v>
      </c>
      <c r="H3999" s="1">
        <f t="shared" si="638"/>
        <v>-178.19242764045421</v>
      </c>
      <c r="I3999" s="1">
        <f t="shared" si="639"/>
        <v>-0.1686214119598759</v>
      </c>
      <c r="J3999" s="1">
        <f t="shared" si="640"/>
        <v>-0.16147189377523183</v>
      </c>
    </row>
    <row r="4000" spans="1:10" x14ac:dyDescent="0.25">
      <c r="A4000" s="1">
        <f t="shared" si="641"/>
        <v>3975</v>
      </c>
      <c r="B4000" s="1">
        <f t="shared" si="642"/>
        <v>0.39749999999997254</v>
      </c>
      <c r="C4000" s="1">
        <f t="shared" si="634"/>
        <v>-365.24592688139825</v>
      </c>
      <c r="D4000" s="1">
        <f t="shared" si="635"/>
        <v>-103.17735107652554</v>
      </c>
      <c r="E4000" s="1">
        <f t="shared" si="643"/>
        <v>61.027363926221987</v>
      </c>
      <c r="F4000" s="1">
        <f t="shared" si="636"/>
        <v>0.46558095274905587</v>
      </c>
      <c r="G4000" s="1">
        <f t="shared" si="637"/>
        <v>28.413178240533796</v>
      </c>
      <c r="H4000" s="1">
        <f t="shared" si="638"/>
        <v>-178.14739837416005</v>
      </c>
      <c r="I4000" s="1">
        <f t="shared" si="639"/>
        <v>-0.1686679700551508</v>
      </c>
      <c r="J4000" s="1">
        <f t="shared" si="640"/>
        <v>-0.16151845187050673</v>
      </c>
    </row>
    <row r="4001" spans="1:10" x14ac:dyDescent="0.25">
      <c r="A4001" s="1">
        <f t="shared" si="641"/>
        <v>3976</v>
      </c>
      <c r="B4001" s="1">
        <f t="shared" si="642"/>
        <v>0.39759999999997253</v>
      </c>
      <c r="C4001" s="1">
        <f t="shared" si="634"/>
        <v>-365.26374162123568</v>
      </c>
      <c r="D4001" s="1">
        <f t="shared" si="635"/>
        <v>-103.21387745068766</v>
      </c>
      <c r="E4001" s="1">
        <f t="shared" si="643"/>
        <v>61.027363926221987</v>
      </c>
      <c r="F4001" s="1">
        <f t="shared" si="636"/>
        <v>0.46558095274905587</v>
      </c>
      <c r="G4001" s="1">
        <f t="shared" si="637"/>
        <v>28.413178240533796</v>
      </c>
      <c r="H4001" s="1">
        <f t="shared" si="638"/>
        <v>-178.10239566395026</v>
      </c>
      <c r="I4001" s="1">
        <f t="shared" si="639"/>
        <v>-0.1687145281504257</v>
      </c>
      <c r="J4001" s="1">
        <f t="shared" si="640"/>
        <v>-0.16156500996578163</v>
      </c>
    </row>
    <row r="4002" spans="1:10" x14ac:dyDescent="0.25">
      <c r="A4002" s="1">
        <f t="shared" si="641"/>
        <v>3977</v>
      </c>
      <c r="B4002" s="1">
        <f t="shared" si="642"/>
        <v>0.39769999999997252</v>
      </c>
      <c r="C4002" s="1">
        <f t="shared" si="634"/>
        <v>-365.2815518608021</v>
      </c>
      <c r="D4002" s="1">
        <f t="shared" si="635"/>
        <v>-103.25040560587374</v>
      </c>
      <c r="E4002" s="1">
        <f t="shared" si="643"/>
        <v>61.027363926221987</v>
      </c>
      <c r="F4002" s="1">
        <f t="shared" si="636"/>
        <v>0.46558095274905587</v>
      </c>
      <c r="G4002" s="1">
        <f t="shared" si="637"/>
        <v>28.413178240533796</v>
      </c>
      <c r="H4002" s="1">
        <f t="shared" si="638"/>
        <v>-178.05741948653917</v>
      </c>
      <c r="I4002" s="1">
        <f t="shared" si="639"/>
        <v>-0.1687610862457006</v>
      </c>
      <c r="J4002" s="1">
        <f t="shared" si="640"/>
        <v>-0.16161156806105653</v>
      </c>
    </row>
    <row r="4003" spans="1:10" x14ac:dyDescent="0.25">
      <c r="A4003" s="1">
        <f t="shared" si="641"/>
        <v>3978</v>
      </c>
      <c r="B4003" s="1">
        <f t="shared" si="642"/>
        <v>0.39779999999997251</v>
      </c>
      <c r="C4003" s="1">
        <f t="shared" si="634"/>
        <v>-365.29935760275077</v>
      </c>
      <c r="D4003" s="1">
        <f t="shared" si="635"/>
        <v>-103.28693554163401</v>
      </c>
      <c r="E4003" s="1">
        <f t="shared" si="643"/>
        <v>61.027363926221987</v>
      </c>
      <c r="F4003" s="1">
        <f t="shared" si="636"/>
        <v>0.46558095274905587</v>
      </c>
      <c r="G4003" s="1">
        <f t="shared" si="637"/>
        <v>28.413178240533796</v>
      </c>
      <c r="H4003" s="1">
        <f t="shared" si="638"/>
        <v>-178.01246981866819</v>
      </c>
      <c r="I4003" s="1">
        <f t="shared" si="639"/>
        <v>-0.1688076443409755</v>
      </c>
      <c r="J4003" s="1">
        <f t="shared" si="640"/>
        <v>-0.16165812615633143</v>
      </c>
    </row>
    <row r="4004" spans="1:10" x14ac:dyDescent="0.25">
      <c r="A4004" s="1">
        <f t="shared" si="641"/>
        <v>3979</v>
      </c>
      <c r="B4004" s="1">
        <f t="shared" si="642"/>
        <v>0.3978999999999725</v>
      </c>
      <c r="C4004" s="1">
        <f t="shared" si="634"/>
        <v>-365.31715884973266</v>
      </c>
      <c r="D4004" s="1">
        <f t="shared" si="635"/>
        <v>-103.32346725751898</v>
      </c>
      <c r="E4004" s="1">
        <f t="shared" si="643"/>
        <v>61.027363926221987</v>
      </c>
      <c r="F4004" s="1">
        <f t="shared" si="636"/>
        <v>0.46558095274905587</v>
      </c>
      <c r="G4004" s="1">
        <f t="shared" si="637"/>
        <v>28.413178240533796</v>
      </c>
      <c r="H4004" s="1">
        <f t="shared" si="638"/>
        <v>-177.96754663710581</v>
      </c>
      <c r="I4004" s="1">
        <f t="shared" si="639"/>
        <v>-0.16885420243625041</v>
      </c>
      <c r="J4004" s="1">
        <f t="shared" si="640"/>
        <v>-0.16170468425160633</v>
      </c>
    </row>
    <row r="4005" spans="1:10" x14ac:dyDescent="0.25">
      <c r="A4005" s="1">
        <f t="shared" si="641"/>
        <v>3980</v>
      </c>
      <c r="B4005" s="1">
        <f t="shared" si="642"/>
        <v>0.39799999999997249</v>
      </c>
      <c r="C4005" s="1">
        <f t="shared" si="634"/>
        <v>-365.33495560439638</v>
      </c>
      <c r="D4005" s="1">
        <f t="shared" si="635"/>
        <v>-103.36000075307942</v>
      </c>
      <c r="E4005" s="1">
        <f t="shared" si="643"/>
        <v>61.027363926221987</v>
      </c>
      <c r="F4005" s="1">
        <f t="shared" si="636"/>
        <v>0.46558095274905587</v>
      </c>
      <c r="G4005" s="1">
        <f t="shared" si="637"/>
        <v>28.413178240533796</v>
      </c>
      <c r="H4005" s="1">
        <f t="shared" si="638"/>
        <v>-177.92264991864761</v>
      </c>
      <c r="I4005" s="1">
        <f t="shared" si="639"/>
        <v>-0.16890076053152531</v>
      </c>
      <c r="J4005" s="1">
        <f t="shared" si="640"/>
        <v>-0.16175124234688124</v>
      </c>
    </row>
    <row r="4006" spans="1:10" x14ac:dyDescent="0.25">
      <c r="A4006" s="1">
        <f t="shared" si="641"/>
        <v>3981</v>
      </c>
      <c r="B4006" s="1">
        <f t="shared" si="642"/>
        <v>0.39809999999997248</v>
      </c>
      <c r="C4006" s="1">
        <f t="shared" si="634"/>
        <v>-365.35274786938822</v>
      </c>
      <c r="D4006" s="1">
        <f t="shared" si="635"/>
        <v>-103.39653602786636</v>
      </c>
      <c r="E4006" s="1">
        <f t="shared" si="643"/>
        <v>61.027363926221987</v>
      </c>
      <c r="F4006" s="1">
        <f t="shared" si="636"/>
        <v>0.46558095274905587</v>
      </c>
      <c r="G4006" s="1">
        <f t="shared" si="637"/>
        <v>28.413178240533796</v>
      </c>
      <c r="H4006" s="1">
        <f t="shared" si="638"/>
        <v>-177.87777964011605</v>
      </c>
      <c r="I4006" s="1">
        <f t="shared" si="639"/>
        <v>-0.16894731862680021</v>
      </c>
      <c r="J4006" s="1">
        <f t="shared" si="640"/>
        <v>-0.16179780044215614</v>
      </c>
    </row>
    <row r="4007" spans="1:10" x14ac:dyDescent="0.25">
      <c r="A4007" s="1">
        <f t="shared" si="641"/>
        <v>3982</v>
      </c>
      <c r="B4007" s="1">
        <f t="shared" si="642"/>
        <v>0.39819999999997246</v>
      </c>
      <c r="C4007" s="1">
        <f t="shared" si="634"/>
        <v>-365.37053564735226</v>
      </c>
      <c r="D4007" s="1">
        <f t="shared" si="635"/>
        <v>-103.43307308143109</v>
      </c>
      <c r="E4007" s="1">
        <f t="shared" si="643"/>
        <v>61.027363926221987</v>
      </c>
      <c r="F4007" s="1">
        <f t="shared" si="636"/>
        <v>0.46558095274905587</v>
      </c>
      <c r="G4007" s="1">
        <f t="shared" si="637"/>
        <v>28.413178240533796</v>
      </c>
      <c r="H4007" s="1">
        <f t="shared" si="638"/>
        <v>-177.83293577836062</v>
      </c>
      <c r="I4007" s="1">
        <f t="shared" si="639"/>
        <v>-0.16899387672207511</v>
      </c>
      <c r="J4007" s="1">
        <f t="shared" si="640"/>
        <v>-0.16184435853743104</v>
      </c>
    </row>
    <row r="4008" spans="1:10" x14ac:dyDescent="0.25">
      <c r="A4008" s="1">
        <f t="shared" si="641"/>
        <v>3983</v>
      </c>
      <c r="B4008" s="1">
        <f t="shared" si="642"/>
        <v>0.39829999999997245</v>
      </c>
      <c r="C4008" s="1">
        <f t="shared" si="634"/>
        <v>-365.38831894093011</v>
      </c>
      <c r="D4008" s="1">
        <f t="shared" si="635"/>
        <v>-103.46961191332518</v>
      </c>
      <c r="E4008" s="1">
        <f t="shared" si="643"/>
        <v>61.027363926221987</v>
      </c>
      <c r="F4008" s="1">
        <f t="shared" si="636"/>
        <v>0.46558095274905587</v>
      </c>
      <c r="G4008" s="1">
        <f t="shared" si="637"/>
        <v>28.413178240533796</v>
      </c>
      <c r="H4008" s="1">
        <f t="shared" si="638"/>
        <v>-177.78811831025769</v>
      </c>
      <c r="I4008" s="1">
        <f t="shared" si="639"/>
        <v>-0.16904043481735001</v>
      </c>
      <c r="J4008" s="1">
        <f t="shared" si="640"/>
        <v>-0.16189091663270594</v>
      </c>
    </row>
    <row r="4009" spans="1:10" x14ac:dyDescent="0.25">
      <c r="A4009" s="1">
        <f t="shared" si="641"/>
        <v>3984</v>
      </c>
      <c r="B4009" s="1">
        <f t="shared" si="642"/>
        <v>0.39839999999997244</v>
      </c>
      <c r="C4009" s="1">
        <f t="shared" si="634"/>
        <v>-365.40609775276113</v>
      </c>
      <c r="D4009" s="1">
        <f t="shared" si="635"/>
        <v>-103.50615252310045</v>
      </c>
      <c r="E4009" s="1">
        <f t="shared" si="643"/>
        <v>61.027363926221987</v>
      </c>
      <c r="F4009" s="1">
        <f t="shared" si="636"/>
        <v>0.46558095274905587</v>
      </c>
      <c r="G4009" s="1">
        <f t="shared" si="637"/>
        <v>28.413178240533796</v>
      </c>
      <c r="H4009" s="1">
        <f t="shared" si="638"/>
        <v>-177.74332721271045</v>
      </c>
      <c r="I4009" s="1">
        <f t="shared" si="639"/>
        <v>-0.16908699291262491</v>
      </c>
      <c r="J4009" s="1">
        <f t="shared" si="640"/>
        <v>-0.16193747472798084</v>
      </c>
    </row>
    <row r="4010" spans="1:10" x14ac:dyDescent="0.25">
      <c r="A4010" s="1">
        <f t="shared" si="641"/>
        <v>3985</v>
      </c>
      <c r="B4010" s="1">
        <f t="shared" si="642"/>
        <v>0.39849999999997243</v>
      </c>
      <c r="C4010" s="1">
        <f t="shared" si="634"/>
        <v>-365.4238720854824</v>
      </c>
      <c r="D4010" s="1">
        <f t="shared" si="635"/>
        <v>-103.542694910309</v>
      </c>
      <c r="E4010" s="1">
        <f t="shared" si="643"/>
        <v>61.027363926221987</v>
      </c>
      <c r="F4010" s="1">
        <f t="shared" si="636"/>
        <v>0.46558095274905587</v>
      </c>
      <c r="G4010" s="1">
        <f t="shared" si="637"/>
        <v>28.413178240533796</v>
      </c>
      <c r="H4010" s="1">
        <f t="shared" si="638"/>
        <v>-177.69856246264902</v>
      </c>
      <c r="I4010" s="1">
        <f t="shared" si="639"/>
        <v>-0.16913355100789981</v>
      </c>
      <c r="J4010" s="1">
        <f t="shared" si="640"/>
        <v>-0.16198403282325574</v>
      </c>
    </row>
    <row r="4011" spans="1:10" x14ac:dyDescent="0.25">
      <c r="A4011" s="1">
        <f t="shared" si="641"/>
        <v>3986</v>
      </c>
      <c r="B4011" s="1">
        <f t="shared" si="642"/>
        <v>0.39859999999997242</v>
      </c>
      <c r="C4011" s="1">
        <f t="shared" si="634"/>
        <v>-365.44164194172868</v>
      </c>
      <c r="D4011" s="1">
        <f t="shared" si="635"/>
        <v>-103.57923907450316</v>
      </c>
      <c r="E4011" s="1">
        <f t="shared" si="643"/>
        <v>61.027363926221987</v>
      </c>
      <c r="F4011" s="1">
        <f t="shared" si="636"/>
        <v>0.46558095274905587</v>
      </c>
      <c r="G4011" s="1">
        <f t="shared" si="637"/>
        <v>28.413178240533796</v>
      </c>
      <c r="H4011" s="1">
        <f t="shared" si="638"/>
        <v>-177.6538240370302</v>
      </c>
      <c r="I4011" s="1">
        <f t="shared" si="639"/>
        <v>-0.16918010910317471</v>
      </c>
      <c r="J4011" s="1">
        <f t="shared" si="640"/>
        <v>-0.16203059091853064</v>
      </c>
    </row>
    <row r="4012" spans="1:10" x14ac:dyDescent="0.25">
      <c r="A4012" s="1">
        <f t="shared" si="641"/>
        <v>3987</v>
      </c>
      <c r="B4012" s="1">
        <f t="shared" si="642"/>
        <v>0.39869999999997241</v>
      </c>
      <c r="C4012" s="1">
        <f t="shared" si="634"/>
        <v>-365.45940732413237</v>
      </c>
      <c r="D4012" s="1">
        <f t="shared" si="635"/>
        <v>-103.61578501523557</v>
      </c>
      <c r="E4012" s="1">
        <f t="shared" si="643"/>
        <v>61.027363926221987</v>
      </c>
      <c r="F4012" s="1">
        <f t="shared" si="636"/>
        <v>0.46558095274905587</v>
      </c>
      <c r="G4012" s="1">
        <f t="shared" si="637"/>
        <v>28.413178240533796</v>
      </c>
      <c r="H4012" s="1">
        <f t="shared" si="638"/>
        <v>-177.60911191283762</v>
      </c>
      <c r="I4012" s="1">
        <f t="shared" si="639"/>
        <v>-0.16922666719844962</v>
      </c>
      <c r="J4012" s="1">
        <f t="shared" si="640"/>
        <v>-0.16207714901380554</v>
      </c>
    </row>
    <row r="4013" spans="1:10" x14ac:dyDescent="0.25">
      <c r="A4013" s="1">
        <f t="shared" si="641"/>
        <v>3988</v>
      </c>
      <c r="B4013" s="1">
        <f t="shared" si="642"/>
        <v>0.3987999999999724</v>
      </c>
      <c r="C4013" s="1">
        <f t="shared" si="634"/>
        <v>-365.47716823532363</v>
      </c>
      <c r="D4013" s="1">
        <f t="shared" si="635"/>
        <v>-103.65233273205911</v>
      </c>
      <c r="E4013" s="1">
        <f t="shared" si="643"/>
        <v>61.027363926221987</v>
      </c>
      <c r="F4013" s="1">
        <f t="shared" si="636"/>
        <v>0.46558095274905587</v>
      </c>
      <c r="G4013" s="1">
        <f t="shared" si="637"/>
        <v>28.413178240533796</v>
      </c>
      <c r="H4013" s="1">
        <f t="shared" si="638"/>
        <v>-177.5644260670816</v>
      </c>
      <c r="I4013" s="1">
        <f t="shared" si="639"/>
        <v>-0.16927322529372452</v>
      </c>
      <c r="J4013" s="1">
        <f t="shared" si="640"/>
        <v>-0.16212370710908044</v>
      </c>
    </row>
    <row r="4014" spans="1:10" x14ac:dyDescent="0.25">
      <c r="A4014" s="1">
        <f t="shared" si="641"/>
        <v>3989</v>
      </c>
      <c r="B4014" s="1">
        <f t="shared" si="642"/>
        <v>0.39889999999997239</v>
      </c>
      <c r="C4014" s="1">
        <f t="shared" si="634"/>
        <v>-365.49492467793033</v>
      </c>
      <c r="D4014" s="1">
        <f t="shared" si="635"/>
        <v>-103.68888222452691</v>
      </c>
      <c r="E4014" s="1">
        <f t="shared" si="643"/>
        <v>61.027363926221987</v>
      </c>
      <c r="F4014" s="1">
        <f t="shared" si="636"/>
        <v>0.46558095274905587</v>
      </c>
      <c r="G4014" s="1">
        <f t="shared" si="637"/>
        <v>28.413178240533796</v>
      </c>
      <c r="H4014" s="1">
        <f t="shared" si="638"/>
        <v>-177.51976647679913</v>
      </c>
      <c r="I4014" s="1">
        <f t="shared" si="639"/>
        <v>-0.16931978338899942</v>
      </c>
      <c r="J4014" s="1">
        <f t="shared" si="640"/>
        <v>-0.16217026520435535</v>
      </c>
    </row>
    <row r="4015" spans="1:10" x14ac:dyDescent="0.25">
      <c r="A4015" s="1">
        <f t="shared" si="641"/>
        <v>3990</v>
      </c>
      <c r="B4015" s="1">
        <f t="shared" si="642"/>
        <v>0.39899999999997238</v>
      </c>
      <c r="C4015" s="1">
        <f t="shared" si="634"/>
        <v>-365.512676654578</v>
      </c>
      <c r="D4015" s="1">
        <f t="shared" si="635"/>
        <v>-103.72543349219237</v>
      </c>
      <c r="E4015" s="1">
        <f t="shared" si="643"/>
        <v>61.027363926221987</v>
      </c>
      <c r="F4015" s="1">
        <f t="shared" si="636"/>
        <v>0.46558095274905587</v>
      </c>
      <c r="G4015" s="1">
        <f t="shared" si="637"/>
        <v>28.413178240533796</v>
      </c>
      <c r="H4015" s="1">
        <f t="shared" si="638"/>
        <v>-177.47513311905379</v>
      </c>
      <c r="I4015" s="1">
        <f t="shared" si="639"/>
        <v>-0.16936634148427432</v>
      </c>
      <c r="J4015" s="1">
        <f t="shared" si="640"/>
        <v>-0.16221682329963025</v>
      </c>
    </row>
    <row r="4016" spans="1:10" x14ac:dyDescent="0.25">
      <c r="A4016" s="1">
        <f t="shared" si="641"/>
        <v>3991</v>
      </c>
      <c r="B4016" s="1">
        <f t="shared" si="642"/>
        <v>0.39909999999997237</v>
      </c>
      <c r="C4016" s="1">
        <f t="shared" si="634"/>
        <v>-365.53042416788992</v>
      </c>
      <c r="D4016" s="1">
        <f t="shared" si="635"/>
        <v>-103.76198653460915</v>
      </c>
      <c r="E4016" s="1">
        <f t="shared" si="643"/>
        <v>61.027363926221987</v>
      </c>
      <c r="F4016" s="1">
        <f t="shared" si="636"/>
        <v>0.46558095274905587</v>
      </c>
      <c r="G4016" s="1">
        <f t="shared" si="637"/>
        <v>28.413178240533796</v>
      </c>
      <c r="H4016" s="1">
        <f t="shared" si="638"/>
        <v>-177.43052597093583</v>
      </c>
      <c r="I4016" s="1">
        <f t="shared" si="639"/>
        <v>-0.16941289957954922</v>
      </c>
      <c r="J4016" s="1">
        <f t="shared" si="640"/>
        <v>-0.16226338139490515</v>
      </c>
    </row>
    <row r="4017" spans="1:10" x14ac:dyDescent="0.25">
      <c r="A4017" s="1">
        <f t="shared" si="641"/>
        <v>3992</v>
      </c>
      <c r="B4017" s="1">
        <f t="shared" si="642"/>
        <v>0.39919999999997235</v>
      </c>
      <c r="C4017" s="1">
        <f t="shared" si="634"/>
        <v>-365.54816722048702</v>
      </c>
      <c r="D4017" s="1">
        <f t="shared" si="635"/>
        <v>-103.7985413513312</v>
      </c>
      <c r="E4017" s="1">
        <f t="shared" si="643"/>
        <v>61.027363926221987</v>
      </c>
      <c r="F4017" s="1">
        <f t="shared" si="636"/>
        <v>0.46558095274905587</v>
      </c>
      <c r="G4017" s="1">
        <f t="shared" si="637"/>
        <v>28.413178240533796</v>
      </c>
      <c r="H4017" s="1">
        <f t="shared" si="638"/>
        <v>-177.38594500956208</v>
      </c>
      <c r="I4017" s="1">
        <f t="shared" si="639"/>
        <v>-0.16945945767482412</v>
      </c>
      <c r="J4017" s="1">
        <f t="shared" si="640"/>
        <v>-0.16230993949018005</v>
      </c>
    </row>
    <row r="4018" spans="1:10" x14ac:dyDescent="0.25">
      <c r="A4018" s="1">
        <f t="shared" si="641"/>
        <v>3993</v>
      </c>
      <c r="B4018" s="1">
        <f t="shared" si="642"/>
        <v>0.39929999999997234</v>
      </c>
      <c r="C4018" s="1">
        <f t="shared" si="634"/>
        <v>-365.56590581498796</v>
      </c>
      <c r="D4018" s="1">
        <f t="shared" si="635"/>
        <v>-103.83509794191269</v>
      </c>
      <c r="E4018" s="1">
        <f t="shared" si="643"/>
        <v>61.027363926221987</v>
      </c>
      <c r="F4018" s="1">
        <f t="shared" si="636"/>
        <v>0.46558095274905587</v>
      </c>
      <c r="G4018" s="1">
        <f t="shared" si="637"/>
        <v>28.413178240533796</v>
      </c>
      <c r="H4018" s="1">
        <f t="shared" si="638"/>
        <v>-177.34139021207577</v>
      </c>
      <c r="I4018" s="1">
        <f t="shared" si="639"/>
        <v>-0.16950601577009902</v>
      </c>
      <c r="J4018" s="1">
        <f t="shared" si="640"/>
        <v>-0.16235649758545495</v>
      </c>
    </row>
    <row r="4019" spans="1:10" x14ac:dyDescent="0.25">
      <c r="A4019" s="1">
        <f t="shared" si="641"/>
        <v>3994</v>
      </c>
      <c r="B4019" s="1">
        <f t="shared" si="642"/>
        <v>0.39939999999997233</v>
      </c>
      <c r="C4019" s="1">
        <f t="shared" si="634"/>
        <v>-365.58363995400919</v>
      </c>
      <c r="D4019" s="1">
        <f t="shared" si="635"/>
        <v>-103.87165630590809</v>
      </c>
      <c r="E4019" s="1">
        <f t="shared" si="643"/>
        <v>61.027363926221987</v>
      </c>
      <c r="F4019" s="1">
        <f t="shared" si="636"/>
        <v>0.46558095274905587</v>
      </c>
      <c r="G4019" s="1">
        <f t="shared" si="637"/>
        <v>28.413178240533796</v>
      </c>
      <c r="H4019" s="1">
        <f t="shared" si="638"/>
        <v>-177.2968615556467</v>
      </c>
      <c r="I4019" s="1">
        <f t="shared" si="639"/>
        <v>-0.16955257386537392</v>
      </c>
      <c r="J4019" s="1">
        <f t="shared" si="640"/>
        <v>-0.16240305568072985</v>
      </c>
    </row>
    <row r="4020" spans="1:10" x14ac:dyDescent="0.25">
      <c r="A4020" s="1">
        <f t="shared" si="641"/>
        <v>3995</v>
      </c>
      <c r="B4020" s="1">
        <f t="shared" si="642"/>
        <v>0.39949999999997232</v>
      </c>
      <c r="C4020" s="1">
        <f t="shared" si="634"/>
        <v>-365.60136964016476</v>
      </c>
      <c r="D4020" s="1">
        <f t="shared" si="635"/>
        <v>-103.9082164428721</v>
      </c>
      <c r="E4020" s="1">
        <f t="shared" si="643"/>
        <v>61.027363926221987</v>
      </c>
      <c r="F4020" s="1">
        <f t="shared" si="636"/>
        <v>0.46558095274905587</v>
      </c>
      <c r="G4020" s="1">
        <f t="shared" si="637"/>
        <v>28.413178240533796</v>
      </c>
      <c r="H4020" s="1">
        <f t="shared" si="638"/>
        <v>-177.25235901747118</v>
      </c>
      <c r="I4020" s="1">
        <f t="shared" si="639"/>
        <v>-0.16959913196064882</v>
      </c>
      <c r="J4020" s="1">
        <f t="shared" si="640"/>
        <v>-0.16244961377600475</v>
      </c>
    </row>
    <row r="4021" spans="1:10" x14ac:dyDescent="0.25">
      <c r="A4021" s="1">
        <f t="shared" si="641"/>
        <v>3996</v>
      </c>
      <c r="B4021" s="1">
        <f t="shared" si="642"/>
        <v>0.39959999999997231</v>
      </c>
      <c r="C4021" s="1">
        <f t="shared" si="634"/>
        <v>-365.61909487606653</v>
      </c>
      <c r="D4021" s="1">
        <f t="shared" si="635"/>
        <v>-103.94477835235971</v>
      </c>
      <c r="E4021" s="1">
        <f t="shared" si="643"/>
        <v>61.027363926221987</v>
      </c>
      <c r="F4021" s="1">
        <f t="shared" si="636"/>
        <v>0.46558095274905587</v>
      </c>
      <c r="G4021" s="1">
        <f t="shared" si="637"/>
        <v>28.413178240533796</v>
      </c>
      <c r="H4021" s="1">
        <f t="shared" si="638"/>
        <v>-177.2078825747717</v>
      </c>
      <c r="I4021" s="1">
        <f t="shared" si="639"/>
        <v>-0.16964569005592373</v>
      </c>
      <c r="J4021" s="1">
        <f t="shared" si="640"/>
        <v>-0.16249617187127965</v>
      </c>
    </row>
    <row r="4022" spans="1:10" x14ac:dyDescent="0.25">
      <c r="A4022" s="1">
        <f t="shared" si="641"/>
        <v>3997</v>
      </c>
      <c r="B4022" s="1">
        <f t="shared" si="642"/>
        <v>0.3996999999999723</v>
      </c>
      <c r="C4022" s="1">
        <f t="shared" si="634"/>
        <v>-365.63681566432399</v>
      </c>
      <c r="D4022" s="1">
        <f t="shared" si="635"/>
        <v>-103.98134203392614</v>
      </c>
      <c r="E4022" s="1">
        <f t="shared" si="643"/>
        <v>61.027363926221987</v>
      </c>
      <c r="F4022" s="1">
        <f t="shared" si="636"/>
        <v>0.46558095274905587</v>
      </c>
      <c r="G4022" s="1">
        <f t="shared" si="637"/>
        <v>28.413178240533796</v>
      </c>
      <c r="H4022" s="1">
        <f t="shared" si="638"/>
        <v>-177.16343220479735</v>
      </c>
      <c r="I4022" s="1">
        <f t="shared" si="639"/>
        <v>-0.16969224815119863</v>
      </c>
      <c r="J4022" s="1">
        <f t="shared" si="640"/>
        <v>-0.16254272996655456</v>
      </c>
    </row>
    <row r="4023" spans="1:10" x14ac:dyDescent="0.25">
      <c r="A4023" s="1">
        <f t="shared" si="641"/>
        <v>3998</v>
      </c>
      <c r="B4023" s="1">
        <f t="shared" si="642"/>
        <v>0.39979999999997229</v>
      </c>
      <c r="C4023" s="1">
        <f t="shared" si="634"/>
        <v>-365.65453200754445</v>
      </c>
      <c r="D4023" s="1">
        <f t="shared" si="635"/>
        <v>-104.01790748712689</v>
      </c>
      <c r="E4023" s="1">
        <f t="shared" si="643"/>
        <v>61.027363926221987</v>
      </c>
      <c r="F4023" s="1">
        <f t="shared" si="636"/>
        <v>0.46558095274905587</v>
      </c>
      <c r="G4023" s="1">
        <f t="shared" si="637"/>
        <v>28.413178240533796</v>
      </c>
      <c r="H4023" s="1">
        <f t="shared" si="638"/>
        <v>-177.11900788482345</v>
      </c>
      <c r="I4023" s="1">
        <f t="shared" si="639"/>
        <v>-0.16973880624647353</v>
      </c>
      <c r="J4023" s="1">
        <f t="shared" si="640"/>
        <v>-0.16258928806182946</v>
      </c>
    </row>
    <row r="4024" spans="1:10" x14ac:dyDescent="0.25">
      <c r="A4024" s="1">
        <f t="shared" si="641"/>
        <v>3999</v>
      </c>
      <c r="B4024" s="1">
        <f t="shared" si="642"/>
        <v>0.39989999999997228</v>
      </c>
      <c r="C4024" s="1">
        <f t="shared" si="634"/>
        <v>-365.67224390833292</v>
      </c>
      <c r="D4024" s="1">
        <f t="shared" si="635"/>
        <v>-104.05447471151773</v>
      </c>
      <c r="E4024" s="1">
        <f t="shared" si="643"/>
        <v>61.027363926221987</v>
      </c>
      <c r="F4024" s="1">
        <f t="shared" si="636"/>
        <v>0.46558095274905587</v>
      </c>
      <c r="G4024" s="1">
        <f t="shared" si="637"/>
        <v>28.413178240533796</v>
      </c>
      <c r="H4024" s="1">
        <f t="shared" si="638"/>
        <v>-177.07460959215157</v>
      </c>
      <c r="I4024" s="1">
        <f t="shared" si="639"/>
        <v>-0.16978536434174843</v>
      </c>
      <c r="J4024" s="1">
        <f t="shared" si="640"/>
        <v>-0.16263584615710436</v>
      </c>
    </row>
    <row r="4025" spans="1:10" x14ac:dyDescent="0.25">
      <c r="A4025" s="1">
        <f t="shared" si="641"/>
        <v>4000</v>
      </c>
      <c r="B4025" s="1">
        <f t="shared" si="642"/>
        <v>0.39999999999997227</v>
      </c>
      <c r="C4025" s="1">
        <f t="shared" si="634"/>
        <v>-365.68995136929215</v>
      </c>
      <c r="D4025" s="1">
        <f t="shared" si="635"/>
        <v>-104.09104370665466</v>
      </c>
      <c r="E4025" s="1">
        <f t="shared" si="643"/>
        <v>61.027363926221987</v>
      </c>
      <c r="F4025" s="1">
        <f t="shared" si="636"/>
        <v>0.46558095274905587</v>
      </c>
      <c r="G4025" s="1">
        <f t="shared" si="637"/>
        <v>28.413178240533796</v>
      </c>
      <c r="H4025" s="1">
        <f t="shared" si="638"/>
        <v>-177.03023730410968</v>
      </c>
      <c r="I4025" s="1">
        <f t="shared" si="639"/>
        <v>-0.16983192243702333</v>
      </c>
      <c r="J4025" s="1">
        <f t="shared" si="640"/>
        <v>-0.16268240425237926</v>
      </c>
    </row>
    <row r="4026" spans="1:10" x14ac:dyDescent="0.25">
      <c r="A4026" s="1">
        <f t="shared" si="641"/>
        <v>4001</v>
      </c>
      <c r="B4026" s="1">
        <f t="shared" si="642"/>
        <v>0.40009999999997226</v>
      </c>
      <c r="C4026" s="1">
        <f t="shared" ref="C4026:C4089" si="644">C4025+H4025*$B$2</f>
        <v>-365.70765439302255</v>
      </c>
      <c r="D4026" s="1">
        <f t="shared" ref="D4026:D4089" si="645">D4025+$B$2*C4026</f>
        <v>-104.12761447209397</v>
      </c>
      <c r="E4026" s="1">
        <f t="shared" si="643"/>
        <v>61.027363926221987</v>
      </c>
      <c r="F4026" s="1">
        <f t="shared" ref="F4026:F4089" si="646">PI()*($B$13/2)^2*$B$15*E4026</f>
        <v>0.46558095274905587</v>
      </c>
      <c r="G4026" s="1">
        <f t="shared" ref="G4026:G4089" si="647">E4026*F4026</f>
        <v>28.413178240533796</v>
      </c>
      <c r="H4026" s="1">
        <f t="shared" ref="H4026:H4089" si="648">-(0.5*$B$3*C4026^2*$B$5*$B$11)/J4025-$B$10+G4026/J4025</f>
        <v>-176.98589099805179</v>
      </c>
      <c r="I4026" s="1">
        <f t="shared" ref="I4026:I4089" si="649">I4025-F4026*$B$2</f>
        <v>-0.16987848053229823</v>
      </c>
      <c r="J4026" s="1">
        <f t="shared" ref="J4026:J4089" si="650">$B$7+I4026</f>
        <v>-0.16272896234765416</v>
      </c>
    </row>
    <row r="4027" spans="1:10" x14ac:dyDescent="0.25">
      <c r="A4027" s="1">
        <f t="shared" si="641"/>
        <v>4002</v>
      </c>
      <c r="B4027" s="1">
        <f t="shared" si="642"/>
        <v>0.40019999999997224</v>
      </c>
      <c r="C4027" s="1">
        <f t="shared" si="644"/>
        <v>-365.72535298212233</v>
      </c>
      <c r="D4027" s="1">
        <f t="shared" si="645"/>
        <v>-104.16418700739217</v>
      </c>
      <c r="E4027" s="1">
        <f t="shared" si="643"/>
        <v>61.027363926221987</v>
      </c>
      <c r="F4027" s="1">
        <f t="shared" si="646"/>
        <v>0.46558095274905587</v>
      </c>
      <c r="G4027" s="1">
        <f t="shared" si="647"/>
        <v>28.413178240533796</v>
      </c>
      <c r="H4027" s="1">
        <f t="shared" si="648"/>
        <v>-176.94157065135818</v>
      </c>
      <c r="I4027" s="1">
        <f t="shared" si="649"/>
        <v>-0.16992503862757313</v>
      </c>
      <c r="J4027" s="1">
        <f t="shared" si="650"/>
        <v>-0.16277552044292906</v>
      </c>
    </row>
    <row r="4028" spans="1:10" x14ac:dyDescent="0.25">
      <c r="A4028" s="1">
        <f t="shared" si="641"/>
        <v>4003</v>
      </c>
      <c r="B4028" s="1">
        <f t="shared" si="642"/>
        <v>0.40029999999997223</v>
      </c>
      <c r="C4028" s="1">
        <f t="shared" si="644"/>
        <v>-365.74304713918747</v>
      </c>
      <c r="D4028" s="1">
        <f t="shared" si="645"/>
        <v>-104.2007613121061</v>
      </c>
      <c r="E4028" s="1">
        <f t="shared" si="643"/>
        <v>61.027363926221987</v>
      </c>
      <c r="F4028" s="1">
        <f t="shared" si="646"/>
        <v>0.46558095274905587</v>
      </c>
      <c r="G4028" s="1">
        <f t="shared" si="647"/>
        <v>28.413178240533796</v>
      </c>
      <c r="H4028" s="1">
        <f t="shared" si="648"/>
        <v>-176.89727624143526</v>
      </c>
      <c r="I4028" s="1">
        <f t="shared" si="649"/>
        <v>-0.16997159672284803</v>
      </c>
      <c r="J4028" s="1">
        <f t="shared" si="650"/>
        <v>-0.16282207853820396</v>
      </c>
    </row>
    <row r="4029" spans="1:10" x14ac:dyDescent="0.25">
      <c r="A4029" s="1">
        <f t="shared" si="641"/>
        <v>4004</v>
      </c>
      <c r="B4029" s="1">
        <f t="shared" si="642"/>
        <v>0.40039999999997222</v>
      </c>
      <c r="C4029" s="1">
        <f t="shared" si="644"/>
        <v>-365.76073686681161</v>
      </c>
      <c r="D4029" s="1">
        <f t="shared" si="645"/>
        <v>-104.23733738579277</v>
      </c>
      <c r="E4029" s="1">
        <f t="shared" si="643"/>
        <v>61.027363926221987</v>
      </c>
      <c r="F4029" s="1">
        <f t="shared" si="646"/>
        <v>0.46558095274905587</v>
      </c>
      <c r="G4029" s="1">
        <f t="shared" si="647"/>
        <v>28.413178240533796</v>
      </c>
      <c r="H4029" s="1">
        <f t="shared" si="648"/>
        <v>-176.85300774571553</v>
      </c>
      <c r="I4029" s="1">
        <f t="shared" si="649"/>
        <v>-0.17001815481812294</v>
      </c>
      <c r="J4029" s="1">
        <f t="shared" si="650"/>
        <v>-0.16286863663347886</v>
      </c>
    </row>
    <row r="4030" spans="1:10" x14ac:dyDescent="0.25">
      <c r="A4030" s="1">
        <f t="shared" si="641"/>
        <v>4005</v>
      </c>
      <c r="B4030" s="1">
        <f t="shared" si="642"/>
        <v>0.40049999999997221</v>
      </c>
      <c r="C4030" s="1">
        <f t="shared" si="644"/>
        <v>-365.7784221675862</v>
      </c>
      <c r="D4030" s="1">
        <f t="shared" si="645"/>
        <v>-104.27391522800953</v>
      </c>
      <c r="E4030" s="1">
        <f t="shared" si="643"/>
        <v>61.027363926221987</v>
      </c>
      <c r="F4030" s="1">
        <f t="shared" si="646"/>
        <v>0.46558095274905587</v>
      </c>
      <c r="G4030" s="1">
        <f t="shared" si="647"/>
        <v>28.413178240533796</v>
      </c>
      <c r="H4030" s="1">
        <f t="shared" si="648"/>
        <v>-176.8087651416576</v>
      </c>
      <c r="I4030" s="1">
        <f t="shared" si="649"/>
        <v>-0.17006471291339784</v>
      </c>
      <c r="J4030" s="1">
        <f t="shared" si="650"/>
        <v>-0.16291519472875376</v>
      </c>
    </row>
    <row r="4031" spans="1:10" x14ac:dyDescent="0.25">
      <c r="A4031" s="1">
        <f t="shared" si="641"/>
        <v>4006</v>
      </c>
      <c r="B4031" s="1">
        <f t="shared" si="642"/>
        <v>0.4005999999999722</v>
      </c>
      <c r="C4031" s="1">
        <f t="shared" si="644"/>
        <v>-365.79610304410039</v>
      </c>
      <c r="D4031" s="1">
        <f t="shared" si="645"/>
        <v>-104.31049483831394</v>
      </c>
      <c r="E4031" s="1">
        <f t="shared" si="643"/>
        <v>61.027363926221987</v>
      </c>
      <c r="F4031" s="1">
        <f t="shared" si="646"/>
        <v>0.46558095274905587</v>
      </c>
      <c r="G4031" s="1">
        <f t="shared" si="647"/>
        <v>28.413178240533796</v>
      </c>
      <c r="H4031" s="1">
        <f t="shared" si="648"/>
        <v>-176.76454840674603</v>
      </c>
      <c r="I4031" s="1">
        <f t="shared" si="649"/>
        <v>-0.17011127100867274</v>
      </c>
      <c r="J4031" s="1">
        <f t="shared" si="650"/>
        <v>-0.16296175282402867</v>
      </c>
    </row>
    <row r="4032" spans="1:10" x14ac:dyDescent="0.25">
      <c r="A4032" s="1">
        <f t="shared" si="641"/>
        <v>4007</v>
      </c>
      <c r="B4032" s="1">
        <f t="shared" si="642"/>
        <v>0.40069999999997219</v>
      </c>
      <c r="C4032" s="1">
        <f t="shared" si="644"/>
        <v>-365.81377949894107</v>
      </c>
      <c r="D4032" s="1">
        <f t="shared" si="645"/>
        <v>-104.34707621626384</v>
      </c>
      <c r="E4032" s="1">
        <f t="shared" si="643"/>
        <v>61.027363926221987</v>
      </c>
      <c r="F4032" s="1">
        <f t="shared" si="646"/>
        <v>0.46558095274905587</v>
      </c>
      <c r="G4032" s="1">
        <f t="shared" si="647"/>
        <v>28.413178240533796</v>
      </c>
      <c r="H4032" s="1">
        <f t="shared" si="648"/>
        <v>-176.72035751849143</v>
      </c>
      <c r="I4032" s="1">
        <f t="shared" si="649"/>
        <v>-0.17015782910394764</v>
      </c>
      <c r="J4032" s="1">
        <f t="shared" si="650"/>
        <v>-0.16300831091930357</v>
      </c>
    </row>
    <row r="4033" spans="1:10" x14ac:dyDescent="0.25">
      <c r="A4033" s="1">
        <f t="shared" si="641"/>
        <v>4008</v>
      </c>
      <c r="B4033" s="1">
        <f t="shared" si="642"/>
        <v>0.40079999999997218</v>
      </c>
      <c r="C4033" s="1">
        <f t="shared" si="644"/>
        <v>-365.83145153469292</v>
      </c>
      <c r="D4033" s="1">
        <f t="shared" si="645"/>
        <v>-104.38365936141732</v>
      </c>
      <c r="E4033" s="1">
        <f t="shared" si="643"/>
        <v>61.027363926221987</v>
      </c>
      <c r="F4033" s="1">
        <f t="shared" si="646"/>
        <v>0.46558095274905587</v>
      </c>
      <c r="G4033" s="1">
        <f t="shared" si="647"/>
        <v>28.413178240533796</v>
      </c>
      <c r="H4033" s="1">
        <f t="shared" si="648"/>
        <v>-176.67619245443029</v>
      </c>
      <c r="I4033" s="1">
        <f t="shared" si="649"/>
        <v>-0.17020438719922254</v>
      </c>
      <c r="J4033" s="1">
        <f t="shared" si="650"/>
        <v>-0.16305486901457847</v>
      </c>
    </row>
    <row r="4034" spans="1:10" x14ac:dyDescent="0.25">
      <c r="A4034" s="1">
        <f t="shared" si="641"/>
        <v>4009</v>
      </c>
      <c r="B4034" s="1">
        <f t="shared" si="642"/>
        <v>0.40089999999997217</v>
      </c>
      <c r="C4034" s="1">
        <f t="shared" si="644"/>
        <v>-365.84911915393837</v>
      </c>
      <c r="D4034" s="1">
        <f t="shared" si="645"/>
        <v>-104.42024427333271</v>
      </c>
      <c r="E4034" s="1">
        <f t="shared" si="643"/>
        <v>61.027363926221987</v>
      </c>
      <c r="F4034" s="1">
        <f t="shared" si="646"/>
        <v>0.46558095274905587</v>
      </c>
      <c r="G4034" s="1">
        <f t="shared" si="647"/>
        <v>28.413178240533796</v>
      </c>
      <c r="H4034" s="1">
        <f t="shared" si="648"/>
        <v>-176.63205319212517</v>
      </c>
      <c r="I4034" s="1">
        <f t="shared" si="649"/>
        <v>-0.17025094529449744</v>
      </c>
      <c r="J4034" s="1">
        <f t="shared" si="650"/>
        <v>-0.16310142710985337</v>
      </c>
    </row>
    <row r="4035" spans="1:10" x14ac:dyDescent="0.25">
      <c r="A4035" s="1">
        <f t="shared" si="641"/>
        <v>4010</v>
      </c>
      <c r="B4035" s="1">
        <f t="shared" si="642"/>
        <v>0.40099999999997216</v>
      </c>
      <c r="C4035" s="1">
        <f t="shared" si="644"/>
        <v>-365.86678235925757</v>
      </c>
      <c r="D4035" s="1">
        <f t="shared" si="645"/>
        <v>-104.45683095156863</v>
      </c>
      <c r="E4035" s="1">
        <f t="shared" si="643"/>
        <v>61.027363926221987</v>
      </c>
      <c r="F4035" s="1">
        <f t="shared" si="646"/>
        <v>0.46558095274905587</v>
      </c>
      <c r="G4035" s="1">
        <f t="shared" si="647"/>
        <v>28.413178240533796</v>
      </c>
      <c r="H4035" s="1">
        <f t="shared" si="648"/>
        <v>-176.58793970916432</v>
      </c>
      <c r="I4035" s="1">
        <f t="shared" si="649"/>
        <v>-0.17029750338977234</v>
      </c>
      <c r="J4035" s="1">
        <f t="shared" si="650"/>
        <v>-0.16314798520512827</v>
      </c>
    </row>
    <row r="4036" spans="1:10" x14ac:dyDescent="0.25">
      <c r="A4036" s="1">
        <f t="shared" si="641"/>
        <v>4011</v>
      </c>
      <c r="B4036" s="1">
        <f t="shared" si="642"/>
        <v>0.40109999999997215</v>
      </c>
      <c r="C4036" s="1">
        <f t="shared" si="644"/>
        <v>-365.88444115322847</v>
      </c>
      <c r="D4036" s="1">
        <f t="shared" si="645"/>
        <v>-104.49341939568396</v>
      </c>
      <c r="E4036" s="1">
        <f t="shared" si="643"/>
        <v>61.027363926221987</v>
      </c>
      <c r="F4036" s="1">
        <f t="shared" si="646"/>
        <v>0.46558095274905587</v>
      </c>
      <c r="G4036" s="1">
        <f t="shared" si="647"/>
        <v>28.413178240533796</v>
      </c>
      <c r="H4036" s="1">
        <f t="shared" si="648"/>
        <v>-176.54385198316197</v>
      </c>
      <c r="I4036" s="1">
        <f t="shared" si="649"/>
        <v>-0.17034406148504724</v>
      </c>
      <c r="J4036" s="1">
        <f t="shared" si="650"/>
        <v>-0.16319454330040317</v>
      </c>
    </row>
    <row r="4037" spans="1:10" x14ac:dyDescent="0.25">
      <c r="A4037" s="1">
        <f t="shared" si="641"/>
        <v>4012</v>
      </c>
      <c r="B4037" s="1">
        <f t="shared" si="642"/>
        <v>0.40119999999997213</v>
      </c>
      <c r="C4037" s="1">
        <f t="shared" si="644"/>
        <v>-365.90209553842681</v>
      </c>
      <c r="D4037" s="1">
        <f t="shared" si="645"/>
        <v>-104.53000960523779</v>
      </c>
      <c r="E4037" s="1">
        <f t="shared" si="643"/>
        <v>61.027363926221987</v>
      </c>
      <c r="F4037" s="1">
        <f t="shared" si="646"/>
        <v>0.46558095274905587</v>
      </c>
      <c r="G4037" s="1">
        <f t="shared" si="647"/>
        <v>28.413178240533796</v>
      </c>
      <c r="H4037" s="1">
        <f t="shared" si="648"/>
        <v>-176.49978999175806</v>
      </c>
      <c r="I4037" s="1">
        <f t="shared" si="649"/>
        <v>-0.17039061958032214</v>
      </c>
      <c r="J4037" s="1">
        <f t="shared" si="650"/>
        <v>-0.16324110139567807</v>
      </c>
    </row>
    <row r="4038" spans="1:10" x14ac:dyDescent="0.25">
      <c r="A4038" s="1">
        <f t="shared" ref="A4038:A4101" si="651">A4037+1</f>
        <v>4013</v>
      </c>
      <c r="B4038" s="1">
        <f t="shared" ref="B4038:B4101" si="652">B4037+$B$2</f>
        <v>0.40129999999997212</v>
      </c>
      <c r="C4038" s="1">
        <f t="shared" si="644"/>
        <v>-365.91974551742601</v>
      </c>
      <c r="D4038" s="1">
        <f t="shared" si="645"/>
        <v>-104.56660157978953</v>
      </c>
      <c r="E4038" s="1">
        <f t="shared" si="643"/>
        <v>61.027363926221987</v>
      </c>
      <c r="F4038" s="1">
        <f t="shared" si="646"/>
        <v>0.46558095274905587</v>
      </c>
      <c r="G4038" s="1">
        <f t="shared" si="647"/>
        <v>28.413178240533796</v>
      </c>
      <c r="H4038" s="1">
        <f t="shared" si="648"/>
        <v>-176.45575371261836</v>
      </c>
      <c r="I4038" s="1">
        <f t="shared" si="649"/>
        <v>-0.17043717767559705</v>
      </c>
      <c r="J4038" s="1">
        <f t="shared" si="650"/>
        <v>-0.16328765949095297</v>
      </c>
    </row>
    <row r="4039" spans="1:10" x14ac:dyDescent="0.25">
      <c r="A4039" s="1">
        <f t="shared" si="651"/>
        <v>4014</v>
      </c>
      <c r="B4039" s="1">
        <f t="shared" si="652"/>
        <v>0.40139999999997211</v>
      </c>
      <c r="C4039" s="1">
        <f t="shared" si="644"/>
        <v>-365.93739109279727</v>
      </c>
      <c r="D4039" s="1">
        <f t="shared" si="645"/>
        <v>-104.60319531889881</v>
      </c>
      <c r="E4039" s="1">
        <f t="shared" si="643"/>
        <v>61.027363926221987</v>
      </c>
      <c r="F4039" s="1">
        <f t="shared" si="646"/>
        <v>0.46558095274905587</v>
      </c>
      <c r="G4039" s="1">
        <f t="shared" si="647"/>
        <v>28.413178240533796</v>
      </c>
      <c r="H4039" s="1">
        <f t="shared" si="648"/>
        <v>-176.41174312343429</v>
      </c>
      <c r="I4039" s="1">
        <f t="shared" si="649"/>
        <v>-0.17048373577087195</v>
      </c>
      <c r="J4039" s="1">
        <f t="shared" si="650"/>
        <v>-0.16333421758622788</v>
      </c>
    </row>
    <row r="4040" spans="1:10" x14ac:dyDescent="0.25">
      <c r="A4040" s="1">
        <f t="shared" si="651"/>
        <v>4015</v>
      </c>
      <c r="B4040" s="1">
        <f t="shared" si="652"/>
        <v>0.4014999999999721</v>
      </c>
      <c r="C4040" s="1">
        <f t="shared" si="644"/>
        <v>-365.95503226710963</v>
      </c>
      <c r="D4040" s="1">
        <f t="shared" si="645"/>
        <v>-104.63979082212552</v>
      </c>
      <c r="E4040" s="1">
        <f t="shared" si="643"/>
        <v>61.027363926221987</v>
      </c>
      <c r="F4040" s="1">
        <f t="shared" si="646"/>
        <v>0.46558095274905587</v>
      </c>
      <c r="G4040" s="1">
        <f t="shared" si="647"/>
        <v>28.413178240533796</v>
      </c>
      <c r="H4040" s="1">
        <f t="shared" si="648"/>
        <v>-176.3677582019231</v>
      </c>
      <c r="I4040" s="1">
        <f t="shared" si="649"/>
        <v>-0.17053029386614685</v>
      </c>
      <c r="J4040" s="1">
        <f t="shared" si="650"/>
        <v>-0.16338077568150278</v>
      </c>
    </row>
    <row r="4041" spans="1:10" x14ac:dyDescent="0.25">
      <c r="A4041" s="1">
        <f t="shared" si="651"/>
        <v>4016</v>
      </c>
      <c r="B4041" s="1">
        <f t="shared" si="652"/>
        <v>0.40159999999997209</v>
      </c>
      <c r="C4041" s="1">
        <f t="shared" si="644"/>
        <v>-365.97266904292979</v>
      </c>
      <c r="D4041" s="1">
        <f t="shared" si="645"/>
        <v>-104.67638808902981</v>
      </c>
      <c r="E4041" s="1">
        <f t="shared" si="643"/>
        <v>61.027363926221987</v>
      </c>
      <c r="F4041" s="1">
        <f t="shared" si="646"/>
        <v>0.46558095274905587</v>
      </c>
      <c r="G4041" s="1">
        <f t="shared" si="647"/>
        <v>28.413178240533796</v>
      </c>
      <c r="H4041" s="1">
        <f t="shared" si="648"/>
        <v>-176.32379892582756</v>
      </c>
      <c r="I4041" s="1">
        <f t="shared" si="649"/>
        <v>-0.17057685196142175</v>
      </c>
      <c r="J4041" s="1">
        <f t="shared" si="650"/>
        <v>-0.16342733377677768</v>
      </c>
    </row>
    <row r="4042" spans="1:10" x14ac:dyDescent="0.25">
      <c r="A4042" s="1">
        <f t="shared" si="651"/>
        <v>4017</v>
      </c>
      <c r="B4042" s="1">
        <f t="shared" si="652"/>
        <v>0.40169999999997208</v>
      </c>
      <c r="C4042" s="1">
        <f t="shared" si="644"/>
        <v>-365.99030142282237</v>
      </c>
      <c r="D4042" s="1">
        <f t="shared" si="645"/>
        <v>-104.7129871191721</v>
      </c>
      <c r="E4042" s="1">
        <f t="shared" si="643"/>
        <v>61.027363926221987</v>
      </c>
      <c r="F4042" s="1">
        <f t="shared" si="646"/>
        <v>0.46558095274905587</v>
      </c>
      <c r="G4042" s="1">
        <f t="shared" si="647"/>
        <v>28.413178240533796</v>
      </c>
      <c r="H4042" s="1">
        <f t="shared" si="648"/>
        <v>-176.27986527291614</v>
      </c>
      <c r="I4042" s="1">
        <f t="shared" si="649"/>
        <v>-0.17062341005669665</v>
      </c>
      <c r="J4042" s="1">
        <f t="shared" si="650"/>
        <v>-0.16347389187205258</v>
      </c>
    </row>
    <row r="4043" spans="1:10" x14ac:dyDescent="0.25">
      <c r="A4043" s="1">
        <f t="shared" si="651"/>
        <v>4018</v>
      </c>
      <c r="B4043" s="1">
        <f t="shared" si="652"/>
        <v>0.40179999999997207</v>
      </c>
      <c r="C4043" s="1">
        <f t="shared" si="644"/>
        <v>-366.00792940934969</v>
      </c>
      <c r="D4043" s="1">
        <f t="shared" si="645"/>
        <v>-104.74958791211303</v>
      </c>
      <c r="E4043" s="1">
        <f t="shared" si="643"/>
        <v>61.027363926221987</v>
      </c>
      <c r="F4043" s="1">
        <f t="shared" si="646"/>
        <v>0.46558095274905587</v>
      </c>
      <c r="G4043" s="1">
        <f t="shared" si="647"/>
        <v>28.413178240533796</v>
      </c>
      <c r="H4043" s="1">
        <f t="shared" si="648"/>
        <v>-176.23595722098278</v>
      </c>
      <c r="I4043" s="1">
        <f t="shared" si="649"/>
        <v>-0.17066996815197155</v>
      </c>
      <c r="J4043" s="1">
        <f t="shared" si="650"/>
        <v>-0.16352044996732748</v>
      </c>
    </row>
    <row r="4044" spans="1:10" x14ac:dyDescent="0.25">
      <c r="A4044" s="1">
        <f t="shared" si="651"/>
        <v>4019</v>
      </c>
      <c r="B4044" s="1">
        <f t="shared" si="652"/>
        <v>0.40189999999997206</v>
      </c>
      <c r="C4044" s="1">
        <f t="shared" si="644"/>
        <v>-366.0255530050718</v>
      </c>
      <c r="D4044" s="1">
        <f t="shared" si="645"/>
        <v>-104.78619046741353</v>
      </c>
      <c r="E4044" s="1">
        <f t="shared" si="643"/>
        <v>61.027363926221987</v>
      </c>
      <c r="F4044" s="1">
        <f t="shared" si="646"/>
        <v>0.46558095274905587</v>
      </c>
      <c r="G4044" s="1">
        <f t="shared" si="647"/>
        <v>28.413178240533796</v>
      </c>
      <c r="H4044" s="1">
        <f t="shared" si="648"/>
        <v>-176.19207474784716</v>
      </c>
      <c r="I4044" s="1">
        <f t="shared" si="649"/>
        <v>-0.17071652624724645</v>
      </c>
      <c r="J4044" s="1">
        <f t="shared" si="650"/>
        <v>-0.16356700806260238</v>
      </c>
    </row>
    <row r="4045" spans="1:10" x14ac:dyDescent="0.25">
      <c r="A4045" s="1">
        <f t="shared" si="651"/>
        <v>4020</v>
      </c>
      <c r="B4045" s="1">
        <f t="shared" si="652"/>
        <v>0.40199999999997205</v>
      </c>
      <c r="C4045" s="1">
        <f t="shared" si="644"/>
        <v>-366.04317221254661</v>
      </c>
      <c r="D4045" s="1">
        <f t="shared" si="645"/>
        <v>-104.82279478463479</v>
      </c>
      <c r="E4045" s="1">
        <f t="shared" si="643"/>
        <v>61.027363926221987</v>
      </c>
      <c r="F4045" s="1">
        <f t="shared" si="646"/>
        <v>0.46558095274905587</v>
      </c>
      <c r="G4045" s="1">
        <f t="shared" si="647"/>
        <v>28.413178240533796</v>
      </c>
      <c r="H4045" s="1">
        <f t="shared" si="648"/>
        <v>-176.14821783135432</v>
      </c>
      <c r="I4045" s="1">
        <f t="shared" si="649"/>
        <v>-0.17076308434252135</v>
      </c>
      <c r="J4045" s="1">
        <f t="shared" si="650"/>
        <v>-0.16361356615787728</v>
      </c>
    </row>
    <row r="4046" spans="1:10" x14ac:dyDescent="0.25">
      <c r="A4046" s="1">
        <f t="shared" si="651"/>
        <v>4021</v>
      </c>
      <c r="B4046" s="1">
        <f t="shared" si="652"/>
        <v>0.40209999999997204</v>
      </c>
      <c r="C4046" s="1">
        <f t="shared" si="644"/>
        <v>-366.06078703432973</v>
      </c>
      <c r="D4046" s="1">
        <f t="shared" si="645"/>
        <v>-104.85940086333822</v>
      </c>
      <c r="E4046" s="1">
        <f t="shared" si="643"/>
        <v>61.027363926221987</v>
      </c>
      <c r="F4046" s="1">
        <f t="shared" si="646"/>
        <v>0.46558095274905587</v>
      </c>
      <c r="G4046" s="1">
        <f t="shared" si="647"/>
        <v>28.413178240533796</v>
      </c>
      <c r="H4046" s="1">
        <f t="shared" si="648"/>
        <v>-176.10438644937477</v>
      </c>
      <c r="I4046" s="1">
        <f t="shared" si="649"/>
        <v>-0.17080964243779626</v>
      </c>
      <c r="J4046" s="1">
        <f t="shared" si="650"/>
        <v>-0.16366012425315218</v>
      </c>
    </row>
    <row r="4047" spans="1:10" x14ac:dyDescent="0.25">
      <c r="A4047" s="1">
        <f t="shared" si="651"/>
        <v>4022</v>
      </c>
      <c r="B4047" s="1">
        <f t="shared" si="652"/>
        <v>0.40219999999997202</v>
      </c>
      <c r="C4047" s="1">
        <f t="shared" si="644"/>
        <v>-366.0783974729747</v>
      </c>
      <c r="D4047" s="1">
        <f t="shared" si="645"/>
        <v>-104.89600870308551</v>
      </c>
      <c r="E4047" s="1">
        <f t="shared" si="643"/>
        <v>61.027363926221987</v>
      </c>
      <c r="F4047" s="1">
        <f t="shared" si="646"/>
        <v>0.46558095274905587</v>
      </c>
      <c r="G4047" s="1">
        <f t="shared" si="647"/>
        <v>28.413178240533796</v>
      </c>
      <c r="H4047" s="1">
        <f t="shared" si="648"/>
        <v>-176.06058057980454</v>
      </c>
      <c r="I4047" s="1">
        <f t="shared" si="649"/>
        <v>-0.17085620053307116</v>
      </c>
      <c r="J4047" s="1">
        <f t="shared" si="650"/>
        <v>-0.16370668234842708</v>
      </c>
    </row>
    <row r="4048" spans="1:10" x14ac:dyDescent="0.25">
      <c r="A4048" s="1">
        <f t="shared" si="651"/>
        <v>4023</v>
      </c>
      <c r="B4048" s="1">
        <f t="shared" si="652"/>
        <v>0.40229999999997201</v>
      </c>
      <c r="C4048" s="1">
        <f t="shared" si="644"/>
        <v>-366.09600353103269</v>
      </c>
      <c r="D4048" s="1">
        <f t="shared" si="645"/>
        <v>-104.93261830343862</v>
      </c>
      <c r="E4048" s="1">
        <f t="shared" si="643"/>
        <v>61.027363926221987</v>
      </c>
      <c r="F4048" s="1">
        <f t="shared" si="646"/>
        <v>0.46558095274905587</v>
      </c>
      <c r="G4048" s="1">
        <f t="shared" si="647"/>
        <v>28.413178240533796</v>
      </c>
      <c r="H4048" s="1">
        <f t="shared" si="648"/>
        <v>-176.01680020056497</v>
      </c>
      <c r="I4048" s="1">
        <f t="shared" si="649"/>
        <v>-0.17090275862834606</v>
      </c>
      <c r="J4048" s="1">
        <f t="shared" si="650"/>
        <v>-0.16375324044370199</v>
      </c>
    </row>
    <row r="4049" spans="1:10" x14ac:dyDescent="0.25">
      <c r="A4049" s="1">
        <f t="shared" si="651"/>
        <v>4024</v>
      </c>
      <c r="B4049" s="1">
        <f t="shared" si="652"/>
        <v>0.402399999999972</v>
      </c>
      <c r="C4049" s="1">
        <f t="shared" si="644"/>
        <v>-366.11360521105274</v>
      </c>
      <c r="D4049" s="1">
        <f t="shared" si="645"/>
        <v>-104.96922966395972</v>
      </c>
      <c r="E4049" s="1">
        <f t="shared" si="643"/>
        <v>61.027363926221987</v>
      </c>
      <c r="F4049" s="1">
        <f t="shared" si="646"/>
        <v>0.46558095274905587</v>
      </c>
      <c r="G4049" s="1">
        <f t="shared" si="647"/>
        <v>28.413178240533796</v>
      </c>
      <c r="H4049" s="1">
        <f t="shared" si="648"/>
        <v>-175.97304528960285</v>
      </c>
      <c r="I4049" s="1">
        <f t="shared" si="649"/>
        <v>-0.17094931672362096</v>
      </c>
      <c r="J4049" s="1">
        <f t="shared" si="650"/>
        <v>-0.16379979853897689</v>
      </c>
    </row>
    <row r="4050" spans="1:10" x14ac:dyDescent="0.25">
      <c r="A4050" s="1">
        <f t="shared" si="651"/>
        <v>4025</v>
      </c>
      <c r="B4050" s="1">
        <f t="shared" si="652"/>
        <v>0.40249999999997199</v>
      </c>
      <c r="C4050" s="1">
        <f t="shared" si="644"/>
        <v>-366.13120251558172</v>
      </c>
      <c r="D4050" s="1">
        <f t="shared" si="645"/>
        <v>-105.00584278421128</v>
      </c>
      <c r="E4050" s="1">
        <f t="shared" si="643"/>
        <v>61.027363926221987</v>
      </c>
      <c r="F4050" s="1">
        <f t="shared" si="646"/>
        <v>0.46558095274905587</v>
      </c>
      <c r="G4050" s="1">
        <f t="shared" si="647"/>
        <v>28.413178240533796</v>
      </c>
      <c r="H4050" s="1">
        <f t="shared" si="648"/>
        <v>-175.92931582489018</v>
      </c>
      <c r="I4050" s="1">
        <f t="shared" si="649"/>
        <v>-0.17099587481889586</v>
      </c>
      <c r="J4050" s="1">
        <f t="shared" si="650"/>
        <v>-0.16384635663425179</v>
      </c>
    </row>
    <row r="4051" spans="1:10" x14ac:dyDescent="0.25">
      <c r="A4051" s="1">
        <f t="shared" si="651"/>
        <v>4026</v>
      </c>
      <c r="B4051" s="1">
        <f t="shared" si="652"/>
        <v>0.40259999999997198</v>
      </c>
      <c r="C4051" s="1">
        <f t="shared" si="644"/>
        <v>-366.14879544716422</v>
      </c>
      <c r="D4051" s="1">
        <f t="shared" si="645"/>
        <v>-105.042457663756</v>
      </c>
      <c r="E4051" s="1">
        <f t="shared" si="643"/>
        <v>61.027363926221987</v>
      </c>
      <c r="F4051" s="1">
        <f t="shared" si="646"/>
        <v>0.46558095274905587</v>
      </c>
      <c r="G4051" s="1">
        <f t="shared" si="647"/>
        <v>28.413178240533796</v>
      </c>
      <c r="H4051" s="1">
        <f t="shared" si="648"/>
        <v>-175.88561178442441</v>
      </c>
      <c r="I4051" s="1">
        <f t="shared" si="649"/>
        <v>-0.17104243291417076</v>
      </c>
      <c r="J4051" s="1">
        <f t="shared" si="650"/>
        <v>-0.16389291472952669</v>
      </c>
    </row>
    <row r="4052" spans="1:10" x14ac:dyDescent="0.25">
      <c r="A4052" s="1">
        <f t="shared" si="651"/>
        <v>4027</v>
      </c>
      <c r="B4052" s="1">
        <f t="shared" si="652"/>
        <v>0.40269999999997197</v>
      </c>
      <c r="C4052" s="1">
        <f t="shared" si="644"/>
        <v>-366.16638400834267</v>
      </c>
      <c r="D4052" s="1">
        <f t="shared" si="645"/>
        <v>-105.07907430215683</v>
      </c>
      <c r="E4052" s="1">
        <f t="shared" si="643"/>
        <v>61.027363926221987</v>
      </c>
      <c r="F4052" s="1">
        <f t="shared" si="646"/>
        <v>0.46558095274905587</v>
      </c>
      <c r="G4052" s="1">
        <f t="shared" si="647"/>
        <v>28.413178240533796</v>
      </c>
      <c r="H4052" s="1">
        <f t="shared" si="648"/>
        <v>-175.84193314622811</v>
      </c>
      <c r="I4052" s="1">
        <f t="shared" si="649"/>
        <v>-0.17108899100944566</v>
      </c>
      <c r="J4052" s="1">
        <f t="shared" si="650"/>
        <v>-0.16393947282480159</v>
      </c>
    </row>
    <row r="4053" spans="1:10" x14ac:dyDescent="0.25">
      <c r="A4053" s="1">
        <f t="shared" si="651"/>
        <v>4028</v>
      </c>
      <c r="B4053" s="1">
        <f t="shared" si="652"/>
        <v>0.40279999999997196</v>
      </c>
      <c r="C4053" s="1">
        <f t="shared" si="644"/>
        <v>-366.18396820165731</v>
      </c>
      <c r="D4053" s="1">
        <f t="shared" si="645"/>
        <v>-105.11569269897699</v>
      </c>
      <c r="E4053" s="1">
        <f t="shared" si="643"/>
        <v>61.027363926221987</v>
      </c>
      <c r="F4053" s="1">
        <f t="shared" si="646"/>
        <v>0.46558095274905587</v>
      </c>
      <c r="G4053" s="1">
        <f t="shared" si="647"/>
        <v>28.413178240533796</v>
      </c>
      <c r="H4053" s="1">
        <f t="shared" si="648"/>
        <v>-175.7982798883491</v>
      </c>
      <c r="I4053" s="1">
        <f t="shared" si="649"/>
        <v>-0.17113554910472056</v>
      </c>
      <c r="J4053" s="1">
        <f t="shared" si="650"/>
        <v>-0.16398603092007649</v>
      </c>
    </row>
    <row r="4054" spans="1:10" x14ac:dyDescent="0.25">
      <c r="A4054" s="1">
        <f t="shared" si="651"/>
        <v>4029</v>
      </c>
      <c r="B4054" s="1">
        <f t="shared" si="652"/>
        <v>0.40289999999997195</v>
      </c>
      <c r="C4054" s="1">
        <f t="shared" si="644"/>
        <v>-366.20154802964612</v>
      </c>
      <c r="D4054" s="1">
        <f t="shared" si="645"/>
        <v>-105.15231285377995</v>
      </c>
      <c r="E4054" s="1">
        <f t="shared" si="643"/>
        <v>61.027363926221987</v>
      </c>
      <c r="F4054" s="1">
        <f t="shared" si="646"/>
        <v>0.46558095274905587</v>
      </c>
      <c r="G4054" s="1">
        <f t="shared" si="647"/>
        <v>28.413178240533796</v>
      </c>
      <c r="H4054" s="1">
        <f t="shared" si="648"/>
        <v>-175.75465198886045</v>
      </c>
      <c r="I4054" s="1">
        <f t="shared" si="649"/>
        <v>-0.17118210719999546</v>
      </c>
      <c r="J4054" s="1">
        <f t="shared" si="650"/>
        <v>-0.16403258901535139</v>
      </c>
    </row>
    <row r="4055" spans="1:10" x14ac:dyDescent="0.25">
      <c r="A4055" s="1">
        <f t="shared" si="651"/>
        <v>4030</v>
      </c>
      <c r="B4055" s="1">
        <f t="shared" si="652"/>
        <v>0.40299999999997194</v>
      </c>
      <c r="C4055" s="1">
        <f t="shared" si="644"/>
        <v>-366.21912349484501</v>
      </c>
      <c r="D4055" s="1">
        <f t="shared" si="645"/>
        <v>-105.18893476612944</v>
      </c>
      <c r="E4055" s="1">
        <f t="shared" si="643"/>
        <v>61.027363926221987</v>
      </c>
      <c r="F4055" s="1">
        <f t="shared" si="646"/>
        <v>0.46558095274905587</v>
      </c>
      <c r="G4055" s="1">
        <f t="shared" si="647"/>
        <v>28.413178240533796</v>
      </c>
      <c r="H4055" s="1">
        <f t="shared" si="648"/>
        <v>-175.71104942586027</v>
      </c>
      <c r="I4055" s="1">
        <f t="shared" si="649"/>
        <v>-0.17122866529527037</v>
      </c>
      <c r="J4055" s="1">
        <f t="shared" si="650"/>
        <v>-0.16407914711062629</v>
      </c>
    </row>
    <row r="4056" spans="1:10" x14ac:dyDescent="0.25">
      <c r="A4056" s="1">
        <f t="shared" si="651"/>
        <v>4031</v>
      </c>
      <c r="B4056" s="1">
        <f t="shared" si="652"/>
        <v>0.40309999999997193</v>
      </c>
      <c r="C4056" s="1">
        <f t="shared" si="644"/>
        <v>-366.2366945997876</v>
      </c>
      <c r="D4056" s="1">
        <f t="shared" si="645"/>
        <v>-105.22555843558942</v>
      </c>
      <c r="E4056" s="1">
        <f t="shared" si="643"/>
        <v>61.027363926221987</v>
      </c>
      <c r="F4056" s="1">
        <f t="shared" si="646"/>
        <v>0.46558095274905587</v>
      </c>
      <c r="G4056" s="1">
        <f t="shared" si="647"/>
        <v>28.413178240533796</v>
      </c>
      <c r="H4056" s="1">
        <f t="shared" si="648"/>
        <v>-175.66747217747184</v>
      </c>
      <c r="I4056" s="1">
        <f t="shared" si="649"/>
        <v>-0.17127522339054527</v>
      </c>
      <c r="J4056" s="1">
        <f t="shared" si="650"/>
        <v>-0.1641257052059012</v>
      </c>
    </row>
    <row r="4057" spans="1:10" x14ac:dyDescent="0.25">
      <c r="A4057" s="1">
        <f t="shared" si="651"/>
        <v>4032</v>
      </c>
      <c r="B4057" s="1">
        <f t="shared" si="652"/>
        <v>0.40319999999997191</v>
      </c>
      <c r="C4057" s="1">
        <f t="shared" si="644"/>
        <v>-366.25426134700535</v>
      </c>
      <c r="D4057" s="1">
        <f t="shared" si="645"/>
        <v>-105.26218386172413</v>
      </c>
      <c r="E4057" s="1">
        <f t="shared" si="643"/>
        <v>61.027363926221987</v>
      </c>
      <c r="F4057" s="1">
        <f t="shared" si="646"/>
        <v>0.46558095274905587</v>
      </c>
      <c r="G4057" s="1">
        <f t="shared" si="647"/>
        <v>28.413178240533796</v>
      </c>
      <c r="H4057" s="1">
        <f t="shared" si="648"/>
        <v>-175.62392022184349</v>
      </c>
      <c r="I4057" s="1">
        <f t="shared" si="649"/>
        <v>-0.17132178148582017</v>
      </c>
      <c r="J4057" s="1">
        <f t="shared" si="650"/>
        <v>-0.1641722633011761</v>
      </c>
    </row>
    <row r="4058" spans="1:10" x14ac:dyDescent="0.25">
      <c r="A4058" s="1">
        <f t="shared" si="651"/>
        <v>4033</v>
      </c>
      <c r="B4058" s="1">
        <f t="shared" si="652"/>
        <v>0.4032999999999719</v>
      </c>
      <c r="C4058" s="1">
        <f t="shared" si="644"/>
        <v>-366.27182373902752</v>
      </c>
      <c r="D4058" s="1">
        <f t="shared" si="645"/>
        <v>-105.29881104409803</v>
      </c>
      <c r="E4058" s="1">
        <f t="shared" si="643"/>
        <v>61.027363926221987</v>
      </c>
      <c r="F4058" s="1">
        <f t="shared" si="646"/>
        <v>0.46558095274905587</v>
      </c>
      <c r="G4058" s="1">
        <f t="shared" si="647"/>
        <v>28.413178240533796</v>
      </c>
      <c r="H4058" s="1">
        <f t="shared" si="648"/>
        <v>-175.58039353714864</v>
      </c>
      <c r="I4058" s="1">
        <f t="shared" si="649"/>
        <v>-0.17136833958109507</v>
      </c>
      <c r="J4058" s="1">
        <f t="shared" si="650"/>
        <v>-0.164218821396451</v>
      </c>
    </row>
    <row r="4059" spans="1:10" x14ac:dyDescent="0.25">
      <c r="A4059" s="1">
        <f t="shared" si="651"/>
        <v>4034</v>
      </c>
      <c r="B4059" s="1">
        <f t="shared" si="652"/>
        <v>0.40339999999997189</v>
      </c>
      <c r="C4059" s="1">
        <f t="shared" si="644"/>
        <v>-366.28938177838126</v>
      </c>
      <c r="D4059" s="1">
        <f t="shared" si="645"/>
        <v>-105.33543998227587</v>
      </c>
      <c r="E4059" s="1">
        <f t="shared" ref="E4059:E4122" si="653">SQRT(2*$C$17/($B$15*(1-($B$13/$B$12)^4)))</f>
        <v>61.027363926221987</v>
      </c>
      <c r="F4059" s="1">
        <f t="shared" si="646"/>
        <v>0.46558095274905587</v>
      </c>
      <c r="G4059" s="1">
        <f t="shared" si="647"/>
        <v>28.413178240533796</v>
      </c>
      <c r="H4059" s="1">
        <f t="shared" si="648"/>
        <v>-175.53689210158564</v>
      </c>
      <c r="I4059" s="1">
        <f t="shared" si="649"/>
        <v>-0.17141489767636997</v>
      </c>
      <c r="J4059" s="1">
        <f t="shared" si="650"/>
        <v>-0.1642653794917259</v>
      </c>
    </row>
    <row r="4060" spans="1:10" x14ac:dyDescent="0.25">
      <c r="A4060" s="1">
        <f t="shared" si="651"/>
        <v>4035</v>
      </c>
      <c r="B4060" s="1">
        <f t="shared" si="652"/>
        <v>0.40349999999997188</v>
      </c>
      <c r="C4060" s="1">
        <f t="shared" si="644"/>
        <v>-366.30693546759142</v>
      </c>
      <c r="D4060" s="1">
        <f t="shared" si="645"/>
        <v>-105.37207067582263</v>
      </c>
      <c r="E4060" s="1">
        <f t="shared" si="653"/>
        <v>61.027363926221987</v>
      </c>
      <c r="F4060" s="1">
        <f t="shared" si="646"/>
        <v>0.46558095274905587</v>
      </c>
      <c r="G4060" s="1">
        <f t="shared" si="647"/>
        <v>28.413178240533796</v>
      </c>
      <c r="H4060" s="1">
        <f t="shared" si="648"/>
        <v>-175.49341589337786</v>
      </c>
      <c r="I4060" s="1">
        <f t="shared" si="649"/>
        <v>-0.17146145577164487</v>
      </c>
      <c r="J4060" s="1">
        <f t="shared" si="650"/>
        <v>-0.1643119375870008</v>
      </c>
    </row>
    <row r="4061" spans="1:10" x14ac:dyDescent="0.25">
      <c r="A4061" s="1">
        <f t="shared" si="651"/>
        <v>4036</v>
      </c>
      <c r="B4061" s="1">
        <f t="shared" si="652"/>
        <v>0.40359999999997187</v>
      </c>
      <c r="C4061" s="1">
        <f t="shared" si="644"/>
        <v>-366.32448480918077</v>
      </c>
      <c r="D4061" s="1">
        <f t="shared" si="645"/>
        <v>-105.40870312430354</v>
      </c>
      <c r="E4061" s="1">
        <f t="shared" si="653"/>
        <v>61.027363926221987</v>
      </c>
      <c r="F4061" s="1">
        <f t="shared" si="646"/>
        <v>0.46558095274905587</v>
      </c>
      <c r="G4061" s="1">
        <f t="shared" si="647"/>
        <v>28.413178240533796</v>
      </c>
      <c r="H4061" s="1">
        <f t="shared" si="648"/>
        <v>-175.44996489077354</v>
      </c>
      <c r="I4061" s="1">
        <f t="shared" si="649"/>
        <v>-0.17150801386691977</v>
      </c>
      <c r="J4061" s="1">
        <f t="shared" si="650"/>
        <v>-0.1643584956822757</v>
      </c>
    </row>
    <row r="4062" spans="1:10" x14ac:dyDescent="0.25">
      <c r="A4062" s="1">
        <f t="shared" si="651"/>
        <v>4037</v>
      </c>
      <c r="B4062" s="1">
        <f t="shared" si="652"/>
        <v>0.40369999999997186</v>
      </c>
      <c r="C4062" s="1">
        <f t="shared" si="644"/>
        <v>-366.34202980566982</v>
      </c>
      <c r="D4062" s="1">
        <f t="shared" si="645"/>
        <v>-105.44533732728411</v>
      </c>
      <c r="E4062" s="1">
        <f t="shared" si="653"/>
        <v>61.027363926221987</v>
      </c>
      <c r="F4062" s="1">
        <f t="shared" si="646"/>
        <v>0.46558095274905587</v>
      </c>
      <c r="G4062" s="1">
        <f t="shared" si="647"/>
        <v>28.413178240533796</v>
      </c>
      <c r="H4062" s="1">
        <f t="shared" si="648"/>
        <v>-175.40653907204592</v>
      </c>
      <c r="I4062" s="1">
        <f t="shared" si="649"/>
        <v>-0.17155457196219467</v>
      </c>
      <c r="J4062" s="1">
        <f t="shared" si="650"/>
        <v>-0.1644050537775506</v>
      </c>
    </row>
    <row r="4063" spans="1:10" x14ac:dyDescent="0.25">
      <c r="A4063" s="1">
        <f t="shared" si="651"/>
        <v>4038</v>
      </c>
      <c r="B4063" s="1">
        <f t="shared" si="652"/>
        <v>0.40379999999997185</v>
      </c>
      <c r="C4063" s="1">
        <f t="shared" si="644"/>
        <v>-366.35957045957701</v>
      </c>
      <c r="D4063" s="1">
        <f t="shared" si="645"/>
        <v>-105.48197328433007</v>
      </c>
      <c r="E4063" s="1">
        <f t="shared" si="653"/>
        <v>61.027363926221987</v>
      </c>
      <c r="F4063" s="1">
        <f t="shared" si="646"/>
        <v>0.46558095274905587</v>
      </c>
      <c r="G4063" s="1">
        <f t="shared" si="647"/>
        <v>28.413178240533796</v>
      </c>
      <c r="H4063" s="1">
        <f t="shared" si="648"/>
        <v>-175.36313841549298</v>
      </c>
      <c r="I4063" s="1">
        <f t="shared" si="649"/>
        <v>-0.17160113005746958</v>
      </c>
      <c r="J4063" s="1">
        <f t="shared" si="650"/>
        <v>-0.1644516118728255</v>
      </c>
    </row>
    <row r="4064" spans="1:10" x14ac:dyDescent="0.25">
      <c r="A4064" s="1">
        <f t="shared" si="651"/>
        <v>4039</v>
      </c>
      <c r="B4064" s="1">
        <f t="shared" si="652"/>
        <v>0.40389999999997184</v>
      </c>
      <c r="C4064" s="1">
        <f t="shared" si="644"/>
        <v>-366.37710677341857</v>
      </c>
      <c r="D4064" s="1">
        <f t="shared" si="645"/>
        <v>-105.51861099500741</v>
      </c>
      <c r="E4064" s="1">
        <f t="shared" si="653"/>
        <v>61.027363926221987</v>
      </c>
      <c r="F4064" s="1">
        <f t="shared" si="646"/>
        <v>0.46558095274905587</v>
      </c>
      <c r="G4064" s="1">
        <f t="shared" si="647"/>
        <v>28.413178240533796</v>
      </c>
      <c r="H4064" s="1">
        <f t="shared" si="648"/>
        <v>-175.31976289943765</v>
      </c>
      <c r="I4064" s="1">
        <f t="shared" si="649"/>
        <v>-0.17164768815274448</v>
      </c>
      <c r="J4064" s="1">
        <f t="shared" si="650"/>
        <v>-0.16449816996810041</v>
      </c>
    </row>
    <row r="4065" spans="1:10" x14ac:dyDescent="0.25">
      <c r="A4065" s="1">
        <f t="shared" si="651"/>
        <v>4040</v>
      </c>
      <c r="B4065" s="1">
        <f t="shared" si="652"/>
        <v>0.40399999999997183</v>
      </c>
      <c r="C4065" s="1">
        <f t="shared" si="644"/>
        <v>-366.39463874970852</v>
      </c>
      <c r="D4065" s="1">
        <f t="shared" si="645"/>
        <v>-105.55525045888238</v>
      </c>
      <c r="E4065" s="1">
        <f t="shared" si="653"/>
        <v>61.027363926221987</v>
      </c>
      <c r="F4065" s="1">
        <f t="shared" si="646"/>
        <v>0.46558095274905587</v>
      </c>
      <c r="G4065" s="1">
        <f t="shared" si="647"/>
        <v>28.413178240533796</v>
      </c>
      <c r="H4065" s="1">
        <f t="shared" si="648"/>
        <v>-175.27641250222746</v>
      </c>
      <c r="I4065" s="1">
        <f t="shared" si="649"/>
        <v>-0.17169424624801938</v>
      </c>
      <c r="J4065" s="1">
        <f t="shared" si="650"/>
        <v>-0.16454472806337531</v>
      </c>
    </row>
    <row r="4066" spans="1:10" x14ac:dyDescent="0.25">
      <c r="A4066" s="1">
        <f t="shared" si="651"/>
        <v>4041</v>
      </c>
      <c r="B4066" s="1">
        <f t="shared" si="652"/>
        <v>0.40409999999997182</v>
      </c>
      <c r="C4066" s="1">
        <f t="shared" si="644"/>
        <v>-366.41216639095876</v>
      </c>
      <c r="D4066" s="1">
        <f t="shared" si="645"/>
        <v>-105.59189167552148</v>
      </c>
      <c r="E4066" s="1">
        <f t="shared" si="653"/>
        <v>61.027363926221987</v>
      </c>
      <c r="F4066" s="1">
        <f t="shared" si="646"/>
        <v>0.46558095274905587</v>
      </c>
      <c r="G4066" s="1">
        <f t="shared" si="647"/>
        <v>28.413178240533796</v>
      </c>
      <c r="H4066" s="1">
        <f t="shared" si="648"/>
        <v>-175.23308720223491</v>
      </c>
      <c r="I4066" s="1">
        <f t="shared" si="649"/>
        <v>-0.17174080434329428</v>
      </c>
      <c r="J4066" s="1">
        <f t="shared" si="650"/>
        <v>-0.16459128615865021</v>
      </c>
    </row>
    <row r="4067" spans="1:10" x14ac:dyDescent="0.25">
      <c r="A4067" s="1">
        <f t="shared" si="651"/>
        <v>4042</v>
      </c>
      <c r="B4067" s="1">
        <f t="shared" si="652"/>
        <v>0.4041999999999718</v>
      </c>
      <c r="C4067" s="1">
        <f t="shared" si="644"/>
        <v>-366.42968969967899</v>
      </c>
      <c r="D4067" s="1">
        <f t="shared" si="645"/>
        <v>-105.62853464449145</v>
      </c>
      <c r="E4067" s="1">
        <f t="shared" si="653"/>
        <v>61.027363926221987</v>
      </c>
      <c r="F4067" s="1">
        <f t="shared" si="646"/>
        <v>0.46558095274905587</v>
      </c>
      <c r="G4067" s="1">
        <f t="shared" si="647"/>
        <v>28.413178240533796</v>
      </c>
      <c r="H4067" s="1">
        <f t="shared" si="648"/>
        <v>-175.18978697785715</v>
      </c>
      <c r="I4067" s="1">
        <f t="shared" si="649"/>
        <v>-0.17178736243856918</v>
      </c>
      <c r="J4067" s="1">
        <f t="shared" si="650"/>
        <v>-0.16463784425392511</v>
      </c>
    </row>
    <row r="4068" spans="1:10" x14ac:dyDescent="0.25">
      <c r="A4068" s="1">
        <f t="shared" si="651"/>
        <v>4043</v>
      </c>
      <c r="B4068" s="1">
        <f t="shared" si="652"/>
        <v>0.40429999999997179</v>
      </c>
      <c r="C4068" s="1">
        <f t="shared" si="644"/>
        <v>-366.4472086783768</v>
      </c>
      <c r="D4068" s="1">
        <f t="shared" si="645"/>
        <v>-105.66517936535929</v>
      </c>
      <c r="E4068" s="1">
        <f t="shared" si="653"/>
        <v>61.027363926221987</v>
      </c>
      <c r="F4068" s="1">
        <f t="shared" si="646"/>
        <v>0.46558095274905587</v>
      </c>
      <c r="G4068" s="1">
        <f t="shared" si="647"/>
        <v>28.413178240533796</v>
      </c>
      <c r="H4068" s="1">
        <f t="shared" si="648"/>
        <v>-175.14651180751588</v>
      </c>
      <c r="I4068" s="1">
        <f t="shared" si="649"/>
        <v>-0.17183392053384408</v>
      </c>
      <c r="J4068" s="1">
        <f t="shared" si="650"/>
        <v>-0.16468440234920001</v>
      </c>
    </row>
    <row r="4069" spans="1:10" x14ac:dyDescent="0.25">
      <c r="A4069" s="1">
        <f t="shared" si="651"/>
        <v>4044</v>
      </c>
      <c r="B4069" s="1">
        <f t="shared" si="652"/>
        <v>0.40439999999997178</v>
      </c>
      <c r="C4069" s="1">
        <f t="shared" si="644"/>
        <v>-366.46472332955756</v>
      </c>
      <c r="D4069" s="1">
        <f t="shared" si="645"/>
        <v>-105.70182583769225</v>
      </c>
      <c r="E4069" s="1">
        <f t="shared" si="653"/>
        <v>61.027363926221987</v>
      </c>
      <c r="F4069" s="1">
        <f t="shared" si="646"/>
        <v>0.46558095274905587</v>
      </c>
      <c r="G4069" s="1">
        <f t="shared" si="647"/>
        <v>28.413178240533796</v>
      </c>
      <c r="H4069" s="1">
        <f t="shared" si="648"/>
        <v>-175.10326166965763</v>
      </c>
      <c r="I4069" s="1">
        <f t="shared" si="649"/>
        <v>-0.17188047862911898</v>
      </c>
      <c r="J4069" s="1">
        <f t="shared" si="650"/>
        <v>-0.16473096044447491</v>
      </c>
    </row>
    <row r="4070" spans="1:10" x14ac:dyDescent="0.25">
      <c r="A4070" s="1">
        <f t="shared" si="651"/>
        <v>4045</v>
      </c>
      <c r="B4070" s="1">
        <f t="shared" si="652"/>
        <v>0.40449999999997177</v>
      </c>
      <c r="C4070" s="1">
        <f t="shared" si="644"/>
        <v>-366.48223365572454</v>
      </c>
      <c r="D4070" s="1">
        <f t="shared" si="645"/>
        <v>-105.73847406105783</v>
      </c>
      <c r="E4070" s="1">
        <f t="shared" si="653"/>
        <v>61.027363926221987</v>
      </c>
      <c r="F4070" s="1">
        <f t="shared" si="646"/>
        <v>0.46558095274905587</v>
      </c>
      <c r="G4070" s="1">
        <f t="shared" si="647"/>
        <v>28.413178240533796</v>
      </c>
      <c r="H4070" s="1">
        <f t="shared" si="648"/>
        <v>-175.06003654275341</v>
      </c>
      <c r="I4070" s="1">
        <f t="shared" si="649"/>
        <v>-0.17192703672439388</v>
      </c>
      <c r="J4070" s="1">
        <f t="shared" si="650"/>
        <v>-0.16477751853974981</v>
      </c>
    </row>
    <row r="4071" spans="1:10" x14ac:dyDescent="0.25">
      <c r="A4071" s="1">
        <f t="shared" si="651"/>
        <v>4046</v>
      </c>
      <c r="B4071" s="1">
        <f t="shared" si="652"/>
        <v>0.40459999999997176</v>
      </c>
      <c r="C4071" s="1">
        <f t="shared" si="644"/>
        <v>-366.4997396593788</v>
      </c>
      <c r="D4071" s="1">
        <f t="shared" si="645"/>
        <v>-105.77512403502377</v>
      </c>
      <c r="E4071" s="1">
        <f t="shared" si="653"/>
        <v>61.027363926221987</v>
      </c>
      <c r="F4071" s="1">
        <f t="shared" si="646"/>
        <v>0.46558095274905587</v>
      </c>
      <c r="G4071" s="1">
        <f t="shared" si="647"/>
        <v>28.413178240533796</v>
      </c>
      <c r="H4071" s="1">
        <f t="shared" si="648"/>
        <v>-175.0168364052989</v>
      </c>
      <c r="I4071" s="1">
        <f t="shared" si="649"/>
        <v>-0.17197359481966878</v>
      </c>
      <c r="J4071" s="1">
        <f t="shared" si="650"/>
        <v>-0.16482407663502471</v>
      </c>
    </row>
    <row r="4072" spans="1:10" x14ac:dyDescent="0.25">
      <c r="A4072" s="1">
        <f t="shared" si="651"/>
        <v>4047</v>
      </c>
      <c r="B4072" s="1">
        <f t="shared" si="652"/>
        <v>0.40469999999997175</v>
      </c>
      <c r="C4072" s="1">
        <f t="shared" si="644"/>
        <v>-366.51724134301935</v>
      </c>
      <c r="D4072" s="1">
        <f t="shared" si="645"/>
        <v>-105.81177575915807</v>
      </c>
      <c r="E4072" s="1">
        <f t="shared" si="653"/>
        <v>61.027363926221987</v>
      </c>
      <c r="F4072" s="1">
        <f t="shared" si="646"/>
        <v>0.46558095274905587</v>
      </c>
      <c r="G4072" s="1">
        <f t="shared" si="647"/>
        <v>28.413178240533796</v>
      </c>
      <c r="H4072" s="1">
        <f t="shared" si="648"/>
        <v>-174.97366123581426</v>
      </c>
      <c r="I4072" s="1">
        <f t="shared" si="649"/>
        <v>-0.17202015291494369</v>
      </c>
      <c r="J4072" s="1">
        <f t="shared" si="650"/>
        <v>-0.16487063473029961</v>
      </c>
    </row>
    <row r="4073" spans="1:10" x14ac:dyDescent="0.25">
      <c r="A4073" s="1">
        <f t="shared" si="651"/>
        <v>4048</v>
      </c>
      <c r="B4073" s="1">
        <f t="shared" si="652"/>
        <v>0.40479999999997174</v>
      </c>
      <c r="C4073" s="1">
        <f t="shared" si="644"/>
        <v>-366.53473870914291</v>
      </c>
      <c r="D4073" s="1">
        <f t="shared" si="645"/>
        <v>-105.84842923302898</v>
      </c>
      <c r="E4073" s="1">
        <f t="shared" si="653"/>
        <v>61.027363926221987</v>
      </c>
      <c r="F4073" s="1">
        <f t="shared" si="646"/>
        <v>0.46558095274905587</v>
      </c>
      <c r="G4073" s="1">
        <f t="shared" si="647"/>
        <v>28.413178240533796</v>
      </c>
      <c r="H4073" s="1">
        <f t="shared" si="648"/>
        <v>-174.93051101284425</v>
      </c>
      <c r="I4073" s="1">
        <f t="shared" si="649"/>
        <v>-0.17206671101021859</v>
      </c>
      <c r="J4073" s="1">
        <f t="shared" si="650"/>
        <v>-0.16491719282557452</v>
      </c>
    </row>
    <row r="4074" spans="1:10" x14ac:dyDescent="0.25">
      <c r="A4074" s="1">
        <f t="shared" si="651"/>
        <v>4049</v>
      </c>
      <c r="B4074" s="1">
        <f t="shared" si="652"/>
        <v>0.40489999999997173</v>
      </c>
      <c r="C4074" s="1">
        <f t="shared" si="644"/>
        <v>-366.55223176024418</v>
      </c>
      <c r="D4074" s="1">
        <f t="shared" si="645"/>
        <v>-105.88508445620501</v>
      </c>
      <c r="E4074" s="1">
        <f t="shared" si="653"/>
        <v>61.027363926221987</v>
      </c>
      <c r="F4074" s="1">
        <f t="shared" si="646"/>
        <v>0.46558095274905587</v>
      </c>
      <c r="G4074" s="1">
        <f t="shared" si="647"/>
        <v>28.413178240533796</v>
      </c>
      <c r="H4074" s="1">
        <f t="shared" si="648"/>
        <v>-174.88738571495796</v>
      </c>
      <c r="I4074" s="1">
        <f t="shared" si="649"/>
        <v>-0.17211326910549349</v>
      </c>
      <c r="J4074" s="1">
        <f t="shared" si="650"/>
        <v>-0.16496375092084942</v>
      </c>
    </row>
    <row r="4075" spans="1:10" x14ac:dyDescent="0.25">
      <c r="A4075" s="1">
        <f t="shared" si="651"/>
        <v>4050</v>
      </c>
      <c r="B4075" s="1">
        <f t="shared" si="652"/>
        <v>0.40499999999997172</v>
      </c>
      <c r="C4075" s="1">
        <f t="shared" si="644"/>
        <v>-366.56972049881568</v>
      </c>
      <c r="D4075" s="1">
        <f t="shared" si="645"/>
        <v>-105.92174142825489</v>
      </c>
      <c r="E4075" s="1">
        <f t="shared" si="653"/>
        <v>61.027363926221987</v>
      </c>
      <c r="F4075" s="1">
        <f t="shared" si="646"/>
        <v>0.46558095274905587</v>
      </c>
      <c r="G4075" s="1">
        <f t="shared" si="647"/>
        <v>28.413178240533796</v>
      </c>
      <c r="H4075" s="1">
        <f t="shared" si="648"/>
        <v>-174.84428532074898</v>
      </c>
      <c r="I4075" s="1">
        <f t="shared" si="649"/>
        <v>-0.17215982720076839</v>
      </c>
      <c r="J4075" s="1">
        <f t="shared" si="650"/>
        <v>-0.16501030901612432</v>
      </c>
    </row>
    <row r="4076" spans="1:10" x14ac:dyDescent="0.25">
      <c r="A4076" s="1">
        <f t="shared" si="651"/>
        <v>4051</v>
      </c>
      <c r="B4076" s="1">
        <f t="shared" si="652"/>
        <v>0.4050999999999717</v>
      </c>
      <c r="C4076" s="1">
        <f t="shared" si="644"/>
        <v>-366.58720492734778</v>
      </c>
      <c r="D4076" s="1">
        <f t="shared" si="645"/>
        <v>-105.95840014874763</v>
      </c>
      <c r="E4076" s="1">
        <f t="shared" si="653"/>
        <v>61.027363926221987</v>
      </c>
      <c r="F4076" s="1">
        <f t="shared" si="646"/>
        <v>0.46558095274905587</v>
      </c>
      <c r="G4076" s="1">
        <f t="shared" si="647"/>
        <v>28.413178240533796</v>
      </c>
      <c r="H4076" s="1">
        <f t="shared" si="648"/>
        <v>-174.80120980883538</v>
      </c>
      <c r="I4076" s="1">
        <f t="shared" si="649"/>
        <v>-0.17220638529604329</v>
      </c>
      <c r="J4076" s="1">
        <f t="shared" si="650"/>
        <v>-0.16505686711139922</v>
      </c>
    </row>
    <row r="4077" spans="1:10" x14ac:dyDescent="0.25">
      <c r="A4077" s="1">
        <f t="shared" si="651"/>
        <v>4052</v>
      </c>
      <c r="B4077" s="1">
        <f t="shared" si="652"/>
        <v>0.40519999999997169</v>
      </c>
      <c r="C4077" s="1">
        <f t="shared" si="644"/>
        <v>-366.60468504832869</v>
      </c>
      <c r="D4077" s="1">
        <f t="shared" si="645"/>
        <v>-105.99506061725246</v>
      </c>
      <c r="E4077" s="1">
        <f t="shared" si="653"/>
        <v>61.027363926221987</v>
      </c>
      <c r="F4077" s="1">
        <f t="shared" si="646"/>
        <v>0.46558095274905587</v>
      </c>
      <c r="G4077" s="1">
        <f t="shared" si="647"/>
        <v>28.413178240533796</v>
      </c>
      <c r="H4077" s="1">
        <f t="shared" si="648"/>
        <v>-174.7581591578595</v>
      </c>
      <c r="I4077" s="1">
        <f t="shared" si="649"/>
        <v>-0.17225294339131819</v>
      </c>
      <c r="J4077" s="1">
        <f t="shared" si="650"/>
        <v>-0.16510342520667412</v>
      </c>
    </row>
    <row r="4078" spans="1:10" x14ac:dyDescent="0.25">
      <c r="A4078" s="1">
        <f t="shared" si="651"/>
        <v>4053</v>
      </c>
      <c r="B4078" s="1">
        <f t="shared" si="652"/>
        <v>0.40529999999997168</v>
      </c>
      <c r="C4078" s="1">
        <f t="shared" si="644"/>
        <v>-366.62216086424445</v>
      </c>
      <c r="D4078" s="1">
        <f t="shared" si="645"/>
        <v>-106.03172283333889</v>
      </c>
      <c r="E4078" s="1">
        <f t="shared" si="653"/>
        <v>61.027363926221987</v>
      </c>
      <c r="F4078" s="1">
        <f t="shared" si="646"/>
        <v>0.46558095274905587</v>
      </c>
      <c r="G4078" s="1">
        <f t="shared" si="647"/>
        <v>28.413178240533796</v>
      </c>
      <c r="H4078" s="1">
        <f t="shared" si="648"/>
        <v>-174.71513334648807</v>
      </c>
      <c r="I4078" s="1">
        <f t="shared" si="649"/>
        <v>-0.17229950148659309</v>
      </c>
      <c r="J4078" s="1">
        <f t="shared" si="650"/>
        <v>-0.16514998330194902</v>
      </c>
    </row>
    <row r="4079" spans="1:10" x14ac:dyDescent="0.25">
      <c r="A4079" s="1">
        <f t="shared" si="651"/>
        <v>4054</v>
      </c>
      <c r="B4079" s="1">
        <f t="shared" si="652"/>
        <v>0.40539999999997167</v>
      </c>
      <c r="C4079" s="1">
        <f t="shared" si="644"/>
        <v>-366.63963237757912</v>
      </c>
      <c r="D4079" s="1">
        <f t="shared" si="645"/>
        <v>-106.06838679657665</v>
      </c>
      <c r="E4079" s="1">
        <f t="shared" si="653"/>
        <v>61.027363926221987</v>
      </c>
      <c r="F4079" s="1">
        <f t="shared" si="646"/>
        <v>0.46558095274905587</v>
      </c>
      <c r="G4079" s="1">
        <f t="shared" si="647"/>
        <v>28.413178240533796</v>
      </c>
      <c r="H4079" s="1">
        <f t="shared" si="648"/>
        <v>-174.67213235341211</v>
      </c>
      <c r="I4079" s="1">
        <f t="shared" si="649"/>
        <v>-0.17234605958186799</v>
      </c>
      <c r="J4079" s="1">
        <f t="shared" si="650"/>
        <v>-0.16519654139722392</v>
      </c>
    </row>
    <row r="4080" spans="1:10" x14ac:dyDescent="0.25">
      <c r="A4080" s="1">
        <f t="shared" si="651"/>
        <v>4055</v>
      </c>
      <c r="B4080" s="1">
        <f t="shared" si="652"/>
        <v>0.40549999999997166</v>
      </c>
      <c r="C4080" s="1">
        <f t="shared" si="644"/>
        <v>-366.65709959081448</v>
      </c>
      <c r="D4080" s="1">
        <f t="shared" si="645"/>
        <v>-106.10505250653573</v>
      </c>
      <c r="E4080" s="1">
        <f t="shared" si="653"/>
        <v>61.027363926221987</v>
      </c>
      <c r="F4080" s="1">
        <f t="shared" si="646"/>
        <v>0.46558095274905587</v>
      </c>
      <c r="G4080" s="1">
        <f t="shared" si="647"/>
        <v>28.413178240533796</v>
      </c>
      <c r="H4080" s="1">
        <f t="shared" si="648"/>
        <v>-174.62915615734684</v>
      </c>
      <c r="I4080" s="1">
        <f t="shared" si="649"/>
        <v>-0.1723926176771429</v>
      </c>
      <c r="J4080" s="1">
        <f t="shared" si="650"/>
        <v>-0.16524309949249882</v>
      </c>
    </row>
    <row r="4081" spans="1:10" x14ac:dyDescent="0.25">
      <c r="A4081" s="1">
        <f t="shared" si="651"/>
        <v>4056</v>
      </c>
      <c r="B4081" s="1">
        <f t="shared" si="652"/>
        <v>0.40559999999997165</v>
      </c>
      <c r="C4081" s="1">
        <f t="shared" si="644"/>
        <v>-366.67456250643022</v>
      </c>
      <c r="D4081" s="1">
        <f t="shared" si="645"/>
        <v>-106.14171996278637</v>
      </c>
      <c r="E4081" s="1">
        <f t="shared" si="653"/>
        <v>61.027363926221987</v>
      </c>
      <c r="F4081" s="1">
        <f t="shared" si="646"/>
        <v>0.46558095274905587</v>
      </c>
      <c r="G4081" s="1">
        <f t="shared" si="647"/>
        <v>28.413178240533796</v>
      </c>
      <c r="H4081" s="1">
        <f t="shared" si="648"/>
        <v>-174.58620473703184</v>
      </c>
      <c r="I4081" s="1">
        <f t="shared" si="649"/>
        <v>-0.1724391757724178</v>
      </c>
      <c r="J4081" s="1">
        <f t="shared" si="650"/>
        <v>-0.16528965758777373</v>
      </c>
    </row>
    <row r="4082" spans="1:10" x14ac:dyDescent="0.25">
      <c r="A4082" s="1">
        <f t="shared" si="651"/>
        <v>4057</v>
      </c>
      <c r="B4082" s="1">
        <f t="shared" si="652"/>
        <v>0.40569999999997164</v>
      </c>
      <c r="C4082" s="1">
        <f t="shared" si="644"/>
        <v>-366.69202112690391</v>
      </c>
      <c r="D4082" s="1">
        <f t="shared" si="645"/>
        <v>-106.17838916489906</v>
      </c>
      <c r="E4082" s="1">
        <f t="shared" si="653"/>
        <v>61.027363926221987</v>
      </c>
      <c r="F4082" s="1">
        <f t="shared" si="646"/>
        <v>0.46558095274905587</v>
      </c>
      <c r="G4082" s="1">
        <f t="shared" si="647"/>
        <v>28.413178240533796</v>
      </c>
      <c r="H4082" s="1">
        <f t="shared" si="648"/>
        <v>-174.54327807123073</v>
      </c>
      <c r="I4082" s="1">
        <f t="shared" si="649"/>
        <v>-0.1724857338676927</v>
      </c>
      <c r="J4082" s="1">
        <f t="shared" si="650"/>
        <v>-0.16533621568304863</v>
      </c>
    </row>
    <row r="4083" spans="1:10" x14ac:dyDescent="0.25">
      <c r="A4083" s="1">
        <f t="shared" si="651"/>
        <v>4058</v>
      </c>
      <c r="B4083" s="1">
        <f t="shared" si="652"/>
        <v>0.40579999999997163</v>
      </c>
      <c r="C4083" s="1">
        <f t="shared" si="644"/>
        <v>-366.70947545471103</v>
      </c>
      <c r="D4083" s="1">
        <f t="shared" si="645"/>
        <v>-106.21506011244453</v>
      </c>
      <c r="E4083" s="1">
        <f t="shared" si="653"/>
        <v>61.027363926221987</v>
      </c>
      <c r="F4083" s="1">
        <f t="shared" si="646"/>
        <v>0.46558095274905587</v>
      </c>
      <c r="G4083" s="1">
        <f t="shared" si="647"/>
        <v>28.413178240533796</v>
      </c>
      <c r="H4083" s="1">
        <f t="shared" si="648"/>
        <v>-174.50037613873147</v>
      </c>
      <c r="I4083" s="1">
        <f t="shared" si="649"/>
        <v>-0.1725322919629676</v>
      </c>
      <c r="J4083" s="1">
        <f t="shared" si="650"/>
        <v>-0.16538277377832353</v>
      </c>
    </row>
    <row r="4084" spans="1:10" x14ac:dyDescent="0.25">
      <c r="A4084" s="1">
        <f t="shared" si="651"/>
        <v>4059</v>
      </c>
      <c r="B4084" s="1">
        <f t="shared" si="652"/>
        <v>0.40589999999997162</v>
      </c>
      <c r="C4084" s="1">
        <f t="shared" si="644"/>
        <v>-366.72692549232488</v>
      </c>
      <c r="D4084" s="1">
        <f t="shared" si="645"/>
        <v>-106.25173280499376</v>
      </c>
      <c r="E4084" s="1">
        <f t="shared" si="653"/>
        <v>61.027363926221987</v>
      </c>
      <c r="F4084" s="1">
        <f t="shared" si="646"/>
        <v>0.46558095274905587</v>
      </c>
      <c r="G4084" s="1">
        <f t="shared" si="647"/>
        <v>28.413178240533796</v>
      </c>
      <c r="H4084" s="1">
        <f t="shared" si="648"/>
        <v>-174.45749891834595</v>
      </c>
      <c r="I4084" s="1">
        <f t="shared" si="649"/>
        <v>-0.1725788500582425</v>
      </c>
      <c r="J4084" s="1">
        <f t="shared" si="650"/>
        <v>-0.16542933187359843</v>
      </c>
    </row>
    <row r="4085" spans="1:10" x14ac:dyDescent="0.25">
      <c r="A4085" s="1">
        <f t="shared" si="651"/>
        <v>4060</v>
      </c>
      <c r="B4085" s="1">
        <f t="shared" si="652"/>
        <v>0.40599999999997161</v>
      </c>
      <c r="C4085" s="1">
        <f t="shared" si="644"/>
        <v>-366.74437124221674</v>
      </c>
      <c r="D4085" s="1">
        <f t="shared" si="645"/>
        <v>-106.28840724211798</v>
      </c>
      <c r="E4085" s="1">
        <f t="shared" si="653"/>
        <v>61.027363926221987</v>
      </c>
      <c r="F4085" s="1">
        <f t="shared" si="646"/>
        <v>0.46558095274905587</v>
      </c>
      <c r="G4085" s="1">
        <f t="shared" si="647"/>
        <v>28.413178240533796</v>
      </c>
      <c r="H4085" s="1">
        <f t="shared" si="648"/>
        <v>-174.41464638891031</v>
      </c>
      <c r="I4085" s="1">
        <f t="shared" si="649"/>
        <v>-0.1726254081535174</v>
      </c>
      <c r="J4085" s="1">
        <f t="shared" si="650"/>
        <v>-0.16547588996887333</v>
      </c>
    </row>
    <row r="4086" spans="1:10" x14ac:dyDescent="0.25">
      <c r="A4086" s="1">
        <f t="shared" si="651"/>
        <v>4061</v>
      </c>
      <c r="B4086" s="1">
        <f t="shared" si="652"/>
        <v>0.40609999999997159</v>
      </c>
      <c r="C4086" s="1">
        <f t="shared" si="644"/>
        <v>-366.76181270685561</v>
      </c>
      <c r="D4086" s="1">
        <f t="shared" si="645"/>
        <v>-106.32508342338868</v>
      </c>
      <c r="E4086" s="1">
        <f t="shared" si="653"/>
        <v>61.027363926221987</v>
      </c>
      <c r="F4086" s="1">
        <f t="shared" si="646"/>
        <v>0.46558095274905587</v>
      </c>
      <c r="G4086" s="1">
        <f t="shared" si="647"/>
        <v>28.413178240533796</v>
      </c>
      <c r="H4086" s="1">
        <f t="shared" si="648"/>
        <v>-174.37181852928472</v>
      </c>
      <c r="I4086" s="1">
        <f t="shared" si="649"/>
        <v>-0.1726719662487923</v>
      </c>
      <c r="J4086" s="1">
        <f t="shared" si="650"/>
        <v>-0.16552244806414823</v>
      </c>
    </row>
    <row r="4087" spans="1:10" x14ac:dyDescent="0.25">
      <c r="A4087" s="1">
        <f t="shared" si="651"/>
        <v>4062</v>
      </c>
      <c r="B4087" s="1">
        <f t="shared" si="652"/>
        <v>0.40619999999997158</v>
      </c>
      <c r="C4087" s="1">
        <f t="shared" si="644"/>
        <v>-366.77924988870853</v>
      </c>
      <c r="D4087" s="1">
        <f t="shared" si="645"/>
        <v>-106.36176134837754</v>
      </c>
      <c r="E4087" s="1">
        <f t="shared" si="653"/>
        <v>61.027363926221987</v>
      </c>
      <c r="F4087" s="1">
        <f t="shared" si="646"/>
        <v>0.46558095274905587</v>
      </c>
      <c r="G4087" s="1">
        <f t="shared" si="647"/>
        <v>28.413178240533796</v>
      </c>
      <c r="H4087" s="1">
        <f t="shared" si="648"/>
        <v>-174.32901531835327</v>
      </c>
      <c r="I4087" s="1">
        <f t="shared" si="649"/>
        <v>-0.1727185243440672</v>
      </c>
      <c r="J4087" s="1">
        <f t="shared" si="650"/>
        <v>-0.16556900615942313</v>
      </c>
    </row>
    <row r="4088" spans="1:10" x14ac:dyDescent="0.25">
      <c r="A4088" s="1">
        <f t="shared" si="651"/>
        <v>4063</v>
      </c>
      <c r="B4088" s="1">
        <f t="shared" si="652"/>
        <v>0.40629999999997157</v>
      </c>
      <c r="C4088" s="1">
        <f t="shared" si="644"/>
        <v>-366.79668279024037</v>
      </c>
      <c r="D4088" s="1">
        <f t="shared" si="645"/>
        <v>-106.39844101665656</v>
      </c>
      <c r="E4088" s="1">
        <f t="shared" si="653"/>
        <v>61.027363926221987</v>
      </c>
      <c r="F4088" s="1">
        <f t="shared" si="646"/>
        <v>0.46558095274905587</v>
      </c>
      <c r="G4088" s="1">
        <f t="shared" si="647"/>
        <v>28.413178240533796</v>
      </c>
      <c r="H4088" s="1">
        <f t="shared" si="648"/>
        <v>-174.2862367350242</v>
      </c>
      <c r="I4088" s="1">
        <f t="shared" si="649"/>
        <v>-0.1727650824393421</v>
      </c>
      <c r="J4088" s="1">
        <f t="shared" si="650"/>
        <v>-0.16561556425469803</v>
      </c>
    </row>
    <row r="4089" spans="1:10" x14ac:dyDescent="0.25">
      <c r="A4089" s="1">
        <f t="shared" si="651"/>
        <v>4064</v>
      </c>
      <c r="B4089" s="1">
        <f t="shared" si="652"/>
        <v>0.40639999999997156</v>
      </c>
      <c r="C4089" s="1">
        <f t="shared" si="644"/>
        <v>-366.81411141391385</v>
      </c>
      <c r="D4089" s="1">
        <f t="shared" si="645"/>
        <v>-106.43512242779795</v>
      </c>
      <c r="E4089" s="1">
        <f t="shared" si="653"/>
        <v>61.027363926221987</v>
      </c>
      <c r="F4089" s="1">
        <f t="shared" si="646"/>
        <v>0.46558095274905587</v>
      </c>
      <c r="G4089" s="1">
        <f t="shared" si="647"/>
        <v>28.413178240533796</v>
      </c>
      <c r="H4089" s="1">
        <f t="shared" si="648"/>
        <v>-174.24348275822962</v>
      </c>
      <c r="I4089" s="1">
        <f t="shared" si="649"/>
        <v>-0.17281164053461701</v>
      </c>
      <c r="J4089" s="1">
        <f t="shared" si="650"/>
        <v>-0.16566212234997293</v>
      </c>
    </row>
    <row r="4090" spans="1:10" x14ac:dyDescent="0.25">
      <c r="A4090" s="1">
        <f t="shared" si="651"/>
        <v>4065</v>
      </c>
      <c r="B4090" s="1">
        <f t="shared" si="652"/>
        <v>0.40649999999997155</v>
      </c>
      <c r="C4090" s="1">
        <f t="shared" ref="C4090:C4153" si="654">C4089+H4089*$B$2</f>
        <v>-366.83153576218967</v>
      </c>
      <c r="D4090" s="1">
        <f t="shared" ref="D4090:D4153" si="655">D4089+$B$2*C4090</f>
        <v>-106.47180558137417</v>
      </c>
      <c r="E4090" s="1">
        <f t="shared" si="653"/>
        <v>61.027363926221987</v>
      </c>
      <c r="F4090" s="1">
        <f t="shared" ref="F4090:F4153" si="656">PI()*($B$13/2)^2*$B$15*E4090</f>
        <v>0.46558095274905587</v>
      </c>
      <c r="G4090" s="1">
        <f t="shared" ref="G4090:G4153" si="657">E4090*F4090</f>
        <v>28.413178240533796</v>
      </c>
      <c r="H4090" s="1">
        <f t="shared" ref="H4090:H4153" si="658">-(0.5*$B$3*C4090^2*$B$5*$B$11)/J4089-$B$10+G4090/J4089</f>
        <v>-174.20075336692551</v>
      </c>
      <c r="I4090" s="1">
        <f t="shared" ref="I4090:I4153" si="659">I4089-F4090*$B$2</f>
        <v>-0.17285819862989191</v>
      </c>
      <c r="J4090" s="1">
        <f t="shared" ref="J4090:J4153" si="660">$B$7+I4090</f>
        <v>-0.16570868044524784</v>
      </c>
    </row>
    <row r="4091" spans="1:10" x14ac:dyDescent="0.25">
      <c r="A4091" s="1">
        <f t="shared" si="651"/>
        <v>4066</v>
      </c>
      <c r="B4091" s="1">
        <f t="shared" si="652"/>
        <v>0.40659999999997154</v>
      </c>
      <c r="C4091" s="1">
        <f t="shared" si="654"/>
        <v>-366.84895583752638</v>
      </c>
      <c r="D4091" s="1">
        <f t="shared" si="655"/>
        <v>-106.50849047695792</v>
      </c>
      <c r="E4091" s="1">
        <f t="shared" si="653"/>
        <v>61.027363926221987</v>
      </c>
      <c r="F4091" s="1">
        <f t="shared" si="656"/>
        <v>0.46558095274905587</v>
      </c>
      <c r="G4091" s="1">
        <f t="shared" si="657"/>
        <v>28.413178240533796</v>
      </c>
      <c r="H4091" s="1">
        <f t="shared" si="658"/>
        <v>-174.15804854009184</v>
      </c>
      <c r="I4091" s="1">
        <f t="shared" si="659"/>
        <v>-0.17290475672516681</v>
      </c>
      <c r="J4091" s="1">
        <f t="shared" si="660"/>
        <v>-0.16575523854052274</v>
      </c>
    </row>
    <row r="4092" spans="1:10" x14ac:dyDescent="0.25">
      <c r="A4092" s="1">
        <f t="shared" si="651"/>
        <v>4067</v>
      </c>
      <c r="B4092" s="1">
        <f t="shared" si="652"/>
        <v>0.40669999999997153</v>
      </c>
      <c r="C4092" s="1">
        <f t="shared" si="654"/>
        <v>-366.86637164238039</v>
      </c>
      <c r="D4092" s="1">
        <f t="shared" si="655"/>
        <v>-106.54517711412215</v>
      </c>
      <c r="E4092" s="1">
        <f t="shared" si="653"/>
        <v>61.027363926221987</v>
      </c>
      <c r="F4092" s="1">
        <f t="shared" si="656"/>
        <v>0.46558095274905587</v>
      </c>
      <c r="G4092" s="1">
        <f t="shared" si="657"/>
        <v>28.413178240533796</v>
      </c>
      <c r="H4092" s="1">
        <f t="shared" si="658"/>
        <v>-174.11536825673238</v>
      </c>
      <c r="I4092" s="1">
        <f t="shared" si="659"/>
        <v>-0.17295131482044171</v>
      </c>
      <c r="J4092" s="1">
        <f t="shared" si="660"/>
        <v>-0.16580179663579764</v>
      </c>
    </row>
    <row r="4093" spans="1:10" x14ac:dyDescent="0.25">
      <c r="A4093" s="1">
        <f t="shared" si="651"/>
        <v>4068</v>
      </c>
      <c r="B4093" s="1">
        <f t="shared" si="652"/>
        <v>0.40679999999997152</v>
      </c>
      <c r="C4093" s="1">
        <f t="shared" si="654"/>
        <v>-366.88378317920603</v>
      </c>
      <c r="D4093" s="1">
        <f t="shared" si="655"/>
        <v>-106.58186549244007</v>
      </c>
      <c r="E4093" s="1">
        <f t="shared" si="653"/>
        <v>61.027363926221987</v>
      </c>
      <c r="F4093" s="1">
        <f t="shared" si="656"/>
        <v>0.46558095274905587</v>
      </c>
      <c r="G4093" s="1">
        <f t="shared" si="657"/>
        <v>28.413178240533796</v>
      </c>
      <c r="H4093" s="1">
        <f t="shared" si="658"/>
        <v>-174.07271249587475</v>
      </c>
      <c r="I4093" s="1">
        <f t="shared" si="659"/>
        <v>-0.17299787291571661</v>
      </c>
      <c r="J4093" s="1">
        <f t="shared" si="660"/>
        <v>-0.16584835473107254</v>
      </c>
    </row>
    <row r="4094" spans="1:10" x14ac:dyDescent="0.25">
      <c r="A4094" s="1">
        <f t="shared" si="651"/>
        <v>4069</v>
      </c>
      <c r="B4094" s="1">
        <f t="shared" si="652"/>
        <v>0.40689999999997151</v>
      </c>
      <c r="C4094" s="1">
        <f t="shared" si="654"/>
        <v>-366.9011904504556</v>
      </c>
      <c r="D4094" s="1">
        <f t="shared" si="655"/>
        <v>-106.61855561148512</v>
      </c>
      <c r="E4094" s="1">
        <f t="shared" si="653"/>
        <v>61.027363926221987</v>
      </c>
      <c r="F4094" s="1">
        <f t="shared" si="656"/>
        <v>0.46558095274905587</v>
      </c>
      <c r="G4094" s="1">
        <f t="shared" si="657"/>
        <v>28.413178240533796</v>
      </c>
      <c r="H4094" s="1">
        <f t="shared" si="658"/>
        <v>-174.03008123657037</v>
      </c>
      <c r="I4094" s="1">
        <f t="shared" si="659"/>
        <v>-0.17304443101099151</v>
      </c>
      <c r="J4094" s="1">
        <f t="shared" si="660"/>
        <v>-0.16589491282634744</v>
      </c>
    </row>
    <row r="4095" spans="1:10" x14ac:dyDescent="0.25">
      <c r="A4095" s="1">
        <f t="shared" si="651"/>
        <v>4070</v>
      </c>
      <c r="B4095" s="1">
        <f t="shared" si="652"/>
        <v>0.4069999999999715</v>
      </c>
      <c r="C4095" s="1">
        <f t="shared" si="654"/>
        <v>-366.91859345857927</v>
      </c>
      <c r="D4095" s="1">
        <f t="shared" si="655"/>
        <v>-106.65524747083099</v>
      </c>
      <c r="E4095" s="1">
        <f t="shared" si="653"/>
        <v>61.027363926221987</v>
      </c>
      <c r="F4095" s="1">
        <f t="shared" si="656"/>
        <v>0.46558095274905587</v>
      </c>
      <c r="G4095" s="1">
        <f t="shared" si="657"/>
        <v>28.413178240533796</v>
      </c>
      <c r="H4095" s="1">
        <f t="shared" si="658"/>
        <v>-173.98747445789436</v>
      </c>
      <c r="I4095" s="1">
        <f t="shared" si="659"/>
        <v>-0.17309098910626641</v>
      </c>
      <c r="J4095" s="1">
        <f t="shared" si="660"/>
        <v>-0.16594147092162234</v>
      </c>
    </row>
    <row r="4096" spans="1:10" x14ac:dyDescent="0.25">
      <c r="A4096" s="1">
        <f t="shared" si="651"/>
        <v>4071</v>
      </c>
      <c r="B4096" s="1">
        <f t="shared" si="652"/>
        <v>0.40709999999997148</v>
      </c>
      <c r="C4096" s="1">
        <f t="shared" si="654"/>
        <v>-366.93599220602505</v>
      </c>
      <c r="D4096" s="1">
        <f t="shared" si="655"/>
        <v>-106.69194107005158</v>
      </c>
      <c r="E4096" s="1">
        <f t="shared" si="653"/>
        <v>61.027363926221987</v>
      </c>
      <c r="F4096" s="1">
        <f t="shared" si="656"/>
        <v>0.46558095274905587</v>
      </c>
      <c r="G4096" s="1">
        <f t="shared" si="657"/>
        <v>28.413178240533796</v>
      </c>
      <c r="H4096" s="1">
        <f t="shared" si="658"/>
        <v>-173.94489213894559</v>
      </c>
      <c r="I4096" s="1">
        <f t="shared" si="659"/>
        <v>-0.17313754720154131</v>
      </c>
      <c r="J4096" s="1">
        <f t="shared" si="660"/>
        <v>-0.16598802901689724</v>
      </c>
    </row>
    <row r="4097" spans="1:10" x14ac:dyDescent="0.25">
      <c r="A4097" s="1">
        <f t="shared" si="651"/>
        <v>4072</v>
      </c>
      <c r="B4097" s="1">
        <f t="shared" si="652"/>
        <v>0.40719999999997147</v>
      </c>
      <c r="C4097" s="1">
        <f t="shared" si="654"/>
        <v>-366.95338669523892</v>
      </c>
      <c r="D4097" s="1">
        <f t="shared" si="655"/>
        <v>-106.7286364087211</v>
      </c>
      <c r="E4097" s="1">
        <f t="shared" si="653"/>
        <v>61.027363926221987</v>
      </c>
      <c r="F4097" s="1">
        <f t="shared" si="656"/>
        <v>0.46558095274905587</v>
      </c>
      <c r="G4097" s="1">
        <f t="shared" si="657"/>
        <v>28.413178240533796</v>
      </c>
      <c r="H4097" s="1">
        <f t="shared" si="658"/>
        <v>-173.90233425884662</v>
      </c>
      <c r="I4097" s="1">
        <f t="shared" si="659"/>
        <v>-0.17318410529681622</v>
      </c>
      <c r="J4097" s="1">
        <f t="shared" si="660"/>
        <v>-0.16603458711217214</v>
      </c>
    </row>
    <row r="4098" spans="1:10" x14ac:dyDescent="0.25">
      <c r="A4098" s="1">
        <f t="shared" si="651"/>
        <v>4073</v>
      </c>
      <c r="B4098" s="1">
        <f t="shared" si="652"/>
        <v>0.40729999999997146</v>
      </c>
      <c r="C4098" s="1">
        <f t="shared" si="654"/>
        <v>-366.9707769286648</v>
      </c>
      <c r="D4098" s="1">
        <f t="shared" si="655"/>
        <v>-106.76533348641397</v>
      </c>
      <c r="E4098" s="1">
        <f t="shared" si="653"/>
        <v>61.027363926221987</v>
      </c>
      <c r="F4098" s="1">
        <f t="shared" si="656"/>
        <v>0.46558095274905587</v>
      </c>
      <c r="G4098" s="1">
        <f t="shared" si="657"/>
        <v>28.413178240533796</v>
      </c>
      <c r="H4098" s="1">
        <f t="shared" si="658"/>
        <v>-173.85980079674363</v>
      </c>
      <c r="I4098" s="1">
        <f t="shared" si="659"/>
        <v>-0.17323066339209112</v>
      </c>
      <c r="J4098" s="1">
        <f t="shared" si="660"/>
        <v>-0.16608114520744705</v>
      </c>
    </row>
    <row r="4099" spans="1:10" x14ac:dyDescent="0.25">
      <c r="A4099" s="1">
        <f t="shared" si="651"/>
        <v>4074</v>
      </c>
      <c r="B4099" s="1">
        <f t="shared" si="652"/>
        <v>0.40739999999997145</v>
      </c>
      <c r="C4099" s="1">
        <f t="shared" si="654"/>
        <v>-366.98816290874447</v>
      </c>
      <c r="D4099" s="1">
        <f t="shared" si="655"/>
        <v>-106.80203230270484</v>
      </c>
      <c r="E4099" s="1">
        <f t="shared" si="653"/>
        <v>61.027363926221987</v>
      </c>
      <c r="F4099" s="1">
        <f t="shared" si="656"/>
        <v>0.46558095274905587</v>
      </c>
      <c r="G4099" s="1">
        <f t="shared" si="657"/>
        <v>28.413178240533796</v>
      </c>
      <c r="H4099" s="1">
        <f t="shared" si="658"/>
        <v>-173.81729173180653</v>
      </c>
      <c r="I4099" s="1">
        <f t="shared" si="659"/>
        <v>-0.17327722148736602</v>
      </c>
      <c r="J4099" s="1">
        <f t="shared" si="660"/>
        <v>-0.16612770330272195</v>
      </c>
    </row>
    <row r="4100" spans="1:10" x14ac:dyDescent="0.25">
      <c r="A4100" s="1">
        <f t="shared" si="651"/>
        <v>4075</v>
      </c>
      <c r="B4100" s="1">
        <f t="shared" si="652"/>
        <v>0.40749999999997144</v>
      </c>
      <c r="C4100" s="1">
        <f t="shared" si="654"/>
        <v>-367.00554463791764</v>
      </c>
      <c r="D4100" s="1">
        <f t="shared" si="655"/>
        <v>-106.83873285716864</v>
      </c>
      <c r="E4100" s="1">
        <f t="shared" si="653"/>
        <v>61.027363926221987</v>
      </c>
      <c r="F4100" s="1">
        <f t="shared" si="656"/>
        <v>0.46558095274905587</v>
      </c>
      <c r="G4100" s="1">
        <f t="shared" si="657"/>
        <v>28.413178240533796</v>
      </c>
      <c r="H4100" s="1">
        <f t="shared" si="658"/>
        <v>-173.77480704322869</v>
      </c>
      <c r="I4100" s="1">
        <f t="shared" si="659"/>
        <v>-0.17332377958264092</v>
      </c>
      <c r="J4100" s="1">
        <f t="shared" si="660"/>
        <v>-0.16617426139799685</v>
      </c>
    </row>
    <row r="4101" spans="1:10" x14ac:dyDescent="0.25">
      <c r="A4101" s="1">
        <f t="shared" si="651"/>
        <v>4076</v>
      </c>
      <c r="B4101" s="1">
        <f t="shared" si="652"/>
        <v>0.40759999999997143</v>
      </c>
      <c r="C4101" s="1">
        <f t="shared" si="654"/>
        <v>-367.02292211862198</v>
      </c>
      <c r="D4101" s="1">
        <f t="shared" si="655"/>
        <v>-106.87543514938049</v>
      </c>
      <c r="E4101" s="1">
        <f t="shared" si="653"/>
        <v>61.027363926221987</v>
      </c>
      <c r="F4101" s="1">
        <f t="shared" si="656"/>
        <v>0.46558095274905587</v>
      </c>
      <c r="G4101" s="1">
        <f t="shared" si="657"/>
        <v>28.413178240533796</v>
      </c>
      <c r="H4101" s="1">
        <f t="shared" si="658"/>
        <v>-173.73234671022709</v>
      </c>
      <c r="I4101" s="1">
        <f t="shared" si="659"/>
        <v>-0.17337033767791582</v>
      </c>
      <c r="J4101" s="1">
        <f t="shared" si="660"/>
        <v>-0.16622081949327175</v>
      </c>
    </row>
    <row r="4102" spans="1:10" x14ac:dyDescent="0.25">
      <c r="A4102" s="1">
        <f t="shared" ref="A4102:A4165" si="661">A4101+1</f>
        <v>4077</v>
      </c>
      <c r="B4102" s="1">
        <f t="shared" ref="B4102:B4165" si="662">B4101+$B$2</f>
        <v>0.40769999999997142</v>
      </c>
      <c r="C4102" s="1">
        <f t="shared" si="654"/>
        <v>-367.040295353293</v>
      </c>
      <c r="D4102" s="1">
        <f t="shared" si="655"/>
        <v>-106.91213917891582</v>
      </c>
      <c r="E4102" s="1">
        <f t="shared" si="653"/>
        <v>61.027363926221987</v>
      </c>
      <c r="F4102" s="1">
        <f t="shared" si="656"/>
        <v>0.46558095274905587</v>
      </c>
      <c r="G4102" s="1">
        <f t="shared" si="657"/>
        <v>28.413178240533796</v>
      </c>
      <c r="H4102" s="1">
        <f t="shared" si="658"/>
        <v>-173.68991071204223</v>
      </c>
      <c r="I4102" s="1">
        <f t="shared" si="659"/>
        <v>-0.17341689577319072</v>
      </c>
      <c r="J4102" s="1">
        <f t="shared" si="660"/>
        <v>-0.16626737758854665</v>
      </c>
    </row>
    <row r="4103" spans="1:10" x14ac:dyDescent="0.25">
      <c r="A4103" s="1">
        <f t="shared" si="661"/>
        <v>4078</v>
      </c>
      <c r="B4103" s="1">
        <f t="shared" si="662"/>
        <v>0.40779999999997141</v>
      </c>
      <c r="C4103" s="1">
        <f t="shared" si="654"/>
        <v>-367.05766434436418</v>
      </c>
      <c r="D4103" s="1">
        <f t="shared" si="655"/>
        <v>-106.94884494535026</v>
      </c>
      <c r="E4103" s="1">
        <f t="shared" si="653"/>
        <v>61.027363926221987</v>
      </c>
      <c r="F4103" s="1">
        <f t="shared" si="656"/>
        <v>0.46558095274905587</v>
      </c>
      <c r="G4103" s="1">
        <f t="shared" si="657"/>
        <v>28.413178240533796</v>
      </c>
      <c r="H4103" s="1">
        <f t="shared" si="658"/>
        <v>-173.6474990279381</v>
      </c>
      <c r="I4103" s="1">
        <f t="shared" si="659"/>
        <v>-0.17346345386846562</v>
      </c>
      <c r="J4103" s="1">
        <f t="shared" si="660"/>
        <v>-0.16631393568382155</v>
      </c>
    </row>
    <row r="4104" spans="1:10" x14ac:dyDescent="0.25">
      <c r="A4104" s="1">
        <f t="shared" si="661"/>
        <v>4079</v>
      </c>
      <c r="B4104" s="1">
        <f t="shared" si="662"/>
        <v>0.4078999999999714</v>
      </c>
      <c r="C4104" s="1">
        <f t="shared" si="654"/>
        <v>-367.07502909426699</v>
      </c>
      <c r="D4104" s="1">
        <f t="shared" si="655"/>
        <v>-106.98555244825968</v>
      </c>
      <c r="E4104" s="1">
        <f t="shared" si="653"/>
        <v>61.027363926221987</v>
      </c>
      <c r="F4104" s="1">
        <f t="shared" si="656"/>
        <v>0.46558095274905587</v>
      </c>
      <c r="G4104" s="1">
        <f t="shared" si="657"/>
        <v>28.413178240533796</v>
      </c>
      <c r="H4104" s="1">
        <f t="shared" si="658"/>
        <v>-173.6051116372021</v>
      </c>
      <c r="I4104" s="1">
        <f t="shared" si="659"/>
        <v>-0.17351001196374052</v>
      </c>
      <c r="J4104" s="1">
        <f t="shared" si="660"/>
        <v>-0.16636049377909645</v>
      </c>
    </row>
    <row r="4105" spans="1:10" x14ac:dyDescent="0.25">
      <c r="A4105" s="1">
        <f t="shared" si="661"/>
        <v>4080</v>
      </c>
      <c r="B4105" s="1">
        <f t="shared" si="662"/>
        <v>0.40799999999997139</v>
      </c>
      <c r="C4105" s="1">
        <f t="shared" si="654"/>
        <v>-367.0923896054307</v>
      </c>
      <c r="D4105" s="1">
        <f t="shared" si="655"/>
        <v>-107.02226168722022</v>
      </c>
      <c r="E4105" s="1">
        <f t="shared" si="653"/>
        <v>61.027363926221987</v>
      </c>
      <c r="F4105" s="1">
        <f t="shared" si="656"/>
        <v>0.46558095274905587</v>
      </c>
      <c r="G4105" s="1">
        <f t="shared" si="657"/>
        <v>28.413178240533796</v>
      </c>
      <c r="H4105" s="1">
        <f t="shared" si="658"/>
        <v>-173.56274851914512</v>
      </c>
      <c r="I4105" s="1">
        <f t="shared" si="659"/>
        <v>-0.17355657005901542</v>
      </c>
      <c r="J4105" s="1">
        <f t="shared" si="660"/>
        <v>-0.16640705187437135</v>
      </c>
    </row>
    <row r="4106" spans="1:10" x14ac:dyDescent="0.25">
      <c r="A4106" s="1">
        <f t="shared" si="661"/>
        <v>4081</v>
      </c>
      <c r="B4106" s="1">
        <f t="shared" si="662"/>
        <v>0.40809999999997137</v>
      </c>
      <c r="C4106" s="1">
        <f t="shared" si="654"/>
        <v>-367.10974588028262</v>
      </c>
      <c r="D4106" s="1">
        <f t="shared" si="655"/>
        <v>-107.05897266180826</v>
      </c>
      <c r="E4106" s="1">
        <f t="shared" si="653"/>
        <v>61.027363926221987</v>
      </c>
      <c r="F4106" s="1">
        <f t="shared" si="656"/>
        <v>0.46558095274905587</v>
      </c>
      <c r="G4106" s="1">
        <f t="shared" si="657"/>
        <v>28.413178240533796</v>
      </c>
      <c r="H4106" s="1">
        <f t="shared" si="658"/>
        <v>-173.52040965310138</v>
      </c>
      <c r="I4106" s="1">
        <f t="shared" si="659"/>
        <v>-0.17360312815429033</v>
      </c>
      <c r="J4106" s="1">
        <f t="shared" si="660"/>
        <v>-0.16645360996964625</v>
      </c>
    </row>
    <row r="4107" spans="1:10" x14ac:dyDescent="0.25">
      <c r="A4107" s="1">
        <f t="shared" si="661"/>
        <v>4082</v>
      </c>
      <c r="B4107" s="1">
        <f t="shared" si="662"/>
        <v>0.40819999999997136</v>
      </c>
      <c r="C4107" s="1">
        <f t="shared" si="654"/>
        <v>-367.12709792124792</v>
      </c>
      <c r="D4107" s="1">
        <f t="shared" si="655"/>
        <v>-107.09568537160038</v>
      </c>
      <c r="E4107" s="1">
        <f t="shared" si="653"/>
        <v>61.027363926221987</v>
      </c>
      <c r="F4107" s="1">
        <f t="shared" si="656"/>
        <v>0.46558095274905587</v>
      </c>
      <c r="G4107" s="1">
        <f t="shared" si="657"/>
        <v>28.413178240533796</v>
      </c>
      <c r="H4107" s="1">
        <f t="shared" si="658"/>
        <v>-173.47809501842855</v>
      </c>
      <c r="I4107" s="1">
        <f t="shared" si="659"/>
        <v>-0.17364968624956523</v>
      </c>
      <c r="J4107" s="1">
        <f t="shared" si="660"/>
        <v>-0.16650016806492116</v>
      </c>
    </row>
    <row r="4108" spans="1:10" x14ac:dyDescent="0.25">
      <c r="A4108" s="1">
        <f t="shared" si="661"/>
        <v>4083</v>
      </c>
      <c r="B4108" s="1">
        <f t="shared" si="662"/>
        <v>0.40829999999997135</v>
      </c>
      <c r="C4108" s="1">
        <f t="shared" si="654"/>
        <v>-367.14444573074979</v>
      </c>
      <c r="D4108" s="1">
        <f t="shared" si="655"/>
        <v>-107.13239981617346</v>
      </c>
      <c r="E4108" s="1">
        <f t="shared" si="653"/>
        <v>61.027363926221987</v>
      </c>
      <c r="F4108" s="1">
        <f t="shared" si="656"/>
        <v>0.46558095274905587</v>
      </c>
      <c r="G4108" s="1">
        <f t="shared" si="657"/>
        <v>28.413178240533796</v>
      </c>
      <c r="H4108" s="1">
        <f t="shared" si="658"/>
        <v>-173.43580459450743</v>
      </c>
      <c r="I4108" s="1">
        <f t="shared" si="659"/>
        <v>-0.17369624434484013</v>
      </c>
      <c r="J4108" s="1">
        <f t="shared" si="660"/>
        <v>-0.16654672616019606</v>
      </c>
    </row>
    <row r="4109" spans="1:10" x14ac:dyDescent="0.25">
      <c r="A4109" s="1">
        <f t="shared" si="661"/>
        <v>4084</v>
      </c>
      <c r="B4109" s="1">
        <f t="shared" si="662"/>
        <v>0.40839999999997134</v>
      </c>
      <c r="C4109" s="1">
        <f t="shared" si="654"/>
        <v>-367.16178931120925</v>
      </c>
      <c r="D4109" s="1">
        <f t="shared" si="655"/>
        <v>-107.16911599510458</v>
      </c>
      <c r="E4109" s="1">
        <f t="shared" si="653"/>
        <v>61.027363926221987</v>
      </c>
      <c r="F4109" s="1">
        <f t="shared" si="656"/>
        <v>0.46558095274905587</v>
      </c>
      <c r="G4109" s="1">
        <f t="shared" si="657"/>
        <v>28.413178240533796</v>
      </c>
      <c r="H4109" s="1">
        <f t="shared" si="658"/>
        <v>-173.39353836074235</v>
      </c>
      <c r="I4109" s="1">
        <f t="shared" si="659"/>
        <v>-0.17374280244011503</v>
      </c>
      <c r="J4109" s="1">
        <f t="shared" si="660"/>
        <v>-0.16659328425547096</v>
      </c>
    </row>
    <row r="4110" spans="1:10" x14ac:dyDescent="0.25">
      <c r="A4110" s="1">
        <f t="shared" si="661"/>
        <v>4085</v>
      </c>
      <c r="B4110" s="1">
        <f t="shared" si="662"/>
        <v>0.40849999999997133</v>
      </c>
      <c r="C4110" s="1">
        <f t="shared" si="654"/>
        <v>-367.17912866504531</v>
      </c>
      <c r="D4110" s="1">
        <f t="shared" si="655"/>
        <v>-107.20583390797108</v>
      </c>
      <c r="E4110" s="1">
        <f t="shared" si="653"/>
        <v>61.027363926221987</v>
      </c>
      <c r="F4110" s="1">
        <f t="shared" si="656"/>
        <v>0.46558095274905587</v>
      </c>
      <c r="G4110" s="1">
        <f t="shared" si="657"/>
        <v>28.413178240533796</v>
      </c>
      <c r="H4110" s="1">
        <f t="shared" si="658"/>
        <v>-173.35129629656072</v>
      </c>
      <c r="I4110" s="1">
        <f t="shared" si="659"/>
        <v>-0.17378936053538993</v>
      </c>
      <c r="J4110" s="1">
        <f t="shared" si="660"/>
        <v>-0.16663984235074586</v>
      </c>
    </row>
    <row r="4111" spans="1:10" x14ac:dyDescent="0.25">
      <c r="A4111" s="1">
        <f t="shared" si="661"/>
        <v>4086</v>
      </c>
      <c r="B4111" s="1">
        <f t="shared" si="662"/>
        <v>0.40859999999997132</v>
      </c>
      <c r="C4111" s="1">
        <f t="shared" si="654"/>
        <v>-367.19646379467497</v>
      </c>
      <c r="D4111" s="1">
        <f t="shared" si="655"/>
        <v>-107.24255355435055</v>
      </c>
      <c r="E4111" s="1">
        <f t="shared" si="653"/>
        <v>61.027363926221987</v>
      </c>
      <c r="F4111" s="1">
        <f t="shared" si="656"/>
        <v>0.46558095274905587</v>
      </c>
      <c r="G4111" s="1">
        <f t="shared" si="657"/>
        <v>28.413178240533796</v>
      </c>
      <c r="H4111" s="1">
        <f t="shared" si="658"/>
        <v>-173.30907838141323</v>
      </c>
      <c r="I4111" s="1">
        <f t="shared" si="659"/>
        <v>-0.17383591863066483</v>
      </c>
      <c r="J4111" s="1">
        <f t="shared" si="660"/>
        <v>-0.16668640044602076</v>
      </c>
    </row>
    <row r="4112" spans="1:10" x14ac:dyDescent="0.25">
      <c r="A4112" s="1">
        <f t="shared" si="661"/>
        <v>4087</v>
      </c>
      <c r="B4112" s="1">
        <f t="shared" si="662"/>
        <v>0.40869999999997131</v>
      </c>
      <c r="C4112" s="1">
        <f t="shared" si="654"/>
        <v>-367.2137947025131</v>
      </c>
      <c r="D4112" s="1">
        <f t="shared" si="655"/>
        <v>-107.2792749338208</v>
      </c>
      <c r="E4112" s="1">
        <f t="shared" si="653"/>
        <v>61.027363926221987</v>
      </c>
      <c r="F4112" s="1">
        <f t="shared" si="656"/>
        <v>0.46558095274905587</v>
      </c>
      <c r="G4112" s="1">
        <f t="shared" si="657"/>
        <v>28.413178240533796</v>
      </c>
      <c r="H4112" s="1">
        <f t="shared" si="658"/>
        <v>-173.26688459477379</v>
      </c>
      <c r="I4112" s="1">
        <f t="shared" si="659"/>
        <v>-0.17388247672593973</v>
      </c>
      <c r="J4112" s="1">
        <f t="shared" si="660"/>
        <v>-0.16673295854129566</v>
      </c>
    </row>
    <row r="4113" spans="1:10" x14ac:dyDescent="0.25">
      <c r="A4113" s="1">
        <f t="shared" si="661"/>
        <v>4088</v>
      </c>
      <c r="B4113" s="1">
        <f t="shared" si="662"/>
        <v>0.4087999999999713</v>
      </c>
      <c r="C4113" s="1">
        <f t="shared" si="654"/>
        <v>-367.23112139097259</v>
      </c>
      <c r="D4113" s="1">
        <f t="shared" si="655"/>
        <v>-107.3159980459599</v>
      </c>
      <c r="E4113" s="1">
        <f t="shared" si="653"/>
        <v>61.027363926221987</v>
      </c>
      <c r="F4113" s="1">
        <f t="shared" si="656"/>
        <v>0.46558095274905587</v>
      </c>
      <c r="G4113" s="1">
        <f t="shared" si="657"/>
        <v>28.413178240533796</v>
      </c>
      <c r="H4113" s="1">
        <f t="shared" si="658"/>
        <v>-173.22471491613945</v>
      </c>
      <c r="I4113" s="1">
        <f t="shared" si="659"/>
        <v>-0.17392903482121463</v>
      </c>
      <c r="J4113" s="1">
        <f t="shared" si="660"/>
        <v>-0.16677951663657056</v>
      </c>
    </row>
    <row r="4114" spans="1:10" x14ac:dyDescent="0.25">
      <c r="A4114" s="1">
        <f t="shared" si="661"/>
        <v>4089</v>
      </c>
      <c r="B4114" s="1">
        <f t="shared" si="662"/>
        <v>0.40889999999997129</v>
      </c>
      <c r="C4114" s="1">
        <f t="shared" si="654"/>
        <v>-367.24844386246423</v>
      </c>
      <c r="D4114" s="1">
        <f t="shared" si="655"/>
        <v>-107.35272289034614</v>
      </c>
      <c r="E4114" s="1">
        <f t="shared" si="653"/>
        <v>61.027363926221987</v>
      </c>
      <c r="F4114" s="1">
        <f t="shared" si="656"/>
        <v>0.46558095274905587</v>
      </c>
      <c r="G4114" s="1">
        <f t="shared" si="657"/>
        <v>28.413178240533796</v>
      </c>
      <c r="H4114" s="1">
        <f t="shared" si="658"/>
        <v>-173.18256932503033</v>
      </c>
      <c r="I4114" s="1">
        <f t="shared" si="659"/>
        <v>-0.17397559291648954</v>
      </c>
      <c r="J4114" s="1">
        <f t="shared" si="660"/>
        <v>-0.16682607473184546</v>
      </c>
    </row>
    <row r="4115" spans="1:10" x14ac:dyDescent="0.25">
      <c r="A4115" s="1">
        <f t="shared" si="661"/>
        <v>4090</v>
      </c>
      <c r="B4115" s="1">
        <f t="shared" si="662"/>
        <v>0.40899999999997128</v>
      </c>
      <c r="C4115" s="1">
        <f t="shared" si="654"/>
        <v>-367.26576211939675</v>
      </c>
      <c r="D4115" s="1">
        <f t="shared" si="655"/>
        <v>-107.38944946655808</v>
      </c>
      <c r="E4115" s="1">
        <f t="shared" si="653"/>
        <v>61.027363926221987</v>
      </c>
      <c r="F4115" s="1">
        <f t="shared" si="656"/>
        <v>0.46558095274905587</v>
      </c>
      <c r="G4115" s="1">
        <f t="shared" si="657"/>
        <v>28.413178240533796</v>
      </c>
      <c r="H4115" s="1">
        <f t="shared" si="658"/>
        <v>-173.14044780098976</v>
      </c>
      <c r="I4115" s="1">
        <f t="shared" si="659"/>
        <v>-0.17402215101176444</v>
      </c>
      <c r="J4115" s="1">
        <f t="shared" si="660"/>
        <v>-0.16687263282712037</v>
      </c>
    </row>
    <row r="4116" spans="1:10" x14ac:dyDescent="0.25">
      <c r="A4116" s="1">
        <f t="shared" si="661"/>
        <v>4091</v>
      </c>
      <c r="B4116" s="1">
        <f t="shared" si="662"/>
        <v>0.40909999999997126</v>
      </c>
      <c r="C4116" s="1">
        <f t="shared" si="654"/>
        <v>-367.28307616417686</v>
      </c>
      <c r="D4116" s="1">
        <f t="shared" si="655"/>
        <v>-107.42617777417449</v>
      </c>
      <c r="E4116" s="1">
        <f t="shared" si="653"/>
        <v>61.027363926221987</v>
      </c>
      <c r="F4116" s="1">
        <f t="shared" si="656"/>
        <v>0.46558095274905587</v>
      </c>
      <c r="G4116" s="1">
        <f t="shared" si="657"/>
        <v>28.413178240533796</v>
      </c>
      <c r="H4116" s="1">
        <f t="shared" si="658"/>
        <v>-173.09835032358399</v>
      </c>
      <c r="I4116" s="1">
        <f t="shared" si="659"/>
        <v>-0.17406870910703934</v>
      </c>
      <c r="J4116" s="1">
        <f t="shared" si="660"/>
        <v>-0.16691919092239527</v>
      </c>
    </row>
    <row r="4117" spans="1:10" x14ac:dyDescent="0.25">
      <c r="A4117" s="1">
        <f t="shared" si="661"/>
        <v>4092</v>
      </c>
      <c r="B4117" s="1">
        <f t="shared" si="662"/>
        <v>0.40919999999997125</v>
      </c>
      <c r="C4117" s="1">
        <f t="shared" si="654"/>
        <v>-367.3003859992092</v>
      </c>
      <c r="D4117" s="1">
        <f t="shared" si="655"/>
        <v>-107.46290781277442</v>
      </c>
      <c r="E4117" s="1">
        <f t="shared" si="653"/>
        <v>61.027363926221987</v>
      </c>
      <c r="F4117" s="1">
        <f t="shared" si="656"/>
        <v>0.46558095274905587</v>
      </c>
      <c r="G4117" s="1">
        <f t="shared" si="657"/>
        <v>28.413178240533796</v>
      </c>
      <c r="H4117" s="1">
        <f t="shared" si="658"/>
        <v>-173.05627687240246</v>
      </c>
      <c r="I4117" s="1">
        <f t="shared" si="659"/>
        <v>-0.17411526720231424</v>
      </c>
      <c r="J4117" s="1">
        <f t="shared" si="660"/>
        <v>-0.16696574901767017</v>
      </c>
    </row>
    <row r="4118" spans="1:10" x14ac:dyDescent="0.25">
      <c r="A4118" s="1">
        <f t="shared" si="661"/>
        <v>4093</v>
      </c>
      <c r="B4118" s="1">
        <f t="shared" si="662"/>
        <v>0.40929999999997124</v>
      </c>
      <c r="C4118" s="1">
        <f t="shared" si="654"/>
        <v>-367.31769162689642</v>
      </c>
      <c r="D4118" s="1">
        <f t="shared" si="655"/>
        <v>-107.4996395819371</v>
      </c>
      <c r="E4118" s="1">
        <f t="shared" si="653"/>
        <v>61.027363926221987</v>
      </c>
      <c r="F4118" s="1">
        <f t="shared" si="656"/>
        <v>0.46558095274905587</v>
      </c>
      <c r="G4118" s="1">
        <f t="shared" si="657"/>
        <v>28.413178240533796</v>
      </c>
      <c r="H4118" s="1">
        <f t="shared" si="658"/>
        <v>-173.01422742705745</v>
      </c>
      <c r="I4118" s="1">
        <f t="shared" si="659"/>
        <v>-0.17416182529758914</v>
      </c>
      <c r="J4118" s="1">
        <f t="shared" si="660"/>
        <v>-0.16701230711294507</v>
      </c>
    </row>
    <row r="4119" spans="1:10" x14ac:dyDescent="0.25">
      <c r="A4119" s="1">
        <f t="shared" si="661"/>
        <v>4094</v>
      </c>
      <c r="B4119" s="1">
        <f t="shared" si="662"/>
        <v>0.40939999999997123</v>
      </c>
      <c r="C4119" s="1">
        <f t="shared" si="654"/>
        <v>-367.33499304963914</v>
      </c>
      <c r="D4119" s="1">
        <f t="shared" si="655"/>
        <v>-107.53637308124206</v>
      </c>
      <c r="E4119" s="1">
        <f t="shared" si="653"/>
        <v>61.027363926221987</v>
      </c>
      <c r="F4119" s="1">
        <f t="shared" si="656"/>
        <v>0.46558095274905587</v>
      </c>
      <c r="G4119" s="1">
        <f t="shared" si="657"/>
        <v>28.413178240533796</v>
      </c>
      <c r="H4119" s="1">
        <f t="shared" si="658"/>
        <v>-172.97220196718428</v>
      </c>
      <c r="I4119" s="1">
        <f t="shared" si="659"/>
        <v>-0.17420838339286404</v>
      </c>
      <c r="J4119" s="1">
        <f t="shared" si="660"/>
        <v>-0.16705886520821997</v>
      </c>
    </row>
    <row r="4120" spans="1:10" x14ac:dyDescent="0.25">
      <c r="A4120" s="1">
        <f t="shared" si="661"/>
        <v>4095</v>
      </c>
      <c r="B4120" s="1">
        <f t="shared" si="662"/>
        <v>0.40949999999997122</v>
      </c>
      <c r="C4120" s="1">
        <f t="shared" si="654"/>
        <v>-367.35229026983586</v>
      </c>
      <c r="D4120" s="1">
        <f t="shared" si="655"/>
        <v>-107.57310831026905</v>
      </c>
      <c r="E4120" s="1">
        <f t="shared" si="653"/>
        <v>61.027363926221987</v>
      </c>
      <c r="F4120" s="1">
        <f t="shared" si="656"/>
        <v>0.46558095274905587</v>
      </c>
      <c r="G4120" s="1">
        <f t="shared" si="657"/>
        <v>28.413178240533796</v>
      </c>
      <c r="H4120" s="1">
        <f t="shared" si="658"/>
        <v>-172.93020047244119</v>
      </c>
      <c r="I4120" s="1">
        <f t="shared" si="659"/>
        <v>-0.17425494148813894</v>
      </c>
      <c r="J4120" s="1">
        <f t="shared" si="660"/>
        <v>-0.16710542330349487</v>
      </c>
    </row>
    <row r="4121" spans="1:10" x14ac:dyDescent="0.25">
      <c r="A4121" s="1">
        <f t="shared" si="661"/>
        <v>4096</v>
      </c>
      <c r="B4121" s="1">
        <f t="shared" si="662"/>
        <v>0.40959999999997121</v>
      </c>
      <c r="C4121" s="1">
        <f t="shared" si="654"/>
        <v>-367.36958328988311</v>
      </c>
      <c r="D4121" s="1">
        <f t="shared" si="655"/>
        <v>-107.60984526859804</v>
      </c>
      <c r="E4121" s="1">
        <f t="shared" si="653"/>
        <v>61.027363926221987</v>
      </c>
      <c r="F4121" s="1">
        <f t="shared" si="656"/>
        <v>0.46558095274905587</v>
      </c>
      <c r="G4121" s="1">
        <f t="shared" si="657"/>
        <v>28.413178240533796</v>
      </c>
      <c r="H4121" s="1">
        <f t="shared" si="658"/>
        <v>-172.88822292250936</v>
      </c>
      <c r="I4121" s="1">
        <f t="shared" si="659"/>
        <v>-0.17430149958341384</v>
      </c>
      <c r="J4121" s="1">
        <f t="shared" si="660"/>
        <v>-0.16715198139876977</v>
      </c>
    </row>
    <row r="4122" spans="1:10" x14ac:dyDescent="0.25">
      <c r="A4122" s="1">
        <f t="shared" si="661"/>
        <v>4097</v>
      </c>
      <c r="B4122" s="1">
        <f t="shared" si="662"/>
        <v>0.4096999999999712</v>
      </c>
      <c r="C4122" s="1">
        <f t="shared" si="654"/>
        <v>-367.38687211217535</v>
      </c>
      <c r="D4122" s="1">
        <f t="shared" si="655"/>
        <v>-107.64658395580925</v>
      </c>
      <c r="E4122" s="1">
        <f t="shared" si="653"/>
        <v>61.027363926221987</v>
      </c>
      <c r="F4122" s="1">
        <f t="shared" si="656"/>
        <v>0.46558095274905587</v>
      </c>
      <c r="G4122" s="1">
        <f t="shared" si="657"/>
        <v>28.413178240533796</v>
      </c>
      <c r="H4122" s="1">
        <f t="shared" si="658"/>
        <v>-172.84626929709276</v>
      </c>
      <c r="I4122" s="1">
        <f t="shared" si="659"/>
        <v>-0.17434805767868874</v>
      </c>
      <c r="J4122" s="1">
        <f t="shared" si="660"/>
        <v>-0.16719853949404467</v>
      </c>
    </row>
    <row r="4123" spans="1:10" x14ac:dyDescent="0.25">
      <c r="A4123" s="1">
        <f t="shared" si="661"/>
        <v>4098</v>
      </c>
      <c r="B4123" s="1">
        <f t="shared" si="662"/>
        <v>0.40979999999997119</v>
      </c>
      <c r="C4123" s="1">
        <f t="shared" si="654"/>
        <v>-367.40415673910508</v>
      </c>
      <c r="D4123" s="1">
        <f t="shared" si="655"/>
        <v>-107.68332437148315</v>
      </c>
      <c r="E4123" s="1">
        <f t="shared" ref="E4123:E4186" si="663">SQRT(2*$C$17/($B$15*(1-($B$13/$B$12)^4)))</f>
        <v>61.027363926221987</v>
      </c>
      <c r="F4123" s="1">
        <f t="shared" si="656"/>
        <v>0.46558095274905587</v>
      </c>
      <c r="G4123" s="1">
        <f t="shared" si="657"/>
        <v>28.413178240533796</v>
      </c>
      <c r="H4123" s="1">
        <f t="shared" si="658"/>
        <v>-172.80433957591831</v>
      </c>
      <c r="I4123" s="1">
        <f t="shared" si="659"/>
        <v>-0.17439461577396365</v>
      </c>
      <c r="J4123" s="1">
        <f t="shared" si="660"/>
        <v>-0.16724509758931957</v>
      </c>
    </row>
    <row r="4124" spans="1:10" x14ac:dyDescent="0.25">
      <c r="A4124" s="1">
        <f t="shared" si="661"/>
        <v>4099</v>
      </c>
      <c r="B4124" s="1">
        <f t="shared" si="662"/>
        <v>0.40989999999997118</v>
      </c>
      <c r="C4124" s="1">
        <f t="shared" si="654"/>
        <v>-367.42143717306266</v>
      </c>
      <c r="D4124" s="1">
        <f t="shared" si="655"/>
        <v>-107.72006651520046</v>
      </c>
      <c r="E4124" s="1">
        <f t="shared" si="663"/>
        <v>61.027363926221987</v>
      </c>
      <c r="F4124" s="1">
        <f t="shared" si="656"/>
        <v>0.46558095274905587</v>
      </c>
      <c r="G4124" s="1">
        <f t="shared" si="657"/>
        <v>28.413178240533796</v>
      </c>
      <c r="H4124" s="1">
        <f t="shared" si="658"/>
        <v>-172.76243373873558</v>
      </c>
      <c r="I4124" s="1">
        <f t="shared" si="659"/>
        <v>-0.17444117386923855</v>
      </c>
      <c r="J4124" s="1">
        <f t="shared" si="660"/>
        <v>-0.16729165568459448</v>
      </c>
    </row>
    <row r="4125" spans="1:10" x14ac:dyDescent="0.25">
      <c r="A4125" s="1">
        <f t="shared" si="661"/>
        <v>4100</v>
      </c>
      <c r="B4125" s="1">
        <f t="shared" si="662"/>
        <v>0.40999999999997117</v>
      </c>
      <c r="C4125" s="1">
        <f t="shared" si="654"/>
        <v>-367.43871341643654</v>
      </c>
      <c r="D4125" s="1">
        <f t="shared" si="655"/>
        <v>-107.7568103865421</v>
      </c>
      <c r="E4125" s="1">
        <f t="shared" si="663"/>
        <v>61.027363926221987</v>
      </c>
      <c r="F4125" s="1">
        <f t="shared" si="656"/>
        <v>0.46558095274905587</v>
      </c>
      <c r="G4125" s="1">
        <f t="shared" si="657"/>
        <v>28.413178240533796</v>
      </c>
      <c r="H4125" s="1">
        <f t="shared" si="658"/>
        <v>-172.72055176531703</v>
      </c>
      <c r="I4125" s="1">
        <f t="shared" si="659"/>
        <v>-0.17448773196451345</v>
      </c>
      <c r="J4125" s="1">
        <f t="shared" si="660"/>
        <v>-0.16733821377986938</v>
      </c>
    </row>
    <row r="4126" spans="1:10" x14ac:dyDescent="0.25">
      <c r="A4126" s="1">
        <f t="shared" si="661"/>
        <v>4101</v>
      </c>
      <c r="B4126" s="1">
        <f t="shared" si="662"/>
        <v>0.41009999999997115</v>
      </c>
      <c r="C4126" s="1">
        <f t="shared" si="654"/>
        <v>-367.45598547161308</v>
      </c>
      <c r="D4126" s="1">
        <f t="shared" si="655"/>
        <v>-107.79355598508926</v>
      </c>
      <c r="E4126" s="1">
        <f t="shared" si="663"/>
        <v>61.027363926221987</v>
      </c>
      <c r="F4126" s="1">
        <f t="shared" si="656"/>
        <v>0.46558095274905587</v>
      </c>
      <c r="G4126" s="1">
        <f t="shared" si="657"/>
        <v>28.413178240533796</v>
      </c>
      <c r="H4126" s="1">
        <f t="shared" si="658"/>
        <v>-172.67869363545782</v>
      </c>
      <c r="I4126" s="1">
        <f t="shared" si="659"/>
        <v>-0.17453429005978835</v>
      </c>
      <c r="J4126" s="1">
        <f t="shared" si="660"/>
        <v>-0.16738477187514428</v>
      </c>
    </row>
    <row r="4127" spans="1:10" x14ac:dyDescent="0.25">
      <c r="A4127" s="1">
        <f t="shared" si="661"/>
        <v>4102</v>
      </c>
      <c r="B4127" s="1">
        <f t="shared" si="662"/>
        <v>0.41019999999997114</v>
      </c>
      <c r="C4127" s="1">
        <f t="shared" si="654"/>
        <v>-367.47325334097661</v>
      </c>
      <c r="D4127" s="1">
        <f t="shared" si="655"/>
        <v>-107.83030331042336</v>
      </c>
      <c r="E4127" s="1">
        <f t="shared" si="663"/>
        <v>61.027363926221987</v>
      </c>
      <c r="F4127" s="1">
        <f t="shared" si="656"/>
        <v>0.46558095274905587</v>
      </c>
      <c r="G4127" s="1">
        <f t="shared" si="657"/>
        <v>28.413178240533796</v>
      </c>
      <c r="H4127" s="1">
        <f t="shared" si="658"/>
        <v>-172.63685932897579</v>
      </c>
      <c r="I4127" s="1">
        <f t="shared" si="659"/>
        <v>-0.17458084815506325</v>
      </c>
      <c r="J4127" s="1">
        <f t="shared" si="660"/>
        <v>-0.16743132997041918</v>
      </c>
    </row>
    <row r="4128" spans="1:10" x14ac:dyDescent="0.25">
      <c r="A4128" s="1">
        <f t="shared" si="661"/>
        <v>4103</v>
      </c>
      <c r="B4128" s="1">
        <f t="shared" si="662"/>
        <v>0.41029999999997113</v>
      </c>
      <c r="C4128" s="1">
        <f t="shared" si="654"/>
        <v>-367.49051702690952</v>
      </c>
      <c r="D4128" s="1">
        <f t="shared" si="655"/>
        <v>-107.86705236212605</v>
      </c>
      <c r="E4128" s="1">
        <f t="shared" si="663"/>
        <v>61.027363926221987</v>
      </c>
      <c r="F4128" s="1">
        <f t="shared" si="656"/>
        <v>0.46558095274905587</v>
      </c>
      <c r="G4128" s="1">
        <f t="shared" si="657"/>
        <v>28.413178240533796</v>
      </c>
      <c r="H4128" s="1">
        <f t="shared" si="658"/>
        <v>-172.5950488257115</v>
      </c>
      <c r="I4128" s="1">
        <f t="shared" si="659"/>
        <v>-0.17462740625033815</v>
      </c>
      <c r="J4128" s="1">
        <f t="shared" si="660"/>
        <v>-0.16747788806569408</v>
      </c>
    </row>
    <row r="4129" spans="1:10" x14ac:dyDescent="0.25">
      <c r="A4129" s="1">
        <f t="shared" si="661"/>
        <v>4104</v>
      </c>
      <c r="B4129" s="1">
        <f t="shared" si="662"/>
        <v>0.41039999999997112</v>
      </c>
      <c r="C4129" s="1">
        <f t="shared" si="654"/>
        <v>-367.5077765317921</v>
      </c>
      <c r="D4129" s="1">
        <f t="shared" si="655"/>
        <v>-107.90380313977923</v>
      </c>
      <c r="E4129" s="1">
        <f t="shared" si="663"/>
        <v>61.027363926221987</v>
      </c>
      <c r="F4129" s="1">
        <f t="shared" si="656"/>
        <v>0.46558095274905587</v>
      </c>
      <c r="G4129" s="1">
        <f t="shared" si="657"/>
        <v>28.413178240533796</v>
      </c>
      <c r="H4129" s="1">
        <f t="shared" si="658"/>
        <v>-172.55326210552815</v>
      </c>
      <c r="I4129" s="1">
        <f t="shared" si="659"/>
        <v>-0.17467396434561305</v>
      </c>
      <c r="J4129" s="1">
        <f t="shared" si="660"/>
        <v>-0.16752444616096898</v>
      </c>
    </row>
    <row r="4130" spans="1:10" x14ac:dyDescent="0.25">
      <c r="A4130" s="1">
        <f t="shared" si="661"/>
        <v>4105</v>
      </c>
      <c r="B4130" s="1">
        <f t="shared" si="662"/>
        <v>0.41049999999997111</v>
      </c>
      <c r="C4130" s="1">
        <f t="shared" si="654"/>
        <v>-367.52503185800265</v>
      </c>
      <c r="D4130" s="1">
        <f t="shared" si="655"/>
        <v>-107.94055564296502</v>
      </c>
      <c r="E4130" s="1">
        <f t="shared" si="663"/>
        <v>61.027363926221987</v>
      </c>
      <c r="F4130" s="1">
        <f t="shared" si="656"/>
        <v>0.46558095274905587</v>
      </c>
      <c r="G4130" s="1">
        <f t="shared" si="657"/>
        <v>28.413178240533796</v>
      </c>
      <c r="H4130" s="1">
        <f t="shared" si="658"/>
        <v>-172.51149914831157</v>
      </c>
      <c r="I4130" s="1">
        <f t="shared" si="659"/>
        <v>-0.17472052244088795</v>
      </c>
      <c r="J4130" s="1">
        <f t="shared" si="660"/>
        <v>-0.16757100425624388</v>
      </c>
    </row>
    <row r="4131" spans="1:10" x14ac:dyDescent="0.25">
      <c r="A4131" s="1">
        <f t="shared" si="661"/>
        <v>4106</v>
      </c>
      <c r="B4131" s="1">
        <f t="shared" si="662"/>
        <v>0.4105999999999711</v>
      </c>
      <c r="C4131" s="1">
        <f t="shared" si="654"/>
        <v>-367.54228300791749</v>
      </c>
      <c r="D4131" s="1">
        <f t="shared" si="655"/>
        <v>-107.97730987126582</v>
      </c>
      <c r="E4131" s="1">
        <f t="shared" si="663"/>
        <v>61.027363926221987</v>
      </c>
      <c r="F4131" s="1">
        <f t="shared" si="656"/>
        <v>0.46558095274905587</v>
      </c>
      <c r="G4131" s="1">
        <f t="shared" si="657"/>
        <v>28.413178240533796</v>
      </c>
      <c r="H4131" s="1">
        <f t="shared" si="658"/>
        <v>-172.46975993397007</v>
      </c>
      <c r="I4131" s="1">
        <f t="shared" si="659"/>
        <v>-0.17476708053616286</v>
      </c>
      <c r="J4131" s="1">
        <f t="shared" si="660"/>
        <v>-0.16761756235151878</v>
      </c>
    </row>
    <row r="4132" spans="1:10" x14ac:dyDescent="0.25">
      <c r="A4132" s="1">
        <f t="shared" si="661"/>
        <v>4107</v>
      </c>
      <c r="B4132" s="1">
        <f t="shared" si="662"/>
        <v>0.41069999999997109</v>
      </c>
      <c r="C4132" s="1">
        <f t="shared" si="654"/>
        <v>-367.55952998391086</v>
      </c>
      <c r="D4132" s="1">
        <f t="shared" si="655"/>
        <v>-108.01406582426421</v>
      </c>
      <c r="E4132" s="1">
        <f t="shared" si="663"/>
        <v>61.027363926221987</v>
      </c>
      <c r="F4132" s="1">
        <f t="shared" si="656"/>
        <v>0.46558095274905587</v>
      </c>
      <c r="G4132" s="1">
        <f t="shared" si="657"/>
        <v>28.413178240533796</v>
      </c>
      <c r="H4132" s="1">
        <f t="shared" si="658"/>
        <v>-172.42804444243464</v>
      </c>
      <c r="I4132" s="1">
        <f t="shared" si="659"/>
        <v>-0.17481363863143776</v>
      </c>
      <c r="J4132" s="1">
        <f t="shared" si="660"/>
        <v>-0.16766412044679369</v>
      </c>
    </row>
    <row r="4133" spans="1:10" x14ac:dyDescent="0.25">
      <c r="A4133" s="1">
        <f t="shared" si="661"/>
        <v>4108</v>
      </c>
      <c r="B4133" s="1">
        <f t="shared" si="662"/>
        <v>0.41079999999997108</v>
      </c>
      <c r="C4133" s="1">
        <f t="shared" si="654"/>
        <v>-367.57677278835513</v>
      </c>
      <c r="D4133" s="1">
        <f t="shared" si="655"/>
        <v>-108.05082350154305</v>
      </c>
      <c r="E4133" s="1">
        <f t="shared" si="663"/>
        <v>61.027363926221987</v>
      </c>
      <c r="F4133" s="1">
        <f t="shared" si="656"/>
        <v>0.46558095274905587</v>
      </c>
      <c r="G4133" s="1">
        <f t="shared" si="657"/>
        <v>28.413178240533796</v>
      </c>
      <c r="H4133" s="1">
        <f t="shared" si="658"/>
        <v>-172.38635265365869</v>
      </c>
      <c r="I4133" s="1">
        <f t="shared" si="659"/>
        <v>-0.17486019672671266</v>
      </c>
      <c r="J4133" s="1">
        <f t="shared" si="660"/>
        <v>-0.16771067854206859</v>
      </c>
    </row>
    <row r="4134" spans="1:10" x14ac:dyDescent="0.25">
      <c r="A4134" s="1">
        <f t="shared" si="661"/>
        <v>4109</v>
      </c>
      <c r="B4134" s="1">
        <f t="shared" si="662"/>
        <v>0.41089999999997107</v>
      </c>
      <c r="C4134" s="1">
        <f t="shared" si="654"/>
        <v>-367.59401142362049</v>
      </c>
      <c r="D4134" s="1">
        <f t="shared" si="655"/>
        <v>-108.08758290268541</v>
      </c>
      <c r="E4134" s="1">
        <f t="shared" si="663"/>
        <v>61.027363926221987</v>
      </c>
      <c r="F4134" s="1">
        <f t="shared" si="656"/>
        <v>0.46558095274905587</v>
      </c>
      <c r="G4134" s="1">
        <f t="shared" si="657"/>
        <v>28.413178240533796</v>
      </c>
      <c r="H4134" s="1">
        <f t="shared" si="658"/>
        <v>-172.34468454761816</v>
      </c>
      <c r="I4134" s="1">
        <f t="shared" si="659"/>
        <v>-0.17490675482198756</v>
      </c>
      <c r="J4134" s="1">
        <f t="shared" si="660"/>
        <v>-0.16775723663734349</v>
      </c>
    </row>
    <row r="4135" spans="1:10" x14ac:dyDescent="0.25">
      <c r="A4135" s="1">
        <f t="shared" si="661"/>
        <v>4110</v>
      </c>
      <c r="B4135" s="1">
        <f t="shared" si="662"/>
        <v>0.41099999999997106</v>
      </c>
      <c r="C4135" s="1">
        <f t="shared" si="654"/>
        <v>-367.61124589207526</v>
      </c>
      <c r="D4135" s="1">
        <f t="shared" si="655"/>
        <v>-108.12434402727462</v>
      </c>
      <c r="E4135" s="1">
        <f t="shared" si="663"/>
        <v>61.027363926221987</v>
      </c>
      <c r="F4135" s="1">
        <f t="shared" si="656"/>
        <v>0.46558095274905587</v>
      </c>
      <c r="G4135" s="1">
        <f t="shared" si="657"/>
        <v>28.413178240533796</v>
      </c>
      <c r="H4135" s="1">
        <f t="shared" si="658"/>
        <v>-172.30304010431146</v>
      </c>
      <c r="I4135" s="1">
        <f t="shared" si="659"/>
        <v>-0.17495331291726246</v>
      </c>
      <c r="J4135" s="1">
        <f t="shared" si="660"/>
        <v>-0.16780379473261839</v>
      </c>
    </row>
    <row r="4136" spans="1:10" x14ac:dyDescent="0.25">
      <c r="A4136" s="1">
        <f t="shared" si="661"/>
        <v>4111</v>
      </c>
      <c r="B4136" s="1">
        <f t="shared" si="662"/>
        <v>0.41109999999997104</v>
      </c>
      <c r="C4136" s="1">
        <f t="shared" si="654"/>
        <v>-367.62847619608567</v>
      </c>
      <c r="D4136" s="1">
        <f t="shared" si="655"/>
        <v>-108.16110687489423</v>
      </c>
      <c r="E4136" s="1">
        <f t="shared" si="663"/>
        <v>61.027363926221987</v>
      </c>
      <c r="F4136" s="1">
        <f t="shared" si="656"/>
        <v>0.46558095274905587</v>
      </c>
      <c r="G4136" s="1">
        <f t="shared" si="657"/>
        <v>28.413178240533796</v>
      </c>
      <c r="H4136" s="1">
        <f t="shared" si="658"/>
        <v>-172.2614193037594</v>
      </c>
      <c r="I4136" s="1">
        <f t="shared" si="659"/>
        <v>-0.17499987101253736</v>
      </c>
      <c r="J4136" s="1">
        <f t="shared" si="660"/>
        <v>-0.16785035282789329</v>
      </c>
    </row>
    <row r="4137" spans="1:10" x14ac:dyDescent="0.25">
      <c r="A4137" s="1">
        <f t="shared" si="661"/>
        <v>4112</v>
      </c>
      <c r="B4137" s="1">
        <f t="shared" si="662"/>
        <v>0.41119999999997103</v>
      </c>
      <c r="C4137" s="1">
        <f t="shared" si="654"/>
        <v>-367.64570233801606</v>
      </c>
      <c r="D4137" s="1">
        <f t="shared" si="655"/>
        <v>-108.19787144512803</v>
      </c>
      <c r="E4137" s="1">
        <f t="shared" si="663"/>
        <v>61.027363926221987</v>
      </c>
      <c r="F4137" s="1">
        <f t="shared" si="656"/>
        <v>0.46558095274905587</v>
      </c>
      <c r="G4137" s="1">
        <f t="shared" si="657"/>
        <v>28.413178240533796</v>
      </c>
      <c r="H4137" s="1">
        <f t="shared" si="658"/>
        <v>-172.21982212600514</v>
      </c>
      <c r="I4137" s="1">
        <f t="shared" si="659"/>
        <v>-0.17504642910781226</v>
      </c>
      <c r="J4137" s="1">
        <f t="shared" si="660"/>
        <v>-0.16789691092316819</v>
      </c>
    </row>
    <row r="4138" spans="1:10" x14ac:dyDescent="0.25">
      <c r="A4138" s="1">
        <f t="shared" si="661"/>
        <v>4113</v>
      </c>
      <c r="B4138" s="1">
        <f t="shared" si="662"/>
        <v>0.41129999999997102</v>
      </c>
      <c r="C4138" s="1">
        <f t="shared" si="654"/>
        <v>-367.66292432022868</v>
      </c>
      <c r="D4138" s="1">
        <f t="shared" si="655"/>
        <v>-108.23463773756005</v>
      </c>
      <c r="E4138" s="1">
        <f t="shared" si="663"/>
        <v>61.027363926221987</v>
      </c>
      <c r="F4138" s="1">
        <f t="shared" si="656"/>
        <v>0.46558095274905587</v>
      </c>
      <c r="G4138" s="1">
        <f t="shared" si="657"/>
        <v>28.413178240533796</v>
      </c>
      <c r="H4138" s="1">
        <f t="shared" si="658"/>
        <v>-172.17824855111431</v>
      </c>
      <c r="I4138" s="1">
        <f t="shared" si="659"/>
        <v>-0.17509298720308716</v>
      </c>
      <c r="J4138" s="1">
        <f t="shared" si="660"/>
        <v>-0.16794346901844309</v>
      </c>
    </row>
    <row r="4139" spans="1:10" x14ac:dyDescent="0.25">
      <c r="A4139" s="1">
        <f t="shared" si="661"/>
        <v>4114</v>
      </c>
      <c r="B4139" s="1">
        <f t="shared" si="662"/>
        <v>0.41139999999997101</v>
      </c>
      <c r="C4139" s="1">
        <f t="shared" si="654"/>
        <v>-367.68014214508378</v>
      </c>
      <c r="D4139" s="1">
        <f t="shared" si="655"/>
        <v>-108.27140575177455</v>
      </c>
      <c r="E4139" s="1">
        <f t="shared" si="663"/>
        <v>61.027363926221987</v>
      </c>
      <c r="F4139" s="1">
        <f t="shared" si="656"/>
        <v>0.46558095274905587</v>
      </c>
      <c r="G4139" s="1">
        <f t="shared" si="657"/>
        <v>28.413178240533796</v>
      </c>
      <c r="H4139" s="1">
        <f t="shared" si="658"/>
        <v>-172.13669855917476</v>
      </c>
      <c r="I4139" s="1">
        <f t="shared" si="659"/>
        <v>-0.17513954529836206</v>
      </c>
      <c r="J4139" s="1">
        <f t="shared" si="660"/>
        <v>-0.16799002711371799</v>
      </c>
    </row>
    <row r="4140" spans="1:10" x14ac:dyDescent="0.25">
      <c r="A4140" s="1">
        <f t="shared" si="661"/>
        <v>4115</v>
      </c>
      <c r="B4140" s="1">
        <f t="shared" si="662"/>
        <v>0.411499999999971</v>
      </c>
      <c r="C4140" s="1">
        <f t="shared" si="654"/>
        <v>-367.69735581493967</v>
      </c>
      <c r="D4140" s="1">
        <f t="shared" si="655"/>
        <v>-108.30817548735604</v>
      </c>
      <c r="E4140" s="1">
        <f t="shared" si="663"/>
        <v>61.027363926221987</v>
      </c>
      <c r="F4140" s="1">
        <f t="shared" si="656"/>
        <v>0.46558095274905587</v>
      </c>
      <c r="G4140" s="1">
        <f t="shared" si="657"/>
        <v>28.413178240533796</v>
      </c>
      <c r="H4140" s="1">
        <f t="shared" si="658"/>
        <v>-172.0951721302967</v>
      </c>
      <c r="I4140" s="1">
        <f t="shared" si="659"/>
        <v>-0.17518610339363697</v>
      </c>
      <c r="J4140" s="1">
        <f t="shared" si="660"/>
        <v>-0.16803658520899289</v>
      </c>
    </row>
    <row r="4141" spans="1:10" x14ac:dyDescent="0.25">
      <c r="A4141" s="1">
        <f t="shared" si="661"/>
        <v>4116</v>
      </c>
      <c r="B4141" s="1">
        <f t="shared" si="662"/>
        <v>0.41159999999997099</v>
      </c>
      <c r="C4141" s="1">
        <f t="shared" si="654"/>
        <v>-367.71456533215269</v>
      </c>
      <c r="D4141" s="1">
        <f t="shared" si="655"/>
        <v>-108.34494694388925</v>
      </c>
      <c r="E4141" s="1">
        <f t="shared" si="663"/>
        <v>61.027363926221987</v>
      </c>
      <c r="F4141" s="1">
        <f t="shared" si="656"/>
        <v>0.46558095274905587</v>
      </c>
      <c r="G4141" s="1">
        <f t="shared" si="657"/>
        <v>28.413178240533796</v>
      </c>
      <c r="H4141" s="1">
        <f t="shared" si="658"/>
        <v>-172.05366924461259</v>
      </c>
      <c r="I4141" s="1">
        <f t="shared" si="659"/>
        <v>-0.17523266148891187</v>
      </c>
      <c r="J4141" s="1">
        <f t="shared" si="660"/>
        <v>-0.1680831433042678</v>
      </c>
    </row>
    <row r="4142" spans="1:10" x14ac:dyDescent="0.25">
      <c r="A4142" s="1">
        <f t="shared" si="661"/>
        <v>4117</v>
      </c>
      <c r="B4142" s="1">
        <f t="shared" si="662"/>
        <v>0.41169999999997098</v>
      </c>
      <c r="C4142" s="1">
        <f t="shared" si="654"/>
        <v>-367.73177069907717</v>
      </c>
      <c r="D4142" s="1">
        <f t="shared" si="655"/>
        <v>-108.38172012095916</v>
      </c>
      <c r="E4142" s="1">
        <f t="shared" si="663"/>
        <v>61.027363926221987</v>
      </c>
      <c r="F4142" s="1">
        <f t="shared" si="656"/>
        <v>0.46558095274905587</v>
      </c>
      <c r="G4142" s="1">
        <f t="shared" si="657"/>
        <v>28.413178240533796</v>
      </c>
      <c r="H4142" s="1">
        <f t="shared" si="658"/>
        <v>-172.01218988227708</v>
      </c>
      <c r="I4142" s="1">
        <f t="shared" si="659"/>
        <v>-0.17527921958418677</v>
      </c>
      <c r="J4142" s="1">
        <f t="shared" si="660"/>
        <v>-0.1681297013995427</v>
      </c>
    </row>
    <row r="4143" spans="1:10" x14ac:dyDescent="0.25">
      <c r="A4143" s="1">
        <f t="shared" si="661"/>
        <v>4118</v>
      </c>
      <c r="B4143" s="1">
        <f t="shared" si="662"/>
        <v>0.41179999999997097</v>
      </c>
      <c r="C4143" s="1">
        <f t="shared" si="654"/>
        <v>-367.74897191806542</v>
      </c>
      <c r="D4143" s="1">
        <f t="shared" si="655"/>
        <v>-108.41849501815096</v>
      </c>
      <c r="E4143" s="1">
        <f t="shared" si="663"/>
        <v>61.027363926221987</v>
      </c>
      <c r="F4143" s="1">
        <f t="shared" si="656"/>
        <v>0.46558095274905587</v>
      </c>
      <c r="G4143" s="1">
        <f t="shared" si="657"/>
        <v>28.413178240533796</v>
      </c>
      <c r="H4143" s="1">
        <f t="shared" si="658"/>
        <v>-171.97073402346709</v>
      </c>
      <c r="I4143" s="1">
        <f t="shared" si="659"/>
        <v>-0.17532577767946167</v>
      </c>
      <c r="J4143" s="1">
        <f t="shared" si="660"/>
        <v>-0.1681762594948176</v>
      </c>
    </row>
    <row r="4144" spans="1:10" x14ac:dyDescent="0.25">
      <c r="A4144" s="1">
        <f t="shared" si="661"/>
        <v>4119</v>
      </c>
      <c r="B4144" s="1">
        <f t="shared" si="662"/>
        <v>0.41189999999997096</v>
      </c>
      <c r="C4144" s="1">
        <f t="shared" si="654"/>
        <v>-367.76616899146779</v>
      </c>
      <c r="D4144" s="1">
        <f t="shared" si="655"/>
        <v>-108.45527163505011</v>
      </c>
      <c r="E4144" s="1">
        <f t="shared" si="663"/>
        <v>61.027363926221987</v>
      </c>
      <c r="F4144" s="1">
        <f t="shared" si="656"/>
        <v>0.46558095274905587</v>
      </c>
      <c r="G4144" s="1">
        <f t="shared" si="657"/>
        <v>28.413178240533796</v>
      </c>
      <c r="H4144" s="1">
        <f t="shared" si="658"/>
        <v>-171.92930164838177</v>
      </c>
      <c r="I4144" s="1">
        <f t="shared" si="659"/>
        <v>-0.17537233577473657</v>
      </c>
      <c r="J4144" s="1">
        <f t="shared" si="660"/>
        <v>-0.1682228175900925</v>
      </c>
    </row>
    <row r="4145" spans="1:10" x14ac:dyDescent="0.25">
      <c r="A4145" s="1">
        <f t="shared" si="661"/>
        <v>4120</v>
      </c>
      <c r="B4145" s="1">
        <f t="shared" si="662"/>
        <v>0.41199999999997095</v>
      </c>
      <c r="C4145" s="1">
        <f t="shared" si="654"/>
        <v>-367.7833619216326</v>
      </c>
      <c r="D4145" s="1">
        <f t="shared" si="655"/>
        <v>-108.49204997124227</v>
      </c>
      <c r="E4145" s="1">
        <f t="shared" si="663"/>
        <v>61.027363926221987</v>
      </c>
      <c r="F4145" s="1">
        <f t="shared" si="656"/>
        <v>0.46558095274905587</v>
      </c>
      <c r="G4145" s="1">
        <f t="shared" si="657"/>
        <v>28.413178240533796</v>
      </c>
      <c r="H4145" s="1">
        <f t="shared" si="658"/>
        <v>-171.8878927372422</v>
      </c>
      <c r="I4145" s="1">
        <f t="shared" si="659"/>
        <v>-0.17541889387001147</v>
      </c>
      <c r="J4145" s="1">
        <f t="shared" si="660"/>
        <v>-0.1682693756853674</v>
      </c>
    </row>
    <row r="4146" spans="1:10" x14ac:dyDescent="0.25">
      <c r="A4146" s="1">
        <f t="shared" si="661"/>
        <v>4121</v>
      </c>
      <c r="B4146" s="1">
        <f t="shared" si="662"/>
        <v>0.41209999999997093</v>
      </c>
      <c r="C4146" s="1">
        <f t="shared" si="654"/>
        <v>-367.80055071090635</v>
      </c>
      <c r="D4146" s="1">
        <f t="shared" si="655"/>
        <v>-108.52883002631336</v>
      </c>
      <c r="E4146" s="1">
        <f t="shared" si="663"/>
        <v>61.027363926221987</v>
      </c>
      <c r="F4146" s="1">
        <f t="shared" si="656"/>
        <v>0.46558095274905587</v>
      </c>
      <c r="G4146" s="1">
        <f t="shared" si="657"/>
        <v>28.413178240533796</v>
      </c>
      <c r="H4146" s="1">
        <f t="shared" si="658"/>
        <v>-171.84650727029185</v>
      </c>
      <c r="I4146" s="1">
        <f t="shared" si="659"/>
        <v>-0.17546545196528637</v>
      </c>
      <c r="J4146" s="1">
        <f t="shared" si="660"/>
        <v>-0.1683159337806423</v>
      </c>
    </row>
    <row r="4147" spans="1:10" x14ac:dyDescent="0.25">
      <c r="A4147" s="1">
        <f t="shared" si="661"/>
        <v>4122</v>
      </c>
      <c r="B4147" s="1">
        <f t="shared" si="662"/>
        <v>0.41219999999997092</v>
      </c>
      <c r="C4147" s="1">
        <f t="shared" si="654"/>
        <v>-367.81773536163337</v>
      </c>
      <c r="D4147" s="1">
        <f t="shared" si="655"/>
        <v>-108.56561179984952</v>
      </c>
      <c r="E4147" s="1">
        <f t="shared" si="663"/>
        <v>61.027363926221987</v>
      </c>
      <c r="F4147" s="1">
        <f t="shared" si="656"/>
        <v>0.46558095274905587</v>
      </c>
      <c r="G4147" s="1">
        <f t="shared" si="657"/>
        <v>28.413178240533796</v>
      </c>
      <c r="H4147" s="1">
        <f t="shared" si="658"/>
        <v>-171.805145227796</v>
      </c>
      <c r="I4147" s="1">
        <f t="shared" si="659"/>
        <v>-0.17551201006056127</v>
      </c>
      <c r="J4147" s="1">
        <f t="shared" si="660"/>
        <v>-0.1683624918759172</v>
      </c>
    </row>
    <row r="4148" spans="1:10" x14ac:dyDescent="0.25">
      <c r="A4148" s="1">
        <f t="shared" si="661"/>
        <v>4123</v>
      </c>
      <c r="B4148" s="1">
        <f t="shared" si="662"/>
        <v>0.41229999999997091</v>
      </c>
      <c r="C4148" s="1">
        <f t="shared" si="654"/>
        <v>-367.83491587615617</v>
      </c>
      <c r="D4148" s="1">
        <f t="shared" si="655"/>
        <v>-108.60239529143713</v>
      </c>
      <c r="E4148" s="1">
        <f t="shared" si="663"/>
        <v>61.027363926221987</v>
      </c>
      <c r="F4148" s="1">
        <f t="shared" si="656"/>
        <v>0.46558095274905587</v>
      </c>
      <c r="G4148" s="1">
        <f t="shared" si="657"/>
        <v>28.413178240533796</v>
      </c>
      <c r="H4148" s="1">
        <f t="shared" si="658"/>
        <v>-171.76380659004218</v>
      </c>
      <c r="I4148" s="1">
        <f t="shared" si="659"/>
        <v>-0.17555856815583618</v>
      </c>
      <c r="J4148" s="1">
        <f t="shared" si="660"/>
        <v>-0.1684090499711921</v>
      </c>
    </row>
    <row r="4149" spans="1:10" x14ac:dyDescent="0.25">
      <c r="A4149" s="1">
        <f t="shared" si="661"/>
        <v>4124</v>
      </c>
      <c r="B4149" s="1">
        <f t="shared" si="662"/>
        <v>0.4123999999999709</v>
      </c>
      <c r="C4149" s="1">
        <f t="shared" si="654"/>
        <v>-367.85209225681518</v>
      </c>
      <c r="D4149" s="1">
        <f t="shared" si="655"/>
        <v>-108.63918050066282</v>
      </c>
      <c r="E4149" s="1">
        <f t="shared" si="663"/>
        <v>61.027363926221987</v>
      </c>
      <c r="F4149" s="1">
        <f t="shared" si="656"/>
        <v>0.46558095274905587</v>
      </c>
      <c r="G4149" s="1">
        <f t="shared" si="657"/>
        <v>28.413178240533796</v>
      </c>
      <c r="H4149" s="1">
        <f t="shared" si="658"/>
        <v>-171.7224913373399</v>
      </c>
      <c r="I4149" s="1">
        <f t="shared" si="659"/>
        <v>-0.17560512625111108</v>
      </c>
      <c r="J4149" s="1">
        <f t="shared" si="660"/>
        <v>-0.16845560806646701</v>
      </c>
    </row>
    <row r="4150" spans="1:10" x14ac:dyDescent="0.25">
      <c r="A4150" s="1">
        <f t="shared" si="661"/>
        <v>4125</v>
      </c>
      <c r="B4150" s="1">
        <f t="shared" si="662"/>
        <v>0.41249999999997089</v>
      </c>
      <c r="C4150" s="1">
        <f t="shared" si="654"/>
        <v>-367.86926450594893</v>
      </c>
      <c r="D4150" s="1">
        <f t="shared" si="655"/>
        <v>-108.67596742711341</v>
      </c>
      <c r="E4150" s="1">
        <f t="shared" si="663"/>
        <v>61.027363926221987</v>
      </c>
      <c r="F4150" s="1">
        <f t="shared" si="656"/>
        <v>0.46558095274905587</v>
      </c>
      <c r="G4150" s="1">
        <f t="shared" si="657"/>
        <v>28.413178240533796</v>
      </c>
      <c r="H4150" s="1">
        <f t="shared" si="658"/>
        <v>-171.68119945002056</v>
      </c>
      <c r="I4150" s="1">
        <f t="shared" si="659"/>
        <v>-0.17565168434638598</v>
      </c>
      <c r="J4150" s="1">
        <f t="shared" si="660"/>
        <v>-0.16850216616174191</v>
      </c>
    </row>
    <row r="4151" spans="1:10" x14ac:dyDescent="0.25">
      <c r="A4151" s="1">
        <f t="shared" si="661"/>
        <v>4126</v>
      </c>
      <c r="B4151" s="1">
        <f t="shared" si="662"/>
        <v>0.41259999999997088</v>
      </c>
      <c r="C4151" s="1">
        <f t="shared" si="654"/>
        <v>-367.88643262589392</v>
      </c>
      <c r="D4151" s="1">
        <f t="shared" si="655"/>
        <v>-108.71275607037599</v>
      </c>
      <c r="E4151" s="1">
        <f t="shared" si="663"/>
        <v>61.027363926221987</v>
      </c>
      <c r="F4151" s="1">
        <f t="shared" si="656"/>
        <v>0.46558095274905587</v>
      </c>
      <c r="G4151" s="1">
        <f t="shared" si="657"/>
        <v>28.413178240533796</v>
      </c>
      <c r="H4151" s="1">
        <f t="shared" si="658"/>
        <v>-171.63993090843761</v>
      </c>
      <c r="I4151" s="1">
        <f t="shared" si="659"/>
        <v>-0.17569824244166088</v>
      </c>
      <c r="J4151" s="1">
        <f t="shared" si="660"/>
        <v>-0.16854872425701681</v>
      </c>
    </row>
    <row r="4152" spans="1:10" x14ac:dyDescent="0.25">
      <c r="A4152" s="1">
        <f t="shared" si="661"/>
        <v>4127</v>
      </c>
      <c r="B4152" s="1">
        <f t="shared" si="662"/>
        <v>0.41269999999997087</v>
      </c>
      <c r="C4152" s="1">
        <f t="shared" si="654"/>
        <v>-367.90359661898475</v>
      </c>
      <c r="D4152" s="1">
        <f t="shared" si="655"/>
        <v>-108.74954643003788</v>
      </c>
      <c r="E4152" s="1">
        <f t="shared" si="663"/>
        <v>61.027363926221987</v>
      </c>
      <c r="F4152" s="1">
        <f t="shared" si="656"/>
        <v>0.46558095274905587</v>
      </c>
      <c r="G4152" s="1">
        <f t="shared" si="657"/>
        <v>28.413178240533796</v>
      </c>
      <c r="H4152" s="1">
        <f t="shared" si="658"/>
        <v>-171.59868569296643</v>
      </c>
      <c r="I4152" s="1">
        <f t="shared" si="659"/>
        <v>-0.17574480053693578</v>
      </c>
      <c r="J4152" s="1">
        <f t="shared" si="660"/>
        <v>-0.16859528235229171</v>
      </c>
    </row>
    <row r="4153" spans="1:10" x14ac:dyDescent="0.25">
      <c r="A4153" s="1">
        <f t="shared" si="661"/>
        <v>4128</v>
      </c>
      <c r="B4153" s="1">
        <f t="shared" si="662"/>
        <v>0.41279999999997086</v>
      </c>
      <c r="C4153" s="1">
        <f t="shared" si="654"/>
        <v>-367.92075648755406</v>
      </c>
      <c r="D4153" s="1">
        <f t="shared" si="655"/>
        <v>-108.78633850568664</v>
      </c>
      <c r="E4153" s="1">
        <f t="shared" si="663"/>
        <v>61.027363926221987</v>
      </c>
      <c r="F4153" s="1">
        <f t="shared" si="656"/>
        <v>0.46558095274905587</v>
      </c>
      <c r="G4153" s="1">
        <f t="shared" si="657"/>
        <v>28.413178240533796</v>
      </c>
      <c r="H4153" s="1">
        <f t="shared" si="658"/>
        <v>-171.55746378400426</v>
      </c>
      <c r="I4153" s="1">
        <f t="shared" si="659"/>
        <v>-0.17579135863221068</v>
      </c>
      <c r="J4153" s="1">
        <f t="shared" si="660"/>
        <v>-0.16864184044756661</v>
      </c>
    </row>
    <row r="4154" spans="1:10" x14ac:dyDescent="0.25">
      <c r="A4154" s="1">
        <f t="shared" si="661"/>
        <v>4129</v>
      </c>
      <c r="B4154" s="1">
        <f t="shared" si="662"/>
        <v>0.41289999999997085</v>
      </c>
      <c r="C4154" s="1">
        <f t="shared" ref="C4154:C4217" si="664">C4153+H4153*$B$2</f>
        <v>-367.93791223393248</v>
      </c>
      <c r="D4154" s="1">
        <f t="shared" ref="D4154:D4217" si="665">D4153+$B$2*C4154</f>
        <v>-108.82313229691003</v>
      </c>
      <c r="E4154" s="1">
        <f t="shared" si="663"/>
        <v>61.027363926221987</v>
      </c>
      <c r="F4154" s="1">
        <f t="shared" ref="F4154:F4217" si="666">PI()*($B$13/2)^2*$B$15*E4154</f>
        <v>0.46558095274905587</v>
      </c>
      <c r="G4154" s="1">
        <f t="shared" ref="G4154:G4217" si="667">E4154*F4154</f>
        <v>28.413178240533796</v>
      </c>
      <c r="H4154" s="1">
        <f t="shared" ref="H4154:H4217" si="668">-(0.5*$B$3*C4154^2*$B$5*$B$11)/J4153-$B$10+G4154/J4153</f>
        <v>-171.51626516197018</v>
      </c>
      <c r="I4154" s="1">
        <f t="shared" ref="I4154:I4217" si="669">I4153-F4154*$B$2</f>
        <v>-0.17583791672748558</v>
      </c>
      <c r="J4154" s="1">
        <f t="shared" ref="J4154:J4217" si="670">$B$7+I4154</f>
        <v>-0.16868839854284151</v>
      </c>
    </row>
    <row r="4155" spans="1:10" x14ac:dyDescent="0.25">
      <c r="A4155" s="1">
        <f t="shared" si="661"/>
        <v>4130</v>
      </c>
      <c r="B4155" s="1">
        <f t="shared" si="662"/>
        <v>0.41299999999997083</v>
      </c>
      <c r="C4155" s="1">
        <f t="shared" si="664"/>
        <v>-367.95506386044866</v>
      </c>
      <c r="D4155" s="1">
        <f t="shared" si="665"/>
        <v>-108.85992780329607</v>
      </c>
      <c r="E4155" s="1">
        <f t="shared" si="663"/>
        <v>61.027363926221987</v>
      </c>
      <c r="F4155" s="1">
        <f t="shared" si="666"/>
        <v>0.46558095274905587</v>
      </c>
      <c r="G4155" s="1">
        <f t="shared" si="667"/>
        <v>28.413178240533796</v>
      </c>
      <c r="H4155" s="1">
        <f t="shared" si="668"/>
        <v>-171.47508980730521</v>
      </c>
      <c r="I4155" s="1">
        <f t="shared" si="669"/>
        <v>-0.17588447482276048</v>
      </c>
      <c r="J4155" s="1">
        <f t="shared" si="670"/>
        <v>-0.16873495663811641</v>
      </c>
    </row>
    <row r="4156" spans="1:10" x14ac:dyDescent="0.25">
      <c r="A4156" s="1">
        <f t="shared" si="661"/>
        <v>4131</v>
      </c>
      <c r="B4156" s="1">
        <f t="shared" si="662"/>
        <v>0.41309999999997082</v>
      </c>
      <c r="C4156" s="1">
        <f t="shared" si="664"/>
        <v>-367.97221136942937</v>
      </c>
      <c r="D4156" s="1">
        <f t="shared" si="665"/>
        <v>-108.89672502443301</v>
      </c>
      <c r="E4156" s="1">
        <f t="shared" si="663"/>
        <v>61.027363926221987</v>
      </c>
      <c r="F4156" s="1">
        <f t="shared" si="666"/>
        <v>0.46558095274905587</v>
      </c>
      <c r="G4156" s="1">
        <f t="shared" si="667"/>
        <v>28.413178240533796</v>
      </c>
      <c r="H4156" s="1">
        <f t="shared" si="668"/>
        <v>-171.43393770047209</v>
      </c>
      <c r="I4156" s="1">
        <f t="shared" si="669"/>
        <v>-0.17593103291803538</v>
      </c>
      <c r="J4156" s="1">
        <f t="shared" si="670"/>
        <v>-0.16878151473339131</v>
      </c>
    </row>
    <row r="4157" spans="1:10" x14ac:dyDescent="0.25">
      <c r="A4157" s="1">
        <f t="shared" si="661"/>
        <v>4132</v>
      </c>
      <c r="B4157" s="1">
        <f t="shared" si="662"/>
        <v>0.41319999999997081</v>
      </c>
      <c r="C4157" s="1">
        <f t="shared" si="664"/>
        <v>-367.9893547631994</v>
      </c>
      <c r="D4157" s="1">
        <f t="shared" si="665"/>
        <v>-108.93352395990934</v>
      </c>
      <c r="E4157" s="1">
        <f t="shared" si="663"/>
        <v>61.027363926221987</v>
      </c>
      <c r="F4157" s="1">
        <f t="shared" si="666"/>
        <v>0.46558095274905587</v>
      </c>
      <c r="G4157" s="1">
        <f t="shared" si="667"/>
        <v>28.413178240533796</v>
      </c>
      <c r="H4157" s="1">
        <f t="shared" si="668"/>
        <v>-171.39280882195536</v>
      </c>
      <c r="I4157" s="1">
        <f t="shared" si="669"/>
        <v>-0.17597759101331029</v>
      </c>
      <c r="J4157" s="1">
        <f t="shared" si="670"/>
        <v>-0.16882807282866621</v>
      </c>
    </row>
    <row r="4158" spans="1:10" x14ac:dyDescent="0.25">
      <c r="A4158" s="1">
        <f t="shared" si="661"/>
        <v>4133</v>
      </c>
      <c r="B4158" s="1">
        <f t="shared" si="662"/>
        <v>0.4132999999999708</v>
      </c>
      <c r="C4158" s="1">
        <f t="shared" si="664"/>
        <v>-368.00649404408159</v>
      </c>
      <c r="D4158" s="1">
        <f t="shared" si="665"/>
        <v>-108.97032460931375</v>
      </c>
      <c r="E4158" s="1">
        <f t="shared" si="663"/>
        <v>61.027363926221987</v>
      </c>
      <c r="F4158" s="1">
        <f t="shared" si="666"/>
        <v>0.46558095274905587</v>
      </c>
      <c r="G4158" s="1">
        <f t="shared" si="667"/>
        <v>28.413178240533796</v>
      </c>
      <c r="H4158" s="1">
        <f t="shared" si="668"/>
        <v>-171.35170315226128</v>
      </c>
      <c r="I4158" s="1">
        <f t="shared" si="669"/>
        <v>-0.17602414910858519</v>
      </c>
      <c r="J4158" s="1">
        <f t="shared" si="670"/>
        <v>-0.16887463092394112</v>
      </c>
    </row>
    <row r="4159" spans="1:10" x14ac:dyDescent="0.25">
      <c r="A4159" s="1">
        <f t="shared" si="661"/>
        <v>4134</v>
      </c>
      <c r="B4159" s="1">
        <f t="shared" si="662"/>
        <v>0.41339999999997079</v>
      </c>
      <c r="C4159" s="1">
        <f t="shared" si="664"/>
        <v>-368.02362921439681</v>
      </c>
      <c r="D4159" s="1">
        <f t="shared" si="665"/>
        <v>-109.00712697223518</v>
      </c>
      <c r="E4159" s="1">
        <f t="shared" si="663"/>
        <v>61.027363926221987</v>
      </c>
      <c r="F4159" s="1">
        <f t="shared" si="666"/>
        <v>0.46558095274905587</v>
      </c>
      <c r="G4159" s="1">
        <f t="shared" si="667"/>
        <v>28.413178240533796</v>
      </c>
      <c r="H4159" s="1">
        <f t="shared" si="668"/>
        <v>-171.31062067191789</v>
      </c>
      <c r="I4159" s="1">
        <f t="shared" si="669"/>
        <v>-0.17607070720386009</v>
      </c>
      <c r="J4159" s="1">
        <f t="shared" si="670"/>
        <v>-0.16892118901921602</v>
      </c>
    </row>
    <row r="4160" spans="1:10" x14ac:dyDescent="0.25">
      <c r="A4160" s="1">
        <f t="shared" si="661"/>
        <v>4135</v>
      </c>
      <c r="B4160" s="1">
        <f t="shared" si="662"/>
        <v>0.41349999999997078</v>
      </c>
      <c r="C4160" s="1">
        <f t="shared" si="664"/>
        <v>-368.04076027646397</v>
      </c>
      <c r="D4160" s="1">
        <f t="shared" si="665"/>
        <v>-109.04393104826283</v>
      </c>
      <c r="E4160" s="1">
        <f t="shared" si="663"/>
        <v>61.027363926221987</v>
      </c>
      <c r="F4160" s="1">
        <f t="shared" si="666"/>
        <v>0.46558095274905587</v>
      </c>
      <c r="G4160" s="1">
        <f t="shared" si="667"/>
        <v>28.413178240533796</v>
      </c>
      <c r="H4160" s="1">
        <f t="shared" si="668"/>
        <v>-171.26956136147484</v>
      </c>
      <c r="I4160" s="1">
        <f t="shared" si="669"/>
        <v>-0.17611726529913499</v>
      </c>
      <c r="J4160" s="1">
        <f t="shared" si="670"/>
        <v>-0.16896774711449092</v>
      </c>
    </row>
    <row r="4161" spans="1:10" x14ac:dyDescent="0.25">
      <c r="A4161" s="1">
        <f t="shared" si="661"/>
        <v>4136</v>
      </c>
      <c r="B4161" s="1">
        <f t="shared" si="662"/>
        <v>0.41359999999997077</v>
      </c>
      <c r="C4161" s="1">
        <f t="shared" si="664"/>
        <v>-368.05788723260014</v>
      </c>
      <c r="D4161" s="1">
        <f t="shared" si="665"/>
        <v>-109.08073683698609</v>
      </c>
      <c r="E4161" s="1">
        <f t="shared" si="663"/>
        <v>61.027363926221987</v>
      </c>
      <c r="F4161" s="1">
        <f t="shared" si="666"/>
        <v>0.46558095274905587</v>
      </c>
      <c r="G4161" s="1">
        <f t="shared" si="667"/>
        <v>28.413178240533796</v>
      </c>
      <c r="H4161" s="1">
        <f t="shared" si="668"/>
        <v>-171.22852520150349</v>
      </c>
      <c r="I4161" s="1">
        <f t="shared" si="669"/>
        <v>-0.17616382339440989</v>
      </c>
      <c r="J4161" s="1">
        <f t="shared" si="670"/>
        <v>-0.16901430520976582</v>
      </c>
    </row>
    <row r="4162" spans="1:10" x14ac:dyDescent="0.25">
      <c r="A4162" s="1">
        <f t="shared" si="661"/>
        <v>4137</v>
      </c>
      <c r="B4162" s="1">
        <f t="shared" si="662"/>
        <v>0.41369999999997076</v>
      </c>
      <c r="C4162" s="1">
        <f t="shared" si="664"/>
        <v>-368.07501008512031</v>
      </c>
      <c r="D4162" s="1">
        <f t="shared" si="665"/>
        <v>-109.1175443379946</v>
      </c>
      <c r="E4162" s="1">
        <f t="shared" si="663"/>
        <v>61.027363926221987</v>
      </c>
      <c r="F4162" s="1">
        <f t="shared" si="666"/>
        <v>0.46558095274905587</v>
      </c>
      <c r="G4162" s="1">
        <f t="shared" si="667"/>
        <v>28.413178240533796</v>
      </c>
      <c r="H4162" s="1">
        <f t="shared" si="668"/>
        <v>-171.18751217259677</v>
      </c>
      <c r="I4162" s="1">
        <f t="shared" si="669"/>
        <v>-0.17621038148968479</v>
      </c>
      <c r="J4162" s="1">
        <f t="shared" si="670"/>
        <v>-0.16906086330504072</v>
      </c>
    </row>
    <row r="4163" spans="1:10" x14ac:dyDescent="0.25">
      <c r="A4163" s="1">
        <f t="shared" si="661"/>
        <v>4138</v>
      </c>
      <c r="B4163" s="1">
        <f t="shared" si="662"/>
        <v>0.41379999999997075</v>
      </c>
      <c r="C4163" s="1">
        <f t="shared" si="664"/>
        <v>-368.09212883633757</v>
      </c>
      <c r="D4163" s="1">
        <f t="shared" si="665"/>
        <v>-109.15435355087824</v>
      </c>
      <c r="E4163" s="1">
        <f t="shared" si="663"/>
        <v>61.027363926221987</v>
      </c>
      <c r="F4163" s="1">
        <f t="shared" si="666"/>
        <v>0.46558095274905587</v>
      </c>
      <c r="G4163" s="1">
        <f t="shared" si="667"/>
        <v>28.413178240533796</v>
      </c>
      <c r="H4163" s="1">
        <f t="shared" si="668"/>
        <v>-171.14652225536929</v>
      </c>
      <c r="I4163" s="1">
        <f t="shared" si="669"/>
        <v>-0.17625693958495969</v>
      </c>
      <c r="J4163" s="1">
        <f t="shared" si="670"/>
        <v>-0.16910742140031562</v>
      </c>
    </row>
    <row r="4164" spans="1:10" x14ac:dyDescent="0.25">
      <c r="A4164" s="1">
        <f t="shared" si="661"/>
        <v>4139</v>
      </c>
      <c r="B4164" s="1">
        <f t="shared" si="662"/>
        <v>0.41389999999997074</v>
      </c>
      <c r="C4164" s="1">
        <f t="shared" si="664"/>
        <v>-368.1092434885631</v>
      </c>
      <c r="D4164" s="1">
        <f t="shared" si="665"/>
        <v>-109.1911644752271</v>
      </c>
      <c r="E4164" s="1">
        <f t="shared" si="663"/>
        <v>61.027363926221987</v>
      </c>
      <c r="F4164" s="1">
        <f t="shared" si="666"/>
        <v>0.46558095274905587</v>
      </c>
      <c r="G4164" s="1">
        <f t="shared" si="667"/>
        <v>28.413178240533796</v>
      </c>
      <c r="H4164" s="1">
        <f t="shared" si="668"/>
        <v>-171.10555543045717</v>
      </c>
      <c r="I4164" s="1">
        <f t="shared" si="669"/>
        <v>-0.17630349768023459</v>
      </c>
      <c r="J4164" s="1">
        <f t="shared" si="670"/>
        <v>-0.16915397949559052</v>
      </c>
    </row>
    <row r="4165" spans="1:10" x14ac:dyDescent="0.25">
      <c r="A4165" s="1">
        <f t="shared" si="661"/>
        <v>4140</v>
      </c>
      <c r="B4165" s="1">
        <f t="shared" si="662"/>
        <v>0.41399999999997072</v>
      </c>
      <c r="C4165" s="1">
        <f t="shared" si="664"/>
        <v>-368.12635404410617</v>
      </c>
      <c r="D4165" s="1">
        <f t="shared" si="665"/>
        <v>-109.22797711063151</v>
      </c>
      <c r="E4165" s="1">
        <f t="shared" si="663"/>
        <v>61.027363926221987</v>
      </c>
      <c r="F4165" s="1">
        <f t="shared" si="666"/>
        <v>0.46558095274905587</v>
      </c>
      <c r="G4165" s="1">
        <f t="shared" si="667"/>
        <v>28.413178240533796</v>
      </c>
      <c r="H4165" s="1">
        <f t="shared" si="668"/>
        <v>-171.06461167851805</v>
      </c>
      <c r="I4165" s="1">
        <f t="shared" si="669"/>
        <v>-0.1763500557755095</v>
      </c>
      <c r="J4165" s="1">
        <f t="shared" si="670"/>
        <v>-0.16920053759086542</v>
      </c>
    </row>
    <row r="4166" spans="1:10" x14ac:dyDescent="0.25">
      <c r="A4166" s="1">
        <f t="shared" ref="A4166:A4229" si="671">A4165+1</f>
        <v>4141</v>
      </c>
      <c r="B4166" s="1">
        <f t="shared" ref="B4166:B4229" si="672">B4165+$B$2</f>
        <v>0.41409999999997071</v>
      </c>
      <c r="C4166" s="1">
        <f t="shared" si="664"/>
        <v>-368.14346050527399</v>
      </c>
      <c r="D4166" s="1">
        <f t="shared" si="665"/>
        <v>-109.26479145668205</v>
      </c>
      <c r="E4166" s="1">
        <f t="shared" si="663"/>
        <v>61.027363926221987</v>
      </c>
      <c r="F4166" s="1">
        <f t="shared" si="666"/>
        <v>0.46558095274905587</v>
      </c>
      <c r="G4166" s="1">
        <f t="shared" si="667"/>
        <v>28.413178240533796</v>
      </c>
      <c r="H4166" s="1">
        <f t="shared" si="668"/>
        <v>-171.02369098023112</v>
      </c>
      <c r="I4166" s="1">
        <f t="shared" si="669"/>
        <v>-0.1763966138707844</v>
      </c>
      <c r="J4166" s="1">
        <f t="shared" si="670"/>
        <v>-0.16924709568614033</v>
      </c>
    </row>
    <row r="4167" spans="1:10" x14ac:dyDescent="0.25">
      <c r="A4167" s="1">
        <f t="shared" si="671"/>
        <v>4142</v>
      </c>
      <c r="B4167" s="1">
        <f t="shared" si="672"/>
        <v>0.4141999999999707</v>
      </c>
      <c r="C4167" s="1">
        <f t="shared" si="664"/>
        <v>-368.16056287437203</v>
      </c>
      <c r="D4167" s="1">
        <f t="shared" si="665"/>
        <v>-109.30160751296948</v>
      </c>
      <c r="E4167" s="1">
        <f t="shared" si="663"/>
        <v>61.027363926221987</v>
      </c>
      <c r="F4167" s="1">
        <f t="shared" si="666"/>
        <v>0.46558095274905587</v>
      </c>
      <c r="G4167" s="1">
        <f t="shared" si="667"/>
        <v>28.413178240533796</v>
      </c>
      <c r="H4167" s="1">
        <f t="shared" si="668"/>
        <v>-170.98279331629698</v>
      </c>
      <c r="I4167" s="1">
        <f t="shared" si="669"/>
        <v>-0.1764431719660593</v>
      </c>
      <c r="J4167" s="1">
        <f t="shared" si="670"/>
        <v>-0.16929365378141523</v>
      </c>
    </row>
    <row r="4168" spans="1:10" x14ac:dyDescent="0.25">
      <c r="A4168" s="1">
        <f t="shared" si="671"/>
        <v>4143</v>
      </c>
      <c r="B4168" s="1">
        <f t="shared" si="672"/>
        <v>0.41429999999997069</v>
      </c>
      <c r="C4168" s="1">
        <f t="shared" si="664"/>
        <v>-368.17766115370364</v>
      </c>
      <c r="D4168" s="1">
        <f t="shared" si="665"/>
        <v>-109.33842527908486</v>
      </c>
      <c r="E4168" s="1">
        <f t="shared" si="663"/>
        <v>61.027363926221987</v>
      </c>
      <c r="F4168" s="1">
        <f t="shared" si="666"/>
        <v>0.46558095274905587</v>
      </c>
      <c r="G4168" s="1">
        <f t="shared" si="667"/>
        <v>28.413178240533796</v>
      </c>
      <c r="H4168" s="1">
        <f t="shared" si="668"/>
        <v>-170.94191866743776</v>
      </c>
      <c r="I4168" s="1">
        <f t="shared" si="669"/>
        <v>-0.1764897300613342</v>
      </c>
      <c r="J4168" s="1">
        <f t="shared" si="670"/>
        <v>-0.16934021187669013</v>
      </c>
    </row>
    <row r="4169" spans="1:10" x14ac:dyDescent="0.25">
      <c r="A4169" s="1">
        <f t="shared" si="671"/>
        <v>4144</v>
      </c>
      <c r="B4169" s="1">
        <f t="shared" si="672"/>
        <v>0.41439999999997068</v>
      </c>
      <c r="C4169" s="1">
        <f t="shared" si="664"/>
        <v>-368.1947553455704</v>
      </c>
      <c r="D4169" s="1">
        <f t="shared" si="665"/>
        <v>-109.37524475461942</v>
      </c>
      <c r="E4169" s="1">
        <f t="shared" si="663"/>
        <v>61.027363926221987</v>
      </c>
      <c r="F4169" s="1">
        <f t="shared" si="666"/>
        <v>0.46558095274905587</v>
      </c>
      <c r="G4169" s="1">
        <f t="shared" si="667"/>
        <v>28.413178240533796</v>
      </c>
      <c r="H4169" s="1">
        <f t="shared" si="668"/>
        <v>-170.90106701439694</v>
      </c>
      <c r="I4169" s="1">
        <f t="shared" si="669"/>
        <v>-0.1765362881566091</v>
      </c>
      <c r="J4169" s="1">
        <f t="shared" si="670"/>
        <v>-0.16938676997196503</v>
      </c>
    </row>
    <row r="4170" spans="1:10" x14ac:dyDescent="0.25">
      <c r="A4170" s="1">
        <f t="shared" si="671"/>
        <v>4145</v>
      </c>
      <c r="B4170" s="1">
        <f t="shared" si="672"/>
        <v>0.41449999999997067</v>
      </c>
      <c r="C4170" s="1">
        <f t="shared" si="664"/>
        <v>-368.21184545227186</v>
      </c>
      <c r="D4170" s="1">
        <f t="shared" si="665"/>
        <v>-109.41206593916465</v>
      </c>
      <c r="E4170" s="1">
        <f t="shared" si="663"/>
        <v>61.027363926221987</v>
      </c>
      <c r="F4170" s="1">
        <f t="shared" si="666"/>
        <v>0.46558095274905587</v>
      </c>
      <c r="G4170" s="1">
        <f t="shared" si="667"/>
        <v>28.413178240533796</v>
      </c>
      <c r="H4170" s="1">
        <f t="shared" si="668"/>
        <v>-170.86023833793945</v>
      </c>
      <c r="I4170" s="1">
        <f t="shared" si="669"/>
        <v>-0.176582846251884</v>
      </c>
      <c r="J4170" s="1">
        <f t="shared" si="670"/>
        <v>-0.16943332806723993</v>
      </c>
    </row>
    <row r="4171" spans="1:10" x14ac:dyDescent="0.25">
      <c r="A4171" s="1">
        <f t="shared" si="671"/>
        <v>4146</v>
      </c>
      <c r="B4171" s="1">
        <f t="shared" si="672"/>
        <v>0.41459999999997066</v>
      </c>
      <c r="C4171" s="1">
        <f t="shared" si="664"/>
        <v>-368.22893147610563</v>
      </c>
      <c r="D4171" s="1">
        <f t="shared" si="665"/>
        <v>-109.44888883231226</v>
      </c>
      <c r="E4171" s="1">
        <f t="shared" si="663"/>
        <v>61.027363926221987</v>
      </c>
      <c r="F4171" s="1">
        <f t="shared" si="666"/>
        <v>0.46558095274905587</v>
      </c>
      <c r="G4171" s="1">
        <f t="shared" si="667"/>
        <v>28.413178240533796</v>
      </c>
      <c r="H4171" s="1">
        <f t="shared" si="668"/>
        <v>-170.81943261885149</v>
      </c>
      <c r="I4171" s="1">
        <f t="shared" si="669"/>
        <v>-0.1766294043471589</v>
      </c>
      <c r="J4171" s="1">
        <f t="shared" si="670"/>
        <v>-0.16947988616251483</v>
      </c>
    </row>
    <row r="4172" spans="1:10" x14ac:dyDescent="0.25">
      <c r="A4172" s="1">
        <f t="shared" si="671"/>
        <v>4147</v>
      </c>
      <c r="B4172" s="1">
        <f t="shared" si="672"/>
        <v>0.41469999999997065</v>
      </c>
      <c r="C4172" s="1">
        <f t="shared" si="664"/>
        <v>-368.2460134193675</v>
      </c>
      <c r="D4172" s="1">
        <f t="shared" si="665"/>
        <v>-109.4857134336542</v>
      </c>
      <c r="E4172" s="1">
        <f t="shared" si="663"/>
        <v>61.027363926221987</v>
      </c>
      <c r="F4172" s="1">
        <f t="shared" si="666"/>
        <v>0.46558095274905587</v>
      </c>
      <c r="G4172" s="1">
        <f t="shared" si="667"/>
        <v>28.413178240533796</v>
      </c>
      <c r="H4172" s="1">
        <f t="shared" si="668"/>
        <v>-170.77864983794066</v>
      </c>
      <c r="I4172" s="1">
        <f t="shared" si="669"/>
        <v>-0.1766759624424338</v>
      </c>
      <c r="J4172" s="1">
        <f t="shared" si="670"/>
        <v>-0.16952644425778973</v>
      </c>
    </row>
    <row r="4173" spans="1:10" x14ac:dyDescent="0.25">
      <c r="A4173" s="1">
        <f t="shared" si="671"/>
        <v>4148</v>
      </c>
      <c r="B4173" s="1">
        <f t="shared" si="672"/>
        <v>0.41479999999997064</v>
      </c>
      <c r="C4173" s="1">
        <f t="shared" si="664"/>
        <v>-368.26309128435128</v>
      </c>
      <c r="D4173" s="1">
        <f t="shared" si="665"/>
        <v>-109.52253974278263</v>
      </c>
      <c r="E4173" s="1">
        <f t="shared" si="663"/>
        <v>61.027363926221987</v>
      </c>
      <c r="F4173" s="1">
        <f t="shared" si="666"/>
        <v>0.46558095274905587</v>
      </c>
      <c r="G4173" s="1">
        <f t="shared" si="667"/>
        <v>28.413178240533796</v>
      </c>
      <c r="H4173" s="1">
        <f t="shared" si="668"/>
        <v>-170.73788997603583</v>
      </c>
      <c r="I4173" s="1">
        <f t="shared" si="669"/>
        <v>-0.1767225205377087</v>
      </c>
      <c r="J4173" s="1">
        <f t="shared" si="670"/>
        <v>-0.16957300235306463</v>
      </c>
    </row>
    <row r="4174" spans="1:10" x14ac:dyDescent="0.25">
      <c r="A4174" s="1">
        <f t="shared" si="671"/>
        <v>4149</v>
      </c>
      <c r="B4174" s="1">
        <f t="shared" si="672"/>
        <v>0.41489999999997063</v>
      </c>
      <c r="C4174" s="1">
        <f t="shared" si="664"/>
        <v>-368.28016507334888</v>
      </c>
      <c r="D4174" s="1">
        <f t="shared" si="665"/>
        <v>-109.55936775928996</v>
      </c>
      <c r="E4174" s="1">
        <f t="shared" si="663"/>
        <v>61.027363926221987</v>
      </c>
      <c r="F4174" s="1">
        <f t="shared" si="666"/>
        <v>0.46558095274905587</v>
      </c>
      <c r="G4174" s="1">
        <f t="shared" si="667"/>
        <v>28.413178240533796</v>
      </c>
      <c r="H4174" s="1">
        <f t="shared" si="668"/>
        <v>-170.69715301398713</v>
      </c>
      <c r="I4174" s="1">
        <f t="shared" si="669"/>
        <v>-0.17676907863298361</v>
      </c>
      <c r="J4174" s="1">
        <f t="shared" si="670"/>
        <v>-0.16961956044833953</v>
      </c>
    </row>
    <row r="4175" spans="1:10" x14ac:dyDescent="0.25">
      <c r="A4175" s="1">
        <f t="shared" si="671"/>
        <v>4150</v>
      </c>
      <c r="B4175" s="1">
        <f t="shared" si="672"/>
        <v>0.41499999999997061</v>
      </c>
      <c r="C4175" s="1">
        <f t="shared" si="664"/>
        <v>-368.29723478865026</v>
      </c>
      <c r="D4175" s="1">
        <f t="shared" si="665"/>
        <v>-109.59619748276882</v>
      </c>
      <c r="E4175" s="1">
        <f t="shared" si="663"/>
        <v>61.027363926221987</v>
      </c>
      <c r="F4175" s="1">
        <f t="shared" si="666"/>
        <v>0.46558095274905587</v>
      </c>
      <c r="G4175" s="1">
        <f t="shared" si="667"/>
        <v>28.413178240533796</v>
      </c>
      <c r="H4175" s="1">
        <f t="shared" si="668"/>
        <v>-170.65643893266596</v>
      </c>
      <c r="I4175" s="1">
        <f t="shared" si="669"/>
        <v>-0.17681563672825851</v>
      </c>
      <c r="J4175" s="1">
        <f t="shared" si="670"/>
        <v>-0.16966611854361444</v>
      </c>
    </row>
    <row r="4176" spans="1:10" x14ac:dyDescent="0.25">
      <c r="A4176" s="1">
        <f t="shared" si="671"/>
        <v>4151</v>
      </c>
      <c r="B4176" s="1">
        <f t="shared" si="672"/>
        <v>0.4150999999999706</v>
      </c>
      <c r="C4176" s="1">
        <f t="shared" si="664"/>
        <v>-368.31430043254352</v>
      </c>
      <c r="D4176" s="1">
        <f t="shared" si="665"/>
        <v>-109.63302891281207</v>
      </c>
      <c r="E4176" s="1">
        <f t="shared" si="663"/>
        <v>61.027363926221987</v>
      </c>
      <c r="F4176" s="1">
        <f t="shared" si="666"/>
        <v>0.46558095274905587</v>
      </c>
      <c r="G4176" s="1">
        <f t="shared" si="667"/>
        <v>28.413178240533796</v>
      </c>
      <c r="H4176" s="1">
        <f t="shared" si="668"/>
        <v>-170.61574771296489</v>
      </c>
      <c r="I4176" s="1">
        <f t="shared" si="669"/>
        <v>-0.17686219482353341</v>
      </c>
      <c r="J4176" s="1">
        <f t="shared" si="670"/>
        <v>-0.16971267663888934</v>
      </c>
    </row>
    <row r="4177" spans="1:10" x14ac:dyDescent="0.25">
      <c r="A4177" s="1">
        <f t="shared" si="671"/>
        <v>4152</v>
      </c>
      <c r="B4177" s="1">
        <f t="shared" si="672"/>
        <v>0.41519999999997059</v>
      </c>
      <c r="C4177" s="1">
        <f t="shared" si="664"/>
        <v>-368.33136200731479</v>
      </c>
      <c r="D4177" s="1">
        <f t="shared" si="665"/>
        <v>-109.66986204901279</v>
      </c>
      <c r="E4177" s="1">
        <f t="shared" si="663"/>
        <v>61.027363926221987</v>
      </c>
      <c r="F4177" s="1">
        <f t="shared" si="666"/>
        <v>0.46558095274905587</v>
      </c>
      <c r="G4177" s="1">
        <f t="shared" si="667"/>
        <v>28.413178240533796</v>
      </c>
      <c r="H4177" s="1">
        <f t="shared" si="668"/>
        <v>-170.57507933579771</v>
      </c>
      <c r="I4177" s="1">
        <f t="shared" si="669"/>
        <v>-0.17690875291880831</v>
      </c>
      <c r="J4177" s="1">
        <f t="shared" si="670"/>
        <v>-0.16975923473416424</v>
      </c>
    </row>
    <row r="4178" spans="1:10" x14ac:dyDescent="0.25">
      <c r="A4178" s="1">
        <f t="shared" si="671"/>
        <v>4153</v>
      </c>
      <c r="B4178" s="1">
        <f t="shared" si="672"/>
        <v>0.41529999999997058</v>
      </c>
      <c r="C4178" s="1">
        <f t="shared" si="664"/>
        <v>-368.34841951524839</v>
      </c>
      <c r="D4178" s="1">
        <f t="shared" si="665"/>
        <v>-109.70669689096432</v>
      </c>
      <c r="E4178" s="1">
        <f t="shared" si="663"/>
        <v>61.027363926221987</v>
      </c>
      <c r="F4178" s="1">
        <f t="shared" si="666"/>
        <v>0.46558095274905587</v>
      </c>
      <c r="G4178" s="1">
        <f t="shared" si="667"/>
        <v>28.413178240533796</v>
      </c>
      <c r="H4178" s="1">
        <f t="shared" si="668"/>
        <v>-170.53443378209934</v>
      </c>
      <c r="I4178" s="1">
        <f t="shared" si="669"/>
        <v>-0.17695531101408321</v>
      </c>
      <c r="J4178" s="1">
        <f t="shared" si="670"/>
        <v>-0.16980579282943914</v>
      </c>
    </row>
    <row r="4179" spans="1:10" x14ac:dyDescent="0.25">
      <c r="A4179" s="1">
        <f t="shared" si="671"/>
        <v>4154</v>
      </c>
      <c r="B4179" s="1">
        <f t="shared" si="672"/>
        <v>0.41539999999997057</v>
      </c>
      <c r="C4179" s="1">
        <f t="shared" si="664"/>
        <v>-368.36547295862658</v>
      </c>
      <c r="D4179" s="1">
        <f t="shared" si="665"/>
        <v>-109.74353343826019</v>
      </c>
      <c r="E4179" s="1">
        <f t="shared" si="663"/>
        <v>61.027363926221987</v>
      </c>
      <c r="F4179" s="1">
        <f t="shared" si="666"/>
        <v>0.46558095274905587</v>
      </c>
      <c r="G4179" s="1">
        <f t="shared" si="667"/>
        <v>28.413178240533796</v>
      </c>
      <c r="H4179" s="1">
        <f t="shared" si="668"/>
        <v>-170.49381103282576</v>
      </c>
      <c r="I4179" s="1">
        <f t="shared" si="669"/>
        <v>-0.17700186910935811</v>
      </c>
      <c r="J4179" s="1">
        <f t="shared" si="670"/>
        <v>-0.16985235092471404</v>
      </c>
    </row>
    <row r="4180" spans="1:10" x14ac:dyDescent="0.25">
      <c r="A4180" s="1">
        <f t="shared" si="671"/>
        <v>4155</v>
      </c>
      <c r="B4180" s="1">
        <f t="shared" si="672"/>
        <v>0.41549999999997056</v>
      </c>
      <c r="C4180" s="1">
        <f t="shared" si="664"/>
        <v>-368.38252233972986</v>
      </c>
      <c r="D4180" s="1">
        <f t="shared" si="665"/>
        <v>-109.78037169049416</v>
      </c>
      <c r="E4180" s="1">
        <f t="shared" si="663"/>
        <v>61.027363926221987</v>
      </c>
      <c r="F4180" s="1">
        <f t="shared" si="666"/>
        <v>0.46558095274905587</v>
      </c>
      <c r="G4180" s="1">
        <f t="shared" si="667"/>
        <v>28.413178240533796</v>
      </c>
      <c r="H4180" s="1">
        <f t="shared" si="668"/>
        <v>-170.45321106895423</v>
      </c>
      <c r="I4180" s="1">
        <f t="shared" si="669"/>
        <v>-0.17704842720463301</v>
      </c>
      <c r="J4180" s="1">
        <f t="shared" si="670"/>
        <v>-0.16989890901998894</v>
      </c>
    </row>
    <row r="4181" spans="1:10" x14ac:dyDescent="0.25">
      <c r="A4181" s="1">
        <f t="shared" si="671"/>
        <v>4156</v>
      </c>
      <c r="B4181" s="1">
        <f t="shared" si="672"/>
        <v>0.41559999999997055</v>
      </c>
      <c r="C4181" s="1">
        <f t="shared" si="664"/>
        <v>-368.39956766083674</v>
      </c>
      <c r="D4181" s="1">
        <f t="shared" si="665"/>
        <v>-109.81721164726025</v>
      </c>
      <c r="E4181" s="1">
        <f t="shared" si="663"/>
        <v>61.027363926221987</v>
      </c>
      <c r="F4181" s="1">
        <f t="shared" si="666"/>
        <v>0.46558095274905587</v>
      </c>
      <c r="G4181" s="1">
        <f t="shared" si="667"/>
        <v>28.413178240533796</v>
      </c>
      <c r="H4181" s="1">
        <f t="shared" si="668"/>
        <v>-170.41263387148283</v>
      </c>
      <c r="I4181" s="1">
        <f t="shared" si="669"/>
        <v>-0.17709498529990791</v>
      </c>
      <c r="J4181" s="1">
        <f t="shared" si="670"/>
        <v>-0.16994546711526384</v>
      </c>
    </row>
    <row r="4182" spans="1:10" x14ac:dyDescent="0.25">
      <c r="A4182" s="1">
        <f t="shared" si="671"/>
        <v>4157</v>
      </c>
      <c r="B4182" s="1">
        <f t="shared" si="672"/>
        <v>0.41569999999997054</v>
      </c>
      <c r="C4182" s="1">
        <f t="shared" si="664"/>
        <v>-368.41660892422391</v>
      </c>
      <c r="D4182" s="1">
        <f t="shared" si="665"/>
        <v>-109.85405330815267</v>
      </c>
      <c r="E4182" s="1">
        <f t="shared" si="663"/>
        <v>61.027363926221987</v>
      </c>
      <c r="F4182" s="1">
        <f t="shared" si="666"/>
        <v>0.46558095274905587</v>
      </c>
      <c r="G4182" s="1">
        <f t="shared" si="667"/>
        <v>28.413178240533796</v>
      </c>
      <c r="H4182" s="1">
        <f t="shared" si="668"/>
        <v>-170.37207942143087</v>
      </c>
      <c r="I4182" s="1">
        <f t="shared" si="669"/>
        <v>-0.17714154339518282</v>
      </c>
      <c r="J4182" s="1">
        <f t="shared" si="670"/>
        <v>-0.16999202521053874</v>
      </c>
    </row>
    <row r="4183" spans="1:10" x14ac:dyDescent="0.25">
      <c r="A4183" s="1">
        <f t="shared" si="671"/>
        <v>4158</v>
      </c>
      <c r="B4183" s="1">
        <f t="shared" si="672"/>
        <v>0.41579999999997053</v>
      </c>
      <c r="C4183" s="1">
        <f t="shared" si="664"/>
        <v>-368.43364613216607</v>
      </c>
      <c r="D4183" s="1">
        <f t="shared" si="665"/>
        <v>-109.89089667276589</v>
      </c>
      <c r="E4183" s="1">
        <f t="shared" si="663"/>
        <v>61.027363926221987</v>
      </c>
      <c r="F4183" s="1">
        <f t="shared" si="666"/>
        <v>0.46558095274905587</v>
      </c>
      <c r="G4183" s="1">
        <f t="shared" si="667"/>
        <v>28.413178240533796</v>
      </c>
      <c r="H4183" s="1">
        <f t="shared" si="668"/>
        <v>-170.33154769983855</v>
      </c>
      <c r="I4183" s="1">
        <f t="shared" si="669"/>
        <v>-0.17718810149045772</v>
      </c>
      <c r="J4183" s="1">
        <f t="shared" si="670"/>
        <v>-0.17003858330581365</v>
      </c>
    </row>
    <row r="4184" spans="1:10" x14ac:dyDescent="0.25">
      <c r="A4184" s="1">
        <f t="shared" si="671"/>
        <v>4159</v>
      </c>
      <c r="B4184" s="1">
        <f t="shared" si="672"/>
        <v>0.41589999999997052</v>
      </c>
      <c r="C4184" s="1">
        <f t="shared" si="664"/>
        <v>-368.45067928693607</v>
      </c>
      <c r="D4184" s="1">
        <f t="shared" si="665"/>
        <v>-109.92774174069459</v>
      </c>
      <c r="E4184" s="1">
        <f t="shared" si="663"/>
        <v>61.027363926221987</v>
      </c>
      <c r="F4184" s="1">
        <f t="shared" si="666"/>
        <v>0.46558095274905587</v>
      </c>
      <c r="G4184" s="1">
        <f t="shared" si="667"/>
        <v>28.413178240533796</v>
      </c>
      <c r="H4184" s="1">
        <f t="shared" si="668"/>
        <v>-170.29103868776707</v>
      </c>
      <c r="I4184" s="1">
        <f t="shared" si="669"/>
        <v>-0.17723465958573262</v>
      </c>
      <c r="J4184" s="1">
        <f t="shared" si="670"/>
        <v>-0.17008514140108855</v>
      </c>
    </row>
    <row r="4185" spans="1:10" x14ac:dyDescent="0.25">
      <c r="A4185" s="1">
        <f t="shared" si="671"/>
        <v>4160</v>
      </c>
      <c r="B4185" s="1">
        <f t="shared" si="672"/>
        <v>0.4159999999999705</v>
      </c>
      <c r="C4185" s="1">
        <f t="shared" si="664"/>
        <v>-368.46770839080483</v>
      </c>
      <c r="D4185" s="1">
        <f t="shared" si="665"/>
        <v>-109.96458851153366</v>
      </c>
      <c r="E4185" s="1">
        <f t="shared" si="663"/>
        <v>61.027363926221987</v>
      </c>
      <c r="F4185" s="1">
        <f t="shared" si="666"/>
        <v>0.46558095274905587</v>
      </c>
      <c r="G4185" s="1">
        <f t="shared" si="667"/>
        <v>28.413178240533796</v>
      </c>
      <c r="H4185" s="1">
        <f t="shared" si="668"/>
        <v>-170.25055236629865</v>
      </c>
      <c r="I4185" s="1">
        <f t="shared" si="669"/>
        <v>-0.17728121768100752</v>
      </c>
      <c r="J4185" s="1">
        <f t="shared" si="670"/>
        <v>-0.17013169949636345</v>
      </c>
    </row>
    <row r="4186" spans="1:10" x14ac:dyDescent="0.25">
      <c r="A4186" s="1">
        <f t="shared" si="671"/>
        <v>4161</v>
      </c>
      <c r="B4186" s="1">
        <f t="shared" si="672"/>
        <v>0.41609999999997049</v>
      </c>
      <c r="C4186" s="1">
        <f t="shared" si="664"/>
        <v>-368.48473344604145</v>
      </c>
      <c r="D4186" s="1">
        <f t="shared" si="665"/>
        <v>-110.00143698487827</v>
      </c>
      <c r="E4186" s="1">
        <f t="shared" si="663"/>
        <v>61.027363926221987</v>
      </c>
      <c r="F4186" s="1">
        <f t="shared" si="666"/>
        <v>0.46558095274905587</v>
      </c>
      <c r="G4186" s="1">
        <f t="shared" si="667"/>
        <v>28.413178240533796</v>
      </c>
      <c r="H4186" s="1">
        <f t="shared" si="668"/>
        <v>-170.21008871653635</v>
      </c>
      <c r="I4186" s="1">
        <f t="shared" si="669"/>
        <v>-0.17732777577628242</v>
      </c>
      <c r="J4186" s="1">
        <f t="shared" si="670"/>
        <v>-0.17017825759163835</v>
      </c>
    </row>
    <row r="4187" spans="1:10" x14ac:dyDescent="0.25">
      <c r="A4187" s="1">
        <f t="shared" si="671"/>
        <v>4162</v>
      </c>
      <c r="B4187" s="1">
        <f t="shared" si="672"/>
        <v>0.41619999999997048</v>
      </c>
      <c r="C4187" s="1">
        <f t="shared" si="664"/>
        <v>-368.50175445491311</v>
      </c>
      <c r="D4187" s="1">
        <f t="shared" si="665"/>
        <v>-110.03828716032376</v>
      </c>
      <c r="E4187" s="1">
        <f t="shared" ref="E4187:E4250" si="673">SQRT(2*$C$17/($B$15*(1-($B$13/$B$12)^4)))</f>
        <v>61.027363926221987</v>
      </c>
      <c r="F4187" s="1">
        <f t="shared" si="666"/>
        <v>0.46558095274905587</v>
      </c>
      <c r="G4187" s="1">
        <f t="shared" si="667"/>
        <v>28.413178240533796</v>
      </c>
      <c r="H4187" s="1">
        <f t="shared" si="668"/>
        <v>-170.16964771960409</v>
      </c>
      <c r="I4187" s="1">
        <f t="shared" si="669"/>
        <v>-0.17737433387155732</v>
      </c>
      <c r="J4187" s="1">
        <f t="shared" si="670"/>
        <v>-0.17022481568691325</v>
      </c>
    </row>
    <row r="4188" spans="1:10" x14ac:dyDescent="0.25">
      <c r="A4188" s="1">
        <f t="shared" si="671"/>
        <v>4163</v>
      </c>
      <c r="B4188" s="1">
        <f t="shared" si="672"/>
        <v>0.41629999999997047</v>
      </c>
      <c r="C4188" s="1">
        <f t="shared" si="664"/>
        <v>-368.51877141968509</v>
      </c>
      <c r="D4188" s="1">
        <f t="shared" si="665"/>
        <v>-110.07513903746573</v>
      </c>
      <c r="E4188" s="1">
        <f t="shared" si="673"/>
        <v>61.027363926221987</v>
      </c>
      <c r="F4188" s="1">
        <f t="shared" si="666"/>
        <v>0.46558095274905587</v>
      </c>
      <c r="G4188" s="1">
        <f t="shared" si="667"/>
        <v>28.413178240533796</v>
      </c>
      <c r="H4188" s="1">
        <f t="shared" si="668"/>
        <v>-170.12922935664673</v>
      </c>
      <c r="I4188" s="1">
        <f t="shared" si="669"/>
        <v>-0.17742089196683222</v>
      </c>
      <c r="J4188" s="1">
        <f t="shared" si="670"/>
        <v>-0.17027137378218815</v>
      </c>
    </row>
    <row r="4189" spans="1:10" x14ac:dyDescent="0.25">
      <c r="A4189" s="1">
        <f t="shared" si="671"/>
        <v>4164</v>
      </c>
      <c r="B4189" s="1">
        <f t="shared" si="672"/>
        <v>0.41639999999997046</v>
      </c>
      <c r="C4189" s="1">
        <f t="shared" si="664"/>
        <v>-368.53578434262079</v>
      </c>
      <c r="D4189" s="1">
        <f t="shared" si="665"/>
        <v>-110.11199261589999</v>
      </c>
      <c r="E4189" s="1">
        <f t="shared" si="673"/>
        <v>61.027363926221987</v>
      </c>
      <c r="F4189" s="1">
        <f t="shared" si="666"/>
        <v>0.46558095274905587</v>
      </c>
      <c r="G4189" s="1">
        <f t="shared" si="667"/>
        <v>28.413178240533796</v>
      </c>
      <c r="H4189" s="1">
        <f t="shared" si="668"/>
        <v>-170.08883360882999</v>
      </c>
      <c r="I4189" s="1">
        <f t="shared" si="669"/>
        <v>-0.17746745006210712</v>
      </c>
      <c r="J4189" s="1">
        <f t="shared" si="670"/>
        <v>-0.17031793187746305</v>
      </c>
    </row>
    <row r="4190" spans="1:10" x14ac:dyDescent="0.25">
      <c r="A4190" s="1">
        <f t="shared" si="671"/>
        <v>4165</v>
      </c>
      <c r="B4190" s="1">
        <f t="shared" si="672"/>
        <v>0.41649999999997045</v>
      </c>
      <c r="C4190" s="1">
        <f t="shared" si="664"/>
        <v>-368.55279322598165</v>
      </c>
      <c r="D4190" s="1">
        <f t="shared" si="665"/>
        <v>-110.14884789522259</v>
      </c>
      <c r="E4190" s="1">
        <f t="shared" si="673"/>
        <v>61.027363926221987</v>
      </c>
      <c r="F4190" s="1">
        <f t="shared" si="666"/>
        <v>0.46558095274905587</v>
      </c>
      <c r="G4190" s="1">
        <f t="shared" si="667"/>
        <v>28.413178240533796</v>
      </c>
      <c r="H4190" s="1">
        <f t="shared" si="668"/>
        <v>-170.04846045734027</v>
      </c>
      <c r="I4190" s="1">
        <f t="shared" si="669"/>
        <v>-0.17751400815738202</v>
      </c>
      <c r="J4190" s="1">
        <f t="shared" si="670"/>
        <v>-0.17036448997273795</v>
      </c>
    </row>
    <row r="4191" spans="1:10" x14ac:dyDescent="0.25">
      <c r="A4191" s="1">
        <f t="shared" si="671"/>
        <v>4166</v>
      </c>
      <c r="B4191" s="1">
        <f t="shared" si="672"/>
        <v>0.41659999999997044</v>
      </c>
      <c r="C4191" s="1">
        <f t="shared" si="664"/>
        <v>-368.56979807202737</v>
      </c>
      <c r="D4191" s="1">
        <f t="shared" si="665"/>
        <v>-110.18570487502978</v>
      </c>
      <c r="E4191" s="1">
        <f t="shared" si="673"/>
        <v>61.027363926221987</v>
      </c>
      <c r="F4191" s="1">
        <f t="shared" si="666"/>
        <v>0.46558095274905587</v>
      </c>
      <c r="G4191" s="1">
        <f t="shared" si="667"/>
        <v>28.413178240533796</v>
      </c>
      <c r="H4191" s="1">
        <f t="shared" si="668"/>
        <v>-170.00810988338483</v>
      </c>
      <c r="I4191" s="1">
        <f t="shared" si="669"/>
        <v>-0.17756056625265693</v>
      </c>
      <c r="J4191" s="1">
        <f t="shared" si="670"/>
        <v>-0.17041104806801285</v>
      </c>
    </row>
    <row r="4192" spans="1:10" x14ac:dyDescent="0.25">
      <c r="A4192" s="1">
        <f t="shared" si="671"/>
        <v>4167</v>
      </c>
      <c r="B4192" s="1">
        <f t="shared" si="672"/>
        <v>0.41669999999997043</v>
      </c>
      <c r="C4192" s="1">
        <f t="shared" si="664"/>
        <v>-368.58679888301572</v>
      </c>
      <c r="D4192" s="1">
        <f t="shared" si="665"/>
        <v>-110.22256355491808</v>
      </c>
      <c r="E4192" s="1">
        <f t="shared" si="673"/>
        <v>61.027363926221987</v>
      </c>
      <c r="F4192" s="1">
        <f t="shared" si="666"/>
        <v>0.46558095274905587</v>
      </c>
      <c r="G4192" s="1">
        <f t="shared" si="667"/>
        <v>28.413178240533796</v>
      </c>
      <c r="H4192" s="1">
        <f t="shared" si="668"/>
        <v>-169.96778186819168</v>
      </c>
      <c r="I4192" s="1">
        <f t="shared" si="669"/>
        <v>-0.17760712434793183</v>
      </c>
      <c r="J4192" s="1">
        <f t="shared" si="670"/>
        <v>-0.17045760616328776</v>
      </c>
    </row>
    <row r="4193" spans="1:10" x14ac:dyDescent="0.25">
      <c r="A4193" s="1">
        <f t="shared" si="671"/>
        <v>4168</v>
      </c>
      <c r="B4193" s="1">
        <f t="shared" si="672"/>
        <v>0.41679999999997042</v>
      </c>
      <c r="C4193" s="1">
        <f t="shared" si="664"/>
        <v>-368.60379566120253</v>
      </c>
      <c r="D4193" s="1">
        <f t="shared" si="665"/>
        <v>-110.2594239344842</v>
      </c>
      <c r="E4193" s="1">
        <f t="shared" si="673"/>
        <v>61.027363926221987</v>
      </c>
      <c r="F4193" s="1">
        <f t="shared" si="666"/>
        <v>0.46558095274905587</v>
      </c>
      <c r="G4193" s="1">
        <f t="shared" si="667"/>
        <v>28.413178240533796</v>
      </c>
      <c r="H4193" s="1">
        <f t="shared" si="668"/>
        <v>-169.9274763930095</v>
      </c>
      <c r="I4193" s="1">
        <f t="shared" si="669"/>
        <v>-0.17765368244320673</v>
      </c>
      <c r="J4193" s="1">
        <f t="shared" si="670"/>
        <v>-0.17050416425856266</v>
      </c>
    </row>
    <row r="4194" spans="1:10" x14ac:dyDescent="0.25">
      <c r="A4194" s="1">
        <f t="shared" si="671"/>
        <v>4169</v>
      </c>
      <c r="B4194" s="1">
        <f t="shared" si="672"/>
        <v>0.41689999999997041</v>
      </c>
      <c r="C4194" s="1">
        <f t="shared" si="664"/>
        <v>-368.6207884088418</v>
      </c>
      <c r="D4194" s="1">
        <f t="shared" si="665"/>
        <v>-110.29628601332509</v>
      </c>
      <c r="E4194" s="1">
        <f t="shared" si="673"/>
        <v>61.027363926221987</v>
      </c>
      <c r="F4194" s="1">
        <f t="shared" si="666"/>
        <v>0.46558095274905587</v>
      </c>
      <c r="G4194" s="1">
        <f t="shared" si="667"/>
        <v>28.413178240533796</v>
      </c>
      <c r="H4194" s="1">
        <f t="shared" si="668"/>
        <v>-169.8871934391077</v>
      </c>
      <c r="I4194" s="1">
        <f t="shared" si="669"/>
        <v>-0.17770024053848163</v>
      </c>
      <c r="J4194" s="1">
        <f t="shared" si="670"/>
        <v>-0.17055072235383756</v>
      </c>
    </row>
    <row r="4195" spans="1:10" x14ac:dyDescent="0.25">
      <c r="A4195" s="1">
        <f t="shared" si="671"/>
        <v>4170</v>
      </c>
      <c r="B4195" s="1">
        <f t="shared" si="672"/>
        <v>0.41699999999997039</v>
      </c>
      <c r="C4195" s="1">
        <f t="shared" si="664"/>
        <v>-368.63777712818569</v>
      </c>
      <c r="D4195" s="1">
        <f t="shared" si="665"/>
        <v>-110.33314979103791</v>
      </c>
      <c r="E4195" s="1">
        <f t="shared" si="673"/>
        <v>61.027363926221987</v>
      </c>
      <c r="F4195" s="1">
        <f t="shared" si="666"/>
        <v>0.46558095274905587</v>
      </c>
      <c r="G4195" s="1">
        <f t="shared" si="667"/>
        <v>28.413178240533796</v>
      </c>
      <c r="H4195" s="1">
        <f t="shared" si="668"/>
        <v>-169.84693298777634</v>
      </c>
      <c r="I4195" s="1">
        <f t="shared" si="669"/>
        <v>-0.17774679863375653</v>
      </c>
      <c r="J4195" s="1">
        <f t="shared" si="670"/>
        <v>-0.17059728044911246</v>
      </c>
    </row>
    <row r="4196" spans="1:10" x14ac:dyDescent="0.25">
      <c r="A4196" s="1">
        <f t="shared" si="671"/>
        <v>4171</v>
      </c>
      <c r="B4196" s="1">
        <f t="shared" si="672"/>
        <v>0.41709999999997038</v>
      </c>
      <c r="C4196" s="1">
        <f t="shared" si="664"/>
        <v>-368.65476182148444</v>
      </c>
      <c r="D4196" s="1">
        <f t="shared" si="665"/>
        <v>-110.37001526722005</v>
      </c>
      <c r="E4196" s="1">
        <f t="shared" si="673"/>
        <v>61.027363926221987</v>
      </c>
      <c r="F4196" s="1">
        <f t="shared" si="666"/>
        <v>0.46558095274905587</v>
      </c>
      <c r="G4196" s="1">
        <f t="shared" si="667"/>
        <v>28.413178240533796</v>
      </c>
      <c r="H4196" s="1">
        <f t="shared" si="668"/>
        <v>-169.80669502032609</v>
      </c>
      <c r="I4196" s="1">
        <f t="shared" si="669"/>
        <v>-0.17779335672903143</v>
      </c>
      <c r="J4196" s="1">
        <f t="shared" si="670"/>
        <v>-0.17064383854438736</v>
      </c>
    </row>
    <row r="4197" spans="1:10" x14ac:dyDescent="0.25">
      <c r="A4197" s="1">
        <f t="shared" si="671"/>
        <v>4172</v>
      </c>
      <c r="B4197" s="1">
        <f t="shared" si="672"/>
        <v>0.41719999999997037</v>
      </c>
      <c r="C4197" s="1">
        <f t="shared" si="664"/>
        <v>-368.67174249098645</v>
      </c>
      <c r="D4197" s="1">
        <f t="shared" si="665"/>
        <v>-110.40688244146915</v>
      </c>
      <c r="E4197" s="1">
        <f t="shared" si="673"/>
        <v>61.027363926221987</v>
      </c>
      <c r="F4197" s="1">
        <f t="shared" si="666"/>
        <v>0.46558095274905587</v>
      </c>
      <c r="G4197" s="1">
        <f t="shared" si="667"/>
        <v>28.413178240533796</v>
      </c>
      <c r="H4197" s="1">
        <f t="shared" si="668"/>
        <v>-169.76647951808826</v>
      </c>
      <c r="I4197" s="1">
        <f t="shared" si="669"/>
        <v>-0.17783991482430633</v>
      </c>
      <c r="J4197" s="1">
        <f t="shared" si="670"/>
        <v>-0.17069039663966226</v>
      </c>
    </row>
    <row r="4198" spans="1:10" x14ac:dyDescent="0.25">
      <c r="A4198" s="1">
        <f t="shared" si="671"/>
        <v>4173</v>
      </c>
      <c r="B4198" s="1">
        <f t="shared" si="672"/>
        <v>0.41729999999997036</v>
      </c>
      <c r="C4198" s="1">
        <f t="shared" si="664"/>
        <v>-368.68871913893827</v>
      </c>
      <c r="D4198" s="1">
        <f t="shared" si="665"/>
        <v>-110.44375131338305</v>
      </c>
      <c r="E4198" s="1">
        <f t="shared" si="673"/>
        <v>61.027363926221987</v>
      </c>
      <c r="F4198" s="1">
        <f t="shared" si="666"/>
        <v>0.46558095274905587</v>
      </c>
      <c r="G4198" s="1">
        <f t="shared" si="667"/>
        <v>28.413178240533796</v>
      </c>
      <c r="H4198" s="1">
        <f t="shared" si="668"/>
        <v>-169.72628646241469</v>
      </c>
      <c r="I4198" s="1">
        <f t="shared" si="669"/>
        <v>-0.17788647291958123</v>
      </c>
      <c r="J4198" s="1">
        <f t="shared" si="670"/>
        <v>-0.17073695473493716</v>
      </c>
    </row>
    <row r="4199" spans="1:10" x14ac:dyDescent="0.25">
      <c r="A4199" s="1">
        <f t="shared" si="671"/>
        <v>4174</v>
      </c>
      <c r="B4199" s="1">
        <f t="shared" si="672"/>
        <v>0.41739999999997035</v>
      </c>
      <c r="C4199" s="1">
        <f t="shared" si="664"/>
        <v>-368.70569176758448</v>
      </c>
      <c r="D4199" s="1">
        <f t="shared" si="665"/>
        <v>-110.4806218825598</v>
      </c>
      <c r="E4199" s="1">
        <f t="shared" si="673"/>
        <v>61.027363926221987</v>
      </c>
      <c r="F4199" s="1">
        <f t="shared" si="666"/>
        <v>0.46558095274905587</v>
      </c>
      <c r="G4199" s="1">
        <f t="shared" si="667"/>
        <v>28.413178240533796</v>
      </c>
      <c r="H4199" s="1">
        <f t="shared" si="668"/>
        <v>-169.68611583467788</v>
      </c>
      <c r="I4199" s="1">
        <f t="shared" si="669"/>
        <v>-0.17793303101485614</v>
      </c>
      <c r="J4199" s="1">
        <f t="shared" si="670"/>
        <v>-0.17078351283021206</v>
      </c>
    </row>
    <row r="4200" spans="1:10" x14ac:dyDescent="0.25">
      <c r="A4200" s="1">
        <f t="shared" si="671"/>
        <v>4175</v>
      </c>
      <c r="B4200" s="1">
        <f t="shared" si="672"/>
        <v>0.41749999999997034</v>
      </c>
      <c r="C4200" s="1">
        <f t="shared" si="664"/>
        <v>-368.72266037916796</v>
      </c>
      <c r="D4200" s="1">
        <f t="shared" si="665"/>
        <v>-110.51749414859772</v>
      </c>
      <c r="E4200" s="1">
        <f t="shared" si="673"/>
        <v>61.027363926221987</v>
      </c>
      <c r="F4200" s="1">
        <f t="shared" si="666"/>
        <v>0.46558095274905587</v>
      </c>
      <c r="G4200" s="1">
        <f t="shared" si="667"/>
        <v>28.413178240533796</v>
      </c>
      <c r="H4200" s="1">
        <f t="shared" si="668"/>
        <v>-169.64596761627064</v>
      </c>
      <c r="I4200" s="1">
        <f t="shared" si="669"/>
        <v>-0.17797958911013104</v>
      </c>
      <c r="J4200" s="1">
        <f t="shared" si="670"/>
        <v>-0.17083007092548697</v>
      </c>
    </row>
    <row r="4201" spans="1:10" x14ac:dyDescent="0.25">
      <c r="A4201" s="1">
        <f t="shared" si="671"/>
        <v>4176</v>
      </c>
      <c r="B4201" s="1">
        <f t="shared" si="672"/>
        <v>0.41759999999997033</v>
      </c>
      <c r="C4201" s="1">
        <f t="shared" si="664"/>
        <v>-368.73962497592959</v>
      </c>
      <c r="D4201" s="1">
        <f t="shared" si="665"/>
        <v>-110.55436811109531</v>
      </c>
      <c r="E4201" s="1">
        <f t="shared" si="673"/>
        <v>61.027363926221987</v>
      </c>
      <c r="F4201" s="1">
        <f t="shared" si="666"/>
        <v>0.46558095274905587</v>
      </c>
      <c r="G4201" s="1">
        <f t="shared" si="667"/>
        <v>28.413178240533796</v>
      </c>
      <c r="H4201" s="1">
        <f t="shared" si="668"/>
        <v>-169.60584178860645</v>
      </c>
      <c r="I4201" s="1">
        <f t="shared" si="669"/>
        <v>-0.17802614720540594</v>
      </c>
      <c r="J4201" s="1">
        <f t="shared" si="670"/>
        <v>-0.17087662902076187</v>
      </c>
    </row>
    <row r="4202" spans="1:10" x14ac:dyDescent="0.25">
      <c r="A4202" s="1">
        <f t="shared" si="671"/>
        <v>4177</v>
      </c>
      <c r="B4202" s="1">
        <f t="shared" si="672"/>
        <v>0.41769999999997032</v>
      </c>
      <c r="C4202" s="1">
        <f t="shared" si="664"/>
        <v>-368.75658556010842</v>
      </c>
      <c r="D4202" s="1">
        <f t="shared" si="665"/>
        <v>-110.59124376965133</v>
      </c>
      <c r="E4202" s="1">
        <f t="shared" si="673"/>
        <v>61.027363926221987</v>
      </c>
      <c r="F4202" s="1">
        <f t="shared" si="666"/>
        <v>0.46558095274905587</v>
      </c>
      <c r="G4202" s="1">
        <f t="shared" si="667"/>
        <v>28.413178240533796</v>
      </c>
      <c r="H4202" s="1">
        <f t="shared" si="668"/>
        <v>-169.56573833311924</v>
      </c>
      <c r="I4202" s="1">
        <f t="shared" si="669"/>
        <v>-0.17807270530068084</v>
      </c>
      <c r="J4202" s="1">
        <f t="shared" si="670"/>
        <v>-0.17092318711603677</v>
      </c>
    </row>
    <row r="4203" spans="1:10" x14ac:dyDescent="0.25">
      <c r="A4203" s="1">
        <f t="shared" si="671"/>
        <v>4178</v>
      </c>
      <c r="B4203" s="1">
        <f t="shared" si="672"/>
        <v>0.41779999999997031</v>
      </c>
      <c r="C4203" s="1">
        <f t="shared" si="664"/>
        <v>-368.7735421339417</v>
      </c>
      <c r="D4203" s="1">
        <f t="shared" si="665"/>
        <v>-110.62812112386472</v>
      </c>
      <c r="E4203" s="1">
        <f t="shared" si="673"/>
        <v>61.027363926221987</v>
      </c>
      <c r="F4203" s="1">
        <f t="shared" si="666"/>
        <v>0.46558095274905587</v>
      </c>
      <c r="G4203" s="1">
        <f t="shared" si="667"/>
        <v>28.413178240533796</v>
      </c>
      <c r="H4203" s="1">
        <f t="shared" si="668"/>
        <v>-169.5256572312633</v>
      </c>
      <c r="I4203" s="1">
        <f t="shared" si="669"/>
        <v>-0.17811926339595574</v>
      </c>
      <c r="J4203" s="1">
        <f t="shared" si="670"/>
        <v>-0.17096974521131167</v>
      </c>
    </row>
    <row r="4204" spans="1:10" x14ac:dyDescent="0.25">
      <c r="A4204" s="1">
        <f t="shared" si="671"/>
        <v>4179</v>
      </c>
      <c r="B4204" s="1">
        <f t="shared" si="672"/>
        <v>0.4178999999999703</v>
      </c>
      <c r="C4204" s="1">
        <f t="shared" si="664"/>
        <v>-368.79049469966481</v>
      </c>
      <c r="D4204" s="1">
        <f t="shared" si="665"/>
        <v>-110.66500017333468</v>
      </c>
      <c r="E4204" s="1">
        <f t="shared" si="673"/>
        <v>61.027363926221987</v>
      </c>
      <c r="F4204" s="1">
        <f t="shared" si="666"/>
        <v>0.46558095274905587</v>
      </c>
      <c r="G4204" s="1">
        <f t="shared" si="667"/>
        <v>28.413178240533796</v>
      </c>
      <c r="H4204" s="1">
        <f t="shared" si="668"/>
        <v>-169.48559846451334</v>
      </c>
      <c r="I4204" s="1">
        <f t="shared" si="669"/>
        <v>-0.17816582149123064</v>
      </c>
      <c r="J4204" s="1">
        <f t="shared" si="670"/>
        <v>-0.17101630330658657</v>
      </c>
    </row>
    <row r="4205" spans="1:10" x14ac:dyDescent="0.25">
      <c r="A4205" s="1">
        <f t="shared" si="671"/>
        <v>4180</v>
      </c>
      <c r="B4205" s="1">
        <f t="shared" si="672"/>
        <v>0.41799999999997028</v>
      </c>
      <c r="C4205" s="1">
        <f t="shared" si="664"/>
        <v>-368.80744325951127</v>
      </c>
      <c r="D4205" s="1">
        <f t="shared" si="665"/>
        <v>-110.70188091766063</v>
      </c>
      <c r="E4205" s="1">
        <f t="shared" si="673"/>
        <v>61.027363926221987</v>
      </c>
      <c r="F4205" s="1">
        <f t="shared" si="666"/>
        <v>0.46558095274905587</v>
      </c>
      <c r="G4205" s="1">
        <f t="shared" si="667"/>
        <v>28.413178240533796</v>
      </c>
      <c r="H4205" s="1">
        <f t="shared" si="668"/>
        <v>-169.4455620143645</v>
      </c>
      <c r="I4205" s="1">
        <f t="shared" si="669"/>
        <v>-0.17821237958650554</v>
      </c>
      <c r="J4205" s="1">
        <f t="shared" si="670"/>
        <v>-0.17106286140186147</v>
      </c>
    </row>
    <row r="4206" spans="1:10" x14ac:dyDescent="0.25">
      <c r="A4206" s="1">
        <f t="shared" si="671"/>
        <v>4181</v>
      </c>
      <c r="B4206" s="1">
        <f t="shared" si="672"/>
        <v>0.41809999999997027</v>
      </c>
      <c r="C4206" s="1">
        <f t="shared" si="664"/>
        <v>-368.82438781571273</v>
      </c>
      <c r="D4206" s="1">
        <f t="shared" si="665"/>
        <v>-110.73876335644221</v>
      </c>
      <c r="E4206" s="1">
        <f t="shared" si="673"/>
        <v>61.027363926221987</v>
      </c>
      <c r="F4206" s="1">
        <f t="shared" si="666"/>
        <v>0.46558095274905587</v>
      </c>
      <c r="G4206" s="1">
        <f t="shared" si="667"/>
        <v>28.413178240533796</v>
      </c>
      <c r="H4206" s="1">
        <f t="shared" si="668"/>
        <v>-169.40554786233221</v>
      </c>
      <c r="I4206" s="1">
        <f t="shared" si="669"/>
        <v>-0.17825893768178044</v>
      </c>
      <c r="J4206" s="1">
        <f t="shared" si="670"/>
        <v>-0.17110941949713637</v>
      </c>
    </row>
    <row r="4207" spans="1:10" x14ac:dyDescent="0.25">
      <c r="A4207" s="1">
        <f t="shared" si="671"/>
        <v>4182</v>
      </c>
      <c r="B4207" s="1">
        <f t="shared" si="672"/>
        <v>0.41819999999997026</v>
      </c>
      <c r="C4207" s="1">
        <f t="shared" si="664"/>
        <v>-368.84132837049896</v>
      </c>
      <c r="D4207" s="1">
        <f t="shared" si="665"/>
        <v>-110.77564748927925</v>
      </c>
      <c r="E4207" s="1">
        <f t="shared" si="673"/>
        <v>61.027363926221987</v>
      </c>
      <c r="F4207" s="1">
        <f t="shared" si="666"/>
        <v>0.46558095274905587</v>
      </c>
      <c r="G4207" s="1">
        <f t="shared" si="667"/>
        <v>28.413178240533796</v>
      </c>
      <c r="H4207" s="1">
        <f t="shared" si="668"/>
        <v>-169.3655559899523</v>
      </c>
      <c r="I4207" s="1">
        <f t="shared" si="669"/>
        <v>-0.17830549577705535</v>
      </c>
      <c r="J4207" s="1">
        <f t="shared" si="670"/>
        <v>-0.17115597759241127</v>
      </c>
    </row>
    <row r="4208" spans="1:10" x14ac:dyDescent="0.25">
      <c r="A4208" s="1">
        <f t="shared" si="671"/>
        <v>4183</v>
      </c>
      <c r="B4208" s="1">
        <f t="shared" si="672"/>
        <v>0.41829999999997025</v>
      </c>
      <c r="C4208" s="1">
        <f t="shared" si="664"/>
        <v>-368.85826492609795</v>
      </c>
      <c r="D4208" s="1">
        <f t="shared" si="665"/>
        <v>-110.81253331577186</v>
      </c>
      <c r="E4208" s="1">
        <f t="shared" si="673"/>
        <v>61.027363926221987</v>
      </c>
      <c r="F4208" s="1">
        <f t="shared" si="666"/>
        <v>0.46558095274905587</v>
      </c>
      <c r="G4208" s="1">
        <f t="shared" si="667"/>
        <v>28.413178240533796</v>
      </c>
      <c r="H4208" s="1">
        <f t="shared" si="668"/>
        <v>-169.32558637878083</v>
      </c>
      <c r="I4208" s="1">
        <f t="shared" si="669"/>
        <v>-0.17835205387233025</v>
      </c>
      <c r="J4208" s="1">
        <f t="shared" si="670"/>
        <v>-0.17120253568768617</v>
      </c>
    </row>
    <row r="4209" spans="1:10" x14ac:dyDescent="0.25">
      <c r="A4209" s="1">
        <f t="shared" si="671"/>
        <v>4184</v>
      </c>
      <c r="B4209" s="1">
        <f t="shared" si="672"/>
        <v>0.41839999999997024</v>
      </c>
      <c r="C4209" s="1">
        <f t="shared" si="664"/>
        <v>-368.87519748473585</v>
      </c>
      <c r="D4209" s="1">
        <f t="shared" si="665"/>
        <v>-110.84942083552033</v>
      </c>
      <c r="E4209" s="1">
        <f t="shared" si="673"/>
        <v>61.027363926221987</v>
      </c>
      <c r="F4209" s="1">
        <f t="shared" si="666"/>
        <v>0.46558095274905587</v>
      </c>
      <c r="G4209" s="1">
        <f t="shared" si="667"/>
        <v>28.413178240533796</v>
      </c>
      <c r="H4209" s="1">
        <f t="shared" si="668"/>
        <v>-169.28563901039411</v>
      </c>
      <c r="I4209" s="1">
        <f t="shared" si="669"/>
        <v>-0.17839861196760515</v>
      </c>
      <c r="J4209" s="1">
        <f t="shared" si="670"/>
        <v>-0.17124909378296108</v>
      </c>
    </row>
    <row r="4210" spans="1:10" x14ac:dyDescent="0.25">
      <c r="A4210" s="1">
        <f t="shared" si="671"/>
        <v>4185</v>
      </c>
      <c r="B4210" s="1">
        <f t="shared" si="672"/>
        <v>0.41849999999997023</v>
      </c>
      <c r="C4210" s="1">
        <f t="shared" si="664"/>
        <v>-368.8921260486369</v>
      </c>
      <c r="D4210" s="1">
        <f t="shared" si="665"/>
        <v>-110.8863100481252</v>
      </c>
      <c r="E4210" s="1">
        <f t="shared" si="673"/>
        <v>61.027363926221987</v>
      </c>
      <c r="F4210" s="1">
        <f t="shared" si="666"/>
        <v>0.46558095274905587</v>
      </c>
      <c r="G4210" s="1">
        <f t="shared" si="667"/>
        <v>28.413178240533796</v>
      </c>
      <c r="H4210" s="1">
        <f t="shared" si="668"/>
        <v>-169.24571386638871</v>
      </c>
      <c r="I4210" s="1">
        <f t="shared" si="669"/>
        <v>-0.17844517006288005</v>
      </c>
      <c r="J4210" s="1">
        <f t="shared" si="670"/>
        <v>-0.17129565187823598</v>
      </c>
    </row>
    <row r="4211" spans="1:10" x14ac:dyDescent="0.25">
      <c r="A4211" s="1">
        <f t="shared" si="671"/>
        <v>4186</v>
      </c>
      <c r="B4211" s="1">
        <f t="shared" si="672"/>
        <v>0.41859999999997022</v>
      </c>
      <c r="C4211" s="1">
        <f t="shared" si="664"/>
        <v>-368.90905062002355</v>
      </c>
      <c r="D4211" s="1">
        <f t="shared" si="665"/>
        <v>-110.92320095318721</v>
      </c>
      <c r="E4211" s="1">
        <f t="shared" si="673"/>
        <v>61.027363926221987</v>
      </c>
      <c r="F4211" s="1">
        <f t="shared" si="666"/>
        <v>0.46558095274905587</v>
      </c>
      <c r="G4211" s="1">
        <f t="shared" si="667"/>
        <v>28.413178240533796</v>
      </c>
      <c r="H4211" s="1">
        <f t="shared" si="668"/>
        <v>-169.20581092838154</v>
      </c>
      <c r="I4211" s="1">
        <f t="shared" si="669"/>
        <v>-0.17849172815815495</v>
      </c>
      <c r="J4211" s="1">
        <f t="shared" si="670"/>
        <v>-0.17134220997351088</v>
      </c>
    </row>
    <row r="4212" spans="1:10" x14ac:dyDescent="0.25">
      <c r="A4212" s="1">
        <f t="shared" si="671"/>
        <v>4187</v>
      </c>
      <c r="B4212" s="1">
        <f t="shared" si="672"/>
        <v>0.41869999999997021</v>
      </c>
      <c r="C4212" s="1">
        <f t="shared" si="664"/>
        <v>-368.9259712011164</v>
      </c>
      <c r="D4212" s="1">
        <f t="shared" si="665"/>
        <v>-110.96009355030732</v>
      </c>
      <c r="E4212" s="1">
        <f t="shared" si="673"/>
        <v>61.027363926221987</v>
      </c>
      <c r="F4212" s="1">
        <f t="shared" si="666"/>
        <v>0.46558095274905587</v>
      </c>
      <c r="G4212" s="1">
        <f t="shared" si="667"/>
        <v>28.413178240533796</v>
      </c>
      <c r="H4212" s="1">
        <f t="shared" si="668"/>
        <v>-169.16593017800943</v>
      </c>
      <c r="I4212" s="1">
        <f t="shared" si="669"/>
        <v>-0.17853828625342985</v>
      </c>
      <c r="J4212" s="1">
        <f t="shared" si="670"/>
        <v>-0.17138876806878578</v>
      </c>
    </row>
    <row r="4213" spans="1:10" x14ac:dyDescent="0.25">
      <c r="A4213" s="1">
        <f t="shared" si="671"/>
        <v>4188</v>
      </c>
      <c r="B4213" s="1">
        <f t="shared" si="672"/>
        <v>0.4187999999999702</v>
      </c>
      <c r="C4213" s="1">
        <f t="shared" si="664"/>
        <v>-368.94288779413421</v>
      </c>
      <c r="D4213" s="1">
        <f t="shared" si="665"/>
        <v>-110.99698783908673</v>
      </c>
      <c r="E4213" s="1">
        <f t="shared" si="673"/>
        <v>61.027363926221987</v>
      </c>
      <c r="F4213" s="1">
        <f t="shared" si="666"/>
        <v>0.46558095274905587</v>
      </c>
      <c r="G4213" s="1">
        <f t="shared" si="667"/>
        <v>28.413178240533796</v>
      </c>
      <c r="H4213" s="1">
        <f t="shared" si="668"/>
        <v>-169.12607159692965</v>
      </c>
      <c r="I4213" s="1">
        <f t="shared" si="669"/>
        <v>-0.17858484434870475</v>
      </c>
      <c r="J4213" s="1">
        <f t="shared" si="670"/>
        <v>-0.17143532616406068</v>
      </c>
    </row>
    <row r="4214" spans="1:10" x14ac:dyDescent="0.25">
      <c r="A4214" s="1">
        <f t="shared" si="671"/>
        <v>4189</v>
      </c>
      <c r="B4214" s="1">
        <f t="shared" si="672"/>
        <v>0.41889999999997019</v>
      </c>
      <c r="C4214" s="1">
        <f t="shared" si="664"/>
        <v>-368.95980040129388</v>
      </c>
      <c r="D4214" s="1">
        <f t="shared" si="665"/>
        <v>-111.03388381912686</v>
      </c>
      <c r="E4214" s="1">
        <f t="shared" si="673"/>
        <v>61.027363926221987</v>
      </c>
      <c r="F4214" s="1">
        <f t="shared" si="666"/>
        <v>0.46558095274905587</v>
      </c>
      <c r="G4214" s="1">
        <f t="shared" si="667"/>
        <v>28.413178240533796</v>
      </c>
      <c r="H4214" s="1">
        <f t="shared" si="668"/>
        <v>-169.08623516681939</v>
      </c>
      <c r="I4214" s="1">
        <f t="shared" si="669"/>
        <v>-0.17863140244397965</v>
      </c>
      <c r="J4214" s="1">
        <f t="shared" si="670"/>
        <v>-0.17148188425933558</v>
      </c>
    </row>
    <row r="4215" spans="1:10" x14ac:dyDescent="0.25">
      <c r="A4215" s="1">
        <f t="shared" si="671"/>
        <v>4190</v>
      </c>
      <c r="B4215" s="1">
        <f t="shared" si="672"/>
        <v>0.41899999999997017</v>
      </c>
      <c r="C4215" s="1">
        <f t="shared" si="664"/>
        <v>-368.97670902481053</v>
      </c>
      <c r="D4215" s="1">
        <f t="shared" si="665"/>
        <v>-111.07078149002933</v>
      </c>
      <c r="E4215" s="1">
        <f t="shared" si="673"/>
        <v>61.027363926221987</v>
      </c>
      <c r="F4215" s="1">
        <f t="shared" si="666"/>
        <v>0.46558095274905587</v>
      </c>
      <c r="G4215" s="1">
        <f t="shared" si="667"/>
        <v>28.413178240533796</v>
      </c>
      <c r="H4215" s="1">
        <f t="shared" si="668"/>
        <v>-169.04642086937605</v>
      </c>
      <c r="I4215" s="1">
        <f t="shared" si="669"/>
        <v>-0.17867796053925455</v>
      </c>
      <c r="J4215" s="1">
        <f t="shared" si="670"/>
        <v>-0.17152844235461048</v>
      </c>
    </row>
    <row r="4216" spans="1:10" x14ac:dyDescent="0.25">
      <c r="A4216" s="1">
        <f t="shared" si="671"/>
        <v>4191</v>
      </c>
      <c r="B4216" s="1">
        <f t="shared" si="672"/>
        <v>0.41909999999997016</v>
      </c>
      <c r="C4216" s="1">
        <f t="shared" si="664"/>
        <v>-368.99361366689749</v>
      </c>
      <c r="D4216" s="1">
        <f t="shared" si="665"/>
        <v>-111.10768085139603</v>
      </c>
      <c r="E4216" s="1">
        <f t="shared" si="673"/>
        <v>61.027363926221987</v>
      </c>
      <c r="F4216" s="1">
        <f t="shared" si="666"/>
        <v>0.46558095274905587</v>
      </c>
      <c r="G4216" s="1">
        <f t="shared" si="667"/>
        <v>28.413178240533796</v>
      </c>
      <c r="H4216" s="1">
        <f t="shared" si="668"/>
        <v>-169.00662868631704</v>
      </c>
      <c r="I4216" s="1">
        <f t="shared" si="669"/>
        <v>-0.17872451863452946</v>
      </c>
      <c r="J4216" s="1">
        <f t="shared" si="670"/>
        <v>-0.17157500044988538</v>
      </c>
    </row>
    <row r="4217" spans="1:10" x14ac:dyDescent="0.25">
      <c r="A4217" s="1">
        <f t="shared" si="671"/>
        <v>4192</v>
      </c>
      <c r="B4217" s="1">
        <f t="shared" si="672"/>
        <v>0.41919999999997015</v>
      </c>
      <c r="C4217" s="1">
        <f t="shared" si="664"/>
        <v>-369.01051432976612</v>
      </c>
      <c r="D4217" s="1">
        <f t="shared" si="665"/>
        <v>-111.144581902829</v>
      </c>
      <c r="E4217" s="1">
        <f t="shared" si="673"/>
        <v>61.027363926221987</v>
      </c>
      <c r="F4217" s="1">
        <f t="shared" si="666"/>
        <v>0.46558095274905587</v>
      </c>
      <c r="G4217" s="1">
        <f t="shared" si="667"/>
        <v>28.413178240533796</v>
      </c>
      <c r="H4217" s="1">
        <f t="shared" si="668"/>
        <v>-168.96685859937983</v>
      </c>
      <c r="I4217" s="1">
        <f t="shared" si="669"/>
        <v>-0.17877107672980436</v>
      </c>
      <c r="J4217" s="1">
        <f t="shared" si="670"/>
        <v>-0.17162155854516029</v>
      </c>
    </row>
    <row r="4218" spans="1:10" x14ac:dyDescent="0.25">
      <c r="A4218" s="1">
        <f t="shared" si="671"/>
        <v>4193</v>
      </c>
      <c r="B4218" s="1">
        <f t="shared" si="672"/>
        <v>0.41929999999997014</v>
      </c>
      <c r="C4218" s="1">
        <f t="shared" ref="C4218:C4281" si="674">C4217+H4217*$B$2</f>
        <v>-369.02741101562606</v>
      </c>
      <c r="D4218" s="1">
        <f t="shared" ref="D4218:D4281" si="675">D4217+$B$2*C4218</f>
        <v>-111.18148464393056</v>
      </c>
      <c r="E4218" s="1">
        <f t="shared" si="673"/>
        <v>61.027363926221987</v>
      </c>
      <c r="F4218" s="1">
        <f t="shared" ref="F4218:F4281" si="676">PI()*($B$13/2)^2*$B$15*E4218</f>
        <v>0.46558095274905587</v>
      </c>
      <c r="G4218" s="1">
        <f t="shared" ref="G4218:G4281" si="677">E4218*F4218</f>
        <v>28.413178240533796</v>
      </c>
      <c r="H4218" s="1">
        <f t="shared" ref="H4218:H4281" si="678">-(0.5*$B$3*C4218^2*$B$5*$B$11)/J4217-$B$10+G4218/J4217</f>
        <v>-168.92711059032203</v>
      </c>
      <c r="I4218" s="1">
        <f t="shared" ref="I4218:I4281" si="679">I4217-F4218*$B$2</f>
        <v>-0.17881763482507926</v>
      </c>
      <c r="J4218" s="1">
        <f t="shared" ref="J4218:J4281" si="680">$B$7+I4218</f>
        <v>-0.17166811664043519</v>
      </c>
    </row>
    <row r="4219" spans="1:10" x14ac:dyDescent="0.25">
      <c r="A4219" s="1">
        <f t="shared" si="671"/>
        <v>4194</v>
      </c>
      <c r="B4219" s="1">
        <f t="shared" si="672"/>
        <v>0.41939999999997013</v>
      </c>
      <c r="C4219" s="1">
        <f t="shared" si="674"/>
        <v>-369.04430372668509</v>
      </c>
      <c r="D4219" s="1">
        <f t="shared" si="675"/>
        <v>-111.21838907430323</v>
      </c>
      <c r="E4219" s="1">
        <f t="shared" si="673"/>
        <v>61.027363926221987</v>
      </c>
      <c r="F4219" s="1">
        <f t="shared" si="676"/>
        <v>0.46558095274905587</v>
      </c>
      <c r="G4219" s="1">
        <f t="shared" si="677"/>
        <v>28.413178240533796</v>
      </c>
      <c r="H4219" s="1">
        <f t="shared" si="678"/>
        <v>-168.887384640921</v>
      </c>
      <c r="I4219" s="1">
        <f t="shared" si="679"/>
        <v>-0.17886419292035416</v>
      </c>
      <c r="J4219" s="1">
        <f t="shared" si="680"/>
        <v>-0.17171467473571009</v>
      </c>
    </row>
    <row r="4220" spans="1:10" x14ac:dyDescent="0.25">
      <c r="A4220" s="1">
        <f t="shared" si="671"/>
        <v>4195</v>
      </c>
      <c r="B4220" s="1">
        <f t="shared" si="672"/>
        <v>0.41949999999997012</v>
      </c>
      <c r="C4220" s="1">
        <f t="shared" si="674"/>
        <v>-369.06119246514919</v>
      </c>
      <c r="D4220" s="1">
        <f t="shared" si="675"/>
        <v>-111.25529519354974</v>
      </c>
      <c r="E4220" s="1">
        <f t="shared" si="673"/>
        <v>61.027363926221987</v>
      </c>
      <c r="F4220" s="1">
        <f t="shared" si="676"/>
        <v>0.46558095274905587</v>
      </c>
      <c r="G4220" s="1">
        <f t="shared" si="677"/>
        <v>28.413178240533796</v>
      </c>
      <c r="H4220" s="1">
        <f t="shared" si="678"/>
        <v>-168.84768073297431</v>
      </c>
      <c r="I4220" s="1">
        <f t="shared" si="679"/>
        <v>-0.17891075101562906</v>
      </c>
      <c r="J4220" s="1">
        <f t="shared" si="680"/>
        <v>-0.17176123283098499</v>
      </c>
    </row>
    <row r="4221" spans="1:10" x14ac:dyDescent="0.25">
      <c r="A4221" s="1">
        <f t="shared" si="671"/>
        <v>4196</v>
      </c>
      <c r="B4221" s="1">
        <f t="shared" si="672"/>
        <v>0.41959999999997011</v>
      </c>
      <c r="C4221" s="1">
        <f t="shared" si="674"/>
        <v>-369.07807723322247</v>
      </c>
      <c r="D4221" s="1">
        <f t="shared" si="675"/>
        <v>-111.29220300127307</v>
      </c>
      <c r="E4221" s="1">
        <f t="shared" si="673"/>
        <v>61.027363926221987</v>
      </c>
      <c r="F4221" s="1">
        <f t="shared" si="676"/>
        <v>0.46558095274905587</v>
      </c>
      <c r="G4221" s="1">
        <f t="shared" si="677"/>
        <v>28.413178240533796</v>
      </c>
      <c r="H4221" s="1">
        <f t="shared" si="678"/>
        <v>-168.80799884829929</v>
      </c>
      <c r="I4221" s="1">
        <f t="shared" si="679"/>
        <v>-0.17895730911090396</v>
      </c>
      <c r="J4221" s="1">
        <f t="shared" si="680"/>
        <v>-0.17180779092625989</v>
      </c>
    </row>
    <row r="4222" spans="1:10" x14ac:dyDescent="0.25">
      <c r="A4222" s="1">
        <f t="shared" si="671"/>
        <v>4197</v>
      </c>
      <c r="B4222" s="1">
        <f t="shared" si="672"/>
        <v>0.4196999999999701</v>
      </c>
      <c r="C4222" s="1">
        <f t="shared" si="674"/>
        <v>-369.09495803310728</v>
      </c>
      <c r="D4222" s="1">
        <f t="shared" si="675"/>
        <v>-111.32911249707638</v>
      </c>
      <c r="E4222" s="1">
        <f t="shared" si="673"/>
        <v>61.027363926221987</v>
      </c>
      <c r="F4222" s="1">
        <f t="shared" si="676"/>
        <v>0.46558095274905587</v>
      </c>
      <c r="G4222" s="1">
        <f t="shared" si="677"/>
        <v>28.413178240533796</v>
      </c>
      <c r="H4222" s="1">
        <f t="shared" si="678"/>
        <v>-168.7683389687333</v>
      </c>
      <c r="I4222" s="1">
        <f t="shared" si="679"/>
        <v>-0.17900386720617886</v>
      </c>
      <c r="J4222" s="1">
        <f t="shared" si="680"/>
        <v>-0.17185434902153479</v>
      </c>
    </row>
    <row r="4223" spans="1:10" x14ac:dyDescent="0.25">
      <c r="A4223" s="1">
        <f t="shared" si="671"/>
        <v>4198</v>
      </c>
      <c r="B4223" s="1">
        <f t="shared" si="672"/>
        <v>0.41979999999997009</v>
      </c>
      <c r="C4223" s="1">
        <f t="shared" si="674"/>
        <v>-369.11183486700418</v>
      </c>
      <c r="D4223" s="1">
        <f t="shared" si="675"/>
        <v>-111.36602368056307</v>
      </c>
      <c r="E4223" s="1">
        <f t="shared" si="673"/>
        <v>61.027363926221987</v>
      </c>
      <c r="F4223" s="1">
        <f t="shared" si="676"/>
        <v>0.46558095274905587</v>
      </c>
      <c r="G4223" s="1">
        <f t="shared" si="677"/>
        <v>28.413178240533796</v>
      </c>
      <c r="H4223" s="1">
        <f t="shared" si="678"/>
        <v>-168.72870107613349</v>
      </c>
      <c r="I4223" s="1">
        <f t="shared" si="679"/>
        <v>-0.17905042530145376</v>
      </c>
      <c r="J4223" s="1">
        <f t="shared" si="680"/>
        <v>-0.17190090711680969</v>
      </c>
    </row>
    <row r="4224" spans="1:10" x14ac:dyDescent="0.25">
      <c r="A4224" s="1">
        <f t="shared" si="671"/>
        <v>4199</v>
      </c>
      <c r="B4224" s="1">
        <f t="shared" si="672"/>
        <v>0.41989999999997007</v>
      </c>
      <c r="C4224" s="1">
        <f t="shared" si="674"/>
        <v>-369.12870773711177</v>
      </c>
      <c r="D4224" s="1">
        <f t="shared" si="675"/>
        <v>-111.40293655133678</v>
      </c>
      <c r="E4224" s="1">
        <f t="shared" si="673"/>
        <v>61.027363926221987</v>
      </c>
      <c r="F4224" s="1">
        <f t="shared" si="676"/>
        <v>0.46558095274905587</v>
      </c>
      <c r="G4224" s="1">
        <f t="shared" si="677"/>
        <v>28.413178240533796</v>
      </c>
      <c r="H4224" s="1">
        <f t="shared" si="678"/>
        <v>-168.68908515237695</v>
      </c>
      <c r="I4224" s="1">
        <f t="shared" si="679"/>
        <v>-0.17909698339672867</v>
      </c>
      <c r="J4224" s="1">
        <f t="shared" si="680"/>
        <v>-0.17194746521208459</v>
      </c>
    </row>
    <row r="4225" spans="1:10" x14ac:dyDescent="0.25">
      <c r="A4225" s="1">
        <f t="shared" si="671"/>
        <v>4200</v>
      </c>
      <c r="B4225" s="1">
        <f t="shared" si="672"/>
        <v>0.41999999999997006</v>
      </c>
      <c r="C4225" s="1">
        <f t="shared" si="674"/>
        <v>-369.14557664562699</v>
      </c>
      <c r="D4225" s="1">
        <f t="shared" si="675"/>
        <v>-111.43985110900134</v>
      </c>
      <c r="E4225" s="1">
        <f t="shared" si="673"/>
        <v>61.027363926221987</v>
      </c>
      <c r="F4225" s="1">
        <f t="shared" si="676"/>
        <v>0.46558095274905587</v>
      </c>
      <c r="G4225" s="1">
        <f t="shared" si="677"/>
        <v>28.413178240533796</v>
      </c>
      <c r="H4225" s="1">
        <f t="shared" si="678"/>
        <v>-168.64949117936052</v>
      </c>
      <c r="I4225" s="1">
        <f t="shared" si="679"/>
        <v>-0.17914354149200357</v>
      </c>
      <c r="J4225" s="1">
        <f t="shared" si="680"/>
        <v>-0.17199402330735949</v>
      </c>
    </row>
    <row r="4226" spans="1:10" x14ac:dyDescent="0.25">
      <c r="A4226" s="1">
        <f t="shared" si="671"/>
        <v>4201</v>
      </c>
      <c r="B4226" s="1">
        <f t="shared" si="672"/>
        <v>0.42009999999997005</v>
      </c>
      <c r="C4226" s="1">
        <f t="shared" si="674"/>
        <v>-369.16244159474491</v>
      </c>
      <c r="D4226" s="1">
        <f t="shared" si="675"/>
        <v>-111.47676735316081</v>
      </c>
      <c r="E4226" s="1">
        <f t="shared" si="673"/>
        <v>61.027363926221987</v>
      </c>
      <c r="F4226" s="1">
        <f t="shared" si="676"/>
        <v>0.46558095274905587</v>
      </c>
      <c r="G4226" s="1">
        <f t="shared" si="677"/>
        <v>28.413178240533796</v>
      </c>
      <c r="H4226" s="1">
        <f t="shared" si="678"/>
        <v>-168.60991913900088</v>
      </c>
      <c r="I4226" s="1">
        <f t="shared" si="679"/>
        <v>-0.17919009958727847</v>
      </c>
      <c r="J4226" s="1">
        <f t="shared" si="680"/>
        <v>-0.1720405814026344</v>
      </c>
    </row>
    <row r="4227" spans="1:10" x14ac:dyDescent="0.25">
      <c r="A4227" s="1">
        <f t="shared" si="671"/>
        <v>4202</v>
      </c>
      <c r="B4227" s="1">
        <f t="shared" si="672"/>
        <v>0.42019999999997004</v>
      </c>
      <c r="C4227" s="1">
        <f t="shared" si="674"/>
        <v>-369.17930258665882</v>
      </c>
      <c r="D4227" s="1">
        <f t="shared" si="675"/>
        <v>-111.51368528341948</v>
      </c>
      <c r="E4227" s="1">
        <f t="shared" si="673"/>
        <v>61.027363926221987</v>
      </c>
      <c r="F4227" s="1">
        <f t="shared" si="676"/>
        <v>0.46558095274905587</v>
      </c>
      <c r="G4227" s="1">
        <f t="shared" si="677"/>
        <v>28.413178240533796</v>
      </c>
      <c r="H4227" s="1">
        <f t="shared" si="678"/>
        <v>-168.57036901323448</v>
      </c>
      <c r="I4227" s="1">
        <f t="shared" si="679"/>
        <v>-0.17923665768255337</v>
      </c>
      <c r="J4227" s="1">
        <f t="shared" si="680"/>
        <v>-0.1720871394979093</v>
      </c>
    </row>
    <row r="4228" spans="1:10" x14ac:dyDescent="0.25">
      <c r="A4228" s="1">
        <f t="shared" si="671"/>
        <v>4203</v>
      </c>
      <c r="B4228" s="1">
        <f t="shared" si="672"/>
        <v>0.42029999999997003</v>
      </c>
      <c r="C4228" s="1">
        <f t="shared" si="674"/>
        <v>-369.19615962356016</v>
      </c>
      <c r="D4228" s="1">
        <f t="shared" si="675"/>
        <v>-111.55060489938184</v>
      </c>
      <c r="E4228" s="1">
        <f t="shared" si="673"/>
        <v>61.027363926221987</v>
      </c>
      <c r="F4228" s="1">
        <f t="shared" si="676"/>
        <v>0.46558095274905587</v>
      </c>
      <c r="G4228" s="1">
        <f t="shared" si="677"/>
        <v>28.413178240533796</v>
      </c>
      <c r="H4228" s="1">
        <f t="shared" si="678"/>
        <v>-168.53084078401753</v>
      </c>
      <c r="I4228" s="1">
        <f t="shared" si="679"/>
        <v>-0.17928321577782827</v>
      </c>
      <c r="J4228" s="1">
        <f t="shared" si="680"/>
        <v>-0.1721336975931842</v>
      </c>
    </row>
    <row r="4229" spans="1:10" x14ac:dyDescent="0.25">
      <c r="A4229" s="1">
        <f t="shared" si="671"/>
        <v>4204</v>
      </c>
      <c r="B4229" s="1">
        <f t="shared" si="672"/>
        <v>0.42039999999997002</v>
      </c>
      <c r="C4229" s="1">
        <f t="shared" si="674"/>
        <v>-369.21301270763854</v>
      </c>
      <c r="D4229" s="1">
        <f t="shared" si="675"/>
        <v>-111.5875262006526</v>
      </c>
      <c r="E4229" s="1">
        <f t="shared" si="673"/>
        <v>61.027363926221987</v>
      </c>
      <c r="F4229" s="1">
        <f t="shared" si="676"/>
        <v>0.46558095274905587</v>
      </c>
      <c r="G4229" s="1">
        <f t="shared" si="677"/>
        <v>28.413178240533796</v>
      </c>
      <c r="H4229" s="1">
        <f t="shared" si="678"/>
        <v>-168.49133443332596</v>
      </c>
      <c r="I4229" s="1">
        <f t="shared" si="679"/>
        <v>-0.17932977387310317</v>
      </c>
      <c r="J4229" s="1">
        <f t="shared" si="680"/>
        <v>-0.1721802556884591</v>
      </c>
    </row>
    <row r="4230" spans="1:10" x14ac:dyDescent="0.25">
      <c r="A4230" s="1">
        <f t="shared" ref="A4230:A4293" si="681">A4229+1</f>
        <v>4205</v>
      </c>
      <c r="B4230" s="1">
        <f t="shared" ref="B4230:B4293" si="682">B4229+$B$2</f>
        <v>0.42049999999997001</v>
      </c>
      <c r="C4230" s="1">
        <f t="shared" si="674"/>
        <v>-369.22986184108186</v>
      </c>
      <c r="D4230" s="1">
        <f t="shared" si="675"/>
        <v>-111.62444918683671</v>
      </c>
      <c r="E4230" s="1">
        <f t="shared" si="673"/>
        <v>61.027363926221987</v>
      </c>
      <c r="F4230" s="1">
        <f t="shared" si="676"/>
        <v>0.46558095274905587</v>
      </c>
      <c r="G4230" s="1">
        <f t="shared" si="677"/>
        <v>28.413178240533796</v>
      </c>
      <c r="H4230" s="1">
        <f t="shared" si="678"/>
        <v>-168.45184994315537</v>
      </c>
      <c r="I4230" s="1">
        <f t="shared" si="679"/>
        <v>-0.17937633196837807</v>
      </c>
      <c r="J4230" s="1">
        <f t="shared" si="680"/>
        <v>-0.172226813783734</v>
      </c>
    </row>
    <row r="4231" spans="1:10" x14ac:dyDescent="0.25">
      <c r="A4231" s="1">
        <f t="shared" si="681"/>
        <v>4206</v>
      </c>
      <c r="B4231" s="1">
        <f t="shared" si="682"/>
        <v>0.42059999999997</v>
      </c>
      <c r="C4231" s="1">
        <f t="shared" si="674"/>
        <v>-369.24670702607619</v>
      </c>
      <c r="D4231" s="1">
        <f t="shared" si="675"/>
        <v>-111.66137385753932</v>
      </c>
      <c r="E4231" s="1">
        <f t="shared" si="673"/>
        <v>61.027363926221987</v>
      </c>
      <c r="F4231" s="1">
        <f t="shared" si="676"/>
        <v>0.46558095274905587</v>
      </c>
      <c r="G4231" s="1">
        <f t="shared" si="677"/>
        <v>28.413178240533796</v>
      </c>
      <c r="H4231" s="1">
        <f t="shared" si="678"/>
        <v>-168.41238729552103</v>
      </c>
      <c r="I4231" s="1">
        <f t="shared" si="679"/>
        <v>-0.17942289006365297</v>
      </c>
      <c r="J4231" s="1">
        <f t="shared" si="680"/>
        <v>-0.1722733718790089</v>
      </c>
    </row>
    <row r="4232" spans="1:10" x14ac:dyDescent="0.25">
      <c r="A4232" s="1">
        <f t="shared" si="681"/>
        <v>4207</v>
      </c>
      <c r="B4232" s="1">
        <f t="shared" si="682"/>
        <v>0.42069999999996999</v>
      </c>
      <c r="C4232" s="1">
        <f t="shared" si="674"/>
        <v>-369.26354826480576</v>
      </c>
      <c r="D4232" s="1">
        <f t="shared" si="675"/>
        <v>-111.69830021236579</v>
      </c>
      <c r="E4232" s="1">
        <f t="shared" si="673"/>
        <v>61.027363926221987</v>
      </c>
      <c r="F4232" s="1">
        <f t="shared" si="676"/>
        <v>0.46558095274905587</v>
      </c>
      <c r="G4232" s="1">
        <f t="shared" si="677"/>
        <v>28.413178240533796</v>
      </c>
      <c r="H4232" s="1">
        <f t="shared" si="678"/>
        <v>-168.37294647245787</v>
      </c>
      <c r="I4232" s="1">
        <f t="shared" si="679"/>
        <v>-0.17946944815892787</v>
      </c>
      <c r="J4232" s="1">
        <f t="shared" si="680"/>
        <v>-0.1723199299742838</v>
      </c>
    </row>
    <row r="4233" spans="1:10" x14ac:dyDescent="0.25">
      <c r="A4233" s="1">
        <f t="shared" si="681"/>
        <v>4208</v>
      </c>
      <c r="B4233" s="1">
        <f t="shared" si="682"/>
        <v>0.42079999999996998</v>
      </c>
      <c r="C4233" s="1">
        <f t="shared" si="674"/>
        <v>-369.28038555945301</v>
      </c>
      <c r="D4233" s="1">
        <f t="shared" si="675"/>
        <v>-111.73522825092174</v>
      </c>
      <c r="E4233" s="1">
        <f t="shared" si="673"/>
        <v>61.027363926221987</v>
      </c>
      <c r="F4233" s="1">
        <f t="shared" si="676"/>
        <v>0.46558095274905587</v>
      </c>
      <c r="G4233" s="1">
        <f t="shared" si="677"/>
        <v>28.413178240533796</v>
      </c>
      <c r="H4233" s="1">
        <f t="shared" si="678"/>
        <v>-168.33352745602042</v>
      </c>
      <c r="I4233" s="1">
        <f t="shared" si="679"/>
        <v>-0.17951600625420278</v>
      </c>
      <c r="J4233" s="1">
        <f t="shared" si="680"/>
        <v>-0.1723664880695587</v>
      </c>
    </row>
    <row r="4234" spans="1:10" x14ac:dyDescent="0.25">
      <c r="A4234" s="1">
        <f t="shared" si="681"/>
        <v>4209</v>
      </c>
      <c r="B4234" s="1">
        <f t="shared" si="682"/>
        <v>0.42089999999996996</v>
      </c>
      <c r="C4234" s="1">
        <f t="shared" si="674"/>
        <v>-369.29721891219862</v>
      </c>
      <c r="D4234" s="1">
        <f t="shared" si="675"/>
        <v>-111.77215797281296</v>
      </c>
      <c r="E4234" s="1">
        <f t="shared" si="673"/>
        <v>61.027363926221987</v>
      </c>
      <c r="F4234" s="1">
        <f t="shared" si="676"/>
        <v>0.46558095274905587</v>
      </c>
      <c r="G4234" s="1">
        <f t="shared" si="677"/>
        <v>28.413178240533796</v>
      </c>
      <c r="H4234" s="1">
        <f t="shared" si="678"/>
        <v>-168.29413022828282</v>
      </c>
      <c r="I4234" s="1">
        <f t="shared" si="679"/>
        <v>-0.17956256434947768</v>
      </c>
      <c r="J4234" s="1">
        <f t="shared" si="680"/>
        <v>-0.17241304616483361</v>
      </c>
    </row>
    <row r="4235" spans="1:10" x14ac:dyDescent="0.25">
      <c r="A4235" s="1">
        <f t="shared" si="681"/>
        <v>4210</v>
      </c>
      <c r="B4235" s="1">
        <f t="shared" si="682"/>
        <v>0.42099999999996995</v>
      </c>
      <c r="C4235" s="1">
        <f t="shared" si="674"/>
        <v>-369.31404832522145</v>
      </c>
      <c r="D4235" s="1">
        <f t="shared" si="675"/>
        <v>-111.80908937764548</v>
      </c>
      <c r="E4235" s="1">
        <f t="shared" si="673"/>
        <v>61.027363926221987</v>
      </c>
      <c r="F4235" s="1">
        <f t="shared" si="676"/>
        <v>0.46558095274905587</v>
      </c>
      <c r="G4235" s="1">
        <f t="shared" si="677"/>
        <v>28.413178240533796</v>
      </c>
      <c r="H4235" s="1">
        <f t="shared" si="678"/>
        <v>-168.25475477133872</v>
      </c>
      <c r="I4235" s="1">
        <f t="shared" si="679"/>
        <v>-0.17960912244475258</v>
      </c>
      <c r="J4235" s="1">
        <f t="shared" si="680"/>
        <v>-0.17245960426010851</v>
      </c>
    </row>
    <row r="4236" spans="1:10" x14ac:dyDescent="0.25">
      <c r="A4236" s="1">
        <f t="shared" si="681"/>
        <v>4211</v>
      </c>
      <c r="B4236" s="1">
        <f t="shared" si="682"/>
        <v>0.42109999999996994</v>
      </c>
      <c r="C4236" s="1">
        <f t="shared" si="674"/>
        <v>-369.33087380069855</v>
      </c>
      <c r="D4236" s="1">
        <f t="shared" si="675"/>
        <v>-111.84602246502554</v>
      </c>
      <c r="E4236" s="1">
        <f t="shared" si="673"/>
        <v>61.027363926221987</v>
      </c>
      <c r="F4236" s="1">
        <f t="shared" si="676"/>
        <v>0.46558095274905587</v>
      </c>
      <c r="G4236" s="1">
        <f t="shared" si="677"/>
        <v>28.413178240533796</v>
      </c>
      <c r="H4236" s="1">
        <f t="shared" si="678"/>
        <v>-168.21540106730134</v>
      </c>
      <c r="I4236" s="1">
        <f t="shared" si="679"/>
        <v>-0.17965568054002748</v>
      </c>
      <c r="J4236" s="1">
        <f t="shared" si="680"/>
        <v>-0.17250616235538341</v>
      </c>
    </row>
    <row r="4237" spans="1:10" x14ac:dyDescent="0.25">
      <c r="A4237" s="1">
        <f t="shared" si="681"/>
        <v>4212</v>
      </c>
      <c r="B4237" s="1">
        <f t="shared" si="682"/>
        <v>0.42119999999996993</v>
      </c>
      <c r="C4237" s="1">
        <f t="shared" si="674"/>
        <v>-369.34769534080527</v>
      </c>
      <c r="D4237" s="1">
        <f t="shared" si="675"/>
        <v>-111.88295723455963</v>
      </c>
      <c r="E4237" s="1">
        <f t="shared" si="673"/>
        <v>61.027363926221987</v>
      </c>
      <c r="F4237" s="1">
        <f t="shared" si="676"/>
        <v>0.46558095274905587</v>
      </c>
      <c r="G4237" s="1">
        <f t="shared" si="677"/>
        <v>28.413178240533796</v>
      </c>
      <c r="H4237" s="1">
        <f t="shared" si="678"/>
        <v>-168.17606909830343</v>
      </c>
      <c r="I4237" s="1">
        <f t="shared" si="679"/>
        <v>-0.17970223863530238</v>
      </c>
      <c r="J4237" s="1">
        <f t="shared" si="680"/>
        <v>-0.17255272045065831</v>
      </c>
    </row>
    <row r="4238" spans="1:10" x14ac:dyDescent="0.25">
      <c r="A4238" s="1">
        <f t="shared" si="681"/>
        <v>4213</v>
      </c>
      <c r="B4238" s="1">
        <f t="shared" si="682"/>
        <v>0.42129999999996992</v>
      </c>
      <c r="C4238" s="1">
        <f t="shared" si="674"/>
        <v>-369.36451294771513</v>
      </c>
      <c r="D4238" s="1">
        <f t="shared" si="675"/>
        <v>-111.9198936858544</v>
      </c>
      <c r="E4238" s="1">
        <f t="shared" si="673"/>
        <v>61.027363926221987</v>
      </c>
      <c r="F4238" s="1">
        <f t="shared" si="676"/>
        <v>0.46558095274905587</v>
      </c>
      <c r="G4238" s="1">
        <f t="shared" si="677"/>
        <v>28.413178240533796</v>
      </c>
      <c r="H4238" s="1">
        <f t="shared" si="678"/>
        <v>-168.13675884649714</v>
      </c>
      <c r="I4238" s="1">
        <f t="shared" si="679"/>
        <v>-0.17974879673057728</v>
      </c>
      <c r="J4238" s="1">
        <f t="shared" si="680"/>
        <v>-0.17259927854593321</v>
      </c>
    </row>
    <row r="4239" spans="1:10" x14ac:dyDescent="0.25">
      <c r="A4239" s="1">
        <f t="shared" si="681"/>
        <v>4214</v>
      </c>
      <c r="B4239" s="1">
        <f t="shared" si="682"/>
        <v>0.42139999999996991</v>
      </c>
      <c r="C4239" s="1">
        <f t="shared" si="674"/>
        <v>-369.38132662359976</v>
      </c>
      <c r="D4239" s="1">
        <f t="shared" si="675"/>
        <v>-111.95683181851676</v>
      </c>
      <c r="E4239" s="1">
        <f t="shared" si="673"/>
        <v>61.027363926221987</v>
      </c>
      <c r="F4239" s="1">
        <f t="shared" si="676"/>
        <v>0.46558095274905587</v>
      </c>
      <c r="G4239" s="1">
        <f t="shared" si="677"/>
        <v>28.413178240533796</v>
      </c>
      <c r="H4239" s="1">
        <f t="shared" si="678"/>
        <v>-168.09747029405418</v>
      </c>
      <c r="I4239" s="1">
        <f t="shared" si="679"/>
        <v>-0.17979535482585218</v>
      </c>
      <c r="J4239" s="1">
        <f t="shared" si="680"/>
        <v>-0.17264583664120811</v>
      </c>
    </row>
    <row r="4240" spans="1:10" x14ac:dyDescent="0.25">
      <c r="A4240" s="1">
        <f t="shared" si="681"/>
        <v>4215</v>
      </c>
      <c r="B4240" s="1">
        <f t="shared" si="682"/>
        <v>0.4214999999999699</v>
      </c>
      <c r="C4240" s="1">
        <f t="shared" si="674"/>
        <v>-369.39813637062917</v>
      </c>
      <c r="D4240" s="1">
        <f t="shared" si="675"/>
        <v>-111.99377163215382</v>
      </c>
      <c r="E4240" s="1">
        <f t="shared" si="673"/>
        <v>61.027363926221987</v>
      </c>
      <c r="F4240" s="1">
        <f t="shared" si="676"/>
        <v>0.46558095274905587</v>
      </c>
      <c r="G4240" s="1">
        <f t="shared" si="677"/>
        <v>28.413178240533796</v>
      </c>
      <c r="H4240" s="1">
        <f t="shared" si="678"/>
        <v>-168.05820342316557</v>
      </c>
      <c r="I4240" s="1">
        <f t="shared" si="679"/>
        <v>-0.17984191292112708</v>
      </c>
      <c r="J4240" s="1">
        <f t="shared" si="680"/>
        <v>-0.17269239473648301</v>
      </c>
    </row>
    <row r="4241" spans="1:10" x14ac:dyDescent="0.25">
      <c r="A4241" s="1">
        <f t="shared" si="681"/>
        <v>4216</v>
      </c>
      <c r="B4241" s="1">
        <f t="shared" si="682"/>
        <v>0.42159999999996989</v>
      </c>
      <c r="C4241" s="1">
        <f t="shared" si="674"/>
        <v>-369.41494219097149</v>
      </c>
      <c r="D4241" s="1">
        <f t="shared" si="675"/>
        <v>-112.03071312637292</v>
      </c>
      <c r="E4241" s="1">
        <f t="shared" si="673"/>
        <v>61.027363926221987</v>
      </c>
      <c r="F4241" s="1">
        <f t="shared" si="676"/>
        <v>0.46558095274905587</v>
      </c>
      <c r="G4241" s="1">
        <f t="shared" si="677"/>
        <v>28.413178240533796</v>
      </c>
      <c r="H4241" s="1">
        <f t="shared" si="678"/>
        <v>-168.01895821604182</v>
      </c>
      <c r="I4241" s="1">
        <f t="shared" si="679"/>
        <v>-0.17988847101640199</v>
      </c>
      <c r="J4241" s="1">
        <f t="shared" si="680"/>
        <v>-0.17273895283175791</v>
      </c>
    </row>
    <row r="4242" spans="1:10" x14ac:dyDescent="0.25">
      <c r="A4242" s="1">
        <f t="shared" si="681"/>
        <v>4217</v>
      </c>
      <c r="B4242" s="1">
        <f t="shared" si="682"/>
        <v>0.42169999999996988</v>
      </c>
      <c r="C4242" s="1">
        <f t="shared" si="674"/>
        <v>-369.43174408679312</v>
      </c>
      <c r="D4242" s="1">
        <f t="shared" si="675"/>
        <v>-112.06765630078159</v>
      </c>
      <c r="E4242" s="1">
        <f t="shared" si="673"/>
        <v>61.027363926221987</v>
      </c>
      <c r="F4242" s="1">
        <f t="shared" si="676"/>
        <v>0.46558095274905587</v>
      </c>
      <c r="G4242" s="1">
        <f t="shared" si="677"/>
        <v>28.413178240533796</v>
      </c>
      <c r="H4242" s="1">
        <f t="shared" si="678"/>
        <v>-167.97973465491279</v>
      </c>
      <c r="I4242" s="1">
        <f t="shared" si="679"/>
        <v>-0.17993502911167689</v>
      </c>
      <c r="J4242" s="1">
        <f t="shared" si="680"/>
        <v>-0.17278551092703281</v>
      </c>
    </row>
    <row r="4243" spans="1:10" x14ac:dyDescent="0.25">
      <c r="A4243" s="1">
        <f t="shared" si="681"/>
        <v>4218</v>
      </c>
      <c r="B4243" s="1">
        <f t="shared" si="682"/>
        <v>0.42179999999996987</v>
      </c>
      <c r="C4243" s="1">
        <f t="shared" si="674"/>
        <v>-369.4485420602586</v>
      </c>
      <c r="D4243" s="1">
        <f t="shared" si="675"/>
        <v>-112.10460115498762</v>
      </c>
      <c r="E4243" s="1">
        <f t="shared" si="673"/>
        <v>61.027363926221987</v>
      </c>
      <c r="F4243" s="1">
        <f t="shared" si="676"/>
        <v>0.46558095274905587</v>
      </c>
      <c r="G4243" s="1">
        <f t="shared" si="677"/>
        <v>28.413178240533796</v>
      </c>
      <c r="H4243" s="1">
        <f t="shared" si="678"/>
        <v>-167.94053272202771</v>
      </c>
      <c r="I4243" s="1">
        <f t="shared" si="679"/>
        <v>-0.17998158720695179</v>
      </c>
      <c r="J4243" s="1">
        <f t="shared" si="680"/>
        <v>-0.17283206902230772</v>
      </c>
    </row>
    <row r="4244" spans="1:10" x14ac:dyDescent="0.25">
      <c r="A4244" s="1">
        <f t="shared" si="681"/>
        <v>4219</v>
      </c>
      <c r="B4244" s="1">
        <f t="shared" si="682"/>
        <v>0.42189999999996985</v>
      </c>
      <c r="C4244" s="1">
        <f t="shared" si="674"/>
        <v>-369.46533611353078</v>
      </c>
      <c r="D4244" s="1">
        <f t="shared" si="675"/>
        <v>-112.14154768859898</v>
      </c>
      <c r="E4244" s="1">
        <f t="shared" si="673"/>
        <v>61.027363926221987</v>
      </c>
      <c r="F4244" s="1">
        <f t="shared" si="676"/>
        <v>0.46558095274905587</v>
      </c>
      <c r="G4244" s="1">
        <f t="shared" si="677"/>
        <v>28.413178240533796</v>
      </c>
      <c r="H4244" s="1">
        <f t="shared" si="678"/>
        <v>-167.90135239965508</v>
      </c>
      <c r="I4244" s="1">
        <f t="shared" si="679"/>
        <v>-0.18002814530222669</v>
      </c>
      <c r="J4244" s="1">
        <f t="shared" si="680"/>
        <v>-0.17287862711758262</v>
      </c>
    </row>
    <row r="4245" spans="1:10" x14ac:dyDescent="0.25">
      <c r="A4245" s="1">
        <f t="shared" si="681"/>
        <v>4220</v>
      </c>
      <c r="B4245" s="1">
        <f t="shared" si="682"/>
        <v>0.42199999999996984</v>
      </c>
      <c r="C4245" s="1">
        <f t="shared" si="674"/>
        <v>-369.48212624877073</v>
      </c>
      <c r="D4245" s="1">
        <f t="shared" si="675"/>
        <v>-112.17849590122385</v>
      </c>
      <c r="E4245" s="1">
        <f t="shared" si="673"/>
        <v>61.027363926221987</v>
      </c>
      <c r="F4245" s="1">
        <f t="shared" si="676"/>
        <v>0.46558095274905587</v>
      </c>
      <c r="G4245" s="1">
        <f t="shared" si="677"/>
        <v>28.413178240533796</v>
      </c>
      <c r="H4245" s="1">
        <f t="shared" si="678"/>
        <v>-167.86219367008272</v>
      </c>
      <c r="I4245" s="1">
        <f t="shared" si="679"/>
        <v>-0.18007470339750159</v>
      </c>
      <c r="J4245" s="1">
        <f t="shared" si="680"/>
        <v>-0.17292518521285752</v>
      </c>
    </row>
    <row r="4246" spans="1:10" x14ac:dyDescent="0.25">
      <c r="A4246" s="1">
        <f t="shared" si="681"/>
        <v>4221</v>
      </c>
      <c r="B4246" s="1">
        <f t="shared" si="682"/>
        <v>0.42209999999996983</v>
      </c>
      <c r="C4246" s="1">
        <f t="shared" si="674"/>
        <v>-369.49891246813775</v>
      </c>
      <c r="D4246" s="1">
        <f t="shared" si="675"/>
        <v>-112.21544579247067</v>
      </c>
      <c r="E4246" s="1">
        <f t="shared" si="673"/>
        <v>61.027363926221987</v>
      </c>
      <c r="F4246" s="1">
        <f t="shared" si="676"/>
        <v>0.46558095274905587</v>
      </c>
      <c r="G4246" s="1">
        <f t="shared" si="677"/>
        <v>28.413178240533796</v>
      </c>
      <c r="H4246" s="1">
        <f t="shared" si="678"/>
        <v>-167.82305651561771</v>
      </c>
      <c r="I4246" s="1">
        <f t="shared" si="679"/>
        <v>-0.18012126149277649</v>
      </c>
      <c r="J4246" s="1">
        <f t="shared" si="680"/>
        <v>-0.17297174330813242</v>
      </c>
    </row>
    <row r="4247" spans="1:10" x14ac:dyDescent="0.25">
      <c r="A4247" s="1">
        <f t="shared" si="681"/>
        <v>4222</v>
      </c>
      <c r="B4247" s="1">
        <f t="shared" si="682"/>
        <v>0.42219999999996982</v>
      </c>
      <c r="C4247" s="1">
        <f t="shared" si="674"/>
        <v>-369.51569477378933</v>
      </c>
      <c r="D4247" s="1">
        <f t="shared" si="675"/>
        <v>-112.25239736194806</v>
      </c>
      <c r="E4247" s="1">
        <f t="shared" si="673"/>
        <v>61.027363926221987</v>
      </c>
      <c r="F4247" s="1">
        <f t="shared" si="676"/>
        <v>0.46558095274905587</v>
      </c>
      <c r="G4247" s="1">
        <f t="shared" si="677"/>
        <v>28.413178240533796</v>
      </c>
      <c r="H4247" s="1">
        <f t="shared" si="678"/>
        <v>-167.78394091858644</v>
      </c>
      <c r="I4247" s="1">
        <f t="shared" si="679"/>
        <v>-0.18016781958805139</v>
      </c>
      <c r="J4247" s="1">
        <f t="shared" si="680"/>
        <v>-0.17301830140340732</v>
      </c>
    </row>
    <row r="4248" spans="1:10" x14ac:dyDescent="0.25">
      <c r="A4248" s="1">
        <f t="shared" si="681"/>
        <v>4223</v>
      </c>
      <c r="B4248" s="1">
        <f t="shared" si="682"/>
        <v>0.42229999999996981</v>
      </c>
      <c r="C4248" s="1">
        <f t="shared" si="674"/>
        <v>-369.53247316788122</v>
      </c>
      <c r="D4248" s="1">
        <f t="shared" si="675"/>
        <v>-112.28935060926484</v>
      </c>
      <c r="E4248" s="1">
        <f t="shared" si="673"/>
        <v>61.027363926221987</v>
      </c>
      <c r="F4248" s="1">
        <f t="shared" si="676"/>
        <v>0.46558095274905587</v>
      </c>
      <c r="G4248" s="1">
        <f t="shared" si="677"/>
        <v>28.413178240533796</v>
      </c>
      <c r="H4248" s="1">
        <f t="shared" si="678"/>
        <v>-167.74484686133439</v>
      </c>
      <c r="I4248" s="1">
        <f t="shared" si="679"/>
        <v>-0.18021437768332629</v>
      </c>
      <c r="J4248" s="1">
        <f t="shared" si="680"/>
        <v>-0.17306485949868222</v>
      </c>
    </row>
    <row r="4249" spans="1:10" x14ac:dyDescent="0.25">
      <c r="A4249" s="1">
        <f t="shared" si="681"/>
        <v>4224</v>
      </c>
      <c r="B4249" s="1">
        <f t="shared" si="682"/>
        <v>0.4223999999999698</v>
      </c>
      <c r="C4249" s="1">
        <f t="shared" si="674"/>
        <v>-369.54924765256737</v>
      </c>
      <c r="D4249" s="1">
        <f t="shared" si="675"/>
        <v>-112.3263055340301</v>
      </c>
      <c r="E4249" s="1">
        <f t="shared" si="673"/>
        <v>61.027363926221987</v>
      </c>
      <c r="F4249" s="1">
        <f t="shared" si="676"/>
        <v>0.46558095274905587</v>
      </c>
      <c r="G4249" s="1">
        <f t="shared" si="677"/>
        <v>28.413178240533796</v>
      </c>
      <c r="H4249" s="1">
        <f t="shared" si="678"/>
        <v>-167.70577432622636</v>
      </c>
      <c r="I4249" s="1">
        <f t="shared" si="679"/>
        <v>-0.18026093577860119</v>
      </c>
      <c r="J4249" s="1">
        <f t="shared" si="680"/>
        <v>-0.17311141759395712</v>
      </c>
    </row>
    <row r="4250" spans="1:10" x14ac:dyDescent="0.25">
      <c r="A4250" s="1">
        <f t="shared" si="681"/>
        <v>4225</v>
      </c>
      <c r="B4250" s="1">
        <f t="shared" si="682"/>
        <v>0.42249999999996979</v>
      </c>
      <c r="C4250" s="1">
        <f t="shared" si="674"/>
        <v>-369.56601823</v>
      </c>
      <c r="D4250" s="1">
        <f t="shared" si="675"/>
        <v>-112.36326213585309</v>
      </c>
      <c r="E4250" s="1">
        <f t="shared" si="673"/>
        <v>61.027363926221987</v>
      </c>
      <c r="F4250" s="1">
        <f t="shared" si="676"/>
        <v>0.46558095274905587</v>
      </c>
      <c r="G4250" s="1">
        <f t="shared" si="677"/>
        <v>28.413178240533796</v>
      </c>
      <c r="H4250" s="1">
        <f t="shared" si="678"/>
        <v>-167.66672329564622</v>
      </c>
      <c r="I4250" s="1">
        <f t="shared" si="679"/>
        <v>-0.1803074938738761</v>
      </c>
      <c r="J4250" s="1">
        <f t="shared" si="680"/>
        <v>-0.17315797568923202</v>
      </c>
    </row>
    <row r="4251" spans="1:10" x14ac:dyDescent="0.25">
      <c r="A4251" s="1">
        <f t="shared" si="681"/>
        <v>4226</v>
      </c>
      <c r="B4251" s="1">
        <f t="shared" si="682"/>
        <v>0.42259999999996978</v>
      </c>
      <c r="C4251" s="1">
        <f t="shared" si="674"/>
        <v>-369.58278490232954</v>
      </c>
      <c r="D4251" s="1">
        <f t="shared" si="675"/>
        <v>-112.40022041434332</v>
      </c>
      <c r="E4251" s="1">
        <f t="shared" ref="E4251:E4314" si="683">SQRT(2*$C$17/($B$15*(1-($B$13/$B$12)^4)))</f>
        <v>61.027363926221987</v>
      </c>
      <c r="F4251" s="1">
        <f t="shared" si="676"/>
        <v>0.46558095274905587</v>
      </c>
      <c r="G4251" s="1">
        <f t="shared" si="677"/>
        <v>28.413178240533796</v>
      </c>
      <c r="H4251" s="1">
        <f t="shared" si="678"/>
        <v>-167.62769375199707</v>
      </c>
      <c r="I4251" s="1">
        <f t="shared" si="679"/>
        <v>-0.180354051969151</v>
      </c>
      <c r="J4251" s="1">
        <f t="shared" si="680"/>
        <v>-0.17320453378450693</v>
      </c>
    </row>
    <row r="4252" spans="1:10" x14ac:dyDescent="0.25">
      <c r="A4252" s="1">
        <f t="shared" si="681"/>
        <v>4227</v>
      </c>
      <c r="B4252" s="1">
        <f t="shared" si="682"/>
        <v>0.42269999999996977</v>
      </c>
      <c r="C4252" s="1">
        <f t="shared" si="674"/>
        <v>-369.59954767170473</v>
      </c>
      <c r="D4252" s="1">
        <f t="shared" si="675"/>
        <v>-112.43718036911049</v>
      </c>
      <c r="E4252" s="1">
        <f t="shared" si="683"/>
        <v>61.027363926221987</v>
      </c>
      <c r="F4252" s="1">
        <f t="shared" si="676"/>
        <v>0.46558095274905587</v>
      </c>
      <c r="G4252" s="1">
        <f t="shared" si="677"/>
        <v>28.413178240533796</v>
      </c>
      <c r="H4252" s="1">
        <f t="shared" si="678"/>
        <v>-167.58868567770105</v>
      </c>
      <c r="I4252" s="1">
        <f t="shared" si="679"/>
        <v>-0.1804006100644259</v>
      </c>
      <c r="J4252" s="1">
        <f t="shared" si="680"/>
        <v>-0.17325109187978183</v>
      </c>
    </row>
    <row r="4253" spans="1:10" x14ac:dyDescent="0.25">
      <c r="A4253" s="1">
        <f t="shared" si="681"/>
        <v>4228</v>
      </c>
      <c r="B4253" s="1">
        <f t="shared" si="682"/>
        <v>0.42279999999996976</v>
      </c>
      <c r="C4253" s="1">
        <f t="shared" si="674"/>
        <v>-369.61630654027249</v>
      </c>
      <c r="D4253" s="1">
        <f t="shared" si="675"/>
        <v>-112.47414199976453</v>
      </c>
      <c r="E4253" s="1">
        <f t="shared" si="683"/>
        <v>61.027363926221987</v>
      </c>
      <c r="F4253" s="1">
        <f t="shared" si="676"/>
        <v>0.46558095274905587</v>
      </c>
      <c r="G4253" s="1">
        <f t="shared" si="677"/>
        <v>28.413178240533796</v>
      </c>
      <c r="H4253" s="1">
        <f t="shared" si="678"/>
        <v>-167.5496990551994</v>
      </c>
      <c r="I4253" s="1">
        <f t="shared" si="679"/>
        <v>-0.1804471681597008</v>
      </c>
      <c r="J4253" s="1">
        <f t="shared" si="680"/>
        <v>-0.17329764997505673</v>
      </c>
    </row>
    <row r="4254" spans="1:10" x14ac:dyDescent="0.25">
      <c r="A4254" s="1">
        <f t="shared" si="681"/>
        <v>4229</v>
      </c>
      <c r="B4254" s="1">
        <f t="shared" si="682"/>
        <v>0.42289999999996974</v>
      </c>
      <c r="C4254" s="1">
        <f t="shared" si="674"/>
        <v>-369.63306151017798</v>
      </c>
      <c r="D4254" s="1">
        <f t="shared" si="675"/>
        <v>-112.51110530591555</v>
      </c>
      <c r="E4254" s="1">
        <f t="shared" si="683"/>
        <v>61.027363926221987</v>
      </c>
      <c r="F4254" s="1">
        <f t="shared" si="676"/>
        <v>0.46558095274905587</v>
      </c>
      <c r="G4254" s="1">
        <f t="shared" si="677"/>
        <v>28.413178240533796</v>
      </c>
      <c r="H4254" s="1">
        <f t="shared" si="678"/>
        <v>-167.51073386695245</v>
      </c>
      <c r="I4254" s="1">
        <f t="shared" si="679"/>
        <v>-0.1804937262549757</v>
      </c>
      <c r="J4254" s="1">
        <f t="shared" si="680"/>
        <v>-0.17334420807033163</v>
      </c>
    </row>
    <row r="4255" spans="1:10" x14ac:dyDescent="0.25">
      <c r="A4255" s="1">
        <f t="shared" si="681"/>
        <v>4230</v>
      </c>
      <c r="B4255" s="1">
        <f t="shared" si="682"/>
        <v>0.42299999999996973</v>
      </c>
      <c r="C4255" s="1">
        <f t="shared" si="674"/>
        <v>-369.64981258356465</v>
      </c>
      <c r="D4255" s="1">
        <f t="shared" si="675"/>
        <v>-112.5480702871739</v>
      </c>
      <c r="E4255" s="1">
        <f t="shared" si="683"/>
        <v>61.027363926221987</v>
      </c>
      <c r="F4255" s="1">
        <f t="shared" si="676"/>
        <v>0.46558095274905587</v>
      </c>
      <c r="G4255" s="1">
        <f t="shared" si="677"/>
        <v>28.413178240533796</v>
      </c>
      <c r="H4255" s="1">
        <f t="shared" si="678"/>
        <v>-167.47179009543953</v>
      </c>
      <c r="I4255" s="1">
        <f t="shared" si="679"/>
        <v>-0.1805402843502506</v>
      </c>
      <c r="J4255" s="1">
        <f t="shared" si="680"/>
        <v>-0.17339076616560653</v>
      </c>
    </row>
    <row r="4256" spans="1:10" x14ac:dyDescent="0.25">
      <c r="A4256" s="1">
        <f t="shared" si="681"/>
        <v>4231</v>
      </c>
      <c r="B4256" s="1">
        <f t="shared" si="682"/>
        <v>0.42309999999996972</v>
      </c>
      <c r="C4256" s="1">
        <f t="shared" si="674"/>
        <v>-369.6665597625742</v>
      </c>
      <c r="D4256" s="1">
        <f t="shared" si="675"/>
        <v>-112.58503694315016</v>
      </c>
      <c r="E4256" s="1">
        <f t="shared" si="683"/>
        <v>61.027363926221987</v>
      </c>
      <c r="F4256" s="1">
        <f t="shared" si="676"/>
        <v>0.46558095274905587</v>
      </c>
      <c r="G4256" s="1">
        <f t="shared" si="677"/>
        <v>28.413178240533796</v>
      </c>
      <c r="H4256" s="1">
        <f t="shared" si="678"/>
        <v>-167.43286772315903</v>
      </c>
      <c r="I4256" s="1">
        <f t="shared" si="679"/>
        <v>-0.1805868424455255</v>
      </c>
      <c r="J4256" s="1">
        <f t="shared" si="680"/>
        <v>-0.17343732426088143</v>
      </c>
    </row>
    <row r="4257" spans="1:10" x14ac:dyDescent="0.25">
      <c r="A4257" s="1">
        <f t="shared" si="681"/>
        <v>4232</v>
      </c>
      <c r="B4257" s="1">
        <f t="shared" si="682"/>
        <v>0.42319999999996971</v>
      </c>
      <c r="C4257" s="1">
        <f t="shared" si="674"/>
        <v>-369.68330304934653</v>
      </c>
      <c r="D4257" s="1">
        <f t="shared" si="675"/>
        <v>-112.62200527345509</v>
      </c>
      <c r="E4257" s="1">
        <f t="shared" si="683"/>
        <v>61.027363926221987</v>
      </c>
      <c r="F4257" s="1">
        <f t="shared" si="676"/>
        <v>0.46558095274905587</v>
      </c>
      <c r="G4257" s="1">
        <f t="shared" si="677"/>
        <v>28.413178240533796</v>
      </c>
      <c r="H4257" s="1">
        <f t="shared" si="678"/>
        <v>-167.39396673262823</v>
      </c>
      <c r="I4257" s="1">
        <f t="shared" si="679"/>
        <v>-0.1806334005408004</v>
      </c>
      <c r="J4257" s="1">
        <f t="shared" si="680"/>
        <v>-0.17348388235615633</v>
      </c>
    </row>
    <row r="4258" spans="1:10" x14ac:dyDescent="0.25">
      <c r="A4258" s="1">
        <f t="shared" si="681"/>
        <v>4233</v>
      </c>
      <c r="B4258" s="1">
        <f t="shared" si="682"/>
        <v>0.4232999999999697</v>
      </c>
      <c r="C4258" s="1">
        <f t="shared" si="674"/>
        <v>-369.70004244601978</v>
      </c>
      <c r="D4258" s="1">
        <f t="shared" si="675"/>
        <v>-112.6589752776997</v>
      </c>
      <c r="E4258" s="1">
        <f t="shared" si="683"/>
        <v>61.027363926221987</v>
      </c>
      <c r="F4258" s="1">
        <f t="shared" si="676"/>
        <v>0.46558095274905587</v>
      </c>
      <c r="G4258" s="1">
        <f t="shared" si="677"/>
        <v>28.413178240533796</v>
      </c>
      <c r="H4258" s="1">
        <f t="shared" si="678"/>
        <v>-167.35508710638351</v>
      </c>
      <c r="I4258" s="1">
        <f t="shared" si="679"/>
        <v>-0.18067995863607531</v>
      </c>
      <c r="J4258" s="1">
        <f t="shared" si="680"/>
        <v>-0.17353044045143123</v>
      </c>
    </row>
    <row r="4259" spans="1:10" x14ac:dyDescent="0.25">
      <c r="A4259" s="1">
        <f t="shared" si="681"/>
        <v>4234</v>
      </c>
      <c r="B4259" s="1">
        <f t="shared" si="682"/>
        <v>0.42339999999996969</v>
      </c>
      <c r="C4259" s="1">
        <f t="shared" si="674"/>
        <v>-369.71677795473039</v>
      </c>
      <c r="D4259" s="1">
        <f t="shared" si="675"/>
        <v>-112.69594695549517</v>
      </c>
      <c r="E4259" s="1">
        <f t="shared" si="683"/>
        <v>61.027363926221987</v>
      </c>
      <c r="F4259" s="1">
        <f t="shared" si="676"/>
        <v>0.46558095274905587</v>
      </c>
      <c r="G4259" s="1">
        <f t="shared" si="677"/>
        <v>28.413178240533796</v>
      </c>
      <c r="H4259" s="1">
        <f t="shared" si="678"/>
        <v>-167.31622882698005</v>
      </c>
      <c r="I4259" s="1">
        <f t="shared" si="679"/>
        <v>-0.18072651673135021</v>
      </c>
      <c r="J4259" s="1">
        <f t="shared" si="680"/>
        <v>-0.17357699854670613</v>
      </c>
    </row>
    <row r="4260" spans="1:10" x14ac:dyDescent="0.25">
      <c r="A4260" s="1">
        <f t="shared" si="681"/>
        <v>4235</v>
      </c>
      <c r="B4260" s="1">
        <f t="shared" si="682"/>
        <v>0.42349999999996968</v>
      </c>
      <c r="C4260" s="1">
        <f t="shared" si="674"/>
        <v>-369.73350957761306</v>
      </c>
      <c r="D4260" s="1">
        <f t="shared" si="675"/>
        <v>-112.73292030645294</v>
      </c>
      <c r="E4260" s="1">
        <f t="shared" si="683"/>
        <v>61.027363926221987</v>
      </c>
      <c r="F4260" s="1">
        <f t="shared" si="676"/>
        <v>0.46558095274905587</v>
      </c>
      <c r="G4260" s="1">
        <f t="shared" si="677"/>
        <v>28.413178240533796</v>
      </c>
      <c r="H4260" s="1">
        <f t="shared" si="678"/>
        <v>-167.277391876992</v>
      </c>
      <c r="I4260" s="1">
        <f t="shared" si="679"/>
        <v>-0.18077307482662511</v>
      </c>
      <c r="J4260" s="1">
        <f t="shared" si="680"/>
        <v>-0.17362355664198104</v>
      </c>
    </row>
    <row r="4261" spans="1:10" x14ac:dyDescent="0.25">
      <c r="A4261" s="1">
        <f t="shared" si="681"/>
        <v>4236</v>
      </c>
      <c r="B4261" s="1">
        <f t="shared" si="682"/>
        <v>0.42359999999996967</v>
      </c>
      <c r="C4261" s="1">
        <f t="shared" si="674"/>
        <v>-369.75023731680074</v>
      </c>
      <c r="D4261" s="1">
        <f t="shared" si="675"/>
        <v>-112.76989533018462</v>
      </c>
      <c r="E4261" s="1">
        <f t="shared" si="683"/>
        <v>61.027363926221987</v>
      </c>
      <c r="F4261" s="1">
        <f t="shared" si="676"/>
        <v>0.46558095274905587</v>
      </c>
      <c r="G4261" s="1">
        <f t="shared" si="677"/>
        <v>28.413178240533796</v>
      </c>
      <c r="H4261" s="1">
        <f t="shared" si="678"/>
        <v>-167.23857623901242</v>
      </c>
      <c r="I4261" s="1">
        <f t="shared" si="679"/>
        <v>-0.18081963292190001</v>
      </c>
      <c r="J4261" s="1">
        <f t="shared" si="680"/>
        <v>-0.17367011473725594</v>
      </c>
    </row>
    <row r="4262" spans="1:10" x14ac:dyDescent="0.25">
      <c r="A4262" s="1">
        <f t="shared" si="681"/>
        <v>4237</v>
      </c>
      <c r="B4262" s="1">
        <f t="shared" si="682"/>
        <v>0.42369999999996966</v>
      </c>
      <c r="C4262" s="1">
        <f t="shared" si="674"/>
        <v>-369.76696117442464</v>
      </c>
      <c r="D4262" s="1">
        <f t="shared" si="675"/>
        <v>-112.80687202630207</v>
      </c>
      <c r="E4262" s="1">
        <f t="shared" si="683"/>
        <v>61.027363926221987</v>
      </c>
      <c r="F4262" s="1">
        <f t="shared" si="676"/>
        <v>0.46558095274905587</v>
      </c>
      <c r="G4262" s="1">
        <f t="shared" si="677"/>
        <v>28.413178240533796</v>
      </c>
      <c r="H4262" s="1">
        <f t="shared" si="678"/>
        <v>-167.19978189565313</v>
      </c>
      <c r="I4262" s="1">
        <f t="shared" si="679"/>
        <v>-0.18086619101717491</v>
      </c>
      <c r="J4262" s="1">
        <f t="shared" si="680"/>
        <v>-0.17371667283253084</v>
      </c>
    </row>
    <row r="4263" spans="1:10" x14ac:dyDescent="0.25">
      <c r="A4263" s="1">
        <f t="shared" si="681"/>
        <v>4238</v>
      </c>
      <c r="B4263" s="1">
        <f t="shared" si="682"/>
        <v>0.42379999999996965</v>
      </c>
      <c r="C4263" s="1">
        <f t="shared" si="674"/>
        <v>-369.78368115261418</v>
      </c>
      <c r="D4263" s="1">
        <f t="shared" si="675"/>
        <v>-112.84385039441733</v>
      </c>
      <c r="E4263" s="1">
        <f t="shared" si="683"/>
        <v>61.027363926221987</v>
      </c>
      <c r="F4263" s="1">
        <f t="shared" si="676"/>
        <v>0.46558095274905587</v>
      </c>
      <c r="G4263" s="1">
        <f t="shared" si="677"/>
        <v>28.413178240533796</v>
      </c>
      <c r="H4263" s="1">
        <f t="shared" si="678"/>
        <v>-167.16100882954493</v>
      </c>
      <c r="I4263" s="1">
        <f t="shared" si="679"/>
        <v>-0.18091274911244981</v>
      </c>
      <c r="J4263" s="1">
        <f t="shared" si="680"/>
        <v>-0.17376323092780574</v>
      </c>
    </row>
    <row r="4264" spans="1:10" x14ac:dyDescent="0.25">
      <c r="A4264" s="1">
        <f t="shared" si="681"/>
        <v>4239</v>
      </c>
      <c r="B4264" s="1">
        <f t="shared" si="682"/>
        <v>0.42389999999996963</v>
      </c>
      <c r="C4264" s="1">
        <f t="shared" si="674"/>
        <v>-369.80039725349712</v>
      </c>
      <c r="D4264" s="1">
        <f t="shared" si="675"/>
        <v>-112.88083043414268</v>
      </c>
      <c r="E4264" s="1">
        <f t="shared" si="683"/>
        <v>61.027363926221987</v>
      </c>
      <c r="F4264" s="1">
        <f t="shared" si="676"/>
        <v>0.46558095274905587</v>
      </c>
      <c r="G4264" s="1">
        <f t="shared" si="677"/>
        <v>28.413178240533796</v>
      </c>
      <c r="H4264" s="1">
        <f t="shared" si="678"/>
        <v>-167.12225702333728</v>
      </c>
      <c r="I4264" s="1">
        <f t="shared" si="679"/>
        <v>-0.18095930720772471</v>
      </c>
      <c r="J4264" s="1">
        <f t="shared" si="680"/>
        <v>-0.17380978902308064</v>
      </c>
    </row>
    <row r="4265" spans="1:10" x14ac:dyDescent="0.25">
      <c r="A4265" s="1">
        <f t="shared" si="681"/>
        <v>4240</v>
      </c>
      <c r="B4265" s="1">
        <f t="shared" si="682"/>
        <v>0.42399999999996962</v>
      </c>
      <c r="C4265" s="1">
        <f t="shared" si="674"/>
        <v>-369.81710947919947</v>
      </c>
      <c r="D4265" s="1">
        <f t="shared" si="675"/>
        <v>-112.91781214509059</v>
      </c>
      <c r="E4265" s="1">
        <f t="shared" si="683"/>
        <v>61.027363926221987</v>
      </c>
      <c r="F4265" s="1">
        <f t="shared" si="676"/>
        <v>0.46558095274905587</v>
      </c>
      <c r="G4265" s="1">
        <f t="shared" si="677"/>
        <v>28.413178240533796</v>
      </c>
      <c r="H4265" s="1">
        <f t="shared" si="678"/>
        <v>-167.08352645969848</v>
      </c>
      <c r="I4265" s="1">
        <f t="shared" si="679"/>
        <v>-0.18100586530299961</v>
      </c>
      <c r="J4265" s="1">
        <f t="shared" si="680"/>
        <v>-0.17385634711835554</v>
      </c>
    </row>
    <row r="4266" spans="1:10" x14ac:dyDescent="0.25">
      <c r="A4266" s="1">
        <f t="shared" si="681"/>
        <v>4241</v>
      </c>
      <c r="B4266" s="1">
        <f t="shared" si="682"/>
        <v>0.42409999999996961</v>
      </c>
      <c r="C4266" s="1">
        <f t="shared" si="674"/>
        <v>-369.83381783184547</v>
      </c>
      <c r="D4266" s="1">
        <f t="shared" si="675"/>
        <v>-112.95479552687378</v>
      </c>
      <c r="E4266" s="1">
        <f t="shared" si="683"/>
        <v>61.027363926221987</v>
      </c>
      <c r="F4266" s="1">
        <f t="shared" si="676"/>
        <v>0.46558095274905587</v>
      </c>
      <c r="G4266" s="1">
        <f t="shared" si="677"/>
        <v>28.413178240533796</v>
      </c>
      <c r="H4266" s="1">
        <f t="shared" si="678"/>
        <v>-167.04481712131556</v>
      </c>
      <c r="I4266" s="1">
        <f t="shared" si="679"/>
        <v>-0.18105242339827451</v>
      </c>
      <c r="J4266" s="1">
        <f t="shared" si="680"/>
        <v>-0.17390290521363044</v>
      </c>
    </row>
    <row r="4267" spans="1:10" x14ac:dyDescent="0.25">
      <c r="A4267" s="1">
        <f t="shared" si="681"/>
        <v>4242</v>
      </c>
      <c r="B4267" s="1">
        <f t="shared" si="682"/>
        <v>0.4241999999999696</v>
      </c>
      <c r="C4267" s="1">
        <f t="shared" si="674"/>
        <v>-369.85052231355758</v>
      </c>
      <c r="D4267" s="1">
        <f t="shared" si="675"/>
        <v>-112.99178057910514</v>
      </c>
      <c r="E4267" s="1">
        <f t="shared" si="683"/>
        <v>61.027363926221987</v>
      </c>
      <c r="F4267" s="1">
        <f t="shared" si="676"/>
        <v>0.46558095274905587</v>
      </c>
      <c r="G4267" s="1">
        <f t="shared" si="677"/>
        <v>28.413178240533796</v>
      </c>
      <c r="H4267" s="1">
        <f t="shared" si="678"/>
        <v>-167.00612899089438</v>
      </c>
      <c r="I4267" s="1">
        <f t="shared" si="679"/>
        <v>-0.18109898149354942</v>
      </c>
      <c r="J4267" s="1">
        <f t="shared" si="680"/>
        <v>-0.17394946330890534</v>
      </c>
    </row>
    <row r="4268" spans="1:10" x14ac:dyDescent="0.25">
      <c r="A4268" s="1">
        <f t="shared" si="681"/>
        <v>4243</v>
      </c>
      <c r="B4268" s="1">
        <f t="shared" si="682"/>
        <v>0.42429999999996959</v>
      </c>
      <c r="C4268" s="1">
        <f t="shared" si="674"/>
        <v>-369.86722292645669</v>
      </c>
      <c r="D4268" s="1">
        <f t="shared" si="675"/>
        <v>-113.02876730139778</v>
      </c>
      <c r="E4268" s="1">
        <f t="shared" si="683"/>
        <v>61.027363926221987</v>
      </c>
      <c r="F4268" s="1">
        <f t="shared" si="676"/>
        <v>0.46558095274905587</v>
      </c>
      <c r="G4268" s="1">
        <f t="shared" si="677"/>
        <v>28.413178240533796</v>
      </c>
      <c r="H4268" s="1">
        <f t="shared" si="678"/>
        <v>-166.96746205115934</v>
      </c>
      <c r="I4268" s="1">
        <f t="shared" si="679"/>
        <v>-0.18114553958882432</v>
      </c>
      <c r="J4268" s="1">
        <f t="shared" si="680"/>
        <v>-0.17399602140418025</v>
      </c>
    </row>
    <row r="4269" spans="1:10" x14ac:dyDescent="0.25">
      <c r="A4269" s="1">
        <f t="shared" si="681"/>
        <v>4244</v>
      </c>
      <c r="B4269" s="1">
        <f t="shared" si="682"/>
        <v>0.42439999999996958</v>
      </c>
      <c r="C4269" s="1">
        <f t="shared" si="674"/>
        <v>-369.88391967266182</v>
      </c>
      <c r="D4269" s="1">
        <f t="shared" si="675"/>
        <v>-113.06575569336505</v>
      </c>
      <c r="E4269" s="1">
        <f t="shared" si="683"/>
        <v>61.027363926221987</v>
      </c>
      <c r="F4269" s="1">
        <f t="shared" si="676"/>
        <v>0.46558095274905587</v>
      </c>
      <c r="G4269" s="1">
        <f t="shared" si="677"/>
        <v>28.413178240533796</v>
      </c>
      <c r="H4269" s="1">
        <f t="shared" si="678"/>
        <v>-166.92881628485367</v>
      </c>
      <c r="I4269" s="1">
        <f t="shared" si="679"/>
        <v>-0.18119209768409922</v>
      </c>
      <c r="J4269" s="1">
        <f t="shared" si="680"/>
        <v>-0.17404257949945515</v>
      </c>
    </row>
    <row r="4270" spans="1:10" x14ac:dyDescent="0.25">
      <c r="A4270" s="1">
        <f t="shared" si="681"/>
        <v>4245</v>
      </c>
      <c r="B4270" s="1">
        <f t="shared" si="682"/>
        <v>0.42449999999996957</v>
      </c>
      <c r="C4270" s="1">
        <f t="shared" si="674"/>
        <v>-369.90061255429032</v>
      </c>
      <c r="D4270" s="1">
        <f t="shared" si="675"/>
        <v>-113.10274575462047</v>
      </c>
      <c r="E4270" s="1">
        <f t="shared" si="683"/>
        <v>61.027363926221987</v>
      </c>
      <c r="F4270" s="1">
        <f t="shared" si="676"/>
        <v>0.46558095274905587</v>
      </c>
      <c r="G4270" s="1">
        <f t="shared" si="677"/>
        <v>28.413178240533796</v>
      </c>
      <c r="H4270" s="1">
        <f t="shared" si="678"/>
        <v>-166.89019167473919</v>
      </c>
      <c r="I4270" s="1">
        <f t="shared" si="679"/>
        <v>-0.18123865577937412</v>
      </c>
      <c r="J4270" s="1">
        <f t="shared" si="680"/>
        <v>-0.17408913759473005</v>
      </c>
    </row>
    <row r="4271" spans="1:10" x14ac:dyDescent="0.25">
      <c r="A4271" s="1">
        <f t="shared" si="681"/>
        <v>4246</v>
      </c>
      <c r="B4271" s="1">
        <f t="shared" si="682"/>
        <v>0.42459999999996956</v>
      </c>
      <c r="C4271" s="1">
        <f t="shared" si="674"/>
        <v>-369.91730157345779</v>
      </c>
      <c r="D4271" s="1">
        <f t="shared" si="675"/>
        <v>-113.13973748477781</v>
      </c>
      <c r="E4271" s="1">
        <f t="shared" si="683"/>
        <v>61.027363926221987</v>
      </c>
      <c r="F4271" s="1">
        <f t="shared" si="676"/>
        <v>0.46558095274905587</v>
      </c>
      <c r="G4271" s="1">
        <f t="shared" si="677"/>
        <v>28.413178240533796</v>
      </c>
      <c r="H4271" s="1">
        <f t="shared" si="678"/>
        <v>-166.85158820359629</v>
      </c>
      <c r="I4271" s="1">
        <f t="shared" si="679"/>
        <v>-0.18128521387464902</v>
      </c>
      <c r="J4271" s="1">
        <f t="shared" si="680"/>
        <v>-0.17413569569000495</v>
      </c>
    </row>
    <row r="4272" spans="1:10" x14ac:dyDescent="0.25">
      <c r="A4272" s="1">
        <f t="shared" si="681"/>
        <v>4247</v>
      </c>
      <c r="B4272" s="1">
        <f t="shared" si="682"/>
        <v>0.42469999999996955</v>
      </c>
      <c r="C4272" s="1">
        <f t="shared" si="674"/>
        <v>-369.93398673227813</v>
      </c>
      <c r="D4272" s="1">
        <f t="shared" si="675"/>
        <v>-113.17673088345104</v>
      </c>
      <c r="E4272" s="1">
        <f t="shared" si="683"/>
        <v>61.027363926221987</v>
      </c>
      <c r="F4272" s="1">
        <f t="shared" si="676"/>
        <v>0.46558095274905587</v>
      </c>
      <c r="G4272" s="1">
        <f t="shared" si="677"/>
        <v>28.413178240533796</v>
      </c>
      <c r="H4272" s="1">
        <f t="shared" si="678"/>
        <v>-166.81300585422409</v>
      </c>
      <c r="I4272" s="1">
        <f t="shared" si="679"/>
        <v>-0.18133177196992392</v>
      </c>
      <c r="J4272" s="1">
        <f t="shared" si="680"/>
        <v>-0.17418225378527985</v>
      </c>
    </row>
    <row r="4273" spans="1:10" x14ac:dyDescent="0.25">
      <c r="A4273" s="1">
        <f t="shared" si="681"/>
        <v>4248</v>
      </c>
      <c r="B4273" s="1">
        <f t="shared" si="682"/>
        <v>0.42479999999996954</v>
      </c>
      <c r="C4273" s="1">
        <f t="shared" si="674"/>
        <v>-369.95066803286358</v>
      </c>
      <c r="D4273" s="1">
        <f t="shared" si="675"/>
        <v>-113.21372595025433</v>
      </c>
      <c r="E4273" s="1">
        <f t="shared" si="683"/>
        <v>61.027363926221987</v>
      </c>
      <c r="F4273" s="1">
        <f t="shared" si="676"/>
        <v>0.46558095274905587</v>
      </c>
      <c r="G4273" s="1">
        <f t="shared" si="677"/>
        <v>28.413178240533796</v>
      </c>
      <c r="H4273" s="1">
        <f t="shared" si="678"/>
        <v>-166.77444460944017</v>
      </c>
      <c r="I4273" s="1">
        <f t="shared" si="679"/>
        <v>-0.18137833006519882</v>
      </c>
      <c r="J4273" s="1">
        <f t="shared" si="680"/>
        <v>-0.17422881188055475</v>
      </c>
    </row>
    <row r="4274" spans="1:10" x14ac:dyDescent="0.25">
      <c r="A4274" s="1">
        <f t="shared" si="681"/>
        <v>4249</v>
      </c>
      <c r="B4274" s="1">
        <f t="shared" si="682"/>
        <v>0.42489999999996952</v>
      </c>
      <c r="C4274" s="1">
        <f t="shared" si="674"/>
        <v>-369.9673454773245</v>
      </c>
      <c r="D4274" s="1">
        <f t="shared" si="675"/>
        <v>-113.25072268480206</v>
      </c>
      <c r="E4274" s="1">
        <f t="shared" si="683"/>
        <v>61.027363926221987</v>
      </c>
      <c r="F4274" s="1">
        <f t="shared" si="676"/>
        <v>0.46558095274905587</v>
      </c>
      <c r="G4274" s="1">
        <f t="shared" si="677"/>
        <v>28.413178240533796</v>
      </c>
      <c r="H4274" s="1">
        <f t="shared" si="678"/>
        <v>-166.73590445208077</v>
      </c>
      <c r="I4274" s="1">
        <f t="shared" si="679"/>
        <v>-0.18142488816047372</v>
      </c>
      <c r="J4274" s="1">
        <f t="shared" si="680"/>
        <v>-0.17427536997582965</v>
      </c>
    </row>
    <row r="4275" spans="1:10" x14ac:dyDescent="0.25">
      <c r="A4275" s="1">
        <f t="shared" si="681"/>
        <v>4250</v>
      </c>
      <c r="B4275" s="1">
        <f t="shared" si="682"/>
        <v>0.42499999999996951</v>
      </c>
      <c r="C4275" s="1">
        <f t="shared" si="674"/>
        <v>-369.98401906776968</v>
      </c>
      <c r="D4275" s="1">
        <f t="shared" si="675"/>
        <v>-113.28772108670883</v>
      </c>
      <c r="E4275" s="1">
        <f t="shared" si="683"/>
        <v>61.027363926221987</v>
      </c>
      <c r="F4275" s="1">
        <f t="shared" si="676"/>
        <v>0.46558095274905587</v>
      </c>
      <c r="G4275" s="1">
        <f t="shared" si="677"/>
        <v>28.413178240533796</v>
      </c>
      <c r="H4275" s="1">
        <f t="shared" si="678"/>
        <v>-166.69738536500057</v>
      </c>
      <c r="I4275" s="1">
        <f t="shared" si="679"/>
        <v>-0.18147144625574863</v>
      </c>
      <c r="J4275" s="1">
        <f t="shared" si="680"/>
        <v>-0.17432192807110455</v>
      </c>
    </row>
    <row r="4276" spans="1:10" x14ac:dyDescent="0.25">
      <c r="A4276" s="1">
        <f t="shared" si="681"/>
        <v>4251</v>
      </c>
      <c r="B4276" s="1">
        <f t="shared" si="682"/>
        <v>0.4250999999999695</v>
      </c>
      <c r="C4276" s="1">
        <f t="shared" si="674"/>
        <v>-370.00068880630619</v>
      </c>
      <c r="D4276" s="1">
        <f t="shared" si="675"/>
        <v>-113.32472115558946</v>
      </c>
      <c r="E4276" s="1">
        <f t="shared" si="683"/>
        <v>61.027363926221987</v>
      </c>
      <c r="F4276" s="1">
        <f t="shared" si="676"/>
        <v>0.46558095274905587</v>
      </c>
      <c r="G4276" s="1">
        <f t="shared" si="677"/>
        <v>28.413178240533796</v>
      </c>
      <c r="H4276" s="1">
        <f t="shared" si="678"/>
        <v>-166.65888733107278</v>
      </c>
      <c r="I4276" s="1">
        <f t="shared" si="679"/>
        <v>-0.18151800435102353</v>
      </c>
      <c r="J4276" s="1">
        <f t="shared" si="680"/>
        <v>-0.17436848616637945</v>
      </c>
    </row>
    <row r="4277" spans="1:10" x14ac:dyDescent="0.25">
      <c r="A4277" s="1">
        <f t="shared" si="681"/>
        <v>4252</v>
      </c>
      <c r="B4277" s="1">
        <f t="shared" si="682"/>
        <v>0.42519999999996949</v>
      </c>
      <c r="C4277" s="1">
        <f t="shared" si="674"/>
        <v>-370.01735469503927</v>
      </c>
      <c r="D4277" s="1">
        <f t="shared" si="675"/>
        <v>-113.36172289105896</v>
      </c>
      <c r="E4277" s="1">
        <f t="shared" si="683"/>
        <v>61.027363926221987</v>
      </c>
      <c r="F4277" s="1">
        <f t="shared" si="676"/>
        <v>0.46558095274905587</v>
      </c>
      <c r="G4277" s="1">
        <f t="shared" si="677"/>
        <v>28.413178240533796</v>
      </c>
      <c r="H4277" s="1">
        <f t="shared" si="678"/>
        <v>-166.62041033318911</v>
      </c>
      <c r="I4277" s="1">
        <f t="shared" si="679"/>
        <v>-0.18156456244629843</v>
      </c>
      <c r="J4277" s="1">
        <f t="shared" si="680"/>
        <v>-0.17441504426165436</v>
      </c>
    </row>
    <row r="4278" spans="1:10" x14ac:dyDescent="0.25">
      <c r="A4278" s="1">
        <f t="shared" si="681"/>
        <v>4253</v>
      </c>
      <c r="B4278" s="1">
        <f t="shared" si="682"/>
        <v>0.42529999999996948</v>
      </c>
      <c r="C4278" s="1">
        <f t="shared" si="674"/>
        <v>-370.0340167360726</v>
      </c>
      <c r="D4278" s="1">
        <f t="shared" si="675"/>
        <v>-113.39872629273256</v>
      </c>
      <c r="E4278" s="1">
        <f t="shared" si="683"/>
        <v>61.027363926221987</v>
      </c>
      <c r="F4278" s="1">
        <f t="shared" si="676"/>
        <v>0.46558095274905587</v>
      </c>
      <c r="G4278" s="1">
        <f t="shared" si="677"/>
        <v>28.413178240533796</v>
      </c>
      <c r="H4278" s="1">
        <f t="shared" si="678"/>
        <v>-166.58195435425972</v>
      </c>
      <c r="I4278" s="1">
        <f t="shared" si="679"/>
        <v>-0.18161112054157333</v>
      </c>
      <c r="J4278" s="1">
        <f t="shared" si="680"/>
        <v>-0.17446160235692926</v>
      </c>
    </row>
    <row r="4279" spans="1:10" x14ac:dyDescent="0.25">
      <c r="A4279" s="1">
        <f t="shared" si="681"/>
        <v>4254</v>
      </c>
      <c r="B4279" s="1">
        <f t="shared" si="682"/>
        <v>0.42539999999996947</v>
      </c>
      <c r="C4279" s="1">
        <f t="shared" si="674"/>
        <v>-370.05067493150801</v>
      </c>
      <c r="D4279" s="1">
        <f t="shared" si="675"/>
        <v>-113.43573136022572</v>
      </c>
      <c r="E4279" s="1">
        <f t="shared" si="683"/>
        <v>61.027363926221987</v>
      </c>
      <c r="F4279" s="1">
        <f t="shared" si="676"/>
        <v>0.46558095274905587</v>
      </c>
      <c r="G4279" s="1">
        <f t="shared" si="677"/>
        <v>28.413178240533796</v>
      </c>
      <c r="H4279" s="1">
        <f t="shared" si="678"/>
        <v>-166.54351937721316</v>
      </c>
      <c r="I4279" s="1">
        <f t="shared" si="679"/>
        <v>-0.18165767863684823</v>
      </c>
      <c r="J4279" s="1">
        <f t="shared" si="680"/>
        <v>-0.17450816045220416</v>
      </c>
    </row>
    <row r="4280" spans="1:10" x14ac:dyDescent="0.25">
      <c r="A4280" s="1">
        <f t="shared" si="681"/>
        <v>4255</v>
      </c>
      <c r="B4280" s="1">
        <f t="shared" si="682"/>
        <v>0.42549999999996946</v>
      </c>
      <c r="C4280" s="1">
        <f t="shared" si="674"/>
        <v>-370.06732928344576</v>
      </c>
      <c r="D4280" s="1">
        <f t="shared" si="675"/>
        <v>-113.47273809315406</v>
      </c>
      <c r="E4280" s="1">
        <f t="shared" si="683"/>
        <v>61.027363926221987</v>
      </c>
      <c r="F4280" s="1">
        <f t="shared" si="676"/>
        <v>0.46558095274905587</v>
      </c>
      <c r="G4280" s="1">
        <f t="shared" si="677"/>
        <v>28.413178240533796</v>
      </c>
      <c r="H4280" s="1">
        <f t="shared" si="678"/>
        <v>-166.50510538499645</v>
      </c>
      <c r="I4280" s="1">
        <f t="shared" si="679"/>
        <v>-0.18170423673212313</v>
      </c>
      <c r="J4280" s="1">
        <f t="shared" si="680"/>
        <v>-0.17455471854747906</v>
      </c>
    </row>
    <row r="4281" spans="1:10" x14ac:dyDescent="0.25">
      <c r="A4281" s="1">
        <f t="shared" si="681"/>
        <v>4256</v>
      </c>
      <c r="B4281" s="1">
        <f t="shared" si="682"/>
        <v>0.42559999999996945</v>
      </c>
      <c r="C4281" s="1">
        <f t="shared" si="674"/>
        <v>-370.08397979398427</v>
      </c>
      <c r="D4281" s="1">
        <f t="shared" si="675"/>
        <v>-113.50974649113346</v>
      </c>
      <c r="E4281" s="1">
        <f t="shared" si="683"/>
        <v>61.027363926221987</v>
      </c>
      <c r="F4281" s="1">
        <f t="shared" si="676"/>
        <v>0.46558095274905587</v>
      </c>
      <c r="G4281" s="1">
        <f t="shared" si="677"/>
        <v>28.413178240533796</v>
      </c>
      <c r="H4281" s="1">
        <f t="shared" si="678"/>
        <v>-166.46671236057495</v>
      </c>
      <c r="I4281" s="1">
        <f t="shared" si="679"/>
        <v>-0.18175079482739803</v>
      </c>
      <c r="J4281" s="1">
        <f t="shared" si="680"/>
        <v>-0.17460127664275396</v>
      </c>
    </row>
    <row r="4282" spans="1:10" x14ac:dyDescent="0.25">
      <c r="A4282" s="1">
        <f t="shared" si="681"/>
        <v>4257</v>
      </c>
      <c r="B4282" s="1">
        <f t="shared" si="682"/>
        <v>0.42569999999996944</v>
      </c>
      <c r="C4282" s="1">
        <f t="shared" ref="C4282:C4345" si="684">C4281+H4281*$B$2</f>
        <v>-370.10062646522033</v>
      </c>
      <c r="D4282" s="1">
        <f t="shared" ref="D4282:D4345" si="685">D4281+$B$2*C4282</f>
        <v>-113.54675655377997</v>
      </c>
      <c r="E4282" s="1">
        <f t="shared" si="683"/>
        <v>61.027363926221987</v>
      </c>
      <c r="F4282" s="1">
        <f t="shared" ref="F4282:F4345" si="686">PI()*($B$13/2)^2*$B$15*E4282</f>
        <v>0.46558095274905587</v>
      </c>
      <c r="G4282" s="1">
        <f t="shared" ref="G4282:G4345" si="687">E4282*F4282</f>
        <v>28.413178240533796</v>
      </c>
      <c r="H4282" s="1">
        <f t="shared" ref="H4282:H4345" si="688">-(0.5*$B$3*C4282^2*$B$5*$B$11)/J4281-$B$10+G4282/J4281</f>
        <v>-166.42834028693235</v>
      </c>
      <c r="I4282" s="1">
        <f t="shared" ref="I4282:I4345" si="689">I4281-F4282*$B$2</f>
        <v>-0.18179735292267293</v>
      </c>
      <c r="J4282" s="1">
        <f t="shared" ref="J4282:J4345" si="690">$B$7+I4282</f>
        <v>-0.17464783473802886</v>
      </c>
    </row>
    <row r="4283" spans="1:10" x14ac:dyDescent="0.25">
      <c r="A4283" s="1">
        <f t="shared" si="681"/>
        <v>4258</v>
      </c>
      <c r="B4283" s="1">
        <f t="shared" si="682"/>
        <v>0.42579999999996943</v>
      </c>
      <c r="C4283" s="1">
        <f t="shared" si="684"/>
        <v>-370.11726929924902</v>
      </c>
      <c r="D4283" s="1">
        <f t="shared" si="685"/>
        <v>-113.58376828070989</v>
      </c>
      <c r="E4283" s="1">
        <f t="shared" si="683"/>
        <v>61.027363926221987</v>
      </c>
      <c r="F4283" s="1">
        <f t="shared" si="686"/>
        <v>0.46558095274905587</v>
      </c>
      <c r="G4283" s="1">
        <f t="shared" si="687"/>
        <v>28.413178240533796</v>
      </c>
      <c r="H4283" s="1">
        <f t="shared" si="688"/>
        <v>-166.38998914707071</v>
      </c>
      <c r="I4283" s="1">
        <f t="shared" si="689"/>
        <v>-0.18184391101794783</v>
      </c>
      <c r="J4283" s="1">
        <f t="shared" si="690"/>
        <v>-0.17469439283330376</v>
      </c>
    </row>
    <row r="4284" spans="1:10" x14ac:dyDescent="0.25">
      <c r="A4284" s="1">
        <f t="shared" si="681"/>
        <v>4259</v>
      </c>
      <c r="B4284" s="1">
        <f t="shared" si="682"/>
        <v>0.42589999999996941</v>
      </c>
      <c r="C4284" s="1">
        <f t="shared" si="684"/>
        <v>-370.1339082981637</v>
      </c>
      <c r="D4284" s="1">
        <f t="shared" si="685"/>
        <v>-113.6207816715397</v>
      </c>
      <c r="E4284" s="1">
        <f t="shared" si="683"/>
        <v>61.027363926221987</v>
      </c>
      <c r="F4284" s="1">
        <f t="shared" si="686"/>
        <v>0.46558095274905587</v>
      </c>
      <c r="G4284" s="1">
        <f t="shared" si="687"/>
        <v>28.413178240533796</v>
      </c>
      <c r="H4284" s="1">
        <f t="shared" si="688"/>
        <v>-166.35165892401045</v>
      </c>
      <c r="I4284" s="1">
        <f t="shared" si="689"/>
        <v>-0.18189046911322274</v>
      </c>
      <c r="J4284" s="1">
        <f t="shared" si="690"/>
        <v>-0.17474095092857866</v>
      </c>
    </row>
    <row r="4285" spans="1:10" x14ac:dyDescent="0.25">
      <c r="A4285" s="1">
        <f t="shared" si="681"/>
        <v>4260</v>
      </c>
      <c r="B4285" s="1">
        <f t="shared" si="682"/>
        <v>0.4259999999999694</v>
      </c>
      <c r="C4285" s="1">
        <f t="shared" si="684"/>
        <v>-370.15054346405611</v>
      </c>
      <c r="D4285" s="1">
        <f t="shared" si="685"/>
        <v>-113.65779672588612</v>
      </c>
      <c r="E4285" s="1">
        <f t="shared" si="683"/>
        <v>61.027363926221987</v>
      </c>
      <c r="F4285" s="1">
        <f t="shared" si="686"/>
        <v>0.46558095274905587</v>
      </c>
      <c r="G4285" s="1">
        <f t="shared" si="687"/>
        <v>28.413178240533796</v>
      </c>
      <c r="H4285" s="1">
        <f t="shared" si="688"/>
        <v>-166.3133496007901</v>
      </c>
      <c r="I4285" s="1">
        <f t="shared" si="689"/>
        <v>-0.18193702720849764</v>
      </c>
      <c r="J4285" s="1">
        <f t="shared" si="690"/>
        <v>-0.17478750902385357</v>
      </c>
    </row>
    <row r="4286" spans="1:10" x14ac:dyDescent="0.25">
      <c r="A4286" s="1">
        <f t="shared" si="681"/>
        <v>4261</v>
      </c>
      <c r="B4286" s="1">
        <f t="shared" si="682"/>
        <v>0.42609999999996939</v>
      </c>
      <c r="C4286" s="1">
        <f t="shared" si="684"/>
        <v>-370.16717479901621</v>
      </c>
      <c r="D4286" s="1">
        <f t="shared" si="685"/>
        <v>-113.69481344336602</v>
      </c>
      <c r="E4286" s="1">
        <f t="shared" si="683"/>
        <v>61.027363926221987</v>
      </c>
      <c r="F4286" s="1">
        <f t="shared" si="686"/>
        <v>0.46558095274905587</v>
      </c>
      <c r="G4286" s="1">
        <f t="shared" si="687"/>
        <v>28.413178240533796</v>
      </c>
      <c r="H4286" s="1">
        <f t="shared" si="688"/>
        <v>-166.27506116046661</v>
      </c>
      <c r="I4286" s="1">
        <f t="shared" si="689"/>
        <v>-0.18198358530377254</v>
      </c>
      <c r="J4286" s="1">
        <f t="shared" si="690"/>
        <v>-0.17483406711912847</v>
      </c>
    </row>
    <row r="4287" spans="1:10" x14ac:dyDescent="0.25">
      <c r="A4287" s="1">
        <f t="shared" si="681"/>
        <v>4262</v>
      </c>
      <c r="B4287" s="1">
        <f t="shared" si="682"/>
        <v>0.42619999999996938</v>
      </c>
      <c r="C4287" s="1">
        <f t="shared" si="684"/>
        <v>-370.18380230513225</v>
      </c>
      <c r="D4287" s="1">
        <f t="shared" si="685"/>
        <v>-113.73183182359652</v>
      </c>
      <c r="E4287" s="1">
        <f t="shared" si="683"/>
        <v>61.027363926221987</v>
      </c>
      <c r="F4287" s="1">
        <f t="shared" si="686"/>
        <v>0.46558095274905587</v>
      </c>
      <c r="G4287" s="1">
        <f t="shared" si="687"/>
        <v>28.413178240533796</v>
      </c>
      <c r="H4287" s="1">
        <f t="shared" si="688"/>
        <v>-166.23679358611508</v>
      </c>
      <c r="I4287" s="1">
        <f t="shared" si="689"/>
        <v>-0.18203014339904744</v>
      </c>
      <c r="J4287" s="1">
        <f t="shared" si="690"/>
        <v>-0.17488062521440337</v>
      </c>
    </row>
    <row r="4288" spans="1:10" x14ac:dyDescent="0.25">
      <c r="A4288" s="1">
        <f t="shared" si="681"/>
        <v>4263</v>
      </c>
      <c r="B4288" s="1">
        <f t="shared" si="682"/>
        <v>0.42629999999996937</v>
      </c>
      <c r="C4288" s="1">
        <f t="shared" si="684"/>
        <v>-370.20042598449083</v>
      </c>
      <c r="D4288" s="1">
        <f t="shared" si="685"/>
        <v>-113.76885186619496</v>
      </c>
      <c r="E4288" s="1">
        <f t="shared" si="683"/>
        <v>61.027363926221987</v>
      </c>
      <c r="F4288" s="1">
        <f t="shared" si="686"/>
        <v>0.46558095274905587</v>
      </c>
      <c r="G4288" s="1">
        <f t="shared" si="687"/>
        <v>28.413178240533796</v>
      </c>
      <c r="H4288" s="1">
        <f t="shared" si="688"/>
        <v>-166.19854686082891</v>
      </c>
      <c r="I4288" s="1">
        <f t="shared" si="689"/>
        <v>-0.18207670149432234</v>
      </c>
      <c r="J4288" s="1">
        <f t="shared" si="690"/>
        <v>-0.17492718330967827</v>
      </c>
    </row>
    <row r="4289" spans="1:10" x14ac:dyDescent="0.25">
      <c r="A4289" s="1">
        <f t="shared" si="681"/>
        <v>4264</v>
      </c>
      <c r="B4289" s="1">
        <f t="shared" si="682"/>
        <v>0.42639999999996936</v>
      </c>
      <c r="C4289" s="1">
        <f t="shared" si="684"/>
        <v>-370.21704583917693</v>
      </c>
      <c r="D4289" s="1">
        <f t="shared" si="685"/>
        <v>-113.80587357077889</v>
      </c>
      <c r="E4289" s="1">
        <f t="shared" si="683"/>
        <v>61.027363926221987</v>
      </c>
      <c r="F4289" s="1">
        <f t="shared" si="686"/>
        <v>0.46558095274905587</v>
      </c>
      <c r="G4289" s="1">
        <f t="shared" si="687"/>
        <v>28.413178240533796</v>
      </c>
      <c r="H4289" s="1">
        <f t="shared" si="688"/>
        <v>-166.16032096771954</v>
      </c>
      <c r="I4289" s="1">
        <f t="shared" si="689"/>
        <v>-0.18212325958959724</v>
      </c>
      <c r="J4289" s="1">
        <f t="shared" si="690"/>
        <v>-0.17497374140495317</v>
      </c>
    </row>
    <row r="4290" spans="1:10" x14ac:dyDescent="0.25">
      <c r="A4290" s="1">
        <f t="shared" si="681"/>
        <v>4265</v>
      </c>
      <c r="B4290" s="1">
        <f t="shared" si="682"/>
        <v>0.42649999999996935</v>
      </c>
      <c r="C4290" s="1">
        <f t="shared" si="684"/>
        <v>-370.23366187127368</v>
      </c>
      <c r="D4290" s="1">
        <f t="shared" si="685"/>
        <v>-113.84289693696601</v>
      </c>
      <c r="E4290" s="1">
        <f t="shared" si="683"/>
        <v>61.027363926221987</v>
      </c>
      <c r="F4290" s="1">
        <f t="shared" si="686"/>
        <v>0.46558095274905587</v>
      </c>
      <c r="G4290" s="1">
        <f t="shared" si="687"/>
        <v>28.413178240533796</v>
      </c>
      <c r="H4290" s="1">
        <f t="shared" si="688"/>
        <v>-166.1221158899167</v>
      </c>
      <c r="I4290" s="1">
        <f t="shared" si="689"/>
        <v>-0.18216981768487214</v>
      </c>
      <c r="J4290" s="1">
        <f t="shared" si="690"/>
        <v>-0.17502029950022807</v>
      </c>
    </row>
    <row r="4291" spans="1:10" x14ac:dyDescent="0.25">
      <c r="A4291" s="1">
        <f t="shared" si="681"/>
        <v>4266</v>
      </c>
      <c r="B4291" s="1">
        <f t="shared" si="682"/>
        <v>0.42659999999996934</v>
      </c>
      <c r="C4291" s="1">
        <f t="shared" si="684"/>
        <v>-370.25027408286269</v>
      </c>
      <c r="D4291" s="1">
        <f t="shared" si="685"/>
        <v>-113.8799219643743</v>
      </c>
      <c r="E4291" s="1">
        <f t="shared" si="683"/>
        <v>61.027363926221987</v>
      </c>
      <c r="F4291" s="1">
        <f t="shared" si="686"/>
        <v>0.46558095274905587</v>
      </c>
      <c r="G4291" s="1">
        <f t="shared" si="687"/>
        <v>28.413178240533796</v>
      </c>
      <c r="H4291" s="1">
        <f t="shared" si="688"/>
        <v>-166.08393161056816</v>
      </c>
      <c r="I4291" s="1">
        <f t="shared" si="689"/>
        <v>-0.18221637578014704</v>
      </c>
      <c r="J4291" s="1">
        <f t="shared" si="690"/>
        <v>-0.17506685759550297</v>
      </c>
    </row>
    <row r="4292" spans="1:10" x14ac:dyDescent="0.25">
      <c r="A4292" s="1">
        <f t="shared" si="681"/>
        <v>4267</v>
      </c>
      <c r="B4292" s="1">
        <f t="shared" si="682"/>
        <v>0.42669999999996933</v>
      </c>
      <c r="C4292" s="1">
        <f t="shared" si="684"/>
        <v>-370.26688247602374</v>
      </c>
      <c r="D4292" s="1">
        <f t="shared" si="685"/>
        <v>-113.91694865262191</v>
      </c>
      <c r="E4292" s="1">
        <f t="shared" si="683"/>
        <v>61.027363926221987</v>
      </c>
      <c r="F4292" s="1">
        <f t="shared" si="686"/>
        <v>0.46558095274905587</v>
      </c>
      <c r="G4292" s="1">
        <f t="shared" si="687"/>
        <v>28.413178240533796</v>
      </c>
      <c r="H4292" s="1">
        <f t="shared" si="688"/>
        <v>-166.04576811283982</v>
      </c>
      <c r="I4292" s="1">
        <f t="shared" si="689"/>
        <v>-0.18226293387542195</v>
      </c>
      <c r="J4292" s="1">
        <f t="shared" si="690"/>
        <v>-0.17511341569077787</v>
      </c>
    </row>
    <row r="4293" spans="1:10" x14ac:dyDescent="0.25">
      <c r="A4293" s="1">
        <f t="shared" si="681"/>
        <v>4268</v>
      </c>
      <c r="B4293" s="1">
        <f t="shared" si="682"/>
        <v>0.42679999999996932</v>
      </c>
      <c r="C4293" s="1">
        <f t="shared" si="684"/>
        <v>-370.28348705283503</v>
      </c>
      <c r="D4293" s="1">
        <f t="shared" si="685"/>
        <v>-113.95397700132719</v>
      </c>
      <c r="E4293" s="1">
        <f t="shared" si="683"/>
        <v>61.027363926221987</v>
      </c>
      <c r="F4293" s="1">
        <f t="shared" si="686"/>
        <v>0.46558095274905587</v>
      </c>
      <c r="G4293" s="1">
        <f t="shared" si="687"/>
        <v>28.413178240533796</v>
      </c>
      <c r="H4293" s="1">
        <f t="shared" si="688"/>
        <v>-166.00762537991577</v>
      </c>
      <c r="I4293" s="1">
        <f t="shared" si="689"/>
        <v>-0.18230949197069685</v>
      </c>
      <c r="J4293" s="1">
        <f t="shared" si="690"/>
        <v>-0.17515997378605278</v>
      </c>
    </row>
    <row r="4294" spans="1:10" x14ac:dyDescent="0.25">
      <c r="A4294" s="1">
        <f t="shared" ref="A4294:A4357" si="691">A4293+1</f>
        <v>4269</v>
      </c>
      <c r="B4294" s="1">
        <f t="shared" ref="B4294:B4357" si="692">B4293+$B$2</f>
        <v>0.4268999999999693</v>
      </c>
      <c r="C4294" s="1">
        <f t="shared" si="684"/>
        <v>-370.30008781537305</v>
      </c>
      <c r="D4294" s="1">
        <f t="shared" si="685"/>
        <v>-113.99100701010873</v>
      </c>
      <c r="E4294" s="1">
        <f t="shared" si="683"/>
        <v>61.027363926221987</v>
      </c>
      <c r="F4294" s="1">
        <f t="shared" si="686"/>
        <v>0.46558095274905587</v>
      </c>
      <c r="G4294" s="1">
        <f t="shared" si="687"/>
        <v>28.413178240533796</v>
      </c>
      <c r="H4294" s="1">
        <f t="shared" si="688"/>
        <v>-165.96950339499796</v>
      </c>
      <c r="I4294" s="1">
        <f t="shared" si="689"/>
        <v>-0.18235605006597175</v>
      </c>
      <c r="J4294" s="1">
        <f t="shared" si="690"/>
        <v>-0.17520653188132768</v>
      </c>
    </row>
    <row r="4295" spans="1:10" x14ac:dyDescent="0.25">
      <c r="A4295" s="1">
        <f t="shared" si="691"/>
        <v>4270</v>
      </c>
      <c r="B4295" s="1">
        <f t="shared" si="692"/>
        <v>0.42699999999996929</v>
      </c>
      <c r="C4295" s="1">
        <f t="shared" si="684"/>
        <v>-370.31668476571252</v>
      </c>
      <c r="D4295" s="1">
        <f t="shared" si="685"/>
        <v>-114.0280386785853</v>
      </c>
      <c r="E4295" s="1">
        <f t="shared" si="683"/>
        <v>61.027363926221987</v>
      </c>
      <c r="F4295" s="1">
        <f t="shared" si="686"/>
        <v>0.46558095274905587</v>
      </c>
      <c r="G4295" s="1">
        <f t="shared" si="687"/>
        <v>28.413178240533796</v>
      </c>
      <c r="H4295" s="1">
        <f t="shared" si="688"/>
        <v>-165.93140214130662</v>
      </c>
      <c r="I4295" s="1">
        <f t="shared" si="689"/>
        <v>-0.18240260816124665</v>
      </c>
      <c r="J4295" s="1">
        <f t="shared" si="690"/>
        <v>-0.17525308997660258</v>
      </c>
    </row>
    <row r="4296" spans="1:10" x14ac:dyDescent="0.25">
      <c r="A4296" s="1">
        <f t="shared" si="691"/>
        <v>4271</v>
      </c>
      <c r="B4296" s="1">
        <f t="shared" si="692"/>
        <v>0.42709999999996928</v>
      </c>
      <c r="C4296" s="1">
        <f t="shared" si="684"/>
        <v>-370.33327790592665</v>
      </c>
      <c r="D4296" s="1">
        <f t="shared" si="685"/>
        <v>-114.0650720063759</v>
      </c>
      <c r="E4296" s="1">
        <f t="shared" si="683"/>
        <v>61.027363926221987</v>
      </c>
      <c r="F4296" s="1">
        <f t="shared" si="686"/>
        <v>0.46558095274905587</v>
      </c>
      <c r="G4296" s="1">
        <f t="shared" si="687"/>
        <v>28.413178240533796</v>
      </c>
      <c r="H4296" s="1">
        <f t="shared" si="688"/>
        <v>-165.89332160207977</v>
      </c>
      <c r="I4296" s="1">
        <f t="shared" si="689"/>
        <v>-0.18244916625652155</v>
      </c>
      <c r="J4296" s="1">
        <f t="shared" si="690"/>
        <v>-0.17529964807187748</v>
      </c>
    </row>
    <row r="4297" spans="1:10" x14ac:dyDescent="0.25">
      <c r="A4297" s="1">
        <f t="shared" si="691"/>
        <v>4272</v>
      </c>
      <c r="B4297" s="1">
        <f t="shared" si="692"/>
        <v>0.42719999999996927</v>
      </c>
      <c r="C4297" s="1">
        <f t="shared" si="684"/>
        <v>-370.34986723808686</v>
      </c>
      <c r="D4297" s="1">
        <f t="shared" si="685"/>
        <v>-114.10210699309971</v>
      </c>
      <c r="E4297" s="1">
        <f t="shared" si="683"/>
        <v>61.027363926221987</v>
      </c>
      <c r="F4297" s="1">
        <f t="shared" si="686"/>
        <v>0.46558095274905587</v>
      </c>
      <c r="G4297" s="1">
        <f t="shared" si="687"/>
        <v>28.413178240533796</v>
      </c>
      <c r="H4297" s="1">
        <f t="shared" si="688"/>
        <v>-165.8552617605736</v>
      </c>
      <c r="I4297" s="1">
        <f t="shared" si="689"/>
        <v>-0.18249572435179645</v>
      </c>
      <c r="J4297" s="1">
        <f t="shared" si="690"/>
        <v>-0.17534620616715238</v>
      </c>
    </row>
    <row r="4298" spans="1:10" x14ac:dyDescent="0.25">
      <c r="A4298" s="1">
        <f t="shared" si="691"/>
        <v>4273</v>
      </c>
      <c r="B4298" s="1">
        <f t="shared" si="692"/>
        <v>0.42729999999996926</v>
      </c>
      <c r="C4298" s="1">
        <f t="shared" si="684"/>
        <v>-370.36645276426293</v>
      </c>
      <c r="D4298" s="1">
        <f t="shared" si="685"/>
        <v>-114.13914363837614</v>
      </c>
      <c r="E4298" s="1">
        <f t="shared" si="683"/>
        <v>61.027363926221987</v>
      </c>
      <c r="F4298" s="1">
        <f t="shared" si="686"/>
        <v>0.46558095274905587</v>
      </c>
      <c r="G4298" s="1">
        <f t="shared" si="687"/>
        <v>28.413178240533796</v>
      </c>
      <c r="H4298" s="1">
        <f t="shared" si="688"/>
        <v>-165.81722260006208</v>
      </c>
      <c r="I4298" s="1">
        <f t="shared" si="689"/>
        <v>-0.18254228244707135</v>
      </c>
      <c r="J4298" s="1">
        <f t="shared" si="690"/>
        <v>-0.17539276426242728</v>
      </c>
    </row>
    <row r="4299" spans="1:10" x14ac:dyDescent="0.25">
      <c r="A4299" s="1">
        <f t="shared" si="691"/>
        <v>4274</v>
      </c>
      <c r="B4299" s="1">
        <f t="shared" si="692"/>
        <v>0.42739999999996925</v>
      </c>
      <c r="C4299" s="1">
        <f t="shared" si="684"/>
        <v>-370.38303448652294</v>
      </c>
      <c r="D4299" s="1">
        <f t="shared" si="685"/>
        <v>-114.17618194182479</v>
      </c>
      <c r="E4299" s="1">
        <f t="shared" si="683"/>
        <v>61.027363926221987</v>
      </c>
      <c r="F4299" s="1">
        <f t="shared" si="686"/>
        <v>0.46558095274905587</v>
      </c>
      <c r="G4299" s="1">
        <f t="shared" si="687"/>
        <v>28.413178240533796</v>
      </c>
      <c r="H4299" s="1">
        <f t="shared" si="688"/>
        <v>-165.77920410383734</v>
      </c>
      <c r="I4299" s="1">
        <f t="shared" si="689"/>
        <v>-0.18258884054234625</v>
      </c>
      <c r="J4299" s="1">
        <f t="shared" si="690"/>
        <v>-0.17543932235770218</v>
      </c>
    </row>
    <row r="4300" spans="1:10" x14ac:dyDescent="0.25">
      <c r="A4300" s="1">
        <f t="shared" si="691"/>
        <v>4275</v>
      </c>
      <c r="B4300" s="1">
        <f t="shared" si="692"/>
        <v>0.42749999999996924</v>
      </c>
      <c r="C4300" s="1">
        <f t="shared" si="684"/>
        <v>-370.39961240693333</v>
      </c>
      <c r="D4300" s="1">
        <f t="shared" si="685"/>
        <v>-114.21322190306549</v>
      </c>
      <c r="E4300" s="1">
        <f t="shared" si="683"/>
        <v>61.027363926221987</v>
      </c>
      <c r="F4300" s="1">
        <f t="shared" si="686"/>
        <v>0.46558095274905587</v>
      </c>
      <c r="G4300" s="1">
        <f t="shared" si="687"/>
        <v>28.413178240533796</v>
      </c>
      <c r="H4300" s="1">
        <f t="shared" si="688"/>
        <v>-165.74120625520922</v>
      </c>
      <c r="I4300" s="1">
        <f t="shared" si="689"/>
        <v>-0.18263539863762115</v>
      </c>
      <c r="J4300" s="1">
        <f t="shared" si="690"/>
        <v>-0.17548588045297708</v>
      </c>
    </row>
    <row r="4301" spans="1:10" x14ac:dyDescent="0.25">
      <c r="A4301" s="1">
        <f t="shared" si="691"/>
        <v>4276</v>
      </c>
      <c r="B4301" s="1">
        <f t="shared" si="692"/>
        <v>0.42759999999996923</v>
      </c>
      <c r="C4301" s="1">
        <f t="shared" si="684"/>
        <v>-370.41618652755886</v>
      </c>
      <c r="D4301" s="1">
        <f t="shared" si="685"/>
        <v>-114.25026352171824</v>
      </c>
      <c r="E4301" s="1">
        <f t="shared" si="683"/>
        <v>61.027363926221987</v>
      </c>
      <c r="F4301" s="1">
        <f t="shared" si="686"/>
        <v>0.46558095274905587</v>
      </c>
      <c r="G4301" s="1">
        <f t="shared" si="687"/>
        <v>28.413178240533796</v>
      </c>
      <c r="H4301" s="1">
        <f t="shared" si="688"/>
        <v>-165.70322903750559</v>
      </c>
      <c r="I4301" s="1">
        <f t="shared" si="689"/>
        <v>-0.18268195673289606</v>
      </c>
      <c r="J4301" s="1">
        <f t="shared" si="690"/>
        <v>-0.17553243854825198</v>
      </c>
    </row>
    <row r="4302" spans="1:10" x14ac:dyDescent="0.25">
      <c r="A4302" s="1">
        <f t="shared" si="691"/>
        <v>4277</v>
      </c>
      <c r="B4302" s="1">
        <f t="shared" si="692"/>
        <v>0.42769999999996922</v>
      </c>
      <c r="C4302" s="1">
        <f t="shared" si="684"/>
        <v>-370.43275685046262</v>
      </c>
      <c r="D4302" s="1">
        <f t="shared" si="685"/>
        <v>-114.28730679740329</v>
      </c>
      <c r="E4302" s="1">
        <f t="shared" si="683"/>
        <v>61.027363926221987</v>
      </c>
      <c r="F4302" s="1">
        <f t="shared" si="686"/>
        <v>0.46558095274905587</v>
      </c>
      <c r="G4302" s="1">
        <f t="shared" si="687"/>
        <v>28.413178240533796</v>
      </c>
      <c r="H4302" s="1">
        <f t="shared" si="688"/>
        <v>-165.66527243407214</v>
      </c>
      <c r="I4302" s="1">
        <f t="shared" si="689"/>
        <v>-0.18272851482817096</v>
      </c>
      <c r="J4302" s="1">
        <f t="shared" si="690"/>
        <v>-0.17557899664352689</v>
      </c>
    </row>
    <row r="4303" spans="1:10" x14ac:dyDescent="0.25">
      <c r="A4303" s="1">
        <f t="shared" si="691"/>
        <v>4278</v>
      </c>
      <c r="B4303" s="1">
        <f t="shared" si="692"/>
        <v>0.4277999999999692</v>
      </c>
      <c r="C4303" s="1">
        <f t="shared" si="684"/>
        <v>-370.44932337770604</v>
      </c>
      <c r="D4303" s="1">
        <f t="shared" si="685"/>
        <v>-114.32435172974105</v>
      </c>
      <c r="E4303" s="1">
        <f t="shared" si="683"/>
        <v>61.027363926221987</v>
      </c>
      <c r="F4303" s="1">
        <f t="shared" si="686"/>
        <v>0.46558095274905587</v>
      </c>
      <c r="G4303" s="1">
        <f t="shared" si="687"/>
        <v>28.413178240533796</v>
      </c>
      <c r="H4303" s="1">
        <f t="shared" si="688"/>
        <v>-165.62733642827237</v>
      </c>
      <c r="I4303" s="1">
        <f t="shared" si="689"/>
        <v>-0.18277507292344586</v>
      </c>
      <c r="J4303" s="1">
        <f t="shared" si="690"/>
        <v>-0.17562555473880179</v>
      </c>
    </row>
    <row r="4304" spans="1:10" x14ac:dyDescent="0.25">
      <c r="A4304" s="1">
        <f t="shared" si="691"/>
        <v>4279</v>
      </c>
      <c r="B4304" s="1">
        <f t="shared" si="692"/>
        <v>0.42789999999996919</v>
      </c>
      <c r="C4304" s="1">
        <f t="shared" si="684"/>
        <v>-370.46588611134888</v>
      </c>
      <c r="D4304" s="1">
        <f t="shared" si="685"/>
        <v>-114.36139831835219</v>
      </c>
      <c r="E4304" s="1">
        <f t="shared" si="683"/>
        <v>61.027363926221987</v>
      </c>
      <c r="F4304" s="1">
        <f t="shared" si="686"/>
        <v>0.46558095274905587</v>
      </c>
      <c r="G4304" s="1">
        <f t="shared" si="687"/>
        <v>28.413178240533796</v>
      </c>
      <c r="H4304" s="1">
        <f t="shared" si="688"/>
        <v>-165.58942100348773</v>
      </c>
      <c r="I4304" s="1">
        <f t="shared" si="689"/>
        <v>-0.18282163101872076</v>
      </c>
      <c r="J4304" s="1">
        <f t="shared" si="690"/>
        <v>-0.17567211283407669</v>
      </c>
    </row>
    <row r="4305" spans="1:10" x14ac:dyDescent="0.25">
      <c r="A4305" s="1">
        <f t="shared" si="691"/>
        <v>4280</v>
      </c>
      <c r="B4305" s="1">
        <f t="shared" si="692"/>
        <v>0.42799999999996918</v>
      </c>
      <c r="C4305" s="1">
        <f t="shared" si="684"/>
        <v>-370.48244505344923</v>
      </c>
      <c r="D4305" s="1">
        <f t="shared" si="685"/>
        <v>-114.39844656285753</v>
      </c>
      <c r="E4305" s="1">
        <f t="shared" si="683"/>
        <v>61.027363926221987</v>
      </c>
      <c r="F4305" s="1">
        <f t="shared" si="686"/>
        <v>0.46558095274905587</v>
      </c>
      <c r="G4305" s="1">
        <f t="shared" si="687"/>
        <v>28.413178240533796</v>
      </c>
      <c r="H4305" s="1">
        <f t="shared" si="688"/>
        <v>-165.55152614311729</v>
      </c>
      <c r="I4305" s="1">
        <f t="shared" si="689"/>
        <v>-0.18286818911399566</v>
      </c>
      <c r="J4305" s="1">
        <f t="shared" si="690"/>
        <v>-0.17571867092935159</v>
      </c>
    </row>
    <row r="4306" spans="1:10" x14ac:dyDescent="0.25">
      <c r="A4306" s="1">
        <f t="shared" si="691"/>
        <v>4281</v>
      </c>
      <c r="B4306" s="1">
        <f t="shared" si="692"/>
        <v>0.42809999999996917</v>
      </c>
      <c r="C4306" s="1">
        <f t="shared" si="684"/>
        <v>-370.49900020606356</v>
      </c>
      <c r="D4306" s="1">
        <f t="shared" si="685"/>
        <v>-114.43549646287813</v>
      </c>
      <c r="E4306" s="1">
        <f t="shared" si="683"/>
        <v>61.027363926221987</v>
      </c>
      <c r="F4306" s="1">
        <f t="shared" si="686"/>
        <v>0.46558095274905587</v>
      </c>
      <c r="G4306" s="1">
        <f t="shared" si="687"/>
        <v>28.413178240533796</v>
      </c>
      <c r="H4306" s="1">
        <f t="shared" si="688"/>
        <v>-165.513651830578</v>
      </c>
      <c r="I4306" s="1">
        <f t="shared" si="689"/>
        <v>-0.18291474720927056</v>
      </c>
      <c r="J4306" s="1">
        <f t="shared" si="690"/>
        <v>-0.17576522902462649</v>
      </c>
    </row>
    <row r="4307" spans="1:10" x14ac:dyDescent="0.25">
      <c r="A4307" s="1">
        <f t="shared" si="691"/>
        <v>4282</v>
      </c>
      <c r="B4307" s="1">
        <f t="shared" si="692"/>
        <v>0.42819999999996916</v>
      </c>
      <c r="C4307" s="1">
        <f t="shared" si="684"/>
        <v>-370.51555157124659</v>
      </c>
      <c r="D4307" s="1">
        <f t="shared" si="685"/>
        <v>-114.47254801803525</v>
      </c>
      <c r="E4307" s="1">
        <f t="shared" si="683"/>
        <v>61.027363926221987</v>
      </c>
      <c r="F4307" s="1">
        <f t="shared" si="686"/>
        <v>0.46558095274905587</v>
      </c>
      <c r="G4307" s="1">
        <f t="shared" si="687"/>
        <v>28.413178240533796</v>
      </c>
      <c r="H4307" s="1">
        <f t="shared" si="688"/>
        <v>-165.47579804930459</v>
      </c>
      <c r="I4307" s="1">
        <f t="shared" si="689"/>
        <v>-0.18296130530454546</v>
      </c>
      <c r="J4307" s="1">
        <f t="shared" si="690"/>
        <v>-0.17581178711990139</v>
      </c>
    </row>
    <row r="4308" spans="1:10" x14ac:dyDescent="0.25">
      <c r="A4308" s="1">
        <f t="shared" si="691"/>
        <v>4283</v>
      </c>
      <c r="B4308" s="1">
        <f t="shared" si="692"/>
        <v>0.42829999999996915</v>
      </c>
      <c r="C4308" s="1">
        <f t="shared" si="684"/>
        <v>-370.53209915105151</v>
      </c>
      <c r="D4308" s="1">
        <f t="shared" si="685"/>
        <v>-114.50960122795036</v>
      </c>
      <c r="E4308" s="1">
        <f t="shared" si="683"/>
        <v>61.027363926221987</v>
      </c>
      <c r="F4308" s="1">
        <f t="shared" si="686"/>
        <v>0.46558095274905587</v>
      </c>
      <c r="G4308" s="1">
        <f t="shared" si="687"/>
        <v>28.413178240533796</v>
      </c>
      <c r="H4308" s="1">
        <f t="shared" si="688"/>
        <v>-165.43796478274942</v>
      </c>
      <c r="I4308" s="1">
        <f t="shared" si="689"/>
        <v>-0.18300786339982036</v>
      </c>
      <c r="J4308" s="1">
        <f t="shared" si="690"/>
        <v>-0.17585834521517629</v>
      </c>
    </row>
    <row r="4309" spans="1:10" x14ac:dyDescent="0.25">
      <c r="A4309" s="1">
        <f t="shared" si="691"/>
        <v>4284</v>
      </c>
      <c r="B4309" s="1">
        <f t="shared" si="692"/>
        <v>0.42839999999996914</v>
      </c>
      <c r="C4309" s="1">
        <f t="shared" si="684"/>
        <v>-370.5486429475298</v>
      </c>
      <c r="D4309" s="1">
        <f t="shared" si="685"/>
        <v>-114.54665609224512</v>
      </c>
      <c r="E4309" s="1">
        <f t="shared" si="683"/>
        <v>61.027363926221987</v>
      </c>
      <c r="F4309" s="1">
        <f t="shared" si="686"/>
        <v>0.46558095274905587</v>
      </c>
      <c r="G4309" s="1">
        <f t="shared" si="687"/>
        <v>28.413178240533796</v>
      </c>
      <c r="H4309" s="1">
        <f t="shared" si="688"/>
        <v>-165.40015201438263</v>
      </c>
      <c r="I4309" s="1">
        <f t="shared" si="689"/>
        <v>-0.18305442149509527</v>
      </c>
      <c r="J4309" s="1">
        <f t="shared" si="690"/>
        <v>-0.17590490331045119</v>
      </c>
    </row>
    <row r="4310" spans="1:10" x14ac:dyDescent="0.25">
      <c r="A4310" s="1">
        <f t="shared" si="691"/>
        <v>4285</v>
      </c>
      <c r="B4310" s="1">
        <f t="shared" si="692"/>
        <v>0.42849999999996913</v>
      </c>
      <c r="C4310" s="1">
        <f t="shared" si="684"/>
        <v>-370.56518296273123</v>
      </c>
      <c r="D4310" s="1">
        <f t="shared" si="685"/>
        <v>-114.58371261054138</v>
      </c>
      <c r="E4310" s="1">
        <f t="shared" si="683"/>
        <v>61.027363926221987</v>
      </c>
      <c r="F4310" s="1">
        <f t="shared" si="686"/>
        <v>0.46558095274905587</v>
      </c>
      <c r="G4310" s="1">
        <f t="shared" si="687"/>
        <v>28.413178240533796</v>
      </c>
      <c r="H4310" s="1">
        <f t="shared" si="688"/>
        <v>-165.362359727692</v>
      </c>
      <c r="I4310" s="1">
        <f t="shared" si="689"/>
        <v>-0.18310097959037017</v>
      </c>
      <c r="J4310" s="1">
        <f t="shared" si="690"/>
        <v>-0.1759514614057261</v>
      </c>
    </row>
    <row r="4311" spans="1:10" x14ac:dyDescent="0.25">
      <c r="A4311" s="1">
        <f t="shared" si="691"/>
        <v>4286</v>
      </c>
      <c r="B4311" s="1">
        <f t="shared" si="692"/>
        <v>0.42859999999996912</v>
      </c>
      <c r="C4311" s="1">
        <f t="shared" si="684"/>
        <v>-370.58171919870398</v>
      </c>
      <c r="D4311" s="1">
        <f t="shared" si="685"/>
        <v>-114.62077078246125</v>
      </c>
      <c r="E4311" s="1">
        <f t="shared" si="683"/>
        <v>61.027363926221987</v>
      </c>
      <c r="F4311" s="1">
        <f t="shared" si="686"/>
        <v>0.46558095274905587</v>
      </c>
      <c r="G4311" s="1">
        <f t="shared" si="687"/>
        <v>28.413178240533796</v>
      </c>
      <c r="H4311" s="1">
        <f t="shared" si="688"/>
        <v>-165.32458790618296</v>
      </c>
      <c r="I4311" s="1">
        <f t="shared" si="689"/>
        <v>-0.18314753768564507</v>
      </c>
      <c r="J4311" s="1">
        <f t="shared" si="690"/>
        <v>-0.175998019501001</v>
      </c>
    </row>
    <row r="4312" spans="1:10" x14ac:dyDescent="0.25">
      <c r="A4312" s="1">
        <f t="shared" si="691"/>
        <v>4287</v>
      </c>
      <c r="B4312" s="1">
        <f t="shared" si="692"/>
        <v>0.42869999999996911</v>
      </c>
      <c r="C4312" s="1">
        <f t="shared" si="684"/>
        <v>-370.59825165749459</v>
      </c>
      <c r="D4312" s="1">
        <f t="shared" si="685"/>
        <v>-114.65783060762701</v>
      </c>
      <c r="E4312" s="1">
        <f t="shared" si="683"/>
        <v>61.027363926221987</v>
      </c>
      <c r="F4312" s="1">
        <f t="shared" si="686"/>
        <v>0.46558095274905587</v>
      </c>
      <c r="G4312" s="1">
        <f t="shared" si="687"/>
        <v>28.413178240533796</v>
      </c>
      <c r="H4312" s="1">
        <f t="shared" si="688"/>
        <v>-165.28683653337862</v>
      </c>
      <c r="I4312" s="1">
        <f t="shared" si="689"/>
        <v>-0.18319409578091997</v>
      </c>
      <c r="J4312" s="1">
        <f t="shared" si="690"/>
        <v>-0.1760445775962759</v>
      </c>
    </row>
    <row r="4313" spans="1:10" x14ac:dyDescent="0.25">
      <c r="A4313" s="1">
        <f t="shared" si="691"/>
        <v>4288</v>
      </c>
      <c r="B4313" s="1">
        <f t="shared" si="692"/>
        <v>0.42879999999996909</v>
      </c>
      <c r="C4313" s="1">
        <f t="shared" si="684"/>
        <v>-370.61478034114793</v>
      </c>
      <c r="D4313" s="1">
        <f t="shared" si="685"/>
        <v>-114.69489208566112</v>
      </c>
      <c r="E4313" s="1">
        <f t="shared" si="683"/>
        <v>61.027363926221987</v>
      </c>
      <c r="F4313" s="1">
        <f t="shared" si="686"/>
        <v>0.46558095274905587</v>
      </c>
      <c r="G4313" s="1">
        <f t="shared" si="687"/>
        <v>28.413178240533796</v>
      </c>
      <c r="H4313" s="1">
        <f t="shared" si="688"/>
        <v>-165.24910559281969</v>
      </c>
      <c r="I4313" s="1">
        <f t="shared" si="689"/>
        <v>-0.18324065387619487</v>
      </c>
      <c r="J4313" s="1">
        <f t="shared" si="690"/>
        <v>-0.1760911356915508</v>
      </c>
    </row>
    <row r="4314" spans="1:10" x14ac:dyDescent="0.25">
      <c r="A4314" s="1">
        <f t="shared" si="691"/>
        <v>4289</v>
      </c>
      <c r="B4314" s="1">
        <f t="shared" si="692"/>
        <v>0.42889999999996908</v>
      </c>
      <c r="C4314" s="1">
        <f t="shared" si="684"/>
        <v>-370.6313052517072</v>
      </c>
      <c r="D4314" s="1">
        <f t="shared" si="685"/>
        <v>-114.73195521618629</v>
      </c>
      <c r="E4314" s="1">
        <f t="shared" si="683"/>
        <v>61.027363926221987</v>
      </c>
      <c r="F4314" s="1">
        <f t="shared" si="686"/>
        <v>0.46558095274905587</v>
      </c>
      <c r="G4314" s="1">
        <f t="shared" si="687"/>
        <v>28.413178240533796</v>
      </c>
      <c r="H4314" s="1">
        <f t="shared" si="688"/>
        <v>-165.21139506806438</v>
      </c>
      <c r="I4314" s="1">
        <f t="shared" si="689"/>
        <v>-0.18328721197146977</v>
      </c>
      <c r="J4314" s="1">
        <f t="shared" si="690"/>
        <v>-0.1761376937868257</v>
      </c>
    </row>
    <row r="4315" spans="1:10" x14ac:dyDescent="0.25">
      <c r="A4315" s="1">
        <f t="shared" si="691"/>
        <v>4290</v>
      </c>
      <c r="B4315" s="1">
        <f t="shared" si="692"/>
        <v>0.42899999999996907</v>
      </c>
      <c r="C4315" s="1">
        <f t="shared" si="684"/>
        <v>-370.64782639121398</v>
      </c>
      <c r="D4315" s="1">
        <f t="shared" si="685"/>
        <v>-114.76901999882541</v>
      </c>
      <c r="E4315" s="1">
        <f t="shared" ref="E4315:E4378" si="693">SQRT(2*$C$17/($B$15*(1-($B$13/$B$12)^4)))</f>
        <v>61.027363926221987</v>
      </c>
      <c r="F4315" s="1">
        <f t="shared" si="686"/>
        <v>0.46558095274905587</v>
      </c>
      <c r="G4315" s="1">
        <f t="shared" si="687"/>
        <v>28.413178240533796</v>
      </c>
      <c r="H4315" s="1">
        <f t="shared" si="688"/>
        <v>-165.17370494268857</v>
      </c>
      <c r="I4315" s="1">
        <f t="shared" si="689"/>
        <v>-0.18333377006674467</v>
      </c>
      <c r="J4315" s="1">
        <f t="shared" si="690"/>
        <v>-0.1761842518821006</v>
      </c>
    </row>
    <row r="4316" spans="1:10" x14ac:dyDescent="0.25">
      <c r="A4316" s="1">
        <f t="shared" si="691"/>
        <v>4291</v>
      </c>
      <c r="B4316" s="1">
        <f t="shared" si="692"/>
        <v>0.42909999999996906</v>
      </c>
      <c r="C4316" s="1">
        <f t="shared" si="684"/>
        <v>-370.66434376170827</v>
      </c>
      <c r="D4316" s="1">
        <f t="shared" si="685"/>
        <v>-114.80608643320159</v>
      </c>
      <c r="E4316" s="1">
        <f t="shared" si="693"/>
        <v>61.027363926221987</v>
      </c>
      <c r="F4316" s="1">
        <f t="shared" si="686"/>
        <v>0.46558095274905587</v>
      </c>
      <c r="G4316" s="1">
        <f t="shared" si="687"/>
        <v>28.413178240533796</v>
      </c>
      <c r="H4316" s="1">
        <f t="shared" si="688"/>
        <v>-165.13603520028565</v>
      </c>
      <c r="I4316" s="1">
        <f t="shared" si="689"/>
        <v>-0.18338032816201957</v>
      </c>
      <c r="J4316" s="1">
        <f t="shared" si="690"/>
        <v>-0.1762308099773755</v>
      </c>
    </row>
    <row r="4317" spans="1:10" x14ac:dyDescent="0.25">
      <c r="A4317" s="1">
        <f t="shared" si="691"/>
        <v>4292</v>
      </c>
      <c r="B4317" s="1">
        <f t="shared" si="692"/>
        <v>0.42919999999996905</v>
      </c>
      <c r="C4317" s="1">
        <f t="shared" si="684"/>
        <v>-370.68085736522829</v>
      </c>
      <c r="D4317" s="1">
        <f t="shared" si="685"/>
        <v>-114.84315451893811</v>
      </c>
      <c r="E4317" s="1">
        <f t="shared" si="693"/>
        <v>61.027363926221987</v>
      </c>
      <c r="F4317" s="1">
        <f t="shared" si="686"/>
        <v>0.46558095274905587</v>
      </c>
      <c r="G4317" s="1">
        <f t="shared" si="687"/>
        <v>28.413178240533796</v>
      </c>
      <c r="H4317" s="1">
        <f t="shared" si="688"/>
        <v>-165.09838582446648</v>
      </c>
      <c r="I4317" s="1">
        <f t="shared" si="689"/>
        <v>-0.18342688625729447</v>
      </c>
      <c r="J4317" s="1">
        <f t="shared" si="690"/>
        <v>-0.1762773680726504</v>
      </c>
    </row>
    <row r="4318" spans="1:10" x14ac:dyDescent="0.25">
      <c r="A4318" s="1">
        <f t="shared" si="691"/>
        <v>4293</v>
      </c>
      <c r="B4318" s="1">
        <f t="shared" si="692"/>
        <v>0.42929999999996904</v>
      </c>
      <c r="C4318" s="1">
        <f t="shared" si="684"/>
        <v>-370.69736720381076</v>
      </c>
      <c r="D4318" s="1">
        <f t="shared" si="685"/>
        <v>-114.88022425565849</v>
      </c>
      <c r="E4318" s="1">
        <f t="shared" si="693"/>
        <v>61.027363926221987</v>
      </c>
      <c r="F4318" s="1">
        <f t="shared" si="686"/>
        <v>0.46558095274905587</v>
      </c>
      <c r="G4318" s="1">
        <f t="shared" si="687"/>
        <v>28.413178240533796</v>
      </c>
      <c r="H4318" s="1">
        <f t="shared" si="688"/>
        <v>-165.06075679885942</v>
      </c>
      <c r="I4318" s="1">
        <f t="shared" si="689"/>
        <v>-0.18347344435256938</v>
      </c>
      <c r="J4318" s="1">
        <f t="shared" si="690"/>
        <v>-0.1763239261679253</v>
      </c>
    </row>
    <row r="4319" spans="1:10" x14ac:dyDescent="0.25">
      <c r="A4319" s="1">
        <f t="shared" si="691"/>
        <v>4294</v>
      </c>
      <c r="B4319" s="1">
        <f t="shared" si="692"/>
        <v>0.42939999999996903</v>
      </c>
      <c r="C4319" s="1">
        <f t="shared" si="684"/>
        <v>-370.71387327949066</v>
      </c>
      <c r="D4319" s="1">
        <f t="shared" si="685"/>
        <v>-114.91729564298645</v>
      </c>
      <c r="E4319" s="1">
        <f t="shared" si="693"/>
        <v>61.027363926221987</v>
      </c>
      <c r="F4319" s="1">
        <f t="shared" si="686"/>
        <v>0.46558095274905587</v>
      </c>
      <c r="G4319" s="1">
        <f t="shared" si="687"/>
        <v>28.413178240533796</v>
      </c>
      <c r="H4319" s="1">
        <f t="shared" si="688"/>
        <v>-165.02314810711036</v>
      </c>
      <c r="I4319" s="1">
        <f t="shared" si="689"/>
        <v>-0.18352000244784428</v>
      </c>
      <c r="J4319" s="1">
        <f t="shared" si="690"/>
        <v>-0.17637048426320021</v>
      </c>
    </row>
    <row r="4320" spans="1:10" x14ac:dyDescent="0.25">
      <c r="A4320" s="1">
        <f t="shared" si="691"/>
        <v>4295</v>
      </c>
      <c r="B4320" s="1">
        <f t="shared" si="692"/>
        <v>0.42949999999996902</v>
      </c>
      <c r="C4320" s="1">
        <f t="shared" si="684"/>
        <v>-370.73037559430139</v>
      </c>
      <c r="D4320" s="1">
        <f t="shared" si="685"/>
        <v>-114.95436868054587</v>
      </c>
      <c r="E4320" s="1">
        <f t="shared" si="693"/>
        <v>61.027363926221987</v>
      </c>
      <c r="F4320" s="1">
        <f t="shared" si="686"/>
        <v>0.46558095274905587</v>
      </c>
      <c r="G4320" s="1">
        <f t="shared" si="687"/>
        <v>28.413178240533796</v>
      </c>
      <c r="H4320" s="1">
        <f t="shared" si="688"/>
        <v>-164.98555973288256</v>
      </c>
      <c r="I4320" s="1">
        <f t="shared" si="689"/>
        <v>-0.18356656054311918</v>
      </c>
      <c r="J4320" s="1">
        <f t="shared" si="690"/>
        <v>-0.17641704235847511</v>
      </c>
    </row>
    <row r="4321" spans="1:10" x14ac:dyDescent="0.25">
      <c r="A4321" s="1">
        <f t="shared" si="691"/>
        <v>4296</v>
      </c>
      <c r="B4321" s="1">
        <f t="shared" si="692"/>
        <v>0.42959999999996901</v>
      </c>
      <c r="C4321" s="1">
        <f t="shared" si="684"/>
        <v>-370.74687415027466</v>
      </c>
      <c r="D4321" s="1">
        <f t="shared" si="685"/>
        <v>-114.9914433679609</v>
      </c>
      <c r="E4321" s="1">
        <f t="shared" si="693"/>
        <v>61.027363926221987</v>
      </c>
      <c r="F4321" s="1">
        <f t="shared" si="686"/>
        <v>0.46558095274905587</v>
      </c>
      <c r="G4321" s="1">
        <f t="shared" si="687"/>
        <v>28.413178240533796</v>
      </c>
      <c r="H4321" s="1">
        <f t="shared" si="688"/>
        <v>-164.9479916598568</v>
      </c>
      <c r="I4321" s="1">
        <f t="shared" si="689"/>
        <v>-0.18361311863839408</v>
      </c>
      <c r="J4321" s="1">
        <f t="shared" si="690"/>
        <v>-0.17646360045375001</v>
      </c>
    </row>
    <row r="4322" spans="1:10" x14ac:dyDescent="0.25">
      <c r="A4322" s="1">
        <f t="shared" si="691"/>
        <v>4297</v>
      </c>
      <c r="B4322" s="1">
        <f t="shared" si="692"/>
        <v>0.429699999999969</v>
      </c>
      <c r="C4322" s="1">
        <f t="shared" si="684"/>
        <v>-370.76336894944063</v>
      </c>
      <c r="D4322" s="1">
        <f t="shared" si="685"/>
        <v>-115.02851970485584</v>
      </c>
      <c r="E4322" s="1">
        <f t="shared" si="693"/>
        <v>61.027363926221987</v>
      </c>
      <c r="F4322" s="1">
        <f t="shared" si="686"/>
        <v>0.46558095274905587</v>
      </c>
      <c r="G4322" s="1">
        <f t="shared" si="687"/>
        <v>28.413178240533796</v>
      </c>
      <c r="H4322" s="1">
        <f t="shared" si="688"/>
        <v>-164.91044387173113</v>
      </c>
      <c r="I4322" s="1">
        <f t="shared" si="689"/>
        <v>-0.18365967673366898</v>
      </c>
      <c r="J4322" s="1">
        <f t="shared" si="690"/>
        <v>-0.17651015854902491</v>
      </c>
    </row>
    <row r="4323" spans="1:10" x14ac:dyDescent="0.25">
      <c r="A4323" s="1">
        <f t="shared" si="691"/>
        <v>4298</v>
      </c>
      <c r="B4323" s="1">
        <f t="shared" si="692"/>
        <v>0.42979999999996898</v>
      </c>
      <c r="C4323" s="1">
        <f t="shared" si="684"/>
        <v>-370.77985999382781</v>
      </c>
      <c r="D4323" s="1">
        <f t="shared" si="685"/>
        <v>-115.06559769085523</v>
      </c>
      <c r="E4323" s="1">
        <f t="shared" si="693"/>
        <v>61.027363926221987</v>
      </c>
      <c r="F4323" s="1">
        <f t="shared" si="686"/>
        <v>0.46558095274905587</v>
      </c>
      <c r="G4323" s="1">
        <f t="shared" si="687"/>
        <v>28.413178240533796</v>
      </c>
      <c r="H4323" s="1">
        <f t="shared" si="688"/>
        <v>-164.87291635222113</v>
      </c>
      <c r="I4323" s="1">
        <f t="shared" si="689"/>
        <v>-0.18370623482894388</v>
      </c>
      <c r="J4323" s="1">
        <f t="shared" si="690"/>
        <v>-0.17655671664429981</v>
      </c>
    </row>
    <row r="4324" spans="1:10" x14ac:dyDescent="0.25">
      <c r="A4324" s="1">
        <f t="shared" si="691"/>
        <v>4299</v>
      </c>
      <c r="B4324" s="1">
        <f t="shared" si="692"/>
        <v>0.42989999999996897</v>
      </c>
      <c r="C4324" s="1">
        <f t="shared" si="684"/>
        <v>-370.79634728546301</v>
      </c>
      <c r="D4324" s="1">
        <f t="shared" si="685"/>
        <v>-115.10267732558377</v>
      </c>
      <c r="E4324" s="1">
        <f t="shared" si="693"/>
        <v>61.027363926221987</v>
      </c>
      <c r="F4324" s="1">
        <f t="shared" si="686"/>
        <v>0.46558095274905587</v>
      </c>
      <c r="G4324" s="1">
        <f t="shared" si="687"/>
        <v>28.413178240533796</v>
      </c>
      <c r="H4324" s="1">
        <f t="shared" si="688"/>
        <v>-164.83540908505952</v>
      </c>
      <c r="I4324" s="1">
        <f t="shared" si="689"/>
        <v>-0.18375279292421878</v>
      </c>
      <c r="J4324" s="1">
        <f t="shared" si="690"/>
        <v>-0.17660327473957471</v>
      </c>
    </row>
    <row r="4325" spans="1:10" x14ac:dyDescent="0.25">
      <c r="A4325" s="1">
        <f t="shared" si="691"/>
        <v>4300</v>
      </c>
      <c r="B4325" s="1">
        <f t="shared" si="692"/>
        <v>0.42999999999996896</v>
      </c>
      <c r="C4325" s="1">
        <f t="shared" si="684"/>
        <v>-370.81283082637151</v>
      </c>
      <c r="D4325" s="1">
        <f t="shared" si="685"/>
        <v>-115.13975860866641</v>
      </c>
      <c r="E4325" s="1">
        <f t="shared" si="693"/>
        <v>61.027363926221987</v>
      </c>
      <c r="F4325" s="1">
        <f t="shared" si="686"/>
        <v>0.46558095274905587</v>
      </c>
      <c r="G4325" s="1">
        <f t="shared" si="687"/>
        <v>28.413178240533796</v>
      </c>
      <c r="H4325" s="1">
        <f t="shared" si="688"/>
        <v>-164.79792205399659</v>
      </c>
      <c r="I4325" s="1">
        <f t="shared" si="689"/>
        <v>-0.18379935101949368</v>
      </c>
      <c r="J4325" s="1">
        <f t="shared" si="690"/>
        <v>-0.17664983283484961</v>
      </c>
    </row>
    <row r="4326" spans="1:10" x14ac:dyDescent="0.25">
      <c r="A4326" s="1">
        <f t="shared" si="691"/>
        <v>4301</v>
      </c>
      <c r="B4326" s="1">
        <f t="shared" si="692"/>
        <v>0.43009999999996895</v>
      </c>
      <c r="C4326" s="1">
        <f t="shared" si="684"/>
        <v>-370.82931061857693</v>
      </c>
      <c r="D4326" s="1">
        <f t="shared" si="685"/>
        <v>-115.17684153972827</v>
      </c>
      <c r="E4326" s="1">
        <f t="shared" si="693"/>
        <v>61.027363926221987</v>
      </c>
      <c r="F4326" s="1">
        <f t="shared" si="686"/>
        <v>0.46558095274905587</v>
      </c>
      <c r="G4326" s="1">
        <f t="shared" si="687"/>
        <v>28.413178240533796</v>
      </c>
      <c r="H4326" s="1">
        <f t="shared" si="688"/>
        <v>-164.76045524279971</v>
      </c>
      <c r="I4326" s="1">
        <f t="shared" si="689"/>
        <v>-0.18384590911476859</v>
      </c>
      <c r="J4326" s="1">
        <f t="shared" si="690"/>
        <v>-0.17669639093012451</v>
      </c>
    </row>
    <row r="4327" spans="1:10" x14ac:dyDescent="0.25">
      <c r="A4327" s="1">
        <f t="shared" si="691"/>
        <v>4302</v>
      </c>
      <c r="B4327" s="1">
        <f t="shared" si="692"/>
        <v>0.43019999999996894</v>
      </c>
      <c r="C4327" s="1">
        <f t="shared" si="684"/>
        <v>-370.84578666410118</v>
      </c>
      <c r="D4327" s="1">
        <f t="shared" si="685"/>
        <v>-115.21392611839468</v>
      </c>
      <c r="E4327" s="1">
        <f t="shared" si="693"/>
        <v>61.027363926221987</v>
      </c>
      <c r="F4327" s="1">
        <f t="shared" si="686"/>
        <v>0.46558095274905587</v>
      </c>
      <c r="G4327" s="1">
        <f t="shared" si="687"/>
        <v>28.413178240533796</v>
      </c>
      <c r="H4327" s="1">
        <f t="shared" si="688"/>
        <v>-164.72300863525376</v>
      </c>
      <c r="I4327" s="1">
        <f t="shared" si="689"/>
        <v>-0.18389246721004349</v>
      </c>
      <c r="J4327" s="1">
        <f t="shared" si="690"/>
        <v>-0.17674294902539942</v>
      </c>
    </row>
    <row r="4328" spans="1:10" x14ac:dyDescent="0.25">
      <c r="A4328" s="1">
        <f t="shared" si="691"/>
        <v>4303</v>
      </c>
      <c r="B4328" s="1">
        <f t="shared" si="692"/>
        <v>0.43029999999996893</v>
      </c>
      <c r="C4328" s="1">
        <f t="shared" si="684"/>
        <v>-370.86225896496472</v>
      </c>
      <c r="D4328" s="1">
        <f t="shared" si="685"/>
        <v>-115.25101234429118</v>
      </c>
      <c r="E4328" s="1">
        <f t="shared" si="693"/>
        <v>61.027363926221987</v>
      </c>
      <c r="F4328" s="1">
        <f t="shared" si="686"/>
        <v>0.46558095274905587</v>
      </c>
      <c r="G4328" s="1">
        <f t="shared" si="687"/>
        <v>28.413178240533796</v>
      </c>
      <c r="H4328" s="1">
        <f t="shared" si="688"/>
        <v>-164.68558221516071</v>
      </c>
      <c r="I4328" s="1">
        <f t="shared" si="689"/>
        <v>-0.18393902530531839</v>
      </c>
      <c r="J4328" s="1">
        <f t="shared" si="690"/>
        <v>-0.17678950712067432</v>
      </c>
    </row>
    <row r="4329" spans="1:10" x14ac:dyDescent="0.25">
      <c r="A4329" s="1">
        <f t="shared" si="691"/>
        <v>4304</v>
      </c>
      <c r="B4329" s="1">
        <f t="shared" si="692"/>
        <v>0.43039999999996892</v>
      </c>
      <c r="C4329" s="1">
        <f t="shared" si="684"/>
        <v>-370.87872752318623</v>
      </c>
      <c r="D4329" s="1">
        <f t="shared" si="685"/>
        <v>-115.28810021704351</v>
      </c>
      <c r="E4329" s="1">
        <f t="shared" si="693"/>
        <v>61.027363926221987</v>
      </c>
      <c r="F4329" s="1">
        <f t="shared" si="686"/>
        <v>0.46558095274905587</v>
      </c>
      <c r="G4329" s="1">
        <f t="shared" si="687"/>
        <v>28.413178240533796</v>
      </c>
      <c r="H4329" s="1">
        <f t="shared" si="688"/>
        <v>-164.64817596633986</v>
      </c>
      <c r="I4329" s="1">
        <f t="shared" si="689"/>
        <v>-0.18398558340059329</v>
      </c>
      <c r="J4329" s="1">
        <f t="shared" si="690"/>
        <v>-0.17683606521594922</v>
      </c>
    </row>
    <row r="4330" spans="1:10" x14ac:dyDescent="0.25">
      <c r="A4330" s="1">
        <f t="shared" si="691"/>
        <v>4305</v>
      </c>
      <c r="B4330" s="1">
        <f t="shared" si="692"/>
        <v>0.43049999999996891</v>
      </c>
      <c r="C4330" s="1">
        <f t="shared" si="684"/>
        <v>-370.89519234078284</v>
      </c>
      <c r="D4330" s="1">
        <f t="shared" si="685"/>
        <v>-115.32518973627758</v>
      </c>
      <c r="E4330" s="1">
        <f t="shared" si="693"/>
        <v>61.027363926221987</v>
      </c>
      <c r="F4330" s="1">
        <f t="shared" si="686"/>
        <v>0.46558095274905587</v>
      </c>
      <c r="G4330" s="1">
        <f t="shared" si="687"/>
        <v>28.413178240533796</v>
      </c>
      <c r="H4330" s="1">
        <f t="shared" si="688"/>
        <v>-164.61078987262763</v>
      </c>
      <c r="I4330" s="1">
        <f t="shared" si="689"/>
        <v>-0.18403214149586819</v>
      </c>
      <c r="J4330" s="1">
        <f t="shared" si="690"/>
        <v>-0.17688262331122412</v>
      </c>
    </row>
    <row r="4331" spans="1:10" x14ac:dyDescent="0.25">
      <c r="A4331" s="1">
        <f t="shared" si="691"/>
        <v>4306</v>
      </c>
      <c r="B4331" s="1">
        <f t="shared" si="692"/>
        <v>0.4305999999999689</v>
      </c>
      <c r="C4331" s="1">
        <f t="shared" si="684"/>
        <v>-370.91165341977012</v>
      </c>
      <c r="D4331" s="1">
        <f t="shared" si="685"/>
        <v>-115.36228090161956</v>
      </c>
      <c r="E4331" s="1">
        <f t="shared" si="693"/>
        <v>61.027363926221987</v>
      </c>
      <c r="F4331" s="1">
        <f t="shared" si="686"/>
        <v>0.46558095274905587</v>
      </c>
      <c r="G4331" s="1">
        <f t="shared" si="687"/>
        <v>28.413178240533796</v>
      </c>
      <c r="H4331" s="1">
        <f t="shared" si="688"/>
        <v>-164.57342391787773</v>
      </c>
      <c r="I4331" s="1">
        <f t="shared" si="689"/>
        <v>-0.18407869959114309</v>
      </c>
      <c r="J4331" s="1">
        <f t="shared" si="690"/>
        <v>-0.17692918140649902</v>
      </c>
    </row>
    <row r="4332" spans="1:10" x14ac:dyDescent="0.25">
      <c r="A4332" s="1">
        <f t="shared" si="691"/>
        <v>4307</v>
      </c>
      <c r="B4332" s="1">
        <f t="shared" si="692"/>
        <v>0.43069999999996889</v>
      </c>
      <c r="C4332" s="1">
        <f t="shared" si="684"/>
        <v>-370.92811076216191</v>
      </c>
      <c r="D4332" s="1">
        <f t="shared" si="685"/>
        <v>-115.39937371269578</v>
      </c>
      <c r="E4332" s="1">
        <f t="shared" si="693"/>
        <v>61.027363926221987</v>
      </c>
      <c r="F4332" s="1">
        <f t="shared" si="686"/>
        <v>0.46558095274905587</v>
      </c>
      <c r="G4332" s="1">
        <f t="shared" si="687"/>
        <v>28.413178240533796</v>
      </c>
      <c r="H4332" s="1">
        <f t="shared" si="688"/>
        <v>-164.53607808596098</v>
      </c>
      <c r="I4332" s="1">
        <f t="shared" si="689"/>
        <v>-0.18412525768641799</v>
      </c>
      <c r="J4332" s="1">
        <f t="shared" si="690"/>
        <v>-0.17697573950177392</v>
      </c>
    </row>
    <row r="4333" spans="1:10" x14ac:dyDescent="0.25">
      <c r="A4333" s="1">
        <f t="shared" si="691"/>
        <v>4308</v>
      </c>
      <c r="B4333" s="1">
        <f t="shared" si="692"/>
        <v>0.43079999999996887</v>
      </c>
      <c r="C4333" s="1">
        <f t="shared" si="684"/>
        <v>-370.94456436997052</v>
      </c>
      <c r="D4333" s="1">
        <f t="shared" si="685"/>
        <v>-115.43646816913278</v>
      </c>
      <c r="E4333" s="1">
        <f t="shared" si="693"/>
        <v>61.027363926221987</v>
      </c>
      <c r="F4333" s="1">
        <f t="shared" si="686"/>
        <v>0.46558095274905587</v>
      </c>
      <c r="G4333" s="1">
        <f t="shared" si="687"/>
        <v>28.413178240533796</v>
      </c>
      <c r="H4333" s="1">
        <f t="shared" si="688"/>
        <v>-164.49875236076539</v>
      </c>
      <c r="I4333" s="1">
        <f t="shared" si="689"/>
        <v>-0.18417181578169289</v>
      </c>
      <c r="J4333" s="1">
        <f t="shared" si="690"/>
        <v>-0.17702229759704882</v>
      </c>
    </row>
    <row r="4334" spans="1:10" x14ac:dyDescent="0.25">
      <c r="A4334" s="1">
        <f t="shared" si="691"/>
        <v>4309</v>
      </c>
      <c r="B4334" s="1">
        <f t="shared" si="692"/>
        <v>0.43089999999996886</v>
      </c>
      <c r="C4334" s="1">
        <f t="shared" si="684"/>
        <v>-370.96101424520657</v>
      </c>
      <c r="D4334" s="1">
        <f t="shared" si="685"/>
        <v>-115.4735642705573</v>
      </c>
      <c r="E4334" s="1">
        <f t="shared" si="693"/>
        <v>61.027363926221987</v>
      </c>
      <c r="F4334" s="1">
        <f t="shared" si="686"/>
        <v>0.46558095274905587</v>
      </c>
      <c r="G4334" s="1">
        <f t="shared" si="687"/>
        <v>28.413178240533796</v>
      </c>
      <c r="H4334" s="1">
        <f t="shared" si="688"/>
        <v>-164.46144672619607</v>
      </c>
      <c r="I4334" s="1">
        <f t="shared" si="689"/>
        <v>-0.18421837387696779</v>
      </c>
      <c r="J4334" s="1">
        <f t="shared" si="690"/>
        <v>-0.17706885569232372</v>
      </c>
    </row>
    <row r="4335" spans="1:10" x14ac:dyDescent="0.25">
      <c r="A4335" s="1">
        <f t="shared" si="691"/>
        <v>4310</v>
      </c>
      <c r="B4335" s="1">
        <f t="shared" si="692"/>
        <v>0.43099999999996885</v>
      </c>
      <c r="C4335" s="1">
        <f t="shared" si="684"/>
        <v>-370.97746038987918</v>
      </c>
      <c r="D4335" s="1">
        <f t="shared" si="685"/>
        <v>-115.51066201659629</v>
      </c>
      <c r="E4335" s="1">
        <f t="shared" si="693"/>
        <v>61.027363926221987</v>
      </c>
      <c r="F4335" s="1">
        <f t="shared" si="686"/>
        <v>0.46558095274905587</v>
      </c>
      <c r="G4335" s="1">
        <f t="shared" si="687"/>
        <v>28.413178240533796</v>
      </c>
      <c r="H4335" s="1">
        <f t="shared" si="688"/>
        <v>-164.42416116617522</v>
      </c>
      <c r="I4335" s="1">
        <f t="shared" si="689"/>
        <v>-0.1842649319722427</v>
      </c>
      <c r="J4335" s="1">
        <f t="shared" si="690"/>
        <v>-0.17711541378759862</v>
      </c>
    </row>
    <row r="4336" spans="1:10" x14ac:dyDescent="0.25">
      <c r="A4336" s="1">
        <f t="shared" si="691"/>
        <v>4311</v>
      </c>
      <c r="B4336" s="1">
        <f t="shared" si="692"/>
        <v>0.43109999999996884</v>
      </c>
      <c r="C4336" s="1">
        <f t="shared" si="684"/>
        <v>-370.99390280599579</v>
      </c>
      <c r="D4336" s="1">
        <f t="shared" si="685"/>
        <v>-115.54776140687689</v>
      </c>
      <c r="E4336" s="1">
        <f t="shared" si="693"/>
        <v>61.027363926221987</v>
      </c>
      <c r="F4336" s="1">
        <f t="shared" si="686"/>
        <v>0.46558095274905587</v>
      </c>
      <c r="G4336" s="1">
        <f t="shared" si="687"/>
        <v>28.413178240533796</v>
      </c>
      <c r="H4336" s="1">
        <f t="shared" si="688"/>
        <v>-164.38689566464214</v>
      </c>
      <c r="I4336" s="1">
        <f t="shared" si="689"/>
        <v>-0.1843114900675176</v>
      </c>
      <c r="J4336" s="1">
        <f t="shared" si="690"/>
        <v>-0.17716197188287353</v>
      </c>
    </row>
    <row r="4337" spans="1:10" x14ac:dyDescent="0.25">
      <c r="A4337" s="1">
        <f t="shared" si="691"/>
        <v>4312</v>
      </c>
      <c r="B4337" s="1">
        <f t="shared" si="692"/>
        <v>0.43119999999996883</v>
      </c>
      <c r="C4337" s="1">
        <f t="shared" si="684"/>
        <v>-371.01034149556227</v>
      </c>
      <c r="D4337" s="1">
        <f t="shared" si="685"/>
        <v>-115.58486244102644</v>
      </c>
      <c r="E4337" s="1">
        <f t="shared" si="693"/>
        <v>61.027363926221987</v>
      </c>
      <c r="F4337" s="1">
        <f t="shared" si="686"/>
        <v>0.46558095274905587</v>
      </c>
      <c r="G4337" s="1">
        <f t="shared" si="687"/>
        <v>28.413178240533796</v>
      </c>
      <c r="H4337" s="1">
        <f t="shared" si="688"/>
        <v>-164.34965020555319</v>
      </c>
      <c r="I4337" s="1">
        <f t="shared" si="689"/>
        <v>-0.1843580481627925</v>
      </c>
      <c r="J4337" s="1">
        <f t="shared" si="690"/>
        <v>-0.17720852997814843</v>
      </c>
    </row>
    <row r="4338" spans="1:10" x14ac:dyDescent="0.25">
      <c r="A4338" s="1">
        <f t="shared" si="691"/>
        <v>4313</v>
      </c>
      <c r="B4338" s="1">
        <f t="shared" si="692"/>
        <v>0.43129999999996882</v>
      </c>
      <c r="C4338" s="1">
        <f t="shared" si="684"/>
        <v>-371.02677646058282</v>
      </c>
      <c r="D4338" s="1">
        <f t="shared" si="685"/>
        <v>-115.62196511867251</v>
      </c>
      <c r="E4338" s="1">
        <f t="shared" si="693"/>
        <v>61.027363926221987</v>
      </c>
      <c r="F4338" s="1">
        <f t="shared" si="686"/>
        <v>0.46558095274905587</v>
      </c>
      <c r="G4338" s="1">
        <f t="shared" si="687"/>
        <v>28.413178240533796</v>
      </c>
      <c r="H4338" s="1">
        <f t="shared" si="688"/>
        <v>-164.31242477288171</v>
      </c>
      <c r="I4338" s="1">
        <f t="shared" si="689"/>
        <v>-0.1844046062580674</v>
      </c>
      <c r="J4338" s="1">
        <f t="shared" si="690"/>
        <v>-0.17725508807342333</v>
      </c>
    </row>
    <row r="4339" spans="1:10" x14ac:dyDescent="0.25">
      <c r="A4339" s="1">
        <f t="shared" si="691"/>
        <v>4314</v>
      </c>
      <c r="B4339" s="1">
        <f t="shared" si="692"/>
        <v>0.43139999999996881</v>
      </c>
      <c r="C4339" s="1">
        <f t="shared" si="684"/>
        <v>-371.04320770306009</v>
      </c>
      <c r="D4339" s="1">
        <f t="shared" si="685"/>
        <v>-115.65906943944282</v>
      </c>
      <c r="E4339" s="1">
        <f t="shared" si="693"/>
        <v>61.027363926221987</v>
      </c>
      <c r="F4339" s="1">
        <f t="shared" si="686"/>
        <v>0.46558095274905587</v>
      </c>
      <c r="G4339" s="1">
        <f t="shared" si="687"/>
        <v>28.413178240533796</v>
      </c>
      <c r="H4339" s="1">
        <f t="shared" si="688"/>
        <v>-164.27521935061813</v>
      </c>
      <c r="I4339" s="1">
        <f t="shared" si="689"/>
        <v>-0.1844511643533423</v>
      </c>
      <c r="J4339" s="1">
        <f t="shared" si="690"/>
        <v>-0.17730164616869823</v>
      </c>
    </row>
    <row r="4340" spans="1:10" x14ac:dyDescent="0.25">
      <c r="A4340" s="1">
        <f t="shared" si="691"/>
        <v>4315</v>
      </c>
      <c r="B4340" s="1">
        <f t="shared" si="692"/>
        <v>0.4314999999999688</v>
      </c>
      <c r="C4340" s="1">
        <f t="shared" si="684"/>
        <v>-371.05963522499513</v>
      </c>
      <c r="D4340" s="1">
        <f t="shared" si="685"/>
        <v>-115.69617540296532</v>
      </c>
      <c r="E4340" s="1">
        <f t="shared" si="693"/>
        <v>61.027363926221987</v>
      </c>
      <c r="F4340" s="1">
        <f t="shared" si="686"/>
        <v>0.46558095274905587</v>
      </c>
      <c r="G4340" s="1">
        <f t="shared" si="687"/>
        <v>28.413178240533796</v>
      </c>
      <c r="H4340" s="1">
        <f t="shared" si="688"/>
        <v>-164.23803392276983</v>
      </c>
      <c r="I4340" s="1">
        <f t="shared" si="689"/>
        <v>-0.1844977224486172</v>
      </c>
      <c r="J4340" s="1">
        <f t="shared" si="690"/>
        <v>-0.17734820426397313</v>
      </c>
    </row>
    <row r="4341" spans="1:10" x14ac:dyDescent="0.25">
      <c r="A4341" s="1">
        <f t="shared" si="691"/>
        <v>4316</v>
      </c>
      <c r="B4341" s="1">
        <f t="shared" si="692"/>
        <v>0.43159999999996879</v>
      </c>
      <c r="C4341" s="1">
        <f t="shared" si="684"/>
        <v>-371.07605902838742</v>
      </c>
      <c r="D4341" s="1">
        <f t="shared" si="685"/>
        <v>-115.73328300886816</v>
      </c>
      <c r="E4341" s="1">
        <f t="shared" si="693"/>
        <v>61.027363926221987</v>
      </c>
      <c r="F4341" s="1">
        <f t="shared" si="686"/>
        <v>0.46558095274905587</v>
      </c>
      <c r="G4341" s="1">
        <f t="shared" si="687"/>
        <v>28.413178240533796</v>
      </c>
      <c r="H4341" s="1">
        <f t="shared" si="688"/>
        <v>-164.20086847336111</v>
      </c>
      <c r="I4341" s="1">
        <f t="shared" si="689"/>
        <v>-0.1845442805438921</v>
      </c>
      <c r="J4341" s="1">
        <f t="shared" si="690"/>
        <v>-0.17739476235924803</v>
      </c>
    </row>
    <row r="4342" spans="1:10" x14ac:dyDescent="0.25">
      <c r="A4342" s="1">
        <f t="shared" si="691"/>
        <v>4317</v>
      </c>
      <c r="B4342" s="1">
        <f t="shared" si="692"/>
        <v>0.43169999999996878</v>
      </c>
      <c r="C4342" s="1">
        <f t="shared" si="684"/>
        <v>-371.09247911523477</v>
      </c>
      <c r="D4342" s="1">
        <f t="shared" si="685"/>
        <v>-115.77039225677969</v>
      </c>
      <c r="E4342" s="1">
        <f t="shared" si="693"/>
        <v>61.027363926221987</v>
      </c>
      <c r="F4342" s="1">
        <f t="shared" si="686"/>
        <v>0.46558095274905587</v>
      </c>
      <c r="G4342" s="1">
        <f t="shared" si="687"/>
        <v>28.413178240533796</v>
      </c>
      <c r="H4342" s="1">
        <f t="shared" si="688"/>
        <v>-164.16372298643333</v>
      </c>
      <c r="I4342" s="1">
        <f t="shared" si="689"/>
        <v>-0.184590838639167</v>
      </c>
      <c r="J4342" s="1">
        <f t="shared" si="690"/>
        <v>-0.17744132045452293</v>
      </c>
    </row>
    <row r="4343" spans="1:10" x14ac:dyDescent="0.25">
      <c r="A4343" s="1">
        <f t="shared" si="691"/>
        <v>4318</v>
      </c>
      <c r="B4343" s="1">
        <f t="shared" si="692"/>
        <v>0.43179999999996876</v>
      </c>
      <c r="C4343" s="1">
        <f t="shared" si="684"/>
        <v>-371.1088954875334</v>
      </c>
      <c r="D4343" s="1">
        <f t="shared" si="685"/>
        <v>-115.80750314632844</v>
      </c>
      <c r="E4343" s="1">
        <f t="shared" si="693"/>
        <v>61.027363926221987</v>
      </c>
      <c r="F4343" s="1">
        <f t="shared" si="686"/>
        <v>0.46558095274905587</v>
      </c>
      <c r="G4343" s="1">
        <f t="shared" si="687"/>
        <v>28.413178240533796</v>
      </c>
      <c r="H4343" s="1">
        <f t="shared" si="688"/>
        <v>-164.12659744604463</v>
      </c>
      <c r="I4343" s="1">
        <f t="shared" si="689"/>
        <v>-0.18463739673444191</v>
      </c>
      <c r="J4343" s="1">
        <f t="shared" si="690"/>
        <v>-0.17748787854979783</v>
      </c>
    </row>
    <row r="4344" spans="1:10" x14ac:dyDescent="0.25">
      <c r="A4344" s="1">
        <f t="shared" si="691"/>
        <v>4319</v>
      </c>
      <c r="B4344" s="1">
        <f t="shared" si="692"/>
        <v>0.43189999999996875</v>
      </c>
      <c r="C4344" s="1">
        <f t="shared" si="684"/>
        <v>-371.12530814727802</v>
      </c>
      <c r="D4344" s="1">
        <f t="shared" si="685"/>
        <v>-115.84461567714317</v>
      </c>
      <c r="E4344" s="1">
        <f t="shared" si="693"/>
        <v>61.027363926221987</v>
      </c>
      <c r="F4344" s="1">
        <f t="shared" si="686"/>
        <v>0.46558095274905587</v>
      </c>
      <c r="G4344" s="1">
        <f t="shared" si="687"/>
        <v>28.413178240533796</v>
      </c>
      <c r="H4344" s="1">
        <f t="shared" si="688"/>
        <v>-164.08949183627016</v>
      </c>
      <c r="I4344" s="1">
        <f t="shared" si="689"/>
        <v>-0.18468395482971681</v>
      </c>
      <c r="J4344" s="1">
        <f t="shared" si="690"/>
        <v>-0.17753443664507274</v>
      </c>
    </row>
    <row r="4345" spans="1:10" x14ac:dyDescent="0.25">
      <c r="A4345" s="1">
        <f t="shared" si="691"/>
        <v>4320</v>
      </c>
      <c r="B4345" s="1">
        <f t="shared" si="692"/>
        <v>0.43199999999996874</v>
      </c>
      <c r="C4345" s="1">
        <f t="shared" si="684"/>
        <v>-371.14171709646166</v>
      </c>
      <c r="D4345" s="1">
        <f t="shared" si="685"/>
        <v>-115.88172984885281</v>
      </c>
      <c r="E4345" s="1">
        <f t="shared" si="693"/>
        <v>61.027363926221987</v>
      </c>
      <c r="F4345" s="1">
        <f t="shared" si="686"/>
        <v>0.46558095274905587</v>
      </c>
      <c r="G4345" s="1">
        <f t="shared" si="687"/>
        <v>28.413178240533796</v>
      </c>
      <c r="H4345" s="1">
        <f t="shared" si="688"/>
        <v>-164.05240614120191</v>
      </c>
      <c r="I4345" s="1">
        <f t="shared" si="689"/>
        <v>-0.18473051292499171</v>
      </c>
      <c r="J4345" s="1">
        <f t="shared" si="690"/>
        <v>-0.17758099474034764</v>
      </c>
    </row>
    <row r="4346" spans="1:10" x14ac:dyDescent="0.25">
      <c r="A4346" s="1">
        <f t="shared" si="691"/>
        <v>4321</v>
      </c>
      <c r="B4346" s="1">
        <f t="shared" si="692"/>
        <v>0.43209999999996873</v>
      </c>
      <c r="C4346" s="1">
        <f t="shared" ref="C4346:C4409" si="694">C4345+H4345*$B$2</f>
        <v>-371.15812233707578</v>
      </c>
      <c r="D4346" s="1">
        <f t="shared" ref="D4346:D4409" si="695">D4345+$B$2*C4346</f>
        <v>-115.91884566108652</v>
      </c>
      <c r="E4346" s="1">
        <f t="shared" si="693"/>
        <v>61.027363926221987</v>
      </c>
      <c r="F4346" s="1">
        <f t="shared" ref="F4346:F4409" si="696">PI()*($B$13/2)^2*$B$15*E4346</f>
        <v>0.46558095274905587</v>
      </c>
      <c r="G4346" s="1">
        <f t="shared" ref="G4346:G4409" si="697">E4346*F4346</f>
        <v>28.413178240533796</v>
      </c>
      <c r="H4346" s="1">
        <f t="shared" ref="H4346:H4409" si="698">-(0.5*$B$3*C4346^2*$B$5*$B$11)/J4345-$B$10+G4346/J4345</f>
        <v>-164.0153403449487</v>
      </c>
      <c r="I4346" s="1">
        <f t="shared" ref="I4346:I4409" si="699">I4345-F4346*$B$2</f>
        <v>-0.18477707102026661</v>
      </c>
      <c r="J4346" s="1">
        <f t="shared" ref="J4346:J4409" si="700">$B$7+I4346</f>
        <v>-0.17762755283562254</v>
      </c>
    </row>
    <row r="4347" spans="1:10" x14ac:dyDescent="0.25">
      <c r="A4347" s="1">
        <f t="shared" si="691"/>
        <v>4322</v>
      </c>
      <c r="B4347" s="1">
        <f t="shared" si="692"/>
        <v>0.43219999999996872</v>
      </c>
      <c r="C4347" s="1">
        <f t="shared" si="694"/>
        <v>-371.1745238711103</v>
      </c>
      <c r="D4347" s="1">
        <f t="shared" si="695"/>
        <v>-115.95596311347363</v>
      </c>
      <c r="E4347" s="1">
        <f t="shared" si="693"/>
        <v>61.027363926221987</v>
      </c>
      <c r="F4347" s="1">
        <f t="shared" si="696"/>
        <v>0.46558095274905587</v>
      </c>
      <c r="G4347" s="1">
        <f t="shared" si="697"/>
        <v>28.413178240533796</v>
      </c>
      <c r="H4347" s="1">
        <f t="shared" si="698"/>
        <v>-163.97829443163619</v>
      </c>
      <c r="I4347" s="1">
        <f t="shared" si="699"/>
        <v>-0.18482362911554151</v>
      </c>
      <c r="J4347" s="1">
        <f t="shared" si="700"/>
        <v>-0.17767411093089744</v>
      </c>
    </row>
    <row r="4348" spans="1:10" x14ac:dyDescent="0.25">
      <c r="A4348" s="1">
        <f t="shared" si="691"/>
        <v>4323</v>
      </c>
      <c r="B4348" s="1">
        <f t="shared" si="692"/>
        <v>0.43229999999996871</v>
      </c>
      <c r="C4348" s="1">
        <f t="shared" si="694"/>
        <v>-371.19092170055347</v>
      </c>
      <c r="D4348" s="1">
        <f t="shared" si="695"/>
        <v>-115.99308220564369</v>
      </c>
      <c r="E4348" s="1">
        <f t="shared" si="693"/>
        <v>61.027363926221987</v>
      </c>
      <c r="F4348" s="1">
        <f t="shared" si="696"/>
        <v>0.46558095274905587</v>
      </c>
      <c r="G4348" s="1">
        <f t="shared" si="697"/>
        <v>28.413178240533796</v>
      </c>
      <c r="H4348" s="1">
        <f t="shared" si="698"/>
        <v>-163.94126838540689</v>
      </c>
      <c r="I4348" s="1">
        <f t="shared" si="699"/>
        <v>-0.18487018721081641</v>
      </c>
      <c r="J4348" s="1">
        <f t="shared" si="700"/>
        <v>-0.17772066902617234</v>
      </c>
    </row>
    <row r="4349" spans="1:10" x14ac:dyDescent="0.25">
      <c r="A4349" s="1">
        <f t="shared" si="691"/>
        <v>4324</v>
      </c>
      <c r="B4349" s="1">
        <f t="shared" si="692"/>
        <v>0.4323999999999687</v>
      </c>
      <c r="C4349" s="1">
        <f t="shared" si="694"/>
        <v>-371.20731582739199</v>
      </c>
      <c r="D4349" s="1">
        <f t="shared" si="695"/>
        <v>-116.03020293722643</v>
      </c>
      <c r="E4349" s="1">
        <f t="shared" si="693"/>
        <v>61.027363926221987</v>
      </c>
      <c r="F4349" s="1">
        <f t="shared" si="696"/>
        <v>0.46558095274905587</v>
      </c>
      <c r="G4349" s="1">
        <f t="shared" si="697"/>
        <v>28.413178240533796</v>
      </c>
      <c r="H4349" s="1">
        <f t="shared" si="698"/>
        <v>-163.90426219042004</v>
      </c>
      <c r="I4349" s="1">
        <f t="shared" si="699"/>
        <v>-0.18491674530609131</v>
      </c>
      <c r="J4349" s="1">
        <f t="shared" si="700"/>
        <v>-0.17776722712144724</v>
      </c>
    </row>
    <row r="4350" spans="1:10" x14ac:dyDescent="0.25">
      <c r="A4350" s="1">
        <f t="shared" si="691"/>
        <v>4325</v>
      </c>
      <c r="B4350" s="1">
        <f t="shared" si="692"/>
        <v>0.43249999999996869</v>
      </c>
      <c r="C4350" s="1">
        <f t="shared" si="694"/>
        <v>-371.22370625361106</v>
      </c>
      <c r="D4350" s="1">
        <f t="shared" si="695"/>
        <v>-116.06732530785179</v>
      </c>
      <c r="E4350" s="1">
        <f t="shared" si="693"/>
        <v>61.027363926221987</v>
      </c>
      <c r="F4350" s="1">
        <f t="shared" si="696"/>
        <v>0.46558095274905587</v>
      </c>
      <c r="G4350" s="1">
        <f t="shared" si="697"/>
        <v>28.413178240533796</v>
      </c>
      <c r="H4350" s="1">
        <f t="shared" si="698"/>
        <v>-163.8672758308517</v>
      </c>
      <c r="I4350" s="1">
        <f t="shared" si="699"/>
        <v>-0.18496330340136621</v>
      </c>
      <c r="J4350" s="1">
        <f t="shared" si="700"/>
        <v>-0.17781378521672214</v>
      </c>
    </row>
    <row r="4351" spans="1:10" x14ac:dyDescent="0.25">
      <c r="A4351" s="1">
        <f t="shared" si="691"/>
        <v>4326</v>
      </c>
      <c r="B4351" s="1">
        <f t="shared" si="692"/>
        <v>0.43259999999996868</v>
      </c>
      <c r="C4351" s="1">
        <f t="shared" si="694"/>
        <v>-371.24009298119415</v>
      </c>
      <c r="D4351" s="1">
        <f t="shared" si="695"/>
        <v>-116.10444931714991</v>
      </c>
      <c r="E4351" s="1">
        <f t="shared" si="693"/>
        <v>61.027363926221987</v>
      </c>
      <c r="F4351" s="1">
        <f t="shared" si="696"/>
        <v>0.46558095274905587</v>
      </c>
      <c r="G4351" s="1">
        <f t="shared" si="697"/>
        <v>28.413178240533796</v>
      </c>
      <c r="H4351" s="1">
        <f t="shared" si="698"/>
        <v>-163.8303092908946</v>
      </c>
      <c r="I4351" s="1">
        <f t="shared" si="699"/>
        <v>-0.18500986149664111</v>
      </c>
      <c r="J4351" s="1">
        <f t="shared" si="700"/>
        <v>-0.17786034331199704</v>
      </c>
    </row>
    <row r="4352" spans="1:10" x14ac:dyDescent="0.25">
      <c r="A4352" s="1">
        <f t="shared" si="691"/>
        <v>4327</v>
      </c>
      <c r="B4352" s="1">
        <f t="shared" si="692"/>
        <v>0.43269999999996867</v>
      </c>
      <c r="C4352" s="1">
        <f t="shared" si="694"/>
        <v>-371.25647601212324</v>
      </c>
      <c r="D4352" s="1">
        <f t="shared" si="695"/>
        <v>-116.14157496475113</v>
      </c>
      <c r="E4352" s="1">
        <f t="shared" si="693"/>
        <v>61.027363926221987</v>
      </c>
      <c r="F4352" s="1">
        <f t="shared" si="696"/>
        <v>0.46558095274905587</v>
      </c>
      <c r="G4352" s="1">
        <f t="shared" si="697"/>
        <v>28.413178240533796</v>
      </c>
      <c r="H4352" s="1">
        <f t="shared" si="698"/>
        <v>-163.79336255475832</v>
      </c>
      <c r="I4352" s="1">
        <f t="shared" si="699"/>
        <v>-0.18505641959191602</v>
      </c>
      <c r="J4352" s="1">
        <f t="shared" si="700"/>
        <v>-0.17790690140727194</v>
      </c>
    </row>
    <row r="4353" spans="1:10" x14ac:dyDescent="0.25">
      <c r="A4353" s="1">
        <f t="shared" si="691"/>
        <v>4328</v>
      </c>
      <c r="B4353" s="1">
        <f t="shared" si="692"/>
        <v>0.43279999999996865</v>
      </c>
      <c r="C4353" s="1">
        <f t="shared" si="694"/>
        <v>-371.2728553483787</v>
      </c>
      <c r="D4353" s="1">
        <f t="shared" si="695"/>
        <v>-116.17870225028597</v>
      </c>
      <c r="E4353" s="1">
        <f t="shared" si="693"/>
        <v>61.027363926221987</v>
      </c>
      <c r="F4353" s="1">
        <f t="shared" si="696"/>
        <v>0.46558095274905587</v>
      </c>
      <c r="G4353" s="1">
        <f t="shared" si="697"/>
        <v>28.413178240533796</v>
      </c>
      <c r="H4353" s="1">
        <f t="shared" si="698"/>
        <v>-163.75643560666896</v>
      </c>
      <c r="I4353" s="1">
        <f t="shared" si="699"/>
        <v>-0.18510297768719092</v>
      </c>
      <c r="J4353" s="1">
        <f t="shared" si="700"/>
        <v>-0.17795345950254685</v>
      </c>
    </row>
    <row r="4354" spans="1:10" x14ac:dyDescent="0.25">
      <c r="A4354" s="1">
        <f t="shared" si="691"/>
        <v>4329</v>
      </c>
      <c r="B4354" s="1">
        <f t="shared" si="692"/>
        <v>0.43289999999996864</v>
      </c>
      <c r="C4354" s="1">
        <f t="shared" si="694"/>
        <v>-371.28923099193935</v>
      </c>
      <c r="D4354" s="1">
        <f t="shared" si="695"/>
        <v>-116.21583117338515</v>
      </c>
      <c r="E4354" s="1">
        <f t="shared" si="693"/>
        <v>61.027363926221987</v>
      </c>
      <c r="F4354" s="1">
        <f t="shared" si="696"/>
        <v>0.46558095274905587</v>
      </c>
      <c r="G4354" s="1">
        <f t="shared" si="697"/>
        <v>28.413178240533796</v>
      </c>
      <c r="H4354" s="1">
        <f t="shared" si="698"/>
        <v>-163.71952843086947</v>
      </c>
      <c r="I4354" s="1">
        <f t="shared" si="699"/>
        <v>-0.18514953578246582</v>
      </c>
      <c r="J4354" s="1">
        <f t="shared" si="700"/>
        <v>-0.17800001759782175</v>
      </c>
    </row>
    <row r="4355" spans="1:10" x14ac:dyDescent="0.25">
      <c r="A4355" s="1">
        <f t="shared" si="691"/>
        <v>4330</v>
      </c>
      <c r="B4355" s="1">
        <f t="shared" si="692"/>
        <v>0.43299999999996863</v>
      </c>
      <c r="C4355" s="1">
        <f t="shared" si="694"/>
        <v>-371.30560294478244</v>
      </c>
      <c r="D4355" s="1">
        <f t="shared" si="695"/>
        <v>-116.25296173367963</v>
      </c>
      <c r="E4355" s="1">
        <f t="shared" si="693"/>
        <v>61.027363926221987</v>
      </c>
      <c r="F4355" s="1">
        <f t="shared" si="696"/>
        <v>0.46558095274905587</v>
      </c>
      <c r="G4355" s="1">
        <f t="shared" si="697"/>
        <v>28.413178240533796</v>
      </c>
      <c r="H4355" s="1">
        <f t="shared" si="698"/>
        <v>-163.68264101161935</v>
      </c>
      <c r="I4355" s="1">
        <f t="shared" si="699"/>
        <v>-0.18519609387774072</v>
      </c>
      <c r="J4355" s="1">
        <f t="shared" si="700"/>
        <v>-0.17804657569309665</v>
      </c>
    </row>
    <row r="4356" spans="1:10" x14ac:dyDescent="0.25">
      <c r="A4356" s="1">
        <f t="shared" si="691"/>
        <v>4331</v>
      </c>
      <c r="B4356" s="1">
        <f t="shared" si="692"/>
        <v>0.43309999999996862</v>
      </c>
      <c r="C4356" s="1">
        <f t="shared" si="694"/>
        <v>-371.32197120888361</v>
      </c>
      <c r="D4356" s="1">
        <f t="shared" si="695"/>
        <v>-116.29009393080051</v>
      </c>
      <c r="E4356" s="1">
        <f t="shared" si="693"/>
        <v>61.027363926221987</v>
      </c>
      <c r="F4356" s="1">
        <f t="shared" si="696"/>
        <v>0.46558095274905587</v>
      </c>
      <c r="G4356" s="1">
        <f t="shared" si="697"/>
        <v>28.413178240533796</v>
      </c>
      <c r="H4356" s="1">
        <f t="shared" si="698"/>
        <v>-163.64577333319474</v>
      </c>
      <c r="I4356" s="1">
        <f t="shared" si="699"/>
        <v>-0.18524265197301562</v>
      </c>
      <c r="J4356" s="1">
        <f t="shared" si="700"/>
        <v>-0.17809313378837155</v>
      </c>
    </row>
    <row r="4357" spans="1:10" x14ac:dyDescent="0.25">
      <c r="A4357" s="1">
        <f t="shared" si="691"/>
        <v>4332</v>
      </c>
      <c r="B4357" s="1">
        <f t="shared" si="692"/>
        <v>0.43319999999996861</v>
      </c>
      <c r="C4357" s="1">
        <f t="shared" si="694"/>
        <v>-371.33833578621693</v>
      </c>
      <c r="D4357" s="1">
        <f t="shared" si="695"/>
        <v>-116.32722776437913</v>
      </c>
      <c r="E4357" s="1">
        <f t="shared" si="693"/>
        <v>61.027363926221987</v>
      </c>
      <c r="F4357" s="1">
        <f t="shared" si="696"/>
        <v>0.46558095274905587</v>
      </c>
      <c r="G4357" s="1">
        <f t="shared" si="697"/>
        <v>28.413178240533796</v>
      </c>
      <c r="H4357" s="1">
        <f t="shared" si="698"/>
        <v>-163.6089253798884</v>
      </c>
      <c r="I4357" s="1">
        <f t="shared" si="699"/>
        <v>-0.18528921006829052</v>
      </c>
      <c r="J4357" s="1">
        <f t="shared" si="700"/>
        <v>-0.17813969188364645</v>
      </c>
    </row>
    <row r="4358" spans="1:10" x14ac:dyDescent="0.25">
      <c r="A4358" s="1">
        <f t="shared" ref="A4358:A4421" si="701">A4357+1</f>
        <v>4333</v>
      </c>
      <c r="B4358" s="1">
        <f t="shared" ref="B4358:B4421" si="702">B4357+$B$2</f>
        <v>0.4332999999999686</v>
      </c>
      <c r="C4358" s="1">
        <f t="shared" si="694"/>
        <v>-371.35469667875492</v>
      </c>
      <c r="D4358" s="1">
        <f t="shared" si="695"/>
        <v>-116.364363234047</v>
      </c>
      <c r="E4358" s="1">
        <f t="shared" si="693"/>
        <v>61.027363926221987</v>
      </c>
      <c r="F4358" s="1">
        <f t="shared" si="696"/>
        <v>0.46558095274905587</v>
      </c>
      <c r="G4358" s="1">
        <f t="shared" si="697"/>
        <v>28.413178240533796</v>
      </c>
      <c r="H4358" s="1">
        <f t="shared" si="698"/>
        <v>-163.57209713600975</v>
      </c>
      <c r="I4358" s="1">
        <f t="shared" si="699"/>
        <v>-0.18533576816356542</v>
      </c>
      <c r="J4358" s="1">
        <f t="shared" si="700"/>
        <v>-0.17818624997892135</v>
      </c>
    </row>
    <row r="4359" spans="1:10" x14ac:dyDescent="0.25">
      <c r="A4359" s="1">
        <f t="shared" si="701"/>
        <v>4334</v>
      </c>
      <c r="B4359" s="1">
        <f t="shared" si="702"/>
        <v>0.43339999999996859</v>
      </c>
      <c r="C4359" s="1">
        <f t="shared" si="694"/>
        <v>-371.37105388846851</v>
      </c>
      <c r="D4359" s="1">
        <f t="shared" si="695"/>
        <v>-116.40150033943586</v>
      </c>
      <c r="E4359" s="1">
        <f t="shared" si="693"/>
        <v>61.027363926221987</v>
      </c>
      <c r="F4359" s="1">
        <f t="shared" si="696"/>
        <v>0.46558095274905587</v>
      </c>
      <c r="G4359" s="1">
        <f t="shared" si="697"/>
        <v>28.413178240533796</v>
      </c>
      <c r="H4359" s="1">
        <f t="shared" si="698"/>
        <v>-163.5352885858847</v>
      </c>
      <c r="I4359" s="1">
        <f t="shared" si="699"/>
        <v>-0.18538232625884032</v>
      </c>
      <c r="J4359" s="1">
        <f t="shared" si="700"/>
        <v>-0.17823280807419625</v>
      </c>
    </row>
    <row r="4360" spans="1:10" x14ac:dyDescent="0.25">
      <c r="A4360" s="1">
        <f t="shared" si="701"/>
        <v>4335</v>
      </c>
      <c r="B4360" s="1">
        <f t="shared" si="702"/>
        <v>0.43349999999996858</v>
      </c>
      <c r="C4360" s="1">
        <f t="shared" si="694"/>
        <v>-371.3874074173271</v>
      </c>
      <c r="D4360" s="1">
        <f t="shared" si="695"/>
        <v>-116.43863908017759</v>
      </c>
      <c r="E4360" s="1">
        <f t="shared" si="693"/>
        <v>61.027363926221987</v>
      </c>
      <c r="F4360" s="1">
        <f t="shared" si="696"/>
        <v>0.46558095274905587</v>
      </c>
      <c r="G4360" s="1">
        <f t="shared" si="697"/>
        <v>28.413178240533796</v>
      </c>
      <c r="H4360" s="1">
        <f t="shared" si="698"/>
        <v>-163.49849971385569</v>
      </c>
      <c r="I4360" s="1">
        <f t="shared" si="699"/>
        <v>-0.18542888435411523</v>
      </c>
      <c r="J4360" s="1">
        <f t="shared" si="700"/>
        <v>-0.17827936616947115</v>
      </c>
    </row>
    <row r="4361" spans="1:10" x14ac:dyDescent="0.25">
      <c r="A4361" s="1">
        <f t="shared" si="701"/>
        <v>4336</v>
      </c>
      <c r="B4361" s="1">
        <f t="shared" si="702"/>
        <v>0.43359999999996857</v>
      </c>
      <c r="C4361" s="1">
        <f t="shared" si="694"/>
        <v>-371.40375726729849</v>
      </c>
      <c r="D4361" s="1">
        <f t="shared" si="695"/>
        <v>-116.47577945590433</v>
      </c>
      <c r="E4361" s="1">
        <f t="shared" si="693"/>
        <v>61.027363926221987</v>
      </c>
      <c r="F4361" s="1">
        <f t="shared" si="696"/>
        <v>0.46558095274905587</v>
      </c>
      <c r="G4361" s="1">
        <f t="shared" si="697"/>
        <v>28.413178240533796</v>
      </c>
      <c r="H4361" s="1">
        <f t="shared" si="698"/>
        <v>-163.46173050428175</v>
      </c>
      <c r="I4361" s="1">
        <f t="shared" si="699"/>
        <v>-0.18547544244939013</v>
      </c>
      <c r="J4361" s="1">
        <f t="shared" si="700"/>
        <v>-0.17832592426474606</v>
      </c>
    </row>
    <row r="4362" spans="1:10" x14ac:dyDescent="0.25">
      <c r="A4362" s="1">
        <f t="shared" si="701"/>
        <v>4337</v>
      </c>
      <c r="B4362" s="1">
        <f t="shared" si="702"/>
        <v>0.43369999999996856</v>
      </c>
      <c r="C4362" s="1">
        <f t="shared" si="694"/>
        <v>-371.4201034403489</v>
      </c>
      <c r="D4362" s="1">
        <f t="shared" si="695"/>
        <v>-116.51292146624837</v>
      </c>
      <c r="E4362" s="1">
        <f t="shared" si="693"/>
        <v>61.027363926221987</v>
      </c>
      <c r="F4362" s="1">
        <f t="shared" si="696"/>
        <v>0.46558095274905587</v>
      </c>
      <c r="G4362" s="1">
        <f t="shared" si="697"/>
        <v>28.413178240533796</v>
      </c>
      <c r="H4362" s="1">
        <f t="shared" si="698"/>
        <v>-163.42498094153837</v>
      </c>
      <c r="I4362" s="1">
        <f t="shared" si="699"/>
        <v>-0.18552200054466503</v>
      </c>
      <c r="J4362" s="1">
        <f t="shared" si="700"/>
        <v>-0.17837248236002096</v>
      </c>
    </row>
    <row r="4363" spans="1:10" x14ac:dyDescent="0.25">
      <c r="A4363" s="1">
        <f t="shared" si="701"/>
        <v>4338</v>
      </c>
      <c r="B4363" s="1">
        <f t="shared" si="702"/>
        <v>0.43379999999996854</v>
      </c>
      <c r="C4363" s="1">
        <f t="shared" si="694"/>
        <v>-371.43644593844306</v>
      </c>
      <c r="D4363" s="1">
        <f t="shared" si="695"/>
        <v>-116.55006511084221</v>
      </c>
      <c r="E4363" s="1">
        <f t="shared" si="693"/>
        <v>61.027363926221987</v>
      </c>
      <c r="F4363" s="1">
        <f t="shared" si="696"/>
        <v>0.46558095274905587</v>
      </c>
      <c r="G4363" s="1">
        <f t="shared" si="697"/>
        <v>28.413178240533796</v>
      </c>
      <c r="H4363" s="1">
        <f t="shared" si="698"/>
        <v>-163.38825101001751</v>
      </c>
      <c r="I4363" s="1">
        <f t="shared" si="699"/>
        <v>-0.18556855863993993</v>
      </c>
      <c r="J4363" s="1">
        <f t="shared" si="700"/>
        <v>-0.17841904045529586</v>
      </c>
    </row>
    <row r="4364" spans="1:10" x14ac:dyDescent="0.25">
      <c r="A4364" s="1">
        <f t="shared" si="701"/>
        <v>4339</v>
      </c>
      <c r="B4364" s="1">
        <f t="shared" si="702"/>
        <v>0.43389999999996853</v>
      </c>
      <c r="C4364" s="1">
        <f t="shared" si="694"/>
        <v>-371.45278476354406</v>
      </c>
      <c r="D4364" s="1">
        <f t="shared" si="695"/>
        <v>-116.58721038931857</v>
      </c>
      <c r="E4364" s="1">
        <f t="shared" si="693"/>
        <v>61.027363926221987</v>
      </c>
      <c r="F4364" s="1">
        <f t="shared" si="696"/>
        <v>0.46558095274905587</v>
      </c>
      <c r="G4364" s="1">
        <f t="shared" si="697"/>
        <v>28.413178240533796</v>
      </c>
      <c r="H4364" s="1">
        <f t="shared" si="698"/>
        <v>-163.35154069412766</v>
      </c>
      <c r="I4364" s="1">
        <f t="shared" si="699"/>
        <v>-0.18561511673521483</v>
      </c>
      <c r="J4364" s="1">
        <f t="shared" si="700"/>
        <v>-0.17846559855057076</v>
      </c>
    </row>
    <row r="4365" spans="1:10" x14ac:dyDescent="0.25">
      <c r="A4365" s="1">
        <f t="shared" si="701"/>
        <v>4340</v>
      </c>
      <c r="B4365" s="1">
        <f t="shared" si="702"/>
        <v>0.43399999999996852</v>
      </c>
      <c r="C4365" s="1">
        <f t="shared" si="694"/>
        <v>-371.46911991761345</v>
      </c>
      <c r="D4365" s="1">
        <f t="shared" si="695"/>
        <v>-116.62435730131033</v>
      </c>
      <c r="E4365" s="1">
        <f t="shared" si="693"/>
        <v>61.027363926221987</v>
      </c>
      <c r="F4365" s="1">
        <f t="shared" si="696"/>
        <v>0.46558095274905587</v>
      </c>
      <c r="G4365" s="1">
        <f t="shared" si="697"/>
        <v>28.413178240533796</v>
      </c>
      <c r="H4365" s="1">
        <f t="shared" si="698"/>
        <v>-163.31484997829361</v>
      </c>
      <c r="I4365" s="1">
        <f t="shared" si="699"/>
        <v>-0.18566167483048973</v>
      </c>
      <c r="J4365" s="1">
        <f t="shared" si="700"/>
        <v>-0.17851215664584566</v>
      </c>
    </row>
    <row r="4366" spans="1:10" x14ac:dyDescent="0.25">
      <c r="A4366" s="1">
        <f t="shared" si="701"/>
        <v>4341</v>
      </c>
      <c r="B4366" s="1">
        <f t="shared" si="702"/>
        <v>0.43409999999996851</v>
      </c>
      <c r="C4366" s="1">
        <f t="shared" si="694"/>
        <v>-371.48545140261126</v>
      </c>
      <c r="D4366" s="1">
        <f t="shared" si="695"/>
        <v>-116.66150584645058</v>
      </c>
      <c r="E4366" s="1">
        <f t="shared" si="693"/>
        <v>61.027363926221987</v>
      </c>
      <c r="F4366" s="1">
        <f t="shared" si="696"/>
        <v>0.46558095274905587</v>
      </c>
      <c r="G4366" s="1">
        <f t="shared" si="697"/>
        <v>28.413178240533796</v>
      </c>
      <c r="H4366" s="1">
        <f t="shared" si="698"/>
        <v>-163.27817884695673</v>
      </c>
      <c r="I4366" s="1">
        <f t="shared" si="699"/>
        <v>-0.18570823292576463</v>
      </c>
      <c r="J4366" s="1">
        <f t="shared" si="700"/>
        <v>-0.17855871474112056</v>
      </c>
    </row>
    <row r="4367" spans="1:10" x14ac:dyDescent="0.25">
      <c r="A4367" s="1">
        <f t="shared" si="701"/>
        <v>4342</v>
      </c>
      <c r="B4367" s="1">
        <f t="shared" si="702"/>
        <v>0.4341999999999685</v>
      </c>
      <c r="C4367" s="1">
        <f t="shared" si="694"/>
        <v>-371.50177922049596</v>
      </c>
      <c r="D4367" s="1">
        <f t="shared" si="695"/>
        <v>-116.69865602437262</v>
      </c>
      <c r="E4367" s="1">
        <f t="shared" si="693"/>
        <v>61.027363926221987</v>
      </c>
      <c r="F4367" s="1">
        <f t="shared" si="696"/>
        <v>0.46558095274905587</v>
      </c>
      <c r="G4367" s="1">
        <f t="shared" si="697"/>
        <v>28.413178240533796</v>
      </c>
      <c r="H4367" s="1">
        <f t="shared" si="698"/>
        <v>-163.24152728457472</v>
      </c>
      <c r="I4367" s="1">
        <f t="shared" si="699"/>
        <v>-0.18575479102103953</v>
      </c>
      <c r="J4367" s="1">
        <f t="shared" si="700"/>
        <v>-0.17860527283639546</v>
      </c>
    </row>
    <row r="4368" spans="1:10" x14ac:dyDescent="0.25">
      <c r="A4368" s="1">
        <f t="shared" si="701"/>
        <v>4343</v>
      </c>
      <c r="B4368" s="1">
        <f t="shared" si="702"/>
        <v>0.43429999999996849</v>
      </c>
      <c r="C4368" s="1">
        <f t="shared" si="694"/>
        <v>-371.51810337322439</v>
      </c>
      <c r="D4368" s="1">
        <f t="shared" si="695"/>
        <v>-116.73580783470995</v>
      </c>
      <c r="E4368" s="1">
        <f t="shared" si="693"/>
        <v>61.027363926221987</v>
      </c>
      <c r="F4368" s="1">
        <f t="shared" si="696"/>
        <v>0.46558095274905587</v>
      </c>
      <c r="G4368" s="1">
        <f t="shared" si="697"/>
        <v>28.413178240533796</v>
      </c>
      <c r="H4368" s="1">
        <f t="shared" si="698"/>
        <v>-163.20489527562154</v>
      </c>
      <c r="I4368" s="1">
        <f t="shared" si="699"/>
        <v>-0.18580134911631443</v>
      </c>
      <c r="J4368" s="1">
        <f t="shared" si="700"/>
        <v>-0.17865183093167036</v>
      </c>
    </row>
    <row r="4369" spans="1:10" x14ac:dyDescent="0.25">
      <c r="A4369" s="1">
        <f t="shared" si="701"/>
        <v>4344</v>
      </c>
      <c r="B4369" s="1">
        <f t="shared" si="702"/>
        <v>0.43439999999996848</v>
      </c>
      <c r="C4369" s="1">
        <f t="shared" si="694"/>
        <v>-371.53442386275196</v>
      </c>
      <c r="D4369" s="1">
        <f t="shared" si="695"/>
        <v>-116.77296127709621</v>
      </c>
      <c r="E4369" s="1">
        <f t="shared" si="693"/>
        <v>61.027363926221987</v>
      </c>
      <c r="F4369" s="1">
        <f t="shared" si="696"/>
        <v>0.46558095274905587</v>
      </c>
      <c r="G4369" s="1">
        <f t="shared" si="697"/>
        <v>28.413178240533796</v>
      </c>
      <c r="H4369" s="1">
        <f t="shared" si="698"/>
        <v>-163.16828280458768</v>
      </c>
      <c r="I4369" s="1">
        <f t="shared" si="699"/>
        <v>-0.18584790721158934</v>
      </c>
      <c r="J4369" s="1">
        <f t="shared" si="700"/>
        <v>-0.17869838902694526</v>
      </c>
    </row>
    <row r="4370" spans="1:10" x14ac:dyDescent="0.25">
      <c r="A4370" s="1">
        <f t="shared" si="701"/>
        <v>4345</v>
      </c>
      <c r="B4370" s="1">
        <f t="shared" si="702"/>
        <v>0.43449999999996847</v>
      </c>
      <c r="C4370" s="1">
        <f t="shared" si="694"/>
        <v>-371.55074069103244</v>
      </c>
      <c r="D4370" s="1">
        <f t="shared" si="695"/>
        <v>-116.81011635116532</v>
      </c>
      <c r="E4370" s="1">
        <f t="shared" si="693"/>
        <v>61.027363926221987</v>
      </c>
      <c r="F4370" s="1">
        <f t="shared" si="696"/>
        <v>0.46558095274905587</v>
      </c>
      <c r="G4370" s="1">
        <f t="shared" si="697"/>
        <v>28.413178240533796</v>
      </c>
      <c r="H4370" s="1">
        <f t="shared" si="698"/>
        <v>-163.13168985597983</v>
      </c>
      <c r="I4370" s="1">
        <f t="shared" si="699"/>
        <v>-0.18589446530686424</v>
      </c>
      <c r="J4370" s="1">
        <f t="shared" si="700"/>
        <v>-0.17874494712222017</v>
      </c>
    </row>
    <row r="4371" spans="1:10" x14ac:dyDescent="0.25">
      <c r="A4371" s="1">
        <f t="shared" si="701"/>
        <v>4346</v>
      </c>
      <c r="B4371" s="1">
        <f t="shared" si="702"/>
        <v>0.43459999999996846</v>
      </c>
      <c r="C4371" s="1">
        <f t="shared" si="694"/>
        <v>-371.56705386001806</v>
      </c>
      <c r="D4371" s="1">
        <f t="shared" si="695"/>
        <v>-116.84727305655132</v>
      </c>
      <c r="E4371" s="1">
        <f t="shared" si="693"/>
        <v>61.027363926221987</v>
      </c>
      <c r="F4371" s="1">
        <f t="shared" si="696"/>
        <v>0.46558095274905587</v>
      </c>
      <c r="G4371" s="1">
        <f t="shared" si="697"/>
        <v>28.413178240533796</v>
      </c>
      <c r="H4371" s="1">
        <f t="shared" si="698"/>
        <v>-163.09511641432107</v>
      </c>
      <c r="I4371" s="1">
        <f t="shared" si="699"/>
        <v>-0.18594102340213914</v>
      </c>
      <c r="J4371" s="1">
        <f t="shared" si="700"/>
        <v>-0.17879150521749507</v>
      </c>
    </row>
    <row r="4372" spans="1:10" x14ac:dyDescent="0.25">
      <c r="A4372" s="1">
        <f t="shared" si="701"/>
        <v>4347</v>
      </c>
      <c r="B4372" s="1">
        <f t="shared" si="702"/>
        <v>0.43469999999996844</v>
      </c>
      <c r="C4372" s="1">
        <f t="shared" si="694"/>
        <v>-371.58336337165952</v>
      </c>
      <c r="D4372" s="1">
        <f t="shared" si="695"/>
        <v>-116.88443139288849</v>
      </c>
      <c r="E4372" s="1">
        <f t="shared" si="693"/>
        <v>61.027363926221987</v>
      </c>
      <c r="F4372" s="1">
        <f t="shared" si="696"/>
        <v>0.46558095274905587</v>
      </c>
      <c r="G4372" s="1">
        <f t="shared" si="697"/>
        <v>28.413178240533796</v>
      </c>
      <c r="H4372" s="1">
        <f t="shared" si="698"/>
        <v>-163.05856246415073</v>
      </c>
      <c r="I4372" s="1">
        <f t="shared" si="699"/>
        <v>-0.18598758149741404</v>
      </c>
      <c r="J4372" s="1">
        <f t="shared" si="700"/>
        <v>-0.17883806331276997</v>
      </c>
    </row>
    <row r="4373" spans="1:10" x14ac:dyDescent="0.25">
      <c r="A4373" s="1">
        <f t="shared" si="701"/>
        <v>4348</v>
      </c>
      <c r="B4373" s="1">
        <f t="shared" si="702"/>
        <v>0.43479999999996843</v>
      </c>
      <c r="C4373" s="1">
        <f t="shared" si="694"/>
        <v>-371.59966922790591</v>
      </c>
      <c r="D4373" s="1">
        <f t="shared" si="695"/>
        <v>-116.92159135981127</v>
      </c>
      <c r="E4373" s="1">
        <f t="shared" si="693"/>
        <v>61.027363926221987</v>
      </c>
      <c r="F4373" s="1">
        <f t="shared" si="696"/>
        <v>0.46558095274905587</v>
      </c>
      <c r="G4373" s="1">
        <f t="shared" si="697"/>
        <v>28.413178240533796</v>
      </c>
      <c r="H4373" s="1">
        <f t="shared" si="698"/>
        <v>-163.02202799002438</v>
      </c>
      <c r="I4373" s="1">
        <f t="shared" si="699"/>
        <v>-0.18603413959268894</v>
      </c>
      <c r="J4373" s="1">
        <f t="shared" si="700"/>
        <v>-0.17888462140804487</v>
      </c>
    </row>
    <row r="4374" spans="1:10" x14ac:dyDescent="0.25">
      <c r="A4374" s="1">
        <f t="shared" si="701"/>
        <v>4349</v>
      </c>
      <c r="B4374" s="1">
        <f t="shared" si="702"/>
        <v>0.43489999999996842</v>
      </c>
      <c r="C4374" s="1">
        <f t="shared" si="694"/>
        <v>-371.61597143070492</v>
      </c>
      <c r="D4374" s="1">
        <f t="shared" si="695"/>
        <v>-116.95875295695434</v>
      </c>
      <c r="E4374" s="1">
        <f t="shared" si="693"/>
        <v>61.027363926221987</v>
      </c>
      <c r="F4374" s="1">
        <f t="shared" si="696"/>
        <v>0.46558095274905587</v>
      </c>
      <c r="G4374" s="1">
        <f t="shared" si="697"/>
        <v>28.413178240533796</v>
      </c>
      <c r="H4374" s="1">
        <f t="shared" si="698"/>
        <v>-162.98551297651389</v>
      </c>
      <c r="I4374" s="1">
        <f t="shared" si="699"/>
        <v>-0.18608069768796384</v>
      </c>
      <c r="J4374" s="1">
        <f t="shared" si="700"/>
        <v>-0.17893117950331977</v>
      </c>
    </row>
    <row r="4375" spans="1:10" x14ac:dyDescent="0.25">
      <c r="A4375" s="1">
        <f t="shared" si="701"/>
        <v>4350</v>
      </c>
      <c r="B4375" s="1">
        <f t="shared" si="702"/>
        <v>0.43499999999996841</v>
      </c>
      <c r="C4375" s="1">
        <f t="shared" si="694"/>
        <v>-371.63226998200258</v>
      </c>
      <c r="D4375" s="1">
        <f t="shared" si="695"/>
        <v>-116.99591618395254</v>
      </c>
      <c r="E4375" s="1">
        <f t="shared" si="693"/>
        <v>61.027363926221987</v>
      </c>
      <c r="F4375" s="1">
        <f t="shared" si="696"/>
        <v>0.46558095274905587</v>
      </c>
      <c r="G4375" s="1">
        <f t="shared" si="697"/>
        <v>28.413178240533796</v>
      </c>
      <c r="H4375" s="1">
        <f t="shared" si="698"/>
        <v>-162.94901740820728</v>
      </c>
      <c r="I4375" s="1">
        <f t="shared" si="699"/>
        <v>-0.18612725578323874</v>
      </c>
      <c r="J4375" s="1">
        <f t="shared" si="700"/>
        <v>-0.17897773759859467</v>
      </c>
    </row>
    <row r="4376" spans="1:10" x14ac:dyDescent="0.25">
      <c r="A4376" s="1">
        <f t="shared" si="701"/>
        <v>4351</v>
      </c>
      <c r="B4376" s="1">
        <f t="shared" si="702"/>
        <v>0.4350999999999684</v>
      </c>
      <c r="C4376" s="1">
        <f t="shared" si="694"/>
        <v>-371.6485648837434</v>
      </c>
      <c r="D4376" s="1">
        <f t="shared" si="695"/>
        <v>-117.03308104044092</v>
      </c>
      <c r="E4376" s="1">
        <f t="shared" si="693"/>
        <v>61.027363926221987</v>
      </c>
      <c r="F4376" s="1">
        <f t="shared" si="696"/>
        <v>0.46558095274905587</v>
      </c>
      <c r="G4376" s="1">
        <f t="shared" si="697"/>
        <v>28.413178240533796</v>
      </c>
      <c r="H4376" s="1">
        <f t="shared" si="698"/>
        <v>-162.91254126970887</v>
      </c>
      <c r="I4376" s="1">
        <f t="shared" si="699"/>
        <v>-0.18617381387851364</v>
      </c>
      <c r="J4376" s="1">
        <f t="shared" si="700"/>
        <v>-0.17902429569386957</v>
      </c>
    </row>
    <row r="4377" spans="1:10" x14ac:dyDescent="0.25">
      <c r="A4377" s="1">
        <f t="shared" si="701"/>
        <v>4352</v>
      </c>
      <c r="B4377" s="1">
        <f t="shared" si="702"/>
        <v>0.43519999999996839</v>
      </c>
      <c r="C4377" s="1">
        <f t="shared" si="694"/>
        <v>-371.6648561378704</v>
      </c>
      <c r="D4377" s="1">
        <f t="shared" si="695"/>
        <v>-117.0702475260547</v>
      </c>
      <c r="E4377" s="1">
        <f t="shared" si="693"/>
        <v>61.027363926221987</v>
      </c>
      <c r="F4377" s="1">
        <f t="shared" si="696"/>
        <v>0.46558095274905587</v>
      </c>
      <c r="G4377" s="1">
        <f t="shared" si="697"/>
        <v>28.413178240533796</v>
      </c>
      <c r="H4377" s="1">
        <f t="shared" si="698"/>
        <v>-162.87608454563906</v>
      </c>
      <c r="I4377" s="1">
        <f t="shared" si="699"/>
        <v>-0.18622037197378855</v>
      </c>
      <c r="J4377" s="1">
        <f t="shared" si="700"/>
        <v>-0.17907085378914447</v>
      </c>
    </row>
    <row r="4378" spans="1:10" x14ac:dyDescent="0.25">
      <c r="A4378" s="1">
        <f t="shared" si="701"/>
        <v>4353</v>
      </c>
      <c r="B4378" s="1">
        <f t="shared" si="702"/>
        <v>0.43529999999996838</v>
      </c>
      <c r="C4378" s="1">
        <f t="shared" si="694"/>
        <v>-371.68114374632495</v>
      </c>
      <c r="D4378" s="1">
        <f t="shared" si="695"/>
        <v>-117.10741564042934</v>
      </c>
      <c r="E4378" s="1">
        <f t="shared" si="693"/>
        <v>61.027363926221987</v>
      </c>
      <c r="F4378" s="1">
        <f t="shared" si="696"/>
        <v>0.46558095274905587</v>
      </c>
      <c r="G4378" s="1">
        <f t="shared" si="697"/>
        <v>28.413178240533796</v>
      </c>
      <c r="H4378" s="1">
        <f t="shared" si="698"/>
        <v>-162.8396472206345</v>
      </c>
      <c r="I4378" s="1">
        <f t="shared" si="699"/>
        <v>-0.18626693006906345</v>
      </c>
      <c r="J4378" s="1">
        <f t="shared" si="700"/>
        <v>-0.17911741188441938</v>
      </c>
    </row>
    <row r="4379" spans="1:10" x14ac:dyDescent="0.25">
      <c r="A4379" s="1">
        <f t="shared" si="701"/>
        <v>4354</v>
      </c>
      <c r="B4379" s="1">
        <f t="shared" si="702"/>
        <v>0.43539999999996837</v>
      </c>
      <c r="C4379" s="1">
        <f t="shared" si="694"/>
        <v>-371.697427711047</v>
      </c>
      <c r="D4379" s="1">
        <f t="shared" si="695"/>
        <v>-117.14458538320044</v>
      </c>
      <c r="E4379" s="1">
        <f t="shared" ref="E4379:E4442" si="703">SQRT(2*$C$17/($B$15*(1-($B$13/$B$12)^4)))</f>
        <v>61.027363926221987</v>
      </c>
      <c r="F4379" s="1">
        <f t="shared" si="696"/>
        <v>0.46558095274905587</v>
      </c>
      <c r="G4379" s="1">
        <f t="shared" si="697"/>
        <v>28.413178240533796</v>
      </c>
      <c r="H4379" s="1">
        <f t="shared" si="698"/>
        <v>-162.80322927934793</v>
      </c>
      <c r="I4379" s="1">
        <f t="shared" si="699"/>
        <v>-0.18631348816433835</v>
      </c>
      <c r="J4379" s="1">
        <f t="shared" si="700"/>
        <v>-0.17916396997969428</v>
      </c>
    </row>
    <row r="4380" spans="1:10" x14ac:dyDescent="0.25">
      <c r="A4380" s="1">
        <f t="shared" si="701"/>
        <v>4355</v>
      </c>
      <c r="B4380" s="1">
        <f t="shared" si="702"/>
        <v>0.43549999999996836</v>
      </c>
      <c r="C4380" s="1">
        <f t="shared" si="694"/>
        <v>-371.71370803397491</v>
      </c>
      <c r="D4380" s="1">
        <f t="shared" si="695"/>
        <v>-117.18175675400383</v>
      </c>
      <c r="E4380" s="1">
        <f t="shared" si="703"/>
        <v>61.027363926221987</v>
      </c>
      <c r="F4380" s="1">
        <f t="shared" si="696"/>
        <v>0.46558095274905587</v>
      </c>
      <c r="G4380" s="1">
        <f t="shared" si="697"/>
        <v>28.413178240533796</v>
      </c>
      <c r="H4380" s="1">
        <f t="shared" si="698"/>
        <v>-162.76683070644813</v>
      </c>
      <c r="I4380" s="1">
        <f t="shared" si="699"/>
        <v>-0.18636004625961325</v>
      </c>
      <c r="J4380" s="1">
        <f t="shared" si="700"/>
        <v>-0.17921052807496918</v>
      </c>
    </row>
    <row r="4381" spans="1:10" x14ac:dyDescent="0.25">
      <c r="A4381" s="1">
        <f t="shared" si="701"/>
        <v>4356</v>
      </c>
      <c r="B4381" s="1">
        <f t="shared" si="702"/>
        <v>0.43559999999996835</v>
      </c>
      <c r="C4381" s="1">
        <f t="shared" si="694"/>
        <v>-371.72998471704557</v>
      </c>
      <c r="D4381" s="1">
        <f t="shared" si="695"/>
        <v>-117.21892975247553</v>
      </c>
      <c r="E4381" s="1">
        <f t="shared" si="703"/>
        <v>61.027363926221987</v>
      </c>
      <c r="F4381" s="1">
        <f t="shared" si="696"/>
        <v>0.46558095274905587</v>
      </c>
      <c r="G4381" s="1">
        <f t="shared" si="697"/>
        <v>28.413178240533796</v>
      </c>
      <c r="H4381" s="1">
        <f t="shared" si="698"/>
        <v>-162.73045148662013</v>
      </c>
      <c r="I4381" s="1">
        <f t="shared" si="699"/>
        <v>-0.18640660435488815</v>
      </c>
      <c r="J4381" s="1">
        <f t="shared" si="700"/>
        <v>-0.17925708617024408</v>
      </c>
    </row>
    <row r="4382" spans="1:10" x14ac:dyDescent="0.25">
      <c r="A4382" s="1">
        <f t="shared" si="701"/>
        <v>4357</v>
      </c>
      <c r="B4382" s="1">
        <f t="shared" si="702"/>
        <v>0.43569999999996833</v>
      </c>
      <c r="C4382" s="1">
        <f t="shared" si="694"/>
        <v>-371.7462577621942</v>
      </c>
      <c r="D4382" s="1">
        <f t="shared" si="695"/>
        <v>-117.25610437825175</v>
      </c>
      <c r="E4382" s="1">
        <f t="shared" si="703"/>
        <v>61.027363926221987</v>
      </c>
      <c r="F4382" s="1">
        <f t="shared" si="696"/>
        <v>0.46558095274905587</v>
      </c>
      <c r="G4382" s="1">
        <f t="shared" si="697"/>
        <v>28.413178240533796</v>
      </c>
      <c r="H4382" s="1">
        <f t="shared" si="698"/>
        <v>-162.69409160456493</v>
      </c>
      <c r="I4382" s="1">
        <f t="shared" si="699"/>
        <v>-0.18645316245016305</v>
      </c>
      <c r="J4382" s="1">
        <f t="shared" si="700"/>
        <v>-0.17930364426551898</v>
      </c>
    </row>
    <row r="4383" spans="1:10" x14ac:dyDescent="0.25">
      <c r="A4383" s="1">
        <f t="shared" si="701"/>
        <v>4358</v>
      </c>
      <c r="B4383" s="1">
        <f t="shared" si="702"/>
        <v>0.43579999999996832</v>
      </c>
      <c r="C4383" s="1">
        <f t="shared" si="694"/>
        <v>-371.76252717135463</v>
      </c>
      <c r="D4383" s="1">
        <f t="shared" si="695"/>
        <v>-117.29328063096888</v>
      </c>
      <c r="E4383" s="1">
        <f t="shared" si="703"/>
        <v>61.027363926221987</v>
      </c>
      <c r="F4383" s="1">
        <f t="shared" si="696"/>
        <v>0.46558095274905587</v>
      </c>
      <c r="G4383" s="1">
        <f t="shared" si="697"/>
        <v>28.413178240533796</v>
      </c>
      <c r="H4383" s="1">
        <f t="shared" si="698"/>
        <v>-162.65775104499963</v>
      </c>
      <c r="I4383" s="1">
        <f t="shared" si="699"/>
        <v>-0.18649972054543795</v>
      </c>
      <c r="J4383" s="1">
        <f t="shared" si="700"/>
        <v>-0.17935020236079388</v>
      </c>
    </row>
    <row r="4384" spans="1:10" x14ac:dyDescent="0.25">
      <c r="A4384" s="1">
        <f t="shared" si="701"/>
        <v>4359</v>
      </c>
      <c r="B4384" s="1">
        <f t="shared" si="702"/>
        <v>0.43589999999996831</v>
      </c>
      <c r="C4384" s="1">
        <f t="shared" si="694"/>
        <v>-371.77879294645913</v>
      </c>
      <c r="D4384" s="1">
        <f t="shared" si="695"/>
        <v>-117.33045851026353</v>
      </c>
      <c r="E4384" s="1">
        <f t="shared" si="703"/>
        <v>61.027363926221987</v>
      </c>
      <c r="F4384" s="1">
        <f t="shared" si="696"/>
        <v>0.46558095274905587</v>
      </c>
      <c r="G4384" s="1">
        <f t="shared" si="697"/>
        <v>28.413178240533796</v>
      </c>
      <c r="H4384" s="1">
        <f t="shared" si="698"/>
        <v>-162.6214297926573</v>
      </c>
      <c r="I4384" s="1">
        <f t="shared" si="699"/>
        <v>-0.18654627864071285</v>
      </c>
      <c r="J4384" s="1">
        <f t="shared" si="700"/>
        <v>-0.17939676045606878</v>
      </c>
    </row>
    <row r="4385" spans="1:10" x14ac:dyDescent="0.25">
      <c r="A4385" s="1">
        <f t="shared" si="701"/>
        <v>4360</v>
      </c>
      <c r="B4385" s="1">
        <f t="shared" si="702"/>
        <v>0.4359999999999683</v>
      </c>
      <c r="C4385" s="1">
        <f t="shared" si="694"/>
        <v>-371.79505508943839</v>
      </c>
      <c r="D4385" s="1">
        <f t="shared" si="695"/>
        <v>-117.36763801577247</v>
      </c>
      <c r="E4385" s="1">
        <f t="shared" si="703"/>
        <v>61.027363926221987</v>
      </c>
      <c r="F4385" s="1">
        <f t="shared" si="696"/>
        <v>0.46558095274905587</v>
      </c>
      <c r="G4385" s="1">
        <f t="shared" si="697"/>
        <v>28.413178240533796</v>
      </c>
      <c r="H4385" s="1">
        <f t="shared" si="698"/>
        <v>-162.58512783228707</v>
      </c>
      <c r="I4385" s="1">
        <f t="shared" si="699"/>
        <v>-0.18659283673598775</v>
      </c>
      <c r="J4385" s="1">
        <f t="shared" si="700"/>
        <v>-0.17944331855134368</v>
      </c>
    </row>
    <row r="4386" spans="1:10" x14ac:dyDescent="0.25">
      <c r="A4386" s="1">
        <f t="shared" si="701"/>
        <v>4361</v>
      </c>
      <c r="B4386" s="1">
        <f t="shared" si="702"/>
        <v>0.43609999999996829</v>
      </c>
      <c r="C4386" s="1">
        <f t="shared" si="694"/>
        <v>-371.81131360222162</v>
      </c>
      <c r="D4386" s="1">
        <f t="shared" si="695"/>
        <v>-117.4048191471327</v>
      </c>
      <c r="E4386" s="1">
        <f t="shared" si="703"/>
        <v>61.027363926221987</v>
      </c>
      <c r="F4386" s="1">
        <f t="shared" si="696"/>
        <v>0.46558095274905587</v>
      </c>
      <c r="G4386" s="1">
        <f t="shared" si="697"/>
        <v>28.413178240533796</v>
      </c>
      <c r="H4386" s="1">
        <f t="shared" si="698"/>
        <v>-162.54884514865412</v>
      </c>
      <c r="I4386" s="1">
        <f t="shared" si="699"/>
        <v>-0.18663939483126266</v>
      </c>
      <c r="J4386" s="1">
        <f t="shared" si="700"/>
        <v>-0.17948987664661858</v>
      </c>
    </row>
    <row r="4387" spans="1:10" x14ac:dyDescent="0.25">
      <c r="A4387" s="1">
        <f t="shared" si="701"/>
        <v>4362</v>
      </c>
      <c r="B4387" s="1">
        <f t="shared" si="702"/>
        <v>0.43619999999996828</v>
      </c>
      <c r="C4387" s="1">
        <f t="shared" si="694"/>
        <v>-371.82756848673648</v>
      </c>
      <c r="D4387" s="1">
        <f t="shared" si="695"/>
        <v>-117.44200190398138</v>
      </c>
      <c r="E4387" s="1">
        <f t="shared" si="703"/>
        <v>61.027363926221987</v>
      </c>
      <c r="F4387" s="1">
        <f t="shared" si="696"/>
        <v>0.46558095274905587</v>
      </c>
      <c r="G4387" s="1">
        <f t="shared" si="697"/>
        <v>28.413178240533796</v>
      </c>
      <c r="H4387" s="1">
        <f t="shared" si="698"/>
        <v>-162.51258172653948</v>
      </c>
      <c r="I4387" s="1">
        <f t="shared" si="699"/>
        <v>-0.18668595292653756</v>
      </c>
      <c r="J4387" s="1">
        <f t="shared" si="700"/>
        <v>-0.17953643474189349</v>
      </c>
    </row>
    <row r="4388" spans="1:10" x14ac:dyDescent="0.25">
      <c r="A4388" s="1">
        <f t="shared" si="701"/>
        <v>4363</v>
      </c>
      <c r="B4388" s="1">
        <f t="shared" si="702"/>
        <v>0.43629999999996827</v>
      </c>
      <c r="C4388" s="1">
        <f t="shared" si="694"/>
        <v>-371.84381974490913</v>
      </c>
      <c r="D4388" s="1">
        <f t="shared" si="695"/>
        <v>-117.47918628595586</v>
      </c>
      <c r="E4388" s="1">
        <f t="shared" si="703"/>
        <v>61.027363926221987</v>
      </c>
      <c r="F4388" s="1">
        <f t="shared" si="696"/>
        <v>0.46558095274905587</v>
      </c>
      <c r="G4388" s="1">
        <f t="shared" si="697"/>
        <v>28.413178240533796</v>
      </c>
      <c r="H4388" s="1">
        <f t="shared" si="698"/>
        <v>-162.4763375507402</v>
      </c>
      <c r="I4388" s="1">
        <f t="shared" si="699"/>
        <v>-0.18673251102181246</v>
      </c>
      <c r="J4388" s="1">
        <f t="shared" si="700"/>
        <v>-0.17958299283716839</v>
      </c>
    </row>
    <row r="4389" spans="1:10" x14ac:dyDescent="0.25">
      <c r="A4389" s="1">
        <f t="shared" si="701"/>
        <v>4364</v>
      </c>
      <c r="B4389" s="1">
        <f t="shared" si="702"/>
        <v>0.43639999999996826</v>
      </c>
      <c r="C4389" s="1">
        <f t="shared" si="694"/>
        <v>-371.86006737866421</v>
      </c>
      <c r="D4389" s="1">
        <f t="shared" si="695"/>
        <v>-117.51637229269373</v>
      </c>
      <c r="E4389" s="1">
        <f t="shared" si="703"/>
        <v>61.027363926221987</v>
      </c>
      <c r="F4389" s="1">
        <f t="shared" si="696"/>
        <v>0.46558095274905587</v>
      </c>
      <c r="G4389" s="1">
        <f t="shared" si="697"/>
        <v>28.413178240533796</v>
      </c>
      <c r="H4389" s="1">
        <f t="shared" si="698"/>
        <v>-162.44011260606922</v>
      </c>
      <c r="I4389" s="1">
        <f t="shared" si="699"/>
        <v>-0.18677906911708736</v>
      </c>
      <c r="J4389" s="1">
        <f t="shared" si="700"/>
        <v>-0.17962955093244329</v>
      </c>
    </row>
    <row r="4390" spans="1:10" x14ac:dyDescent="0.25">
      <c r="A4390" s="1">
        <f t="shared" si="701"/>
        <v>4365</v>
      </c>
      <c r="B4390" s="1">
        <f t="shared" si="702"/>
        <v>0.43649999999996825</v>
      </c>
      <c r="C4390" s="1">
        <f t="shared" si="694"/>
        <v>-371.87631138992481</v>
      </c>
      <c r="D4390" s="1">
        <f t="shared" si="695"/>
        <v>-117.55355992383272</v>
      </c>
      <c r="E4390" s="1">
        <f t="shared" si="703"/>
        <v>61.027363926221987</v>
      </c>
      <c r="F4390" s="1">
        <f t="shared" si="696"/>
        <v>0.46558095274905587</v>
      </c>
      <c r="G4390" s="1">
        <f t="shared" si="697"/>
        <v>28.413178240533796</v>
      </c>
      <c r="H4390" s="1">
        <f t="shared" si="698"/>
        <v>-162.40390687735544</v>
      </c>
      <c r="I4390" s="1">
        <f t="shared" si="699"/>
        <v>-0.18682562721236226</v>
      </c>
      <c r="J4390" s="1">
        <f t="shared" si="700"/>
        <v>-0.17967610902771819</v>
      </c>
    </row>
    <row r="4391" spans="1:10" x14ac:dyDescent="0.25">
      <c r="A4391" s="1">
        <f t="shared" si="701"/>
        <v>4366</v>
      </c>
      <c r="B4391" s="1">
        <f t="shared" si="702"/>
        <v>0.43659999999996824</v>
      </c>
      <c r="C4391" s="1">
        <f t="shared" si="694"/>
        <v>-371.89255178061256</v>
      </c>
      <c r="D4391" s="1">
        <f t="shared" si="695"/>
        <v>-117.59074917901079</v>
      </c>
      <c r="E4391" s="1">
        <f t="shared" si="703"/>
        <v>61.027363926221987</v>
      </c>
      <c r="F4391" s="1">
        <f t="shared" si="696"/>
        <v>0.46558095274905587</v>
      </c>
      <c r="G4391" s="1">
        <f t="shared" si="697"/>
        <v>28.413178240533796</v>
      </c>
      <c r="H4391" s="1">
        <f t="shared" si="698"/>
        <v>-162.3677203494436</v>
      </c>
      <c r="I4391" s="1">
        <f t="shared" si="699"/>
        <v>-0.18687218530763716</v>
      </c>
      <c r="J4391" s="1">
        <f t="shared" si="700"/>
        <v>-0.17972266712299309</v>
      </c>
    </row>
    <row r="4392" spans="1:10" x14ac:dyDescent="0.25">
      <c r="A4392" s="1">
        <f t="shared" si="701"/>
        <v>4367</v>
      </c>
      <c r="B4392" s="1">
        <f t="shared" si="702"/>
        <v>0.43669999999996822</v>
      </c>
      <c r="C4392" s="1">
        <f t="shared" si="694"/>
        <v>-371.90878855264754</v>
      </c>
      <c r="D4392" s="1">
        <f t="shared" si="695"/>
        <v>-117.62794005786606</v>
      </c>
      <c r="E4392" s="1">
        <f t="shared" si="703"/>
        <v>61.027363926221987</v>
      </c>
      <c r="F4392" s="1">
        <f t="shared" si="696"/>
        <v>0.46558095274905587</v>
      </c>
      <c r="G4392" s="1">
        <f t="shared" si="697"/>
        <v>28.413178240533796</v>
      </c>
      <c r="H4392" s="1">
        <f t="shared" si="698"/>
        <v>-162.33155300719429</v>
      </c>
      <c r="I4392" s="1">
        <f t="shared" si="699"/>
        <v>-0.18691874340291206</v>
      </c>
      <c r="J4392" s="1">
        <f t="shared" si="700"/>
        <v>-0.17976922521826799</v>
      </c>
    </row>
    <row r="4393" spans="1:10" x14ac:dyDescent="0.25">
      <c r="A4393" s="1">
        <f t="shared" si="701"/>
        <v>4368</v>
      </c>
      <c r="B4393" s="1">
        <f t="shared" si="702"/>
        <v>0.43679999999996821</v>
      </c>
      <c r="C4393" s="1">
        <f t="shared" si="694"/>
        <v>-371.92502170794825</v>
      </c>
      <c r="D4393" s="1">
        <f t="shared" si="695"/>
        <v>-117.66513256003685</v>
      </c>
      <c r="E4393" s="1">
        <f t="shared" si="703"/>
        <v>61.027363926221987</v>
      </c>
      <c r="F4393" s="1">
        <f t="shared" si="696"/>
        <v>0.46558095274905587</v>
      </c>
      <c r="G4393" s="1">
        <f t="shared" si="697"/>
        <v>28.413178240533796</v>
      </c>
      <c r="H4393" s="1">
        <f t="shared" si="698"/>
        <v>-162.29540483548405</v>
      </c>
      <c r="I4393" s="1">
        <f t="shared" si="699"/>
        <v>-0.18696530149818696</v>
      </c>
      <c r="J4393" s="1">
        <f t="shared" si="700"/>
        <v>-0.17981578331354289</v>
      </c>
    </row>
    <row r="4394" spans="1:10" x14ac:dyDescent="0.25">
      <c r="A4394" s="1">
        <f t="shared" si="701"/>
        <v>4369</v>
      </c>
      <c r="B4394" s="1">
        <f t="shared" si="702"/>
        <v>0.4368999999999682</v>
      </c>
      <c r="C4394" s="1">
        <f t="shared" si="694"/>
        <v>-371.9412512484318</v>
      </c>
      <c r="D4394" s="1">
        <f t="shared" si="695"/>
        <v>-117.70232668516169</v>
      </c>
      <c r="E4394" s="1">
        <f t="shared" si="703"/>
        <v>61.027363926221987</v>
      </c>
      <c r="F4394" s="1">
        <f t="shared" si="696"/>
        <v>0.46558095274905587</v>
      </c>
      <c r="G4394" s="1">
        <f t="shared" si="697"/>
        <v>28.413178240533796</v>
      </c>
      <c r="H4394" s="1">
        <f t="shared" si="698"/>
        <v>-162.25927581920507</v>
      </c>
      <c r="I4394" s="1">
        <f t="shared" si="699"/>
        <v>-0.18701185959346187</v>
      </c>
      <c r="J4394" s="1">
        <f t="shared" si="700"/>
        <v>-0.17986234140881779</v>
      </c>
    </row>
    <row r="4395" spans="1:10" x14ac:dyDescent="0.25">
      <c r="A4395" s="1">
        <f t="shared" si="701"/>
        <v>4370</v>
      </c>
      <c r="B4395" s="1">
        <f t="shared" si="702"/>
        <v>0.43699999999996819</v>
      </c>
      <c r="C4395" s="1">
        <f t="shared" si="694"/>
        <v>-371.9574771760137</v>
      </c>
      <c r="D4395" s="1">
        <f t="shared" si="695"/>
        <v>-117.7395224328793</v>
      </c>
      <c r="E4395" s="1">
        <f t="shared" si="703"/>
        <v>61.027363926221987</v>
      </c>
      <c r="F4395" s="1">
        <f t="shared" si="696"/>
        <v>0.46558095274905587</v>
      </c>
      <c r="G4395" s="1">
        <f t="shared" si="697"/>
        <v>28.413178240533796</v>
      </c>
      <c r="H4395" s="1">
        <f t="shared" si="698"/>
        <v>-162.22316594326554</v>
      </c>
      <c r="I4395" s="1">
        <f t="shared" si="699"/>
        <v>-0.18705841768873677</v>
      </c>
      <c r="J4395" s="1">
        <f t="shared" si="700"/>
        <v>-0.1799088995040927</v>
      </c>
    </row>
    <row r="4396" spans="1:10" x14ac:dyDescent="0.25">
      <c r="A4396" s="1">
        <f t="shared" si="701"/>
        <v>4371</v>
      </c>
      <c r="B4396" s="1">
        <f t="shared" si="702"/>
        <v>0.43709999999996818</v>
      </c>
      <c r="C4396" s="1">
        <f t="shared" si="694"/>
        <v>-371.97369949260803</v>
      </c>
      <c r="D4396" s="1">
        <f t="shared" si="695"/>
        <v>-117.77671980282855</v>
      </c>
      <c r="E4396" s="1">
        <f t="shared" si="703"/>
        <v>61.027363926221987</v>
      </c>
      <c r="F4396" s="1">
        <f t="shared" si="696"/>
        <v>0.46558095274905587</v>
      </c>
      <c r="G4396" s="1">
        <f t="shared" si="697"/>
        <v>28.413178240533796</v>
      </c>
      <c r="H4396" s="1">
        <f t="shared" si="698"/>
        <v>-162.18707519258928</v>
      </c>
      <c r="I4396" s="1">
        <f t="shared" si="699"/>
        <v>-0.18710497578401167</v>
      </c>
      <c r="J4396" s="1">
        <f t="shared" si="700"/>
        <v>-0.1799554575993676</v>
      </c>
    </row>
    <row r="4397" spans="1:10" x14ac:dyDescent="0.25">
      <c r="A4397" s="1">
        <f t="shared" si="701"/>
        <v>4372</v>
      </c>
      <c r="B4397" s="1">
        <f t="shared" si="702"/>
        <v>0.43719999999996817</v>
      </c>
      <c r="C4397" s="1">
        <f t="shared" si="694"/>
        <v>-371.98991820012731</v>
      </c>
      <c r="D4397" s="1">
        <f t="shared" si="695"/>
        <v>-117.81391879464856</v>
      </c>
      <c r="E4397" s="1">
        <f t="shared" si="703"/>
        <v>61.027363926221987</v>
      </c>
      <c r="F4397" s="1">
        <f t="shared" si="696"/>
        <v>0.46558095274905587</v>
      </c>
      <c r="G4397" s="1">
        <f t="shared" si="697"/>
        <v>28.413178240533796</v>
      </c>
      <c r="H4397" s="1">
        <f t="shared" si="698"/>
        <v>-162.1510035521159</v>
      </c>
      <c r="I4397" s="1">
        <f t="shared" si="699"/>
        <v>-0.18715153387928657</v>
      </c>
      <c r="J4397" s="1">
        <f t="shared" si="700"/>
        <v>-0.1800020156946425</v>
      </c>
    </row>
    <row r="4398" spans="1:10" x14ac:dyDescent="0.25">
      <c r="A4398" s="1">
        <f t="shared" si="701"/>
        <v>4373</v>
      </c>
      <c r="B4398" s="1">
        <f t="shared" si="702"/>
        <v>0.43729999999996816</v>
      </c>
      <c r="C4398" s="1">
        <f t="shared" si="694"/>
        <v>-372.00613330048253</v>
      </c>
      <c r="D4398" s="1">
        <f t="shared" si="695"/>
        <v>-117.8511194079786</v>
      </c>
      <c r="E4398" s="1">
        <f t="shared" si="703"/>
        <v>61.027363926221987</v>
      </c>
      <c r="F4398" s="1">
        <f t="shared" si="696"/>
        <v>0.46558095274905587</v>
      </c>
      <c r="G4398" s="1">
        <f t="shared" si="697"/>
        <v>28.413178240533796</v>
      </c>
      <c r="H4398" s="1">
        <f t="shared" si="698"/>
        <v>-162.11495100680088</v>
      </c>
      <c r="I4398" s="1">
        <f t="shared" si="699"/>
        <v>-0.18719809197456147</v>
      </c>
      <c r="J4398" s="1">
        <f t="shared" si="700"/>
        <v>-0.1800485737899174</v>
      </c>
    </row>
    <row r="4399" spans="1:10" x14ac:dyDescent="0.25">
      <c r="A4399" s="1">
        <f t="shared" si="701"/>
        <v>4374</v>
      </c>
      <c r="B4399" s="1">
        <f t="shared" si="702"/>
        <v>0.43739999999996815</v>
      </c>
      <c r="C4399" s="1">
        <f t="shared" si="694"/>
        <v>-372.02234479558319</v>
      </c>
      <c r="D4399" s="1">
        <f t="shared" si="695"/>
        <v>-117.88832164245817</v>
      </c>
      <c r="E4399" s="1">
        <f t="shared" si="703"/>
        <v>61.027363926221987</v>
      </c>
      <c r="F4399" s="1">
        <f t="shared" si="696"/>
        <v>0.46558095274905587</v>
      </c>
      <c r="G4399" s="1">
        <f t="shared" si="697"/>
        <v>28.413178240533796</v>
      </c>
      <c r="H4399" s="1">
        <f t="shared" si="698"/>
        <v>-162.0789175416152</v>
      </c>
      <c r="I4399" s="1">
        <f t="shared" si="699"/>
        <v>-0.18724465006983637</v>
      </c>
      <c r="J4399" s="1">
        <f t="shared" si="700"/>
        <v>-0.1800951318851923</v>
      </c>
    </row>
    <row r="4400" spans="1:10" x14ac:dyDescent="0.25">
      <c r="A4400" s="1">
        <f t="shared" si="701"/>
        <v>4375</v>
      </c>
      <c r="B4400" s="1">
        <f t="shared" si="702"/>
        <v>0.43749999999996814</v>
      </c>
      <c r="C4400" s="1">
        <f t="shared" si="694"/>
        <v>-372.03855268733736</v>
      </c>
      <c r="D4400" s="1">
        <f t="shared" si="695"/>
        <v>-117.92552549772689</v>
      </c>
      <c r="E4400" s="1">
        <f t="shared" si="703"/>
        <v>61.027363926221987</v>
      </c>
      <c r="F4400" s="1">
        <f t="shared" si="696"/>
        <v>0.46558095274905587</v>
      </c>
      <c r="G4400" s="1">
        <f t="shared" si="697"/>
        <v>28.413178240533796</v>
      </c>
      <c r="H4400" s="1">
        <f t="shared" si="698"/>
        <v>-162.04290314154574</v>
      </c>
      <c r="I4400" s="1">
        <f t="shared" si="699"/>
        <v>-0.18729120816511127</v>
      </c>
      <c r="J4400" s="1">
        <f t="shared" si="700"/>
        <v>-0.1801416899804672</v>
      </c>
    </row>
    <row r="4401" spans="1:10" x14ac:dyDescent="0.25">
      <c r="A4401" s="1">
        <f t="shared" si="701"/>
        <v>4376</v>
      </c>
      <c r="B4401" s="1">
        <f t="shared" si="702"/>
        <v>0.43759999999996813</v>
      </c>
      <c r="C4401" s="1">
        <f t="shared" si="694"/>
        <v>-372.05475697765149</v>
      </c>
      <c r="D4401" s="1">
        <f t="shared" si="695"/>
        <v>-117.96273097342466</v>
      </c>
      <c r="E4401" s="1">
        <f t="shared" si="703"/>
        <v>61.027363926221987</v>
      </c>
      <c r="F4401" s="1">
        <f t="shared" si="696"/>
        <v>0.46558095274905587</v>
      </c>
      <c r="G4401" s="1">
        <f t="shared" si="697"/>
        <v>28.413178240533796</v>
      </c>
      <c r="H4401" s="1">
        <f t="shared" si="698"/>
        <v>-162.00690779159498</v>
      </c>
      <c r="I4401" s="1">
        <f t="shared" si="699"/>
        <v>-0.18733776626038617</v>
      </c>
      <c r="J4401" s="1">
        <f t="shared" si="700"/>
        <v>-0.1801882480757421</v>
      </c>
    </row>
    <row r="4402" spans="1:10" x14ac:dyDescent="0.25">
      <c r="A4402" s="1">
        <f t="shared" si="701"/>
        <v>4377</v>
      </c>
      <c r="B4402" s="1">
        <f t="shared" si="702"/>
        <v>0.43769999999996811</v>
      </c>
      <c r="C4402" s="1">
        <f t="shared" si="694"/>
        <v>-372.07095766843065</v>
      </c>
      <c r="D4402" s="1">
        <f t="shared" si="695"/>
        <v>-117.9999380691915</v>
      </c>
      <c r="E4402" s="1">
        <f t="shared" si="703"/>
        <v>61.027363926221987</v>
      </c>
      <c r="F4402" s="1">
        <f t="shared" si="696"/>
        <v>0.46558095274905587</v>
      </c>
      <c r="G4402" s="1">
        <f t="shared" si="697"/>
        <v>28.413178240533796</v>
      </c>
      <c r="H4402" s="1">
        <f t="shared" si="698"/>
        <v>-161.97093147678103</v>
      </c>
      <c r="I4402" s="1">
        <f t="shared" si="699"/>
        <v>-0.18738432435566107</v>
      </c>
      <c r="J4402" s="1">
        <f t="shared" si="700"/>
        <v>-0.180234806171017</v>
      </c>
    </row>
    <row r="4403" spans="1:10" x14ac:dyDescent="0.25">
      <c r="A4403" s="1">
        <f t="shared" si="701"/>
        <v>4378</v>
      </c>
      <c r="B4403" s="1">
        <f t="shared" si="702"/>
        <v>0.4377999999999681</v>
      </c>
      <c r="C4403" s="1">
        <f t="shared" si="694"/>
        <v>-372.08715476157835</v>
      </c>
      <c r="D4403" s="1">
        <f t="shared" si="695"/>
        <v>-118.03714678466766</v>
      </c>
      <c r="E4403" s="1">
        <f t="shared" si="703"/>
        <v>61.027363926221987</v>
      </c>
      <c r="F4403" s="1">
        <f t="shared" si="696"/>
        <v>0.46558095274905587</v>
      </c>
      <c r="G4403" s="1">
        <f t="shared" si="697"/>
        <v>28.413178240533796</v>
      </c>
      <c r="H4403" s="1">
        <f t="shared" si="698"/>
        <v>-161.93497418213769</v>
      </c>
      <c r="I4403" s="1">
        <f t="shared" si="699"/>
        <v>-0.18743088245093598</v>
      </c>
      <c r="J4403" s="1">
        <f t="shared" si="700"/>
        <v>-0.1802813642662919</v>
      </c>
    </row>
    <row r="4404" spans="1:10" x14ac:dyDescent="0.25">
      <c r="A4404" s="1">
        <f t="shared" si="701"/>
        <v>4379</v>
      </c>
      <c r="B4404" s="1">
        <f t="shared" si="702"/>
        <v>0.43789999999996809</v>
      </c>
      <c r="C4404" s="1">
        <f t="shared" si="694"/>
        <v>-372.10334825899656</v>
      </c>
      <c r="D4404" s="1">
        <f t="shared" si="695"/>
        <v>-118.07435711949356</v>
      </c>
      <c r="E4404" s="1">
        <f t="shared" si="703"/>
        <v>61.027363926221987</v>
      </c>
      <c r="F4404" s="1">
        <f t="shared" si="696"/>
        <v>0.46558095274905587</v>
      </c>
      <c r="G4404" s="1">
        <f t="shared" si="697"/>
        <v>28.413178240533796</v>
      </c>
      <c r="H4404" s="1">
        <f t="shared" si="698"/>
        <v>-161.89903589271432</v>
      </c>
      <c r="I4404" s="1">
        <f t="shared" si="699"/>
        <v>-0.18747744054621088</v>
      </c>
      <c r="J4404" s="1">
        <f t="shared" si="700"/>
        <v>-0.18032792236156681</v>
      </c>
    </row>
    <row r="4405" spans="1:10" x14ac:dyDescent="0.25">
      <c r="A4405" s="1">
        <f t="shared" si="701"/>
        <v>4380</v>
      </c>
      <c r="B4405" s="1">
        <f t="shared" si="702"/>
        <v>0.43799999999996808</v>
      </c>
      <c r="C4405" s="1">
        <f t="shared" si="694"/>
        <v>-372.11953816258585</v>
      </c>
      <c r="D4405" s="1">
        <f t="shared" si="695"/>
        <v>-118.11156907330981</v>
      </c>
      <c r="E4405" s="1">
        <f t="shared" si="703"/>
        <v>61.027363926221987</v>
      </c>
      <c r="F4405" s="1">
        <f t="shared" si="696"/>
        <v>0.46558095274905587</v>
      </c>
      <c r="G4405" s="1">
        <f t="shared" si="697"/>
        <v>28.413178240533796</v>
      </c>
      <c r="H4405" s="1">
        <f t="shared" si="698"/>
        <v>-161.86311659357602</v>
      </c>
      <c r="I4405" s="1">
        <f t="shared" si="699"/>
        <v>-0.18752399864148578</v>
      </c>
      <c r="J4405" s="1">
        <f t="shared" si="700"/>
        <v>-0.18037448045684171</v>
      </c>
    </row>
    <row r="4406" spans="1:10" x14ac:dyDescent="0.25">
      <c r="A4406" s="1">
        <f t="shared" si="701"/>
        <v>4381</v>
      </c>
      <c r="B4406" s="1">
        <f t="shared" si="702"/>
        <v>0.43809999999996807</v>
      </c>
      <c r="C4406" s="1">
        <f t="shared" si="694"/>
        <v>-372.13572447424519</v>
      </c>
      <c r="D4406" s="1">
        <f t="shared" si="695"/>
        <v>-118.14878264575724</v>
      </c>
      <c r="E4406" s="1">
        <f t="shared" si="703"/>
        <v>61.027363926221987</v>
      </c>
      <c r="F4406" s="1">
        <f t="shared" si="696"/>
        <v>0.46558095274905587</v>
      </c>
      <c r="G4406" s="1">
        <f t="shared" si="697"/>
        <v>28.413178240533796</v>
      </c>
      <c r="H4406" s="1">
        <f t="shared" si="698"/>
        <v>-161.82721626980324</v>
      </c>
      <c r="I4406" s="1">
        <f t="shared" si="699"/>
        <v>-0.18757055673676068</v>
      </c>
      <c r="J4406" s="1">
        <f t="shared" si="700"/>
        <v>-0.18042103855211661</v>
      </c>
    </row>
    <row r="4407" spans="1:10" x14ac:dyDescent="0.25">
      <c r="A4407" s="1">
        <f t="shared" si="701"/>
        <v>4382</v>
      </c>
      <c r="B4407" s="1">
        <f t="shared" si="702"/>
        <v>0.43819999999996806</v>
      </c>
      <c r="C4407" s="1">
        <f t="shared" si="694"/>
        <v>-372.15190719587218</v>
      </c>
      <c r="D4407" s="1">
        <f t="shared" si="695"/>
        <v>-118.18599783647683</v>
      </c>
      <c r="E4407" s="1">
        <f t="shared" si="703"/>
        <v>61.027363926221987</v>
      </c>
      <c r="F4407" s="1">
        <f t="shared" si="696"/>
        <v>0.46558095274905587</v>
      </c>
      <c r="G4407" s="1">
        <f t="shared" si="697"/>
        <v>28.413178240533796</v>
      </c>
      <c r="H4407" s="1">
        <f t="shared" si="698"/>
        <v>-161.79133490649221</v>
      </c>
      <c r="I4407" s="1">
        <f t="shared" si="699"/>
        <v>-0.18761711483203558</v>
      </c>
      <c r="J4407" s="1">
        <f t="shared" si="700"/>
        <v>-0.18046759664739151</v>
      </c>
    </row>
    <row r="4408" spans="1:10" x14ac:dyDescent="0.25">
      <c r="A4408" s="1">
        <f t="shared" si="701"/>
        <v>4383</v>
      </c>
      <c r="B4408" s="1">
        <f t="shared" si="702"/>
        <v>0.43829999999996805</v>
      </c>
      <c r="C4408" s="1">
        <f t="shared" si="694"/>
        <v>-372.16808632936284</v>
      </c>
      <c r="D4408" s="1">
        <f t="shared" si="695"/>
        <v>-118.22321464510976</v>
      </c>
      <c r="E4408" s="1">
        <f t="shared" si="703"/>
        <v>61.027363926221987</v>
      </c>
      <c r="F4408" s="1">
        <f t="shared" si="696"/>
        <v>0.46558095274905587</v>
      </c>
      <c r="G4408" s="1">
        <f t="shared" si="697"/>
        <v>28.413178240533796</v>
      </c>
      <c r="H4408" s="1">
        <f t="shared" si="698"/>
        <v>-161.75547248875458</v>
      </c>
      <c r="I4408" s="1">
        <f t="shared" si="699"/>
        <v>-0.18766367292731048</v>
      </c>
      <c r="J4408" s="1">
        <f t="shared" si="700"/>
        <v>-0.18051415474266641</v>
      </c>
    </row>
    <row r="4409" spans="1:10" x14ac:dyDescent="0.25">
      <c r="A4409" s="1">
        <f t="shared" si="701"/>
        <v>4384</v>
      </c>
      <c r="B4409" s="1">
        <f t="shared" si="702"/>
        <v>0.43839999999996804</v>
      </c>
      <c r="C4409" s="1">
        <f t="shared" si="694"/>
        <v>-372.18426187661169</v>
      </c>
      <c r="D4409" s="1">
        <f t="shared" si="695"/>
        <v>-118.26043307129743</v>
      </c>
      <c r="E4409" s="1">
        <f t="shared" si="703"/>
        <v>61.027363926221987</v>
      </c>
      <c r="F4409" s="1">
        <f t="shared" si="696"/>
        <v>0.46558095274905587</v>
      </c>
      <c r="G4409" s="1">
        <f t="shared" si="697"/>
        <v>28.413178240533796</v>
      </c>
      <c r="H4409" s="1">
        <f t="shared" si="698"/>
        <v>-161.71962900171752</v>
      </c>
      <c r="I4409" s="1">
        <f t="shared" si="699"/>
        <v>-0.18771023102258538</v>
      </c>
      <c r="J4409" s="1">
        <f t="shared" si="700"/>
        <v>-0.18056071283794131</v>
      </c>
    </row>
    <row r="4410" spans="1:10" x14ac:dyDescent="0.25">
      <c r="A4410" s="1">
        <f t="shared" si="701"/>
        <v>4385</v>
      </c>
      <c r="B4410" s="1">
        <f t="shared" si="702"/>
        <v>0.43849999999996803</v>
      </c>
      <c r="C4410" s="1">
        <f t="shared" ref="C4410:C4473" si="704">C4409+H4409*$B$2</f>
        <v>-372.20043383951185</v>
      </c>
      <c r="D4410" s="1">
        <f t="shared" ref="D4410:D4473" si="705">D4409+$B$2*C4410</f>
        <v>-118.29765311468138</v>
      </c>
      <c r="E4410" s="1">
        <f t="shared" si="703"/>
        <v>61.027363926221987</v>
      </c>
      <c r="F4410" s="1">
        <f t="shared" ref="F4410:F4473" si="706">PI()*($B$13/2)^2*$B$15*E4410</f>
        <v>0.46558095274905587</v>
      </c>
      <c r="G4410" s="1">
        <f t="shared" ref="G4410:G4473" si="707">E4410*F4410</f>
        <v>28.413178240533796</v>
      </c>
      <c r="H4410" s="1">
        <f t="shared" ref="H4410:H4473" si="708">-(0.5*$B$3*C4410^2*$B$5*$B$11)/J4409-$B$10+G4410/J4409</f>
        <v>-161.68380443052376</v>
      </c>
      <c r="I4410" s="1">
        <f t="shared" ref="I4410:I4473" si="709">I4409-F4410*$B$2</f>
        <v>-0.18775678911786028</v>
      </c>
      <c r="J4410" s="1">
        <f t="shared" ref="J4410:J4473" si="710">$B$7+I4410</f>
        <v>-0.18060727093321621</v>
      </c>
    </row>
    <row r="4411" spans="1:10" x14ac:dyDescent="0.25">
      <c r="A4411" s="1">
        <f t="shared" si="701"/>
        <v>4386</v>
      </c>
      <c r="B4411" s="1">
        <f t="shared" si="702"/>
        <v>0.43859999999996802</v>
      </c>
      <c r="C4411" s="1">
        <f t="shared" si="704"/>
        <v>-372.21660221995489</v>
      </c>
      <c r="D4411" s="1">
        <f t="shared" si="705"/>
        <v>-118.33487477490338</v>
      </c>
      <c r="E4411" s="1">
        <f t="shared" si="703"/>
        <v>61.027363926221987</v>
      </c>
      <c r="F4411" s="1">
        <f t="shared" si="706"/>
        <v>0.46558095274905587</v>
      </c>
      <c r="G4411" s="1">
        <f t="shared" si="707"/>
        <v>28.413178240533796</v>
      </c>
      <c r="H4411" s="1">
        <f t="shared" si="708"/>
        <v>-161.6479987603314</v>
      </c>
      <c r="I4411" s="1">
        <f t="shared" si="709"/>
        <v>-0.18780334721313519</v>
      </c>
      <c r="J4411" s="1">
        <f t="shared" si="710"/>
        <v>-0.18065382902849111</v>
      </c>
    </row>
    <row r="4412" spans="1:10" x14ac:dyDescent="0.25">
      <c r="A4412" s="1">
        <f t="shared" si="701"/>
        <v>4387</v>
      </c>
      <c r="B4412" s="1">
        <f t="shared" si="702"/>
        <v>0.438699999999968</v>
      </c>
      <c r="C4412" s="1">
        <f t="shared" si="704"/>
        <v>-372.23276701983093</v>
      </c>
      <c r="D4412" s="1">
        <f t="shared" si="705"/>
        <v>-118.37209805160536</v>
      </c>
      <c r="E4412" s="1">
        <f t="shared" si="703"/>
        <v>61.027363926221987</v>
      </c>
      <c r="F4412" s="1">
        <f t="shared" si="706"/>
        <v>0.46558095274905587</v>
      </c>
      <c r="G4412" s="1">
        <f t="shared" si="707"/>
        <v>28.413178240533796</v>
      </c>
      <c r="H4412" s="1">
        <f t="shared" si="708"/>
        <v>-161.61221197631414</v>
      </c>
      <c r="I4412" s="1">
        <f t="shared" si="709"/>
        <v>-0.18784990530841009</v>
      </c>
      <c r="J4412" s="1">
        <f t="shared" si="710"/>
        <v>-0.18070038712376602</v>
      </c>
    </row>
    <row r="4413" spans="1:10" x14ac:dyDescent="0.25">
      <c r="A4413" s="1">
        <f t="shared" si="701"/>
        <v>4388</v>
      </c>
      <c r="B4413" s="1">
        <f t="shared" si="702"/>
        <v>0.43879999999996799</v>
      </c>
      <c r="C4413" s="1">
        <f t="shared" si="704"/>
        <v>-372.24892824102858</v>
      </c>
      <c r="D4413" s="1">
        <f t="shared" si="705"/>
        <v>-118.40932294442946</v>
      </c>
      <c r="E4413" s="1">
        <f t="shared" si="703"/>
        <v>61.027363926221987</v>
      </c>
      <c r="F4413" s="1">
        <f t="shared" si="706"/>
        <v>0.46558095274905587</v>
      </c>
      <c r="G4413" s="1">
        <f t="shared" si="707"/>
        <v>28.413178240533796</v>
      </c>
      <c r="H4413" s="1">
        <f t="shared" si="708"/>
        <v>-161.57644406366097</v>
      </c>
      <c r="I4413" s="1">
        <f t="shared" si="709"/>
        <v>-0.18789646340368499</v>
      </c>
      <c r="J4413" s="1">
        <f t="shared" si="710"/>
        <v>-0.18074694521904092</v>
      </c>
    </row>
    <row r="4414" spans="1:10" x14ac:dyDescent="0.25">
      <c r="A4414" s="1">
        <f t="shared" si="701"/>
        <v>4389</v>
      </c>
      <c r="B4414" s="1">
        <f t="shared" si="702"/>
        <v>0.43889999999996798</v>
      </c>
      <c r="C4414" s="1">
        <f t="shared" si="704"/>
        <v>-372.26508588543493</v>
      </c>
      <c r="D4414" s="1">
        <f t="shared" si="705"/>
        <v>-118.44654945301801</v>
      </c>
      <c r="E4414" s="1">
        <f t="shared" si="703"/>
        <v>61.027363926221987</v>
      </c>
      <c r="F4414" s="1">
        <f t="shared" si="706"/>
        <v>0.46558095274905587</v>
      </c>
      <c r="G4414" s="1">
        <f t="shared" si="707"/>
        <v>28.413178240533796</v>
      </c>
      <c r="H4414" s="1">
        <f t="shared" si="708"/>
        <v>-161.54069500757646</v>
      </c>
      <c r="I4414" s="1">
        <f t="shared" si="709"/>
        <v>-0.18794302149895989</v>
      </c>
      <c r="J4414" s="1">
        <f t="shared" si="710"/>
        <v>-0.18079350331431582</v>
      </c>
    </row>
    <row r="4415" spans="1:10" x14ac:dyDescent="0.25">
      <c r="A4415" s="1">
        <f t="shared" si="701"/>
        <v>4390</v>
      </c>
      <c r="B4415" s="1">
        <f t="shared" si="702"/>
        <v>0.43899999999996797</v>
      </c>
      <c r="C4415" s="1">
        <f t="shared" si="704"/>
        <v>-372.2812399549357</v>
      </c>
      <c r="D4415" s="1">
        <f t="shared" si="705"/>
        <v>-118.4837775770135</v>
      </c>
      <c r="E4415" s="1">
        <f t="shared" si="703"/>
        <v>61.027363926221987</v>
      </c>
      <c r="F4415" s="1">
        <f t="shared" si="706"/>
        <v>0.46558095274905587</v>
      </c>
      <c r="G4415" s="1">
        <f t="shared" si="707"/>
        <v>28.413178240533796</v>
      </c>
      <c r="H4415" s="1">
        <f t="shared" si="708"/>
        <v>-161.50496479328041</v>
      </c>
      <c r="I4415" s="1">
        <f t="shared" si="709"/>
        <v>-0.18798957959423479</v>
      </c>
      <c r="J4415" s="1">
        <f t="shared" si="710"/>
        <v>-0.18084006140959072</v>
      </c>
    </row>
    <row r="4416" spans="1:10" x14ac:dyDescent="0.25">
      <c r="A4416" s="1">
        <f t="shared" si="701"/>
        <v>4391</v>
      </c>
      <c r="B4416" s="1">
        <f t="shared" si="702"/>
        <v>0.43909999999996796</v>
      </c>
      <c r="C4416" s="1">
        <f t="shared" si="704"/>
        <v>-372.29739045141503</v>
      </c>
      <c r="D4416" s="1">
        <f t="shared" si="705"/>
        <v>-118.52100731605864</v>
      </c>
      <c r="E4416" s="1">
        <f t="shared" si="703"/>
        <v>61.027363926221987</v>
      </c>
      <c r="F4416" s="1">
        <f t="shared" si="706"/>
        <v>0.46558095274905587</v>
      </c>
      <c r="G4416" s="1">
        <f t="shared" si="707"/>
        <v>28.413178240533796</v>
      </c>
      <c r="H4416" s="1">
        <f t="shared" si="708"/>
        <v>-161.46925340600811</v>
      </c>
      <c r="I4416" s="1">
        <f t="shared" si="709"/>
        <v>-0.18803613768950969</v>
      </c>
      <c r="J4416" s="1">
        <f t="shared" si="710"/>
        <v>-0.18088661950486562</v>
      </c>
    </row>
    <row r="4417" spans="1:10" x14ac:dyDescent="0.25">
      <c r="A4417" s="1">
        <f t="shared" si="701"/>
        <v>4392</v>
      </c>
      <c r="B4417" s="1">
        <f t="shared" si="702"/>
        <v>0.43919999999996795</v>
      </c>
      <c r="C4417" s="1">
        <f t="shared" si="704"/>
        <v>-372.31353737675562</v>
      </c>
      <c r="D4417" s="1">
        <f t="shared" si="705"/>
        <v>-118.55823866979632</v>
      </c>
      <c r="E4417" s="1">
        <f t="shared" si="703"/>
        <v>61.027363926221987</v>
      </c>
      <c r="F4417" s="1">
        <f t="shared" si="706"/>
        <v>0.46558095274905587</v>
      </c>
      <c r="G4417" s="1">
        <f t="shared" si="707"/>
        <v>28.413178240533796</v>
      </c>
      <c r="H4417" s="1">
        <f t="shared" si="708"/>
        <v>-161.43356083101017</v>
      </c>
      <c r="I4417" s="1">
        <f t="shared" si="709"/>
        <v>-0.18808269578478459</v>
      </c>
      <c r="J4417" s="1">
        <f t="shared" si="710"/>
        <v>-0.18093317760014052</v>
      </c>
    </row>
    <row r="4418" spans="1:10" x14ac:dyDescent="0.25">
      <c r="A4418" s="1">
        <f t="shared" si="701"/>
        <v>4393</v>
      </c>
      <c r="B4418" s="1">
        <f t="shared" si="702"/>
        <v>0.43929999999996794</v>
      </c>
      <c r="C4418" s="1">
        <f t="shared" si="704"/>
        <v>-372.32968073283871</v>
      </c>
      <c r="D4418" s="1">
        <f t="shared" si="705"/>
        <v>-118.59547163786961</v>
      </c>
      <c r="E4418" s="1">
        <f t="shared" si="703"/>
        <v>61.027363926221987</v>
      </c>
      <c r="F4418" s="1">
        <f t="shared" si="706"/>
        <v>0.46558095274905587</v>
      </c>
      <c r="G4418" s="1">
        <f t="shared" si="707"/>
        <v>28.413178240533796</v>
      </c>
      <c r="H4418" s="1">
        <f t="shared" si="708"/>
        <v>-161.39788705355255</v>
      </c>
      <c r="I4418" s="1">
        <f t="shared" si="709"/>
        <v>-0.18812925388005949</v>
      </c>
      <c r="J4418" s="1">
        <f t="shared" si="710"/>
        <v>-0.18097973569541542</v>
      </c>
    </row>
    <row r="4419" spans="1:10" x14ac:dyDescent="0.25">
      <c r="A4419" s="1">
        <f t="shared" si="701"/>
        <v>4394</v>
      </c>
      <c r="B4419" s="1">
        <f t="shared" si="702"/>
        <v>0.43939999999996793</v>
      </c>
      <c r="C4419" s="1">
        <f t="shared" si="704"/>
        <v>-372.34582052154406</v>
      </c>
      <c r="D4419" s="1">
        <f t="shared" si="705"/>
        <v>-118.63270621992176</v>
      </c>
      <c r="E4419" s="1">
        <f t="shared" si="703"/>
        <v>61.027363926221987</v>
      </c>
      <c r="F4419" s="1">
        <f t="shared" si="706"/>
        <v>0.46558095274905587</v>
      </c>
      <c r="G4419" s="1">
        <f t="shared" si="707"/>
        <v>28.413178240533796</v>
      </c>
      <c r="H4419" s="1">
        <f t="shared" si="708"/>
        <v>-161.36223205891648</v>
      </c>
      <c r="I4419" s="1">
        <f t="shared" si="709"/>
        <v>-0.18817581197533439</v>
      </c>
      <c r="J4419" s="1">
        <f t="shared" si="710"/>
        <v>-0.18102629379069032</v>
      </c>
    </row>
    <row r="4420" spans="1:10" x14ac:dyDescent="0.25">
      <c r="A4420" s="1">
        <f t="shared" si="701"/>
        <v>4395</v>
      </c>
      <c r="B4420" s="1">
        <f t="shared" si="702"/>
        <v>0.43949999999996792</v>
      </c>
      <c r="C4420" s="1">
        <f t="shared" si="704"/>
        <v>-372.36195674474993</v>
      </c>
      <c r="D4420" s="1">
        <f t="shared" si="705"/>
        <v>-118.66994241559624</v>
      </c>
      <c r="E4420" s="1">
        <f t="shared" si="703"/>
        <v>61.027363926221987</v>
      </c>
      <c r="F4420" s="1">
        <f t="shared" si="706"/>
        <v>0.46558095274905587</v>
      </c>
      <c r="G4420" s="1">
        <f t="shared" si="707"/>
        <v>28.413178240533796</v>
      </c>
      <c r="H4420" s="1">
        <f t="shared" si="708"/>
        <v>-161.32659583239854</v>
      </c>
      <c r="I4420" s="1">
        <f t="shared" si="709"/>
        <v>-0.1882223700706093</v>
      </c>
      <c r="J4420" s="1">
        <f t="shared" si="710"/>
        <v>-0.18107285188596522</v>
      </c>
    </row>
    <row r="4421" spans="1:10" x14ac:dyDescent="0.25">
      <c r="A4421" s="1">
        <f t="shared" si="701"/>
        <v>4396</v>
      </c>
      <c r="B4421" s="1">
        <f t="shared" si="702"/>
        <v>0.43959999999996791</v>
      </c>
      <c r="C4421" s="1">
        <f t="shared" si="704"/>
        <v>-372.3780894043332</v>
      </c>
      <c r="D4421" s="1">
        <f t="shared" si="705"/>
        <v>-118.70718022453667</v>
      </c>
      <c r="E4421" s="1">
        <f t="shared" si="703"/>
        <v>61.027363926221987</v>
      </c>
      <c r="F4421" s="1">
        <f t="shared" si="706"/>
        <v>0.46558095274905587</v>
      </c>
      <c r="G4421" s="1">
        <f t="shared" si="707"/>
        <v>28.413178240533796</v>
      </c>
      <c r="H4421" s="1">
        <f t="shared" si="708"/>
        <v>-161.29097835931057</v>
      </c>
      <c r="I4421" s="1">
        <f t="shared" si="709"/>
        <v>-0.1882689281658842</v>
      </c>
      <c r="J4421" s="1">
        <f t="shared" si="710"/>
        <v>-0.18111940998124013</v>
      </c>
    </row>
    <row r="4422" spans="1:10" x14ac:dyDescent="0.25">
      <c r="A4422" s="1">
        <f t="shared" ref="A4422:A4485" si="711">A4421+1</f>
        <v>4397</v>
      </c>
      <c r="B4422" s="1">
        <f t="shared" ref="B4422:B4485" si="712">B4421+$B$2</f>
        <v>0.43969999999996789</v>
      </c>
      <c r="C4422" s="1">
        <f t="shared" si="704"/>
        <v>-372.39421850216911</v>
      </c>
      <c r="D4422" s="1">
        <f t="shared" si="705"/>
        <v>-118.74441964638689</v>
      </c>
      <c r="E4422" s="1">
        <f t="shared" si="703"/>
        <v>61.027363926221987</v>
      </c>
      <c r="F4422" s="1">
        <f t="shared" si="706"/>
        <v>0.46558095274905587</v>
      </c>
      <c r="G4422" s="1">
        <f t="shared" si="707"/>
        <v>28.413178240533796</v>
      </c>
      <c r="H4422" s="1">
        <f t="shared" si="708"/>
        <v>-161.25537962497972</v>
      </c>
      <c r="I4422" s="1">
        <f t="shared" si="709"/>
        <v>-0.1883154862611591</v>
      </c>
      <c r="J4422" s="1">
        <f t="shared" si="710"/>
        <v>-0.18116596807651503</v>
      </c>
    </row>
    <row r="4423" spans="1:10" x14ac:dyDescent="0.25">
      <c r="A4423" s="1">
        <f t="shared" si="711"/>
        <v>4398</v>
      </c>
      <c r="B4423" s="1">
        <f t="shared" si="712"/>
        <v>0.43979999999996788</v>
      </c>
      <c r="C4423" s="1">
        <f t="shared" si="704"/>
        <v>-372.41034404013163</v>
      </c>
      <c r="D4423" s="1">
        <f t="shared" si="705"/>
        <v>-118.78166068079091</v>
      </c>
      <c r="E4423" s="1">
        <f t="shared" si="703"/>
        <v>61.027363926221987</v>
      </c>
      <c r="F4423" s="1">
        <f t="shared" si="706"/>
        <v>0.46558095274905587</v>
      </c>
      <c r="G4423" s="1">
        <f t="shared" si="707"/>
        <v>28.413178240533796</v>
      </c>
      <c r="H4423" s="1">
        <f t="shared" si="708"/>
        <v>-161.21979961474827</v>
      </c>
      <c r="I4423" s="1">
        <f t="shared" si="709"/>
        <v>-0.188362044356434</v>
      </c>
      <c r="J4423" s="1">
        <f t="shared" si="710"/>
        <v>-0.18121252617178993</v>
      </c>
    </row>
    <row r="4424" spans="1:10" x14ac:dyDescent="0.25">
      <c r="A4424" s="1">
        <f t="shared" si="711"/>
        <v>4399</v>
      </c>
      <c r="B4424" s="1">
        <f t="shared" si="712"/>
        <v>0.43989999999996787</v>
      </c>
      <c r="C4424" s="1">
        <f t="shared" si="704"/>
        <v>-372.42646602009313</v>
      </c>
      <c r="D4424" s="1">
        <f t="shared" si="705"/>
        <v>-118.81890332739292</v>
      </c>
      <c r="E4424" s="1">
        <f t="shared" si="703"/>
        <v>61.027363926221987</v>
      </c>
      <c r="F4424" s="1">
        <f t="shared" si="706"/>
        <v>0.46558095274905587</v>
      </c>
      <c r="G4424" s="1">
        <f t="shared" si="707"/>
        <v>28.413178240533796</v>
      </c>
      <c r="H4424" s="1">
        <f t="shared" si="708"/>
        <v>-161.18423831397379</v>
      </c>
      <c r="I4424" s="1">
        <f t="shared" si="709"/>
        <v>-0.1884086024517089</v>
      </c>
      <c r="J4424" s="1">
        <f t="shared" si="710"/>
        <v>-0.18125908426706483</v>
      </c>
    </row>
    <row r="4425" spans="1:10" x14ac:dyDescent="0.25">
      <c r="A4425" s="1">
        <f t="shared" si="711"/>
        <v>4400</v>
      </c>
      <c r="B4425" s="1">
        <f t="shared" si="712"/>
        <v>0.43999999999996786</v>
      </c>
      <c r="C4425" s="1">
        <f t="shared" si="704"/>
        <v>-372.44258444392455</v>
      </c>
      <c r="D4425" s="1">
        <f t="shared" si="705"/>
        <v>-118.85614758583731</v>
      </c>
      <c r="E4425" s="1">
        <f t="shared" si="703"/>
        <v>61.027363926221987</v>
      </c>
      <c r="F4425" s="1">
        <f t="shared" si="706"/>
        <v>0.46558095274905587</v>
      </c>
      <c r="G4425" s="1">
        <f t="shared" si="707"/>
        <v>28.413178240533796</v>
      </c>
      <c r="H4425" s="1">
        <f t="shared" si="708"/>
        <v>-161.14869570802904</v>
      </c>
      <c r="I4425" s="1">
        <f t="shared" si="709"/>
        <v>-0.1884551605469838</v>
      </c>
      <c r="J4425" s="1">
        <f t="shared" si="710"/>
        <v>-0.18130564236233973</v>
      </c>
    </row>
    <row r="4426" spans="1:10" x14ac:dyDescent="0.25">
      <c r="A4426" s="1">
        <f t="shared" si="711"/>
        <v>4401</v>
      </c>
      <c r="B4426" s="1">
        <f t="shared" si="712"/>
        <v>0.44009999999996785</v>
      </c>
      <c r="C4426" s="1">
        <f t="shared" si="704"/>
        <v>-372.45869931349534</v>
      </c>
      <c r="D4426" s="1">
        <f t="shared" si="705"/>
        <v>-118.89339345576866</v>
      </c>
      <c r="E4426" s="1">
        <f t="shared" si="703"/>
        <v>61.027363926221987</v>
      </c>
      <c r="F4426" s="1">
        <f t="shared" si="706"/>
        <v>0.46558095274905587</v>
      </c>
      <c r="G4426" s="1">
        <f t="shared" si="707"/>
        <v>28.413178240533796</v>
      </c>
      <c r="H4426" s="1">
        <f t="shared" si="708"/>
        <v>-161.113171782302</v>
      </c>
      <c r="I4426" s="1">
        <f t="shared" si="709"/>
        <v>-0.1885017186422587</v>
      </c>
      <c r="J4426" s="1">
        <f t="shared" si="710"/>
        <v>-0.18135220045761463</v>
      </c>
    </row>
    <row r="4427" spans="1:10" x14ac:dyDescent="0.25">
      <c r="A4427" s="1">
        <f t="shared" si="711"/>
        <v>4402</v>
      </c>
      <c r="B4427" s="1">
        <f t="shared" si="712"/>
        <v>0.44019999999996784</v>
      </c>
      <c r="C4427" s="1">
        <f t="shared" si="704"/>
        <v>-372.47481063067357</v>
      </c>
      <c r="D4427" s="1">
        <f t="shared" si="705"/>
        <v>-118.93064093683172</v>
      </c>
      <c r="E4427" s="1">
        <f t="shared" si="703"/>
        <v>61.027363926221987</v>
      </c>
      <c r="F4427" s="1">
        <f t="shared" si="706"/>
        <v>0.46558095274905587</v>
      </c>
      <c r="G4427" s="1">
        <f t="shared" si="707"/>
        <v>28.413178240533796</v>
      </c>
      <c r="H4427" s="1">
        <f t="shared" si="708"/>
        <v>-161.07766652219573</v>
      </c>
      <c r="I4427" s="1">
        <f t="shared" si="709"/>
        <v>-0.1885482767375336</v>
      </c>
      <c r="J4427" s="1">
        <f t="shared" si="710"/>
        <v>-0.18139875855288953</v>
      </c>
    </row>
    <row r="4428" spans="1:10" x14ac:dyDescent="0.25">
      <c r="A4428" s="1">
        <f t="shared" si="711"/>
        <v>4403</v>
      </c>
      <c r="B4428" s="1">
        <f t="shared" si="712"/>
        <v>0.44029999999996783</v>
      </c>
      <c r="C4428" s="1">
        <f t="shared" si="704"/>
        <v>-372.4909183973258</v>
      </c>
      <c r="D4428" s="1">
        <f t="shared" si="705"/>
        <v>-118.96789002867145</v>
      </c>
      <c r="E4428" s="1">
        <f t="shared" si="703"/>
        <v>61.027363926221987</v>
      </c>
      <c r="F4428" s="1">
        <f t="shared" si="706"/>
        <v>0.46558095274905587</v>
      </c>
      <c r="G4428" s="1">
        <f t="shared" si="707"/>
        <v>28.413178240533796</v>
      </c>
      <c r="H4428" s="1">
        <f t="shared" si="708"/>
        <v>-161.04217991312845</v>
      </c>
      <c r="I4428" s="1">
        <f t="shared" si="709"/>
        <v>-0.18859483483280851</v>
      </c>
      <c r="J4428" s="1">
        <f t="shared" si="710"/>
        <v>-0.18144531664816443</v>
      </c>
    </row>
    <row r="4429" spans="1:10" x14ac:dyDescent="0.25">
      <c r="A4429" s="1">
        <f t="shared" si="711"/>
        <v>4404</v>
      </c>
      <c r="B4429" s="1">
        <f t="shared" si="712"/>
        <v>0.44039999999996782</v>
      </c>
      <c r="C4429" s="1">
        <f t="shared" si="704"/>
        <v>-372.50702261531711</v>
      </c>
      <c r="D4429" s="1">
        <f t="shared" si="705"/>
        <v>-119.00514073093298</v>
      </c>
      <c r="E4429" s="1">
        <f t="shared" si="703"/>
        <v>61.027363926221987</v>
      </c>
      <c r="F4429" s="1">
        <f t="shared" si="706"/>
        <v>0.46558095274905587</v>
      </c>
      <c r="G4429" s="1">
        <f t="shared" si="707"/>
        <v>28.413178240533796</v>
      </c>
      <c r="H4429" s="1">
        <f t="shared" si="708"/>
        <v>-161.00671194053353</v>
      </c>
      <c r="I4429" s="1">
        <f t="shared" si="709"/>
        <v>-0.18864139292808341</v>
      </c>
      <c r="J4429" s="1">
        <f t="shared" si="710"/>
        <v>-0.18149187474343934</v>
      </c>
    </row>
    <row r="4430" spans="1:10" x14ac:dyDescent="0.25">
      <c r="A4430" s="1">
        <f t="shared" si="711"/>
        <v>4405</v>
      </c>
      <c r="B4430" s="1">
        <f t="shared" si="712"/>
        <v>0.44049999999996781</v>
      </c>
      <c r="C4430" s="1">
        <f t="shared" si="704"/>
        <v>-372.52312328651118</v>
      </c>
      <c r="D4430" s="1">
        <f t="shared" si="705"/>
        <v>-119.04239304326163</v>
      </c>
      <c r="E4430" s="1">
        <f t="shared" si="703"/>
        <v>61.027363926221987</v>
      </c>
      <c r="F4430" s="1">
        <f t="shared" si="706"/>
        <v>0.46558095274905587</v>
      </c>
      <c r="G4430" s="1">
        <f t="shared" si="707"/>
        <v>28.413178240533796</v>
      </c>
      <c r="H4430" s="1">
        <f t="shared" si="708"/>
        <v>-160.97126258985944</v>
      </c>
      <c r="I4430" s="1">
        <f t="shared" si="709"/>
        <v>-0.18868795102335831</v>
      </c>
      <c r="J4430" s="1">
        <f t="shared" si="710"/>
        <v>-0.18153843283871424</v>
      </c>
    </row>
    <row r="4431" spans="1:10" x14ac:dyDescent="0.25">
      <c r="A4431" s="1">
        <f t="shared" si="711"/>
        <v>4406</v>
      </c>
      <c r="B4431" s="1">
        <f t="shared" si="712"/>
        <v>0.4405999999999678</v>
      </c>
      <c r="C4431" s="1">
        <f t="shared" si="704"/>
        <v>-372.53922041277019</v>
      </c>
      <c r="D4431" s="1">
        <f t="shared" si="705"/>
        <v>-119.0796469653029</v>
      </c>
      <c r="E4431" s="1">
        <f t="shared" si="703"/>
        <v>61.027363926221987</v>
      </c>
      <c r="F4431" s="1">
        <f t="shared" si="706"/>
        <v>0.46558095274905587</v>
      </c>
      <c r="G4431" s="1">
        <f t="shared" si="707"/>
        <v>28.413178240533796</v>
      </c>
      <c r="H4431" s="1">
        <f t="shared" si="708"/>
        <v>-160.93583184656967</v>
      </c>
      <c r="I4431" s="1">
        <f t="shared" si="709"/>
        <v>-0.18873450911863321</v>
      </c>
      <c r="J4431" s="1">
        <f t="shared" si="710"/>
        <v>-0.18158499093398914</v>
      </c>
    </row>
    <row r="4432" spans="1:10" x14ac:dyDescent="0.25">
      <c r="A4432" s="1">
        <f t="shared" si="711"/>
        <v>4407</v>
      </c>
      <c r="B4432" s="1">
        <f t="shared" si="712"/>
        <v>0.44069999999996778</v>
      </c>
      <c r="C4432" s="1">
        <f t="shared" si="704"/>
        <v>-372.55531399595486</v>
      </c>
      <c r="D4432" s="1">
        <f t="shared" si="705"/>
        <v>-119.11690249670249</v>
      </c>
      <c r="E4432" s="1">
        <f t="shared" si="703"/>
        <v>61.027363926221987</v>
      </c>
      <c r="F4432" s="1">
        <f t="shared" si="706"/>
        <v>0.46558095274905587</v>
      </c>
      <c r="G4432" s="1">
        <f t="shared" si="707"/>
        <v>28.413178240533796</v>
      </c>
      <c r="H4432" s="1">
        <f t="shared" si="708"/>
        <v>-160.90041969614293</v>
      </c>
      <c r="I4432" s="1">
        <f t="shared" si="709"/>
        <v>-0.18878106721390811</v>
      </c>
      <c r="J4432" s="1">
        <f t="shared" si="710"/>
        <v>-0.18163154902926404</v>
      </c>
    </row>
    <row r="4433" spans="1:10" x14ac:dyDescent="0.25">
      <c r="A4433" s="1">
        <f t="shared" si="711"/>
        <v>4408</v>
      </c>
      <c r="B4433" s="1">
        <f t="shared" si="712"/>
        <v>0.44079999999996777</v>
      </c>
      <c r="C4433" s="1">
        <f t="shared" si="704"/>
        <v>-372.57140403792448</v>
      </c>
      <c r="D4433" s="1">
        <f t="shared" si="705"/>
        <v>-119.15415963710629</v>
      </c>
      <c r="E4433" s="1">
        <f t="shared" si="703"/>
        <v>61.027363926221987</v>
      </c>
      <c r="F4433" s="1">
        <f t="shared" si="706"/>
        <v>0.46558095274905587</v>
      </c>
      <c r="G4433" s="1">
        <f t="shared" si="707"/>
        <v>28.413178240533796</v>
      </c>
      <c r="H4433" s="1">
        <f t="shared" si="708"/>
        <v>-160.86502612407278</v>
      </c>
      <c r="I4433" s="1">
        <f t="shared" si="709"/>
        <v>-0.18882762530918301</v>
      </c>
      <c r="J4433" s="1">
        <f t="shared" si="710"/>
        <v>-0.18167810712453894</v>
      </c>
    </row>
    <row r="4434" spans="1:10" x14ac:dyDescent="0.25">
      <c r="A4434" s="1">
        <f t="shared" si="711"/>
        <v>4409</v>
      </c>
      <c r="B4434" s="1">
        <f t="shared" si="712"/>
        <v>0.44089999999996776</v>
      </c>
      <c r="C4434" s="1">
        <f t="shared" si="704"/>
        <v>-372.58749054053686</v>
      </c>
      <c r="D4434" s="1">
        <f t="shared" si="705"/>
        <v>-119.19141838616034</v>
      </c>
      <c r="E4434" s="1">
        <f t="shared" si="703"/>
        <v>61.027363926221987</v>
      </c>
      <c r="F4434" s="1">
        <f t="shared" si="706"/>
        <v>0.46558095274905587</v>
      </c>
      <c r="G4434" s="1">
        <f t="shared" si="707"/>
        <v>28.413178240533796</v>
      </c>
      <c r="H4434" s="1">
        <f t="shared" si="708"/>
        <v>-160.8296511158679</v>
      </c>
      <c r="I4434" s="1">
        <f t="shared" si="709"/>
        <v>-0.18887418340445791</v>
      </c>
      <c r="J4434" s="1">
        <f t="shared" si="710"/>
        <v>-0.18172466521981384</v>
      </c>
    </row>
    <row r="4435" spans="1:10" x14ac:dyDescent="0.25">
      <c r="A4435" s="1">
        <f t="shared" si="711"/>
        <v>4410</v>
      </c>
      <c r="B4435" s="1">
        <f t="shared" si="712"/>
        <v>0.44099999999996775</v>
      </c>
      <c r="C4435" s="1">
        <f t="shared" si="704"/>
        <v>-372.60357350564846</v>
      </c>
      <c r="D4435" s="1">
        <f t="shared" si="705"/>
        <v>-119.2286787435109</v>
      </c>
      <c r="E4435" s="1">
        <f t="shared" si="703"/>
        <v>61.027363926221987</v>
      </c>
      <c r="F4435" s="1">
        <f t="shared" si="706"/>
        <v>0.46558095274905587</v>
      </c>
      <c r="G4435" s="1">
        <f t="shared" si="707"/>
        <v>28.413178240533796</v>
      </c>
      <c r="H4435" s="1">
        <f t="shared" si="708"/>
        <v>-160.79429465705198</v>
      </c>
      <c r="I4435" s="1">
        <f t="shared" si="709"/>
        <v>-0.18892074149973281</v>
      </c>
      <c r="J4435" s="1">
        <f t="shared" si="710"/>
        <v>-0.18177122331508874</v>
      </c>
    </row>
    <row r="4436" spans="1:10" x14ac:dyDescent="0.25">
      <c r="A4436" s="1">
        <f t="shared" si="711"/>
        <v>4411</v>
      </c>
      <c r="B4436" s="1">
        <f t="shared" si="712"/>
        <v>0.44109999999996774</v>
      </c>
      <c r="C4436" s="1">
        <f t="shared" si="704"/>
        <v>-372.61965293511417</v>
      </c>
      <c r="D4436" s="1">
        <f t="shared" si="705"/>
        <v>-119.26594070880441</v>
      </c>
      <c r="E4436" s="1">
        <f t="shared" si="703"/>
        <v>61.027363926221987</v>
      </c>
      <c r="F4436" s="1">
        <f t="shared" si="706"/>
        <v>0.46558095274905587</v>
      </c>
      <c r="G4436" s="1">
        <f t="shared" si="707"/>
        <v>28.413178240533796</v>
      </c>
      <c r="H4436" s="1">
        <f t="shared" si="708"/>
        <v>-160.75895673316367</v>
      </c>
      <c r="I4436" s="1">
        <f t="shared" si="709"/>
        <v>-0.18896729959500772</v>
      </c>
      <c r="J4436" s="1">
        <f t="shared" si="710"/>
        <v>-0.18181778141036364</v>
      </c>
    </row>
    <row r="4437" spans="1:10" x14ac:dyDescent="0.25">
      <c r="A4437" s="1">
        <f t="shared" si="711"/>
        <v>4412</v>
      </c>
      <c r="B4437" s="1">
        <f t="shared" si="712"/>
        <v>0.44119999999996773</v>
      </c>
      <c r="C4437" s="1">
        <f t="shared" si="704"/>
        <v>-372.63572883078751</v>
      </c>
      <c r="D4437" s="1">
        <f t="shared" si="705"/>
        <v>-119.30320428168748</v>
      </c>
      <c r="E4437" s="1">
        <f t="shared" si="703"/>
        <v>61.027363926221987</v>
      </c>
      <c r="F4437" s="1">
        <f t="shared" si="706"/>
        <v>0.46558095274905587</v>
      </c>
      <c r="G4437" s="1">
        <f t="shared" si="707"/>
        <v>28.413178240533796</v>
      </c>
      <c r="H4437" s="1">
        <f t="shared" si="708"/>
        <v>-160.72363732975657</v>
      </c>
      <c r="I4437" s="1">
        <f t="shared" si="709"/>
        <v>-0.18901385769028262</v>
      </c>
      <c r="J4437" s="1">
        <f t="shared" si="710"/>
        <v>-0.18186433950563854</v>
      </c>
    </row>
    <row r="4438" spans="1:10" x14ac:dyDescent="0.25">
      <c r="A4438" s="1">
        <f t="shared" si="711"/>
        <v>4413</v>
      </c>
      <c r="B4438" s="1">
        <f t="shared" si="712"/>
        <v>0.44129999999996772</v>
      </c>
      <c r="C4438" s="1">
        <f t="shared" si="704"/>
        <v>-372.65180119452049</v>
      </c>
      <c r="D4438" s="1">
        <f t="shared" si="705"/>
        <v>-119.34046946180693</v>
      </c>
      <c r="E4438" s="1">
        <f t="shared" si="703"/>
        <v>61.027363926221987</v>
      </c>
      <c r="F4438" s="1">
        <f t="shared" si="706"/>
        <v>0.46558095274905587</v>
      </c>
      <c r="G4438" s="1">
        <f t="shared" si="707"/>
        <v>28.413178240533796</v>
      </c>
      <c r="H4438" s="1">
        <f t="shared" si="708"/>
        <v>-160.68833643239924</v>
      </c>
      <c r="I4438" s="1">
        <f t="shared" si="709"/>
        <v>-0.18906041578555752</v>
      </c>
      <c r="J4438" s="1">
        <f t="shared" si="710"/>
        <v>-0.18191089760091345</v>
      </c>
    </row>
    <row r="4439" spans="1:10" x14ac:dyDescent="0.25">
      <c r="A4439" s="1">
        <f t="shared" si="711"/>
        <v>4414</v>
      </c>
      <c r="B4439" s="1">
        <f t="shared" si="712"/>
        <v>0.44139999999996771</v>
      </c>
      <c r="C4439" s="1">
        <f t="shared" si="704"/>
        <v>-372.66787002816375</v>
      </c>
      <c r="D4439" s="1">
        <f t="shared" si="705"/>
        <v>-119.37773624880975</v>
      </c>
      <c r="E4439" s="1">
        <f t="shared" si="703"/>
        <v>61.027363926221987</v>
      </c>
      <c r="F4439" s="1">
        <f t="shared" si="706"/>
        <v>0.46558095274905587</v>
      </c>
      <c r="G4439" s="1">
        <f t="shared" si="707"/>
        <v>28.413178240533796</v>
      </c>
      <c r="H4439" s="1">
        <f t="shared" si="708"/>
        <v>-160.65305402667522</v>
      </c>
      <c r="I4439" s="1">
        <f t="shared" si="709"/>
        <v>-0.18910697388083242</v>
      </c>
      <c r="J4439" s="1">
        <f t="shared" si="710"/>
        <v>-0.18195745569618835</v>
      </c>
    </row>
    <row r="4440" spans="1:10" x14ac:dyDescent="0.25">
      <c r="A4440" s="1">
        <f t="shared" si="711"/>
        <v>4415</v>
      </c>
      <c r="B4440" s="1">
        <f t="shared" si="712"/>
        <v>0.4414999999999677</v>
      </c>
      <c r="C4440" s="1">
        <f t="shared" si="704"/>
        <v>-372.68393533356641</v>
      </c>
      <c r="D4440" s="1">
        <f t="shared" si="705"/>
        <v>-119.41500464234311</v>
      </c>
      <c r="E4440" s="1">
        <f t="shared" si="703"/>
        <v>61.027363926221987</v>
      </c>
      <c r="F4440" s="1">
        <f t="shared" si="706"/>
        <v>0.46558095274905587</v>
      </c>
      <c r="G4440" s="1">
        <f t="shared" si="707"/>
        <v>28.413178240533796</v>
      </c>
      <c r="H4440" s="1">
        <f t="shared" si="708"/>
        <v>-160.61779009818289</v>
      </c>
      <c r="I4440" s="1">
        <f t="shared" si="709"/>
        <v>-0.18915353197610732</v>
      </c>
      <c r="J4440" s="1">
        <f t="shared" si="710"/>
        <v>-0.18200401379146325</v>
      </c>
    </row>
    <row r="4441" spans="1:10" x14ac:dyDescent="0.25">
      <c r="A4441" s="1">
        <f t="shared" si="711"/>
        <v>4416</v>
      </c>
      <c r="B4441" s="1">
        <f t="shared" si="712"/>
        <v>0.44159999999996769</v>
      </c>
      <c r="C4441" s="1">
        <f t="shared" si="704"/>
        <v>-372.69999711257623</v>
      </c>
      <c r="D4441" s="1">
        <f t="shared" si="705"/>
        <v>-119.45227464205436</v>
      </c>
      <c r="E4441" s="1">
        <f t="shared" si="703"/>
        <v>61.027363926221987</v>
      </c>
      <c r="F4441" s="1">
        <f t="shared" si="706"/>
        <v>0.46558095274905587</v>
      </c>
      <c r="G4441" s="1">
        <f t="shared" si="707"/>
        <v>28.413178240533796</v>
      </c>
      <c r="H4441" s="1">
        <f t="shared" si="708"/>
        <v>-160.5825446325355</v>
      </c>
      <c r="I4441" s="1">
        <f t="shared" si="709"/>
        <v>-0.18920009007138222</v>
      </c>
      <c r="J4441" s="1">
        <f t="shared" si="710"/>
        <v>-0.18205057188673815</v>
      </c>
    </row>
    <row r="4442" spans="1:10" x14ac:dyDescent="0.25">
      <c r="A4442" s="1">
        <f t="shared" si="711"/>
        <v>4417</v>
      </c>
      <c r="B4442" s="1">
        <f t="shared" si="712"/>
        <v>0.44169999999996767</v>
      </c>
      <c r="C4442" s="1">
        <f t="shared" si="704"/>
        <v>-372.71605536703947</v>
      </c>
      <c r="D4442" s="1">
        <f t="shared" si="705"/>
        <v>-119.48954624759106</v>
      </c>
      <c r="E4442" s="1">
        <f t="shared" si="703"/>
        <v>61.027363926221987</v>
      </c>
      <c r="F4442" s="1">
        <f t="shared" si="706"/>
        <v>0.46558095274905587</v>
      </c>
      <c r="G4442" s="1">
        <f t="shared" si="707"/>
        <v>28.413178240533796</v>
      </c>
      <c r="H4442" s="1">
        <f t="shared" si="708"/>
        <v>-160.54731761536124</v>
      </c>
      <c r="I4442" s="1">
        <f t="shared" si="709"/>
        <v>-0.18924664816665712</v>
      </c>
      <c r="J4442" s="1">
        <f t="shared" si="710"/>
        <v>-0.18209712998201305</v>
      </c>
    </row>
    <row r="4443" spans="1:10" x14ac:dyDescent="0.25">
      <c r="A4443" s="1">
        <f t="shared" si="711"/>
        <v>4418</v>
      </c>
      <c r="B4443" s="1">
        <f t="shared" si="712"/>
        <v>0.44179999999996766</v>
      </c>
      <c r="C4443" s="1">
        <f t="shared" si="704"/>
        <v>-372.732110098801</v>
      </c>
      <c r="D4443" s="1">
        <f t="shared" si="705"/>
        <v>-119.52681945860094</v>
      </c>
      <c r="E4443" s="1">
        <f t="shared" ref="E4443:E4506" si="713">SQRT(2*$C$17/($B$15*(1-($B$13/$B$12)^4)))</f>
        <v>61.027363926221987</v>
      </c>
      <c r="F4443" s="1">
        <f t="shared" si="706"/>
        <v>0.46558095274905587</v>
      </c>
      <c r="G4443" s="1">
        <f t="shared" si="707"/>
        <v>28.413178240533796</v>
      </c>
      <c r="H4443" s="1">
        <f t="shared" si="708"/>
        <v>-160.51210903230313</v>
      </c>
      <c r="I4443" s="1">
        <f t="shared" si="709"/>
        <v>-0.18929320626193202</v>
      </c>
      <c r="J4443" s="1">
        <f t="shared" si="710"/>
        <v>-0.18214368807728795</v>
      </c>
    </row>
    <row r="4444" spans="1:10" x14ac:dyDescent="0.25">
      <c r="A4444" s="1">
        <f t="shared" si="711"/>
        <v>4419</v>
      </c>
      <c r="B4444" s="1">
        <f t="shared" si="712"/>
        <v>0.44189999999996765</v>
      </c>
      <c r="C4444" s="1">
        <f t="shared" si="704"/>
        <v>-372.74816130970424</v>
      </c>
      <c r="D4444" s="1">
        <f t="shared" si="705"/>
        <v>-119.56409427473191</v>
      </c>
      <c r="E4444" s="1">
        <f t="shared" si="713"/>
        <v>61.027363926221987</v>
      </c>
      <c r="F4444" s="1">
        <f t="shared" si="706"/>
        <v>0.46558095274905587</v>
      </c>
      <c r="G4444" s="1">
        <f t="shared" si="707"/>
        <v>28.413178240533796</v>
      </c>
      <c r="H4444" s="1">
        <f t="shared" si="708"/>
        <v>-160.47691886901902</v>
      </c>
      <c r="I4444" s="1">
        <f t="shared" si="709"/>
        <v>-0.18933976435720692</v>
      </c>
      <c r="J4444" s="1">
        <f t="shared" si="710"/>
        <v>-0.18219024617256285</v>
      </c>
    </row>
    <row r="4445" spans="1:10" x14ac:dyDescent="0.25">
      <c r="A4445" s="1">
        <f t="shared" si="711"/>
        <v>4420</v>
      </c>
      <c r="B4445" s="1">
        <f t="shared" si="712"/>
        <v>0.44199999999996764</v>
      </c>
      <c r="C4445" s="1">
        <f t="shared" si="704"/>
        <v>-372.76420900159115</v>
      </c>
      <c r="D4445" s="1">
        <f t="shared" si="705"/>
        <v>-119.60137069563207</v>
      </c>
      <c r="E4445" s="1">
        <f t="shared" si="713"/>
        <v>61.027363926221987</v>
      </c>
      <c r="F4445" s="1">
        <f t="shared" si="706"/>
        <v>0.46558095274905587</v>
      </c>
      <c r="G4445" s="1">
        <f t="shared" si="707"/>
        <v>28.413178240533796</v>
      </c>
      <c r="H4445" s="1">
        <f t="shared" si="708"/>
        <v>-160.44174711118146</v>
      </c>
      <c r="I4445" s="1">
        <f t="shared" si="709"/>
        <v>-0.18938632245248183</v>
      </c>
      <c r="J4445" s="1">
        <f t="shared" si="710"/>
        <v>-0.18223680426783775</v>
      </c>
    </row>
    <row r="4446" spans="1:10" x14ac:dyDescent="0.25">
      <c r="A4446" s="1">
        <f t="shared" si="711"/>
        <v>4421</v>
      </c>
      <c r="B4446" s="1">
        <f t="shared" si="712"/>
        <v>0.44209999999996763</v>
      </c>
      <c r="C4446" s="1">
        <f t="shared" si="704"/>
        <v>-372.78025317630227</v>
      </c>
      <c r="D4446" s="1">
        <f t="shared" si="705"/>
        <v>-119.6386487209497</v>
      </c>
      <c r="E4446" s="1">
        <f t="shared" si="713"/>
        <v>61.027363926221987</v>
      </c>
      <c r="F4446" s="1">
        <f t="shared" si="706"/>
        <v>0.46558095274905587</v>
      </c>
      <c r="G4446" s="1">
        <f t="shared" si="707"/>
        <v>28.413178240533796</v>
      </c>
      <c r="H4446" s="1">
        <f t="shared" si="708"/>
        <v>-160.40659374447799</v>
      </c>
      <c r="I4446" s="1">
        <f t="shared" si="709"/>
        <v>-0.18943288054775673</v>
      </c>
      <c r="J4446" s="1">
        <f t="shared" si="710"/>
        <v>-0.18228336236311266</v>
      </c>
    </row>
    <row r="4447" spans="1:10" x14ac:dyDescent="0.25">
      <c r="A4447" s="1">
        <f t="shared" si="711"/>
        <v>4422</v>
      </c>
      <c r="B4447" s="1">
        <f t="shared" si="712"/>
        <v>0.44219999999996762</v>
      </c>
      <c r="C4447" s="1">
        <f t="shared" si="704"/>
        <v>-372.79629383567669</v>
      </c>
      <c r="D4447" s="1">
        <f t="shared" si="705"/>
        <v>-119.67592835033327</v>
      </c>
      <c r="E4447" s="1">
        <f t="shared" si="713"/>
        <v>61.027363926221987</v>
      </c>
      <c r="F4447" s="1">
        <f t="shared" si="706"/>
        <v>0.46558095274905587</v>
      </c>
      <c r="G4447" s="1">
        <f t="shared" si="707"/>
        <v>28.413178240533796</v>
      </c>
      <c r="H4447" s="1">
        <f t="shared" si="708"/>
        <v>-160.37145875461079</v>
      </c>
      <c r="I4447" s="1">
        <f t="shared" si="709"/>
        <v>-0.18947943864303163</v>
      </c>
      <c r="J4447" s="1">
        <f t="shared" si="710"/>
        <v>-0.18232992045838756</v>
      </c>
    </row>
    <row r="4448" spans="1:10" x14ac:dyDescent="0.25">
      <c r="A4448" s="1">
        <f t="shared" si="711"/>
        <v>4423</v>
      </c>
      <c r="B4448" s="1">
        <f t="shared" si="712"/>
        <v>0.44229999999996761</v>
      </c>
      <c r="C4448" s="1">
        <f t="shared" si="704"/>
        <v>-372.81233098155218</v>
      </c>
      <c r="D4448" s="1">
        <f t="shared" si="705"/>
        <v>-119.71320958343142</v>
      </c>
      <c r="E4448" s="1">
        <f t="shared" si="713"/>
        <v>61.027363926221987</v>
      </c>
      <c r="F4448" s="1">
        <f t="shared" si="706"/>
        <v>0.46558095274905587</v>
      </c>
      <c r="G4448" s="1">
        <f t="shared" si="707"/>
        <v>28.413178240533796</v>
      </c>
      <c r="H4448" s="1">
        <f t="shared" si="708"/>
        <v>-160.33634212729683</v>
      </c>
      <c r="I4448" s="1">
        <f t="shared" si="709"/>
        <v>-0.18952599673830653</v>
      </c>
      <c r="J4448" s="1">
        <f t="shared" si="710"/>
        <v>-0.18237647855366246</v>
      </c>
    </row>
    <row r="4449" spans="1:10" x14ac:dyDescent="0.25">
      <c r="A4449" s="1">
        <f t="shared" si="711"/>
        <v>4424</v>
      </c>
      <c r="B4449" s="1">
        <f t="shared" si="712"/>
        <v>0.4423999999999676</v>
      </c>
      <c r="C4449" s="1">
        <f t="shared" si="704"/>
        <v>-372.82836461576488</v>
      </c>
      <c r="D4449" s="1">
        <f t="shared" si="705"/>
        <v>-119.75049241989299</v>
      </c>
      <c r="E4449" s="1">
        <f t="shared" si="713"/>
        <v>61.027363926221987</v>
      </c>
      <c r="F4449" s="1">
        <f t="shared" si="706"/>
        <v>0.46558095274905587</v>
      </c>
      <c r="G4449" s="1">
        <f t="shared" si="707"/>
        <v>28.413178240533796</v>
      </c>
      <c r="H4449" s="1">
        <f t="shared" si="708"/>
        <v>-160.30124384826783</v>
      </c>
      <c r="I4449" s="1">
        <f t="shared" si="709"/>
        <v>-0.18957255483358143</v>
      </c>
      <c r="J4449" s="1">
        <f t="shared" si="710"/>
        <v>-0.18242303664893736</v>
      </c>
    </row>
    <row r="4450" spans="1:10" x14ac:dyDescent="0.25">
      <c r="A4450" s="1">
        <f t="shared" si="711"/>
        <v>4425</v>
      </c>
      <c r="B4450" s="1">
        <f t="shared" si="712"/>
        <v>0.44249999999996759</v>
      </c>
      <c r="C4450" s="1">
        <f t="shared" si="704"/>
        <v>-372.84439474014971</v>
      </c>
      <c r="D4450" s="1">
        <f t="shared" si="705"/>
        <v>-119.78777685936701</v>
      </c>
      <c r="E4450" s="1">
        <f t="shared" si="713"/>
        <v>61.027363926221987</v>
      </c>
      <c r="F4450" s="1">
        <f t="shared" si="706"/>
        <v>0.46558095274905587</v>
      </c>
      <c r="G4450" s="1">
        <f t="shared" si="707"/>
        <v>28.413178240533796</v>
      </c>
      <c r="H4450" s="1">
        <f t="shared" si="708"/>
        <v>-160.26616390327015</v>
      </c>
      <c r="I4450" s="1">
        <f t="shared" si="709"/>
        <v>-0.18961911292885633</v>
      </c>
      <c r="J4450" s="1">
        <f t="shared" si="710"/>
        <v>-0.18246959474421226</v>
      </c>
    </row>
    <row r="4451" spans="1:10" x14ac:dyDescent="0.25">
      <c r="A4451" s="1">
        <f t="shared" si="711"/>
        <v>4426</v>
      </c>
      <c r="B4451" s="1">
        <f t="shared" si="712"/>
        <v>0.44259999999996757</v>
      </c>
      <c r="C4451" s="1">
        <f t="shared" si="704"/>
        <v>-372.86042135654003</v>
      </c>
      <c r="D4451" s="1">
        <f t="shared" si="705"/>
        <v>-119.82506290150266</v>
      </c>
      <c r="E4451" s="1">
        <f t="shared" si="713"/>
        <v>61.027363926221987</v>
      </c>
      <c r="F4451" s="1">
        <f t="shared" si="706"/>
        <v>0.46558095274905587</v>
      </c>
      <c r="G4451" s="1">
        <f t="shared" si="707"/>
        <v>28.413178240533796</v>
      </c>
      <c r="H4451" s="1">
        <f t="shared" si="708"/>
        <v>-160.23110227806498</v>
      </c>
      <c r="I4451" s="1">
        <f t="shared" si="709"/>
        <v>-0.18966567102413123</v>
      </c>
      <c r="J4451" s="1">
        <f t="shared" si="710"/>
        <v>-0.18251615283948716</v>
      </c>
    </row>
    <row r="4452" spans="1:10" x14ac:dyDescent="0.25">
      <c r="A4452" s="1">
        <f t="shared" si="711"/>
        <v>4427</v>
      </c>
      <c r="B4452" s="1">
        <f t="shared" si="712"/>
        <v>0.44269999999996756</v>
      </c>
      <c r="C4452" s="1">
        <f t="shared" si="704"/>
        <v>-372.87644446676785</v>
      </c>
      <c r="D4452" s="1">
        <f t="shared" si="705"/>
        <v>-119.86235054594934</v>
      </c>
      <c r="E4452" s="1">
        <f t="shared" si="713"/>
        <v>61.027363926221987</v>
      </c>
      <c r="F4452" s="1">
        <f t="shared" si="706"/>
        <v>0.46558095274905587</v>
      </c>
      <c r="G4452" s="1">
        <f t="shared" si="707"/>
        <v>28.413178240533796</v>
      </c>
      <c r="H4452" s="1">
        <f t="shared" si="708"/>
        <v>-160.19605895842807</v>
      </c>
      <c r="I4452" s="1">
        <f t="shared" si="709"/>
        <v>-0.18971222911940613</v>
      </c>
      <c r="J4452" s="1">
        <f t="shared" si="710"/>
        <v>-0.18256271093476206</v>
      </c>
    </row>
    <row r="4453" spans="1:10" x14ac:dyDescent="0.25">
      <c r="A4453" s="1">
        <f t="shared" si="711"/>
        <v>4428</v>
      </c>
      <c r="B4453" s="1">
        <f t="shared" si="712"/>
        <v>0.44279999999996755</v>
      </c>
      <c r="C4453" s="1">
        <f t="shared" si="704"/>
        <v>-372.8924640726637</v>
      </c>
      <c r="D4453" s="1">
        <f t="shared" si="705"/>
        <v>-119.89963979235661</v>
      </c>
      <c r="E4453" s="1">
        <f t="shared" si="713"/>
        <v>61.027363926221987</v>
      </c>
      <c r="F4453" s="1">
        <f t="shared" si="706"/>
        <v>0.46558095274905587</v>
      </c>
      <c r="G4453" s="1">
        <f t="shared" si="707"/>
        <v>28.413178240533796</v>
      </c>
      <c r="H4453" s="1">
        <f t="shared" si="708"/>
        <v>-160.16103393014993</v>
      </c>
      <c r="I4453" s="1">
        <f t="shared" si="709"/>
        <v>-0.18975878721468104</v>
      </c>
      <c r="J4453" s="1">
        <f t="shared" si="710"/>
        <v>-0.18260926903003696</v>
      </c>
    </row>
    <row r="4454" spans="1:10" x14ac:dyDescent="0.25">
      <c r="A4454" s="1">
        <f t="shared" si="711"/>
        <v>4429</v>
      </c>
      <c r="B4454" s="1">
        <f t="shared" si="712"/>
        <v>0.44289999999996754</v>
      </c>
      <c r="C4454" s="1">
        <f t="shared" si="704"/>
        <v>-372.90848017605674</v>
      </c>
      <c r="D4454" s="1">
        <f t="shared" si="705"/>
        <v>-119.93693064037421</v>
      </c>
      <c r="E4454" s="1">
        <f t="shared" si="713"/>
        <v>61.027363926221987</v>
      </c>
      <c r="F4454" s="1">
        <f t="shared" si="706"/>
        <v>0.46558095274905587</v>
      </c>
      <c r="G4454" s="1">
        <f t="shared" si="707"/>
        <v>28.413178240533796</v>
      </c>
      <c r="H4454" s="1">
        <f t="shared" si="708"/>
        <v>-160.12602717903556</v>
      </c>
      <c r="I4454" s="1">
        <f t="shared" si="709"/>
        <v>-0.18980534530995594</v>
      </c>
      <c r="J4454" s="1">
        <f t="shared" si="710"/>
        <v>-0.18265582712531186</v>
      </c>
    </row>
    <row r="4455" spans="1:10" x14ac:dyDescent="0.25">
      <c r="A4455" s="1">
        <f t="shared" si="711"/>
        <v>4430</v>
      </c>
      <c r="B4455" s="1">
        <f t="shared" si="712"/>
        <v>0.44299999999996753</v>
      </c>
      <c r="C4455" s="1">
        <f t="shared" si="704"/>
        <v>-372.92449277877466</v>
      </c>
      <c r="D4455" s="1">
        <f t="shared" si="705"/>
        <v>-119.97422308965209</v>
      </c>
      <c r="E4455" s="1">
        <f t="shared" si="713"/>
        <v>61.027363926221987</v>
      </c>
      <c r="F4455" s="1">
        <f t="shared" si="706"/>
        <v>0.46558095274905587</v>
      </c>
      <c r="G4455" s="1">
        <f t="shared" si="707"/>
        <v>28.413178240533796</v>
      </c>
      <c r="H4455" s="1">
        <f t="shared" si="708"/>
        <v>-160.09103869090478</v>
      </c>
      <c r="I4455" s="1">
        <f t="shared" si="709"/>
        <v>-0.18985190340523084</v>
      </c>
      <c r="J4455" s="1">
        <f t="shared" si="710"/>
        <v>-0.18270238522058677</v>
      </c>
    </row>
    <row r="4456" spans="1:10" x14ac:dyDescent="0.25">
      <c r="A4456" s="1">
        <f t="shared" si="711"/>
        <v>4431</v>
      </c>
      <c r="B4456" s="1">
        <f t="shared" si="712"/>
        <v>0.44309999999996752</v>
      </c>
      <c r="C4456" s="1">
        <f t="shared" si="704"/>
        <v>-372.94050188264373</v>
      </c>
      <c r="D4456" s="1">
        <f t="shared" si="705"/>
        <v>-120.01151713984035</v>
      </c>
      <c r="E4456" s="1">
        <f t="shared" si="713"/>
        <v>61.027363926221987</v>
      </c>
      <c r="F4456" s="1">
        <f t="shared" si="706"/>
        <v>0.46558095274905587</v>
      </c>
      <c r="G4456" s="1">
        <f t="shared" si="707"/>
        <v>28.413178240533796</v>
      </c>
      <c r="H4456" s="1">
        <f t="shared" si="708"/>
        <v>-160.05606845159184</v>
      </c>
      <c r="I4456" s="1">
        <f t="shared" si="709"/>
        <v>-0.18989846150050574</v>
      </c>
      <c r="J4456" s="1">
        <f t="shared" si="710"/>
        <v>-0.18274894331586167</v>
      </c>
    </row>
    <row r="4457" spans="1:10" x14ac:dyDescent="0.25">
      <c r="A4457" s="1">
        <f t="shared" si="711"/>
        <v>4432</v>
      </c>
      <c r="B4457" s="1">
        <f t="shared" si="712"/>
        <v>0.44319999999996751</v>
      </c>
      <c r="C4457" s="1">
        <f t="shared" si="704"/>
        <v>-372.9565074894889</v>
      </c>
      <c r="D4457" s="1">
        <f t="shared" si="705"/>
        <v>-120.0488127905893</v>
      </c>
      <c r="E4457" s="1">
        <f t="shared" si="713"/>
        <v>61.027363926221987</v>
      </c>
      <c r="F4457" s="1">
        <f t="shared" si="706"/>
        <v>0.46558095274905587</v>
      </c>
      <c r="G4457" s="1">
        <f t="shared" si="707"/>
        <v>28.413178240533796</v>
      </c>
      <c r="H4457" s="1">
        <f t="shared" si="708"/>
        <v>-160.02111644694565</v>
      </c>
      <c r="I4457" s="1">
        <f t="shared" si="709"/>
        <v>-0.18994501959578064</v>
      </c>
      <c r="J4457" s="1">
        <f t="shared" si="710"/>
        <v>-0.18279550141113657</v>
      </c>
    </row>
    <row r="4458" spans="1:10" x14ac:dyDescent="0.25">
      <c r="A4458" s="1">
        <f t="shared" si="711"/>
        <v>4433</v>
      </c>
      <c r="B4458" s="1">
        <f t="shared" si="712"/>
        <v>0.4432999999999675</v>
      </c>
      <c r="C4458" s="1">
        <f t="shared" si="704"/>
        <v>-372.97250960113359</v>
      </c>
      <c r="D4458" s="1">
        <f t="shared" si="705"/>
        <v>-120.0861100415494</v>
      </c>
      <c r="E4458" s="1">
        <f t="shared" si="713"/>
        <v>61.027363926221987</v>
      </c>
      <c r="F4458" s="1">
        <f t="shared" si="706"/>
        <v>0.46558095274905587</v>
      </c>
      <c r="G4458" s="1">
        <f t="shared" si="707"/>
        <v>28.413178240533796</v>
      </c>
      <c r="H4458" s="1">
        <f t="shared" si="708"/>
        <v>-159.98618266282972</v>
      </c>
      <c r="I4458" s="1">
        <f t="shared" si="709"/>
        <v>-0.18999157769105554</v>
      </c>
      <c r="J4458" s="1">
        <f t="shared" si="710"/>
        <v>-0.18284205950641147</v>
      </c>
    </row>
    <row r="4459" spans="1:10" x14ac:dyDescent="0.25">
      <c r="A4459" s="1">
        <f t="shared" si="711"/>
        <v>4434</v>
      </c>
      <c r="B4459" s="1">
        <f t="shared" si="712"/>
        <v>0.44339999999996749</v>
      </c>
      <c r="C4459" s="1">
        <f t="shared" si="704"/>
        <v>-372.98850821939988</v>
      </c>
      <c r="D4459" s="1">
        <f t="shared" si="705"/>
        <v>-120.12340889237134</v>
      </c>
      <c r="E4459" s="1">
        <f t="shared" si="713"/>
        <v>61.027363926221987</v>
      </c>
      <c r="F4459" s="1">
        <f t="shared" si="706"/>
        <v>0.46558095274905587</v>
      </c>
      <c r="G4459" s="1">
        <f t="shared" si="707"/>
        <v>28.413178240533796</v>
      </c>
      <c r="H4459" s="1">
        <f t="shared" si="708"/>
        <v>-159.95126708512208</v>
      </c>
      <c r="I4459" s="1">
        <f t="shared" si="709"/>
        <v>-0.19003813578633044</v>
      </c>
      <c r="J4459" s="1">
        <f t="shared" si="710"/>
        <v>-0.18288861760168637</v>
      </c>
    </row>
    <row r="4460" spans="1:10" x14ac:dyDescent="0.25">
      <c r="A4460" s="1">
        <f t="shared" si="711"/>
        <v>4435</v>
      </c>
      <c r="B4460" s="1">
        <f t="shared" si="712"/>
        <v>0.44349999999996748</v>
      </c>
      <c r="C4460" s="1">
        <f t="shared" si="704"/>
        <v>-373.00450334610838</v>
      </c>
      <c r="D4460" s="1">
        <f t="shared" si="705"/>
        <v>-120.16070934270596</v>
      </c>
      <c r="E4460" s="1">
        <f t="shared" si="713"/>
        <v>61.027363926221987</v>
      </c>
      <c r="F4460" s="1">
        <f t="shared" si="706"/>
        <v>0.46558095274905587</v>
      </c>
      <c r="G4460" s="1">
        <f t="shared" si="707"/>
        <v>28.413178240533796</v>
      </c>
      <c r="H4460" s="1">
        <f t="shared" si="708"/>
        <v>-159.91636969971523</v>
      </c>
      <c r="I4460" s="1">
        <f t="shared" si="709"/>
        <v>-0.19008469388160534</v>
      </c>
      <c r="J4460" s="1">
        <f t="shared" si="710"/>
        <v>-0.18293517569696127</v>
      </c>
    </row>
    <row r="4461" spans="1:10" x14ac:dyDescent="0.25">
      <c r="A4461" s="1">
        <f t="shared" si="711"/>
        <v>4436</v>
      </c>
      <c r="B4461" s="1">
        <f t="shared" si="712"/>
        <v>0.44359999999996746</v>
      </c>
      <c r="C4461" s="1">
        <f t="shared" si="704"/>
        <v>-373.02049498307838</v>
      </c>
      <c r="D4461" s="1">
        <f t="shared" si="705"/>
        <v>-120.19801139220426</v>
      </c>
      <c r="E4461" s="1">
        <f t="shared" si="713"/>
        <v>61.027363926221987</v>
      </c>
      <c r="F4461" s="1">
        <f t="shared" si="706"/>
        <v>0.46558095274905587</v>
      </c>
      <c r="G4461" s="1">
        <f t="shared" si="707"/>
        <v>28.413178240533796</v>
      </c>
      <c r="H4461" s="1">
        <f t="shared" si="708"/>
        <v>-159.88149049251624</v>
      </c>
      <c r="I4461" s="1">
        <f t="shared" si="709"/>
        <v>-0.19013125197688024</v>
      </c>
      <c r="J4461" s="1">
        <f t="shared" si="710"/>
        <v>-0.18298173379223617</v>
      </c>
    </row>
    <row r="4462" spans="1:10" x14ac:dyDescent="0.25">
      <c r="A4462" s="1">
        <f t="shared" si="711"/>
        <v>4437</v>
      </c>
      <c r="B4462" s="1">
        <f t="shared" si="712"/>
        <v>0.44369999999996745</v>
      </c>
      <c r="C4462" s="1">
        <f t="shared" si="704"/>
        <v>-373.03648313212761</v>
      </c>
      <c r="D4462" s="1">
        <f t="shared" si="705"/>
        <v>-120.23531504051748</v>
      </c>
      <c r="E4462" s="1">
        <f t="shared" si="713"/>
        <v>61.027363926221987</v>
      </c>
      <c r="F4462" s="1">
        <f t="shared" si="706"/>
        <v>0.46558095274905587</v>
      </c>
      <c r="G4462" s="1">
        <f t="shared" si="707"/>
        <v>28.413178240533796</v>
      </c>
      <c r="H4462" s="1">
        <f t="shared" si="708"/>
        <v>-159.84662944944665</v>
      </c>
      <c r="I4462" s="1">
        <f t="shared" si="709"/>
        <v>-0.19017781007215515</v>
      </c>
      <c r="J4462" s="1">
        <f t="shared" si="710"/>
        <v>-0.18302829188751107</v>
      </c>
    </row>
    <row r="4463" spans="1:10" x14ac:dyDescent="0.25">
      <c r="A4463" s="1">
        <f t="shared" si="711"/>
        <v>4438</v>
      </c>
      <c r="B4463" s="1">
        <f t="shared" si="712"/>
        <v>0.44379999999996744</v>
      </c>
      <c r="C4463" s="1">
        <f t="shared" si="704"/>
        <v>-373.05246779507257</v>
      </c>
      <c r="D4463" s="1">
        <f t="shared" si="705"/>
        <v>-120.27262028729699</v>
      </c>
      <c r="E4463" s="1">
        <f t="shared" si="713"/>
        <v>61.027363926221987</v>
      </c>
      <c r="F4463" s="1">
        <f t="shared" si="706"/>
        <v>0.46558095274905587</v>
      </c>
      <c r="G4463" s="1">
        <f t="shared" si="707"/>
        <v>28.413178240533796</v>
      </c>
      <c r="H4463" s="1">
        <f t="shared" si="708"/>
        <v>-159.81178655644248</v>
      </c>
      <c r="I4463" s="1">
        <f t="shared" si="709"/>
        <v>-0.19022436816743005</v>
      </c>
      <c r="J4463" s="1">
        <f t="shared" si="710"/>
        <v>-0.18307484998278598</v>
      </c>
    </row>
    <row r="4464" spans="1:10" x14ac:dyDescent="0.25">
      <c r="A4464" s="1">
        <f t="shared" si="711"/>
        <v>4439</v>
      </c>
      <c r="B4464" s="1">
        <f t="shared" si="712"/>
        <v>0.44389999999996743</v>
      </c>
      <c r="C4464" s="1">
        <f t="shared" si="704"/>
        <v>-373.06844897372821</v>
      </c>
      <c r="D4464" s="1">
        <f t="shared" si="705"/>
        <v>-120.30992713219436</v>
      </c>
      <c r="E4464" s="1">
        <f t="shared" si="713"/>
        <v>61.027363926221987</v>
      </c>
      <c r="F4464" s="1">
        <f t="shared" si="706"/>
        <v>0.46558095274905587</v>
      </c>
      <c r="G4464" s="1">
        <f t="shared" si="707"/>
        <v>28.413178240533796</v>
      </c>
      <c r="H4464" s="1">
        <f t="shared" si="708"/>
        <v>-159.77696179945428</v>
      </c>
      <c r="I4464" s="1">
        <f t="shared" si="709"/>
        <v>-0.19027092626270495</v>
      </c>
      <c r="J4464" s="1">
        <f t="shared" si="710"/>
        <v>-0.18312140807806088</v>
      </c>
    </row>
    <row r="4465" spans="1:10" x14ac:dyDescent="0.25">
      <c r="A4465" s="1">
        <f t="shared" si="711"/>
        <v>4440</v>
      </c>
      <c r="B4465" s="1">
        <f t="shared" si="712"/>
        <v>0.44399999999996742</v>
      </c>
      <c r="C4465" s="1">
        <f t="shared" si="704"/>
        <v>-373.08442666990817</v>
      </c>
      <c r="D4465" s="1">
        <f t="shared" si="705"/>
        <v>-120.34723557486136</v>
      </c>
      <c r="E4465" s="1">
        <f t="shared" si="713"/>
        <v>61.027363926221987</v>
      </c>
      <c r="F4465" s="1">
        <f t="shared" si="706"/>
        <v>0.46558095274905587</v>
      </c>
      <c r="G4465" s="1">
        <f t="shared" si="707"/>
        <v>28.413178240533796</v>
      </c>
      <c r="H4465" s="1">
        <f t="shared" si="708"/>
        <v>-159.74215516444684</v>
      </c>
      <c r="I4465" s="1">
        <f t="shared" si="709"/>
        <v>-0.19031748435797985</v>
      </c>
      <c r="J4465" s="1">
        <f t="shared" si="710"/>
        <v>-0.18316796617333578</v>
      </c>
    </row>
    <row r="4466" spans="1:10" x14ac:dyDescent="0.25">
      <c r="A4466" s="1">
        <f t="shared" si="711"/>
        <v>4441</v>
      </c>
      <c r="B4466" s="1">
        <f t="shared" si="712"/>
        <v>0.44409999999996741</v>
      </c>
      <c r="C4466" s="1">
        <f t="shared" si="704"/>
        <v>-373.10040088542462</v>
      </c>
      <c r="D4466" s="1">
        <f t="shared" si="705"/>
        <v>-120.3845456149499</v>
      </c>
      <c r="E4466" s="1">
        <f t="shared" si="713"/>
        <v>61.027363926221987</v>
      </c>
      <c r="F4466" s="1">
        <f t="shared" si="706"/>
        <v>0.46558095274905587</v>
      </c>
      <c r="G4466" s="1">
        <f t="shared" si="707"/>
        <v>28.413178240533796</v>
      </c>
      <c r="H4466" s="1">
        <f t="shared" si="708"/>
        <v>-159.70736663739959</v>
      </c>
      <c r="I4466" s="1">
        <f t="shared" si="709"/>
        <v>-0.19036404245325475</v>
      </c>
      <c r="J4466" s="1">
        <f t="shared" si="710"/>
        <v>-0.18321452426861068</v>
      </c>
    </row>
    <row r="4467" spans="1:10" x14ac:dyDescent="0.25">
      <c r="A4467" s="1">
        <f t="shared" si="711"/>
        <v>4442</v>
      </c>
      <c r="B4467" s="1">
        <f t="shared" si="712"/>
        <v>0.4441999999999674</v>
      </c>
      <c r="C4467" s="1">
        <f t="shared" si="704"/>
        <v>-373.11637162208837</v>
      </c>
      <c r="D4467" s="1">
        <f t="shared" si="705"/>
        <v>-120.4218572521121</v>
      </c>
      <c r="E4467" s="1">
        <f t="shared" si="713"/>
        <v>61.027363926221987</v>
      </c>
      <c r="F4467" s="1">
        <f t="shared" si="706"/>
        <v>0.46558095274905587</v>
      </c>
      <c r="G4467" s="1">
        <f t="shared" si="707"/>
        <v>28.413178240533796</v>
      </c>
      <c r="H4467" s="1">
        <f t="shared" si="708"/>
        <v>-159.67259620430622</v>
      </c>
      <c r="I4467" s="1">
        <f t="shared" si="709"/>
        <v>-0.19041060054852965</v>
      </c>
      <c r="J4467" s="1">
        <f t="shared" si="710"/>
        <v>-0.18326108236388558</v>
      </c>
    </row>
    <row r="4468" spans="1:10" x14ac:dyDescent="0.25">
      <c r="A4468" s="1">
        <f t="shared" si="711"/>
        <v>4443</v>
      </c>
      <c r="B4468" s="1">
        <f t="shared" si="712"/>
        <v>0.44429999999996739</v>
      </c>
      <c r="C4468" s="1">
        <f t="shared" si="704"/>
        <v>-373.13233888170879</v>
      </c>
      <c r="D4468" s="1">
        <f t="shared" si="705"/>
        <v>-120.45917048600027</v>
      </c>
      <c r="E4468" s="1">
        <f t="shared" si="713"/>
        <v>61.027363926221987</v>
      </c>
      <c r="F4468" s="1">
        <f t="shared" si="706"/>
        <v>0.46558095274905587</v>
      </c>
      <c r="G4468" s="1">
        <f t="shared" si="707"/>
        <v>28.413178240533796</v>
      </c>
      <c r="H4468" s="1">
        <f t="shared" si="708"/>
        <v>-159.63784385117478</v>
      </c>
      <c r="I4468" s="1">
        <f t="shared" si="709"/>
        <v>-0.19045715864380455</v>
      </c>
      <c r="J4468" s="1">
        <f t="shared" si="710"/>
        <v>-0.18330764045916048</v>
      </c>
    </row>
    <row r="4469" spans="1:10" x14ac:dyDescent="0.25">
      <c r="A4469" s="1">
        <f t="shared" si="711"/>
        <v>4444</v>
      </c>
      <c r="B4469" s="1">
        <f t="shared" si="712"/>
        <v>0.44439999999996738</v>
      </c>
      <c r="C4469" s="1">
        <f t="shared" si="704"/>
        <v>-373.14830266609391</v>
      </c>
      <c r="D4469" s="1">
        <f t="shared" si="705"/>
        <v>-120.49648531626688</v>
      </c>
      <c r="E4469" s="1">
        <f t="shared" si="713"/>
        <v>61.027363926221987</v>
      </c>
      <c r="F4469" s="1">
        <f t="shared" si="706"/>
        <v>0.46558095274905587</v>
      </c>
      <c r="G4469" s="1">
        <f t="shared" si="707"/>
        <v>28.413178240533796</v>
      </c>
      <c r="H4469" s="1">
        <f t="shared" si="708"/>
        <v>-159.60310956402782</v>
      </c>
      <c r="I4469" s="1">
        <f t="shared" si="709"/>
        <v>-0.19050371673907945</v>
      </c>
      <c r="J4469" s="1">
        <f t="shared" si="710"/>
        <v>-0.18335419855443538</v>
      </c>
    </row>
    <row r="4470" spans="1:10" x14ac:dyDescent="0.25">
      <c r="A4470" s="1">
        <f t="shared" si="711"/>
        <v>4445</v>
      </c>
      <c r="B4470" s="1">
        <f t="shared" si="712"/>
        <v>0.44449999999996737</v>
      </c>
      <c r="C4470" s="1">
        <f t="shared" si="704"/>
        <v>-373.16426297705033</v>
      </c>
      <c r="D4470" s="1">
        <f t="shared" si="705"/>
        <v>-120.53380174256459</v>
      </c>
      <c r="E4470" s="1">
        <f t="shared" si="713"/>
        <v>61.027363926221987</v>
      </c>
      <c r="F4470" s="1">
        <f t="shared" si="706"/>
        <v>0.46558095274905587</v>
      </c>
      <c r="G4470" s="1">
        <f t="shared" si="707"/>
        <v>28.413178240533796</v>
      </c>
      <c r="H4470" s="1">
        <f t="shared" si="708"/>
        <v>-159.56839332890209</v>
      </c>
      <c r="I4470" s="1">
        <f t="shared" si="709"/>
        <v>-0.19055027483435436</v>
      </c>
      <c r="J4470" s="1">
        <f t="shared" si="710"/>
        <v>-0.18340075664971028</v>
      </c>
    </row>
    <row r="4471" spans="1:10" x14ac:dyDescent="0.25">
      <c r="A4471" s="1">
        <f t="shared" si="711"/>
        <v>4446</v>
      </c>
      <c r="B4471" s="1">
        <f t="shared" si="712"/>
        <v>0.44459999999996735</v>
      </c>
      <c r="C4471" s="1">
        <f t="shared" si="704"/>
        <v>-373.18021981638321</v>
      </c>
      <c r="D4471" s="1">
        <f t="shared" si="705"/>
        <v>-120.57111976454622</v>
      </c>
      <c r="E4471" s="1">
        <f t="shared" si="713"/>
        <v>61.027363926221987</v>
      </c>
      <c r="F4471" s="1">
        <f t="shared" si="706"/>
        <v>0.46558095274905587</v>
      </c>
      <c r="G4471" s="1">
        <f t="shared" si="707"/>
        <v>28.413178240533796</v>
      </c>
      <c r="H4471" s="1">
        <f t="shared" si="708"/>
        <v>-159.53369513184876</v>
      </c>
      <c r="I4471" s="1">
        <f t="shared" si="709"/>
        <v>-0.19059683292962926</v>
      </c>
      <c r="J4471" s="1">
        <f t="shared" si="710"/>
        <v>-0.18344731474498518</v>
      </c>
    </row>
    <row r="4472" spans="1:10" x14ac:dyDescent="0.25">
      <c r="A4472" s="1">
        <f t="shared" si="711"/>
        <v>4447</v>
      </c>
      <c r="B4472" s="1">
        <f t="shared" si="712"/>
        <v>0.44469999999996734</v>
      </c>
      <c r="C4472" s="1">
        <f t="shared" si="704"/>
        <v>-373.19617318589638</v>
      </c>
      <c r="D4472" s="1">
        <f t="shared" si="705"/>
        <v>-120.60843938186481</v>
      </c>
      <c r="E4472" s="1">
        <f t="shared" si="713"/>
        <v>61.027363926221987</v>
      </c>
      <c r="F4472" s="1">
        <f t="shared" si="706"/>
        <v>0.46558095274905587</v>
      </c>
      <c r="G4472" s="1">
        <f t="shared" si="707"/>
        <v>28.413178240533796</v>
      </c>
      <c r="H4472" s="1">
        <f t="shared" si="708"/>
        <v>-159.49901495893329</v>
      </c>
      <c r="I4472" s="1">
        <f t="shared" si="709"/>
        <v>-0.19064339102490416</v>
      </c>
      <c r="J4472" s="1">
        <f t="shared" si="710"/>
        <v>-0.18349387284026009</v>
      </c>
    </row>
    <row r="4473" spans="1:10" x14ac:dyDescent="0.25">
      <c r="A4473" s="1">
        <f t="shared" si="711"/>
        <v>4448</v>
      </c>
      <c r="B4473" s="1">
        <f t="shared" si="712"/>
        <v>0.44479999999996733</v>
      </c>
      <c r="C4473" s="1">
        <f t="shared" si="704"/>
        <v>-373.21212308739229</v>
      </c>
      <c r="D4473" s="1">
        <f t="shared" si="705"/>
        <v>-120.64576059417355</v>
      </c>
      <c r="E4473" s="1">
        <f t="shared" si="713"/>
        <v>61.027363926221987</v>
      </c>
      <c r="F4473" s="1">
        <f t="shared" si="706"/>
        <v>0.46558095274905587</v>
      </c>
      <c r="G4473" s="1">
        <f t="shared" si="707"/>
        <v>28.413178240533796</v>
      </c>
      <c r="H4473" s="1">
        <f t="shared" si="708"/>
        <v>-159.46435279623535</v>
      </c>
      <c r="I4473" s="1">
        <f t="shared" si="709"/>
        <v>-0.19068994912017906</v>
      </c>
      <c r="J4473" s="1">
        <f t="shared" si="710"/>
        <v>-0.18354043093553499</v>
      </c>
    </row>
    <row r="4474" spans="1:10" x14ac:dyDescent="0.25">
      <c r="A4474" s="1">
        <f t="shared" si="711"/>
        <v>4449</v>
      </c>
      <c r="B4474" s="1">
        <f t="shared" si="712"/>
        <v>0.44489999999996732</v>
      </c>
      <c r="C4474" s="1">
        <f t="shared" ref="C4474:C4537" si="714">C4473+H4473*$B$2</f>
        <v>-373.22806952267189</v>
      </c>
      <c r="D4474" s="1">
        <f t="shared" ref="D4474:D4537" si="715">D4473+$B$2*C4474</f>
        <v>-120.68308340112581</v>
      </c>
      <c r="E4474" s="1">
        <f t="shared" si="713"/>
        <v>61.027363926221987</v>
      </c>
      <c r="F4474" s="1">
        <f t="shared" ref="F4474:F4537" si="716">PI()*($B$13/2)^2*$B$15*E4474</f>
        <v>0.46558095274905587</v>
      </c>
      <c r="G4474" s="1">
        <f t="shared" ref="G4474:G4537" si="717">E4474*F4474</f>
        <v>28.413178240533796</v>
      </c>
      <c r="H4474" s="1">
        <f t="shared" ref="H4474:H4537" si="718">-(0.5*$B$3*C4474^2*$B$5*$B$11)/J4473-$B$10+G4474/J4473</f>
        <v>-159.42970862984905</v>
      </c>
      <c r="I4474" s="1">
        <f t="shared" ref="I4474:I4537" si="719">I4473-F4474*$B$2</f>
        <v>-0.19073650721545396</v>
      </c>
      <c r="J4474" s="1">
        <f t="shared" ref="J4474:J4537" si="720">$B$7+I4474</f>
        <v>-0.18358698903080989</v>
      </c>
    </row>
    <row r="4475" spans="1:10" x14ac:dyDescent="0.25">
      <c r="A4475" s="1">
        <f t="shared" si="711"/>
        <v>4450</v>
      </c>
      <c r="B4475" s="1">
        <f t="shared" si="712"/>
        <v>0.44499999999996731</v>
      </c>
      <c r="C4475" s="1">
        <f t="shared" si="714"/>
        <v>-373.24401249353485</v>
      </c>
      <c r="D4475" s="1">
        <f t="shared" si="715"/>
        <v>-120.72040780237516</v>
      </c>
      <c r="E4475" s="1">
        <f t="shared" si="713"/>
        <v>61.027363926221987</v>
      </c>
      <c r="F4475" s="1">
        <f t="shared" si="716"/>
        <v>0.46558095274905587</v>
      </c>
      <c r="G4475" s="1">
        <f t="shared" si="717"/>
        <v>28.413178240533796</v>
      </c>
      <c r="H4475" s="1">
        <f t="shared" si="718"/>
        <v>-159.39508244588251</v>
      </c>
      <c r="I4475" s="1">
        <f t="shared" si="719"/>
        <v>-0.19078306531072886</v>
      </c>
      <c r="J4475" s="1">
        <f t="shared" si="720"/>
        <v>-0.18363354712608479</v>
      </c>
    </row>
    <row r="4476" spans="1:10" x14ac:dyDescent="0.25">
      <c r="A4476" s="1">
        <f t="shared" si="711"/>
        <v>4451</v>
      </c>
      <c r="B4476" s="1">
        <f t="shared" si="712"/>
        <v>0.4450999999999673</v>
      </c>
      <c r="C4476" s="1">
        <f t="shared" si="714"/>
        <v>-373.25995200177942</v>
      </c>
      <c r="D4476" s="1">
        <f t="shared" si="715"/>
        <v>-120.75773379757534</v>
      </c>
      <c r="E4476" s="1">
        <f t="shared" si="713"/>
        <v>61.027363926221987</v>
      </c>
      <c r="F4476" s="1">
        <f t="shared" si="716"/>
        <v>0.46558095274905587</v>
      </c>
      <c r="G4476" s="1">
        <f t="shared" si="717"/>
        <v>28.413178240533796</v>
      </c>
      <c r="H4476" s="1">
        <f t="shared" si="718"/>
        <v>-159.36047423045832</v>
      </c>
      <c r="I4476" s="1">
        <f t="shared" si="719"/>
        <v>-0.19082962340600376</v>
      </c>
      <c r="J4476" s="1">
        <f t="shared" si="720"/>
        <v>-0.18368010522135969</v>
      </c>
    </row>
    <row r="4477" spans="1:10" x14ac:dyDescent="0.25">
      <c r="A4477" s="1">
        <f t="shared" si="711"/>
        <v>4452</v>
      </c>
      <c r="B4477" s="1">
        <f t="shared" si="712"/>
        <v>0.44519999999996729</v>
      </c>
      <c r="C4477" s="1">
        <f t="shared" si="714"/>
        <v>-373.27588804920248</v>
      </c>
      <c r="D4477" s="1">
        <f t="shared" si="715"/>
        <v>-120.79506138638025</v>
      </c>
      <c r="E4477" s="1">
        <f t="shared" si="713"/>
        <v>61.027363926221987</v>
      </c>
      <c r="F4477" s="1">
        <f t="shared" si="716"/>
        <v>0.46558095274905587</v>
      </c>
      <c r="G4477" s="1">
        <f t="shared" si="717"/>
        <v>28.413178240533796</v>
      </c>
      <c r="H4477" s="1">
        <f t="shared" si="718"/>
        <v>-159.32588396971315</v>
      </c>
      <c r="I4477" s="1">
        <f t="shared" si="719"/>
        <v>-0.19087618150127866</v>
      </c>
      <c r="J4477" s="1">
        <f t="shared" si="720"/>
        <v>-0.18372666331663459</v>
      </c>
    </row>
    <row r="4478" spans="1:10" x14ac:dyDescent="0.25">
      <c r="A4478" s="1">
        <f t="shared" si="711"/>
        <v>4453</v>
      </c>
      <c r="B4478" s="1">
        <f t="shared" si="712"/>
        <v>0.44529999999996728</v>
      </c>
      <c r="C4478" s="1">
        <f t="shared" si="714"/>
        <v>-373.29182063759947</v>
      </c>
      <c r="D4478" s="1">
        <f t="shared" si="715"/>
        <v>-120.83239056844401</v>
      </c>
      <c r="E4478" s="1">
        <f t="shared" si="713"/>
        <v>61.027363926221987</v>
      </c>
      <c r="F4478" s="1">
        <f t="shared" si="716"/>
        <v>0.46558095274905587</v>
      </c>
      <c r="G4478" s="1">
        <f t="shared" si="717"/>
        <v>28.413178240533796</v>
      </c>
      <c r="H4478" s="1">
        <f t="shared" si="718"/>
        <v>-159.29131164979785</v>
      </c>
      <c r="I4478" s="1">
        <f t="shared" si="719"/>
        <v>-0.19092273959655356</v>
      </c>
      <c r="J4478" s="1">
        <f t="shared" si="720"/>
        <v>-0.18377322141190949</v>
      </c>
    </row>
    <row r="4479" spans="1:10" x14ac:dyDescent="0.25">
      <c r="A4479" s="1">
        <f t="shared" si="711"/>
        <v>4454</v>
      </c>
      <c r="B4479" s="1">
        <f t="shared" si="712"/>
        <v>0.44539999999996727</v>
      </c>
      <c r="C4479" s="1">
        <f t="shared" si="714"/>
        <v>-373.30774976876444</v>
      </c>
      <c r="D4479" s="1">
        <f t="shared" si="715"/>
        <v>-120.86972134342089</v>
      </c>
      <c r="E4479" s="1">
        <f t="shared" si="713"/>
        <v>61.027363926221987</v>
      </c>
      <c r="F4479" s="1">
        <f t="shared" si="716"/>
        <v>0.46558095274905587</v>
      </c>
      <c r="G4479" s="1">
        <f t="shared" si="717"/>
        <v>28.413178240533796</v>
      </c>
      <c r="H4479" s="1">
        <f t="shared" si="718"/>
        <v>-159.25675725687756</v>
      </c>
      <c r="I4479" s="1">
        <f t="shared" si="719"/>
        <v>-0.19096929769182847</v>
      </c>
      <c r="J4479" s="1">
        <f t="shared" si="720"/>
        <v>-0.18381977950718439</v>
      </c>
    </row>
    <row r="4480" spans="1:10" x14ac:dyDescent="0.25">
      <c r="A4480" s="1">
        <f t="shared" si="711"/>
        <v>4455</v>
      </c>
      <c r="B4480" s="1">
        <f t="shared" si="712"/>
        <v>0.44549999999996726</v>
      </c>
      <c r="C4480" s="1">
        <f t="shared" si="714"/>
        <v>-373.32367544449011</v>
      </c>
      <c r="D4480" s="1">
        <f t="shared" si="715"/>
        <v>-120.90705371096534</v>
      </c>
      <c r="E4480" s="1">
        <f t="shared" si="713"/>
        <v>61.027363926221987</v>
      </c>
      <c r="F4480" s="1">
        <f t="shared" si="716"/>
        <v>0.46558095274905587</v>
      </c>
      <c r="G4480" s="1">
        <f t="shared" si="717"/>
        <v>28.413178240533796</v>
      </c>
      <c r="H4480" s="1">
        <f t="shared" si="718"/>
        <v>-159.22222077713153</v>
      </c>
      <c r="I4480" s="1">
        <f t="shared" si="719"/>
        <v>-0.19101585578710337</v>
      </c>
      <c r="J4480" s="1">
        <f t="shared" si="720"/>
        <v>-0.1838663376024593</v>
      </c>
    </row>
    <row r="4481" spans="1:10" x14ac:dyDescent="0.25">
      <c r="A4481" s="1">
        <f t="shared" si="711"/>
        <v>4456</v>
      </c>
      <c r="B4481" s="1">
        <f t="shared" si="712"/>
        <v>0.44559999999996724</v>
      </c>
      <c r="C4481" s="1">
        <f t="shared" si="714"/>
        <v>-373.33959766656784</v>
      </c>
      <c r="D4481" s="1">
        <f t="shared" si="715"/>
        <v>-120.944387670732</v>
      </c>
      <c r="E4481" s="1">
        <f t="shared" si="713"/>
        <v>61.027363926221987</v>
      </c>
      <c r="F4481" s="1">
        <f t="shared" si="716"/>
        <v>0.46558095274905587</v>
      </c>
      <c r="G4481" s="1">
        <f t="shared" si="717"/>
        <v>28.413178240533796</v>
      </c>
      <c r="H4481" s="1">
        <f t="shared" si="718"/>
        <v>-159.18770219675309</v>
      </c>
      <c r="I4481" s="1">
        <f t="shared" si="719"/>
        <v>-0.19106241388237827</v>
      </c>
      <c r="J4481" s="1">
        <f t="shared" si="720"/>
        <v>-0.1839128956977342</v>
      </c>
    </row>
    <row r="4482" spans="1:10" x14ac:dyDescent="0.25">
      <c r="A4482" s="1">
        <f t="shared" si="711"/>
        <v>4457</v>
      </c>
      <c r="B4482" s="1">
        <f t="shared" si="712"/>
        <v>0.44569999999996723</v>
      </c>
      <c r="C4482" s="1">
        <f t="shared" si="714"/>
        <v>-373.35551643678752</v>
      </c>
      <c r="D4482" s="1">
        <f t="shared" si="715"/>
        <v>-120.98172322237568</v>
      </c>
      <c r="E4482" s="1">
        <f t="shared" si="713"/>
        <v>61.027363926221987</v>
      </c>
      <c r="F4482" s="1">
        <f t="shared" si="716"/>
        <v>0.46558095274905587</v>
      </c>
      <c r="G4482" s="1">
        <f t="shared" si="717"/>
        <v>28.413178240533796</v>
      </c>
      <c r="H4482" s="1">
        <f t="shared" si="718"/>
        <v>-159.15320150194978</v>
      </c>
      <c r="I4482" s="1">
        <f t="shared" si="719"/>
        <v>-0.19110897197765317</v>
      </c>
      <c r="J4482" s="1">
        <f t="shared" si="720"/>
        <v>-0.1839594537930091</v>
      </c>
    </row>
    <row r="4483" spans="1:10" x14ac:dyDescent="0.25">
      <c r="A4483" s="1">
        <f t="shared" si="711"/>
        <v>4458</v>
      </c>
      <c r="B4483" s="1">
        <f t="shared" si="712"/>
        <v>0.44579999999996722</v>
      </c>
      <c r="C4483" s="1">
        <f t="shared" si="714"/>
        <v>-373.37143175693774</v>
      </c>
      <c r="D4483" s="1">
        <f t="shared" si="715"/>
        <v>-121.01906036555137</v>
      </c>
      <c r="E4483" s="1">
        <f t="shared" si="713"/>
        <v>61.027363926221987</v>
      </c>
      <c r="F4483" s="1">
        <f t="shared" si="716"/>
        <v>0.46558095274905587</v>
      </c>
      <c r="G4483" s="1">
        <f t="shared" si="717"/>
        <v>28.413178240533796</v>
      </c>
      <c r="H4483" s="1">
        <f t="shared" si="718"/>
        <v>-159.1187186789432</v>
      </c>
      <c r="I4483" s="1">
        <f t="shared" si="719"/>
        <v>-0.19115553007292807</v>
      </c>
      <c r="J4483" s="1">
        <f t="shared" si="720"/>
        <v>-0.184006011888284</v>
      </c>
    </row>
    <row r="4484" spans="1:10" x14ac:dyDescent="0.25">
      <c r="A4484" s="1">
        <f t="shared" si="711"/>
        <v>4459</v>
      </c>
      <c r="B4484" s="1">
        <f t="shared" si="712"/>
        <v>0.44589999999996721</v>
      </c>
      <c r="C4484" s="1">
        <f t="shared" si="714"/>
        <v>-373.38734362880564</v>
      </c>
      <c r="D4484" s="1">
        <f t="shared" si="715"/>
        <v>-121.05639909991424</v>
      </c>
      <c r="E4484" s="1">
        <f t="shared" si="713"/>
        <v>61.027363926221987</v>
      </c>
      <c r="F4484" s="1">
        <f t="shared" si="716"/>
        <v>0.46558095274905587</v>
      </c>
      <c r="G4484" s="1">
        <f t="shared" si="717"/>
        <v>28.413178240533796</v>
      </c>
      <c r="H4484" s="1">
        <f t="shared" si="718"/>
        <v>-159.0842537139691</v>
      </c>
      <c r="I4484" s="1">
        <f t="shared" si="719"/>
        <v>-0.19120208816820297</v>
      </c>
      <c r="J4484" s="1">
        <f t="shared" si="720"/>
        <v>-0.1840525699835589</v>
      </c>
    </row>
    <row r="4485" spans="1:10" x14ac:dyDescent="0.25">
      <c r="A4485" s="1">
        <f t="shared" si="711"/>
        <v>4460</v>
      </c>
      <c r="B4485" s="1">
        <f t="shared" si="712"/>
        <v>0.4459999999999672</v>
      </c>
      <c r="C4485" s="1">
        <f t="shared" si="714"/>
        <v>-373.40325205417702</v>
      </c>
      <c r="D4485" s="1">
        <f t="shared" si="715"/>
        <v>-121.09373942511967</v>
      </c>
      <c r="E4485" s="1">
        <f t="shared" si="713"/>
        <v>61.027363926221987</v>
      </c>
      <c r="F4485" s="1">
        <f t="shared" si="716"/>
        <v>0.46558095274905587</v>
      </c>
      <c r="G4485" s="1">
        <f t="shared" si="717"/>
        <v>28.413178240533796</v>
      </c>
      <c r="H4485" s="1">
        <f t="shared" si="718"/>
        <v>-159.04980659327722</v>
      </c>
      <c r="I4485" s="1">
        <f t="shared" si="719"/>
        <v>-0.19124864626347787</v>
      </c>
      <c r="J4485" s="1">
        <f t="shared" si="720"/>
        <v>-0.1840991280788338</v>
      </c>
    </row>
    <row r="4486" spans="1:10" x14ac:dyDescent="0.25">
      <c r="A4486" s="1">
        <f t="shared" ref="A4486:A4549" si="721">A4485+1</f>
        <v>4461</v>
      </c>
      <c r="B4486" s="1">
        <f t="shared" ref="B4486:B4549" si="722">B4485+$B$2</f>
        <v>0.44609999999996719</v>
      </c>
      <c r="C4486" s="1">
        <f t="shared" si="714"/>
        <v>-373.41915703483636</v>
      </c>
      <c r="D4486" s="1">
        <f t="shared" si="715"/>
        <v>-121.13108134082314</v>
      </c>
      <c r="E4486" s="1">
        <f t="shared" si="713"/>
        <v>61.027363926221987</v>
      </c>
      <c r="F4486" s="1">
        <f t="shared" si="716"/>
        <v>0.46558095274905587</v>
      </c>
      <c r="G4486" s="1">
        <f t="shared" si="717"/>
        <v>28.413178240533796</v>
      </c>
      <c r="H4486" s="1">
        <f t="shared" si="718"/>
        <v>-159.01537730313134</v>
      </c>
      <c r="I4486" s="1">
        <f t="shared" si="719"/>
        <v>-0.19129520435875277</v>
      </c>
      <c r="J4486" s="1">
        <f t="shared" si="720"/>
        <v>-0.1841456861741087</v>
      </c>
    </row>
    <row r="4487" spans="1:10" x14ac:dyDescent="0.25">
      <c r="A4487" s="1">
        <f t="shared" si="721"/>
        <v>4462</v>
      </c>
      <c r="B4487" s="1">
        <f t="shared" si="722"/>
        <v>0.44619999999996718</v>
      </c>
      <c r="C4487" s="1">
        <f t="shared" si="714"/>
        <v>-373.43505857256667</v>
      </c>
      <c r="D4487" s="1">
        <f t="shared" si="715"/>
        <v>-121.1684248466804</v>
      </c>
      <c r="E4487" s="1">
        <f t="shared" si="713"/>
        <v>61.027363926221987</v>
      </c>
      <c r="F4487" s="1">
        <f t="shared" si="716"/>
        <v>0.46558095274905587</v>
      </c>
      <c r="G4487" s="1">
        <f t="shared" si="717"/>
        <v>28.413178240533796</v>
      </c>
      <c r="H4487" s="1">
        <f t="shared" si="718"/>
        <v>-158.98096582980943</v>
      </c>
      <c r="I4487" s="1">
        <f t="shared" si="719"/>
        <v>-0.19134176245402768</v>
      </c>
      <c r="J4487" s="1">
        <f t="shared" si="720"/>
        <v>-0.1841922442693836</v>
      </c>
    </row>
    <row r="4488" spans="1:10" x14ac:dyDescent="0.25">
      <c r="A4488" s="1">
        <f t="shared" si="721"/>
        <v>4463</v>
      </c>
      <c r="B4488" s="1">
        <f t="shared" si="722"/>
        <v>0.44629999999996717</v>
      </c>
      <c r="C4488" s="1">
        <f t="shared" si="714"/>
        <v>-373.45095666914966</v>
      </c>
      <c r="D4488" s="1">
        <f t="shared" si="715"/>
        <v>-121.20576994234732</v>
      </c>
      <c r="E4488" s="1">
        <f t="shared" si="713"/>
        <v>61.027363926221987</v>
      </c>
      <c r="F4488" s="1">
        <f t="shared" si="716"/>
        <v>0.46558095274905587</v>
      </c>
      <c r="G4488" s="1">
        <f t="shared" si="717"/>
        <v>28.413178240533796</v>
      </c>
      <c r="H4488" s="1">
        <f t="shared" si="718"/>
        <v>-158.94657215960333</v>
      </c>
      <c r="I4488" s="1">
        <f t="shared" si="719"/>
        <v>-0.19138832054930258</v>
      </c>
      <c r="J4488" s="1">
        <f t="shared" si="720"/>
        <v>-0.1842388023646585</v>
      </c>
    </row>
    <row r="4489" spans="1:10" x14ac:dyDescent="0.25">
      <c r="A4489" s="1">
        <f t="shared" si="721"/>
        <v>4464</v>
      </c>
      <c r="B4489" s="1">
        <f t="shared" si="722"/>
        <v>0.44639999999996716</v>
      </c>
      <c r="C4489" s="1">
        <f t="shared" si="714"/>
        <v>-373.4668513263656</v>
      </c>
      <c r="D4489" s="1">
        <f t="shared" si="715"/>
        <v>-121.24311662747995</v>
      </c>
      <c r="E4489" s="1">
        <f t="shared" si="713"/>
        <v>61.027363926221987</v>
      </c>
      <c r="F4489" s="1">
        <f t="shared" si="716"/>
        <v>0.46558095274905587</v>
      </c>
      <c r="G4489" s="1">
        <f t="shared" si="717"/>
        <v>28.413178240533796</v>
      </c>
      <c r="H4489" s="1">
        <f t="shared" si="718"/>
        <v>-158.91219627881887</v>
      </c>
      <c r="I4489" s="1">
        <f t="shared" si="719"/>
        <v>-0.19143487864457748</v>
      </c>
      <c r="J4489" s="1">
        <f t="shared" si="720"/>
        <v>-0.18428536045993341</v>
      </c>
    </row>
    <row r="4490" spans="1:10" x14ac:dyDescent="0.25">
      <c r="A4490" s="1">
        <f t="shared" si="721"/>
        <v>4465</v>
      </c>
      <c r="B4490" s="1">
        <f t="shared" si="722"/>
        <v>0.44649999999996715</v>
      </c>
      <c r="C4490" s="1">
        <f t="shared" si="714"/>
        <v>-373.48274254599346</v>
      </c>
      <c r="D4490" s="1">
        <f t="shared" si="715"/>
        <v>-121.28046490173455</v>
      </c>
      <c r="E4490" s="1">
        <f t="shared" si="713"/>
        <v>61.027363926221987</v>
      </c>
      <c r="F4490" s="1">
        <f t="shared" si="716"/>
        <v>0.46558095274905587</v>
      </c>
      <c r="G4490" s="1">
        <f t="shared" si="717"/>
        <v>28.413178240533796</v>
      </c>
      <c r="H4490" s="1">
        <f t="shared" si="718"/>
        <v>-158.87783817377598</v>
      </c>
      <c r="I4490" s="1">
        <f t="shared" si="719"/>
        <v>-0.19148143673985238</v>
      </c>
      <c r="J4490" s="1">
        <f t="shared" si="720"/>
        <v>-0.18433191855520831</v>
      </c>
    </row>
    <row r="4491" spans="1:10" x14ac:dyDescent="0.25">
      <c r="A4491" s="1">
        <f t="shared" si="721"/>
        <v>4466</v>
      </c>
      <c r="B4491" s="1">
        <f t="shared" si="722"/>
        <v>0.44659999999996713</v>
      </c>
      <c r="C4491" s="1">
        <f t="shared" si="714"/>
        <v>-373.49863032981085</v>
      </c>
      <c r="D4491" s="1">
        <f t="shared" si="715"/>
        <v>-121.31781476476753</v>
      </c>
      <c r="E4491" s="1">
        <f t="shared" si="713"/>
        <v>61.027363926221987</v>
      </c>
      <c r="F4491" s="1">
        <f t="shared" si="716"/>
        <v>0.46558095274905587</v>
      </c>
      <c r="G4491" s="1">
        <f t="shared" si="717"/>
        <v>28.413178240533796</v>
      </c>
      <c r="H4491" s="1">
        <f t="shared" si="718"/>
        <v>-158.84349783080847</v>
      </c>
      <c r="I4491" s="1">
        <f t="shared" si="719"/>
        <v>-0.19152799483512728</v>
      </c>
      <c r="J4491" s="1">
        <f t="shared" si="720"/>
        <v>-0.18437847665048321</v>
      </c>
    </row>
    <row r="4492" spans="1:10" x14ac:dyDescent="0.25">
      <c r="A4492" s="1">
        <f t="shared" si="721"/>
        <v>4467</v>
      </c>
      <c r="B4492" s="1">
        <f t="shared" si="722"/>
        <v>0.44669999999996712</v>
      </c>
      <c r="C4492" s="1">
        <f t="shared" si="714"/>
        <v>-373.51451467959396</v>
      </c>
      <c r="D4492" s="1">
        <f t="shared" si="715"/>
        <v>-121.35516621623549</v>
      </c>
      <c r="E4492" s="1">
        <f t="shared" si="713"/>
        <v>61.027363926221987</v>
      </c>
      <c r="F4492" s="1">
        <f t="shared" si="716"/>
        <v>0.46558095274905587</v>
      </c>
      <c r="G4492" s="1">
        <f t="shared" si="717"/>
        <v>28.413178240533796</v>
      </c>
      <c r="H4492" s="1">
        <f t="shared" si="718"/>
        <v>-158.80917523626408</v>
      </c>
      <c r="I4492" s="1">
        <f t="shared" si="719"/>
        <v>-0.19157455293040218</v>
      </c>
      <c r="J4492" s="1">
        <f t="shared" si="720"/>
        <v>-0.18442503474575811</v>
      </c>
    </row>
    <row r="4493" spans="1:10" x14ac:dyDescent="0.25">
      <c r="A4493" s="1">
        <f t="shared" si="721"/>
        <v>4468</v>
      </c>
      <c r="B4493" s="1">
        <f t="shared" si="722"/>
        <v>0.44679999999996711</v>
      </c>
      <c r="C4493" s="1">
        <f t="shared" si="714"/>
        <v>-373.5303955971176</v>
      </c>
      <c r="D4493" s="1">
        <f t="shared" si="715"/>
        <v>-121.39251925579521</v>
      </c>
      <c r="E4493" s="1">
        <f t="shared" si="713"/>
        <v>61.027363926221987</v>
      </c>
      <c r="F4493" s="1">
        <f t="shared" si="716"/>
        <v>0.46558095274905587</v>
      </c>
      <c r="G4493" s="1">
        <f t="shared" si="717"/>
        <v>28.413178240533796</v>
      </c>
      <c r="H4493" s="1">
        <f t="shared" si="718"/>
        <v>-158.77487037650451</v>
      </c>
      <c r="I4493" s="1">
        <f t="shared" si="719"/>
        <v>-0.19162111102567708</v>
      </c>
      <c r="J4493" s="1">
        <f t="shared" si="720"/>
        <v>-0.18447159284103301</v>
      </c>
    </row>
    <row r="4494" spans="1:10" x14ac:dyDescent="0.25">
      <c r="A4494" s="1">
        <f t="shared" si="721"/>
        <v>4469</v>
      </c>
      <c r="B4494" s="1">
        <f t="shared" si="722"/>
        <v>0.4468999999999671</v>
      </c>
      <c r="C4494" s="1">
        <f t="shared" si="714"/>
        <v>-373.54627308415525</v>
      </c>
      <c r="D4494" s="1">
        <f t="shared" si="715"/>
        <v>-121.42987388310362</v>
      </c>
      <c r="E4494" s="1">
        <f t="shared" si="713"/>
        <v>61.027363926221987</v>
      </c>
      <c r="F4494" s="1">
        <f t="shared" si="716"/>
        <v>0.46558095274905587</v>
      </c>
      <c r="G4494" s="1">
        <f t="shared" si="717"/>
        <v>28.413178240533796</v>
      </c>
      <c r="H4494" s="1">
        <f t="shared" si="718"/>
        <v>-158.74058323790541</v>
      </c>
      <c r="I4494" s="1">
        <f t="shared" si="719"/>
        <v>-0.19166766912095198</v>
      </c>
      <c r="J4494" s="1">
        <f t="shared" si="720"/>
        <v>-0.18451815093630791</v>
      </c>
    </row>
    <row r="4495" spans="1:10" x14ac:dyDescent="0.25">
      <c r="A4495" s="1">
        <f t="shared" si="721"/>
        <v>4470</v>
      </c>
      <c r="B4495" s="1">
        <f t="shared" si="722"/>
        <v>0.44699999999996709</v>
      </c>
      <c r="C4495" s="1">
        <f t="shared" si="714"/>
        <v>-373.56214714247903</v>
      </c>
      <c r="D4495" s="1">
        <f t="shared" si="715"/>
        <v>-121.46723009781788</v>
      </c>
      <c r="E4495" s="1">
        <f t="shared" si="713"/>
        <v>61.027363926221987</v>
      </c>
      <c r="F4495" s="1">
        <f t="shared" si="716"/>
        <v>0.46558095274905587</v>
      </c>
      <c r="G4495" s="1">
        <f t="shared" si="717"/>
        <v>28.413178240533796</v>
      </c>
      <c r="H4495" s="1">
        <f t="shared" si="718"/>
        <v>-158.70631380685629</v>
      </c>
      <c r="I4495" s="1">
        <f t="shared" si="719"/>
        <v>-0.19171422721622688</v>
      </c>
      <c r="J4495" s="1">
        <f t="shared" si="720"/>
        <v>-0.18456470903158281</v>
      </c>
    </row>
    <row r="4496" spans="1:10" x14ac:dyDescent="0.25">
      <c r="A4496" s="1">
        <f t="shared" si="721"/>
        <v>4471</v>
      </c>
      <c r="B4496" s="1">
        <f t="shared" si="722"/>
        <v>0.44709999999996708</v>
      </c>
      <c r="C4496" s="1">
        <f t="shared" si="714"/>
        <v>-373.5780177738597</v>
      </c>
      <c r="D4496" s="1">
        <f t="shared" si="715"/>
        <v>-121.50458789959526</v>
      </c>
      <c r="E4496" s="1">
        <f t="shared" si="713"/>
        <v>61.027363926221987</v>
      </c>
      <c r="F4496" s="1">
        <f t="shared" si="716"/>
        <v>0.46558095274905587</v>
      </c>
      <c r="G4496" s="1">
        <f t="shared" si="717"/>
        <v>28.413178240533796</v>
      </c>
      <c r="H4496" s="1">
        <f t="shared" si="718"/>
        <v>-158.6720620697605</v>
      </c>
      <c r="I4496" s="1">
        <f t="shared" si="719"/>
        <v>-0.19176078531150179</v>
      </c>
      <c r="J4496" s="1">
        <f t="shared" si="720"/>
        <v>-0.18461126712685771</v>
      </c>
    </row>
    <row r="4497" spans="1:10" x14ac:dyDescent="0.25">
      <c r="A4497" s="1">
        <f t="shared" si="721"/>
        <v>4472</v>
      </c>
      <c r="B4497" s="1">
        <f t="shared" si="722"/>
        <v>0.44719999999996707</v>
      </c>
      <c r="C4497" s="1">
        <f t="shared" si="714"/>
        <v>-373.59388498006666</v>
      </c>
      <c r="D4497" s="1">
        <f t="shared" si="715"/>
        <v>-121.54194728809327</v>
      </c>
      <c r="E4497" s="1">
        <f t="shared" si="713"/>
        <v>61.027363926221987</v>
      </c>
      <c r="F4497" s="1">
        <f t="shared" si="716"/>
        <v>0.46558095274905587</v>
      </c>
      <c r="G4497" s="1">
        <f t="shared" si="717"/>
        <v>28.413178240533796</v>
      </c>
      <c r="H4497" s="1">
        <f t="shared" si="718"/>
        <v>-158.63782801303529</v>
      </c>
      <c r="I4497" s="1">
        <f t="shared" si="719"/>
        <v>-0.19180734340677669</v>
      </c>
      <c r="J4497" s="1">
        <f t="shared" si="720"/>
        <v>-0.18465782522213262</v>
      </c>
    </row>
    <row r="4498" spans="1:10" x14ac:dyDescent="0.25">
      <c r="A4498" s="1">
        <f t="shared" si="721"/>
        <v>4473</v>
      </c>
      <c r="B4498" s="1">
        <f t="shared" si="722"/>
        <v>0.44729999999996706</v>
      </c>
      <c r="C4498" s="1">
        <f t="shared" si="714"/>
        <v>-373.60974876286798</v>
      </c>
      <c r="D4498" s="1">
        <f t="shared" si="715"/>
        <v>-121.57930826296956</v>
      </c>
      <c r="E4498" s="1">
        <f t="shared" si="713"/>
        <v>61.027363926221987</v>
      </c>
      <c r="F4498" s="1">
        <f t="shared" si="716"/>
        <v>0.46558095274905587</v>
      </c>
      <c r="G4498" s="1">
        <f t="shared" si="717"/>
        <v>28.413178240533796</v>
      </c>
      <c r="H4498" s="1">
        <f t="shared" si="718"/>
        <v>-158.60361162311173</v>
      </c>
      <c r="I4498" s="1">
        <f t="shared" si="719"/>
        <v>-0.19185390150205159</v>
      </c>
      <c r="J4498" s="1">
        <f t="shared" si="720"/>
        <v>-0.18470438331740752</v>
      </c>
    </row>
    <row r="4499" spans="1:10" x14ac:dyDescent="0.25">
      <c r="A4499" s="1">
        <f t="shared" si="721"/>
        <v>4474</v>
      </c>
      <c r="B4499" s="1">
        <f t="shared" si="722"/>
        <v>0.44739999999996705</v>
      </c>
      <c r="C4499" s="1">
        <f t="shared" si="714"/>
        <v>-373.62560912403029</v>
      </c>
      <c r="D4499" s="1">
        <f t="shared" si="715"/>
        <v>-121.61667082388196</v>
      </c>
      <c r="E4499" s="1">
        <f t="shared" si="713"/>
        <v>61.027363926221987</v>
      </c>
      <c r="F4499" s="1">
        <f t="shared" si="716"/>
        <v>0.46558095274905587</v>
      </c>
      <c r="G4499" s="1">
        <f t="shared" si="717"/>
        <v>28.413178240533796</v>
      </c>
      <c r="H4499" s="1">
        <f t="shared" si="718"/>
        <v>-158.56941288643475</v>
      </c>
      <c r="I4499" s="1">
        <f t="shared" si="719"/>
        <v>-0.19190045959732649</v>
      </c>
      <c r="J4499" s="1">
        <f t="shared" si="720"/>
        <v>-0.18475094141268242</v>
      </c>
    </row>
    <row r="4500" spans="1:10" x14ac:dyDescent="0.25">
      <c r="A4500" s="1">
        <f t="shared" si="721"/>
        <v>4475</v>
      </c>
      <c r="B4500" s="1">
        <f t="shared" si="722"/>
        <v>0.44749999999996704</v>
      </c>
      <c r="C4500" s="1">
        <f t="shared" si="714"/>
        <v>-373.64146606531892</v>
      </c>
      <c r="D4500" s="1">
        <f t="shared" si="715"/>
        <v>-121.6540349704885</v>
      </c>
      <c r="E4500" s="1">
        <f t="shared" si="713"/>
        <v>61.027363926221987</v>
      </c>
      <c r="F4500" s="1">
        <f t="shared" si="716"/>
        <v>0.46558095274905587</v>
      </c>
      <c r="G4500" s="1">
        <f t="shared" si="717"/>
        <v>28.413178240533796</v>
      </c>
      <c r="H4500" s="1">
        <f t="shared" si="718"/>
        <v>-158.53523178946298</v>
      </c>
      <c r="I4500" s="1">
        <f t="shared" si="719"/>
        <v>-0.19194701769260139</v>
      </c>
      <c r="J4500" s="1">
        <f t="shared" si="720"/>
        <v>-0.18479749950795732</v>
      </c>
    </row>
    <row r="4501" spans="1:10" x14ac:dyDescent="0.25">
      <c r="A4501" s="1">
        <f t="shared" si="721"/>
        <v>4476</v>
      </c>
      <c r="B4501" s="1">
        <f t="shared" si="722"/>
        <v>0.44759999999996702</v>
      </c>
      <c r="C4501" s="1">
        <f t="shared" si="714"/>
        <v>-373.65731958849784</v>
      </c>
      <c r="D4501" s="1">
        <f t="shared" si="715"/>
        <v>-121.69140070244734</v>
      </c>
      <c r="E4501" s="1">
        <f t="shared" si="713"/>
        <v>61.027363926221987</v>
      </c>
      <c r="F4501" s="1">
        <f t="shared" si="716"/>
        <v>0.46558095274905587</v>
      </c>
      <c r="G4501" s="1">
        <f t="shared" si="717"/>
        <v>28.413178240533796</v>
      </c>
      <c r="H4501" s="1">
        <f t="shared" si="718"/>
        <v>-158.50106831866904</v>
      </c>
      <c r="I4501" s="1">
        <f t="shared" si="719"/>
        <v>-0.19199357578787629</v>
      </c>
      <c r="J4501" s="1">
        <f t="shared" si="720"/>
        <v>-0.18484405760323222</v>
      </c>
    </row>
    <row r="4502" spans="1:10" x14ac:dyDescent="0.25">
      <c r="A4502" s="1">
        <f t="shared" si="721"/>
        <v>4477</v>
      </c>
      <c r="B4502" s="1">
        <f t="shared" si="722"/>
        <v>0.44769999999996701</v>
      </c>
      <c r="C4502" s="1">
        <f t="shared" si="714"/>
        <v>-373.6731696953297</v>
      </c>
      <c r="D4502" s="1">
        <f t="shared" si="715"/>
        <v>-121.72876801941688</v>
      </c>
      <c r="E4502" s="1">
        <f t="shared" si="713"/>
        <v>61.027363926221987</v>
      </c>
      <c r="F4502" s="1">
        <f t="shared" si="716"/>
        <v>0.46558095274905587</v>
      </c>
      <c r="G4502" s="1">
        <f t="shared" si="717"/>
        <v>28.413178240533796</v>
      </c>
      <c r="H4502" s="1">
        <f t="shared" si="718"/>
        <v>-158.46692246053908</v>
      </c>
      <c r="I4502" s="1">
        <f t="shared" si="719"/>
        <v>-0.19204013388315119</v>
      </c>
      <c r="J4502" s="1">
        <f t="shared" si="720"/>
        <v>-0.18489061569850712</v>
      </c>
    </row>
    <row r="4503" spans="1:10" x14ac:dyDescent="0.25">
      <c r="A4503" s="1">
        <f t="shared" si="721"/>
        <v>4478</v>
      </c>
      <c r="B4503" s="1">
        <f t="shared" si="722"/>
        <v>0.447799999999967</v>
      </c>
      <c r="C4503" s="1">
        <f t="shared" si="714"/>
        <v>-373.68901638757575</v>
      </c>
      <c r="D4503" s="1">
        <f t="shared" si="715"/>
        <v>-121.76613692105563</v>
      </c>
      <c r="E4503" s="1">
        <f t="shared" si="713"/>
        <v>61.027363926221987</v>
      </c>
      <c r="F4503" s="1">
        <f t="shared" si="716"/>
        <v>0.46558095274905587</v>
      </c>
      <c r="G4503" s="1">
        <f t="shared" si="717"/>
        <v>28.413178240533796</v>
      </c>
      <c r="H4503" s="1">
        <f t="shared" si="718"/>
        <v>-158.43279420157313</v>
      </c>
      <c r="I4503" s="1">
        <f t="shared" si="719"/>
        <v>-0.19208669197842609</v>
      </c>
      <c r="J4503" s="1">
        <f t="shared" si="720"/>
        <v>-0.18493717379378202</v>
      </c>
    </row>
    <row r="4504" spans="1:10" x14ac:dyDescent="0.25">
      <c r="A4504" s="1">
        <f t="shared" si="721"/>
        <v>4479</v>
      </c>
      <c r="B4504" s="1">
        <f t="shared" si="722"/>
        <v>0.44789999999996699</v>
      </c>
      <c r="C4504" s="1">
        <f t="shared" si="714"/>
        <v>-373.7048596669959</v>
      </c>
      <c r="D4504" s="1">
        <f t="shared" si="715"/>
        <v>-121.80350740702234</v>
      </c>
      <c r="E4504" s="1">
        <f t="shared" si="713"/>
        <v>61.027363926221987</v>
      </c>
      <c r="F4504" s="1">
        <f t="shared" si="716"/>
        <v>0.46558095274905587</v>
      </c>
      <c r="G4504" s="1">
        <f t="shared" si="717"/>
        <v>28.413178240533796</v>
      </c>
      <c r="H4504" s="1">
        <f t="shared" si="718"/>
        <v>-158.39868352828498</v>
      </c>
      <c r="I4504" s="1">
        <f t="shared" si="719"/>
        <v>-0.192133250073701</v>
      </c>
      <c r="J4504" s="1">
        <f t="shared" si="720"/>
        <v>-0.18498373188905692</v>
      </c>
    </row>
    <row r="4505" spans="1:10" x14ac:dyDescent="0.25">
      <c r="A4505" s="1">
        <f t="shared" si="721"/>
        <v>4480</v>
      </c>
      <c r="B4505" s="1">
        <f t="shared" si="722"/>
        <v>0.44799999999996698</v>
      </c>
      <c r="C4505" s="1">
        <f t="shared" si="714"/>
        <v>-373.72069953534873</v>
      </c>
      <c r="D4505" s="1">
        <f t="shared" si="715"/>
        <v>-121.84087947697587</v>
      </c>
      <c r="E4505" s="1">
        <f t="shared" si="713"/>
        <v>61.027363926221987</v>
      </c>
      <c r="F4505" s="1">
        <f t="shared" si="716"/>
        <v>0.46558095274905587</v>
      </c>
      <c r="G4505" s="1">
        <f t="shared" si="717"/>
        <v>28.413178240533796</v>
      </c>
      <c r="H4505" s="1">
        <f t="shared" si="718"/>
        <v>-158.3645904272021</v>
      </c>
      <c r="I4505" s="1">
        <f t="shared" si="719"/>
        <v>-0.1921798081689759</v>
      </c>
      <c r="J4505" s="1">
        <f t="shared" si="720"/>
        <v>-0.18503028998433182</v>
      </c>
    </row>
    <row r="4506" spans="1:10" x14ac:dyDescent="0.25">
      <c r="A4506" s="1">
        <f t="shared" si="721"/>
        <v>4481</v>
      </c>
      <c r="B4506" s="1">
        <f t="shared" si="722"/>
        <v>0.44809999999996697</v>
      </c>
      <c r="C4506" s="1">
        <f t="shared" si="714"/>
        <v>-373.73653599439143</v>
      </c>
      <c r="D4506" s="1">
        <f t="shared" si="715"/>
        <v>-121.87825313057532</v>
      </c>
      <c r="E4506" s="1">
        <f t="shared" si="713"/>
        <v>61.027363926221987</v>
      </c>
      <c r="F4506" s="1">
        <f t="shared" si="716"/>
        <v>0.46558095274905587</v>
      </c>
      <c r="G4506" s="1">
        <f t="shared" si="717"/>
        <v>28.413178240533796</v>
      </c>
      <c r="H4506" s="1">
        <f t="shared" si="718"/>
        <v>-158.33051488486561</v>
      </c>
      <c r="I4506" s="1">
        <f t="shared" si="719"/>
        <v>-0.1922263662642508</v>
      </c>
      <c r="J4506" s="1">
        <f t="shared" si="720"/>
        <v>-0.18507684807960673</v>
      </c>
    </row>
    <row r="4507" spans="1:10" x14ac:dyDescent="0.25">
      <c r="A4507" s="1">
        <f t="shared" si="721"/>
        <v>4482</v>
      </c>
      <c r="B4507" s="1">
        <f t="shared" si="722"/>
        <v>0.44819999999996696</v>
      </c>
      <c r="C4507" s="1">
        <f t="shared" si="714"/>
        <v>-373.7523690458799</v>
      </c>
      <c r="D4507" s="1">
        <f t="shared" si="715"/>
        <v>-121.91562836747991</v>
      </c>
      <c r="E4507" s="1">
        <f t="shared" ref="E4507:E4570" si="723">SQRT(2*$C$17/($B$15*(1-($B$13/$B$12)^4)))</f>
        <v>61.027363926221987</v>
      </c>
      <c r="F4507" s="1">
        <f t="shared" si="716"/>
        <v>0.46558095274905587</v>
      </c>
      <c r="G4507" s="1">
        <f t="shared" si="717"/>
        <v>28.413178240533796</v>
      </c>
      <c r="H4507" s="1">
        <f t="shared" si="718"/>
        <v>-158.29645688783043</v>
      </c>
      <c r="I4507" s="1">
        <f t="shared" si="719"/>
        <v>-0.1922729243595257</v>
      </c>
      <c r="J4507" s="1">
        <f t="shared" si="720"/>
        <v>-0.18512340617488163</v>
      </c>
    </row>
    <row r="4508" spans="1:10" x14ac:dyDescent="0.25">
      <c r="A4508" s="1">
        <f t="shared" si="721"/>
        <v>4483</v>
      </c>
      <c r="B4508" s="1">
        <f t="shared" si="722"/>
        <v>0.44829999999996695</v>
      </c>
      <c r="C4508" s="1">
        <f t="shared" si="714"/>
        <v>-373.76819869156867</v>
      </c>
      <c r="D4508" s="1">
        <f t="shared" si="715"/>
        <v>-121.95300518734906</v>
      </c>
      <c r="E4508" s="1">
        <f t="shared" si="723"/>
        <v>61.027363926221987</v>
      </c>
      <c r="F4508" s="1">
        <f t="shared" si="716"/>
        <v>0.46558095274905587</v>
      </c>
      <c r="G4508" s="1">
        <f t="shared" si="717"/>
        <v>28.413178240533796</v>
      </c>
      <c r="H4508" s="1">
        <f t="shared" si="718"/>
        <v>-158.26241642266501</v>
      </c>
      <c r="I4508" s="1">
        <f t="shared" si="719"/>
        <v>-0.1923194824548006</v>
      </c>
      <c r="J4508" s="1">
        <f t="shared" si="720"/>
        <v>-0.18516996427015653</v>
      </c>
    </row>
    <row r="4509" spans="1:10" x14ac:dyDescent="0.25">
      <c r="A4509" s="1">
        <f t="shared" si="721"/>
        <v>4484</v>
      </c>
      <c r="B4509" s="1">
        <f t="shared" si="722"/>
        <v>0.44839999999996694</v>
      </c>
      <c r="C4509" s="1">
        <f t="shared" si="714"/>
        <v>-373.78402493321096</v>
      </c>
      <c r="D4509" s="1">
        <f t="shared" si="715"/>
        <v>-121.99038358984238</v>
      </c>
      <c r="E4509" s="1">
        <f t="shared" si="723"/>
        <v>61.027363926221987</v>
      </c>
      <c r="F4509" s="1">
        <f t="shared" si="716"/>
        <v>0.46558095274905587</v>
      </c>
      <c r="G4509" s="1">
        <f t="shared" si="717"/>
        <v>28.413178240533796</v>
      </c>
      <c r="H4509" s="1">
        <f t="shared" si="718"/>
        <v>-158.22839347595155</v>
      </c>
      <c r="I4509" s="1">
        <f t="shared" si="719"/>
        <v>-0.1923660405500755</v>
      </c>
      <c r="J4509" s="1">
        <f t="shared" si="720"/>
        <v>-0.18521652236543143</v>
      </c>
    </row>
    <row r="4510" spans="1:10" x14ac:dyDescent="0.25">
      <c r="A4510" s="1">
        <f t="shared" si="721"/>
        <v>4485</v>
      </c>
      <c r="B4510" s="1">
        <f t="shared" si="722"/>
        <v>0.44849999999996693</v>
      </c>
      <c r="C4510" s="1">
        <f t="shared" si="714"/>
        <v>-373.79984777255856</v>
      </c>
      <c r="D4510" s="1">
        <f t="shared" si="715"/>
        <v>-122.02776357461964</v>
      </c>
      <c r="E4510" s="1">
        <f t="shared" si="723"/>
        <v>61.027363926221987</v>
      </c>
      <c r="F4510" s="1">
        <f t="shared" si="716"/>
        <v>0.46558095274905587</v>
      </c>
      <c r="G4510" s="1">
        <f t="shared" si="717"/>
        <v>28.413178240533796</v>
      </c>
      <c r="H4510" s="1">
        <f t="shared" si="718"/>
        <v>-158.19438803428582</v>
      </c>
      <c r="I4510" s="1">
        <f t="shared" si="719"/>
        <v>-0.1924125986453504</v>
      </c>
      <c r="J4510" s="1">
        <f t="shared" si="720"/>
        <v>-0.18526308046070633</v>
      </c>
    </row>
    <row r="4511" spans="1:10" x14ac:dyDescent="0.25">
      <c r="A4511" s="1">
        <f t="shared" si="721"/>
        <v>4486</v>
      </c>
      <c r="B4511" s="1">
        <f t="shared" si="722"/>
        <v>0.44859999999996691</v>
      </c>
      <c r="C4511" s="1">
        <f t="shared" si="714"/>
        <v>-373.81566721136198</v>
      </c>
      <c r="D4511" s="1">
        <f t="shared" si="715"/>
        <v>-122.06514514134078</v>
      </c>
      <c r="E4511" s="1">
        <f t="shared" si="723"/>
        <v>61.027363926221987</v>
      </c>
      <c r="F4511" s="1">
        <f t="shared" si="716"/>
        <v>0.46558095274905587</v>
      </c>
      <c r="G4511" s="1">
        <f t="shared" si="717"/>
        <v>28.413178240533796</v>
      </c>
      <c r="H4511" s="1">
        <f t="shared" si="718"/>
        <v>-158.16040008427726</v>
      </c>
      <c r="I4511" s="1">
        <f t="shared" si="719"/>
        <v>-0.1924591567406253</v>
      </c>
      <c r="J4511" s="1">
        <f t="shared" si="720"/>
        <v>-0.18530963855598123</v>
      </c>
    </row>
    <row r="4512" spans="1:10" x14ac:dyDescent="0.25">
      <c r="A4512" s="1">
        <f t="shared" si="721"/>
        <v>4487</v>
      </c>
      <c r="B4512" s="1">
        <f t="shared" si="722"/>
        <v>0.4486999999999669</v>
      </c>
      <c r="C4512" s="1">
        <f t="shared" si="714"/>
        <v>-373.8314832513704</v>
      </c>
      <c r="D4512" s="1">
        <f t="shared" si="715"/>
        <v>-122.10252828966591</v>
      </c>
      <c r="E4512" s="1">
        <f t="shared" si="723"/>
        <v>61.027363926221987</v>
      </c>
      <c r="F4512" s="1">
        <f t="shared" si="716"/>
        <v>0.46558095274905587</v>
      </c>
      <c r="G4512" s="1">
        <f t="shared" si="717"/>
        <v>28.413178240533796</v>
      </c>
      <c r="H4512" s="1">
        <f t="shared" si="718"/>
        <v>-158.12642961254886</v>
      </c>
      <c r="I4512" s="1">
        <f t="shared" si="719"/>
        <v>-0.1925057148359002</v>
      </c>
      <c r="J4512" s="1">
        <f t="shared" si="720"/>
        <v>-0.18535619665125613</v>
      </c>
    </row>
    <row r="4513" spans="1:10" x14ac:dyDescent="0.25">
      <c r="A4513" s="1">
        <f t="shared" si="721"/>
        <v>4488</v>
      </c>
      <c r="B4513" s="1">
        <f t="shared" si="722"/>
        <v>0.44879999999996689</v>
      </c>
      <c r="C4513" s="1">
        <f t="shared" si="714"/>
        <v>-373.84729589433164</v>
      </c>
      <c r="D4513" s="1">
        <f t="shared" si="715"/>
        <v>-122.13991301925535</v>
      </c>
      <c r="E4513" s="1">
        <f t="shared" si="723"/>
        <v>61.027363926221987</v>
      </c>
      <c r="F4513" s="1">
        <f t="shared" si="716"/>
        <v>0.46558095274905587</v>
      </c>
      <c r="G4513" s="1">
        <f t="shared" si="717"/>
        <v>28.413178240533796</v>
      </c>
      <c r="H4513" s="1">
        <f t="shared" si="718"/>
        <v>-158.0924766057372</v>
      </c>
      <c r="I4513" s="1">
        <f t="shared" si="719"/>
        <v>-0.19255227293117511</v>
      </c>
      <c r="J4513" s="1">
        <f t="shared" si="720"/>
        <v>-0.18540275474653103</v>
      </c>
    </row>
    <row r="4514" spans="1:10" x14ac:dyDescent="0.25">
      <c r="A4514" s="1">
        <f t="shared" si="721"/>
        <v>4489</v>
      </c>
      <c r="B4514" s="1">
        <f t="shared" si="722"/>
        <v>0.44889999999996688</v>
      </c>
      <c r="C4514" s="1">
        <f t="shared" si="714"/>
        <v>-373.86310514199221</v>
      </c>
      <c r="D4514" s="1">
        <f t="shared" si="715"/>
        <v>-122.17729932976954</v>
      </c>
      <c r="E4514" s="1">
        <f t="shared" si="723"/>
        <v>61.027363926221987</v>
      </c>
      <c r="F4514" s="1">
        <f t="shared" si="716"/>
        <v>0.46558095274905587</v>
      </c>
      <c r="G4514" s="1">
        <f t="shared" si="717"/>
        <v>28.413178240533796</v>
      </c>
      <c r="H4514" s="1">
        <f t="shared" si="718"/>
        <v>-158.05854105049244</v>
      </c>
      <c r="I4514" s="1">
        <f t="shared" si="719"/>
        <v>-0.19259883102645001</v>
      </c>
      <c r="J4514" s="1">
        <f t="shared" si="720"/>
        <v>-0.18544931284180594</v>
      </c>
    </row>
    <row r="4515" spans="1:10" x14ac:dyDescent="0.25">
      <c r="A4515" s="1">
        <f t="shared" si="721"/>
        <v>4490</v>
      </c>
      <c r="B4515" s="1">
        <f t="shared" si="722"/>
        <v>0.44899999999996687</v>
      </c>
      <c r="C4515" s="1">
        <f t="shared" si="714"/>
        <v>-373.87891099609726</v>
      </c>
      <c r="D4515" s="1">
        <f t="shared" si="715"/>
        <v>-122.21468722086915</v>
      </c>
      <c r="E4515" s="1">
        <f t="shared" si="723"/>
        <v>61.027363926221987</v>
      </c>
      <c r="F4515" s="1">
        <f t="shared" si="716"/>
        <v>0.46558095274905587</v>
      </c>
      <c r="G4515" s="1">
        <f t="shared" si="717"/>
        <v>28.413178240533796</v>
      </c>
      <c r="H4515" s="1">
        <f t="shared" si="718"/>
        <v>-158.02462293347827</v>
      </c>
      <c r="I4515" s="1">
        <f t="shared" si="719"/>
        <v>-0.19264538912172491</v>
      </c>
      <c r="J4515" s="1">
        <f t="shared" si="720"/>
        <v>-0.18549587093708084</v>
      </c>
    </row>
    <row r="4516" spans="1:10" x14ac:dyDescent="0.25">
      <c r="A4516" s="1">
        <f t="shared" si="721"/>
        <v>4491</v>
      </c>
      <c r="B4516" s="1">
        <f t="shared" si="722"/>
        <v>0.44909999999996686</v>
      </c>
      <c r="C4516" s="1">
        <f t="shared" si="714"/>
        <v>-373.89471345839058</v>
      </c>
      <c r="D4516" s="1">
        <f t="shared" si="715"/>
        <v>-122.25207669221498</v>
      </c>
      <c r="E4516" s="1">
        <f t="shared" si="723"/>
        <v>61.027363926221987</v>
      </c>
      <c r="F4516" s="1">
        <f t="shared" si="716"/>
        <v>0.46558095274905587</v>
      </c>
      <c r="G4516" s="1">
        <f t="shared" si="717"/>
        <v>28.413178240533796</v>
      </c>
      <c r="H4516" s="1">
        <f t="shared" si="718"/>
        <v>-157.99072224137188</v>
      </c>
      <c r="I4516" s="1">
        <f t="shared" si="719"/>
        <v>-0.19269194721699981</v>
      </c>
      <c r="J4516" s="1">
        <f t="shared" si="720"/>
        <v>-0.18554242903235574</v>
      </c>
    </row>
    <row r="4517" spans="1:10" x14ac:dyDescent="0.25">
      <c r="A4517" s="1">
        <f t="shared" si="721"/>
        <v>4492</v>
      </c>
      <c r="B4517" s="1">
        <f t="shared" si="722"/>
        <v>0.44919999999996685</v>
      </c>
      <c r="C4517" s="1">
        <f t="shared" si="714"/>
        <v>-373.91051253061471</v>
      </c>
      <c r="D4517" s="1">
        <f t="shared" si="715"/>
        <v>-122.28946774346805</v>
      </c>
      <c r="E4517" s="1">
        <f t="shared" si="723"/>
        <v>61.027363926221987</v>
      </c>
      <c r="F4517" s="1">
        <f t="shared" si="716"/>
        <v>0.46558095274905587</v>
      </c>
      <c r="G4517" s="1">
        <f t="shared" si="717"/>
        <v>28.413178240533796</v>
      </c>
      <c r="H4517" s="1">
        <f t="shared" si="718"/>
        <v>-157.95683896086402</v>
      </c>
      <c r="I4517" s="1">
        <f t="shared" si="719"/>
        <v>-0.19273850531227471</v>
      </c>
      <c r="J4517" s="1">
        <f t="shared" si="720"/>
        <v>-0.18558898712763064</v>
      </c>
    </row>
    <row r="4518" spans="1:10" x14ac:dyDescent="0.25">
      <c r="A4518" s="1">
        <f t="shared" si="721"/>
        <v>4493</v>
      </c>
      <c r="B4518" s="1">
        <f t="shared" si="722"/>
        <v>0.44929999999996684</v>
      </c>
      <c r="C4518" s="1">
        <f t="shared" si="714"/>
        <v>-373.92630821451081</v>
      </c>
      <c r="D4518" s="1">
        <f t="shared" si="715"/>
        <v>-122.32686037428951</v>
      </c>
      <c r="E4518" s="1">
        <f t="shared" si="723"/>
        <v>61.027363926221987</v>
      </c>
      <c r="F4518" s="1">
        <f t="shared" si="716"/>
        <v>0.46558095274905587</v>
      </c>
      <c r="G4518" s="1">
        <f t="shared" si="717"/>
        <v>28.413178240533796</v>
      </c>
      <c r="H4518" s="1">
        <f t="shared" si="718"/>
        <v>-157.92297307865894</v>
      </c>
      <c r="I4518" s="1">
        <f t="shared" si="719"/>
        <v>-0.19278506340754961</v>
      </c>
      <c r="J4518" s="1">
        <f t="shared" si="720"/>
        <v>-0.18563554522290554</v>
      </c>
    </row>
    <row r="4519" spans="1:10" x14ac:dyDescent="0.25">
      <c r="A4519" s="1">
        <f t="shared" si="721"/>
        <v>4494</v>
      </c>
      <c r="B4519" s="1">
        <f t="shared" si="722"/>
        <v>0.44939999999996683</v>
      </c>
      <c r="C4519" s="1">
        <f t="shared" si="714"/>
        <v>-373.94210051181869</v>
      </c>
      <c r="D4519" s="1">
        <f t="shared" si="715"/>
        <v>-122.36425458434069</v>
      </c>
      <c r="E4519" s="1">
        <f t="shared" si="723"/>
        <v>61.027363926221987</v>
      </c>
      <c r="F4519" s="1">
        <f t="shared" si="716"/>
        <v>0.46558095274905587</v>
      </c>
      <c r="G4519" s="1">
        <f t="shared" si="717"/>
        <v>28.413178240533796</v>
      </c>
      <c r="H4519" s="1">
        <f t="shared" si="718"/>
        <v>-157.88912458147431</v>
      </c>
      <c r="I4519" s="1">
        <f t="shared" si="719"/>
        <v>-0.19283162150282451</v>
      </c>
      <c r="J4519" s="1">
        <f t="shared" si="720"/>
        <v>-0.18568210331818044</v>
      </c>
    </row>
    <row r="4520" spans="1:10" x14ac:dyDescent="0.25">
      <c r="A4520" s="1">
        <f t="shared" si="721"/>
        <v>4495</v>
      </c>
      <c r="B4520" s="1">
        <f t="shared" si="722"/>
        <v>0.44949999999996681</v>
      </c>
      <c r="C4520" s="1">
        <f t="shared" si="714"/>
        <v>-373.95788942427686</v>
      </c>
      <c r="D4520" s="1">
        <f t="shared" si="715"/>
        <v>-122.40165037328312</v>
      </c>
      <c r="E4520" s="1">
        <f t="shared" si="723"/>
        <v>61.027363926221987</v>
      </c>
      <c r="F4520" s="1">
        <f t="shared" si="716"/>
        <v>0.46558095274905587</v>
      </c>
      <c r="G4520" s="1">
        <f t="shared" si="717"/>
        <v>28.413178240533796</v>
      </c>
      <c r="H4520" s="1">
        <f t="shared" si="718"/>
        <v>-157.8552934560413</v>
      </c>
      <c r="I4520" s="1">
        <f t="shared" si="719"/>
        <v>-0.19287817959809941</v>
      </c>
      <c r="J4520" s="1">
        <f t="shared" si="720"/>
        <v>-0.18572866141345534</v>
      </c>
    </row>
    <row r="4521" spans="1:10" x14ac:dyDescent="0.25">
      <c r="A4521" s="1">
        <f t="shared" si="721"/>
        <v>4496</v>
      </c>
      <c r="B4521" s="1">
        <f t="shared" si="722"/>
        <v>0.4495999999999668</v>
      </c>
      <c r="C4521" s="1">
        <f t="shared" si="714"/>
        <v>-373.97367495362244</v>
      </c>
      <c r="D4521" s="1">
        <f t="shared" si="715"/>
        <v>-122.43904774077848</v>
      </c>
      <c r="E4521" s="1">
        <f t="shared" si="723"/>
        <v>61.027363926221987</v>
      </c>
      <c r="F4521" s="1">
        <f t="shared" si="716"/>
        <v>0.46558095274905587</v>
      </c>
      <c r="G4521" s="1">
        <f t="shared" si="717"/>
        <v>28.413178240533796</v>
      </c>
      <c r="H4521" s="1">
        <f t="shared" si="718"/>
        <v>-157.82147968910448</v>
      </c>
      <c r="I4521" s="1">
        <f t="shared" si="719"/>
        <v>-0.19292473769337432</v>
      </c>
      <c r="J4521" s="1">
        <f t="shared" si="720"/>
        <v>-0.18577521950873024</v>
      </c>
    </row>
    <row r="4522" spans="1:10" x14ac:dyDescent="0.25">
      <c r="A4522" s="1">
        <f t="shared" si="721"/>
        <v>4497</v>
      </c>
      <c r="B4522" s="1">
        <f t="shared" si="722"/>
        <v>0.44969999999996679</v>
      </c>
      <c r="C4522" s="1">
        <f t="shared" si="714"/>
        <v>-373.98945710159137</v>
      </c>
      <c r="D4522" s="1">
        <f t="shared" si="715"/>
        <v>-122.47644668648864</v>
      </c>
      <c r="E4522" s="1">
        <f t="shared" si="723"/>
        <v>61.027363926221987</v>
      </c>
      <c r="F4522" s="1">
        <f t="shared" si="716"/>
        <v>0.46558095274905587</v>
      </c>
      <c r="G4522" s="1">
        <f t="shared" si="717"/>
        <v>28.413178240533796</v>
      </c>
      <c r="H4522" s="1">
        <f t="shared" si="718"/>
        <v>-157.7876832674219</v>
      </c>
      <c r="I4522" s="1">
        <f t="shared" si="719"/>
        <v>-0.19297129578864922</v>
      </c>
      <c r="J4522" s="1">
        <f t="shared" si="720"/>
        <v>-0.18582177760400514</v>
      </c>
    </row>
    <row r="4523" spans="1:10" x14ac:dyDescent="0.25">
      <c r="A4523" s="1">
        <f t="shared" si="721"/>
        <v>4498</v>
      </c>
      <c r="B4523" s="1">
        <f t="shared" si="722"/>
        <v>0.44979999999996678</v>
      </c>
      <c r="C4523" s="1">
        <f t="shared" si="714"/>
        <v>-374.00523586991812</v>
      </c>
      <c r="D4523" s="1">
        <f t="shared" si="715"/>
        <v>-122.51384721007564</v>
      </c>
      <c r="E4523" s="1">
        <f t="shared" si="723"/>
        <v>61.027363926221987</v>
      </c>
      <c r="F4523" s="1">
        <f t="shared" si="716"/>
        <v>0.46558095274905587</v>
      </c>
      <c r="G4523" s="1">
        <f t="shared" si="717"/>
        <v>28.413178240533796</v>
      </c>
      <c r="H4523" s="1">
        <f t="shared" si="718"/>
        <v>-157.75390417776501</v>
      </c>
      <c r="I4523" s="1">
        <f t="shared" si="719"/>
        <v>-0.19301785388392412</v>
      </c>
      <c r="J4523" s="1">
        <f t="shared" si="720"/>
        <v>-0.18586833569928005</v>
      </c>
    </row>
    <row r="4524" spans="1:10" x14ac:dyDescent="0.25">
      <c r="A4524" s="1">
        <f t="shared" si="721"/>
        <v>4499</v>
      </c>
      <c r="B4524" s="1">
        <f t="shared" si="722"/>
        <v>0.44989999999996677</v>
      </c>
      <c r="C4524" s="1">
        <f t="shared" si="714"/>
        <v>-374.02101126033591</v>
      </c>
      <c r="D4524" s="1">
        <f t="shared" si="715"/>
        <v>-122.55124931120167</v>
      </c>
      <c r="E4524" s="1">
        <f t="shared" si="723"/>
        <v>61.027363926221987</v>
      </c>
      <c r="F4524" s="1">
        <f t="shared" si="716"/>
        <v>0.46558095274905587</v>
      </c>
      <c r="G4524" s="1">
        <f t="shared" si="717"/>
        <v>28.413178240533796</v>
      </c>
      <c r="H4524" s="1">
        <f t="shared" si="718"/>
        <v>-157.72014240691863</v>
      </c>
      <c r="I4524" s="1">
        <f t="shared" si="719"/>
        <v>-0.19306441197919902</v>
      </c>
      <c r="J4524" s="1">
        <f t="shared" si="720"/>
        <v>-0.18591489379455495</v>
      </c>
    </row>
    <row r="4525" spans="1:10" x14ac:dyDescent="0.25">
      <c r="A4525" s="1">
        <f t="shared" si="721"/>
        <v>4500</v>
      </c>
      <c r="B4525" s="1">
        <f t="shared" si="722"/>
        <v>0.44999999999996676</v>
      </c>
      <c r="C4525" s="1">
        <f t="shared" si="714"/>
        <v>-374.03678327457658</v>
      </c>
      <c r="D4525" s="1">
        <f t="shared" si="715"/>
        <v>-122.58865298952914</v>
      </c>
      <c r="E4525" s="1">
        <f t="shared" si="723"/>
        <v>61.027363926221987</v>
      </c>
      <c r="F4525" s="1">
        <f t="shared" si="716"/>
        <v>0.46558095274905587</v>
      </c>
      <c r="G4525" s="1">
        <f t="shared" si="717"/>
        <v>28.413178240533796</v>
      </c>
      <c r="H4525" s="1">
        <f t="shared" si="718"/>
        <v>-157.68639794168095</v>
      </c>
      <c r="I4525" s="1">
        <f t="shared" si="719"/>
        <v>-0.19311097007447392</v>
      </c>
      <c r="J4525" s="1">
        <f t="shared" si="720"/>
        <v>-0.18596145188982985</v>
      </c>
    </row>
    <row r="4526" spans="1:10" x14ac:dyDescent="0.25">
      <c r="A4526" s="1">
        <f t="shared" si="721"/>
        <v>4501</v>
      </c>
      <c r="B4526" s="1">
        <f t="shared" si="722"/>
        <v>0.45009999999996675</v>
      </c>
      <c r="C4526" s="1">
        <f t="shared" si="714"/>
        <v>-374.05255191437072</v>
      </c>
      <c r="D4526" s="1">
        <f t="shared" si="715"/>
        <v>-122.62605824472057</v>
      </c>
      <c r="E4526" s="1">
        <f t="shared" si="723"/>
        <v>61.027363926221987</v>
      </c>
      <c r="F4526" s="1">
        <f t="shared" si="716"/>
        <v>0.46558095274905587</v>
      </c>
      <c r="G4526" s="1">
        <f t="shared" si="717"/>
        <v>28.413178240533796</v>
      </c>
      <c r="H4526" s="1">
        <f t="shared" si="718"/>
        <v>-157.65267076886352</v>
      </c>
      <c r="I4526" s="1">
        <f t="shared" si="719"/>
        <v>-0.19315752816974882</v>
      </c>
      <c r="J4526" s="1">
        <f t="shared" si="720"/>
        <v>-0.18600800998510475</v>
      </c>
    </row>
    <row r="4527" spans="1:10" x14ac:dyDescent="0.25">
      <c r="A4527" s="1">
        <f t="shared" si="721"/>
        <v>4502</v>
      </c>
      <c r="B4527" s="1">
        <f t="shared" si="722"/>
        <v>0.45019999999996674</v>
      </c>
      <c r="C4527" s="1">
        <f t="shared" si="714"/>
        <v>-374.06831718144758</v>
      </c>
      <c r="D4527" s="1">
        <f t="shared" si="715"/>
        <v>-122.66346507643871</v>
      </c>
      <c r="E4527" s="1">
        <f t="shared" si="723"/>
        <v>61.027363926221987</v>
      </c>
      <c r="F4527" s="1">
        <f t="shared" si="716"/>
        <v>0.46558095274905587</v>
      </c>
      <c r="G4527" s="1">
        <f t="shared" si="717"/>
        <v>28.413178240533796</v>
      </c>
      <c r="H4527" s="1">
        <f t="shared" si="718"/>
        <v>-157.61896087529126</v>
      </c>
      <c r="I4527" s="1">
        <f t="shared" si="719"/>
        <v>-0.19320408626502372</v>
      </c>
      <c r="J4527" s="1">
        <f t="shared" si="720"/>
        <v>-0.18605456808037965</v>
      </c>
    </row>
    <row r="4528" spans="1:10" x14ac:dyDescent="0.25">
      <c r="A4528" s="1">
        <f t="shared" si="721"/>
        <v>4503</v>
      </c>
      <c r="B4528" s="1">
        <f t="shared" si="722"/>
        <v>0.45029999999996673</v>
      </c>
      <c r="C4528" s="1">
        <f t="shared" si="714"/>
        <v>-374.08407907753514</v>
      </c>
      <c r="D4528" s="1">
        <f t="shared" si="715"/>
        <v>-122.70087348434646</v>
      </c>
      <c r="E4528" s="1">
        <f t="shared" si="723"/>
        <v>61.027363926221987</v>
      </c>
      <c r="F4528" s="1">
        <f t="shared" si="716"/>
        <v>0.46558095274905587</v>
      </c>
      <c r="G4528" s="1">
        <f t="shared" si="717"/>
        <v>28.413178240533796</v>
      </c>
      <c r="H4528" s="1">
        <f t="shared" si="718"/>
        <v>-157.58526824780242</v>
      </c>
      <c r="I4528" s="1">
        <f t="shared" si="719"/>
        <v>-0.19325064436029862</v>
      </c>
      <c r="J4528" s="1">
        <f t="shared" si="720"/>
        <v>-0.18610112617565455</v>
      </c>
    </row>
    <row r="4529" spans="1:10" x14ac:dyDescent="0.25">
      <c r="A4529" s="1">
        <f t="shared" si="721"/>
        <v>4504</v>
      </c>
      <c r="B4529" s="1">
        <f t="shared" si="722"/>
        <v>0.45039999999996672</v>
      </c>
      <c r="C4529" s="1">
        <f t="shared" si="714"/>
        <v>-374.09983760435989</v>
      </c>
      <c r="D4529" s="1">
        <f t="shared" si="715"/>
        <v>-122.7382834681069</v>
      </c>
      <c r="E4529" s="1">
        <f t="shared" si="723"/>
        <v>61.027363926221987</v>
      </c>
      <c r="F4529" s="1">
        <f t="shared" si="716"/>
        <v>0.46558095274905587</v>
      </c>
      <c r="G4529" s="1">
        <f t="shared" si="717"/>
        <v>28.413178240533796</v>
      </c>
      <c r="H4529" s="1">
        <f t="shared" si="718"/>
        <v>-157.55159287324847</v>
      </c>
      <c r="I4529" s="1">
        <f t="shared" si="719"/>
        <v>-0.19329720245557352</v>
      </c>
      <c r="J4529" s="1">
        <f t="shared" si="720"/>
        <v>-0.18614768427092945</v>
      </c>
    </row>
    <row r="4530" spans="1:10" x14ac:dyDescent="0.25">
      <c r="A4530" s="1">
        <f t="shared" si="721"/>
        <v>4505</v>
      </c>
      <c r="B4530" s="1">
        <f t="shared" si="722"/>
        <v>0.4504999999999667</v>
      </c>
      <c r="C4530" s="1">
        <f t="shared" si="714"/>
        <v>-374.11559276364721</v>
      </c>
      <c r="D4530" s="1">
        <f t="shared" si="715"/>
        <v>-122.77569502738326</v>
      </c>
      <c r="E4530" s="1">
        <f t="shared" si="723"/>
        <v>61.027363926221987</v>
      </c>
      <c r="F4530" s="1">
        <f t="shared" si="716"/>
        <v>0.46558095274905587</v>
      </c>
      <c r="G4530" s="1">
        <f t="shared" si="717"/>
        <v>28.413178240533796</v>
      </c>
      <c r="H4530" s="1">
        <f t="shared" si="718"/>
        <v>-157.51793473849426</v>
      </c>
      <c r="I4530" s="1">
        <f t="shared" si="719"/>
        <v>-0.19334376055084843</v>
      </c>
      <c r="J4530" s="1">
        <f t="shared" si="720"/>
        <v>-0.18619424236620435</v>
      </c>
    </row>
    <row r="4531" spans="1:10" x14ac:dyDescent="0.25">
      <c r="A4531" s="1">
        <f t="shared" si="721"/>
        <v>4506</v>
      </c>
      <c r="B4531" s="1">
        <f t="shared" si="722"/>
        <v>0.45059999999996669</v>
      </c>
      <c r="C4531" s="1">
        <f t="shared" si="714"/>
        <v>-374.13134455712105</v>
      </c>
      <c r="D4531" s="1">
        <f t="shared" si="715"/>
        <v>-122.81310816183898</v>
      </c>
      <c r="E4531" s="1">
        <f t="shared" si="723"/>
        <v>61.027363926221987</v>
      </c>
      <c r="F4531" s="1">
        <f t="shared" si="716"/>
        <v>0.46558095274905587</v>
      </c>
      <c r="G4531" s="1">
        <f t="shared" si="717"/>
        <v>28.413178240533796</v>
      </c>
      <c r="H4531" s="1">
        <f t="shared" si="718"/>
        <v>-157.48429383041793</v>
      </c>
      <c r="I4531" s="1">
        <f t="shared" si="719"/>
        <v>-0.19339031864612333</v>
      </c>
      <c r="J4531" s="1">
        <f t="shared" si="720"/>
        <v>-0.18624080046147926</v>
      </c>
    </row>
    <row r="4532" spans="1:10" x14ac:dyDescent="0.25">
      <c r="A4532" s="1">
        <f t="shared" si="721"/>
        <v>4507</v>
      </c>
      <c r="B4532" s="1">
        <f t="shared" si="722"/>
        <v>0.45069999999996668</v>
      </c>
      <c r="C4532" s="1">
        <f t="shared" si="714"/>
        <v>-374.14709298650411</v>
      </c>
      <c r="D4532" s="1">
        <f t="shared" si="715"/>
        <v>-122.85052287113763</v>
      </c>
      <c r="E4532" s="1">
        <f t="shared" si="723"/>
        <v>61.027363926221987</v>
      </c>
      <c r="F4532" s="1">
        <f t="shared" si="716"/>
        <v>0.46558095274905587</v>
      </c>
      <c r="G4532" s="1">
        <f t="shared" si="717"/>
        <v>28.413178240533796</v>
      </c>
      <c r="H4532" s="1">
        <f t="shared" si="718"/>
        <v>-157.45067013591074</v>
      </c>
      <c r="I4532" s="1">
        <f t="shared" si="719"/>
        <v>-0.19343687674139823</v>
      </c>
      <c r="J4532" s="1">
        <f t="shared" si="720"/>
        <v>-0.18628735855675416</v>
      </c>
    </row>
    <row r="4533" spans="1:10" x14ac:dyDescent="0.25">
      <c r="A4533" s="1">
        <f t="shared" si="721"/>
        <v>4508</v>
      </c>
      <c r="B4533" s="1">
        <f t="shared" si="722"/>
        <v>0.45079999999996667</v>
      </c>
      <c r="C4533" s="1">
        <f t="shared" si="714"/>
        <v>-374.1628380535177</v>
      </c>
      <c r="D4533" s="1">
        <f t="shared" si="715"/>
        <v>-122.88793915494298</v>
      </c>
      <c r="E4533" s="1">
        <f t="shared" si="723"/>
        <v>61.027363926221987</v>
      </c>
      <c r="F4533" s="1">
        <f t="shared" si="716"/>
        <v>0.46558095274905587</v>
      </c>
      <c r="G4533" s="1">
        <f t="shared" si="717"/>
        <v>28.413178240533796</v>
      </c>
      <c r="H4533" s="1">
        <f t="shared" si="718"/>
        <v>-157.41706364187735</v>
      </c>
      <c r="I4533" s="1">
        <f t="shared" si="719"/>
        <v>-0.19348343483667313</v>
      </c>
      <c r="J4533" s="1">
        <f t="shared" si="720"/>
        <v>-0.18633391665202906</v>
      </c>
    </row>
    <row r="4534" spans="1:10" x14ac:dyDescent="0.25">
      <c r="A4534" s="1">
        <f t="shared" si="721"/>
        <v>4509</v>
      </c>
      <c r="B4534" s="1">
        <f t="shared" si="722"/>
        <v>0.45089999999996666</v>
      </c>
      <c r="C4534" s="1">
        <f t="shared" si="714"/>
        <v>-374.17857975988187</v>
      </c>
      <c r="D4534" s="1">
        <f t="shared" si="715"/>
        <v>-122.92535701291897</v>
      </c>
      <c r="E4534" s="1">
        <f t="shared" si="723"/>
        <v>61.027363926221987</v>
      </c>
      <c r="F4534" s="1">
        <f t="shared" si="716"/>
        <v>0.46558095274905587</v>
      </c>
      <c r="G4534" s="1">
        <f t="shared" si="717"/>
        <v>28.413178240533796</v>
      </c>
      <c r="H4534" s="1">
        <f t="shared" si="718"/>
        <v>-157.38347433523558</v>
      </c>
      <c r="I4534" s="1">
        <f t="shared" si="719"/>
        <v>-0.19352999293194803</v>
      </c>
      <c r="J4534" s="1">
        <f t="shared" si="720"/>
        <v>-0.18638047474730396</v>
      </c>
    </row>
    <row r="4535" spans="1:10" x14ac:dyDescent="0.25">
      <c r="A4535" s="1">
        <f t="shared" si="721"/>
        <v>4510</v>
      </c>
      <c r="B4535" s="1">
        <f t="shared" si="722"/>
        <v>0.45099999999996665</v>
      </c>
      <c r="C4535" s="1">
        <f t="shared" si="714"/>
        <v>-374.19431810731538</v>
      </c>
      <c r="D4535" s="1">
        <f t="shared" si="715"/>
        <v>-122.9627764447297</v>
      </c>
      <c r="E4535" s="1">
        <f t="shared" si="723"/>
        <v>61.027363926221987</v>
      </c>
      <c r="F4535" s="1">
        <f t="shared" si="716"/>
        <v>0.46558095274905587</v>
      </c>
      <c r="G4535" s="1">
        <f t="shared" si="717"/>
        <v>28.413178240533796</v>
      </c>
      <c r="H4535" s="1">
        <f t="shared" si="718"/>
        <v>-157.34990220291644</v>
      </c>
      <c r="I4535" s="1">
        <f t="shared" si="719"/>
        <v>-0.19357655102722293</v>
      </c>
      <c r="J4535" s="1">
        <f t="shared" si="720"/>
        <v>-0.18642703284257886</v>
      </c>
    </row>
    <row r="4536" spans="1:10" x14ac:dyDescent="0.25">
      <c r="A4536" s="1">
        <f t="shared" si="721"/>
        <v>4511</v>
      </c>
      <c r="B4536" s="1">
        <f t="shared" si="722"/>
        <v>0.45109999999996664</v>
      </c>
      <c r="C4536" s="1">
        <f t="shared" si="714"/>
        <v>-374.21005309753565</v>
      </c>
      <c r="D4536" s="1">
        <f t="shared" si="715"/>
        <v>-123.00019745003945</v>
      </c>
      <c r="E4536" s="1">
        <f t="shared" si="723"/>
        <v>61.027363926221987</v>
      </c>
      <c r="F4536" s="1">
        <f t="shared" si="716"/>
        <v>0.46558095274905587</v>
      </c>
      <c r="G4536" s="1">
        <f t="shared" si="717"/>
        <v>28.413178240533796</v>
      </c>
      <c r="H4536" s="1">
        <f t="shared" si="718"/>
        <v>-157.31634723186414</v>
      </c>
      <c r="I4536" s="1">
        <f t="shared" si="719"/>
        <v>-0.19362310912249783</v>
      </c>
      <c r="J4536" s="1">
        <f t="shared" si="720"/>
        <v>-0.18647359093785376</v>
      </c>
    </row>
    <row r="4537" spans="1:10" x14ac:dyDescent="0.25">
      <c r="A4537" s="1">
        <f t="shared" si="721"/>
        <v>4512</v>
      </c>
      <c r="B4537" s="1">
        <f t="shared" si="722"/>
        <v>0.45119999999996663</v>
      </c>
      <c r="C4537" s="1">
        <f t="shared" si="714"/>
        <v>-374.22578473225883</v>
      </c>
      <c r="D4537" s="1">
        <f t="shared" si="715"/>
        <v>-123.03762002851268</v>
      </c>
      <c r="E4537" s="1">
        <f t="shared" si="723"/>
        <v>61.027363926221987</v>
      </c>
      <c r="F4537" s="1">
        <f t="shared" si="716"/>
        <v>0.46558095274905587</v>
      </c>
      <c r="G4537" s="1">
        <f t="shared" si="717"/>
        <v>28.413178240533796</v>
      </c>
      <c r="H4537" s="1">
        <f t="shared" si="718"/>
        <v>-157.28280940903605</v>
      </c>
      <c r="I4537" s="1">
        <f t="shared" si="719"/>
        <v>-0.19366966721777273</v>
      </c>
      <c r="J4537" s="1">
        <f t="shared" si="720"/>
        <v>-0.18652014903312866</v>
      </c>
    </row>
    <row r="4538" spans="1:10" x14ac:dyDescent="0.25">
      <c r="A4538" s="1">
        <f t="shared" si="721"/>
        <v>4513</v>
      </c>
      <c r="B4538" s="1">
        <f t="shared" si="722"/>
        <v>0.45129999999996662</v>
      </c>
      <c r="C4538" s="1">
        <f t="shared" ref="C4538:C4601" si="724">C4537+H4537*$B$2</f>
        <v>-374.24151301319972</v>
      </c>
      <c r="D4538" s="1">
        <f t="shared" ref="D4538:D4601" si="725">D4537+$B$2*C4538</f>
        <v>-123.075044179814</v>
      </c>
      <c r="E4538" s="1">
        <f t="shared" si="723"/>
        <v>61.027363926221987</v>
      </c>
      <c r="F4538" s="1">
        <f t="shared" ref="F4538:F4601" si="726">PI()*($B$13/2)^2*$B$15*E4538</f>
        <v>0.46558095274905587</v>
      </c>
      <c r="G4538" s="1">
        <f t="shared" ref="G4538:G4601" si="727">E4538*F4538</f>
        <v>28.413178240533796</v>
      </c>
      <c r="H4538" s="1">
        <f t="shared" ref="H4538:H4601" si="728">-(0.5*$B$3*C4538^2*$B$5*$B$11)/J4537-$B$10+G4538/J4537</f>
        <v>-157.24928872140276</v>
      </c>
      <c r="I4538" s="1">
        <f t="shared" ref="I4538:I4601" si="729">I4537-F4538*$B$2</f>
        <v>-0.19371622531304764</v>
      </c>
      <c r="J4538" s="1">
        <f t="shared" ref="J4538:J4601" si="730">$B$7+I4538</f>
        <v>-0.18656670712840356</v>
      </c>
    </row>
    <row r="4539" spans="1:10" x14ac:dyDescent="0.25">
      <c r="A4539" s="1">
        <f t="shared" si="721"/>
        <v>4514</v>
      </c>
      <c r="B4539" s="1">
        <f t="shared" si="722"/>
        <v>0.45139999999996661</v>
      </c>
      <c r="C4539" s="1">
        <f t="shared" si="724"/>
        <v>-374.25723794207187</v>
      </c>
      <c r="D4539" s="1">
        <f t="shared" si="725"/>
        <v>-123.1124699036082</v>
      </c>
      <c r="E4539" s="1">
        <f t="shared" si="723"/>
        <v>61.027363926221987</v>
      </c>
      <c r="F4539" s="1">
        <f t="shared" si="726"/>
        <v>0.46558095274905587</v>
      </c>
      <c r="G4539" s="1">
        <f t="shared" si="727"/>
        <v>28.413178240533796</v>
      </c>
      <c r="H4539" s="1">
        <f t="shared" si="728"/>
        <v>-157.21578515594791</v>
      </c>
      <c r="I4539" s="1">
        <f t="shared" si="729"/>
        <v>-0.19376278340832254</v>
      </c>
      <c r="J4539" s="1">
        <f t="shared" si="730"/>
        <v>-0.18661326522367847</v>
      </c>
    </row>
    <row r="4540" spans="1:10" x14ac:dyDescent="0.25">
      <c r="A4540" s="1">
        <f t="shared" si="721"/>
        <v>4515</v>
      </c>
      <c r="B4540" s="1">
        <f t="shared" si="722"/>
        <v>0.45149999999996659</v>
      </c>
      <c r="C4540" s="1">
        <f t="shared" si="724"/>
        <v>-374.27295952058745</v>
      </c>
      <c r="D4540" s="1">
        <f t="shared" si="725"/>
        <v>-123.14989719956026</v>
      </c>
      <c r="E4540" s="1">
        <f t="shared" si="723"/>
        <v>61.027363926221987</v>
      </c>
      <c r="F4540" s="1">
        <f t="shared" si="726"/>
        <v>0.46558095274905587</v>
      </c>
      <c r="G4540" s="1">
        <f t="shared" si="727"/>
        <v>28.413178240533796</v>
      </c>
      <c r="H4540" s="1">
        <f t="shared" si="728"/>
        <v>-157.18229869966834</v>
      </c>
      <c r="I4540" s="1">
        <f t="shared" si="729"/>
        <v>-0.19380934150359744</v>
      </c>
      <c r="J4540" s="1">
        <f t="shared" si="730"/>
        <v>-0.18665982331895337</v>
      </c>
    </row>
    <row r="4541" spans="1:10" x14ac:dyDescent="0.25">
      <c r="A4541" s="1">
        <f t="shared" si="721"/>
        <v>4516</v>
      </c>
      <c r="B4541" s="1">
        <f t="shared" si="722"/>
        <v>0.45159999999996658</v>
      </c>
      <c r="C4541" s="1">
        <f t="shared" si="724"/>
        <v>-374.2886777504574</v>
      </c>
      <c r="D4541" s="1">
        <f t="shared" si="725"/>
        <v>-123.18732606733531</v>
      </c>
      <c r="E4541" s="1">
        <f t="shared" si="723"/>
        <v>61.027363926221987</v>
      </c>
      <c r="F4541" s="1">
        <f t="shared" si="726"/>
        <v>0.46558095274905587</v>
      </c>
      <c r="G4541" s="1">
        <f t="shared" si="727"/>
        <v>28.413178240533796</v>
      </c>
      <c r="H4541" s="1">
        <f t="shared" si="728"/>
        <v>-157.14882933957398</v>
      </c>
      <c r="I4541" s="1">
        <f t="shared" si="729"/>
        <v>-0.19385589959887234</v>
      </c>
      <c r="J4541" s="1">
        <f t="shared" si="730"/>
        <v>-0.18670638141422827</v>
      </c>
    </row>
    <row r="4542" spans="1:10" x14ac:dyDescent="0.25">
      <c r="A4542" s="1">
        <f t="shared" si="721"/>
        <v>4517</v>
      </c>
      <c r="B4542" s="1">
        <f t="shared" si="722"/>
        <v>0.45169999999996657</v>
      </c>
      <c r="C4542" s="1">
        <f t="shared" si="724"/>
        <v>-374.30439263339133</v>
      </c>
      <c r="D4542" s="1">
        <f t="shared" si="725"/>
        <v>-123.22475650659865</v>
      </c>
      <c r="E4542" s="1">
        <f t="shared" si="723"/>
        <v>61.027363926221987</v>
      </c>
      <c r="F4542" s="1">
        <f t="shared" si="726"/>
        <v>0.46558095274905587</v>
      </c>
      <c r="G4542" s="1">
        <f t="shared" si="727"/>
        <v>28.413178240533796</v>
      </c>
      <c r="H4542" s="1">
        <f t="shared" si="728"/>
        <v>-157.11537706268786</v>
      </c>
      <c r="I4542" s="1">
        <f t="shared" si="729"/>
        <v>-0.19390245769414724</v>
      </c>
      <c r="J4542" s="1">
        <f t="shared" si="730"/>
        <v>-0.18675293950950317</v>
      </c>
    </row>
    <row r="4543" spans="1:10" x14ac:dyDescent="0.25">
      <c r="A4543" s="1">
        <f t="shared" si="721"/>
        <v>4518</v>
      </c>
      <c r="B4543" s="1">
        <f t="shared" si="722"/>
        <v>0.45179999999996656</v>
      </c>
      <c r="C4543" s="1">
        <f t="shared" si="724"/>
        <v>-374.32010417109763</v>
      </c>
      <c r="D4543" s="1">
        <f t="shared" si="725"/>
        <v>-123.26218851701576</v>
      </c>
      <c r="E4543" s="1">
        <f t="shared" si="723"/>
        <v>61.027363926221987</v>
      </c>
      <c r="F4543" s="1">
        <f t="shared" si="726"/>
        <v>0.46558095274905587</v>
      </c>
      <c r="G4543" s="1">
        <f t="shared" si="727"/>
        <v>28.413178240533796</v>
      </c>
      <c r="H4543" s="1">
        <f t="shared" si="728"/>
        <v>-157.08194185604594</v>
      </c>
      <c r="I4543" s="1">
        <f t="shared" si="729"/>
        <v>-0.19394901578942214</v>
      </c>
      <c r="J4543" s="1">
        <f t="shared" si="730"/>
        <v>-0.18679949760477807</v>
      </c>
    </row>
    <row r="4544" spans="1:10" x14ac:dyDescent="0.25">
      <c r="A4544" s="1">
        <f t="shared" si="721"/>
        <v>4519</v>
      </c>
      <c r="B4544" s="1">
        <f t="shared" si="722"/>
        <v>0.45189999999996655</v>
      </c>
      <c r="C4544" s="1">
        <f t="shared" si="724"/>
        <v>-374.33581236528323</v>
      </c>
      <c r="D4544" s="1">
        <f t="shared" si="725"/>
        <v>-123.29962209825229</v>
      </c>
      <c r="E4544" s="1">
        <f t="shared" si="723"/>
        <v>61.027363926221987</v>
      </c>
      <c r="F4544" s="1">
        <f t="shared" si="726"/>
        <v>0.46558095274905587</v>
      </c>
      <c r="G4544" s="1">
        <f t="shared" si="727"/>
        <v>28.413178240533796</v>
      </c>
      <c r="H4544" s="1">
        <f t="shared" si="728"/>
        <v>-157.04852370669749</v>
      </c>
      <c r="I4544" s="1">
        <f t="shared" si="729"/>
        <v>-0.19399557388469704</v>
      </c>
      <c r="J4544" s="1">
        <f t="shared" si="730"/>
        <v>-0.18684605570005297</v>
      </c>
    </row>
    <row r="4545" spans="1:10" x14ac:dyDescent="0.25">
      <c r="A4545" s="1">
        <f t="shared" si="721"/>
        <v>4520</v>
      </c>
      <c r="B4545" s="1">
        <f t="shared" si="722"/>
        <v>0.45199999999996654</v>
      </c>
      <c r="C4545" s="1">
        <f t="shared" si="724"/>
        <v>-374.35151721765391</v>
      </c>
      <c r="D4545" s="1">
        <f t="shared" si="725"/>
        <v>-123.33705724997405</v>
      </c>
      <c r="E4545" s="1">
        <f t="shared" si="723"/>
        <v>61.027363926221987</v>
      </c>
      <c r="F4545" s="1">
        <f t="shared" si="726"/>
        <v>0.46558095274905587</v>
      </c>
      <c r="G4545" s="1">
        <f t="shared" si="727"/>
        <v>28.413178240533796</v>
      </c>
      <c r="H4545" s="1">
        <f t="shared" si="728"/>
        <v>-157.01512260170466</v>
      </c>
      <c r="I4545" s="1">
        <f t="shared" si="729"/>
        <v>-0.19404213197997194</v>
      </c>
      <c r="J4545" s="1">
        <f t="shared" si="730"/>
        <v>-0.18689261379532787</v>
      </c>
    </row>
    <row r="4546" spans="1:10" x14ac:dyDescent="0.25">
      <c r="A4546" s="1">
        <f t="shared" si="721"/>
        <v>4521</v>
      </c>
      <c r="B4546" s="1">
        <f t="shared" si="722"/>
        <v>0.45209999999996653</v>
      </c>
      <c r="C4546" s="1">
        <f t="shared" si="724"/>
        <v>-374.3672187299141</v>
      </c>
      <c r="D4546" s="1">
        <f t="shared" si="725"/>
        <v>-123.37449397184704</v>
      </c>
      <c r="E4546" s="1">
        <f t="shared" si="723"/>
        <v>61.027363926221987</v>
      </c>
      <c r="F4546" s="1">
        <f t="shared" si="726"/>
        <v>0.46558095274905587</v>
      </c>
      <c r="G4546" s="1">
        <f t="shared" si="727"/>
        <v>28.413178240533796</v>
      </c>
      <c r="H4546" s="1">
        <f t="shared" si="728"/>
        <v>-156.98173852814264</v>
      </c>
      <c r="I4546" s="1">
        <f t="shared" si="729"/>
        <v>-0.19408869007524684</v>
      </c>
      <c r="J4546" s="1">
        <f t="shared" si="730"/>
        <v>-0.18693917189060277</v>
      </c>
    </row>
    <row r="4547" spans="1:10" x14ac:dyDescent="0.25">
      <c r="A4547" s="1">
        <f t="shared" si="721"/>
        <v>4522</v>
      </c>
      <c r="B4547" s="1">
        <f t="shared" si="722"/>
        <v>0.45219999999996652</v>
      </c>
      <c r="C4547" s="1">
        <f t="shared" si="724"/>
        <v>-374.3829169037669</v>
      </c>
      <c r="D4547" s="1">
        <f t="shared" si="725"/>
        <v>-123.41193226353742</v>
      </c>
      <c r="E4547" s="1">
        <f t="shared" si="723"/>
        <v>61.027363926221987</v>
      </c>
      <c r="F4547" s="1">
        <f t="shared" si="726"/>
        <v>0.46558095274905587</v>
      </c>
      <c r="G4547" s="1">
        <f t="shared" si="727"/>
        <v>28.413178240533796</v>
      </c>
      <c r="H4547" s="1">
        <f t="shared" si="728"/>
        <v>-156.94837147309968</v>
      </c>
      <c r="I4547" s="1">
        <f t="shared" si="729"/>
        <v>-0.19413524817052175</v>
      </c>
      <c r="J4547" s="1">
        <f t="shared" si="730"/>
        <v>-0.18698572998587767</v>
      </c>
    </row>
    <row r="4548" spans="1:10" x14ac:dyDescent="0.25">
      <c r="A4548" s="1">
        <f t="shared" si="721"/>
        <v>4523</v>
      </c>
      <c r="B4548" s="1">
        <f t="shared" si="722"/>
        <v>0.45229999999996651</v>
      </c>
      <c r="C4548" s="1">
        <f t="shared" si="724"/>
        <v>-374.39861174091419</v>
      </c>
      <c r="D4548" s="1">
        <f t="shared" si="725"/>
        <v>-123.44937212471152</v>
      </c>
      <c r="E4548" s="1">
        <f t="shared" si="723"/>
        <v>61.027363926221987</v>
      </c>
      <c r="F4548" s="1">
        <f t="shared" si="726"/>
        <v>0.46558095274905587</v>
      </c>
      <c r="G4548" s="1">
        <f t="shared" si="727"/>
        <v>28.413178240533796</v>
      </c>
      <c r="H4548" s="1">
        <f t="shared" si="728"/>
        <v>-156.91502142367696</v>
      </c>
      <c r="I4548" s="1">
        <f t="shared" si="729"/>
        <v>-0.19418180626579665</v>
      </c>
      <c r="J4548" s="1">
        <f t="shared" si="730"/>
        <v>-0.18703228808115258</v>
      </c>
    </row>
    <row r="4549" spans="1:10" x14ac:dyDescent="0.25">
      <c r="A4549" s="1">
        <f t="shared" si="721"/>
        <v>4524</v>
      </c>
      <c r="B4549" s="1">
        <f t="shared" si="722"/>
        <v>0.4523999999999665</v>
      </c>
      <c r="C4549" s="1">
        <f t="shared" si="724"/>
        <v>-374.41430324305657</v>
      </c>
      <c r="D4549" s="1">
        <f t="shared" si="725"/>
        <v>-123.48681355503582</v>
      </c>
      <c r="E4549" s="1">
        <f t="shared" si="723"/>
        <v>61.027363926221987</v>
      </c>
      <c r="F4549" s="1">
        <f t="shared" si="726"/>
        <v>0.46558095274905587</v>
      </c>
      <c r="G4549" s="1">
        <f t="shared" si="727"/>
        <v>28.413178240533796</v>
      </c>
      <c r="H4549" s="1">
        <f t="shared" si="728"/>
        <v>-156.88168836698873</v>
      </c>
      <c r="I4549" s="1">
        <f t="shared" si="729"/>
        <v>-0.19422836436107155</v>
      </c>
      <c r="J4549" s="1">
        <f t="shared" si="730"/>
        <v>-0.18707884617642748</v>
      </c>
    </row>
    <row r="4550" spans="1:10" x14ac:dyDescent="0.25">
      <c r="A4550" s="1">
        <f t="shared" ref="A4550:A4613" si="731">A4549+1</f>
        <v>4525</v>
      </c>
      <c r="B4550" s="1">
        <f t="shared" ref="B4550:B4613" si="732">B4549+$B$2</f>
        <v>0.45249999999996648</v>
      </c>
      <c r="C4550" s="1">
        <f t="shared" si="724"/>
        <v>-374.42999141189324</v>
      </c>
      <c r="D4550" s="1">
        <f t="shared" si="725"/>
        <v>-123.52425655417701</v>
      </c>
      <c r="E4550" s="1">
        <f t="shared" si="723"/>
        <v>61.027363926221987</v>
      </c>
      <c r="F4550" s="1">
        <f t="shared" si="726"/>
        <v>0.46558095274905587</v>
      </c>
      <c r="G4550" s="1">
        <f t="shared" si="727"/>
        <v>28.413178240533796</v>
      </c>
      <c r="H4550" s="1">
        <f t="shared" si="728"/>
        <v>-156.84837229016208</v>
      </c>
      <c r="I4550" s="1">
        <f t="shared" si="729"/>
        <v>-0.19427492245634645</v>
      </c>
      <c r="J4550" s="1">
        <f t="shared" si="730"/>
        <v>-0.18712540427170238</v>
      </c>
    </row>
    <row r="4551" spans="1:10" x14ac:dyDescent="0.25">
      <c r="A4551" s="1">
        <f t="shared" si="731"/>
        <v>4526</v>
      </c>
      <c r="B4551" s="1">
        <f t="shared" si="732"/>
        <v>0.45259999999996647</v>
      </c>
      <c r="C4551" s="1">
        <f t="shared" si="724"/>
        <v>-374.44567624912224</v>
      </c>
      <c r="D4551" s="1">
        <f t="shared" si="725"/>
        <v>-123.56170112180193</v>
      </c>
      <c r="E4551" s="1">
        <f t="shared" si="723"/>
        <v>61.027363926221987</v>
      </c>
      <c r="F4551" s="1">
        <f t="shared" si="726"/>
        <v>0.46558095274905587</v>
      </c>
      <c r="G4551" s="1">
        <f t="shared" si="727"/>
        <v>28.413178240533796</v>
      </c>
      <c r="H4551" s="1">
        <f t="shared" si="728"/>
        <v>-156.81507318033709</v>
      </c>
      <c r="I4551" s="1">
        <f t="shared" si="729"/>
        <v>-0.19432148055162135</v>
      </c>
      <c r="J4551" s="1">
        <f t="shared" si="730"/>
        <v>-0.18717196236697728</v>
      </c>
    </row>
    <row r="4552" spans="1:10" x14ac:dyDescent="0.25">
      <c r="A4552" s="1">
        <f t="shared" si="731"/>
        <v>4527</v>
      </c>
      <c r="B4552" s="1">
        <f t="shared" si="732"/>
        <v>0.45269999999996646</v>
      </c>
      <c r="C4552" s="1">
        <f t="shared" si="724"/>
        <v>-374.46135775644029</v>
      </c>
      <c r="D4552" s="1">
        <f t="shared" si="725"/>
        <v>-123.59914725757757</v>
      </c>
      <c r="E4552" s="1">
        <f t="shared" si="723"/>
        <v>61.027363926221987</v>
      </c>
      <c r="F4552" s="1">
        <f t="shared" si="726"/>
        <v>0.46558095274905587</v>
      </c>
      <c r="G4552" s="1">
        <f t="shared" si="727"/>
        <v>28.413178240533796</v>
      </c>
      <c r="H4552" s="1">
        <f t="shared" si="728"/>
        <v>-156.78179102466683</v>
      </c>
      <c r="I4552" s="1">
        <f t="shared" si="729"/>
        <v>-0.19436803864689625</v>
      </c>
      <c r="J4552" s="1">
        <f t="shared" si="730"/>
        <v>-0.18721852046225218</v>
      </c>
    </row>
    <row r="4553" spans="1:10" x14ac:dyDescent="0.25">
      <c r="A4553" s="1">
        <f t="shared" si="731"/>
        <v>4528</v>
      </c>
      <c r="B4553" s="1">
        <f t="shared" si="732"/>
        <v>0.45279999999996645</v>
      </c>
      <c r="C4553" s="1">
        <f t="shared" si="724"/>
        <v>-374.47703593554274</v>
      </c>
      <c r="D4553" s="1">
        <f t="shared" si="725"/>
        <v>-123.63659496117113</v>
      </c>
      <c r="E4553" s="1">
        <f t="shared" si="723"/>
        <v>61.027363926221987</v>
      </c>
      <c r="F4553" s="1">
        <f t="shared" si="726"/>
        <v>0.46558095274905587</v>
      </c>
      <c r="G4553" s="1">
        <f t="shared" si="727"/>
        <v>28.413178240533796</v>
      </c>
      <c r="H4553" s="1">
        <f t="shared" si="728"/>
        <v>-156.7485258103172</v>
      </c>
      <c r="I4553" s="1">
        <f t="shared" si="729"/>
        <v>-0.19441459674217115</v>
      </c>
      <c r="J4553" s="1">
        <f t="shared" si="730"/>
        <v>-0.18726507855752708</v>
      </c>
    </row>
    <row r="4554" spans="1:10" x14ac:dyDescent="0.25">
      <c r="A4554" s="1">
        <f t="shared" si="731"/>
        <v>4529</v>
      </c>
      <c r="B4554" s="1">
        <f t="shared" si="732"/>
        <v>0.45289999999996644</v>
      </c>
      <c r="C4554" s="1">
        <f t="shared" si="724"/>
        <v>-374.49271078812376</v>
      </c>
      <c r="D4554" s="1">
        <f t="shared" si="725"/>
        <v>-123.67404423224994</v>
      </c>
      <c r="E4554" s="1">
        <f t="shared" si="723"/>
        <v>61.027363926221987</v>
      </c>
      <c r="F4554" s="1">
        <f t="shared" si="726"/>
        <v>0.46558095274905587</v>
      </c>
      <c r="G4554" s="1">
        <f t="shared" si="727"/>
        <v>28.413178240533796</v>
      </c>
      <c r="H4554" s="1">
        <f t="shared" si="728"/>
        <v>-156.71527752446707</v>
      </c>
      <c r="I4554" s="1">
        <f t="shared" si="729"/>
        <v>-0.19446115483744605</v>
      </c>
      <c r="J4554" s="1">
        <f t="shared" si="730"/>
        <v>-0.18731163665280198</v>
      </c>
    </row>
    <row r="4555" spans="1:10" x14ac:dyDescent="0.25">
      <c r="A4555" s="1">
        <f t="shared" si="731"/>
        <v>4530</v>
      </c>
      <c r="B4555" s="1">
        <f t="shared" si="732"/>
        <v>0.45299999999996643</v>
      </c>
      <c r="C4555" s="1">
        <f t="shared" si="724"/>
        <v>-374.50838231587619</v>
      </c>
      <c r="D4555" s="1">
        <f t="shared" si="725"/>
        <v>-123.71149507048153</v>
      </c>
      <c r="E4555" s="1">
        <f t="shared" si="723"/>
        <v>61.027363926221987</v>
      </c>
      <c r="F4555" s="1">
        <f t="shared" si="726"/>
        <v>0.46558095274905587</v>
      </c>
      <c r="G4555" s="1">
        <f t="shared" si="727"/>
        <v>28.413178240533796</v>
      </c>
      <c r="H4555" s="1">
        <f t="shared" si="728"/>
        <v>-156.6820461543081</v>
      </c>
      <c r="I4555" s="1">
        <f t="shared" si="729"/>
        <v>-0.19450771293272096</v>
      </c>
      <c r="J4555" s="1">
        <f t="shared" si="730"/>
        <v>-0.18735819474807688</v>
      </c>
    </row>
    <row r="4556" spans="1:10" x14ac:dyDescent="0.25">
      <c r="A4556" s="1">
        <f t="shared" si="731"/>
        <v>4531</v>
      </c>
      <c r="B4556" s="1">
        <f t="shared" si="732"/>
        <v>0.45309999999996642</v>
      </c>
      <c r="C4556" s="1">
        <f t="shared" si="724"/>
        <v>-374.52405052049164</v>
      </c>
      <c r="D4556" s="1">
        <f t="shared" si="725"/>
        <v>-123.74894747553358</v>
      </c>
      <c r="E4556" s="1">
        <f t="shared" si="723"/>
        <v>61.027363926221987</v>
      </c>
      <c r="F4556" s="1">
        <f t="shared" si="726"/>
        <v>0.46558095274905587</v>
      </c>
      <c r="G4556" s="1">
        <f t="shared" si="727"/>
        <v>28.413178240533796</v>
      </c>
      <c r="H4556" s="1">
        <f t="shared" si="728"/>
        <v>-156.64883168704489</v>
      </c>
      <c r="I4556" s="1">
        <f t="shared" si="729"/>
        <v>-0.19455427102799586</v>
      </c>
      <c r="J4556" s="1">
        <f t="shared" si="730"/>
        <v>-0.18740475284335179</v>
      </c>
    </row>
    <row r="4557" spans="1:10" x14ac:dyDescent="0.25">
      <c r="A4557" s="1">
        <f t="shared" si="731"/>
        <v>4532</v>
      </c>
      <c r="B4557" s="1">
        <f t="shared" si="732"/>
        <v>0.45319999999996641</v>
      </c>
      <c r="C4557" s="1">
        <f t="shared" si="724"/>
        <v>-374.53971540366035</v>
      </c>
      <c r="D4557" s="1">
        <f t="shared" si="725"/>
        <v>-123.78640144707396</v>
      </c>
      <c r="E4557" s="1">
        <f t="shared" si="723"/>
        <v>61.027363926221987</v>
      </c>
      <c r="F4557" s="1">
        <f t="shared" si="726"/>
        <v>0.46558095274905587</v>
      </c>
      <c r="G4557" s="1">
        <f t="shared" si="727"/>
        <v>28.413178240533796</v>
      </c>
      <c r="H4557" s="1">
        <f t="shared" si="728"/>
        <v>-156.61563410989487</v>
      </c>
      <c r="I4557" s="1">
        <f t="shared" si="729"/>
        <v>-0.19460082912327076</v>
      </c>
      <c r="J4557" s="1">
        <f t="shared" si="730"/>
        <v>-0.18745131093862669</v>
      </c>
    </row>
    <row r="4558" spans="1:10" x14ac:dyDescent="0.25">
      <c r="A4558" s="1">
        <f t="shared" si="731"/>
        <v>4533</v>
      </c>
      <c r="B4558" s="1">
        <f t="shared" si="732"/>
        <v>0.4532999999999664</v>
      </c>
      <c r="C4558" s="1">
        <f t="shared" si="724"/>
        <v>-374.55537696707137</v>
      </c>
      <c r="D4558" s="1">
        <f t="shared" si="725"/>
        <v>-123.82385698477066</v>
      </c>
      <c r="E4558" s="1">
        <f t="shared" si="723"/>
        <v>61.027363926221987</v>
      </c>
      <c r="F4558" s="1">
        <f t="shared" si="726"/>
        <v>0.46558095274905587</v>
      </c>
      <c r="G4558" s="1">
        <f t="shared" si="727"/>
        <v>28.413178240533796</v>
      </c>
      <c r="H4558" s="1">
        <f t="shared" si="728"/>
        <v>-156.58245341008822</v>
      </c>
      <c r="I4558" s="1">
        <f t="shared" si="729"/>
        <v>-0.19464738721854566</v>
      </c>
      <c r="J4558" s="1">
        <f t="shared" si="730"/>
        <v>-0.18749786903390159</v>
      </c>
    </row>
    <row r="4559" spans="1:10" x14ac:dyDescent="0.25">
      <c r="A4559" s="1">
        <f t="shared" si="731"/>
        <v>4534</v>
      </c>
      <c r="B4559" s="1">
        <f t="shared" si="732"/>
        <v>0.45339999999996639</v>
      </c>
      <c r="C4559" s="1">
        <f t="shared" si="724"/>
        <v>-374.57103521241237</v>
      </c>
      <c r="D4559" s="1">
        <f t="shared" si="725"/>
        <v>-123.86131408829191</v>
      </c>
      <c r="E4559" s="1">
        <f t="shared" si="723"/>
        <v>61.027363926221987</v>
      </c>
      <c r="F4559" s="1">
        <f t="shared" si="726"/>
        <v>0.46558095274905587</v>
      </c>
      <c r="G4559" s="1">
        <f t="shared" si="727"/>
        <v>28.413178240533796</v>
      </c>
      <c r="H4559" s="1">
        <f t="shared" si="728"/>
        <v>-156.54928957486808</v>
      </c>
      <c r="I4559" s="1">
        <f t="shared" si="729"/>
        <v>-0.19469394531382056</v>
      </c>
      <c r="J4559" s="1">
        <f t="shared" si="730"/>
        <v>-0.18754442712917649</v>
      </c>
    </row>
    <row r="4560" spans="1:10" x14ac:dyDescent="0.25">
      <c r="A4560" s="1">
        <f t="shared" si="731"/>
        <v>4535</v>
      </c>
      <c r="B4560" s="1">
        <f t="shared" si="732"/>
        <v>0.45349999999996637</v>
      </c>
      <c r="C4560" s="1">
        <f t="shared" si="724"/>
        <v>-374.58669014136984</v>
      </c>
      <c r="D4560" s="1">
        <f t="shared" si="725"/>
        <v>-123.89877275730605</v>
      </c>
      <c r="E4560" s="1">
        <f t="shared" si="723"/>
        <v>61.027363926221987</v>
      </c>
      <c r="F4560" s="1">
        <f t="shared" si="726"/>
        <v>0.46558095274905587</v>
      </c>
      <c r="G4560" s="1">
        <f t="shared" si="727"/>
        <v>28.413178240533796</v>
      </c>
      <c r="H4560" s="1">
        <f t="shared" si="728"/>
        <v>-156.51614259149031</v>
      </c>
      <c r="I4560" s="1">
        <f t="shared" si="729"/>
        <v>-0.19474050340909546</v>
      </c>
      <c r="J4560" s="1">
        <f t="shared" si="730"/>
        <v>-0.18759098522445139</v>
      </c>
    </row>
    <row r="4561" spans="1:10" x14ac:dyDescent="0.25">
      <c r="A4561" s="1">
        <f t="shared" si="731"/>
        <v>4536</v>
      </c>
      <c r="B4561" s="1">
        <f t="shared" si="732"/>
        <v>0.45359999999996636</v>
      </c>
      <c r="C4561" s="1">
        <f t="shared" si="724"/>
        <v>-374.60234175562897</v>
      </c>
      <c r="D4561" s="1">
        <f t="shared" si="725"/>
        <v>-123.93623299148162</v>
      </c>
      <c r="E4561" s="1">
        <f t="shared" si="723"/>
        <v>61.027363926221987</v>
      </c>
      <c r="F4561" s="1">
        <f t="shared" si="726"/>
        <v>0.46558095274905587</v>
      </c>
      <c r="G4561" s="1">
        <f t="shared" si="727"/>
        <v>28.413178240533796</v>
      </c>
      <c r="H4561" s="1">
        <f t="shared" si="728"/>
        <v>-156.48301244722353</v>
      </c>
      <c r="I4561" s="1">
        <f t="shared" si="729"/>
        <v>-0.19478706150437036</v>
      </c>
      <c r="J4561" s="1">
        <f t="shared" si="730"/>
        <v>-0.18763754331972629</v>
      </c>
    </row>
    <row r="4562" spans="1:10" x14ac:dyDescent="0.25">
      <c r="A4562" s="1">
        <f t="shared" si="731"/>
        <v>4537</v>
      </c>
      <c r="B4562" s="1">
        <f t="shared" si="732"/>
        <v>0.45369999999996635</v>
      </c>
      <c r="C4562" s="1">
        <f t="shared" si="724"/>
        <v>-374.61799005687368</v>
      </c>
      <c r="D4562" s="1">
        <f t="shared" si="725"/>
        <v>-123.9736947904873</v>
      </c>
      <c r="E4562" s="1">
        <f t="shared" si="723"/>
        <v>61.027363926221987</v>
      </c>
      <c r="F4562" s="1">
        <f t="shared" si="726"/>
        <v>0.46558095274905587</v>
      </c>
      <c r="G4562" s="1">
        <f t="shared" si="727"/>
        <v>28.413178240533796</v>
      </c>
      <c r="H4562" s="1">
        <f t="shared" si="728"/>
        <v>-156.44989912934915</v>
      </c>
      <c r="I4562" s="1">
        <f t="shared" si="729"/>
        <v>-0.19483361959964526</v>
      </c>
      <c r="J4562" s="1">
        <f t="shared" si="730"/>
        <v>-0.18768410141500119</v>
      </c>
    </row>
    <row r="4563" spans="1:10" x14ac:dyDescent="0.25">
      <c r="A4563" s="1">
        <f t="shared" si="731"/>
        <v>4538</v>
      </c>
      <c r="B4563" s="1">
        <f t="shared" si="732"/>
        <v>0.45379999999996634</v>
      </c>
      <c r="C4563" s="1">
        <f t="shared" si="724"/>
        <v>-374.63363504678659</v>
      </c>
      <c r="D4563" s="1">
        <f t="shared" si="725"/>
        <v>-124.01115815399199</v>
      </c>
      <c r="E4563" s="1">
        <f t="shared" si="723"/>
        <v>61.027363926221987</v>
      </c>
      <c r="F4563" s="1">
        <f t="shared" si="726"/>
        <v>0.46558095274905587</v>
      </c>
      <c r="G4563" s="1">
        <f t="shared" si="727"/>
        <v>28.413178240533796</v>
      </c>
      <c r="H4563" s="1">
        <f t="shared" si="728"/>
        <v>-156.41680262516135</v>
      </c>
      <c r="I4563" s="1">
        <f t="shared" si="729"/>
        <v>-0.19488017769492016</v>
      </c>
      <c r="J4563" s="1">
        <f t="shared" si="730"/>
        <v>-0.18773065951027609</v>
      </c>
    </row>
    <row r="4564" spans="1:10" x14ac:dyDescent="0.25">
      <c r="A4564" s="1">
        <f t="shared" si="731"/>
        <v>4539</v>
      </c>
      <c r="B4564" s="1">
        <f t="shared" si="732"/>
        <v>0.45389999999996633</v>
      </c>
      <c r="C4564" s="1">
        <f t="shared" si="724"/>
        <v>-374.64927672704908</v>
      </c>
      <c r="D4564" s="1">
        <f t="shared" si="725"/>
        <v>-124.04862308166469</v>
      </c>
      <c r="E4564" s="1">
        <f t="shared" si="723"/>
        <v>61.027363926221987</v>
      </c>
      <c r="F4564" s="1">
        <f t="shared" si="726"/>
        <v>0.46558095274905587</v>
      </c>
      <c r="G4564" s="1">
        <f t="shared" si="727"/>
        <v>28.413178240533796</v>
      </c>
      <c r="H4564" s="1">
        <f t="shared" si="728"/>
        <v>-156.38372292196703</v>
      </c>
      <c r="I4564" s="1">
        <f t="shared" si="729"/>
        <v>-0.19492673579019507</v>
      </c>
      <c r="J4564" s="1">
        <f t="shared" si="730"/>
        <v>-0.18777721760555099</v>
      </c>
    </row>
    <row r="4565" spans="1:10" x14ac:dyDescent="0.25">
      <c r="A4565" s="1">
        <f t="shared" si="731"/>
        <v>4540</v>
      </c>
      <c r="B4565" s="1">
        <f t="shared" si="732"/>
        <v>0.45399999999996632</v>
      </c>
      <c r="C4565" s="1">
        <f t="shared" si="724"/>
        <v>-374.66491509934127</v>
      </c>
      <c r="D4565" s="1">
        <f t="shared" si="725"/>
        <v>-124.08608957317462</v>
      </c>
      <c r="E4565" s="1">
        <f t="shared" si="723"/>
        <v>61.027363926221987</v>
      </c>
      <c r="F4565" s="1">
        <f t="shared" si="726"/>
        <v>0.46558095274905587</v>
      </c>
      <c r="G4565" s="1">
        <f t="shared" si="727"/>
        <v>28.413178240533796</v>
      </c>
      <c r="H4565" s="1">
        <f t="shared" si="728"/>
        <v>-156.35066000708582</v>
      </c>
      <c r="I4565" s="1">
        <f t="shared" si="729"/>
        <v>-0.19497329388546997</v>
      </c>
      <c r="J4565" s="1">
        <f t="shared" si="730"/>
        <v>-0.1878237757008259</v>
      </c>
    </row>
    <row r="4566" spans="1:10" x14ac:dyDescent="0.25">
      <c r="A4566" s="1">
        <f t="shared" si="731"/>
        <v>4541</v>
      </c>
      <c r="B4566" s="1">
        <f t="shared" si="732"/>
        <v>0.45409999999996631</v>
      </c>
      <c r="C4566" s="1">
        <f t="shared" si="724"/>
        <v>-374.68055016534197</v>
      </c>
      <c r="D4566" s="1">
        <f t="shared" si="725"/>
        <v>-124.12355762819115</v>
      </c>
      <c r="E4566" s="1">
        <f t="shared" si="723"/>
        <v>61.027363926221987</v>
      </c>
      <c r="F4566" s="1">
        <f t="shared" si="726"/>
        <v>0.46558095274905587</v>
      </c>
      <c r="G4566" s="1">
        <f t="shared" si="727"/>
        <v>28.413178240533796</v>
      </c>
      <c r="H4566" s="1">
        <f t="shared" si="728"/>
        <v>-156.31761386784996</v>
      </c>
      <c r="I4566" s="1">
        <f t="shared" si="729"/>
        <v>-0.19501985198074487</v>
      </c>
      <c r="J4566" s="1">
        <f t="shared" si="730"/>
        <v>-0.1878703337961008</v>
      </c>
    </row>
    <row r="4567" spans="1:10" x14ac:dyDescent="0.25">
      <c r="A4567" s="1">
        <f t="shared" si="731"/>
        <v>4542</v>
      </c>
      <c r="B4567" s="1">
        <f t="shared" si="732"/>
        <v>0.4541999999999663</v>
      </c>
      <c r="C4567" s="1">
        <f t="shared" si="724"/>
        <v>-374.69618192672874</v>
      </c>
      <c r="D4567" s="1">
        <f t="shared" si="725"/>
        <v>-124.16102724638382</v>
      </c>
      <c r="E4567" s="1">
        <f t="shared" si="723"/>
        <v>61.027363926221987</v>
      </c>
      <c r="F4567" s="1">
        <f t="shared" si="726"/>
        <v>0.46558095274905587</v>
      </c>
      <c r="G4567" s="1">
        <f t="shared" si="727"/>
        <v>28.413178240533796</v>
      </c>
      <c r="H4567" s="1">
        <f t="shared" si="728"/>
        <v>-156.28458449160453</v>
      </c>
      <c r="I4567" s="1">
        <f t="shared" si="729"/>
        <v>-0.19506641007601977</v>
      </c>
      <c r="J4567" s="1">
        <f t="shared" si="730"/>
        <v>-0.1879168918913757</v>
      </c>
    </row>
    <row r="4568" spans="1:10" x14ac:dyDescent="0.25">
      <c r="A4568" s="1">
        <f t="shared" si="731"/>
        <v>4543</v>
      </c>
      <c r="B4568" s="1">
        <f t="shared" si="732"/>
        <v>0.45429999999996629</v>
      </c>
      <c r="C4568" s="1">
        <f t="shared" si="724"/>
        <v>-374.7118103851779</v>
      </c>
      <c r="D4568" s="1">
        <f t="shared" si="725"/>
        <v>-124.19849842742234</v>
      </c>
      <c r="E4568" s="1">
        <f t="shared" si="723"/>
        <v>61.027363926221987</v>
      </c>
      <c r="F4568" s="1">
        <f t="shared" si="726"/>
        <v>0.46558095274905587</v>
      </c>
      <c r="G4568" s="1">
        <f t="shared" si="727"/>
        <v>28.413178240533796</v>
      </c>
      <c r="H4568" s="1">
        <f t="shared" si="728"/>
        <v>-156.25157186570726</v>
      </c>
      <c r="I4568" s="1">
        <f t="shared" si="729"/>
        <v>-0.19511296817129467</v>
      </c>
      <c r="J4568" s="1">
        <f t="shared" si="730"/>
        <v>-0.1879634499866506</v>
      </c>
    </row>
    <row r="4569" spans="1:10" x14ac:dyDescent="0.25">
      <c r="A4569" s="1">
        <f t="shared" si="731"/>
        <v>4544</v>
      </c>
      <c r="B4569" s="1">
        <f t="shared" si="732"/>
        <v>0.45439999999996628</v>
      </c>
      <c r="C4569" s="1">
        <f t="shared" si="724"/>
        <v>-374.72743554236445</v>
      </c>
      <c r="D4569" s="1">
        <f t="shared" si="725"/>
        <v>-124.23597117097657</v>
      </c>
      <c r="E4569" s="1">
        <f t="shared" si="723"/>
        <v>61.027363926221987</v>
      </c>
      <c r="F4569" s="1">
        <f t="shared" si="726"/>
        <v>0.46558095274905587</v>
      </c>
      <c r="G4569" s="1">
        <f t="shared" si="727"/>
        <v>28.413178240533796</v>
      </c>
      <c r="H4569" s="1">
        <f t="shared" si="728"/>
        <v>-156.21857597752839</v>
      </c>
      <c r="I4569" s="1">
        <f t="shared" si="729"/>
        <v>-0.19515952626656957</v>
      </c>
      <c r="J4569" s="1">
        <f t="shared" si="730"/>
        <v>-0.1880100080819255</v>
      </c>
    </row>
    <row r="4570" spans="1:10" x14ac:dyDescent="0.25">
      <c r="A4570" s="1">
        <f t="shared" si="731"/>
        <v>4545</v>
      </c>
      <c r="B4570" s="1">
        <f t="shared" si="732"/>
        <v>0.45449999999996626</v>
      </c>
      <c r="C4570" s="1">
        <f t="shared" si="724"/>
        <v>-374.7430573999622</v>
      </c>
      <c r="D4570" s="1">
        <f t="shared" si="725"/>
        <v>-124.27344547671656</v>
      </c>
      <c r="E4570" s="1">
        <f t="shared" si="723"/>
        <v>61.027363926221987</v>
      </c>
      <c r="F4570" s="1">
        <f t="shared" si="726"/>
        <v>0.46558095274905587</v>
      </c>
      <c r="G4570" s="1">
        <f t="shared" si="727"/>
        <v>28.413178240533796</v>
      </c>
      <c r="H4570" s="1">
        <f t="shared" si="728"/>
        <v>-156.18559681445092</v>
      </c>
      <c r="I4570" s="1">
        <f t="shared" si="729"/>
        <v>-0.19520608436184447</v>
      </c>
      <c r="J4570" s="1">
        <f t="shared" si="730"/>
        <v>-0.1880565661772004</v>
      </c>
    </row>
    <row r="4571" spans="1:10" x14ac:dyDescent="0.25">
      <c r="A4571" s="1">
        <f t="shared" si="731"/>
        <v>4546</v>
      </c>
      <c r="B4571" s="1">
        <f t="shared" si="732"/>
        <v>0.45459999999996625</v>
      </c>
      <c r="C4571" s="1">
        <f t="shared" si="724"/>
        <v>-374.75867595964365</v>
      </c>
      <c r="D4571" s="1">
        <f t="shared" si="725"/>
        <v>-124.31092134431252</v>
      </c>
      <c r="E4571" s="1">
        <f t="shared" ref="E4571:E4634" si="733">SQRT(2*$C$17/($B$15*(1-($B$13/$B$12)^4)))</f>
        <v>61.027363926221987</v>
      </c>
      <c r="F4571" s="1">
        <f t="shared" si="726"/>
        <v>0.46558095274905587</v>
      </c>
      <c r="G4571" s="1">
        <f t="shared" si="727"/>
        <v>28.413178240533796</v>
      </c>
      <c r="H4571" s="1">
        <f t="shared" si="728"/>
        <v>-156.1526343638705</v>
      </c>
      <c r="I4571" s="1">
        <f t="shared" si="729"/>
        <v>-0.19525264245711937</v>
      </c>
      <c r="J4571" s="1">
        <f t="shared" si="730"/>
        <v>-0.1881031242724753</v>
      </c>
    </row>
    <row r="4572" spans="1:10" x14ac:dyDescent="0.25">
      <c r="A4572" s="1">
        <f t="shared" si="731"/>
        <v>4547</v>
      </c>
      <c r="B4572" s="1">
        <f t="shared" si="732"/>
        <v>0.45469999999996624</v>
      </c>
      <c r="C4572" s="1">
        <f t="shared" si="724"/>
        <v>-374.77429122308001</v>
      </c>
      <c r="D4572" s="1">
        <f t="shared" si="725"/>
        <v>-124.34839877343482</v>
      </c>
      <c r="E4572" s="1">
        <f t="shared" si="733"/>
        <v>61.027363926221987</v>
      </c>
      <c r="F4572" s="1">
        <f t="shared" si="726"/>
        <v>0.46558095274905587</v>
      </c>
      <c r="G4572" s="1">
        <f t="shared" si="727"/>
        <v>28.413178240533796</v>
      </c>
      <c r="H4572" s="1">
        <f t="shared" si="728"/>
        <v>-156.11968861319528</v>
      </c>
      <c r="I4572" s="1">
        <f t="shared" si="729"/>
        <v>-0.19529920055239428</v>
      </c>
      <c r="J4572" s="1">
        <f t="shared" si="730"/>
        <v>-0.1881496823677502</v>
      </c>
    </row>
    <row r="4573" spans="1:10" x14ac:dyDescent="0.25">
      <c r="A4573" s="1">
        <f t="shared" si="731"/>
        <v>4548</v>
      </c>
      <c r="B4573" s="1">
        <f t="shared" si="732"/>
        <v>0.45479999999996623</v>
      </c>
      <c r="C4573" s="1">
        <f t="shared" si="724"/>
        <v>-374.78990319194133</v>
      </c>
      <c r="D4573" s="1">
        <f t="shared" si="725"/>
        <v>-124.38587776375402</v>
      </c>
      <c r="E4573" s="1">
        <f t="shared" si="733"/>
        <v>61.027363926221987</v>
      </c>
      <c r="F4573" s="1">
        <f t="shared" si="726"/>
        <v>0.46558095274905587</v>
      </c>
      <c r="G4573" s="1">
        <f t="shared" si="727"/>
        <v>28.413178240533796</v>
      </c>
      <c r="H4573" s="1">
        <f t="shared" si="728"/>
        <v>-156.08675954984611</v>
      </c>
      <c r="I4573" s="1">
        <f t="shared" si="729"/>
        <v>-0.19534575864766918</v>
      </c>
      <c r="J4573" s="1">
        <f t="shared" si="730"/>
        <v>-0.18819624046302511</v>
      </c>
    </row>
    <row r="4574" spans="1:10" x14ac:dyDescent="0.25">
      <c r="A4574" s="1">
        <f t="shared" si="731"/>
        <v>4549</v>
      </c>
      <c r="B4574" s="1">
        <f t="shared" si="732"/>
        <v>0.45489999999996622</v>
      </c>
      <c r="C4574" s="1">
        <f t="shared" si="724"/>
        <v>-374.80551186789631</v>
      </c>
      <c r="D4574" s="1">
        <f t="shared" si="725"/>
        <v>-124.42335831494081</v>
      </c>
      <c r="E4574" s="1">
        <f t="shared" si="733"/>
        <v>61.027363926221987</v>
      </c>
      <c r="F4574" s="1">
        <f t="shared" si="726"/>
        <v>0.46558095274905587</v>
      </c>
      <c r="G4574" s="1">
        <f t="shared" si="727"/>
        <v>28.413178240533796</v>
      </c>
      <c r="H4574" s="1">
        <f t="shared" si="728"/>
        <v>-156.05384716125633</v>
      </c>
      <c r="I4574" s="1">
        <f t="shared" si="729"/>
        <v>-0.19539231674294408</v>
      </c>
      <c r="J4574" s="1">
        <f t="shared" si="730"/>
        <v>-0.18824279855830001</v>
      </c>
    </row>
    <row r="4575" spans="1:10" x14ac:dyDescent="0.25">
      <c r="A4575" s="1">
        <f t="shared" si="731"/>
        <v>4550</v>
      </c>
      <c r="B4575" s="1">
        <f t="shared" si="732"/>
        <v>0.45499999999996621</v>
      </c>
      <c r="C4575" s="1">
        <f t="shared" si="724"/>
        <v>-374.82111725261245</v>
      </c>
      <c r="D4575" s="1">
        <f t="shared" si="725"/>
        <v>-124.46084042666608</v>
      </c>
      <c r="E4575" s="1">
        <f t="shared" si="733"/>
        <v>61.027363926221987</v>
      </c>
      <c r="F4575" s="1">
        <f t="shared" si="726"/>
        <v>0.46558095274905587</v>
      </c>
      <c r="G4575" s="1">
        <f t="shared" si="727"/>
        <v>28.413178240533796</v>
      </c>
      <c r="H4575" s="1">
        <f t="shared" si="728"/>
        <v>-156.0209514348719</v>
      </c>
      <c r="I4575" s="1">
        <f t="shared" si="729"/>
        <v>-0.19543887483821898</v>
      </c>
      <c r="J4575" s="1">
        <f t="shared" si="730"/>
        <v>-0.18828935665357491</v>
      </c>
    </row>
    <row r="4576" spans="1:10" x14ac:dyDescent="0.25">
      <c r="A4576" s="1">
        <f t="shared" si="731"/>
        <v>4551</v>
      </c>
      <c r="B4576" s="1">
        <f t="shared" si="732"/>
        <v>0.4550999999999662</v>
      </c>
      <c r="C4576" s="1">
        <f t="shared" si="724"/>
        <v>-374.83671934775595</v>
      </c>
      <c r="D4576" s="1">
        <f t="shared" si="725"/>
        <v>-124.49832409860086</v>
      </c>
      <c r="E4576" s="1">
        <f t="shared" si="733"/>
        <v>61.027363926221987</v>
      </c>
      <c r="F4576" s="1">
        <f t="shared" si="726"/>
        <v>0.46558095274905587</v>
      </c>
      <c r="G4576" s="1">
        <f t="shared" si="727"/>
        <v>28.413178240533796</v>
      </c>
      <c r="H4576" s="1">
        <f t="shared" si="728"/>
        <v>-155.98807235815127</v>
      </c>
      <c r="I4576" s="1">
        <f t="shared" si="729"/>
        <v>-0.19548543293349388</v>
      </c>
      <c r="J4576" s="1">
        <f t="shared" si="730"/>
        <v>-0.18833591474884981</v>
      </c>
    </row>
    <row r="4577" spans="1:10" x14ac:dyDescent="0.25">
      <c r="A4577" s="1">
        <f t="shared" si="731"/>
        <v>4552</v>
      </c>
      <c r="B4577" s="1">
        <f t="shared" si="732"/>
        <v>0.45519999999996619</v>
      </c>
      <c r="C4577" s="1">
        <f t="shared" si="724"/>
        <v>-374.85231815499174</v>
      </c>
      <c r="D4577" s="1">
        <f t="shared" si="725"/>
        <v>-124.53580933041636</v>
      </c>
      <c r="E4577" s="1">
        <f t="shared" si="733"/>
        <v>61.027363926221987</v>
      </c>
      <c r="F4577" s="1">
        <f t="shared" si="726"/>
        <v>0.46558095274905587</v>
      </c>
      <c r="G4577" s="1">
        <f t="shared" si="727"/>
        <v>28.413178240533796</v>
      </c>
      <c r="H4577" s="1">
        <f t="shared" si="728"/>
        <v>-155.95520991856552</v>
      </c>
      <c r="I4577" s="1">
        <f t="shared" si="729"/>
        <v>-0.19553199102876878</v>
      </c>
      <c r="J4577" s="1">
        <f t="shared" si="730"/>
        <v>-0.18838247284412471</v>
      </c>
    </row>
    <row r="4578" spans="1:10" x14ac:dyDescent="0.25">
      <c r="A4578" s="1">
        <f t="shared" si="731"/>
        <v>4553</v>
      </c>
      <c r="B4578" s="1">
        <f t="shared" si="732"/>
        <v>0.45529999999996618</v>
      </c>
      <c r="C4578" s="1">
        <f t="shared" si="724"/>
        <v>-374.86791367598357</v>
      </c>
      <c r="D4578" s="1">
        <f t="shared" si="725"/>
        <v>-124.57329612178395</v>
      </c>
      <c r="E4578" s="1">
        <f t="shared" si="733"/>
        <v>61.027363926221987</v>
      </c>
      <c r="F4578" s="1">
        <f t="shared" si="726"/>
        <v>0.46558095274905587</v>
      </c>
      <c r="G4578" s="1">
        <f t="shared" si="727"/>
        <v>28.413178240533796</v>
      </c>
      <c r="H4578" s="1">
        <f t="shared" si="728"/>
        <v>-155.92236410359814</v>
      </c>
      <c r="I4578" s="1">
        <f t="shared" si="729"/>
        <v>-0.19557854912404368</v>
      </c>
      <c r="J4578" s="1">
        <f t="shared" si="730"/>
        <v>-0.18842903093939961</v>
      </c>
    </row>
    <row r="4579" spans="1:10" x14ac:dyDescent="0.25">
      <c r="A4579" s="1">
        <f t="shared" si="731"/>
        <v>4554</v>
      </c>
      <c r="B4579" s="1">
        <f t="shared" si="732"/>
        <v>0.45539999999996617</v>
      </c>
      <c r="C4579" s="1">
        <f t="shared" si="724"/>
        <v>-374.88350591239396</v>
      </c>
      <c r="D4579" s="1">
        <f t="shared" si="725"/>
        <v>-124.6107844723752</v>
      </c>
      <c r="E4579" s="1">
        <f t="shared" si="733"/>
        <v>61.027363926221987</v>
      </c>
      <c r="F4579" s="1">
        <f t="shared" si="726"/>
        <v>0.46558095274905587</v>
      </c>
      <c r="G4579" s="1">
        <f t="shared" si="727"/>
        <v>28.413178240533796</v>
      </c>
      <c r="H4579" s="1">
        <f t="shared" si="728"/>
        <v>-155.88953490074516</v>
      </c>
      <c r="I4579" s="1">
        <f t="shared" si="729"/>
        <v>-0.19562510721931858</v>
      </c>
      <c r="J4579" s="1">
        <f t="shared" si="730"/>
        <v>-0.18847558903467451</v>
      </c>
    </row>
    <row r="4580" spans="1:10" x14ac:dyDescent="0.25">
      <c r="A4580" s="1">
        <f t="shared" si="731"/>
        <v>4555</v>
      </c>
      <c r="B4580" s="1">
        <f t="shared" si="732"/>
        <v>0.45549999999996615</v>
      </c>
      <c r="C4580" s="1">
        <f t="shared" si="724"/>
        <v>-374.89909486588402</v>
      </c>
      <c r="D4580" s="1">
        <f t="shared" si="725"/>
        <v>-124.6482743818618</v>
      </c>
      <c r="E4580" s="1">
        <f t="shared" si="733"/>
        <v>61.027363926221987</v>
      </c>
      <c r="F4580" s="1">
        <f t="shared" si="726"/>
        <v>0.46558095274905587</v>
      </c>
      <c r="G4580" s="1">
        <f t="shared" si="727"/>
        <v>28.413178240533796</v>
      </c>
      <c r="H4580" s="1">
        <f t="shared" si="728"/>
        <v>-155.85672229751509</v>
      </c>
      <c r="I4580" s="1">
        <f t="shared" si="729"/>
        <v>-0.19567166531459348</v>
      </c>
      <c r="J4580" s="1">
        <f t="shared" si="730"/>
        <v>-0.18852214712994941</v>
      </c>
    </row>
    <row r="4581" spans="1:10" x14ac:dyDescent="0.25">
      <c r="A4581" s="1">
        <f t="shared" si="731"/>
        <v>4556</v>
      </c>
      <c r="B4581" s="1">
        <f t="shared" si="732"/>
        <v>0.45559999999996614</v>
      </c>
      <c r="C4581" s="1">
        <f t="shared" si="724"/>
        <v>-374.91468053811377</v>
      </c>
      <c r="D4581" s="1">
        <f t="shared" si="725"/>
        <v>-124.68576584991561</v>
      </c>
      <c r="E4581" s="1">
        <f t="shared" si="733"/>
        <v>61.027363926221987</v>
      </c>
      <c r="F4581" s="1">
        <f t="shared" si="726"/>
        <v>0.46558095274905587</v>
      </c>
      <c r="G4581" s="1">
        <f t="shared" si="727"/>
        <v>28.413178240533796</v>
      </c>
      <c r="H4581" s="1">
        <f t="shared" si="728"/>
        <v>-155.82392628142892</v>
      </c>
      <c r="I4581" s="1">
        <f t="shared" si="729"/>
        <v>-0.19571822340986839</v>
      </c>
      <c r="J4581" s="1">
        <f t="shared" si="730"/>
        <v>-0.18856870522522431</v>
      </c>
    </row>
    <row r="4582" spans="1:10" x14ac:dyDescent="0.25">
      <c r="A4582" s="1">
        <f t="shared" si="731"/>
        <v>4557</v>
      </c>
      <c r="B4582" s="1">
        <f t="shared" si="732"/>
        <v>0.45569999999996613</v>
      </c>
      <c r="C4582" s="1">
        <f t="shared" si="724"/>
        <v>-374.93026293074189</v>
      </c>
      <c r="D4582" s="1">
        <f t="shared" si="725"/>
        <v>-124.72325887620869</v>
      </c>
      <c r="E4582" s="1">
        <f t="shared" si="733"/>
        <v>61.027363926221987</v>
      </c>
      <c r="F4582" s="1">
        <f t="shared" si="726"/>
        <v>0.46558095274905587</v>
      </c>
      <c r="G4582" s="1">
        <f t="shared" si="727"/>
        <v>28.413178240533796</v>
      </c>
      <c r="H4582" s="1">
        <f t="shared" si="728"/>
        <v>-155.7911468400201</v>
      </c>
      <c r="I4582" s="1">
        <f t="shared" si="729"/>
        <v>-0.19576478150514329</v>
      </c>
      <c r="J4582" s="1">
        <f t="shared" si="730"/>
        <v>-0.18861526332049922</v>
      </c>
    </row>
    <row r="4583" spans="1:10" x14ac:dyDescent="0.25">
      <c r="A4583" s="1">
        <f t="shared" si="731"/>
        <v>4558</v>
      </c>
      <c r="B4583" s="1">
        <f t="shared" si="732"/>
        <v>0.45579999999996612</v>
      </c>
      <c r="C4583" s="1">
        <f t="shared" si="724"/>
        <v>-374.94584204542588</v>
      </c>
      <c r="D4583" s="1">
        <f t="shared" si="725"/>
        <v>-124.76075346041323</v>
      </c>
      <c r="E4583" s="1">
        <f t="shared" si="733"/>
        <v>61.027363926221987</v>
      </c>
      <c r="F4583" s="1">
        <f t="shared" si="726"/>
        <v>0.46558095274905587</v>
      </c>
      <c r="G4583" s="1">
        <f t="shared" si="727"/>
        <v>28.413178240533796</v>
      </c>
      <c r="H4583" s="1">
        <f t="shared" si="728"/>
        <v>-155.75838396083446</v>
      </c>
      <c r="I4583" s="1">
        <f t="shared" si="729"/>
        <v>-0.19581133960041819</v>
      </c>
      <c r="J4583" s="1">
        <f t="shared" si="730"/>
        <v>-0.18866182141577412</v>
      </c>
    </row>
    <row r="4584" spans="1:10" x14ac:dyDescent="0.25">
      <c r="A4584" s="1">
        <f t="shared" si="731"/>
        <v>4559</v>
      </c>
      <c r="B4584" s="1">
        <f t="shared" si="732"/>
        <v>0.45589999999996611</v>
      </c>
      <c r="C4584" s="1">
        <f t="shared" si="724"/>
        <v>-374.96141788382198</v>
      </c>
      <c r="D4584" s="1">
        <f t="shared" si="725"/>
        <v>-124.79824960220161</v>
      </c>
      <c r="E4584" s="1">
        <f t="shared" si="733"/>
        <v>61.027363926221987</v>
      </c>
      <c r="F4584" s="1">
        <f t="shared" si="726"/>
        <v>0.46558095274905587</v>
      </c>
      <c r="G4584" s="1">
        <f t="shared" si="727"/>
        <v>28.413178240533796</v>
      </c>
      <c r="H4584" s="1">
        <f t="shared" si="728"/>
        <v>-155.72563763143029</v>
      </c>
      <c r="I4584" s="1">
        <f t="shared" si="729"/>
        <v>-0.19585789769569309</v>
      </c>
      <c r="J4584" s="1">
        <f t="shared" si="730"/>
        <v>-0.18870837951104902</v>
      </c>
    </row>
    <row r="4585" spans="1:10" x14ac:dyDescent="0.25">
      <c r="A4585" s="1">
        <f t="shared" si="731"/>
        <v>4560</v>
      </c>
      <c r="B4585" s="1">
        <f t="shared" si="732"/>
        <v>0.4559999999999661</v>
      </c>
      <c r="C4585" s="1">
        <f t="shared" si="724"/>
        <v>-374.97699044758514</v>
      </c>
      <c r="D4585" s="1">
        <f t="shared" si="725"/>
        <v>-124.83574730124637</v>
      </c>
      <c r="E4585" s="1">
        <f t="shared" si="733"/>
        <v>61.027363926221987</v>
      </c>
      <c r="F4585" s="1">
        <f t="shared" si="726"/>
        <v>0.46558095274905587</v>
      </c>
      <c r="G4585" s="1">
        <f t="shared" si="727"/>
        <v>28.413178240533796</v>
      </c>
      <c r="H4585" s="1">
        <f t="shared" si="728"/>
        <v>-155.69290783937834</v>
      </c>
      <c r="I4585" s="1">
        <f t="shared" si="729"/>
        <v>-0.19590445579096799</v>
      </c>
      <c r="J4585" s="1">
        <f t="shared" si="730"/>
        <v>-0.18875493760632392</v>
      </c>
    </row>
    <row r="4586" spans="1:10" x14ac:dyDescent="0.25">
      <c r="A4586" s="1">
        <f t="shared" si="731"/>
        <v>4561</v>
      </c>
      <c r="B4586" s="1">
        <f t="shared" si="732"/>
        <v>0.45609999999996609</v>
      </c>
      <c r="C4586" s="1">
        <f t="shared" si="724"/>
        <v>-374.9925597383691</v>
      </c>
      <c r="D4586" s="1">
        <f t="shared" si="725"/>
        <v>-124.87324655722021</v>
      </c>
      <c r="E4586" s="1">
        <f t="shared" si="733"/>
        <v>61.027363926221987</v>
      </c>
      <c r="F4586" s="1">
        <f t="shared" si="726"/>
        <v>0.46558095274905587</v>
      </c>
      <c r="G4586" s="1">
        <f t="shared" si="727"/>
        <v>28.413178240533796</v>
      </c>
      <c r="H4586" s="1">
        <f t="shared" si="728"/>
        <v>-155.66019457226164</v>
      </c>
      <c r="I4586" s="1">
        <f t="shared" si="729"/>
        <v>-0.19595101388624289</v>
      </c>
      <c r="J4586" s="1">
        <f t="shared" si="730"/>
        <v>-0.18880149570159882</v>
      </c>
    </row>
    <row r="4587" spans="1:10" x14ac:dyDescent="0.25">
      <c r="A4587" s="1">
        <f t="shared" si="731"/>
        <v>4562</v>
      </c>
      <c r="B4587" s="1">
        <f t="shared" si="732"/>
        <v>0.45619999999996608</v>
      </c>
      <c r="C4587" s="1">
        <f t="shared" si="724"/>
        <v>-375.00812575782635</v>
      </c>
      <c r="D4587" s="1">
        <f t="shared" si="725"/>
        <v>-124.910747369796</v>
      </c>
      <c r="E4587" s="1">
        <f t="shared" si="733"/>
        <v>61.027363926221987</v>
      </c>
      <c r="F4587" s="1">
        <f t="shared" si="726"/>
        <v>0.46558095274905587</v>
      </c>
      <c r="G4587" s="1">
        <f t="shared" si="727"/>
        <v>28.413178240533796</v>
      </c>
      <c r="H4587" s="1">
        <f t="shared" si="728"/>
        <v>-155.6274978176757</v>
      </c>
      <c r="I4587" s="1">
        <f t="shared" si="729"/>
        <v>-0.19599757198151779</v>
      </c>
      <c r="J4587" s="1">
        <f t="shared" si="730"/>
        <v>-0.18884805379687372</v>
      </c>
    </row>
    <row r="4588" spans="1:10" x14ac:dyDescent="0.25">
      <c r="A4588" s="1">
        <f t="shared" si="731"/>
        <v>4563</v>
      </c>
      <c r="B4588" s="1">
        <f t="shared" si="732"/>
        <v>0.45629999999996607</v>
      </c>
      <c r="C4588" s="1">
        <f t="shared" si="724"/>
        <v>-375.02368850760814</v>
      </c>
      <c r="D4588" s="1">
        <f t="shared" si="725"/>
        <v>-124.94824973864677</v>
      </c>
      <c r="E4588" s="1">
        <f t="shared" si="733"/>
        <v>61.027363926221987</v>
      </c>
      <c r="F4588" s="1">
        <f t="shared" si="726"/>
        <v>0.46558095274905587</v>
      </c>
      <c r="G4588" s="1">
        <f t="shared" si="727"/>
        <v>28.413178240533796</v>
      </c>
      <c r="H4588" s="1">
        <f t="shared" si="728"/>
        <v>-155.59481756322828</v>
      </c>
      <c r="I4588" s="1">
        <f t="shared" si="729"/>
        <v>-0.19604413007679269</v>
      </c>
      <c r="J4588" s="1">
        <f t="shared" si="730"/>
        <v>-0.18889461189214862</v>
      </c>
    </row>
    <row r="4589" spans="1:10" x14ac:dyDescent="0.25">
      <c r="A4589" s="1">
        <f t="shared" si="731"/>
        <v>4564</v>
      </c>
      <c r="B4589" s="1">
        <f t="shared" si="732"/>
        <v>0.45639999999996606</v>
      </c>
      <c r="C4589" s="1">
        <f t="shared" si="724"/>
        <v>-375.03924798936447</v>
      </c>
      <c r="D4589" s="1">
        <f t="shared" si="725"/>
        <v>-124.98575366344571</v>
      </c>
      <c r="E4589" s="1">
        <f t="shared" si="733"/>
        <v>61.027363926221987</v>
      </c>
      <c r="F4589" s="1">
        <f t="shared" si="726"/>
        <v>0.46558095274905587</v>
      </c>
      <c r="G4589" s="1">
        <f t="shared" si="727"/>
        <v>28.413178240533796</v>
      </c>
      <c r="H4589" s="1">
        <f t="shared" si="728"/>
        <v>-155.56215379653958</v>
      </c>
      <c r="I4589" s="1">
        <f t="shared" si="729"/>
        <v>-0.1960906881720676</v>
      </c>
      <c r="J4589" s="1">
        <f t="shared" si="730"/>
        <v>-0.18894116998742352</v>
      </c>
    </row>
    <row r="4590" spans="1:10" x14ac:dyDescent="0.25">
      <c r="A4590" s="1">
        <f t="shared" si="731"/>
        <v>4565</v>
      </c>
      <c r="B4590" s="1">
        <f t="shared" si="732"/>
        <v>0.45649999999996604</v>
      </c>
      <c r="C4590" s="1">
        <f t="shared" si="724"/>
        <v>-375.05480420474413</v>
      </c>
      <c r="D4590" s="1">
        <f t="shared" si="725"/>
        <v>-125.02325914386618</v>
      </c>
      <c r="E4590" s="1">
        <f t="shared" si="733"/>
        <v>61.027363926221987</v>
      </c>
      <c r="F4590" s="1">
        <f t="shared" si="726"/>
        <v>0.46558095274905587</v>
      </c>
      <c r="G4590" s="1">
        <f t="shared" si="727"/>
        <v>28.413178240533796</v>
      </c>
      <c r="H4590" s="1">
        <f t="shared" si="728"/>
        <v>-155.5295065052421</v>
      </c>
      <c r="I4590" s="1">
        <f t="shared" si="729"/>
        <v>-0.1961372462673425</v>
      </c>
      <c r="J4590" s="1">
        <f t="shared" si="730"/>
        <v>-0.18898772808269843</v>
      </c>
    </row>
    <row r="4591" spans="1:10" x14ac:dyDescent="0.25">
      <c r="A4591" s="1">
        <f t="shared" si="731"/>
        <v>4566</v>
      </c>
      <c r="B4591" s="1">
        <f t="shared" si="732"/>
        <v>0.45659999999996603</v>
      </c>
      <c r="C4591" s="1">
        <f t="shared" si="724"/>
        <v>-375.07035715539467</v>
      </c>
      <c r="D4591" s="1">
        <f t="shared" si="725"/>
        <v>-125.06076617958172</v>
      </c>
      <c r="E4591" s="1">
        <f t="shared" si="733"/>
        <v>61.027363926221987</v>
      </c>
      <c r="F4591" s="1">
        <f t="shared" si="726"/>
        <v>0.46558095274905587</v>
      </c>
      <c r="G4591" s="1">
        <f t="shared" si="727"/>
        <v>28.413178240533796</v>
      </c>
      <c r="H4591" s="1">
        <f t="shared" si="728"/>
        <v>-155.49687567698066</v>
      </c>
      <c r="I4591" s="1">
        <f t="shared" si="729"/>
        <v>-0.1961838043626174</v>
      </c>
      <c r="J4591" s="1">
        <f t="shared" si="730"/>
        <v>-0.18903428617797333</v>
      </c>
    </row>
    <row r="4592" spans="1:10" x14ac:dyDescent="0.25">
      <c r="A4592" s="1">
        <f t="shared" si="731"/>
        <v>4567</v>
      </c>
      <c r="B4592" s="1">
        <f t="shared" si="732"/>
        <v>0.45669999999996602</v>
      </c>
      <c r="C4592" s="1">
        <f t="shared" si="724"/>
        <v>-375.08590684296234</v>
      </c>
      <c r="D4592" s="1">
        <f t="shared" si="725"/>
        <v>-125.09827477026602</v>
      </c>
      <c r="E4592" s="1">
        <f t="shared" si="733"/>
        <v>61.027363926221987</v>
      </c>
      <c r="F4592" s="1">
        <f t="shared" si="726"/>
        <v>0.46558095274905587</v>
      </c>
      <c r="G4592" s="1">
        <f t="shared" si="727"/>
        <v>28.413178240533796</v>
      </c>
      <c r="H4592" s="1">
        <f t="shared" si="728"/>
        <v>-155.46426129941233</v>
      </c>
      <c r="I4592" s="1">
        <f t="shared" si="729"/>
        <v>-0.1962303624578923</v>
      </c>
      <c r="J4592" s="1">
        <f t="shared" si="730"/>
        <v>-0.18908084427324823</v>
      </c>
    </row>
    <row r="4593" spans="1:10" x14ac:dyDescent="0.25">
      <c r="A4593" s="1">
        <f t="shared" si="731"/>
        <v>4568</v>
      </c>
      <c r="B4593" s="1">
        <f t="shared" si="732"/>
        <v>0.45679999999996601</v>
      </c>
      <c r="C4593" s="1">
        <f t="shared" si="724"/>
        <v>-375.1014532690923</v>
      </c>
      <c r="D4593" s="1">
        <f t="shared" si="725"/>
        <v>-125.13578491559292</v>
      </c>
      <c r="E4593" s="1">
        <f t="shared" si="733"/>
        <v>61.027363926221987</v>
      </c>
      <c r="F4593" s="1">
        <f t="shared" si="726"/>
        <v>0.46558095274905587</v>
      </c>
      <c r="G4593" s="1">
        <f t="shared" si="727"/>
        <v>28.413178240533796</v>
      </c>
      <c r="H4593" s="1">
        <f t="shared" si="728"/>
        <v>-155.43166336020653</v>
      </c>
      <c r="I4593" s="1">
        <f t="shared" si="729"/>
        <v>-0.1962769205531672</v>
      </c>
      <c r="J4593" s="1">
        <f t="shared" si="730"/>
        <v>-0.18912740236852313</v>
      </c>
    </row>
    <row r="4594" spans="1:10" x14ac:dyDescent="0.25">
      <c r="A4594" s="1">
        <f t="shared" si="731"/>
        <v>4569</v>
      </c>
      <c r="B4594" s="1">
        <f t="shared" si="732"/>
        <v>0.456899999999966</v>
      </c>
      <c r="C4594" s="1">
        <f t="shared" si="724"/>
        <v>-375.11699643542835</v>
      </c>
      <c r="D4594" s="1">
        <f t="shared" si="725"/>
        <v>-125.17329661523647</v>
      </c>
      <c r="E4594" s="1">
        <f t="shared" si="733"/>
        <v>61.027363926221987</v>
      </c>
      <c r="F4594" s="1">
        <f t="shared" si="726"/>
        <v>0.46558095274905587</v>
      </c>
      <c r="G4594" s="1">
        <f t="shared" si="727"/>
        <v>28.413178240533796</v>
      </c>
      <c r="H4594" s="1">
        <f t="shared" si="728"/>
        <v>-155.3990818470449</v>
      </c>
      <c r="I4594" s="1">
        <f t="shared" si="729"/>
        <v>-0.1963234786484421</v>
      </c>
      <c r="J4594" s="1">
        <f t="shared" si="730"/>
        <v>-0.18917396046379803</v>
      </c>
    </row>
    <row r="4595" spans="1:10" x14ac:dyDescent="0.25">
      <c r="A4595" s="1">
        <f t="shared" si="731"/>
        <v>4570</v>
      </c>
      <c r="B4595" s="1">
        <f t="shared" si="732"/>
        <v>0.45699999999996599</v>
      </c>
      <c r="C4595" s="1">
        <f t="shared" si="724"/>
        <v>-375.13253634361303</v>
      </c>
      <c r="D4595" s="1">
        <f t="shared" si="725"/>
        <v>-125.21080986887083</v>
      </c>
      <c r="E4595" s="1">
        <f t="shared" si="733"/>
        <v>61.027363926221987</v>
      </c>
      <c r="F4595" s="1">
        <f t="shared" si="726"/>
        <v>0.46558095274905587</v>
      </c>
      <c r="G4595" s="1">
        <f t="shared" si="727"/>
        <v>28.413178240533796</v>
      </c>
      <c r="H4595" s="1">
        <f t="shared" si="728"/>
        <v>-155.36651674762135</v>
      </c>
      <c r="I4595" s="1">
        <f t="shared" si="729"/>
        <v>-0.196370036743717</v>
      </c>
      <c r="J4595" s="1">
        <f t="shared" si="730"/>
        <v>-0.18922051855907293</v>
      </c>
    </row>
    <row r="4596" spans="1:10" x14ac:dyDescent="0.25">
      <c r="A4596" s="1">
        <f t="shared" si="731"/>
        <v>4571</v>
      </c>
      <c r="B4596" s="1">
        <f t="shared" si="732"/>
        <v>0.45709999999996598</v>
      </c>
      <c r="C4596" s="1">
        <f t="shared" si="724"/>
        <v>-375.14807299528781</v>
      </c>
      <c r="D4596" s="1">
        <f t="shared" si="725"/>
        <v>-125.24832467617036</v>
      </c>
      <c r="E4596" s="1">
        <f t="shared" si="733"/>
        <v>61.027363926221987</v>
      </c>
      <c r="F4596" s="1">
        <f t="shared" si="726"/>
        <v>0.46558095274905587</v>
      </c>
      <c r="G4596" s="1">
        <f t="shared" si="727"/>
        <v>28.413178240533796</v>
      </c>
      <c r="H4596" s="1">
        <f t="shared" si="728"/>
        <v>-155.33396804964207</v>
      </c>
      <c r="I4596" s="1">
        <f t="shared" si="729"/>
        <v>-0.1964165948389919</v>
      </c>
      <c r="J4596" s="1">
        <f t="shared" si="730"/>
        <v>-0.18926707665434783</v>
      </c>
    </row>
    <row r="4597" spans="1:10" x14ac:dyDescent="0.25">
      <c r="A4597" s="1">
        <f t="shared" si="731"/>
        <v>4572</v>
      </c>
      <c r="B4597" s="1">
        <f t="shared" si="732"/>
        <v>0.45719999999996597</v>
      </c>
      <c r="C4597" s="1">
        <f t="shared" si="724"/>
        <v>-375.16360639209279</v>
      </c>
      <c r="D4597" s="1">
        <f t="shared" si="725"/>
        <v>-125.28584103680957</v>
      </c>
      <c r="E4597" s="1">
        <f t="shared" si="733"/>
        <v>61.027363926221987</v>
      </c>
      <c r="F4597" s="1">
        <f t="shared" si="726"/>
        <v>0.46558095274905587</v>
      </c>
      <c r="G4597" s="1">
        <f t="shared" si="727"/>
        <v>28.413178240533796</v>
      </c>
      <c r="H4597" s="1">
        <f t="shared" si="728"/>
        <v>-155.30143574082533</v>
      </c>
      <c r="I4597" s="1">
        <f t="shared" si="729"/>
        <v>-0.1964631529342668</v>
      </c>
      <c r="J4597" s="1">
        <f t="shared" si="730"/>
        <v>-0.18931363474962273</v>
      </c>
    </row>
    <row r="4598" spans="1:10" x14ac:dyDescent="0.25">
      <c r="A4598" s="1">
        <f t="shared" si="731"/>
        <v>4573</v>
      </c>
      <c r="B4598" s="1">
        <f t="shared" si="732"/>
        <v>0.45729999999996596</v>
      </c>
      <c r="C4598" s="1">
        <f t="shared" si="724"/>
        <v>-375.17913653566688</v>
      </c>
      <c r="D4598" s="1">
        <f t="shared" si="725"/>
        <v>-125.32335895046315</v>
      </c>
      <c r="E4598" s="1">
        <f t="shared" si="733"/>
        <v>61.027363926221987</v>
      </c>
      <c r="F4598" s="1">
        <f t="shared" si="726"/>
        <v>0.46558095274905587</v>
      </c>
      <c r="G4598" s="1">
        <f t="shared" si="727"/>
        <v>28.413178240533796</v>
      </c>
      <c r="H4598" s="1">
        <f t="shared" si="728"/>
        <v>-155.26891980890181</v>
      </c>
      <c r="I4598" s="1">
        <f t="shared" si="729"/>
        <v>-0.19650971102954171</v>
      </c>
      <c r="J4598" s="1">
        <f t="shared" si="730"/>
        <v>-0.18936019284489763</v>
      </c>
    </row>
    <row r="4599" spans="1:10" x14ac:dyDescent="0.25">
      <c r="A4599" s="1">
        <f t="shared" si="731"/>
        <v>4574</v>
      </c>
      <c r="B4599" s="1">
        <f t="shared" si="732"/>
        <v>0.45739999999996594</v>
      </c>
      <c r="C4599" s="1">
        <f t="shared" si="724"/>
        <v>-375.19466342764775</v>
      </c>
      <c r="D4599" s="1">
        <f t="shared" si="725"/>
        <v>-125.3608784168059</v>
      </c>
      <c r="E4599" s="1">
        <f t="shared" si="733"/>
        <v>61.027363926221987</v>
      </c>
      <c r="F4599" s="1">
        <f t="shared" si="726"/>
        <v>0.46558095274905587</v>
      </c>
      <c r="G4599" s="1">
        <f t="shared" si="727"/>
        <v>28.413178240533796</v>
      </c>
      <c r="H4599" s="1">
        <f t="shared" si="728"/>
        <v>-155.23642024161424</v>
      </c>
      <c r="I4599" s="1">
        <f t="shared" si="729"/>
        <v>-0.19655626912481661</v>
      </c>
      <c r="J4599" s="1">
        <f t="shared" si="730"/>
        <v>-0.18940675094017254</v>
      </c>
    </row>
    <row r="4600" spans="1:10" x14ac:dyDescent="0.25">
      <c r="A4600" s="1">
        <f t="shared" si="731"/>
        <v>4575</v>
      </c>
      <c r="B4600" s="1">
        <f t="shared" si="732"/>
        <v>0.45749999999996593</v>
      </c>
      <c r="C4600" s="1">
        <f t="shared" si="724"/>
        <v>-375.21018706967192</v>
      </c>
      <c r="D4600" s="1">
        <f t="shared" si="725"/>
        <v>-125.39839943551287</v>
      </c>
      <c r="E4600" s="1">
        <f t="shared" si="733"/>
        <v>61.027363926221987</v>
      </c>
      <c r="F4600" s="1">
        <f t="shared" si="726"/>
        <v>0.46558095274905587</v>
      </c>
      <c r="G4600" s="1">
        <f t="shared" si="727"/>
        <v>28.413178240533796</v>
      </c>
      <c r="H4600" s="1">
        <f t="shared" si="728"/>
        <v>-155.20393702671754</v>
      </c>
      <c r="I4600" s="1">
        <f t="shared" si="729"/>
        <v>-0.19660282722009151</v>
      </c>
      <c r="J4600" s="1">
        <f t="shared" si="730"/>
        <v>-0.18945330903544744</v>
      </c>
    </row>
    <row r="4601" spans="1:10" x14ac:dyDescent="0.25">
      <c r="A4601" s="1">
        <f t="shared" si="731"/>
        <v>4576</v>
      </c>
      <c r="B4601" s="1">
        <f t="shared" si="732"/>
        <v>0.45759999999996592</v>
      </c>
      <c r="C4601" s="1">
        <f t="shared" si="724"/>
        <v>-375.22570746337459</v>
      </c>
      <c r="D4601" s="1">
        <f t="shared" si="725"/>
        <v>-125.4359220062592</v>
      </c>
      <c r="E4601" s="1">
        <f t="shared" si="733"/>
        <v>61.027363926221987</v>
      </c>
      <c r="F4601" s="1">
        <f t="shared" si="726"/>
        <v>0.46558095274905587</v>
      </c>
      <c r="G4601" s="1">
        <f t="shared" si="727"/>
        <v>28.413178240533796</v>
      </c>
      <c r="H4601" s="1">
        <f t="shared" si="728"/>
        <v>-155.17147015197887</v>
      </c>
      <c r="I4601" s="1">
        <f t="shared" si="729"/>
        <v>-0.19664938531536641</v>
      </c>
      <c r="J4601" s="1">
        <f t="shared" si="730"/>
        <v>-0.18949986713072234</v>
      </c>
    </row>
    <row r="4602" spans="1:10" x14ac:dyDescent="0.25">
      <c r="A4602" s="1">
        <f t="shared" si="731"/>
        <v>4577</v>
      </c>
      <c r="B4602" s="1">
        <f t="shared" si="732"/>
        <v>0.45769999999996591</v>
      </c>
      <c r="C4602" s="1">
        <f t="shared" ref="C4602:C4665" si="734">C4601+H4601*$B$2</f>
        <v>-375.24122461038979</v>
      </c>
      <c r="D4602" s="1">
        <f t="shared" ref="D4602:D4665" si="735">D4601+$B$2*C4602</f>
        <v>-125.47344612872024</v>
      </c>
      <c r="E4602" s="1">
        <f t="shared" si="733"/>
        <v>61.027363926221987</v>
      </c>
      <c r="F4602" s="1">
        <f t="shared" ref="F4602:F4665" si="736">PI()*($B$13/2)^2*$B$15*E4602</f>
        <v>0.46558095274905587</v>
      </c>
      <c r="G4602" s="1">
        <f t="shared" ref="G4602:G4665" si="737">E4602*F4602</f>
        <v>28.413178240533796</v>
      </c>
      <c r="H4602" s="1">
        <f t="shared" ref="H4602:H4665" si="738">-(0.5*$B$3*C4602^2*$B$5*$B$11)/J4601-$B$10+G4602/J4601</f>
        <v>-155.13901960517745</v>
      </c>
      <c r="I4602" s="1">
        <f t="shared" ref="I4602:I4665" si="739">I4601-F4602*$B$2</f>
        <v>-0.19669594341064131</v>
      </c>
      <c r="J4602" s="1">
        <f t="shared" ref="J4602:J4665" si="740">$B$7+I4602</f>
        <v>-0.18954642522599724</v>
      </c>
    </row>
    <row r="4603" spans="1:10" x14ac:dyDescent="0.25">
      <c r="A4603" s="1">
        <f t="shared" si="731"/>
        <v>4578</v>
      </c>
      <c r="B4603" s="1">
        <f t="shared" si="732"/>
        <v>0.4577999999999659</v>
      </c>
      <c r="C4603" s="1">
        <f t="shared" si="734"/>
        <v>-375.2567385123503</v>
      </c>
      <c r="D4603" s="1">
        <f t="shared" si="735"/>
        <v>-125.51097180257148</v>
      </c>
      <c r="E4603" s="1">
        <f t="shared" si="733"/>
        <v>61.027363926221987</v>
      </c>
      <c r="F4603" s="1">
        <f t="shared" si="736"/>
        <v>0.46558095274905587</v>
      </c>
      <c r="G4603" s="1">
        <f t="shared" si="737"/>
        <v>28.413178240533796</v>
      </c>
      <c r="H4603" s="1">
        <f t="shared" si="738"/>
        <v>-155.10658537410467</v>
      </c>
      <c r="I4603" s="1">
        <f t="shared" si="739"/>
        <v>-0.19674250150591621</v>
      </c>
      <c r="J4603" s="1">
        <f t="shared" si="740"/>
        <v>-0.18959298332127214</v>
      </c>
    </row>
    <row r="4604" spans="1:10" x14ac:dyDescent="0.25">
      <c r="A4604" s="1">
        <f t="shared" si="731"/>
        <v>4579</v>
      </c>
      <c r="B4604" s="1">
        <f t="shared" si="732"/>
        <v>0.45789999999996589</v>
      </c>
      <c r="C4604" s="1">
        <f t="shared" si="734"/>
        <v>-375.27224917088773</v>
      </c>
      <c r="D4604" s="1">
        <f t="shared" si="735"/>
        <v>-125.54849902748856</v>
      </c>
      <c r="E4604" s="1">
        <f t="shared" si="733"/>
        <v>61.027363926221987</v>
      </c>
      <c r="F4604" s="1">
        <f t="shared" si="736"/>
        <v>0.46558095274905587</v>
      </c>
      <c r="G4604" s="1">
        <f t="shared" si="737"/>
        <v>28.413178240533796</v>
      </c>
      <c r="H4604" s="1">
        <f t="shared" si="738"/>
        <v>-155.07416744656402</v>
      </c>
      <c r="I4604" s="1">
        <f t="shared" si="739"/>
        <v>-0.19678905960119111</v>
      </c>
      <c r="J4604" s="1">
        <f t="shared" si="740"/>
        <v>-0.18963954141654704</v>
      </c>
    </row>
    <row r="4605" spans="1:10" x14ac:dyDescent="0.25">
      <c r="A4605" s="1">
        <f t="shared" si="731"/>
        <v>4580</v>
      </c>
      <c r="B4605" s="1">
        <f t="shared" si="732"/>
        <v>0.45799999999996588</v>
      </c>
      <c r="C4605" s="1">
        <f t="shared" si="734"/>
        <v>-375.28775658763237</v>
      </c>
      <c r="D4605" s="1">
        <f t="shared" si="735"/>
        <v>-125.58602780314732</v>
      </c>
      <c r="E4605" s="1">
        <f t="shared" si="733"/>
        <v>61.027363926221987</v>
      </c>
      <c r="F4605" s="1">
        <f t="shared" si="736"/>
        <v>0.46558095274905587</v>
      </c>
      <c r="G4605" s="1">
        <f t="shared" si="737"/>
        <v>28.413178240533796</v>
      </c>
      <c r="H4605" s="1">
        <f t="shared" si="738"/>
        <v>-155.04176581037115</v>
      </c>
      <c r="I4605" s="1">
        <f t="shared" si="739"/>
        <v>-0.19683561769646601</v>
      </c>
      <c r="J4605" s="1">
        <f t="shared" si="740"/>
        <v>-0.18968609951182194</v>
      </c>
    </row>
    <row r="4606" spans="1:10" x14ac:dyDescent="0.25">
      <c r="A4606" s="1">
        <f t="shared" si="731"/>
        <v>4581</v>
      </c>
      <c r="B4606" s="1">
        <f t="shared" si="732"/>
        <v>0.45809999999996587</v>
      </c>
      <c r="C4606" s="1">
        <f t="shared" si="734"/>
        <v>-375.30326076421341</v>
      </c>
      <c r="D4606" s="1">
        <f t="shared" si="735"/>
        <v>-125.62355812922374</v>
      </c>
      <c r="E4606" s="1">
        <f t="shared" si="733"/>
        <v>61.027363926221987</v>
      </c>
      <c r="F4606" s="1">
        <f t="shared" si="736"/>
        <v>0.46558095274905587</v>
      </c>
      <c r="G4606" s="1">
        <f t="shared" si="737"/>
        <v>28.413178240533796</v>
      </c>
      <c r="H4606" s="1">
        <f t="shared" si="738"/>
        <v>-155.00938045335374</v>
      </c>
      <c r="I4606" s="1">
        <f t="shared" si="739"/>
        <v>-0.19688217579174092</v>
      </c>
      <c r="J4606" s="1">
        <f t="shared" si="740"/>
        <v>-0.18973265760709684</v>
      </c>
    </row>
    <row r="4607" spans="1:10" x14ac:dyDescent="0.25">
      <c r="A4607" s="1">
        <f t="shared" si="731"/>
        <v>4582</v>
      </c>
      <c r="B4607" s="1">
        <f t="shared" si="732"/>
        <v>0.45819999999996586</v>
      </c>
      <c r="C4607" s="1">
        <f t="shared" si="734"/>
        <v>-375.31876170225877</v>
      </c>
      <c r="D4607" s="1">
        <f t="shared" si="735"/>
        <v>-125.66109000539396</v>
      </c>
      <c r="E4607" s="1">
        <f t="shared" si="733"/>
        <v>61.027363926221987</v>
      </c>
      <c r="F4607" s="1">
        <f t="shared" si="736"/>
        <v>0.46558095274905587</v>
      </c>
      <c r="G4607" s="1">
        <f t="shared" si="737"/>
        <v>28.413178240533796</v>
      </c>
      <c r="H4607" s="1">
        <f t="shared" si="738"/>
        <v>-154.97701136335152</v>
      </c>
      <c r="I4607" s="1">
        <f t="shared" si="739"/>
        <v>-0.19692873388701582</v>
      </c>
      <c r="J4607" s="1">
        <f t="shared" si="740"/>
        <v>-0.18977921570237175</v>
      </c>
    </row>
    <row r="4608" spans="1:10" x14ac:dyDescent="0.25">
      <c r="A4608" s="1">
        <f t="shared" si="731"/>
        <v>4583</v>
      </c>
      <c r="B4608" s="1">
        <f t="shared" si="732"/>
        <v>0.45829999999996585</v>
      </c>
      <c r="C4608" s="1">
        <f t="shared" si="734"/>
        <v>-375.33425940339509</v>
      </c>
      <c r="D4608" s="1">
        <f t="shared" si="735"/>
        <v>-125.6986234313343</v>
      </c>
      <c r="E4608" s="1">
        <f t="shared" si="733"/>
        <v>61.027363926221987</v>
      </c>
      <c r="F4608" s="1">
        <f t="shared" si="736"/>
        <v>0.46558095274905587</v>
      </c>
      <c r="G4608" s="1">
        <f t="shared" si="737"/>
        <v>28.413178240533796</v>
      </c>
      <c r="H4608" s="1">
        <f t="shared" si="738"/>
        <v>-154.94465852821631</v>
      </c>
      <c r="I4608" s="1">
        <f t="shared" si="739"/>
        <v>-0.19697529198229072</v>
      </c>
      <c r="J4608" s="1">
        <f t="shared" si="740"/>
        <v>-0.18982577379764665</v>
      </c>
    </row>
    <row r="4609" spans="1:10" x14ac:dyDescent="0.25">
      <c r="A4609" s="1">
        <f t="shared" si="731"/>
        <v>4584</v>
      </c>
      <c r="B4609" s="1">
        <f t="shared" si="732"/>
        <v>0.45839999999996583</v>
      </c>
      <c r="C4609" s="1">
        <f t="shared" si="734"/>
        <v>-375.34975386924793</v>
      </c>
      <c r="D4609" s="1">
        <f t="shared" si="735"/>
        <v>-125.73615840672122</v>
      </c>
      <c r="E4609" s="1">
        <f t="shared" si="733"/>
        <v>61.027363926221987</v>
      </c>
      <c r="F4609" s="1">
        <f t="shared" si="736"/>
        <v>0.46558095274905587</v>
      </c>
      <c r="G4609" s="1">
        <f t="shared" si="737"/>
        <v>28.413178240533796</v>
      </c>
      <c r="H4609" s="1">
        <f t="shared" si="738"/>
        <v>-154.912321935812</v>
      </c>
      <c r="I4609" s="1">
        <f t="shared" si="739"/>
        <v>-0.19702185007756562</v>
      </c>
      <c r="J4609" s="1">
        <f t="shared" si="740"/>
        <v>-0.18987233189292155</v>
      </c>
    </row>
    <row r="4610" spans="1:10" x14ac:dyDescent="0.25">
      <c r="A4610" s="1">
        <f t="shared" si="731"/>
        <v>4585</v>
      </c>
      <c r="B4610" s="1">
        <f t="shared" si="732"/>
        <v>0.45849999999996582</v>
      </c>
      <c r="C4610" s="1">
        <f t="shared" si="734"/>
        <v>-375.36524510144153</v>
      </c>
      <c r="D4610" s="1">
        <f t="shared" si="735"/>
        <v>-125.77369493123136</v>
      </c>
      <c r="E4610" s="1">
        <f t="shared" si="733"/>
        <v>61.027363926221987</v>
      </c>
      <c r="F4610" s="1">
        <f t="shared" si="736"/>
        <v>0.46558095274905587</v>
      </c>
      <c r="G4610" s="1">
        <f t="shared" si="737"/>
        <v>28.413178240533796</v>
      </c>
      <c r="H4610" s="1">
        <f t="shared" si="738"/>
        <v>-154.88000157401447</v>
      </c>
      <c r="I4610" s="1">
        <f t="shared" si="739"/>
        <v>-0.19706840817284052</v>
      </c>
      <c r="J4610" s="1">
        <f t="shared" si="740"/>
        <v>-0.18991888998819645</v>
      </c>
    </row>
    <row r="4611" spans="1:10" x14ac:dyDescent="0.25">
      <c r="A4611" s="1">
        <f t="shared" si="731"/>
        <v>4586</v>
      </c>
      <c r="B4611" s="1">
        <f t="shared" si="732"/>
        <v>0.45859999999996581</v>
      </c>
      <c r="C4611" s="1">
        <f t="shared" si="734"/>
        <v>-375.38073310159893</v>
      </c>
      <c r="D4611" s="1">
        <f t="shared" si="735"/>
        <v>-125.81123300454152</v>
      </c>
      <c r="E4611" s="1">
        <f t="shared" si="733"/>
        <v>61.027363926221987</v>
      </c>
      <c r="F4611" s="1">
        <f t="shared" si="736"/>
        <v>0.46558095274905587</v>
      </c>
      <c r="G4611" s="1">
        <f t="shared" si="737"/>
        <v>28.413178240533796</v>
      </c>
      <c r="H4611" s="1">
        <f t="shared" si="738"/>
        <v>-154.84769743071161</v>
      </c>
      <c r="I4611" s="1">
        <f t="shared" si="739"/>
        <v>-0.19711496626811542</v>
      </c>
      <c r="J4611" s="1">
        <f t="shared" si="740"/>
        <v>-0.18996544808347135</v>
      </c>
    </row>
    <row r="4612" spans="1:10" x14ac:dyDescent="0.25">
      <c r="A4612" s="1">
        <f t="shared" si="731"/>
        <v>4587</v>
      </c>
      <c r="B4612" s="1">
        <f t="shared" si="732"/>
        <v>0.4586999999999658</v>
      </c>
      <c r="C4612" s="1">
        <f t="shared" si="734"/>
        <v>-375.396217871342</v>
      </c>
      <c r="D4612" s="1">
        <f t="shared" si="735"/>
        <v>-125.84877262632865</v>
      </c>
      <c r="E4612" s="1">
        <f t="shared" si="733"/>
        <v>61.027363926221987</v>
      </c>
      <c r="F4612" s="1">
        <f t="shared" si="736"/>
        <v>0.46558095274905587</v>
      </c>
      <c r="G4612" s="1">
        <f t="shared" si="737"/>
        <v>28.413178240533796</v>
      </c>
      <c r="H4612" s="1">
        <f t="shared" si="738"/>
        <v>-154.81540949380334</v>
      </c>
      <c r="I4612" s="1">
        <f t="shared" si="739"/>
        <v>-0.19716152436339032</v>
      </c>
      <c r="J4612" s="1">
        <f t="shared" si="740"/>
        <v>-0.19001200617874625</v>
      </c>
    </row>
    <row r="4613" spans="1:10" x14ac:dyDescent="0.25">
      <c r="A4613" s="1">
        <f t="shared" si="731"/>
        <v>4588</v>
      </c>
      <c r="B4613" s="1">
        <f t="shared" si="732"/>
        <v>0.45879999999996579</v>
      </c>
      <c r="C4613" s="1">
        <f t="shared" si="734"/>
        <v>-375.4116994122914</v>
      </c>
      <c r="D4613" s="1">
        <f t="shared" si="735"/>
        <v>-125.88631379626989</v>
      </c>
      <c r="E4613" s="1">
        <f t="shared" si="733"/>
        <v>61.027363926221987</v>
      </c>
      <c r="F4613" s="1">
        <f t="shared" si="736"/>
        <v>0.46558095274905587</v>
      </c>
      <c r="G4613" s="1">
        <f t="shared" si="737"/>
        <v>28.413178240533796</v>
      </c>
      <c r="H4613" s="1">
        <f t="shared" si="738"/>
        <v>-154.78313775120154</v>
      </c>
      <c r="I4613" s="1">
        <f t="shared" si="739"/>
        <v>-0.19720808245866522</v>
      </c>
      <c r="J4613" s="1">
        <f t="shared" si="740"/>
        <v>-0.19005856427402115</v>
      </c>
    </row>
    <row r="4614" spans="1:10" x14ac:dyDescent="0.25">
      <c r="A4614" s="1">
        <f t="shared" ref="A4614:A4677" si="741">A4613+1</f>
        <v>4589</v>
      </c>
      <c r="B4614" s="1">
        <f t="shared" ref="B4614:B4677" si="742">B4613+$B$2</f>
        <v>0.45889999999996578</v>
      </c>
      <c r="C4614" s="1">
        <f t="shared" si="734"/>
        <v>-375.42717772606653</v>
      </c>
      <c r="D4614" s="1">
        <f t="shared" si="735"/>
        <v>-125.9238565140425</v>
      </c>
      <c r="E4614" s="1">
        <f t="shared" si="733"/>
        <v>61.027363926221987</v>
      </c>
      <c r="F4614" s="1">
        <f t="shared" si="736"/>
        <v>0.46558095274905587</v>
      </c>
      <c r="G4614" s="1">
        <f t="shared" si="737"/>
        <v>28.413178240533796</v>
      </c>
      <c r="H4614" s="1">
        <f t="shared" si="738"/>
        <v>-154.75088219083005</v>
      </c>
      <c r="I4614" s="1">
        <f t="shared" si="739"/>
        <v>-0.19725464055394012</v>
      </c>
      <c r="J4614" s="1">
        <f t="shared" si="740"/>
        <v>-0.19010512236929605</v>
      </c>
    </row>
    <row r="4615" spans="1:10" x14ac:dyDescent="0.25">
      <c r="A4615" s="1">
        <f t="shared" si="741"/>
        <v>4590</v>
      </c>
      <c r="B4615" s="1">
        <f t="shared" si="742"/>
        <v>0.45899999999996577</v>
      </c>
      <c r="C4615" s="1">
        <f t="shared" si="734"/>
        <v>-375.44265281428562</v>
      </c>
      <c r="D4615" s="1">
        <f t="shared" si="735"/>
        <v>-125.96140077932392</v>
      </c>
      <c r="E4615" s="1">
        <f t="shared" si="733"/>
        <v>61.027363926221987</v>
      </c>
      <c r="F4615" s="1">
        <f t="shared" si="736"/>
        <v>0.46558095274905587</v>
      </c>
      <c r="G4615" s="1">
        <f t="shared" si="737"/>
        <v>28.413178240533796</v>
      </c>
      <c r="H4615" s="1">
        <f t="shared" si="738"/>
        <v>-154.71864280062468</v>
      </c>
      <c r="I4615" s="1">
        <f t="shared" si="739"/>
        <v>-0.19730119864921503</v>
      </c>
      <c r="J4615" s="1">
        <f t="shared" si="740"/>
        <v>-0.19015168046457095</v>
      </c>
    </row>
    <row r="4616" spans="1:10" x14ac:dyDescent="0.25">
      <c r="A4616" s="1">
        <f t="shared" si="741"/>
        <v>4591</v>
      </c>
      <c r="B4616" s="1">
        <f t="shared" si="742"/>
        <v>0.45909999999996576</v>
      </c>
      <c r="C4616" s="1">
        <f t="shared" si="734"/>
        <v>-375.4581246785657</v>
      </c>
      <c r="D4616" s="1">
        <f t="shared" si="735"/>
        <v>-125.99894659179178</v>
      </c>
      <c r="E4616" s="1">
        <f t="shared" si="733"/>
        <v>61.027363926221987</v>
      </c>
      <c r="F4616" s="1">
        <f t="shared" si="736"/>
        <v>0.46558095274905587</v>
      </c>
      <c r="G4616" s="1">
        <f t="shared" si="737"/>
        <v>28.413178240533796</v>
      </c>
      <c r="H4616" s="1">
        <f t="shared" si="738"/>
        <v>-154.68641956853315</v>
      </c>
      <c r="I4616" s="1">
        <f t="shared" si="739"/>
        <v>-0.19734775674448993</v>
      </c>
      <c r="J4616" s="1">
        <f t="shared" si="740"/>
        <v>-0.19019823855984586</v>
      </c>
    </row>
    <row r="4617" spans="1:10" x14ac:dyDescent="0.25">
      <c r="A4617" s="1">
        <f t="shared" si="741"/>
        <v>4592</v>
      </c>
      <c r="B4617" s="1">
        <f t="shared" si="742"/>
        <v>0.45919999999996575</v>
      </c>
      <c r="C4617" s="1">
        <f t="shared" si="734"/>
        <v>-375.47359332052253</v>
      </c>
      <c r="D4617" s="1">
        <f t="shared" si="735"/>
        <v>-126.03649395112383</v>
      </c>
      <c r="E4617" s="1">
        <f t="shared" si="733"/>
        <v>61.027363926221987</v>
      </c>
      <c r="F4617" s="1">
        <f t="shared" si="736"/>
        <v>0.46558095274905587</v>
      </c>
      <c r="G4617" s="1">
        <f t="shared" si="737"/>
        <v>28.413178240533796</v>
      </c>
      <c r="H4617" s="1">
        <f t="shared" si="738"/>
        <v>-154.65421248251513</v>
      </c>
      <c r="I4617" s="1">
        <f t="shared" si="739"/>
        <v>-0.19739431483976483</v>
      </c>
      <c r="J4617" s="1">
        <f t="shared" si="740"/>
        <v>-0.19024479665512076</v>
      </c>
    </row>
    <row r="4618" spans="1:10" x14ac:dyDescent="0.25">
      <c r="A4618" s="1">
        <f t="shared" si="741"/>
        <v>4593</v>
      </c>
      <c r="B4618" s="1">
        <f t="shared" si="742"/>
        <v>0.45929999999996574</v>
      </c>
      <c r="C4618" s="1">
        <f t="shared" si="734"/>
        <v>-375.4890587417708</v>
      </c>
      <c r="D4618" s="1">
        <f t="shared" si="735"/>
        <v>-126.07404285699801</v>
      </c>
      <c r="E4618" s="1">
        <f t="shared" si="733"/>
        <v>61.027363926221987</v>
      </c>
      <c r="F4618" s="1">
        <f t="shared" si="736"/>
        <v>0.46558095274905587</v>
      </c>
      <c r="G4618" s="1">
        <f t="shared" si="737"/>
        <v>28.413178240533796</v>
      </c>
      <c r="H4618" s="1">
        <f t="shared" si="738"/>
        <v>-154.62202153054224</v>
      </c>
      <c r="I4618" s="1">
        <f t="shared" si="739"/>
        <v>-0.19744087293503973</v>
      </c>
      <c r="J4618" s="1">
        <f t="shared" si="740"/>
        <v>-0.19029135475039566</v>
      </c>
    </row>
    <row r="4619" spans="1:10" x14ac:dyDescent="0.25">
      <c r="A4619" s="1">
        <f t="shared" si="741"/>
        <v>4594</v>
      </c>
      <c r="B4619" s="1">
        <f t="shared" si="742"/>
        <v>0.45939999999996572</v>
      </c>
      <c r="C4619" s="1">
        <f t="shared" si="734"/>
        <v>-375.50452094392386</v>
      </c>
      <c r="D4619" s="1">
        <f t="shared" si="735"/>
        <v>-126.1115933090924</v>
      </c>
      <c r="E4619" s="1">
        <f t="shared" si="733"/>
        <v>61.027363926221987</v>
      </c>
      <c r="F4619" s="1">
        <f t="shared" si="736"/>
        <v>0.46558095274905587</v>
      </c>
      <c r="G4619" s="1">
        <f t="shared" si="737"/>
        <v>28.413178240533796</v>
      </c>
      <c r="H4619" s="1">
        <f t="shared" si="738"/>
        <v>-154.58984670059789</v>
      </c>
      <c r="I4619" s="1">
        <f t="shared" si="739"/>
        <v>-0.19748743103031463</v>
      </c>
      <c r="J4619" s="1">
        <f t="shared" si="740"/>
        <v>-0.19033791284567056</v>
      </c>
    </row>
    <row r="4620" spans="1:10" x14ac:dyDescent="0.25">
      <c r="A4620" s="1">
        <f t="shared" si="741"/>
        <v>4595</v>
      </c>
      <c r="B4620" s="1">
        <f t="shared" si="742"/>
        <v>0.45949999999996571</v>
      </c>
      <c r="C4620" s="1">
        <f t="shared" si="734"/>
        <v>-375.5199799285939</v>
      </c>
      <c r="D4620" s="1">
        <f t="shared" si="735"/>
        <v>-126.14914530708526</v>
      </c>
      <c r="E4620" s="1">
        <f t="shared" si="733"/>
        <v>61.027363926221987</v>
      </c>
      <c r="F4620" s="1">
        <f t="shared" si="736"/>
        <v>0.46558095274905587</v>
      </c>
      <c r="G4620" s="1">
        <f t="shared" si="737"/>
        <v>28.413178240533796</v>
      </c>
      <c r="H4620" s="1">
        <f t="shared" si="738"/>
        <v>-154.55768798067743</v>
      </c>
      <c r="I4620" s="1">
        <f t="shared" si="739"/>
        <v>-0.19753398912558953</v>
      </c>
      <c r="J4620" s="1">
        <f t="shared" si="740"/>
        <v>-0.19038447094094546</v>
      </c>
    </row>
    <row r="4621" spans="1:10" x14ac:dyDescent="0.25">
      <c r="A4621" s="1">
        <f t="shared" si="741"/>
        <v>4596</v>
      </c>
      <c r="B4621" s="1">
        <f t="shared" si="742"/>
        <v>0.4595999999999657</v>
      </c>
      <c r="C4621" s="1">
        <f t="shared" si="734"/>
        <v>-375.53543569739196</v>
      </c>
      <c r="D4621" s="1">
        <f t="shared" si="735"/>
        <v>-126.18669885065501</v>
      </c>
      <c r="E4621" s="1">
        <f t="shared" si="733"/>
        <v>61.027363926221987</v>
      </c>
      <c r="F4621" s="1">
        <f t="shared" si="736"/>
        <v>0.46558095274905587</v>
      </c>
      <c r="G4621" s="1">
        <f t="shared" si="737"/>
        <v>28.413178240533796</v>
      </c>
      <c r="H4621" s="1">
        <f t="shared" si="738"/>
        <v>-154.52554535878812</v>
      </c>
      <c r="I4621" s="1">
        <f t="shared" si="739"/>
        <v>-0.19758054722086443</v>
      </c>
      <c r="J4621" s="1">
        <f t="shared" si="740"/>
        <v>-0.19043102903622036</v>
      </c>
    </row>
    <row r="4622" spans="1:10" x14ac:dyDescent="0.25">
      <c r="A4622" s="1">
        <f t="shared" si="741"/>
        <v>4597</v>
      </c>
      <c r="B4622" s="1">
        <f t="shared" si="742"/>
        <v>0.45969999999996569</v>
      </c>
      <c r="C4622" s="1">
        <f t="shared" si="734"/>
        <v>-375.55088825192786</v>
      </c>
      <c r="D4622" s="1">
        <f t="shared" si="735"/>
        <v>-126.22425393948019</v>
      </c>
      <c r="E4622" s="1">
        <f t="shared" si="733"/>
        <v>61.027363926221987</v>
      </c>
      <c r="F4622" s="1">
        <f t="shared" si="736"/>
        <v>0.46558095274905587</v>
      </c>
      <c r="G4622" s="1">
        <f t="shared" si="737"/>
        <v>28.413178240533796</v>
      </c>
      <c r="H4622" s="1">
        <f t="shared" si="738"/>
        <v>-154.493418822949</v>
      </c>
      <c r="I4622" s="1">
        <f t="shared" si="739"/>
        <v>-0.19762710531613933</v>
      </c>
      <c r="J4622" s="1">
        <f t="shared" si="740"/>
        <v>-0.19047758713149526</v>
      </c>
    </row>
    <row r="4623" spans="1:10" x14ac:dyDescent="0.25">
      <c r="A4623" s="1">
        <f t="shared" si="741"/>
        <v>4598</v>
      </c>
      <c r="B4623" s="1">
        <f t="shared" si="742"/>
        <v>0.45979999999996568</v>
      </c>
      <c r="C4623" s="1">
        <f t="shared" si="734"/>
        <v>-375.56633759381015</v>
      </c>
      <c r="D4623" s="1">
        <f t="shared" si="735"/>
        <v>-126.26181057323957</v>
      </c>
      <c r="E4623" s="1">
        <f t="shared" si="733"/>
        <v>61.027363926221987</v>
      </c>
      <c r="F4623" s="1">
        <f t="shared" si="736"/>
        <v>0.46558095274905587</v>
      </c>
      <c r="G4623" s="1">
        <f t="shared" si="737"/>
        <v>28.413178240533796</v>
      </c>
      <c r="H4623" s="1">
        <f t="shared" si="738"/>
        <v>-154.46130836119093</v>
      </c>
      <c r="I4623" s="1">
        <f t="shared" si="739"/>
        <v>-0.19767366341141424</v>
      </c>
      <c r="J4623" s="1">
        <f t="shared" si="740"/>
        <v>-0.19052414522677016</v>
      </c>
    </row>
    <row r="4624" spans="1:10" x14ac:dyDescent="0.25">
      <c r="A4624" s="1">
        <f t="shared" si="741"/>
        <v>4599</v>
      </c>
      <c r="B4624" s="1">
        <f t="shared" si="742"/>
        <v>0.45989999999996567</v>
      </c>
      <c r="C4624" s="1">
        <f t="shared" si="734"/>
        <v>-375.58178372464624</v>
      </c>
      <c r="D4624" s="1">
        <f t="shared" si="735"/>
        <v>-126.29936875161204</v>
      </c>
      <c r="E4624" s="1">
        <f t="shared" si="733"/>
        <v>61.027363926221987</v>
      </c>
      <c r="F4624" s="1">
        <f t="shared" si="736"/>
        <v>0.46558095274905587</v>
      </c>
      <c r="G4624" s="1">
        <f t="shared" si="737"/>
        <v>28.413178240533796</v>
      </c>
      <c r="H4624" s="1">
        <f t="shared" si="738"/>
        <v>-154.42921396155668</v>
      </c>
      <c r="I4624" s="1">
        <f t="shared" si="739"/>
        <v>-0.19772022150668914</v>
      </c>
      <c r="J4624" s="1">
        <f t="shared" si="740"/>
        <v>-0.19057070332204507</v>
      </c>
    </row>
    <row r="4625" spans="1:10" x14ac:dyDescent="0.25">
      <c r="A4625" s="1">
        <f t="shared" si="741"/>
        <v>4600</v>
      </c>
      <c r="B4625" s="1">
        <f t="shared" si="742"/>
        <v>0.45999999999996566</v>
      </c>
      <c r="C4625" s="1">
        <f t="shared" si="734"/>
        <v>-375.59722664604237</v>
      </c>
      <c r="D4625" s="1">
        <f t="shared" si="735"/>
        <v>-126.33692847427665</v>
      </c>
      <c r="E4625" s="1">
        <f t="shared" si="733"/>
        <v>61.027363926221987</v>
      </c>
      <c r="F4625" s="1">
        <f t="shared" si="736"/>
        <v>0.46558095274905587</v>
      </c>
      <c r="G4625" s="1">
        <f t="shared" si="737"/>
        <v>28.413178240533796</v>
      </c>
      <c r="H4625" s="1">
        <f t="shared" si="738"/>
        <v>-154.39713561210075</v>
      </c>
      <c r="I4625" s="1">
        <f t="shared" si="739"/>
        <v>-0.19776677960196404</v>
      </c>
      <c r="J4625" s="1">
        <f t="shared" si="740"/>
        <v>-0.19061726141731997</v>
      </c>
    </row>
    <row r="4626" spans="1:10" x14ac:dyDescent="0.25">
      <c r="A4626" s="1">
        <f t="shared" si="741"/>
        <v>4601</v>
      </c>
      <c r="B4626" s="1">
        <f t="shared" si="742"/>
        <v>0.46009999999996565</v>
      </c>
      <c r="C4626" s="1">
        <f t="shared" si="734"/>
        <v>-375.61266635960357</v>
      </c>
      <c r="D4626" s="1">
        <f t="shared" si="735"/>
        <v>-126.37448974091261</v>
      </c>
      <c r="E4626" s="1">
        <f t="shared" si="733"/>
        <v>61.027363926221987</v>
      </c>
      <c r="F4626" s="1">
        <f t="shared" si="736"/>
        <v>0.46558095274905587</v>
      </c>
      <c r="G4626" s="1">
        <f t="shared" si="737"/>
        <v>28.413178240533796</v>
      </c>
      <c r="H4626" s="1">
        <f t="shared" si="738"/>
        <v>-154.36507330088946</v>
      </c>
      <c r="I4626" s="1">
        <f t="shared" si="739"/>
        <v>-0.19781333769723894</v>
      </c>
      <c r="J4626" s="1">
        <f t="shared" si="740"/>
        <v>-0.19066381951259487</v>
      </c>
    </row>
    <row r="4627" spans="1:10" x14ac:dyDescent="0.25">
      <c r="A4627" s="1">
        <f t="shared" si="741"/>
        <v>4602</v>
      </c>
      <c r="B4627" s="1">
        <f t="shared" si="742"/>
        <v>0.46019999999996564</v>
      </c>
      <c r="C4627" s="1">
        <f t="shared" si="734"/>
        <v>-375.62810286693366</v>
      </c>
      <c r="D4627" s="1">
        <f t="shared" si="735"/>
        <v>-126.4120525511993</v>
      </c>
      <c r="E4627" s="1">
        <f t="shared" si="733"/>
        <v>61.027363926221987</v>
      </c>
      <c r="F4627" s="1">
        <f t="shared" si="736"/>
        <v>0.46558095274905587</v>
      </c>
      <c r="G4627" s="1">
        <f t="shared" si="737"/>
        <v>28.413178240533796</v>
      </c>
      <c r="H4627" s="1">
        <f t="shared" si="738"/>
        <v>-154.3330270160009</v>
      </c>
      <c r="I4627" s="1">
        <f t="shared" si="739"/>
        <v>-0.19785989579251384</v>
      </c>
      <c r="J4627" s="1">
        <f t="shared" si="740"/>
        <v>-0.19071037760786977</v>
      </c>
    </row>
    <row r="4628" spans="1:10" x14ac:dyDescent="0.25">
      <c r="A4628" s="1">
        <f t="shared" si="741"/>
        <v>4603</v>
      </c>
      <c r="B4628" s="1">
        <f t="shared" si="742"/>
        <v>0.46029999999996563</v>
      </c>
      <c r="C4628" s="1">
        <f t="shared" si="734"/>
        <v>-375.64353616963524</v>
      </c>
      <c r="D4628" s="1">
        <f t="shared" si="735"/>
        <v>-126.44961690481625</v>
      </c>
      <c r="E4628" s="1">
        <f t="shared" si="733"/>
        <v>61.027363926221987</v>
      </c>
      <c r="F4628" s="1">
        <f t="shared" si="736"/>
        <v>0.46558095274905587</v>
      </c>
      <c r="G4628" s="1">
        <f t="shared" si="737"/>
        <v>28.413178240533796</v>
      </c>
      <c r="H4628" s="1">
        <f t="shared" si="738"/>
        <v>-154.30099674552494</v>
      </c>
      <c r="I4628" s="1">
        <f t="shared" si="739"/>
        <v>-0.19790645388778874</v>
      </c>
      <c r="J4628" s="1">
        <f t="shared" si="740"/>
        <v>-0.19075693570314467</v>
      </c>
    </row>
    <row r="4629" spans="1:10" x14ac:dyDescent="0.25">
      <c r="A4629" s="1">
        <f t="shared" si="741"/>
        <v>4604</v>
      </c>
      <c r="B4629" s="1">
        <f t="shared" si="742"/>
        <v>0.46039999999996561</v>
      </c>
      <c r="C4629" s="1">
        <f t="shared" si="734"/>
        <v>-375.65896626930981</v>
      </c>
      <c r="D4629" s="1">
        <f t="shared" si="735"/>
        <v>-126.48718280144318</v>
      </c>
      <c r="E4629" s="1">
        <f t="shared" si="733"/>
        <v>61.027363926221987</v>
      </c>
      <c r="F4629" s="1">
        <f t="shared" si="736"/>
        <v>0.46558095274905587</v>
      </c>
      <c r="G4629" s="1">
        <f t="shared" si="737"/>
        <v>28.413178240533796</v>
      </c>
      <c r="H4629" s="1">
        <f t="shared" si="738"/>
        <v>-154.26898247756316</v>
      </c>
      <c r="I4629" s="1">
        <f t="shared" si="739"/>
        <v>-0.19795301198306364</v>
      </c>
      <c r="J4629" s="1">
        <f t="shared" si="740"/>
        <v>-0.19080349379841957</v>
      </c>
    </row>
    <row r="4630" spans="1:10" x14ac:dyDescent="0.25">
      <c r="A4630" s="1">
        <f t="shared" si="741"/>
        <v>4605</v>
      </c>
      <c r="B4630" s="1">
        <f t="shared" si="742"/>
        <v>0.4604999999999656</v>
      </c>
      <c r="C4630" s="1">
        <f t="shared" si="734"/>
        <v>-375.67439316755758</v>
      </c>
      <c r="D4630" s="1">
        <f t="shared" si="735"/>
        <v>-126.52475024075994</v>
      </c>
      <c r="E4630" s="1">
        <f t="shared" si="733"/>
        <v>61.027363926221987</v>
      </c>
      <c r="F4630" s="1">
        <f t="shared" si="736"/>
        <v>0.46558095274905587</v>
      </c>
      <c r="G4630" s="1">
        <f t="shared" si="737"/>
        <v>28.413178240533796</v>
      </c>
      <c r="H4630" s="1">
        <f t="shared" si="738"/>
        <v>-154.23698420022896</v>
      </c>
      <c r="I4630" s="1">
        <f t="shared" si="739"/>
        <v>-0.19799957007833854</v>
      </c>
      <c r="J4630" s="1">
        <f t="shared" si="740"/>
        <v>-0.19085005189369447</v>
      </c>
    </row>
    <row r="4631" spans="1:10" x14ac:dyDescent="0.25">
      <c r="A4631" s="1">
        <f t="shared" si="741"/>
        <v>4606</v>
      </c>
      <c r="B4631" s="1">
        <f t="shared" si="742"/>
        <v>0.46059999999996559</v>
      </c>
      <c r="C4631" s="1">
        <f t="shared" si="734"/>
        <v>-375.6898168659776</v>
      </c>
      <c r="D4631" s="1">
        <f t="shared" si="735"/>
        <v>-126.56231922244655</v>
      </c>
      <c r="E4631" s="1">
        <f t="shared" si="733"/>
        <v>61.027363926221987</v>
      </c>
      <c r="F4631" s="1">
        <f t="shared" si="736"/>
        <v>0.46558095274905587</v>
      </c>
      <c r="G4631" s="1">
        <f t="shared" si="737"/>
        <v>28.413178240533796</v>
      </c>
      <c r="H4631" s="1">
        <f t="shared" si="738"/>
        <v>-154.20500190164736</v>
      </c>
      <c r="I4631" s="1">
        <f t="shared" si="739"/>
        <v>-0.19804612817361344</v>
      </c>
      <c r="J4631" s="1">
        <f t="shared" si="740"/>
        <v>-0.19089660998896937</v>
      </c>
    </row>
    <row r="4632" spans="1:10" x14ac:dyDescent="0.25">
      <c r="A4632" s="1">
        <f t="shared" si="741"/>
        <v>4607</v>
      </c>
      <c r="B4632" s="1">
        <f t="shared" si="742"/>
        <v>0.46069999999996558</v>
      </c>
      <c r="C4632" s="1">
        <f t="shared" si="734"/>
        <v>-375.70523736616775</v>
      </c>
      <c r="D4632" s="1">
        <f t="shared" si="735"/>
        <v>-126.59988974618317</v>
      </c>
      <c r="E4632" s="1">
        <f t="shared" si="733"/>
        <v>61.027363926221987</v>
      </c>
      <c r="F4632" s="1">
        <f t="shared" si="736"/>
        <v>0.46558095274905587</v>
      </c>
      <c r="G4632" s="1">
        <f t="shared" si="737"/>
        <v>28.413178240533796</v>
      </c>
      <c r="H4632" s="1">
        <f t="shared" si="738"/>
        <v>-154.17303556995512</v>
      </c>
      <c r="I4632" s="1">
        <f t="shared" si="739"/>
        <v>-0.19809268626888835</v>
      </c>
      <c r="J4632" s="1">
        <f t="shared" si="740"/>
        <v>-0.19094316808424427</v>
      </c>
    </row>
    <row r="4633" spans="1:10" x14ac:dyDescent="0.25">
      <c r="A4633" s="1">
        <f t="shared" si="741"/>
        <v>4608</v>
      </c>
      <c r="B4633" s="1">
        <f t="shared" si="742"/>
        <v>0.46079999999996557</v>
      </c>
      <c r="C4633" s="1">
        <f t="shared" si="734"/>
        <v>-375.72065466972475</v>
      </c>
      <c r="D4633" s="1">
        <f t="shared" si="735"/>
        <v>-126.63746181165014</v>
      </c>
      <c r="E4633" s="1">
        <f t="shared" si="733"/>
        <v>61.027363926221987</v>
      </c>
      <c r="F4633" s="1">
        <f t="shared" si="736"/>
        <v>0.46558095274905587</v>
      </c>
      <c r="G4633" s="1">
        <f t="shared" si="737"/>
        <v>28.413178240533796</v>
      </c>
      <c r="H4633" s="1">
        <f t="shared" si="738"/>
        <v>-154.14108519330068</v>
      </c>
      <c r="I4633" s="1">
        <f t="shared" si="739"/>
        <v>-0.19813924436416325</v>
      </c>
      <c r="J4633" s="1">
        <f t="shared" si="740"/>
        <v>-0.19098972617951918</v>
      </c>
    </row>
    <row r="4634" spans="1:10" x14ac:dyDescent="0.25">
      <c r="A4634" s="1">
        <f t="shared" si="741"/>
        <v>4609</v>
      </c>
      <c r="B4634" s="1">
        <f t="shared" si="742"/>
        <v>0.46089999999996556</v>
      </c>
      <c r="C4634" s="1">
        <f t="shared" si="734"/>
        <v>-375.73606877824409</v>
      </c>
      <c r="D4634" s="1">
        <f t="shared" si="735"/>
        <v>-126.67503541852797</v>
      </c>
      <c r="E4634" s="1">
        <f t="shared" si="733"/>
        <v>61.027363926221987</v>
      </c>
      <c r="F4634" s="1">
        <f t="shared" si="736"/>
        <v>0.46558095274905587</v>
      </c>
      <c r="G4634" s="1">
        <f t="shared" si="737"/>
        <v>28.413178240533796</v>
      </c>
      <c r="H4634" s="1">
        <f t="shared" si="738"/>
        <v>-154.1091507598442</v>
      </c>
      <c r="I4634" s="1">
        <f t="shared" si="739"/>
        <v>-0.19818580245943815</v>
      </c>
      <c r="J4634" s="1">
        <f t="shared" si="740"/>
        <v>-0.19103628427479408</v>
      </c>
    </row>
    <row r="4635" spans="1:10" x14ac:dyDescent="0.25">
      <c r="A4635" s="1">
        <f t="shared" si="741"/>
        <v>4610</v>
      </c>
      <c r="B4635" s="1">
        <f t="shared" si="742"/>
        <v>0.46099999999996555</v>
      </c>
      <c r="C4635" s="1">
        <f t="shared" si="734"/>
        <v>-375.75147969332005</v>
      </c>
      <c r="D4635" s="1">
        <f t="shared" si="735"/>
        <v>-126.7126105664973</v>
      </c>
      <c r="E4635" s="1">
        <f t="shared" ref="E4635:E4698" si="743">SQRT(2*$C$17/($B$15*(1-($B$13/$B$12)^4)))</f>
        <v>61.027363926221987</v>
      </c>
      <c r="F4635" s="1">
        <f t="shared" si="736"/>
        <v>0.46558095274905587</v>
      </c>
      <c r="G4635" s="1">
        <f t="shared" si="737"/>
        <v>28.413178240533796</v>
      </c>
      <c r="H4635" s="1">
        <f t="shared" si="738"/>
        <v>-154.07723225775746</v>
      </c>
      <c r="I4635" s="1">
        <f t="shared" si="739"/>
        <v>-0.19823236055471305</v>
      </c>
      <c r="J4635" s="1">
        <f t="shared" si="740"/>
        <v>-0.19108284237006898</v>
      </c>
    </row>
    <row r="4636" spans="1:10" x14ac:dyDescent="0.25">
      <c r="A4636" s="1">
        <f t="shared" si="741"/>
        <v>4611</v>
      </c>
      <c r="B4636" s="1">
        <f t="shared" si="742"/>
        <v>0.46109999999996554</v>
      </c>
      <c r="C4636" s="1">
        <f t="shared" si="734"/>
        <v>-375.76688741654584</v>
      </c>
      <c r="D4636" s="1">
        <f t="shared" si="735"/>
        <v>-126.75018725523896</v>
      </c>
      <c r="E4636" s="1">
        <f t="shared" si="743"/>
        <v>61.027363926221987</v>
      </c>
      <c r="F4636" s="1">
        <f t="shared" si="736"/>
        <v>0.46558095274905587</v>
      </c>
      <c r="G4636" s="1">
        <f t="shared" si="737"/>
        <v>28.413178240533796</v>
      </c>
      <c r="H4636" s="1">
        <f t="shared" si="738"/>
        <v>-154.04532967522394</v>
      </c>
      <c r="I4636" s="1">
        <f t="shared" si="739"/>
        <v>-0.19827891864998795</v>
      </c>
      <c r="J4636" s="1">
        <f t="shared" si="740"/>
        <v>-0.19112940046534388</v>
      </c>
    </row>
    <row r="4637" spans="1:10" x14ac:dyDescent="0.25">
      <c r="A4637" s="1">
        <f t="shared" si="741"/>
        <v>4612</v>
      </c>
      <c r="B4637" s="1">
        <f t="shared" si="742"/>
        <v>0.46119999999996553</v>
      </c>
      <c r="C4637" s="1">
        <f t="shared" si="734"/>
        <v>-375.78229194951336</v>
      </c>
      <c r="D4637" s="1">
        <f t="shared" si="735"/>
        <v>-126.7877654844339</v>
      </c>
      <c r="E4637" s="1">
        <f t="shared" si="743"/>
        <v>61.027363926221987</v>
      </c>
      <c r="F4637" s="1">
        <f t="shared" si="736"/>
        <v>0.46558095274905587</v>
      </c>
      <c r="G4637" s="1">
        <f t="shared" si="737"/>
        <v>28.413178240533796</v>
      </c>
      <c r="H4637" s="1">
        <f t="shared" si="738"/>
        <v>-154.01344300043868</v>
      </c>
      <c r="I4637" s="1">
        <f t="shared" si="739"/>
        <v>-0.19832547674526285</v>
      </c>
      <c r="J4637" s="1">
        <f t="shared" si="740"/>
        <v>-0.19117595856061878</v>
      </c>
    </row>
    <row r="4638" spans="1:10" x14ac:dyDescent="0.25">
      <c r="A4638" s="1">
        <f t="shared" si="741"/>
        <v>4613</v>
      </c>
      <c r="B4638" s="1">
        <f t="shared" si="742"/>
        <v>0.46129999999996552</v>
      </c>
      <c r="C4638" s="1">
        <f t="shared" si="734"/>
        <v>-375.79769329381338</v>
      </c>
      <c r="D4638" s="1">
        <f t="shared" si="735"/>
        <v>-126.82534525376329</v>
      </c>
      <c r="E4638" s="1">
        <f t="shared" si="743"/>
        <v>61.027363926221987</v>
      </c>
      <c r="F4638" s="1">
        <f t="shared" si="736"/>
        <v>0.46558095274905587</v>
      </c>
      <c r="G4638" s="1">
        <f t="shared" si="737"/>
        <v>28.413178240533796</v>
      </c>
      <c r="H4638" s="1">
        <f t="shared" si="738"/>
        <v>-153.98157222160842</v>
      </c>
      <c r="I4638" s="1">
        <f t="shared" si="739"/>
        <v>-0.19837203484053775</v>
      </c>
      <c r="J4638" s="1">
        <f t="shared" si="740"/>
        <v>-0.19122251665589368</v>
      </c>
    </row>
    <row r="4639" spans="1:10" x14ac:dyDescent="0.25">
      <c r="A4639" s="1">
        <f t="shared" si="741"/>
        <v>4614</v>
      </c>
      <c r="B4639" s="1">
        <f t="shared" si="742"/>
        <v>0.4613999999999655</v>
      </c>
      <c r="C4639" s="1">
        <f t="shared" si="734"/>
        <v>-375.81309145103552</v>
      </c>
      <c r="D4639" s="1">
        <f t="shared" si="735"/>
        <v>-126.86292656290838</v>
      </c>
      <c r="E4639" s="1">
        <f t="shared" si="743"/>
        <v>61.027363926221987</v>
      </c>
      <c r="F4639" s="1">
        <f t="shared" si="736"/>
        <v>0.46558095274905587</v>
      </c>
      <c r="G4639" s="1">
        <f t="shared" si="737"/>
        <v>28.413178240533796</v>
      </c>
      <c r="H4639" s="1">
        <f t="shared" si="738"/>
        <v>-153.9497173269514</v>
      </c>
      <c r="I4639" s="1">
        <f t="shared" si="739"/>
        <v>-0.19841859293581265</v>
      </c>
      <c r="J4639" s="1">
        <f t="shared" si="740"/>
        <v>-0.19126907475116858</v>
      </c>
    </row>
    <row r="4640" spans="1:10" x14ac:dyDescent="0.25">
      <c r="A4640" s="1">
        <f t="shared" si="741"/>
        <v>4615</v>
      </c>
      <c r="B4640" s="1">
        <f t="shared" si="742"/>
        <v>0.46149999999996549</v>
      </c>
      <c r="C4640" s="1">
        <f t="shared" si="734"/>
        <v>-375.82848642276821</v>
      </c>
      <c r="D4640" s="1">
        <f t="shared" si="735"/>
        <v>-126.90050941155066</v>
      </c>
      <c r="E4640" s="1">
        <f t="shared" si="743"/>
        <v>61.027363926221987</v>
      </c>
      <c r="F4640" s="1">
        <f t="shared" si="736"/>
        <v>0.46558095274905587</v>
      </c>
      <c r="G4640" s="1">
        <f t="shared" si="737"/>
        <v>28.413178240533796</v>
      </c>
      <c r="H4640" s="1">
        <f t="shared" si="738"/>
        <v>-153.91787830469752</v>
      </c>
      <c r="I4640" s="1">
        <f t="shared" si="739"/>
        <v>-0.19846515103108756</v>
      </c>
      <c r="J4640" s="1">
        <f t="shared" si="740"/>
        <v>-0.19131563284644348</v>
      </c>
    </row>
    <row r="4641" spans="1:10" x14ac:dyDescent="0.25">
      <c r="A4641" s="1">
        <f t="shared" si="741"/>
        <v>4616</v>
      </c>
      <c r="B4641" s="1">
        <f t="shared" si="742"/>
        <v>0.46159999999996548</v>
      </c>
      <c r="C4641" s="1">
        <f t="shared" si="734"/>
        <v>-375.84387821059869</v>
      </c>
      <c r="D4641" s="1">
        <f t="shared" si="735"/>
        <v>-126.93809379937171</v>
      </c>
      <c r="E4641" s="1">
        <f t="shared" si="743"/>
        <v>61.027363926221987</v>
      </c>
      <c r="F4641" s="1">
        <f t="shared" si="736"/>
        <v>0.46558095274905587</v>
      </c>
      <c r="G4641" s="1">
        <f t="shared" si="737"/>
        <v>28.413178240533796</v>
      </c>
      <c r="H4641" s="1">
        <f t="shared" si="738"/>
        <v>-153.8860551430883</v>
      </c>
      <c r="I4641" s="1">
        <f t="shared" si="739"/>
        <v>-0.19851170912636246</v>
      </c>
      <c r="J4641" s="1">
        <f t="shared" si="740"/>
        <v>-0.19136219094171839</v>
      </c>
    </row>
    <row r="4642" spans="1:10" x14ac:dyDescent="0.25">
      <c r="A4642" s="1">
        <f t="shared" si="741"/>
        <v>4617</v>
      </c>
      <c r="B4642" s="1">
        <f t="shared" si="742"/>
        <v>0.46169999999996547</v>
      </c>
      <c r="C4642" s="1">
        <f t="shared" si="734"/>
        <v>-375.85926681611301</v>
      </c>
      <c r="D4642" s="1">
        <f t="shared" si="735"/>
        <v>-126.97567972605333</v>
      </c>
      <c r="E4642" s="1">
        <f t="shared" si="743"/>
        <v>61.027363926221987</v>
      </c>
      <c r="F4642" s="1">
        <f t="shared" si="736"/>
        <v>0.46558095274905587</v>
      </c>
      <c r="G4642" s="1">
        <f t="shared" si="737"/>
        <v>28.413178240533796</v>
      </c>
      <c r="H4642" s="1">
        <f t="shared" si="738"/>
        <v>-153.85424783037669</v>
      </c>
      <c r="I4642" s="1">
        <f t="shared" si="739"/>
        <v>-0.19855826722163736</v>
      </c>
      <c r="J4642" s="1">
        <f t="shared" si="740"/>
        <v>-0.19140874903699329</v>
      </c>
    </row>
    <row r="4643" spans="1:10" x14ac:dyDescent="0.25">
      <c r="A4643" s="1">
        <f t="shared" si="741"/>
        <v>4618</v>
      </c>
      <c r="B4643" s="1">
        <f t="shared" si="742"/>
        <v>0.46179999999996546</v>
      </c>
      <c r="C4643" s="1">
        <f t="shared" si="734"/>
        <v>-375.87465224089607</v>
      </c>
      <c r="D4643" s="1">
        <f t="shared" si="735"/>
        <v>-127.01326719127742</v>
      </c>
      <c r="E4643" s="1">
        <f t="shared" si="743"/>
        <v>61.027363926221987</v>
      </c>
      <c r="F4643" s="1">
        <f t="shared" si="736"/>
        <v>0.46558095274905587</v>
      </c>
      <c r="G4643" s="1">
        <f t="shared" si="737"/>
        <v>28.413178240533796</v>
      </c>
      <c r="H4643" s="1">
        <f t="shared" si="738"/>
        <v>-153.82245635482735</v>
      </c>
      <c r="I4643" s="1">
        <f t="shared" si="739"/>
        <v>-0.19860482531691226</v>
      </c>
      <c r="J4643" s="1">
        <f t="shared" si="740"/>
        <v>-0.19145530713226819</v>
      </c>
    </row>
    <row r="4644" spans="1:10" x14ac:dyDescent="0.25">
      <c r="A4644" s="1">
        <f t="shared" si="741"/>
        <v>4619</v>
      </c>
      <c r="B4644" s="1">
        <f t="shared" si="742"/>
        <v>0.46189999999996545</v>
      </c>
      <c r="C4644" s="1">
        <f t="shared" si="734"/>
        <v>-375.89003448653153</v>
      </c>
      <c r="D4644" s="1">
        <f t="shared" si="735"/>
        <v>-127.05085619472608</v>
      </c>
      <c r="E4644" s="1">
        <f t="shared" si="743"/>
        <v>61.027363926221987</v>
      </c>
      <c r="F4644" s="1">
        <f t="shared" si="736"/>
        <v>0.46558095274905587</v>
      </c>
      <c r="G4644" s="1">
        <f t="shared" si="737"/>
        <v>28.413178240533796</v>
      </c>
      <c r="H4644" s="1">
        <f t="shared" si="738"/>
        <v>-153.79068070471638</v>
      </c>
      <c r="I4644" s="1">
        <f t="shared" si="739"/>
        <v>-0.19865138341218716</v>
      </c>
      <c r="J4644" s="1">
        <f t="shared" si="740"/>
        <v>-0.19150186522754309</v>
      </c>
    </row>
    <row r="4645" spans="1:10" x14ac:dyDescent="0.25">
      <c r="A4645" s="1">
        <f t="shared" si="741"/>
        <v>4620</v>
      </c>
      <c r="B4645" s="1">
        <f t="shared" si="742"/>
        <v>0.46199999999996544</v>
      </c>
      <c r="C4645" s="1">
        <f t="shared" si="734"/>
        <v>-375.90541355460198</v>
      </c>
      <c r="D4645" s="1">
        <f t="shared" si="735"/>
        <v>-127.08844673608154</v>
      </c>
      <c r="E4645" s="1">
        <f t="shared" si="743"/>
        <v>61.027363926221987</v>
      </c>
      <c r="F4645" s="1">
        <f t="shared" si="736"/>
        <v>0.46558095274905587</v>
      </c>
      <c r="G4645" s="1">
        <f t="shared" si="737"/>
        <v>28.413178240533796</v>
      </c>
      <c r="H4645" s="1">
        <f t="shared" si="738"/>
        <v>-153.75892086833136</v>
      </c>
      <c r="I4645" s="1">
        <f t="shared" si="739"/>
        <v>-0.19869794150746206</v>
      </c>
      <c r="J4645" s="1">
        <f t="shared" si="740"/>
        <v>-0.19154842332281799</v>
      </c>
    </row>
    <row r="4646" spans="1:10" x14ac:dyDescent="0.25">
      <c r="A4646" s="1">
        <f t="shared" si="741"/>
        <v>4621</v>
      </c>
      <c r="B4646" s="1">
        <f t="shared" si="742"/>
        <v>0.46209999999996543</v>
      </c>
      <c r="C4646" s="1">
        <f t="shared" si="734"/>
        <v>-375.92078944668879</v>
      </c>
      <c r="D4646" s="1">
        <f t="shared" si="735"/>
        <v>-127.12603881502621</v>
      </c>
      <c r="E4646" s="1">
        <f t="shared" si="743"/>
        <v>61.027363926221987</v>
      </c>
      <c r="F4646" s="1">
        <f t="shared" si="736"/>
        <v>0.46558095274905587</v>
      </c>
      <c r="G4646" s="1">
        <f t="shared" si="737"/>
        <v>28.413178240533796</v>
      </c>
      <c r="H4646" s="1">
        <f t="shared" si="738"/>
        <v>-153.72717683397144</v>
      </c>
      <c r="I4646" s="1">
        <f t="shared" si="739"/>
        <v>-0.19874449960273696</v>
      </c>
      <c r="J4646" s="1">
        <f t="shared" si="740"/>
        <v>-0.19159498141809289</v>
      </c>
    </row>
    <row r="4647" spans="1:10" x14ac:dyDescent="0.25">
      <c r="A4647" s="1">
        <f t="shared" si="741"/>
        <v>4622</v>
      </c>
      <c r="B4647" s="1">
        <f t="shared" si="742"/>
        <v>0.46219999999996542</v>
      </c>
      <c r="C4647" s="1">
        <f t="shared" si="734"/>
        <v>-375.93616216437221</v>
      </c>
      <c r="D4647" s="1">
        <f t="shared" si="735"/>
        <v>-127.16363243124265</v>
      </c>
      <c r="E4647" s="1">
        <f t="shared" si="743"/>
        <v>61.027363926221987</v>
      </c>
      <c r="F4647" s="1">
        <f t="shared" si="736"/>
        <v>0.46558095274905587</v>
      </c>
      <c r="G4647" s="1">
        <f t="shared" si="737"/>
        <v>28.413178240533796</v>
      </c>
      <c r="H4647" s="1">
        <f t="shared" si="738"/>
        <v>-153.69544858994732</v>
      </c>
      <c r="I4647" s="1">
        <f t="shared" si="739"/>
        <v>-0.19879105769801186</v>
      </c>
      <c r="J4647" s="1">
        <f t="shared" si="740"/>
        <v>-0.19164153951336779</v>
      </c>
    </row>
    <row r="4648" spans="1:10" x14ac:dyDescent="0.25">
      <c r="A4648" s="1">
        <f t="shared" si="741"/>
        <v>4623</v>
      </c>
      <c r="B4648" s="1">
        <f t="shared" si="742"/>
        <v>0.46229999999996541</v>
      </c>
      <c r="C4648" s="1">
        <f t="shared" si="734"/>
        <v>-375.95153170923118</v>
      </c>
      <c r="D4648" s="1">
        <f t="shared" si="735"/>
        <v>-127.20122758441357</v>
      </c>
      <c r="E4648" s="1">
        <f t="shared" si="743"/>
        <v>61.027363926221987</v>
      </c>
      <c r="F4648" s="1">
        <f t="shared" si="736"/>
        <v>0.46558095274905587</v>
      </c>
      <c r="G4648" s="1">
        <f t="shared" si="737"/>
        <v>28.413178240533796</v>
      </c>
      <c r="H4648" s="1">
        <f t="shared" si="738"/>
        <v>-153.66373612458102</v>
      </c>
      <c r="I4648" s="1">
        <f t="shared" si="739"/>
        <v>-0.19883761579328676</v>
      </c>
      <c r="J4648" s="1">
        <f t="shared" si="740"/>
        <v>-0.19168809760864269</v>
      </c>
    </row>
    <row r="4649" spans="1:10" x14ac:dyDescent="0.25">
      <c r="A4649" s="1">
        <f t="shared" si="741"/>
        <v>4624</v>
      </c>
      <c r="B4649" s="1">
        <f t="shared" si="742"/>
        <v>0.46239999999996539</v>
      </c>
      <c r="C4649" s="1">
        <f t="shared" si="734"/>
        <v>-375.96689808284361</v>
      </c>
      <c r="D4649" s="1">
        <f t="shared" si="735"/>
        <v>-127.23882427422186</v>
      </c>
      <c r="E4649" s="1">
        <f t="shared" si="743"/>
        <v>61.027363926221987</v>
      </c>
      <c r="F4649" s="1">
        <f t="shared" si="736"/>
        <v>0.46558095274905587</v>
      </c>
      <c r="G4649" s="1">
        <f t="shared" si="737"/>
        <v>28.413178240533796</v>
      </c>
      <c r="H4649" s="1">
        <f t="shared" si="738"/>
        <v>-153.63203942620615</v>
      </c>
      <c r="I4649" s="1">
        <f t="shared" si="739"/>
        <v>-0.19888417388856167</v>
      </c>
      <c r="J4649" s="1">
        <f t="shared" si="740"/>
        <v>-0.19173465570391759</v>
      </c>
    </row>
    <row r="4650" spans="1:10" x14ac:dyDescent="0.25">
      <c r="A4650" s="1">
        <f t="shared" si="741"/>
        <v>4625</v>
      </c>
      <c r="B4650" s="1">
        <f t="shared" si="742"/>
        <v>0.46249999999996538</v>
      </c>
      <c r="C4650" s="1">
        <f t="shared" si="734"/>
        <v>-375.98226128678624</v>
      </c>
      <c r="D4650" s="1">
        <f t="shared" si="735"/>
        <v>-127.27642250035053</v>
      </c>
      <c r="E4650" s="1">
        <f t="shared" si="743"/>
        <v>61.027363926221987</v>
      </c>
      <c r="F4650" s="1">
        <f t="shared" si="736"/>
        <v>0.46558095274905587</v>
      </c>
      <c r="G4650" s="1">
        <f t="shared" si="737"/>
        <v>28.413178240533796</v>
      </c>
      <c r="H4650" s="1">
        <f t="shared" si="738"/>
        <v>-153.60035848316772</v>
      </c>
      <c r="I4650" s="1">
        <f t="shared" si="739"/>
        <v>-0.19893073198383657</v>
      </c>
      <c r="J4650" s="1">
        <f t="shared" si="740"/>
        <v>-0.1917812137991925</v>
      </c>
    </row>
    <row r="4651" spans="1:10" x14ac:dyDescent="0.25">
      <c r="A4651" s="1">
        <f t="shared" si="741"/>
        <v>4626</v>
      </c>
      <c r="B4651" s="1">
        <f t="shared" si="742"/>
        <v>0.46259999999996537</v>
      </c>
      <c r="C4651" s="1">
        <f t="shared" si="734"/>
        <v>-375.99762132263453</v>
      </c>
      <c r="D4651" s="1">
        <f t="shared" si="735"/>
        <v>-127.31402226248279</v>
      </c>
      <c r="E4651" s="1">
        <f t="shared" si="743"/>
        <v>61.027363926221987</v>
      </c>
      <c r="F4651" s="1">
        <f t="shared" si="736"/>
        <v>0.46558095274905587</v>
      </c>
      <c r="G4651" s="1">
        <f t="shared" si="737"/>
        <v>28.413178240533796</v>
      </c>
      <c r="H4651" s="1">
        <f t="shared" si="738"/>
        <v>-153.56869328382223</v>
      </c>
      <c r="I4651" s="1">
        <f t="shared" si="739"/>
        <v>-0.19897729007911147</v>
      </c>
      <c r="J4651" s="1">
        <f t="shared" si="740"/>
        <v>-0.1918277718944674</v>
      </c>
    </row>
    <row r="4652" spans="1:10" x14ac:dyDescent="0.25">
      <c r="A4652" s="1">
        <f t="shared" si="741"/>
        <v>4627</v>
      </c>
      <c r="B4652" s="1">
        <f t="shared" si="742"/>
        <v>0.46269999999996536</v>
      </c>
      <c r="C4652" s="1">
        <f t="shared" si="734"/>
        <v>-376.01297819196293</v>
      </c>
      <c r="D4652" s="1">
        <f t="shared" si="735"/>
        <v>-127.35162356030199</v>
      </c>
      <c r="E4652" s="1">
        <f t="shared" si="743"/>
        <v>61.027363926221987</v>
      </c>
      <c r="F4652" s="1">
        <f t="shared" si="736"/>
        <v>0.46558095274905587</v>
      </c>
      <c r="G4652" s="1">
        <f t="shared" si="737"/>
        <v>28.413178240533796</v>
      </c>
      <c r="H4652" s="1">
        <f t="shared" si="738"/>
        <v>-153.5370438165375</v>
      </c>
      <c r="I4652" s="1">
        <f t="shared" si="739"/>
        <v>-0.19902384817438637</v>
      </c>
      <c r="J4652" s="1">
        <f t="shared" si="740"/>
        <v>-0.1918743299897423</v>
      </c>
    </row>
    <row r="4653" spans="1:10" x14ac:dyDescent="0.25">
      <c r="A4653" s="1">
        <f t="shared" si="741"/>
        <v>4628</v>
      </c>
      <c r="B4653" s="1">
        <f t="shared" si="742"/>
        <v>0.46279999999996535</v>
      </c>
      <c r="C4653" s="1">
        <f t="shared" si="734"/>
        <v>-376.02833189634458</v>
      </c>
      <c r="D4653" s="1">
        <f t="shared" si="735"/>
        <v>-127.38922639349163</v>
      </c>
      <c r="E4653" s="1">
        <f t="shared" si="743"/>
        <v>61.027363926221987</v>
      </c>
      <c r="F4653" s="1">
        <f t="shared" si="736"/>
        <v>0.46558095274905587</v>
      </c>
      <c r="G4653" s="1">
        <f t="shared" si="737"/>
        <v>28.413178240533796</v>
      </c>
      <c r="H4653" s="1">
        <f t="shared" si="738"/>
        <v>-153.50541006969283</v>
      </c>
      <c r="I4653" s="1">
        <f t="shared" si="739"/>
        <v>-0.19907040626966127</v>
      </c>
      <c r="J4653" s="1">
        <f t="shared" si="740"/>
        <v>-0.1919208880850172</v>
      </c>
    </row>
    <row r="4654" spans="1:10" x14ac:dyDescent="0.25">
      <c r="A4654" s="1">
        <f t="shared" si="741"/>
        <v>4629</v>
      </c>
      <c r="B4654" s="1">
        <f t="shared" si="742"/>
        <v>0.46289999999996534</v>
      </c>
      <c r="C4654" s="1">
        <f t="shared" si="734"/>
        <v>-376.04368243735155</v>
      </c>
      <c r="D4654" s="1">
        <f t="shared" si="735"/>
        <v>-127.42683076173536</v>
      </c>
      <c r="E4654" s="1">
        <f t="shared" si="743"/>
        <v>61.027363926221987</v>
      </c>
      <c r="F4654" s="1">
        <f t="shared" si="736"/>
        <v>0.46558095274905587</v>
      </c>
      <c r="G4654" s="1">
        <f t="shared" si="737"/>
        <v>28.413178240533796</v>
      </c>
      <c r="H4654" s="1">
        <f t="shared" si="738"/>
        <v>-153.4737920316789</v>
      </c>
      <c r="I4654" s="1">
        <f t="shared" si="739"/>
        <v>-0.19911696436493617</v>
      </c>
      <c r="J4654" s="1">
        <f t="shared" si="740"/>
        <v>-0.1919674461802921</v>
      </c>
    </row>
    <row r="4655" spans="1:10" x14ac:dyDescent="0.25">
      <c r="A4655" s="1">
        <f t="shared" si="741"/>
        <v>4630</v>
      </c>
      <c r="B4655" s="1">
        <f t="shared" si="742"/>
        <v>0.46299999999996533</v>
      </c>
      <c r="C4655" s="1">
        <f t="shared" si="734"/>
        <v>-376.0590298165547</v>
      </c>
      <c r="D4655" s="1">
        <f t="shared" si="735"/>
        <v>-127.46443666471701</v>
      </c>
      <c r="E4655" s="1">
        <f t="shared" si="743"/>
        <v>61.027363926221987</v>
      </c>
      <c r="F4655" s="1">
        <f t="shared" si="736"/>
        <v>0.46558095274905587</v>
      </c>
      <c r="G4655" s="1">
        <f t="shared" si="737"/>
        <v>28.413178240533796</v>
      </c>
      <c r="H4655" s="1">
        <f t="shared" si="738"/>
        <v>-153.44218969089778</v>
      </c>
      <c r="I4655" s="1">
        <f t="shared" si="739"/>
        <v>-0.19916352246021107</v>
      </c>
      <c r="J4655" s="1">
        <f t="shared" si="740"/>
        <v>-0.192014004275567</v>
      </c>
    </row>
    <row r="4656" spans="1:10" x14ac:dyDescent="0.25">
      <c r="A4656" s="1">
        <f t="shared" si="741"/>
        <v>4631</v>
      </c>
      <c r="B4656" s="1">
        <f t="shared" si="742"/>
        <v>0.46309999999996532</v>
      </c>
      <c r="C4656" s="1">
        <f t="shared" si="734"/>
        <v>-376.07437403552376</v>
      </c>
      <c r="D4656" s="1">
        <f t="shared" si="735"/>
        <v>-127.50204410212056</v>
      </c>
      <c r="E4656" s="1">
        <f t="shared" si="743"/>
        <v>61.027363926221987</v>
      </c>
      <c r="F4656" s="1">
        <f t="shared" si="736"/>
        <v>0.46558095274905587</v>
      </c>
      <c r="G4656" s="1">
        <f t="shared" si="737"/>
        <v>28.413178240533796</v>
      </c>
      <c r="H4656" s="1">
        <f t="shared" si="738"/>
        <v>-153.4106030357629</v>
      </c>
      <c r="I4656" s="1">
        <f t="shared" si="739"/>
        <v>-0.19921008055548597</v>
      </c>
      <c r="J4656" s="1">
        <f t="shared" si="740"/>
        <v>-0.1920605623708419</v>
      </c>
    </row>
    <row r="4657" spans="1:10" x14ac:dyDescent="0.25">
      <c r="A4657" s="1">
        <f t="shared" si="741"/>
        <v>4632</v>
      </c>
      <c r="B4657" s="1">
        <f t="shared" si="742"/>
        <v>0.46319999999996531</v>
      </c>
      <c r="C4657" s="1">
        <f t="shared" si="734"/>
        <v>-376.08971509582733</v>
      </c>
      <c r="D4657" s="1">
        <f t="shared" si="735"/>
        <v>-127.53965307363015</v>
      </c>
      <c r="E4657" s="1">
        <f t="shared" si="743"/>
        <v>61.027363926221987</v>
      </c>
      <c r="F4657" s="1">
        <f t="shared" si="736"/>
        <v>0.46558095274905587</v>
      </c>
      <c r="G4657" s="1">
        <f t="shared" si="737"/>
        <v>28.413178240533796</v>
      </c>
      <c r="H4657" s="1">
        <f t="shared" si="738"/>
        <v>-153.37903205469905</v>
      </c>
      <c r="I4657" s="1">
        <f t="shared" si="739"/>
        <v>-0.19925663865076088</v>
      </c>
      <c r="J4657" s="1">
        <f t="shared" si="740"/>
        <v>-0.1921071204661168</v>
      </c>
    </row>
    <row r="4658" spans="1:10" x14ac:dyDescent="0.25">
      <c r="A4658" s="1">
        <f t="shared" si="741"/>
        <v>4633</v>
      </c>
      <c r="B4658" s="1">
        <f t="shared" si="742"/>
        <v>0.4632999999999653</v>
      </c>
      <c r="C4658" s="1">
        <f t="shared" si="734"/>
        <v>-376.10505299903281</v>
      </c>
      <c r="D4658" s="1">
        <f t="shared" si="735"/>
        <v>-127.57726357893006</v>
      </c>
      <c r="E4658" s="1">
        <f t="shared" si="743"/>
        <v>61.027363926221987</v>
      </c>
      <c r="F4658" s="1">
        <f t="shared" si="736"/>
        <v>0.46558095274905587</v>
      </c>
      <c r="G4658" s="1">
        <f t="shared" si="737"/>
        <v>28.413178240533796</v>
      </c>
      <c r="H4658" s="1">
        <f t="shared" si="738"/>
        <v>-153.34747673614226</v>
      </c>
      <c r="I4658" s="1">
        <f t="shared" si="739"/>
        <v>-0.19930319674603578</v>
      </c>
      <c r="J4658" s="1">
        <f t="shared" si="740"/>
        <v>-0.19215367856139171</v>
      </c>
    </row>
    <row r="4659" spans="1:10" x14ac:dyDescent="0.25">
      <c r="A4659" s="1">
        <f t="shared" si="741"/>
        <v>4634</v>
      </c>
      <c r="B4659" s="1">
        <f t="shared" si="742"/>
        <v>0.46339999999996528</v>
      </c>
      <c r="C4659" s="1">
        <f t="shared" si="734"/>
        <v>-376.1203877467064</v>
      </c>
      <c r="D4659" s="1">
        <f t="shared" si="735"/>
        <v>-127.61487561770473</v>
      </c>
      <c r="E4659" s="1">
        <f t="shared" si="743"/>
        <v>61.027363926221987</v>
      </c>
      <c r="F4659" s="1">
        <f t="shared" si="736"/>
        <v>0.46558095274905587</v>
      </c>
      <c r="G4659" s="1">
        <f t="shared" si="737"/>
        <v>28.413178240533796</v>
      </c>
      <c r="H4659" s="1">
        <f t="shared" si="738"/>
        <v>-153.31593706854008</v>
      </c>
      <c r="I4659" s="1">
        <f t="shared" si="739"/>
        <v>-0.19934975484131068</v>
      </c>
      <c r="J4659" s="1">
        <f t="shared" si="740"/>
        <v>-0.19220023665666661</v>
      </c>
    </row>
    <row r="4660" spans="1:10" x14ac:dyDescent="0.25">
      <c r="A4660" s="1">
        <f t="shared" si="741"/>
        <v>4635</v>
      </c>
      <c r="B4660" s="1">
        <f t="shared" si="742"/>
        <v>0.46349999999996527</v>
      </c>
      <c r="C4660" s="1">
        <f t="shared" si="734"/>
        <v>-376.13571934041323</v>
      </c>
      <c r="D4660" s="1">
        <f t="shared" si="735"/>
        <v>-127.65248918963877</v>
      </c>
      <c r="E4660" s="1">
        <f t="shared" si="743"/>
        <v>61.027363926221987</v>
      </c>
      <c r="F4660" s="1">
        <f t="shared" si="736"/>
        <v>0.46558095274905587</v>
      </c>
      <c r="G4660" s="1">
        <f t="shared" si="737"/>
        <v>28.413178240533796</v>
      </c>
      <c r="H4660" s="1">
        <f t="shared" si="738"/>
        <v>-153.28441304035121</v>
      </c>
      <c r="I4660" s="1">
        <f t="shared" si="739"/>
        <v>-0.19939631293658558</v>
      </c>
      <c r="J4660" s="1">
        <f t="shared" si="740"/>
        <v>-0.19224679475194151</v>
      </c>
    </row>
    <row r="4661" spans="1:10" x14ac:dyDescent="0.25">
      <c r="A4661" s="1">
        <f t="shared" si="741"/>
        <v>4636</v>
      </c>
      <c r="B4661" s="1">
        <f t="shared" si="742"/>
        <v>0.46359999999996526</v>
      </c>
      <c r="C4661" s="1">
        <f t="shared" si="734"/>
        <v>-376.15104778171724</v>
      </c>
      <c r="D4661" s="1">
        <f t="shared" si="735"/>
        <v>-127.69010429441694</v>
      </c>
      <c r="E4661" s="1">
        <f t="shared" si="743"/>
        <v>61.027363926221987</v>
      </c>
      <c r="F4661" s="1">
        <f t="shared" si="736"/>
        <v>0.46558095274905587</v>
      </c>
      <c r="G4661" s="1">
        <f t="shared" si="737"/>
        <v>28.413178240533796</v>
      </c>
      <c r="H4661" s="1">
        <f t="shared" si="738"/>
        <v>-153.25290464004567</v>
      </c>
      <c r="I4661" s="1">
        <f t="shared" si="739"/>
        <v>-0.19944287103186048</v>
      </c>
      <c r="J4661" s="1">
        <f t="shared" si="740"/>
        <v>-0.19229335284721641</v>
      </c>
    </row>
    <row r="4662" spans="1:10" x14ac:dyDescent="0.25">
      <c r="A4662" s="1">
        <f t="shared" si="741"/>
        <v>4637</v>
      </c>
      <c r="B4662" s="1">
        <f t="shared" si="742"/>
        <v>0.46369999999996525</v>
      </c>
      <c r="C4662" s="1">
        <f t="shared" si="734"/>
        <v>-376.16637307218122</v>
      </c>
      <c r="D4662" s="1">
        <f t="shared" si="735"/>
        <v>-127.72772093172416</v>
      </c>
      <c r="E4662" s="1">
        <f t="shared" si="743"/>
        <v>61.027363926221987</v>
      </c>
      <c r="F4662" s="1">
        <f t="shared" si="736"/>
        <v>0.46558095274905587</v>
      </c>
      <c r="G4662" s="1">
        <f t="shared" si="737"/>
        <v>28.413178240533796</v>
      </c>
      <c r="H4662" s="1">
        <f t="shared" si="738"/>
        <v>-153.22141185610482</v>
      </c>
      <c r="I4662" s="1">
        <f t="shared" si="739"/>
        <v>-0.19948942912713538</v>
      </c>
      <c r="J4662" s="1">
        <f t="shared" si="740"/>
        <v>-0.19233991094249131</v>
      </c>
    </row>
    <row r="4663" spans="1:10" x14ac:dyDescent="0.25">
      <c r="A4663" s="1">
        <f t="shared" si="741"/>
        <v>4638</v>
      </c>
      <c r="B4663" s="1">
        <f t="shared" si="742"/>
        <v>0.46379999999996524</v>
      </c>
      <c r="C4663" s="1">
        <f t="shared" si="734"/>
        <v>-376.18169521336682</v>
      </c>
      <c r="D4663" s="1">
        <f t="shared" si="735"/>
        <v>-127.7653391012455</v>
      </c>
      <c r="E4663" s="1">
        <f t="shared" si="743"/>
        <v>61.027363926221987</v>
      </c>
      <c r="F4663" s="1">
        <f t="shared" si="736"/>
        <v>0.46558095274905587</v>
      </c>
      <c r="G4663" s="1">
        <f t="shared" si="737"/>
        <v>28.413178240533796</v>
      </c>
      <c r="H4663" s="1">
        <f t="shared" si="738"/>
        <v>-153.18993467702126</v>
      </c>
      <c r="I4663" s="1">
        <f t="shared" si="739"/>
        <v>-0.19953598722241028</v>
      </c>
      <c r="J4663" s="1">
        <f t="shared" si="740"/>
        <v>-0.19238646903776621</v>
      </c>
    </row>
    <row r="4664" spans="1:10" x14ac:dyDescent="0.25">
      <c r="A4664" s="1">
        <f t="shared" si="741"/>
        <v>4639</v>
      </c>
      <c r="B4664" s="1">
        <f t="shared" si="742"/>
        <v>0.46389999999996523</v>
      </c>
      <c r="C4664" s="1">
        <f t="shared" si="734"/>
        <v>-376.19701420683452</v>
      </c>
      <c r="D4664" s="1">
        <f t="shared" si="735"/>
        <v>-127.80295880266618</v>
      </c>
      <c r="E4664" s="1">
        <f t="shared" si="743"/>
        <v>61.027363926221987</v>
      </c>
      <c r="F4664" s="1">
        <f t="shared" si="736"/>
        <v>0.46558095274905587</v>
      </c>
      <c r="G4664" s="1">
        <f t="shared" si="737"/>
        <v>28.413178240533796</v>
      </c>
      <c r="H4664" s="1">
        <f t="shared" si="738"/>
        <v>-153.15847309129882</v>
      </c>
      <c r="I4664" s="1">
        <f t="shared" si="739"/>
        <v>-0.19958254531768518</v>
      </c>
      <c r="J4664" s="1">
        <f t="shared" si="740"/>
        <v>-0.19243302713304111</v>
      </c>
    </row>
    <row r="4665" spans="1:10" x14ac:dyDescent="0.25">
      <c r="A4665" s="1">
        <f t="shared" si="741"/>
        <v>4640</v>
      </c>
      <c r="B4665" s="1">
        <f t="shared" si="742"/>
        <v>0.46399999999996522</v>
      </c>
      <c r="C4665" s="1">
        <f t="shared" si="734"/>
        <v>-376.21233005414365</v>
      </c>
      <c r="D4665" s="1">
        <f t="shared" si="735"/>
        <v>-127.84058003567159</v>
      </c>
      <c r="E4665" s="1">
        <f t="shared" si="743"/>
        <v>61.027363926221987</v>
      </c>
      <c r="F4665" s="1">
        <f t="shared" si="736"/>
        <v>0.46558095274905587</v>
      </c>
      <c r="G4665" s="1">
        <f t="shared" si="737"/>
        <v>28.413178240533796</v>
      </c>
      <c r="H4665" s="1">
        <f t="shared" si="738"/>
        <v>-153.12702708745263</v>
      </c>
      <c r="I4665" s="1">
        <f t="shared" si="739"/>
        <v>-0.19962910341296008</v>
      </c>
      <c r="J4665" s="1">
        <f t="shared" si="740"/>
        <v>-0.19247958522831601</v>
      </c>
    </row>
    <row r="4666" spans="1:10" x14ac:dyDescent="0.25">
      <c r="A4666" s="1">
        <f t="shared" si="741"/>
        <v>4641</v>
      </c>
      <c r="B4666" s="1">
        <f t="shared" si="742"/>
        <v>0.46409999999996521</v>
      </c>
      <c r="C4666" s="1">
        <f t="shared" ref="C4666:C4729" si="744">C4665+H4665*$B$2</f>
        <v>-376.22764275685239</v>
      </c>
      <c r="D4666" s="1">
        <f t="shared" ref="D4666:D4729" si="745">D4665+$B$2*C4666</f>
        <v>-127.87820279994727</v>
      </c>
      <c r="E4666" s="1">
        <f t="shared" si="743"/>
        <v>61.027363926221987</v>
      </c>
      <c r="F4666" s="1">
        <f t="shared" ref="F4666:F4729" si="746">PI()*($B$13/2)^2*$B$15*E4666</f>
        <v>0.46558095274905587</v>
      </c>
      <c r="G4666" s="1">
        <f t="shared" ref="G4666:G4729" si="747">E4666*F4666</f>
        <v>28.413178240533796</v>
      </c>
      <c r="H4666" s="1">
        <f t="shared" ref="H4666:H4729" si="748">-(0.5*$B$3*C4666^2*$B$5*$B$11)/J4665-$B$10+G4666/J4665</f>
        <v>-153.09559665400894</v>
      </c>
      <c r="I4666" s="1">
        <f t="shared" ref="I4666:I4729" si="749">I4665-F4666*$B$2</f>
        <v>-0.19967566150823499</v>
      </c>
      <c r="J4666" s="1">
        <f t="shared" ref="J4666:J4729" si="750">$B$7+I4666</f>
        <v>-0.19252614332359091</v>
      </c>
    </row>
    <row r="4667" spans="1:10" x14ac:dyDescent="0.25">
      <c r="A4667" s="1">
        <f t="shared" si="741"/>
        <v>4642</v>
      </c>
      <c r="B4667" s="1">
        <f t="shared" si="742"/>
        <v>0.4641999999999652</v>
      </c>
      <c r="C4667" s="1">
        <f t="shared" si="744"/>
        <v>-376.2429523165178</v>
      </c>
      <c r="D4667" s="1">
        <f t="shared" si="745"/>
        <v>-127.91582709517893</v>
      </c>
      <c r="E4667" s="1">
        <f t="shared" si="743"/>
        <v>61.027363926221987</v>
      </c>
      <c r="F4667" s="1">
        <f t="shared" si="746"/>
        <v>0.46558095274905587</v>
      </c>
      <c r="G4667" s="1">
        <f t="shared" si="747"/>
        <v>28.413178240533796</v>
      </c>
      <c r="H4667" s="1">
        <f t="shared" si="748"/>
        <v>-153.06418177950542</v>
      </c>
      <c r="I4667" s="1">
        <f t="shared" si="749"/>
        <v>-0.19972221960350989</v>
      </c>
      <c r="J4667" s="1">
        <f t="shared" si="750"/>
        <v>-0.19257270141886582</v>
      </c>
    </row>
    <row r="4668" spans="1:10" x14ac:dyDescent="0.25">
      <c r="A4668" s="1">
        <f t="shared" si="741"/>
        <v>4643</v>
      </c>
      <c r="B4668" s="1">
        <f t="shared" si="742"/>
        <v>0.46429999999996519</v>
      </c>
      <c r="C4668" s="1">
        <f t="shared" si="744"/>
        <v>-376.25825873469574</v>
      </c>
      <c r="D4668" s="1">
        <f t="shared" si="745"/>
        <v>-127.9534529210524</v>
      </c>
      <c r="E4668" s="1">
        <f t="shared" si="743"/>
        <v>61.027363926221987</v>
      </c>
      <c r="F4668" s="1">
        <f t="shared" si="746"/>
        <v>0.46558095274905587</v>
      </c>
      <c r="G4668" s="1">
        <f t="shared" si="747"/>
        <v>28.413178240533796</v>
      </c>
      <c r="H4668" s="1">
        <f t="shared" si="748"/>
        <v>-153.03278245249066</v>
      </c>
      <c r="I4668" s="1">
        <f t="shared" si="749"/>
        <v>-0.19976877769878479</v>
      </c>
      <c r="J4668" s="1">
        <f t="shared" si="750"/>
        <v>-0.19261925951414072</v>
      </c>
    </row>
    <row r="4669" spans="1:10" x14ac:dyDescent="0.25">
      <c r="A4669" s="1">
        <f t="shared" si="741"/>
        <v>4644</v>
      </c>
      <c r="B4669" s="1">
        <f t="shared" si="742"/>
        <v>0.46439999999996517</v>
      </c>
      <c r="C4669" s="1">
        <f t="shared" si="744"/>
        <v>-376.273562012941</v>
      </c>
      <c r="D4669" s="1">
        <f t="shared" si="745"/>
        <v>-127.9910802772537</v>
      </c>
      <c r="E4669" s="1">
        <f t="shared" si="743"/>
        <v>61.027363926221987</v>
      </c>
      <c r="F4669" s="1">
        <f t="shared" si="746"/>
        <v>0.46558095274905587</v>
      </c>
      <c r="G4669" s="1">
        <f t="shared" si="747"/>
        <v>28.413178240533796</v>
      </c>
      <c r="H4669" s="1">
        <f t="shared" si="748"/>
        <v>-153.00139866152469</v>
      </c>
      <c r="I4669" s="1">
        <f t="shared" si="749"/>
        <v>-0.19981533579405969</v>
      </c>
      <c r="J4669" s="1">
        <f t="shared" si="750"/>
        <v>-0.19266581760941562</v>
      </c>
    </row>
    <row r="4670" spans="1:10" x14ac:dyDescent="0.25">
      <c r="A4670" s="1">
        <f t="shared" si="741"/>
        <v>4645</v>
      </c>
      <c r="B4670" s="1">
        <f t="shared" si="742"/>
        <v>0.46449999999996516</v>
      </c>
      <c r="C4670" s="1">
        <f t="shared" si="744"/>
        <v>-376.28886215280716</v>
      </c>
      <c r="D4670" s="1">
        <f t="shared" si="745"/>
        <v>-128.02870916346899</v>
      </c>
      <c r="E4670" s="1">
        <f t="shared" si="743"/>
        <v>61.027363926221987</v>
      </c>
      <c r="F4670" s="1">
        <f t="shared" si="746"/>
        <v>0.46558095274905587</v>
      </c>
      <c r="G4670" s="1">
        <f t="shared" si="747"/>
        <v>28.413178240533796</v>
      </c>
      <c r="H4670" s="1">
        <f t="shared" si="748"/>
        <v>-152.97003039517853</v>
      </c>
      <c r="I4670" s="1">
        <f t="shared" si="749"/>
        <v>-0.19986189388933459</v>
      </c>
      <c r="J4670" s="1">
        <f t="shared" si="750"/>
        <v>-0.19271237570469052</v>
      </c>
    </row>
    <row r="4671" spans="1:10" x14ac:dyDescent="0.25">
      <c r="A4671" s="1">
        <f t="shared" si="741"/>
        <v>4646</v>
      </c>
      <c r="B4671" s="1">
        <f t="shared" si="742"/>
        <v>0.46459999999996515</v>
      </c>
      <c r="C4671" s="1">
        <f t="shared" si="744"/>
        <v>-376.30415915584666</v>
      </c>
      <c r="D4671" s="1">
        <f t="shared" si="745"/>
        <v>-128.06633957938456</v>
      </c>
      <c r="E4671" s="1">
        <f t="shared" si="743"/>
        <v>61.027363926221987</v>
      </c>
      <c r="F4671" s="1">
        <f t="shared" si="746"/>
        <v>0.46558095274905587</v>
      </c>
      <c r="G4671" s="1">
        <f t="shared" si="747"/>
        <v>28.413178240533796</v>
      </c>
      <c r="H4671" s="1">
        <f t="shared" si="748"/>
        <v>-152.93867764203449</v>
      </c>
      <c r="I4671" s="1">
        <f t="shared" si="749"/>
        <v>-0.19990845198460949</v>
      </c>
      <c r="J4671" s="1">
        <f t="shared" si="750"/>
        <v>-0.19275893379996542</v>
      </c>
    </row>
    <row r="4672" spans="1:10" x14ac:dyDescent="0.25">
      <c r="A4672" s="1">
        <f t="shared" si="741"/>
        <v>4647</v>
      </c>
      <c r="B4672" s="1">
        <f t="shared" si="742"/>
        <v>0.46469999999996514</v>
      </c>
      <c r="C4672" s="1">
        <f t="shared" si="744"/>
        <v>-376.31945302361089</v>
      </c>
      <c r="D4672" s="1">
        <f t="shared" si="745"/>
        <v>-128.10397152468693</v>
      </c>
      <c r="E4672" s="1">
        <f t="shared" si="743"/>
        <v>61.027363926221987</v>
      </c>
      <c r="F4672" s="1">
        <f t="shared" si="746"/>
        <v>0.46558095274905587</v>
      </c>
      <c r="G4672" s="1">
        <f t="shared" si="747"/>
        <v>28.413178240533796</v>
      </c>
      <c r="H4672" s="1">
        <f t="shared" si="748"/>
        <v>-152.90734039068593</v>
      </c>
      <c r="I4672" s="1">
        <f t="shared" si="749"/>
        <v>-0.19995501007988439</v>
      </c>
      <c r="J4672" s="1">
        <f t="shared" si="750"/>
        <v>-0.19280549189524032</v>
      </c>
    </row>
    <row r="4673" spans="1:10" x14ac:dyDescent="0.25">
      <c r="A4673" s="1">
        <f t="shared" si="741"/>
        <v>4648</v>
      </c>
      <c r="B4673" s="1">
        <f t="shared" si="742"/>
        <v>0.46479999999996513</v>
      </c>
      <c r="C4673" s="1">
        <f t="shared" si="744"/>
        <v>-376.33474375764996</v>
      </c>
      <c r="D4673" s="1">
        <f t="shared" si="745"/>
        <v>-128.14160499906268</v>
      </c>
      <c r="E4673" s="1">
        <f t="shared" si="743"/>
        <v>61.027363926221987</v>
      </c>
      <c r="F4673" s="1">
        <f t="shared" si="746"/>
        <v>0.46558095274905587</v>
      </c>
      <c r="G4673" s="1">
        <f t="shared" si="747"/>
        <v>28.413178240533796</v>
      </c>
      <c r="H4673" s="1">
        <f t="shared" si="748"/>
        <v>-152.87601862973747</v>
      </c>
      <c r="I4673" s="1">
        <f t="shared" si="749"/>
        <v>-0.20000156817515929</v>
      </c>
      <c r="J4673" s="1">
        <f t="shared" si="750"/>
        <v>-0.19285204999051522</v>
      </c>
    </row>
    <row r="4674" spans="1:10" x14ac:dyDescent="0.25">
      <c r="A4674" s="1">
        <f t="shared" si="741"/>
        <v>4649</v>
      </c>
      <c r="B4674" s="1">
        <f t="shared" si="742"/>
        <v>0.46489999999996512</v>
      </c>
      <c r="C4674" s="1">
        <f t="shared" si="744"/>
        <v>-376.35003135951291</v>
      </c>
      <c r="D4674" s="1">
        <f t="shared" si="745"/>
        <v>-128.17924000219864</v>
      </c>
      <c r="E4674" s="1">
        <f t="shared" si="743"/>
        <v>61.027363926221987</v>
      </c>
      <c r="F4674" s="1">
        <f t="shared" si="746"/>
        <v>0.46558095274905587</v>
      </c>
      <c r="G4674" s="1">
        <f t="shared" si="747"/>
        <v>28.413178240533796</v>
      </c>
      <c r="H4674" s="1">
        <f t="shared" si="748"/>
        <v>-152.84471234780466</v>
      </c>
      <c r="I4674" s="1">
        <f t="shared" si="749"/>
        <v>-0.2000481262704342</v>
      </c>
      <c r="J4674" s="1">
        <f t="shared" si="750"/>
        <v>-0.19289860808579012</v>
      </c>
    </row>
    <row r="4675" spans="1:10" x14ac:dyDescent="0.25">
      <c r="A4675" s="1">
        <f t="shared" si="741"/>
        <v>4650</v>
      </c>
      <c r="B4675" s="1">
        <f t="shared" si="742"/>
        <v>0.46499999999996511</v>
      </c>
      <c r="C4675" s="1">
        <f t="shared" si="744"/>
        <v>-376.3653158307477</v>
      </c>
      <c r="D4675" s="1">
        <f t="shared" si="745"/>
        <v>-128.21687653378171</v>
      </c>
      <c r="E4675" s="1">
        <f t="shared" si="743"/>
        <v>61.027363926221987</v>
      </c>
      <c r="F4675" s="1">
        <f t="shared" si="746"/>
        <v>0.46558095274905587</v>
      </c>
      <c r="G4675" s="1">
        <f t="shared" si="747"/>
        <v>28.413178240533796</v>
      </c>
      <c r="H4675" s="1">
        <f t="shared" si="748"/>
        <v>-152.81342153351432</v>
      </c>
      <c r="I4675" s="1">
        <f t="shared" si="749"/>
        <v>-0.2000946843657091</v>
      </c>
      <c r="J4675" s="1">
        <f t="shared" si="750"/>
        <v>-0.19294516618106503</v>
      </c>
    </row>
    <row r="4676" spans="1:10" x14ac:dyDescent="0.25">
      <c r="A4676" s="1">
        <f t="shared" si="741"/>
        <v>4651</v>
      </c>
      <c r="B4676" s="1">
        <f t="shared" si="742"/>
        <v>0.4650999999999651</v>
      </c>
      <c r="C4676" s="1">
        <f t="shared" si="744"/>
        <v>-376.38059717290105</v>
      </c>
      <c r="D4676" s="1">
        <f t="shared" si="745"/>
        <v>-128.25451459349901</v>
      </c>
      <c r="E4676" s="1">
        <f t="shared" si="743"/>
        <v>61.027363926221987</v>
      </c>
      <c r="F4676" s="1">
        <f t="shared" si="746"/>
        <v>0.46558095274905587</v>
      </c>
      <c r="G4676" s="1">
        <f t="shared" si="747"/>
        <v>28.413178240533796</v>
      </c>
      <c r="H4676" s="1">
        <f t="shared" si="748"/>
        <v>-152.78214617550429</v>
      </c>
      <c r="I4676" s="1">
        <f t="shared" si="749"/>
        <v>-0.200141242460984</v>
      </c>
      <c r="J4676" s="1">
        <f t="shared" si="750"/>
        <v>-0.19299172427633993</v>
      </c>
    </row>
    <row r="4677" spans="1:10" x14ac:dyDescent="0.25">
      <c r="A4677" s="1">
        <f t="shared" si="741"/>
        <v>4652</v>
      </c>
      <c r="B4677" s="1">
        <f t="shared" si="742"/>
        <v>0.46519999999996509</v>
      </c>
      <c r="C4677" s="1">
        <f t="shared" si="744"/>
        <v>-376.39587538751857</v>
      </c>
      <c r="D4677" s="1">
        <f t="shared" si="745"/>
        <v>-128.29215418103777</v>
      </c>
      <c r="E4677" s="1">
        <f t="shared" si="743"/>
        <v>61.027363926221987</v>
      </c>
      <c r="F4677" s="1">
        <f t="shared" si="746"/>
        <v>0.46558095274905587</v>
      </c>
      <c r="G4677" s="1">
        <f t="shared" si="747"/>
        <v>28.413178240533796</v>
      </c>
      <c r="H4677" s="1">
        <f t="shared" si="748"/>
        <v>-152.75088626242351</v>
      </c>
      <c r="I4677" s="1">
        <f t="shared" si="749"/>
        <v>-0.2001878005562589</v>
      </c>
      <c r="J4677" s="1">
        <f t="shared" si="750"/>
        <v>-0.19303828237161483</v>
      </c>
    </row>
    <row r="4678" spans="1:10" x14ac:dyDescent="0.25">
      <c r="A4678" s="1">
        <f t="shared" ref="A4678:A4741" si="751">A4677+1</f>
        <v>4653</v>
      </c>
      <c r="B4678" s="1">
        <f t="shared" ref="B4678:B4741" si="752">B4677+$B$2</f>
        <v>0.46529999999996507</v>
      </c>
      <c r="C4678" s="1">
        <f t="shared" si="744"/>
        <v>-376.41115047614483</v>
      </c>
      <c r="D4678" s="1">
        <f t="shared" si="745"/>
        <v>-128.32979529608539</v>
      </c>
      <c r="E4678" s="1">
        <f t="shared" si="743"/>
        <v>61.027363926221987</v>
      </c>
      <c r="F4678" s="1">
        <f t="shared" si="746"/>
        <v>0.46558095274905587</v>
      </c>
      <c r="G4678" s="1">
        <f t="shared" si="747"/>
        <v>28.413178240533796</v>
      </c>
      <c r="H4678" s="1">
        <f t="shared" si="748"/>
        <v>-152.71964178293194</v>
      </c>
      <c r="I4678" s="1">
        <f t="shared" si="749"/>
        <v>-0.2002343586515338</v>
      </c>
      <c r="J4678" s="1">
        <f t="shared" si="750"/>
        <v>-0.19308484046688973</v>
      </c>
    </row>
    <row r="4679" spans="1:10" x14ac:dyDescent="0.25">
      <c r="A4679" s="1">
        <f t="shared" si="751"/>
        <v>4654</v>
      </c>
      <c r="B4679" s="1">
        <f t="shared" si="752"/>
        <v>0.46539999999996506</v>
      </c>
      <c r="C4679" s="1">
        <f t="shared" si="744"/>
        <v>-376.42642244032311</v>
      </c>
      <c r="D4679" s="1">
        <f t="shared" si="745"/>
        <v>-128.36743793832943</v>
      </c>
      <c r="E4679" s="1">
        <f t="shared" si="743"/>
        <v>61.027363926221987</v>
      </c>
      <c r="F4679" s="1">
        <f t="shared" si="746"/>
        <v>0.46558095274905587</v>
      </c>
      <c r="G4679" s="1">
        <f t="shared" si="747"/>
        <v>28.413178240533796</v>
      </c>
      <c r="H4679" s="1">
        <f t="shared" si="748"/>
        <v>-152.68841272570066</v>
      </c>
      <c r="I4679" s="1">
        <f t="shared" si="749"/>
        <v>-0.2002809167468087</v>
      </c>
      <c r="J4679" s="1">
        <f t="shared" si="750"/>
        <v>-0.19313139856216463</v>
      </c>
    </row>
    <row r="4680" spans="1:10" x14ac:dyDescent="0.25">
      <c r="A4680" s="1">
        <f t="shared" si="751"/>
        <v>4655</v>
      </c>
      <c r="B4680" s="1">
        <f t="shared" si="752"/>
        <v>0.46549999999996505</v>
      </c>
      <c r="C4680" s="1">
        <f t="shared" si="744"/>
        <v>-376.44169128159569</v>
      </c>
      <c r="D4680" s="1">
        <f t="shared" si="745"/>
        <v>-128.40508210745759</v>
      </c>
      <c r="E4680" s="1">
        <f t="shared" si="743"/>
        <v>61.027363926221987</v>
      </c>
      <c r="F4680" s="1">
        <f t="shared" si="746"/>
        <v>0.46558095274905587</v>
      </c>
      <c r="G4680" s="1">
        <f t="shared" si="747"/>
        <v>28.413178240533796</v>
      </c>
      <c r="H4680" s="1">
        <f t="shared" si="748"/>
        <v>-152.65719907941175</v>
      </c>
      <c r="I4680" s="1">
        <f t="shared" si="749"/>
        <v>-0.2003274748420836</v>
      </c>
      <c r="J4680" s="1">
        <f t="shared" si="750"/>
        <v>-0.19317795665743953</v>
      </c>
    </row>
    <row r="4681" spans="1:10" x14ac:dyDescent="0.25">
      <c r="A4681" s="1">
        <f t="shared" si="751"/>
        <v>4656</v>
      </c>
      <c r="B4681" s="1">
        <f t="shared" si="752"/>
        <v>0.46559999999996504</v>
      </c>
      <c r="C4681" s="1">
        <f t="shared" si="744"/>
        <v>-376.45695700150361</v>
      </c>
      <c r="D4681" s="1">
        <f t="shared" si="745"/>
        <v>-128.44272780315774</v>
      </c>
      <c r="E4681" s="1">
        <f t="shared" si="743"/>
        <v>61.027363926221987</v>
      </c>
      <c r="F4681" s="1">
        <f t="shared" si="746"/>
        <v>0.46558095274905587</v>
      </c>
      <c r="G4681" s="1">
        <f t="shared" si="747"/>
        <v>28.413178240533796</v>
      </c>
      <c r="H4681" s="1">
        <f t="shared" si="748"/>
        <v>-152.62600083275828</v>
      </c>
      <c r="I4681" s="1">
        <f t="shared" si="749"/>
        <v>-0.2003740329373585</v>
      </c>
      <c r="J4681" s="1">
        <f t="shared" si="750"/>
        <v>-0.19322451475271443</v>
      </c>
    </row>
    <row r="4682" spans="1:10" x14ac:dyDescent="0.25">
      <c r="A4682" s="1">
        <f t="shared" si="751"/>
        <v>4657</v>
      </c>
      <c r="B4682" s="1">
        <f t="shared" si="752"/>
        <v>0.46569999999996503</v>
      </c>
      <c r="C4682" s="1">
        <f t="shared" si="744"/>
        <v>-376.47221960158691</v>
      </c>
      <c r="D4682" s="1">
        <f t="shared" si="745"/>
        <v>-128.48037502511789</v>
      </c>
      <c r="E4682" s="1">
        <f t="shared" si="743"/>
        <v>61.027363926221987</v>
      </c>
      <c r="F4682" s="1">
        <f t="shared" si="746"/>
        <v>0.46558095274905587</v>
      </c>
      <c r="G4682" s="1">
        <f t="shared" si="747"/>
        <v>28.413178240533796</v>
      </c>
      <c r="H4682" s="1">
        <f t="shared" si="748"/>
        <v>-152.59481797444445</v>
      </c>
      <c r="I4682" s="1">
        <f t="shared" si="749"/>
        <v>-0.20042059103263341</v>
      </c>
      <c r="J4682" s="1">
        <f t="shared" si="750"/>
        <v>-0.19327107284798933</v>
      </c>
    </row>
    <row r="4683" spans="1:10" x14ac:dyDescent="0.25">
      <c r="A4683" s="1">
        <f t="shared" si="751"/>
        <v>4658</v>
      </c>
      <c r="B4683" s="1">
        <f t="shared" si="752"/>
        <v>0.46579999999996502</v>
      </c>
      <c r="C4683" s="1">
        <f t="shared" si="744"/>
        <v>-376.48747908338436</v>
      </c>
      <c r="D4683" s="1">
        <f t="shared" si="745"/>
        <v>-128.51802377302624</v>
      </c>
      <c r="E4683" s="1">
        <f t="shared" si="743"/>
        <v>61.027363926221987</v>
      </c>
      <c r="F4683" s="1">
        <f t="shared" si="746"/>
        <v>0.46558095274905587</v>
      </c>
      <c r="G4683" s="1">
        <f t="shared" si="747"/>
        <v>28.413178240533796</v>
      </c>
      <c r="H4683" s="1">
        <f t="shared" si="748"/>
        <v>-152.56365049318532</v>
      </c>
      <c r="I4683" s="1">
        <f t="shared" si="749"/>
        <v>-0.20046714912790831</v>
      </c>
      <c r="J4683" s="1">
        <f t="shared" si="750"/>
        <v>-0.19331763094326423</v>
      </c>
    </row>
    <row r="4684" spans="1:10" x14ac:dyDescent="0.25">
      <c r="A4684" s="1">
        <f t="shared" si="751"/>
        <v>4659</v>
      </c>
      <c r="B4684" s="1">
        <f t="shared" si="752"/>
        <v>0.46589999999996501</v>
      </c>
      <c r="C4684" s="1">
        <f t="shared" si="744"/>
        <v>-376.50273544843367</v>
      </c>
      <c r="D4684" s="1">
        <f t="shared" si="745"/>
        <v>-128.55567404657108</v>
      </c>
      <c r="E4684" s="1">
        <f t="shared" si="743"/>
        <v>61.027363926221987</v>
      </c>
      <c r="F4684" s="1">
        <f t="shared" si="746"/>
        <v>0.46558095274905587</v>
      </c>
      <c r="G4684" s="1">
        <f t="shared" si="747"/>
        <v>28.413178240533796</v>
      </c>
      <c r="H4684" s="1">
        <f t="shared" si="748"/>
        <v>-152.53249837770701</v>
      </c>
      <c r="I4684" s="1">
        <f t="shared" si="749"/>
        <v>-0.20051370722318321</v>
      </c>
      <c r="J4684" s="1">
        <f t="shared" si="750"/>
        <v>-0.19336418903853914</v>
      </c>
    </row>
    <row r="4685" spans="1:10" x14ac:dyDescent="0.25">
      <c r="A4685" s="1">
        <f t="shared" si="751"/>
        <v>4660</v>
      </c>
      <c r="B4685" s="1">
        <f t="shared" si="752"/>
        <v>0.465999999999965</v>
      </c>
      <c r="C4685" s="1">
        <f t="shared" si="744"/>
        <v>-376.51798869827144</v>
      </c>
      <c r="D4685" s="1">
        <f t="shared" si="745"/>
        <v>-128.59332584544092</v>
      </c>
      <c r="E4685" s="1">
        <f t="shared" si="743"/>
        <v>61.027363926221987</v>
      </c>
      <c r="F4685" s="1">
        <f t="shared" si="746"/>
        <v>0.46558095274905587</v>
      </c>
      <c r="G4685" s="1">
        <f t="shared" si="747"/>
        <v>28.413178240533796</v>
      </c>
      <c r="H4685" s="1">
        <f t="shared" si="748"/>
        <v>-152.50136161674658</v>
      </c>
      <c r="I4685" s="1">
        <f t="shared" si="749"/>
        <v>-0.20056026531845811</v>
      </c>
      <c r="J4685" s="1">
        <f t="shared" si="750"/>
        <v>-0.19341074713381404</v>
      </c>
    </row>
    <row r="4686" spans="1:10" x14ac:dyDescent="0.25">
      <c r="A4686" s="1">
        <f t="shared" si="751"/>
        <v>4661</v>
      </c>
      <c r="B4686" s="1">
        <f t="shared" si="752"/>
        <v>0.46609999999996499</v>
      </c>
      <c r="C4686" s="1">
        <f t="shared" si="744"/>
        <v>-376.53323883443312</v>
      </c>
      <c r="D4686" s="1">
        <f t="shared" si="745"/>
        <v>-128.63097916932435</v>
      </c>
      <c r="E4686" s="1">
        <f t="shared" si="743"/>
        <v>61.027363926221987</v>
      </c>
      <c r="F4686" s="1">
        <f t="shared" si="746"/>
        <v>0.46558095274905587</v>
      </c>
      <c r="G4686" s="1">
        <f t="shared" si="747"/>
        <v>28.413178240533796</v>
      </c>
      <c r="H4686" s="1">
        <f t="shared" si="748"/>
        <v>-152.47024019905211</v>
      </c>
      <c r="I4686" s="1">
        <f t="shared" si="749"/>
        <v>-0.20060682341373301</v>
      </c>
      <c r="J4686" s="1">
        <f t="shared" si="750"/>
        <v>-0.19345730522908894</v>
      </c>
    </row>
    <row r="4687" spans="1:10" x14ac:dyDescent="0.25">
      <c r="A4687" s="1">
        <f t="shared" si="751"/>
        <v>4662</v>
      </c>
      <c r="B4687" s="1">
        <f t="shared" si="752"/>
        <v>0.46619999999996498</v>
      </c>
      <c r="C4687" s="1">
        <f t="shared" si="744"/>
        <v>-376.54848585845303</v>
      </c>
      <c r="D4687" s="1">
        <f t="shared" si="745"/>
        <v>-128.66863401791019</v>
      </c>
      <c r="E4687" s="1">
        <f t="shared" si="743"/>
        <v>61.027363926221987</v>
      </c>
      <c r="F4687" s="1">
        <f t="shared" si="746"/>
        <v>0.46558095274905587</v>
      </c>
      <c r="G4687" s="1">
        <f t="shared" si="747"/>
        <v>28.413178240533796</v>
      </c>
      <c r="H4687" s="1">
        <f t="shared" si="748"/>
        <v>-152.43913411338249</v>
      </c>
      <c r="I4687" s="1">
        <f t="shared" si="749"/>
        <v>-0.20065338150900791</v>
      </c>
      <c r="J4687" s="1">
        <f t="shared" si="750"/>
        <v>-0.19350386332436384</v>
      </c>
    </row>
    <row r="4688" spans="1:10" x14ac:dyDescent="0.25">
      <c r="A4688" s="1">
        <f t="shared" si="751"/>
        <v>4663</v>
      </c>
      <c r="B4688" s="1">
        <f t="shared" si="752"/>
        <v>0.46629999999996496</v>
      </c>
      <c r="C4688" s="1">
        <f t="shared" si="744"/>
        <v>-376.56372977186436</v>
      </c>
      <c r="D4688" s="1">
        <f t="shared" si="745"/>
        <v>-128.70629039088737</v>
      </c>
      <c r="E4688" s="1">
        <f t="shared" si="743"/>
        <v>61.027363926221987</v>
      </c>
      <c r="F4688" s="1">
        <f t="shared" si="746"/>
        <v>0.46558095274905587</v>
      </c>
      <c r="G4688" s="1">
        <f t="shared" si="747"/>
        <v>28.413178240533796</v>
      </c>
      <c r="H4688" s="1">
        <f t="shared" si="748"/>
        <v>-152.40804334850773</v>
      </c>
      <c r="I4688" s="1">
        <f t="shared" si="749"/>
        <v>-0.20069993960428281</v>
      </c>
      <c r="J4688" s="1">
        <f t="shared" si="750"/>
        <v>-0.19355042141963874</v>
      </c>
    </row>
    <row r="4689" spans="1:10" x14ac:dyDescent="0.25">
      <c r="A4689" s="1">
        <f t="shared" si="751"/>
        <v>4664</v>
      </c>
      <c r="B4689" s="1">
        <f t="shared" si="752"/>
        <v>0.46639999999996495</v>
      </c>
      <c r="C4689" s="1">
        <f t="shared" si="744"/>
        <v>-376.5789705761992</v>
      </c>
      <c r="D4689" s="1">
        <f t="shared" si="745"/>
        <v>-128.74394828794499</v>
      </c>
      <c r="E4689" s="1">
        <f t="shared" si="743"/>
        <v>61.027363926221987</v>
      </c>
      <c r="F4689" s="1">
        <f t="shared" si="746"/>
        <v>0.46558095274905587</v>
      </c>
      <c r="G4689" s="1">
        <f t="shared" si="747"/>
        <v>28.413178240533796</v>
      </c>
      <c r="H4689" s="1">
        <f t="shared" si="748"/>
        <v>-152.37696789320859</v>
      </c>
      <c r="I4689" s="1">
        <f t="shared" si="749"/>
        <v>-0.20074649769955771</v>
      </c>
      <c r="J4689" s="1">
        <f t="shared" si="750"/>
        <v>-0.19359697951491364</v>
      </c>
    </row>
    <row r="4690" spans="1:10" x14ac:dyDescent="0.25">
      <c r="A4690" s="1">
        <f t="shared" si="751"/>
        <v>4665</v>
      </c>
      <c r="B4690" s="1">
        <f t="shared" si="752"/>
        <v>0.46649999999996494</v>
      </c>
      <c r="C4690" s="1">
        <f t="shared" si="744"/>
        <v>-376.59420827298851</v>
      </c>
      <c r="D4690" s="1">
        <f t="shared" si="745"/>
        <v>-128.7816077087723</v>
      </c>
      <c r="E4690" s="1">
        <f t="shared" si="743"/>
        <v>61.027363926221987</v>
      </c>
      <c r="F4690" s="1">
        <f t="shared" si="746"/>
        <v>0.46558095274905587</v>
      </c>
      <c r="G4690" s="1">
        <f t="shared" si="747"/>
        <v>28.413178240533796</v>
      </c>
      <c r="H4690" s="1">
        <f t="shared" si="748"/>
        <v>-152.34590773627681</v>
      </c>
      <c r="I4690" s="1">
        <f t="shared" si="749"/>
        <v>-0.20079305579483261</v>
      </c>
      <c r="J4690" s="1">
        <f t="shared" si="750"/>
        <v>-0.19364353761018854</v>
      </c>
    </row>
    <row r="4691" spans="1:10" x14ac:dyDescent="0.25">
      <c r="A4691" s="1">
        <f t="shared" si="751"/>
        <v>4666</v>
      </c>
      <c r="B4691" s="1">
        <f t="shared" si="752"/>
        <v>0.46659999999996493</v>
      </c>
      <c r="C4691" s="1">
        <f t="shared" si="744"/>
        <v>-376.60944286376213</v>
      </c>
      <c r="D4691" s="1">
        <f t="shared" si="745"/>
        <v>-128.81926865305869</v>
      </c>
      <c r="E4691" s="1">
        <f t="shared" si="743"/>
        <v>61.027363926221987</v>
      </c>
      <c r="F4691" s="1">
        <f t="shared" si="746"/>
        <v>0.46558095274905587</v>
      </c>
      <c r="G4691" s="1">
        <f t="shared" si="747"/>
        <v>28.413178240533796</v>
      </c>
      <c r="H4691" s="1">
        <f t="shared" si="748"/>
        <v>-152.31486286651503</v>
      </c>
      <c r="I4691" s="1">
        <f t="shared" si="749"/>
        <v>-0.20083961389010752</v>
      </c>
      <c r="J4691" s="1">
        <f t="shared" si="750"/>
        <v>-0.19369009570546344</v>
      </c>
    </row>
    <row r="4692" spans="1:10" x14ac:dyDescent="0.25">
      <c r="A4692" s="1">
        <f t="shared" si="751"/>
        <v>4667</v>
      </c>
      <c r="B4692" s="1">
        <f t="shared" si="752"/>
        <v>0.46669999999996492</v>
      </c>
      <c r="C4692" s="1">
        <f t="shared" si="744"/>
        <v>-376.62467435004879</v>
      </c>
      <c r="D4692" s="1">
        <f t="shared" si="745"/>
        <v>-128.8569311204937</v>
      </c>
      <c r="E4692" s="1">
        <f t="shared" si="743"/>
        <v>61.027363926221987</v>
      </c>
      <c r="F4692" s="1">
        <f t="shared" si="746"/>
        <v>0.46558095274905587</v>
      </c>
      <c r="G4692" s="1">
        <f t="shared" si="747"/>
        <v>28.413178240533796</v>
      </c>
      <c r="H4692" s="1">
        <f t="shared" si="748"/>
        <v>-152.28383327273676</v>
      </c>
      <c r="I4692" s="1">
        <f t="shared" si="749"/>
        <v>-0.20088617198538242</v>
      </c>
      <c r="J4692" s="1">
        <f t="shared" si="750"/>
        <v>-0.19373665380073835</v>
      </c>
    </row>
    <row r="4693" spans="1:10" x14ac:dyDescent="0.25">
      <c r="A4693" s="1">
        <f t="shared" si="751"/>
        <v>4668</v>
      </c>
      <c r="B4693" s="1">
        <f t="shared" si="752"/>
        <v>0.46679999999996491</v>
      </c>
      <c r="C4693" s="1">
        <f t="shared" si="744"/>
        <v>-376.63990273337606</v>
      </c>
      <c r="D4693" s="1">
        <f t="shared" si="745"/>
        <v>-128.89459511076703</v>
      </c>
      <c r="E4693" s="1">
        <f t="shared" si="743"/>
        <v>61.027363926221987</v>
      </c>
      <c r="F4693" s="1">
        <f t="shared" si="746"/>
        <v>0.46558095274905587</v>
      </c>
      <c r="G4693" s="1">
        <f t="shared" si="747"/>
        <v>28.413178240533796</v>
      </c>
      <c r="H4693" s="1">
        <f t="shared" si="748"/>
        <v>-152.25281894376633</v>
      </c>
      <c r="I4693" s="1">
        <f t="shared" si="749"/>
        <v>-0.20093273008065732</v>
      </c>
      <c r="J4693" s="1">
        <f t="shared" si="750"/>
        <v>-0.19378321189601325</v>
      </c>
    </row>
    <row r="4694" spans="1:10" x14ac:dyDescent="0.25">
      <c r="A4694" s="1">
        <f t="shared" si="751"/>
        <v>4669</v>
      </c>
      <c r="B4694" s="1">
        <f t="shared" si="752"/>
        <v>0.4668999999999649</v>
      </c>
      <c r="C4694" s="1">
        <f t="shared" si="744"/>
        <v>-376.65512801527046</v>
      </c>
      <c r="D4694" s="1">
        <f t="shared" si="745"/>
        <v>-128.93226062356857</v>
      </c>
      <c r="E4694" s="1">
        <f t="shared" si="743"/>
        <v>61.027363926221987</v>
      </c>
      <c r="F4694" s="1">
        <f t="shared" si="746"/>
        <v>0.46558095274905587</v>
      </c>
      <c r="G4694" s="1">
        <f t="shared" si="747"/>
        <v>28.413178240533796</v>
      </c>
      <c r="H4694" s="1">
        <f t="shared" si="748"/>
        <v>-152.22181986843901</v>
      </c>
      <c r="I4694" s="1">
        <f t="shared" si="749"/>
        <v>-0.20097928817593222</v>
      </c>
      <c r="J4694" s="1">
        <f t="shared" si="750"/>
        <v>-0.19382976999128815</v>
      </c>
    </row>
    <row r="4695" spans="1:10" x14ac:dyDescent="0.25">
      <c r="A4695" s="1">
        <f t="shared" si="751"/>
        <v>4670</v>
      </c>
      <c r="B4695" s="1">
        <f t="shared" si="752"/>
        <v>0.46699999999996489</v>
      </c>
      <c r="C4695" s="1">
        <f t="shared" si="744"/>
        <v>-376.67035019725733</v>
      </c>
      <c r="D4695" s="1">
        <f t="shared" si="745"/>
        <v>-128.96992765858829</v>
      </c>
      <c r="E4695" s="1">
        <f t="shared" si="743"/>
        <v>61.027363926221987</v>
      </c>
      <c r="F4695" s="1">
        <f t="shared" si="746"/>
        <v>0.46558095274905587</v>
      </c>
      <c r="G4695" s="1">
        <f t="shared" si="747"/>
        <v>28.413178240533796</v>
      </c>
      <c r="H4695" s="1">
        <f t="shared" si="748"/>
        <v>-152.1908360356008</v>
      </c>
      <c r="I4695" s="1">
        <f t="shared" si="749"/>
        <v>-0.20102584627120712</v>
      </c>
      <c r="J4695" s="1">
        <f t="shared" si="750"/>
        <v>-0.19387632808656305</v>
      </c>
    </row>
    <row r="4696" spans="1:10" x14ac:dyDescent="0.25">
      <c r="A4696" s="1">
        <f t="shared" si="751"/>
        <v>4671</v>
      </c>
      <c r="B4696" s="1">
        <f t="shared" si="752"/>
        <v>0.46709999999996488</v>
      </c>
      <c r="C4696" s="1">
        <f t="shared" si="744"/>
        <v>-376.68556928086088</v>
      </c>
      <c r="D4696" s="1">
        <f t="shared" si="745"/>
        <v>-129.00759621551637</v>
      </c>
      <c r="E4696" s="1">
        <f t="shared" si="743"/>
        <v>61.027363926221987</v>
      </c>
      <c r="F4696" s="1">
        <f t="shared" si="746"/>
        <v>0.46558095274905587</v>
      </c>
      <c r="G4696" s="1">
        <f t="shared" si="747"/>
        <v>28.413178240533796</v>
      </c>
      <c r="H4696" s="1">
        <f t="shared" si="748"/>
        <v>-152.15986743410863</v>
      </c>
      <c r="I4696" s="1">
        <f t="shared" si="749"/>
        <v>-0.20107240436648202</v>
      </c>
      <c r="J4696" s="1">
        <f t="shared" si="750"/>
        <v>-0.19392288618183795</v>
      </c>
    </row>
    <row r="4697" spans="1:10" x14ac:dyDescent="0.25">
      <c r="A4697" s="1">
        <f t="shared" si="751"/>
        <v>4672</v>
      </c>
      <c r="B4697" s="1">
        <f t="shared" si="752"/>
        <v>0.46719999999996487</v>
      </c>
      <c r="C4697" s="1">
        <f t="shared" si="744"/>
        <v>-376.70078526760426</v>
      </c>
      <c r="D4697" s="1">
        <f t="shared" si="745"/>
        <v>-129.04526629404313</v>
      </c>
      <c r="E4697" s="1">
        <f t="shared" si="743"/>
        <v>61.027363926221987</v>
      </c>
      <c r="F4697" s="1">
        <f t="shared" si="746"/>
        <v>0.46558095274905587</v>
      </c>
      <c r="G4697" s="1">
        <f t="shared" si="747"/>
        <v>28.413178240533796</v>
      </c>
      <c r="H4697" s="1">
        <f t="shared" si="748"/>
        <v>-152.12891405283017</v>
      </c>
      <c r="I4697" s="1">
        <f t="shared" si="749"/>
        <v>-0.20111896246175692</v>
      </c>
      <c r="J4697" s="1">
        <f t="shared" si="750"/>
        <v>-0.19396944427711285</v>
      </c>
    </row>
    <row r="4698" spans="1:10" x14ac:dyDescent="0.25">
      <c r="A4698" s="1">
        <f t="shared" si="751"/>
        <v>4673</v>
      </c>
      <c r="B4698" s="1">
        <f t="shared" si="752"/>
        <v>0.46729999999996485</v>
      </c>
      <c r="C4698" s="1">
        <f t="shared" si="744"/>
        <v>-376.71599815900953</v>
      </c>
      <c r="D4698" s="1">
        <f t="shared" si="745"/>
        <v>-129.08293789385903</v>
      </c>
      <c r="E4698" s="1">
        <f t="shared" si="743"/>
        <v>61.027363926221987</v>
      </c>
      <c r="F4698" s="1">
        <f t="shared" si="746"/>
        <v>0.46558095274905587</v>
      </c>
      <c r="G4698" s="1">
        <f t="shared" si="747"/>
        <v>28.413178240533796</v>
      </c>
      <c r="H4698" s="1">
        <f t="shared" si="748"/>
        <v>-152.09797588064396</v>
      </c>
      <c r="I4698" s="1">
        <f t="shared" si="749"/>
        <v>-0.20116552055703182</v>
      </c>
      <c r="J4698" s="1">
        <f t="shared" si="750"/>
        <v>-0.19401600237238775</v>
      </c>
    </row>
    <row r="4699" spans="1:10" x14ac:dyDescent="0.25">
      <c r="A4699" s="1">
        <f t="shared" si="751"/>
        <v>4674</v>
      </c>
      <c r="B4699" s="1">
        <f t="shared" si="752"/>
        <v>0.46739999999996484</v>
      </c>
      <c r="C4699" s="1">
        <f t="shared" si="744"/>
        <v>-376.73120795659759</v>
      </c>
      <c r="D4699" s="1">
        <f t="shared" si="745"/>
        <v>-129.12061101465468</v>
      </c>
      <c r="E4699" s="1">
        <f t="shared" ref="E4699:E4762" si="753">SQRT(2*$C$17/($B$15*(1-($B$13/$B$12)^4)))</f>
        <v>61.027363926221987</v>
      </c>
      <c r="F4699" s="1">
        <f t="shared" si="746"/>
        <v>0.46558095274905587</v>
      </c>
      <c r="G4699" s="1">
        <f t="shared" si="747"/>
        <v>28.413178240533796</v>
      </c>
      <c r="H4699" s="1">
        <f t="shared" si="748"/>
        <v>-152.06705290643924</v>
      </c>
      <c r="I4699" s="1">
        <f t="shared" si="749"/>
        <v>-0.20121207865230673</v>
      </c>
      <c r="J4699" s="1">
        <f t="shared" si="750"/>
        <v>-0.19406256046766265</v>
      </c>
    </row>
    <row r="4700" spans="1:10" x14ac:dyDescent="0.25">
      <c r="A4700" s="1">
        <f t="shared" si="751"/>
        <v>4675</v>
      </c>
      <c r="B4700" s="1">
        <f t="shared" si="752"/>
        <v>0.46749999999996483</v>
      </c>
      <c r="C4700" s="1">
        <f t="shared" si="744"/>
        <v>-376.74641466188825</v>
      </c>
      <c r="D4700" s="1">
        <f t="shared" si="745"/>
        <v>-129.15828565612088</v>
      </c>
      <c r="E4700" s="1">
        <f t="shared" si="753"/>
        <v>61.027363926221987</v>
      </c>
      <c r="F4700" s="1">
        <f t="shared" si="746"/>
        <v>0.46558095274905587</v>
      </c>
      <c r="G4700" s="1">
        <f t="shared" si="747"/>
        <v>28.413178240533796</v>
      </c>
      <c r="H4700" s="1">
        <f t="shared" si="748"/>
        <v>-152.03614511911607</v>
      </c>
      <c r="I4700" s="1">
        <f t="shared" si="749"/>
        <v>-0.20125863674758163</v>
      </c>
      <c r="J4700" s="1">
        <f t="shared" si="750"/>
        <v>-0.19410911856293755</v>
      </c>
    </row>
    <row r="4701" spans="1:10" x14ac:dyDescent="0.25">
      <c r="A4701" s="1">
        <f t="shared" si="751"/>
        <v>4676</v>
      </c>
      <c r="B4701" s="1">
        <f t="shared" si="752"/>
        <v>0.46759999999996482</v>
      </c>
      <c r="C4701" s="1">
        <f t="shared" si="744"/>
        <v>-376.76161827640016</v>
      </c>
      <c r="D4701" s="1">
        <f t="shared" si="745"/>
        <v>-129.19596181794853</v>
      </c>
      <c r="E4701" s="1">
        <f t="shared" si="753"/>
        <v>61.027363926221987</v>
      </c>
      <c r="F4701" s="1">
        <f t="shared" si="746"/>
        <v>0.46558095274905587</v>
      </c>
      <c r="G4701" s="1">
        <f t="shared" si="747"/>
        <v>28.413178240533796</v>
      </c>
      <c r="H4701" s="1">
        <f t="shared" si="748"/>
        <v>-152.00525250758528</v>
      </c>
      <c r="I4701" s="1">
        <f t="shared" si="749"/>
        <v>-0.20130519484285653</v>
      </c>
      <c r="J4701" s="1">
        <f t="shared" si="750"/>
        <v>-0.19415567665821246</v>
      </c>
    </row>
    <row r="4702" spans="1:10" x14ac:dyDescent="0.25">
      <c r="A4702" s="1">
        <f t="shared" si="751"/>
        <v>4677</v>
      </c>
      <c r="B4702" s="1">
        <f t="shared" si="752"/>
        <v>0.46769999999996481</v>
      </c>
      <c r="C4702" s="1">
        <f t="shared" si="744"/>
        <v>-376.7768188016509</v>
      </c>
      <c r="D4702" s="1">
        <f t="shared" si="745"/>
        <v>-129.23363949982868</v>
      </c>
      <c r="E4702" s="1">
        <f t="shared" si="753"/>
        <v>61.027363926221987</v>
      </c>
      <c r="F4702" s="1">
        <f t="shared" si="746"/>
        <v>0.46558095274905587</v>
      </c>
      <c r="G4702" s="1">
        <f t="shared" si="747"/>
        <v>28.413178240533796</v>
      </c>
      <c r="H4702" s="1">
        <f t="shared" si="748"/>
        <v>-151.97437506076844</v>
      </c>
      <c r="I4702" s="1">
        <f t="shared" si="749"/>
        <v>-0.20135175293813143</v>
      </c>
      <c r="J4702" s="1">
        <f t="shared" si="750"/>
        <v>-0.19420223475348736</v>
      </c>
    </row>
    <row r="4703" spans="1:10" x14ac:dyDescent="0.25">
      <c r="A4703" s="1">
        <f t="shared" si="751"/>
        <v>4678</v>
      </c>
      <c r="B4703" s="1">
        <f t="shared" si="752"/>
        <v>0.4677999999999648</v>
      </c>
      <c r="C4703" s="1">
        <f t="shared" si="744"/>
        <v>-376.79201623915696</v>
      </c>
      <c r="D4703" s="1">
        <f t="shared" si="745"/>
        <v>-129.2713187014526</v>
      </c>
      <c r="E4703" s="1">
        <f t="shared" si="753"/>
        <v>61.027363926221987</v>
      </c>
      <c r="F4703" s="1">
        <f t="shared" si="746"/>
        <v>0.46558095274905587</v>
      </c>
      <c r="G4703" s="1">
        <f t="shared" si="747"/>
        <v>28.413178240533796</v>
      </c>
      <c r="H4703" s="1">
        <f t="shared" si="748"/>
        <v>-151.94351276759784</v>
      </c>
      <c r="I4703" s="1">
        <f t="shared" si="749"/>
        <v>-0.20139831103340633</v>
      </c>
      <c r="J4703" s="1">
        <f t="shared" si="750"/>
        <v>-0.19424879284876226</v>
      </c>
    </row>
    <row r="4704" spans="1:10" x14ac:dyDescent="0.25">
      <c r="A4704" s="1">
        <f t="shared" si="751"/>
        <v>4679</v>
      </c>
      <c r="B4704" s="1">
        <f t="shared" si="752"/>
        <v>0.46789999999996479</v>
      </c>
      <c r="C4704" s="1">
        <f t="shared" si="744"/>
        <v>-376.80721059043373</v>
      </c>
      <c r="D4704" s="1">
        <f t="shared" si="745"/>
        <v>-129.30899942251165</v>
      </c>
      <c r="E4704" s="1">
        <f t="shared" si="753"/>
        <v>61.027363926221987</v>
      </c>
      <c r="F4704" s="1">
        <f t="shared" si="746"/>
        <v>0.46558095274905587</v>
      </c>
      <c r="G4704" s="1">
        <f t="shared" si="747"/>
        <v>28.413178240533796</v>
      </c>
      <c r="H4704" s="1">
        <f t="shared" si="748"/>
        <v>-151.9126656170165</v>
      </c>
      <c r="I4704" s="1">
        <f t="shared" si="749"/>
        <v>-0.20144486912868123</v>
      </c>
      <c r="J4704" s="1">
        <f t="shared" si="750"/>
        <v>-0.19429535094403716</v>
      </c>
    </row>
    <row r="4705" spans="1:10" x14ac:dyDescent="0.25">
      <c r="A4705" s="1">
        <f t="shared" si="751"/>
        <v>4680</v>
      </c>
      <c r="B4705" s="1">
        <f t="shared" si="752"/>
        <v>0.46799999999996478</v>
      </c>
      <c r="C4705" s="1">
        <f t="shared" si="744"/>
        <v>-376.82240185699544</v>
      </c>
      <c r="D4705" s="1">
        <f t="shared" si="745"/>
        <v>-129.34668166269734</v>
      </c>
      <c r="E4705" s="1">
        <f t="shared" si="753"/>
        <v>61.027363926221987</v>
      </c>
      <c r="F4705" s="1">
        <f t="shared" si="746"/>
        <v>0.46558095274905587</v>
      </c>
      <c r="G4705" s="1">
        <f t="shared" si="747"/>
        <v>28.413178240533796</v>
      </c>
      <c r="H4705" s="1">
        <f t="shared" si="748"/>
        <v>-151.88183359797819</v>
      </c>
      <c r="I4705" s="1">
        <f t="shared" si="749"/>
        <v>-0.20149142722395613</v>
      </c>
      <c r="J4705" s="1">
        <f t="shared" si="750"/>
        <v>-0.19434190903931206</v>
      </c>
    </row>
    <row r="4706" spans="1:10" x14ac:dyDescent="0.25">
      <c r="A4706" s="1">
        <f t="shared" si="751"/>
        <v>4681</v>
      </c>
      <c r="B4706" s="1">
        <f t="shared" si="752"/>
        <v>0.46809999999996477</v>
      </c>
      <c r="C4706" s="1">
        <f t="shared" si="744"/>
        <v>-376.83759004035522</v>
      </c>
      <c r="D4706" s="1">
        <f t="shared" si="745"/>
        <v>-129.38436542170137</v>
      </c>
      <c r="E4706" s="1">
        <f t="shared" si="753"/>
        <v>61.027363926221987</v>
      </c>
      <c r="F4706" s="1">
        <f t="shared" si="746"/>
        <v>0.46558095274905587</v>
      </c>
      <c r="G4706" s="1">
        <f t="shared" si="747"/>
        <v>28.413178240533796</v>
      </c>
      <c r="H4706" s="1">
        <f t="shared" si="748"/>
        <v>-151.85101669944726</v>
      </c>
      <c r="I4706" s="1">
        <f t="shared" si="749"/>
        <v>-0.20153798531923103</v>
      </c>
      <c r="J4706" s="1">
        <f t="shared" si="750"/>
        <v>-0.19438846713458696</v>
      </c>
    </row>
    <row r="4707" spans="1:10" x14ac:dyDescent="0.25">
      <c r="A4707" s="1">
        <f t="shared" si="751"/>
        <v>4682</v>
      </c>
      <c r="B4707" s="1">
        <f t="shared" si="752"/>
        <v>0.46819999999996476</v>
      </c>
      <c r="C4707" s="1">
        <f t="shared" si="744"/>
        <v>-376.85277514202517</v>
      </c>
      <c r="D4707" s="1">
        <f t="shared" si="745"/>
        <v>-129.42205069921559</v>
      </c>
      <c r="E4707" s="1">
        <f t="shared" si="753"/>
        <v>61.027363926221987</v>
      </c>
      <c r="F4707" s="1">
        <f t="shared" si="746"/>
        <v>0.46558095274905587</v>
      </c>
      <c r="G4707" s="1">
        <f t="shared" si="747"/>
        <v>28.413178240533796</v>
      </c>
      <c r="H4707" s="1">
        <f t="shared" si="748"/>
        <v>-151.82021491039887</v>
      </c>
      <c r="I4707" s="1">
        <f t="shared" si="749"/>
        <v>-0.20158454341450593</v>
      </c>
      <c r="J4707" s="1">
        <f t="shared" si="750"/>
        <v>-0.19443502522986186</v>
      </c>
    </row>
    <row r="4708" spans="1:10" x14ac:dyDescent="0.25">
      <c r="A4708" s="1">
        <f t="shared" si="751"/>
        <v>4683</v>
      </c>
      <c r="B4708" s="1">
        <f t="shared" si="752"/>
        <v>0.46829999999996474</v>
      </c>
      <c r="C4708" s="1">
        <f t="shared" si="744"/>
        <v>-376.86795716351622</v>
      </c>
      <c r="D4708" s="1">
        <f t="shared" si="745"/>
        <v>-129.45973749493194</v>
      </c>
      <c r="E4708" s="1">
        <f t="shared" si="753"/>
        <v>61.027363926221987</v>
      </c>
      <c r="F4708" s="1">
        <f t="shared" si="746"/>
        <v>0.46558095274905587</v>
      </c>
      <c r="G4708" s="1">
        <f t="shared" si="747"/>
        <v>28.413178240533796</v>
      </c>
      <c r="H4708" s="1">
        <f t="shared" si="748"/>
        <v>-151.7894282198188</v>
      </c>
      <c r="I4708" s="1">
        <f t="shared" si="749"/>
        <v>-0.20163110150978084</v>
      </c>
      <c r="J4708" s="1">
        <f t="shared" si="750"/>
        <v>-0.19448158332513676</v>
      </c>
    </row>
    <row r="4709" spans="1:10" x14ac:dyDescent="0.25">
      <c r="A4709" s="1">
        <f t="shared" si="751"/>
        <v>4684</v>
      </c>
      <c r="B4709" s="1">
        <f t="shared" si="752"/>
        <v>0.46839999999996473</v>
      </c>
      <c r="C4709" s="1">
        <f t="shared" si="744"/>
        <v>-376.88313610633821</v>
      </c>
      <c r="D4709" s="1">
        <f t="shared" si="745"/>
        <v>-129.49742580854257</v>
      </c>
      <c r="E4709" s="1">
        <f t="shared" si="753"/>
        <v>61.027363926221987</v>
      </c>
      <c r="F4709" s="1">
        <f t="shared" si="746"/>
        <v>0.46558095274905587</v>
      </c>
      <c r="G4709" s="1">
        <f t="shared" si="747"/>
        <v>28.413178240533796</v>
      </c>
      <c r="H4709" s="1">
        <f t="shared" si="748"/>
        <v>-151.75865661670346</v>
      </c>
      <c r="I4709" s="1">
        <f t="shared" si="749"/>
        <v>-0.20167765960505574</v>
      </c>
      <c r="J4709" s="1">
        <f t="shared" si="750"/>
        <v>-0.19452814142041167</v>
      </c>
    </row>
    <row r="4710" spans="1:10" x14ac:dyDescent="0.25">
      <c r="A4710" s="1">
        <f t="shared" si="751"/>
        <v>4685</v>
      </c>
      <c r="B4710" s="1">
        <f t="shared" si="752"/>
        <v>0.46849999999996472</v>
      </c>
      <c r="C4710" s="1">
        <f t="shared" si="744"/>
        <v>-376.89831197199987</v>
      </c>
      <c r="D4710" s="1">
        <f t="shared" si="745"/>
        <v>-129.53511563973979</v>
      </c>
      <c r="E4710" s="1">
        <f t="shared" si="753"/>
        <v>61.027363926221987</v>
      </c>
      <c r="F4710" s="1">
        <f t="shared" si="746"/>
        <v>0.46558095274905587</v>
      </c>
      <c r="G4710" s="1">
        <f t="shared" si="747"/>
        <v>28.413178240533796</v>
      </c>
      <c r="H4710" s="1">
        <f t="shared" si="748"/>
        <v>-151.72790009005996</v>
      </c>
      <c r="I4710" s="1">
        <f t="shared" si="749"/>
        <v>-0.20172421770033064</v>
      </c>
      <c r="J4710" s="1">
        <f t="shared" si="750"/>
        <v>-0.19457469951568657</v>
      </c>
    </row>
    <row r="4711" spans="1:10" x14ac:dyDescent="0.25">
      <c r="A4711" s="1">
        <f t="shared" si="751"/>
        <v>4686</v>
      </c>
      <c r="B4711" s="1">
        <f t="shared" si="752"/>
        <v>0.46859999999996471</v>
      </c>
      <c r="C4711" s="1">
        <f t="shared" si="744"/>
        <v>-376.91348476200886</v>
      </c>
      <c r="D4711" s="1">
        <f t="shared" si="745"/>
        <v>-129.57280698821597</v>
      </c>
      <c r="E4711" s="1">
        <f t="shared" si="753"/>
        <v>61.027363926221987</v>
      </c>
      <c r="F4711" s="1">
        <f t="shared" si="746"/>
        <v>0.46558095274905587</v>
      </c>
      <c r="G4711" s="1">
        <f t="shared" si="747"/>
        <v>28.413178240533796</v>
      </c>
      <c r="H4711" s="1">
        <f t="shared" si="748"/>
        <v>-151.69715862890601</v>
      </c>
      <c r="I4711" s="1">
        <f t="shared" si="749"/>
        <v>-0.20177077579560554</v>
      </c>
      <c r="J4711" s="1">
        <f t="shared" si="750"/>
        <v>-0.19462125761096147</v>
      </c>
    </row>
    <row r="4712" spans="1:10" x14ac:dyDescent="0.25">
      <c r="A4712" s="1">
        <f t="shared" si="751"/>
        <v>4687</v>
      </c>
      <c r="B4712" s="1">
        <f t="shared" si="752"/>
        <v>0.4686999999999647</v>
      </c>
      <c r="C4712" s="1">
        <f t="shared" si="744"/>
        <v>-376.92865447787176</v>
      </c>
      <c r="D4712" s="1">
        <f t="shared" si="745"/>
        <v>-129.61049985366375</v>
      </c>
      <c r="E4712" s="1">
        <f t="shared" si="753"/>
        <v>61.027363926221987</v>
      </c>
      <c r="F4712" s="1">
        <f t="shared" si="746"/>
        <v>0.46558095274905587</v>
      </c>
      <c r="G4712" s="1">
        <f t="shared" si="747"/>
        <v>28.413178240533796</v>
      </c>
      <c r="H4712" s="1">
        <f t="shared" si="748"/>
        <v>-151.66643222226992</v>
      </c>
      <c r="I4712" s="1">
        <f t="shared" si="749"/>
        <v>-0.20181733389088044</v>
      </c>
      <c r="J4712" s="1">
        <f t="shared" si="750"/>
        <v>-0.19466781570623637</v>
      </c>
    </row>
    <row r="4713" spans="1:10" x14ac:dyDescent="0.25">
      <c r="A4713" s="1">
        <f t="shared" si="751"/>
        <v>4688</v>
      </c>
      <c r="B4713" s="1">
        <f t="shared" si="752"/>
        <v>0.46879999999996469</v>
      </c>
      <c r="C4713" s="1">
        <f t="shared" si="744"/>
        <v>-376.943821121094</v>
      </c>
      <c r="D4713" s="1">
        <f t="shared" si="745"/>
        <v>-129.64819423577586</v>
      </c>
      <c r="E4713" s="1">
        <f t="shared" si="753"/>
        <v>61.027363926221987</v>
      </c>
      <c r="F4713" s="1">
        <f t="shared" si="746"/>
        <v>0.46558095274905587</v>
      </c>
      <c r="G4713" s="1">
        <f t="shared" si="747"/>
        <v>28.413178240533796</v>
      </c>
      <c r="H4713" s="1">
        <f t="shared" si="748"/>
        <v>-151.63572085919066</v>
      </c>
      <c r="I4713" s="1">
        <f t="shared" si="749"/>
        <v>-0.20186389198615534</v>
      </c>
      <c r="J4713" s="1">
        <f t="shared" si="750"/>
        <v>-0.19471437380151127</v>
      </c>
    </row>
    <row r="4714" spans="1:10" x14ac:dyDescent="0.25">
      <c r="A4714" s="1">
        <f t="shared" si="751"/>
        <v>4689</v>
      </c>
      <c r="B4714" s="1">
        <f t="shared" si="752"/>
        <v>0.46889999999996468</v>
      </c>
      <c r="C4714" s="1">
        <f t="shared" si="744"/>
        <v>-376.9589846931799</v>
      </c>
      <c r="D4714" s="1">
        <f t="shared" si="745"/>
        <v>-129.68589013424517</v>
      </c>
      <c r="E4714" s="1">
        <f t="shared" si="753"/>
        <v>61.027363926221987</v>
      </c>
      <c r="F4714" s="1">
        <f t="shared" si="746"/>
        <v>0.46558095274905587</v>
      </c>
      <c r="G4714" s="1">
        <f t="shared" si="747"/>
        <v>28.413178240533796</v>
      </c>
      <c r="H4714" s="1">
        <f t="shared" si="748"/>
        <v>-151.60502452871771</v>
      </c>
      <c r="I4714" s="1">
        <f t="shared" si="749"/>
        <v>-0.20191045008143024</v>
      </c>
      <c r="J4714" s="1">
        <f t="shared" si="750"/>
        <v>-0.19476093189678617</v>
      </c>
    </row>
    <row r="4715" spans="1:10" x14ac:dyDescent="0.25">
      <c r="A4715" s="1">
        <f t="shared" si="751"/>
        <v>4690</v>
      </c>
      <c r="B4715" s="1">
        <f t="shared" si="752"/>
        <v>0.46899999999996467</v>
      </c>
      <c r="C4715" s="1">
        <f t="shared" si="744"/>
        <v>-376.97414519563279</v>
      </c>
      <c r="D4715" s="1">
        <f t="shared" si="745"/>
        <v>-129.72358754876473</v>
      </c>
      <c r="E4715" s="1">
        <f t="shared" si="753"/>
        <v>61.027363926221987</v>
      </c>
      <c r="F4715" s="1">
        <f t="shared" si="746"/>
        <v>0.46558095274905587</v>
      </c>
      <c r="G4715" s="1">
        <f t="shared" si="747"/>
        <v>28.413178240533796</v>
      </c>
      <c r="H4715" s="1">
        <f t="shared" si="748"/>
        <v>-151.57434321991119</v>
      </c>
      <c r="I4715" s="1">
        <f t="shared" si="749"/>
        <v>-0.20195700817670514</v>
      </c>
      <c r="J4715" s="1">
        <f t="shared" si="750"/>
        <v>-0.19480748999206107</v>
      </c>
    </row>
    <row r="4716" spans="1:10" x14ac:dyDescent="0.25">
      <c r="A4716" s="1">
        <f t="shared" si="751"/>
        <v>4691</v>
      </c>
      <c r="B4716" s="1">
        <f t="shared" si="752"/>
        <v>0.46909999999996466</v>
      </c>
      <c r="C4716" s="1">
        <f t="shared" si="744"/>
        <v>-376.98930262995475</v>
      </c>
      <c r="D4716" s="1">
        <f t="shared" si="745"/>
        <v>-129.76128647902772</v>
      </c>
      <c r="E4716" s="1">
        <f t="shared" si="753"/>
        <v>61.027363926221987</v>
      </c>
      <c r="F4716" s="1">
        <f t="shared" si="746"/>
        <v>0.46558095274905587</v>
      </c>
      <c r="G4716" s="1">
        <f t="shared" si="747"/>
        <v>28.413178240533796</v>
      </c>
      <c r="H4716" s="1">
        <f t="shared" si="748"/>
        <v>-151.54367692184181</v>
      </c>
      <c r="I4716" s="1">
        <f t="shared" si="749"/>
        <v>-0.20200356627198005</v>
      </c>
      <c r="J4716" s="1">
        <f t="shared" si="750"/>
        <v>-0.19485404808733597</v>
      </c>
    </row>
    <row r="4717" spans="1:10" x14ac:dyDescent="0.25">
      <c r="A4717" s="1">
        <f t="shared" si="751"/>
        <v>4692</v>
      </c>
      <c r="B4717" s="1">
        <f t="shared" si="752"/>
        <v>0.46919999999996465</v>
      </c>
      <c r="C4717" s="1">
        <f t="shared" si="744"/>
        <v>-377.00445699764691</v>
      </c>
      <c r="D4717" s="1">
        <f t="shared" si="745"/>
        <v>-129.79898692472747</v>
      </c>
      <c r="E4717" s="1">
        <f t="shared" si="753"/>
        <v>61.027363926221987</v>
      </c>
      <c r="F4717" s="1">
        <f t="shared" si="746"/>
        <v>0.46558095274905587</v>
      </c>
      <c r="G4717" s="1">
        <f t="shared" si="747"/>
        <v>28.413178240533796</v>
      </c>
      <c r="H4717" s="1">
        <f t="shared" si="748"/>
        <v>-151.51302562359081</v>
      </c>
      <c r="I4717" s="1">
        <f t="shared" si="749"/>
        <v>-0.20205012436725495</v>
      </c>
      <c r="J4717" s="1">
        <f t="shared" si="750"/>
        <v>-0.19490060618261087</v>
      </c>
    </row>
    <row r="4718" spans="1:10" x14ac:dyDescent="0.25">
      <c r="A4718" s="1">
        <f t="shared" si="751"/>
        <v>4693</v>
      </c>
      <c r="B4718" s="1">
        <f t="shared" si="752"/>
        <v>0.46929999999996463</v>
      </c>
      <c r="C4718" s="1">
        <f t="shared" si="744"/>
        <v>-377.01960830020926</v>
      </c>
      <c r="D4718" s="1">
        <f t="shared" si="745"/>
        <v>-129.83668888555749</v>
      </c>
      <c r="E4718" s="1">
        <f t="shared" si="753"/>
        <v>61.027363926221987</v>
      </c>
      <c r="F4718" s="1">
        <f t="shared" si="746"/>
        <v>0.46558095274905587</v>
      </c>
      <c r="G4718" s="1">
        <f t="shared" si="747"/>
        <v>28.413178240533796</v>
      </c>
      <c r="H4718" s="1">
        <f t="shared" si="748"/>
        <v>-151.4823893142499</v>
      </c>
      <c r="I4718" s="1">
        <f t="shared" si="749"/>
        <v>-0.20209668246252985</v>
      </c>
      <c r="J4718" s="1">
        <f t="shared" si="750"/>
        <v>-0.19494716427788578</v>
      </c>
    </row>
    <row r="4719" spans="1:10" x14ac:dyDescent="0.25">
      <c r="A4719" s="1">
        <f t="shared" si="751"/>
        <v>4694</v>
      </c>
      <c r="B4719" s="1">
        <f t="shared" si="752"/>
        <v>0.46939999999996462</v>
      </c>
      <c r="C4719" s="1">
        <f t="shared" si="744"/>
        <v>-377.03475653914069</v>
      </c>
      <c r="D4719" s="1">
        <f t="shared" si="745"/>
        <v>-129.87439236121142</v>
      </c>
      <c r="E4719" s="1">
        <f t="shared" si="753"/>
        <v>61.027363926221987</v>
      </c>
      <c r="F4719" s="1">
        <f t="shared" si="746"/>
        <v>0.46558095274905587</v>
      </c>
      <c r="G4719" s="1">
        <f t="shared" si="747"/>
        <v>28.413178240533796</v>
      </c>
      <c r="H4719" s="1">
        <f t="shared" si="748"/>
        <v>-151.45176798292141</v>
      </c>
      <c r="I4719" s="1">
        <f t="shared" si="749"/>
        <v>-0.20214324055780475</v>
      </c>
      <c r="J4719" s="1">
        <f t="shared" si="750"/>
        <v>-0.19499372237316068</v>
      </c>
    </row>
    <row r="4720" spans="1:10" x14ac:dyDescent="0.25">
      <c r="A4720" s="1">
        <f t="shared" si="751"/>
        <v>4695</v>
      </c>
      <c r="B4720" s="1">
        <f t="shared" si="752"/>
        <v>0.46949999999996461</v>
      </c>
      <c r="C4720" s="1">
        <f t="shared" si="744"/>
        <v>-377.04990171593897</v>
      </c>
      <c r="D4720" s="1">
        <f t="shared" si="745"/>
        <v>-129.91209735138301</v>
      </c>
      <c r="E4720" s="1">
        <f t="shared" si="753"/>
        <v>61.027363926221987</v>
      </c>
      <c r="F4720" s="1">
        <f t="shared" si="746"/>
        <v>0.46558095274905587</v>
      </c>
      <c r="G4720" s="1">
        <f t="shared" si="747"/>
        <v>28.413178240533796</v>
      </c>
      <c r="H4720" s="1">
        <f t="shared" si="748"/>
        <v>-151.4211616187182</v>
      </c>
      <c r="I4720" s="1">
        <f t="shared" si="749"/>
        <v>-0.20218979865307965</v>
      </c>
      <c r="J4720" s="1">
        <f t="shared" si="750"/>
        <v>-0.19504028046843558</v>
      </c>
    </row>
    <row r="4721" spans="1:10" x14ac:dyDescent="0.25">
      <c r="A4721" s="1">
        <f t="shared" si="751"/>
        <v>4696</v>
      </c>
      <c r="B4721" s="1">
        <f t="shared" si="752"/>
        <v>0.4695999999999646</v>
      </c>
      <c r="C4721" s="1">
        <f t="shared" si="744"/>
        <v>-377.06504383210086</v>
      </c>
      <c r="D4721" s="1">
        <f t="shared" si="745"/>
        <v>-129.94980385576622</v>
      </c>
      <c r="E4721" s="1">
        <f t="shared" si="753"/>
        <v>61.027363926221987</v>
      </c>
      <c r="F4721" s="1">
        <f t="shared" si="746"/>
        <v>0.46558095274905587</v>
      </c>
      <c r="G4721" s="1">
        <f t="shared" si="747"/>
        <v>28.413178240533796</v>
      </c>
      <c r="H4721" s="1">
        <f t="shared" si="748"/>
        <v>-151.39057021076354</v>
      </c>
      <c r="I4721" s="1">
        <f t="shared" si="749"/>
        <v>-0.20223635674835455</v>
      </c>
      <c r="J4721" s="1">
        <f t="shared" si="750"/>
        <v>-0.19508683856371048</v>
      </c>
    </row>
    <row r="4722" spans="1:10" x14ac:dyDescent="0.25">
      <c r="A4722" s="1">
        <f t="shared" si="751"/>
        <v>4697</v>
      </c>
      <c r="B4722" s="1">
        <f t="shared" si="752"/>
        <v>0.46969999999996459</v>
      </c>
      <c r="C4722" s="1">
        <f t="shared" si="744"/>
        <v>-377.08018288912194</v>
      </c>
      <c r="D4722" s="1">
        <f t="shared" si="745"/>
        <v>-129.98751187405514</v>
      </c>
      <c r="E4722" s="1">
        <f t="shared" si="753"/>
        <v>61.027363926221987</v>
      </c>
      <c r="F4722" s="1">
        <f t="shared" si="746"/>
        <v>0.46558095274905587</v>
      </c>
      <c r="G4722" s="1">
        <f t="shared" si="747"/>
        <v>28.413178240533796</v>
      </c>
      <c r="H4722" s="1">
        <f t="shared" si="748"/>
        <v>-151.3599937481913</v>
      </c>
      <c r="I4722" s="1">
        <f t="shared" si="749"/>
        <v>-0.20228291484362945</v>
      </c>
      <c r="J4722" s="1">
        <f t="shared" si="750"/>
        <v>-0.19513339665898538</v>
      </c>
    </row>
    <row r="4723" spans="1:10" x14ac:dyDescent="0.25">
      <c r="A4723" s="1">
        <f t="shared" si="751"/>
        <v>4698</v>
      </c>
      <c r="B4723" s="1">
        <f t="shared" si="752"/>
        <v>0.46979999999996458</v>
      </c>
      <c r="C4723" s="1">
        <f t="shared" si="744"/>
        <v>-377.09531888849676</v>
      </c>
      <c r="D4723" s="1">
        <f t="shared" si="745"/>
        <v>-130.025221405944</v>
      </c>
      <c r="E4723" s="1">
        <f t="shared" si="753"/>
        <v>61.027363926221987</v>
      </c>
      <c r="F4723" s="1">
        <f t="shared" si="746"/>
        <v>0.46558095274905587</v>
      </c>
      <c r="G4723" s="1">
        <f t="shared" si="747"/>
        <v>28.413178240533796</v>
      </c>
      <c r="H4723" s="1">
        <f t="shared" si="748"/>
        <v>-151.32943222014572</v>
      </c>
      <c r="I4723" s="1">
        <f t="shared" si="749"/>
        <v>-0.20232947293890435</v>
      </c>
      <c r="J4723" s="1">
        <f t="shared" si="750"/>
        <v>-0.19517995475426028</v>
      </c>
    </row>
    <row r="4724" spans="1:10" x14ac:dyDescent="0.25">
      <c r="A4724" s="1">
        <f t="shared" si="751"/>
        <v>4699</v>
      </c>
      <c r="B4724" s="1">
        <f t="shared" si="752"/>
        <v>0.46989999999996457</v>
      </c>
      <c r="C4724" s="1">
        <f t="shared" si="744"/>
        <v>-377.11045183171876</v>
      </c>
      <c r="D4724" s="1">
        <f t="shared" si="745"/>
        <v>-130.06293245112715</v>
      </c>
      <c r="E4724" s="1">
        <f t="shared" si="753"/>
        <v>61.027363926221987</v>
      </c>
      <c r="F4724" s="1">
        <f t="shared" si="746"/>
        <v>0.46558095274905587</v>
      </c>
      <c r="G4724" s="1">
        <f t="shared" si="747"/>
        <v>28.413178240533796</v>
      </c>
      <c r="H4724" s="1">
        <f t="shared" si="748"/>
        <v>-151.29888561578161</v>
      </c>
      <c r="I4724" s="1">
        <f t="shared" si="749"/>
        <v>-0.20237603103417925</v>
      </c>
      <c r="J4724" s="1">
        <f t="shared" si="750"/>
        <v>-0.19522651284953518</v>
      </c>
    </row>
    <row r="4725" spans="1:10" x14ac:dyDescent="0.25">
      <c r="A4725" s="1">
        <f t="shared" si="751"/>
        <v>4700</v>
      </c>
      <c r="B4725" s="1">
        <f t="shared" si="752"/>
        <v>0.46999999999996456</v>
      </c>
      <c r="C4725" s="1">
        <f t="shared" si="744"/>
        <v>-377.12558172028037</v>
      </c>
      <c r="D4725" s="1">
        <f t="shared" si="745"/>
        <v>-130.10064500929917</v>
      </c>
      <c r="E4725" s="1">
        <f t="shared" si="753"/>
        <v>61.027363926221987</v>
      </c>
      <c r="F4725" s="1">
        <f t="shared" si="746"/>
        <v>0.46558095274905587</v>
      </c>
      <c r="G4725" s="1">
        <f t="shared" si="747"/>
        <v>28.413178240533796</v>
      </c>
      <c r="H4725" s="1">
        <f t="shared" si="748"/>
        <v>-151.26835392426412</v>
      </c>
      <c r="I4725" s="1">
        <f t="shared" si="749"/>
        <v>-0.20242258912945416</v>
      </c>
      <c r="J4725" s="1">
        <f t="shared" si="750"/>
        <v>-0.19527307094481008</v>
      </c>
    </row>
    <row r="4726" spans="1:10" x14ac:dyDescent="0.25">
      <c r="A4726" s="1">
        <f t="shared" si="751"/>
        <v>4701</v>
      </c>
      <c r="B4726" s="1">
        <f t="shared" si="752"/>
        <v>0.47009999999996455</v>
      </c>
      <c r="C4726" s="1">
        <f t="shared" si="744"/>
        <v>-377.1407085556728</v>
      </c>
      <c r="D4726" s="1">
        <f t="shared" si="745"/>
        <v>-130.13835908015474</v>
      </c>
      <c r="E4726" s="1">
        <f t="shared" si="753"/>
        <v>61.027363926221987</v>
      </c>
      <c r="F4726" s="1">
        <f t="shared" si="746"/>
        <v>0.46558095274905587</v>
      </c>
      <c r="G4726" s="1">
        <f t="shared" si="747"/>
        <v>28.413178240533796</v>
      </c>
      <c r="H4726" s="1">
        <f t="shared" si="748"/>
        <v>-151.23783713476897</v>
      </c>
      <c r="I4726" s="1">
        <f t="shared" si="749"/>
        <v>-0.20246914722472906</v>
      </c>
      <c r="J4726" s="1">
        <f t="shared" si="750"/>
        <v>-0.19531962904008499</v>
      </c>
    </row>
    <row r="4727" spans="1:10" x14ac:dyDescent="0.25">
      <c r="A4727" s="1">
        <f t="shared" si="751"/>
        <v>4702</v>
      </c>
      <c r="B4727" s="1">
        <f t="shared" si="752"/>
        <v>0.47019999999996454</v>
      </c>
      <c r="C4727" s="1">
        <f t="shared" si="744"/>
        <v>-377.15583233938628</v>
      </c>
      <c r="D4727" s="1">
        <f t="shared" si="745"/>
        <v>-130.17607466338868</v>
      </c>
      <c r="E4727" s="1">
        <f t="shared" si="753"/>
        <v>61.027363926221987</v>
      </c>
      <c r="F4727" s="1">
        <f t="shared" si="746"/>
        <v>0.46558095274905587</v>
      </c>
      <c r="G4727" s="1">
        <f t="shared" si="747"/>
        <v>28.413178240533796</v>
      </c>
      <c r="H4727" s="1">
        <f t="shared" si="748"/>
        <v>-151.20733523648221</v>
      </c>
      <c r="I4727" s="1">
        <f t="shared" si="749"/>
        <v>-0.20251570532000396</v>
      </c>
      <c r="J4727" s="1">
        <f t="shared" si="750"/>
        <v>-0.19536618713535989</v>
      </c>
    </row>
    <row r="4728" spans="1:10" x14ac:dyDescent="0.25">
      <c r="A4728" s="1">
        <f t="shared" si="751"/>
        <v>4703</v>
      </c>
      <c r="B4728" s="1">
        <f t="shared" si="752"/>
        <v>0.47029999999996452</v>
      </c>
      <c r="C4728" s="1">
        <f t="shared" si="744"/>
        <v>-377.17095307290992</v>
      </c>
      <c r="D4728" s="1">
        <f t="shared" si="745"/>
        <v>-130.21379175869598</v>
      </c>
      <c r="E4728" s="1">
        <f t="shared" si="753"/>
        <v>61.027363926221987</v>
      </c>
      <c r="F4728" s="1">
        <f t="shared" si="746"/>
        <v>0.46558095274905587</v>
      </c>
      <c r="G4728" s="1">
        <f t="shared" si="747"/>
        <v>28.413178240533796</v>
      </c>
      <c r="H4728" s="1">
        <f t="shared" si="748"/>
        <v>-151.17684821860036</v>
      </c>
      <c r="I4728" s="1">
        <f t="shared" si="749"/>
        <v>-0.20256226341527886</v>
      </c>
      <c r="J4728" s="1">
        <f t="shared" si="750"/>
        <v>-0.19541274523063479</v>
      </c>
    </row>
    <row r="4729" spans="1:10" x14ac:dyDescent="0.25">
      <c r="A4729" s="1">
        <f t="shared" si="751"/>
        <v>4704</v>
      </c>
      <c r="B4729" s="1">
        <f t="shared" si="752"/>
        <v>0.47039999999996451</v>
      </c>
      <c r="C4729" s="1">
        <f t="shared" si="744"/>
        <v>-377.18607075773178</v>
      </c>
      <c r="D4729" s="1">
        <f t="shared" si="745"/>
        <v>-130.25151036577174</v>
      </c>
      <c r="E4729" s="1">
        <f t="shared" si="753"/>
        <v>61.027363926221987</v>
      </c>
      <c r="F4729" s="1">
        <f t="shared" si="746"/>
        <v>0.46558095274905587</v>
      </c>
      <c r="G4729" s="1">
        <f t="shared" si="747"/>
        <v>28.413178240533796</v>
      </c>
      <c r="H4729" s="1">
        <f t="shared" si="748"/>
        <v>-151.14637607033029</v>
      </c>
      <c r="I4729" s="1">
        <f t="shared" si="749"/>
        <v>-0.20260882151055376</v>
      </c>
      <c r="J4729" s="1">
        <f t="shared" si="750"/>
        <v>-0.19545930332590969</v>
      </c>
    </row>
    <row r="4730" spans="1:10" x14ac:dyDescent="0.25">
      <c r="A4730" s="1">
        <f t="shared" si="751"/>
        <v>4705</v>
      </c>
      <c r="B4730" s="1">
        <f t="shared" si="752"/>
        <v>0.4704999999999645</v>
      </c>
      <c r="C4730" s="1">
        <f t="shared" ref="C4730:C4793" si="754">C4729+H4729*$B$2</f>
        <v>-377.20118539533883</v>
      </c>
      <c r="D4730" s="1">
        <f t="shared" ref="D4730:D4793" si="755">D4729+$B$2*C4730</f>
        <v>-130.28923048431128</v>
      </c>
      <c r="E4730" s="1">
        <f t="shared" si="753"/>
        <v>61.027363926221987</v>
      </c>
      <c r="F4730" s="1">
        <f t="shared" ref="F4730:F4793" si="756">PI()*($B$13/2)^2*$B$15*E4730</f>
        <v>0.46558095274905587</v>
      </c>
      <c r="G4730" s="1">
        <f t="shared" ref="G4730:G4793" si="757">E4730*F4730</f>
        <v>28.413178240533796</v>
      </c>
      <c r="H4730" s="1">
        <f t="shared" ref="H4730:H4793" si="758">-(0.5*$B$3*C4730^2*$B$5*$B$11)/J4729-$B$10+G4730/J4729</f>
        <v>-151.1159187808893</v>
      </c>
      <c r="I4730" s="1">
        <f t="shared" ref="I4730:I4793" si="759">I4729-F4730*$B$2</f>
        <v>-0.20265537960582866</v>
      </c>
      <c r="J4730" s="1">
        <f t="shared" ref="J4730:J4793" si="760">$B$7+I4730</f>
        <v>-0.19550586142118459</v>
      </c>
    </row>
    <row r="4731" spans="1:10" x14ac:dyDescent="0.25">
      <c r="A4731" s="1">
        <f t="shared" si="751"/>
        <v>4706</v>
      </c>
      <c r="B4731" s="1">
        <f t="shared" si="752"/>
        <v>0.47059999999996449</v>
      </c>
      <c r="C4731" s="1">
        <f t="shared" si="754"/>
        <v>-377.21629698721694</v>
      </c>
      <c r="D4731" s="1">
        <f t="shared" si="755"/>
        <v>-130.32695211401</v>
      </c>
      <c r="E4731" s="1">
        <f t="shared" si="753"/>
        <v>61.027363926221987</v>
      </c>
      <c r="F4731" s="1">
        <f t="shared" si="756"/>
        <v>0.46558095274905587</v>
      </c>
      <c r="G4731" s="1">
        <f t="shared" si="757"/>
        <v>28.413178240533796</v>
      </c>
      <c r="H4731" s="1">
        <f t="shared" si="758"/>
        <v>-151.08547633950514</v>
      </c>
      <c r="I4731" s="1">
        <f t="shared" si="759"/>
        <v>-0.20270193770110356</v>
      </c>
      <c r="J4731" s="1">
        <f t="shared" si="760"/>
        <v>-0.19555241951645949</v>
      </c>
    </row>
    <row r="4732" spans="1:10" x14ac:dyDescent="0.25">
      <c r="A4732" s="1">
        <f t="shared" si="751"/>
        <v>4707</v>
      </c>
      <c r="B4732" s="1">
        <f t="shared" si="752"/>
        <v>0.47069999999996448</v>
      </c>
      <c r="C4732" s="1">
        <f t="shared" si="754"/>
        <v>-377.23140553485086</v>
      </c>
      <c r="D4732" s="1">
        <f t="shared" si="755"/>
        <v>-130.36467525456348</v>
      </c>
      <c r="E4732" s="1">
        <f t="shared" si="753"/>
        <v>61.027363926221987</v>
      </c>
      <c r="F4732" s="1">
        <f t="shared" si="756"/>
        <v>0.46558095274905587</v>
      </c>
      <c r="G4732" s="1">
        <f t="shared" si="757"/>
        <v>28.413178240533796</v>
      </c>
      <c r="H4732" s="1">
        <f t="shared" si="758"/>
        <v>-151.05504873541577</v>
      </c>
      <c r="I4732" s="1">
        <f t="shared" si="759"/>
        <v>-0.20274849579637846</v>
      </c>
      <c r="J4732" s="1">
        <f t="shared" si="760"/>
        <v>-0.19559897761173439</v>
      </c>
    </row>
    <row r="4733" spans="1:10" x14ac:dyDescent="0.25">
      <c r="A4733" s="1">
        <f t="shared" si="751"/>
        <v>4708</v>
      </c>
      <c r="B4733" s="1">
        <f t="shared" si="752"/>
        <v>0.47079999999996447</v>
      </c>
      <c r="C4733" s="1">
        <f t="shared" si="754"/>
        <v>-377.2465110397244</v>
      </c>
      <c r="D4733" s="1">
        <f t="shared" si="755"/>
        <v>-130.40239990566747</v>
      </c>
      <c r="E4733" s="1">
        <f t="shared" si="753"/>
        <v>61.027363926221987</v>
      </c>
      <c r="F4733" s="1">
        <f t="shared" si="756"/>
        <v>0.46558095274905587</v>
      </c>
      <c r="G4733" s="1">
        <f t="shared" si="757"/>
        <v>28.413178240533796</v>
      </c>
      <c r="H4733" s="1">
        <f t="shared" si="758"/>
        <v>-151.02463595786955</v>
      </c>
      <c r="I4733" s="1">
        <f t="shared" si="759"/>
        <v>-0.20279505389165337</v>
      </c>
      <c r="J4733" s="1">
        <f t="shared" si="760"/>
        <v>-0.19564553570700929</v>
      </c>
    </row>
    <row r="4734" spans="1:10" x14ac:dyDescent="0.25">
      <c r="A4734" s="1">
        <f t="shared" si="751"/>
        <v>4709</v>
      </c>
      <c r="B4734" s="1">
        <f t="shared" si="752"/>
        <v>0.47089999999996446</v>
      </c>
      <c r="C4734" s="1">
        <f t="shared" si="754"/>
        <v>-377.26161350332018</v>
      </c>
      <c r="D4734" s="1">
        <f t="shared" si="755"/>
        <v>-130.44012606701779</v>
      </c>
      <c r="E4734" s="1">
        <f t="shared" si="753"/>
        <v>61.027363926221987</v>
      </c>
      <c r="F4734" s="1">
        <f t="shared" si="756"/>
        <v>0.46558095274905587</v>
      </c>
      <c r="G4734" s="1">
        <f t="shared" si="757"/>
        <v>28.413178240533796</v>
      </c>
      <c r="H4734" s="1">
        <f t="shared" si="758"/>
        <v>-150.99423799612529</v>
      </c>
      <c r="I4734" s="1">
        <f t="shared" si="759"/>
        <v>-0.20284161198692827</v>
      </c>
      <c r="J4734" s="1">
        <f t="shared" si="760"/>
        <v>-0.19569209380228419</v>
      </c>
    </row>
    <row r="4735" spans="1:10" x14ac:dyDescent="0.25">
      <c r="A4735" s="1">
        <f t="shared" si="751"/>
        <v>4710</v>
      </c>
      <c r="B4735" s="1">
        <f t="shared" si="752"/>
        <v>0.47099999999996445</v>
      </c>
      <c r="C4735" s="1">
        <f t="shared" si="754"/>
        <v>-377.27671292711977</v>
      </c>
      <c r="D4735" s="1">
        <f t="shared" si="755"/>
        <v>-130.4778537383105</v>
      </c>
      <c r="E4735" s="1">
        <f t="shared" si="753"/>
        <v>61.027363926221987</v>
      </c>
      <c r="F4735" s="1">
        <f t="shared" si="756"/>
        <v>0.46558095274905587</v>
      </c>
      <c r="G4735" s="1">
        <f t="shared" si="757"/>
        <v>28.413178240533796</v>
      </c>
      <c r="H4735" s="1">
        <f t="shared" si="758"/>
        <v>-150.96385483945204</v>
      </c>
      <c r="I4735" s="1">
        <f t="shared" si="759"/>
        <v>-0.20288817008220317</v>
      </c>
      <c r="J4735" s="1">
        <f t="shared" si="760"/>
        <v>-0.1957386518975591</v>
      </c>
    </row>
    <row r="4736" spans="1:10" x14ac:dyDescent="0.25">
      <c r="A4736" s="1">
        <f t="shared" si="751"/>
        <v>4711</v>
      </c>
      <c r="B4736" s="1">
        <f t="shared" si="752"/>
        <v>0.47109999999996444</v>
      </c>
      <c r="C4736" s="1">
        <f t="shared" si="754"/>
        <v>-377.29180931260373</v>
      </c>
      <c r="D4736" s="1">
        <f t="shared" si="755"/>
        <v>-130.51558291924175</v>
      </c>
      <c r="E4736" s="1">
        <f t="shared" si="753"/>
        <v>61.027363926221987</v>
      </c>
      <c r="F4736" s="1">
        <f t="shared" si="756"/>
        <v>0.46558095274905587</v>
      </c>
      <c r="G4736" s="1">
        <f t="shared" si="757"/>
        <v>28.413178240533796</v>
      </c>
      <c r="H4736" s="1">
        <f t="shared" si="758"/>
        <v>-150.93348647712915</v>
      </c>
      <c r="I4736" s="1">
        <f t="shared" si="759"/>
        <v>-0.20293472817747807</v>
      </c>
      <c r="J4736" s="1">
        <f t="shared" si="760"/>
        <v>-0.195785209992834</v>
      </c>
    </row>
    <row r="4737" spans="1:10" x14ac:dyDescent="0.25">
      <c r="A4737" s="1">
        <f t="shared" si="751"/>
        <v>4712</v>
      </c>
      <c r="B4737" s="1">
        <f t="shared" si="752"/>
        <v>0.47119999999996443</v>
      </c>
      <c r="C4737" s="1">
        <f t="shared" si="754"/>
        <v>-377.30690266125146</v>
      </c>
      <c r="D4737" s="1">
        <f t="shared" si="755"/>
        <v>-130.55331360950788</v>
      </c>
      <c r="E4737" s="1">
        <f t="shared" si="753"/>
        <v>61.027363926221987</v>
      </c>
      <c r="F4737" s="1">
        <f t="shared" si="756"/>
        <v>0.46558095274905587</v>
      </c>
      <c r="G4737" s="1">
        <f t="shared" si="757"/>
        <v>28.413178240533796</v>
      </c>
      <c r="H4737" s="1">
        <f t="shared" si="758"/>
        <v>-150.90313289844633</v>
      </c>
      <c r="I4737" s="1">
        <f t="shared" si="759"/>
        <v>-0.20298128627275297</v>
      </c>
      <c r="J4737" s="1">
        <f t="shared" si="760"/>
        <v>-0.1958317680881089</v>
      </c>
    </row>
    <row r="4738" spans="1:10" x14ac:dyDescent="0.25">
      <c r="A4738" s="1">
        <f t="shared" si="751"/>
        <v>4713</v>
      </c>
      <c r="B4738" s="1">
        <f t="shared" si="752"/>
        <v>0.47129999999996441</v>
      </c>
      <c r="C4738" s="1">
        <f t="shared" si="754"/>
        <v>-377.32199297454127</v>
      </c>
      <c r="D4738" s="1">
        <f t="shared" si="755"/>
        <v>-130.59104580880535</v>
      </c>
      <c r="E4738" s="1">
        <f t="shared" si="753"/>
        <v>61.027363926221987</v>
      </c>
      <c r="F4738" s="1">
        <f t="shared" si="756"/>
        <v>0.46558095274905587</v>
      </c>
      <c r="G4738" s="1">
        <f t="shared" si="757"/>
        <v>28.413178240533796</v>
      </c>
      <c r="H4738" s="1">
        <f t="shared" si="758"/>
        <v>-150.87279409270357</v>
      </c>
      <c r="I4738" s="1">
        <f t="shared" si="759"/>
        <v>-0.20302784436802787</v>
      </c>
      <c r="J4738" s="1">
        <f t="shared" si="760"/>
        <v>-0.1958783261833838</v>
      </c>
    </row>
    <row r="4739" spans="1:10" x14ac:dyDescent="0.25">
      <c r="A4739" s="1">
        <f t="shared" si="751"/>
        <v>4714</v>
      </c>
      <c r="B4739" s="1">
        <f t="shared" si="752"/>
        <v>0.4713999999999644</v>
      </c>
      <c r="C4739" s="1">
        <f t="shared" si="754"/>
        <v>-377.33708025395055</v>
      </c>
      <c r="D4739" s="1">
        <f t="shared" si="755"/>
        <v>-130.62877951683075</v>
      </c>
      <c r="E4739" s="1">
        <f t="shared" si="753"/>
        <v>61.027363926221987</v>
      </c>
      <c r="F4739" s="1">
        <f t="shared" si="756"/>
        <v>0.46558095274905587</v>
      </c>
      <c r="G4739" s="1">
        <f t="shared" si="757"/>
        <v>28.413178240533796</v>
      </c>
      <c r="H4739" s="1">
        <f t="shared" si="758"/>
        <v>-150.84247004921104</v>
      </c>
      <c r="I4739" s="1">
        <f t="shared" si="759"/>
        <v>-0.20307440246330277</v>
      </c>
      <c r="J4739" s="1">
        <f t="shared" si="760"/>
        <v>-0.1959248842786587</v>
      </c>
    </row>
    <row r="4740" spans="1:10" x14ac:dyDescent="0.25">
      <c r="A4740" s="1">
        <f t="shared" si="751"/>
        <v>4715</v>
      </c>
      <c r="B4740" s="1">
        <f t="shared" si="752"/>
        <v>0.47149999999996439</v>
      </c>
      <c r="C4740" s="1">
        <f t="shared" si="754"/>
        <v>-377.35216450095544</v>
      </c>
      <c r="D4740" s="1">
        <f t="shared" si="755"/>
        <v>-130.66651473328085</v>
      </c>
      <c r="E4740" s="1">
        <f t="shared" si="753"/>
        <v>61.027363926221987</v>
      </c>
      <c r="F4740" s="1">
        <f t="shared" si="756"/>
        <v>0.46558095274905587</v>
      </c>
      <c r="G4740" s="1">
        <f t="shared" si="757"/>
        <v>28.413178240533796</v>
      </c>
      <c r="H4740" s="1">
        <f t="shared" si="758"/>
        <v>-150.81216075728935</v>
      </c>
      <c r="I4740" s="1">
        <f t="shared" si="759"/>
        <v>-0.20312096055857767</v>
      </c>
      <c r="J4740" s="1">
        <f t="shared" si="760"/>
        <v>-0.1959714423739336</v>
      </c>
    </row>
    <row r="4741" spans="1:10" x14ac:dyDescent="0.25">
      <c r="A4741" s="1">
        <f t="shared" si="751"/>
        <v>4716</v>
      </c>
      <c r="B4741" s="1">
        <f t="shared" si="752"/>
        <v>0.47159999999996438</v>
      </c>
      <c r="C4741" s="1">
        <f t="shared" si="754"/>
        <v>-377.36724571703115</v>
      </c>
      <c r="D4741" s="1">
        <f t="shared" si="755"/>
        <v>-130.70425145785256</v>
      </c>
      <c r="E4741" s="1">
        <f t="shared" si="753"/>
        <v>61.027363926221987</v>
      </c>
      <c r="F4741" s="1">
        <f t="shared" si="756"/>
        <v>0.46558095274905587</v>
      </c>
      <c r="G4741" s="1">
        <f t="shared" si="757"/>
        <v>28.413178240533796</v>
      </c>
      <c r="H4741" s="1">
        <f t="shared" si="758"/>
        <v>-150.78186620626926</v>
      </c>
      <c r="I4741" s="1">
        <f t="shared" si="759"/>
        <v>-0.20316751865385257</v>
      </c>
      <c r="J4741" s="1">
        <f t="shared" si="760"/>
        <v>-0.1960180004692085</v>
      </c>
    </row>
    <row r="4742" spans="1:10" x14ac:dyDescent="0.25">
      <c r="A4742" s="1">
        <f t="shared" ref="A4742:A4805" si="761">A4741+1</f>
        <v>4717</v>
      </c>
      <c r="B4742" s="1">
        <f t="shared" ref="B4742:B4805" si="762">B4741+$B$2</f>
        <v>0.47169999999996437</v>
      </c>
      <c r="C4742" s="1">
        <f t="shared" si="754"/>
        <v>-377.38232390365175</v>
      </c>
      <c r="D4742" s="1">
        <f t="shared" si="755"/>
        <v>-130.74198969024292</v>
      </c>
      <c r="E4742" s="1">
        <f t="shared" si="753"/>
        <v>61.027363926221987</v>
      </c>
      <c r="F4742" s="1">
        <f t="shared" si="756"/>
        <v>0.46558095274905587</v>
      </c>
      <c r="G4742" s="1">
        <f t="shared" si="757"/>
        <v>28.413178240533796</v>
      </c>
      <c r="H4742" s="1">
        <f t="shared" si="758"/>
        <v>-150.75158638549175</v>
      </c>
      <c r="I4742" s="1">
        <f t="shared" si="759"/>
        <v>-0.20321407674912748</v>
      </c>
      <c r="J4742" s="1">
        <f t="shared" si="760"/>
        <v>-0.1960645585644834</v>
      </c>
    </row>
    <row r="4743" spans="1:10" x14ac:dyDescent="0.25">
      <c r="A4743" s="1">
        <f t="shared" si="761"/>
        <v>4718</v>
      </c>
      <c r="B4743" s="1">
        <f t="shared" si="762"/>
        <v>0.47179999999996436</v>
      </c>
      <c r="C4743" s="1">
        <f t="shared" si="754"/>
        <v>-377.39739906229028</v>
      </c>
      <c r="D4743" s="1">
        <f t="shared" si="755"/>
        <v>-130.77972943014916</v>
      </c>
      <c r="E4743" s="1">
        <f t="shared" si="753"/>
        <v>61.027363926221987</v>
      </c>
      <c r="F4743" s="1">
        <f t="shared" si="756"/>
        <v>0.46558095274905587</v>
      </c>
      <c r="G4743" s="1">
        <f t="shared" si="757"/>
        <v>28.413178240533796</v>
      </c>
      <c r="H4743" s="1">
        <f t="shared" si="758"/>
        <v>-150.72132128430809</v>
      </c>
      <c r="I4743" s="1">
        <f t="shared" si="759"/>
        <v>-0.20326063484440238</v>
      </c>
      <c r="J4743" s="1">
        <f t="shared" si="760"/>
        <v>-0.19611111665975831</v>
      </c>
    </row>
    <row r="4744" spans="1:10" x14ac:dyDescent="0.25">
      <c r="A4744" s="1">
        <f t="shared" si="761"/>
        <v>4719</v>
      </c>
      <c r="B4744" s="1">
        <f t="shared" si="762"/>
        <v>0.47189999999996435</v>
      </c>
      <c r="C4744" s="1">
        <f t="shared" si="754"/>
        <v>-377.41247119441869</v>
      </c>
      <c r="D4744" s="1">
        <f t="shared" si="755"/>
        <v>-130.8174706772686</v>
      </c>
      <c r="E4744" s="1">
        <f t="shared" si="753"/>
        <v>61.027363926221987</v>
      </c>
      <c r="F4744" s="1">
        <f t="shared" si="756"/>
        <v>0.46558095274905587</v>
      </c>
      <c r="G4744" s="1">
        <f t="shared" si="757"/>
        <v>28.413178240533796</v>
      </c>
      <c r="H4744" s="1">
        <f t="shared" si="758"/>
        <v>-150.69107089207978</v>
      </c>
      <c r="I4744" s="1">
        <f t="shared" si="759"/>
        <v>-0.20330719293967728</v>
      </c>
      <c r="J4744" s="1">
        <f t="shared" si="760"/>
        <v>-0.19615767475503321</v>
      </c>
    </row>
    <row r="4745" spans="1:10" x14ac:dyDescent="0.25">
      <c r="A4745" s="1">
        <f t="shared" si="761"/>
        <v>4720</v>
      </c>
      <c r="B4745" s="1">
        <f t="shared" si="762"/>
        <v>0.47199999999996434</v>
      </c>
      <c r="C4745" s="1">
        <f t="shared" si="754"/>
        <v>-377.42754030150792</v>
      </c>
      <c r="D4745" s="1">
        <f t="shared" si="755"/>
        <v>-130.85521343129875</v>
      </c>
      <c r="E4745" s="1">
        <f t="shared" si="753"/>
        <v>61.027363926221987</v>
      </c>
      <c r="F4745" s="1">
        <f t="shared" si="756"/>
        <v>0.46558095274905587</v>
      </c>
      <c r="G4745" s="1">
        <f t="shared" si="757"/>
        <v>28.413178240533796</v>
      </c>
      <c r="H4745" s="1">
        <f t="shared" si="758"/>
        <v>-150.6608351981784</v>
      </c>
      <c r="I4745" s="1">
        <f t="shared" si="759"/>
        <v>-0.20335375103495218</v>
      </c>
      <c r="J4745" s="1">
        <f t="shared" si="760"/>
        <v>-0.19620423285030811</v>
      </c>
    </row>
    <row r="4746" spans="1:10" x14ac:dyDescent="0.25">
      <c r="A4746" s="1">
        <f t="shared" si="761"/>
        <v>4721</v>
      </c>
      <c r="B4746" s="1">
        <f t="shared" si="762"/>
        <v>0.47209999999996433</v>
      </c>
      <c r="C4746" s="1">
        <f t="shared" si="754"/>
        <v>-377.44260638502772</v>
      </c>
      <c r="D4746" s="1">
        <f t="shared" si="755"/>
        <v>-130.89295769193726</v>
      </c>
      <c r="E4746" s="1">
        <f t="shared" si="753"/>
        <v>61.027363926221987</v>
      </c>
      <c r="F4746" s="1">
        <f t="shared" si="756"/>
        <v>0.46558095274905587</v>
      </c>
      <c r="G4746" s="1">
        <f t="shared" si="757"/>
        <v>28.413178240533796</v>
      </c>
      <c r="H4746" s="1">
        <f t="shared" si="758"/>
        <v>-150.63061419198593</v>
      </c>
      <c r="I4746" s="1">
        <f t="shared" si="759"/>
        <v>-0.20340030913022708</v>
      </c>
      <c r="J4746" s="1">
        <f t="shared" si="760"/>
        <v>-0.19625079094558301</v>
      </c>
    </row>
    <row r="4747" spans="1:10" x14ac:dyDescent="0.25">
      <c r="A4747" s="1">
        <f t="shared" si="761"/>
        <v>4722</v>
      </c>
      <c r="B4747" s="1">
        <f t="shared" si="762"/>
        <v>0.47219999999996431</v>
      </c>
      <c r="C4747" s="1">
        <f t="shared" si="754"/>
        <v>-377.45766944644691</v>
      </c>
      <c r="D4747" s="1">
        <f t="shared" si="755"/>
        <v>-130.93070345888191</v>
      </c>
      <c r="E4747" s="1">
        <f t="shared" si="753"/>
        <v>61.027363926221987</v>
      </c>
      <c r="F4747" s="1">
        <f t="shared" si="756"/>
        <v>0.46558095274905587</v>
      </c>
      <c r="G4747" s="1">
        <f t="shared" si="757"/>
        <v>28.413178240533796</v>
      </c>
      <c r="H4747" s="1">
        <f t="shared" si="758"/>
        <v>-150.60040786289437</v>
      </c>
      <c r="I4747" s="1">
        <f t="shared" si="759"/>
        <v>-0.20344686722550198</v>
      </c>
      <c r="J4747" s="1">
        <f t="shared" si="760"/>
        <v>-0.19629734904085791</v>
      </c>
    </row>
    <row r="4748" spans="1:10" x14ac:dyDescent="0.25">
      <c r="A4748" s="1">
        <f t="shared" si="761"/>
        <v>4723</v>
      </c>
      <c r="B4748" s="1">
        <f t="shared" si="762"/>
        <v>0.4722999999999643</v>
      </c>
      <c r="C4748" s="1">
        <f t="shared" si="754"/>
        <v>-377.47272948723321</v>
      </c>
      <c r="D4748" s="1">
        <f t="shared" si="755"/>
        <v>-130.96845073183064</v>
      </c>
      <c r="E4748" s="1">
        <f t="shared" si="753"/>
        <v>61.027363926221987</v>
      </c>
      <c r="F4748" s="1">
        <f t="shared" si="756"/>
        <v>0.46558095274905587</v>
      </c>
      <c r="G4748" s="1">
        <f t="shared" si="757"/>
        <v>28.413178240533796</v>
      </c>
      <c r="H4748" s="1">
        <f t="shared" si="758"/>
        <v>-150.57021620030591</v>
      </c>
      <c r="I4748" s="1">
        <f t="shared" si="759"/>
        <v>-0.20349342532077688</v>
      </c>
      <c r="J4748" s="1">
        <f t="shared" si="760"/>
        <v>-0.19634390713613281</v>
      </c>
    </row>
    <row r="4749" spans="1:10" x14ac:dyDescent="0.25">
      <c r="A4749" s="1">
        <f t="shared" si="761"/>
        <v>4724</v>
      </c>
      <c r="B4749" s="1">
        <f t="shared" si="762"/>
        <v>0.47239999999996429</v>
      </c>
      <c r="C4749" s="1">
        <f t="shared" si="754"/>
        <v>-377.48778650885322</v>
      </c>
      <c r="D4749" s="1">
        <f t="shared" si="755"/>
        <v>-131.00619951048154</v>
      </c>
      <c r="E4749" s="1">
        <f t="shared" si="753"/>
        <v>61.027363926221987</v>
      </c>
      <c r="F4749" s="1">
        <f t="shared" si="756"/>
        <v>0.46558095274905587</v>
      </c>
      <c r="G4749" s="1">
        <f t="shared" si="757"/>
        <v>28.413178240533796</v>
      </c>
      <c r="H4749" s="1">
        <f t="shared" si="758"/>
        <v>-150.54003919363296</v>
      </c>
      <c r="I4749" s="1">
        <f t="shared" si="759"/>
        <v>-0.20353998341605178</v>
      </c>
      <c r="J4749" s="1">
        <f t="shared" si="760"/>
        <v>-0.19639046523140771</v>
      </c>
    </row>
    <row r="4750" spans="1:10" x14ac:dyDescent="0.25">
      <c r="A4750" s="1">
        <f t="shared" si="761"/>
        <v>4725</v>
      </c>
      <c r="B4750" s="1">
        <f t="shared" si="762"/>
        <v>0.47249999999996428</v>
      </c>
      <c r="C4750" s="1">
        <f t="shared" si="754"/>
        <v>-377.50284051277259</v>
      </c>
      <c r="D4750" s="1">
        <f t="shared" si="755"/>
        <v>-131.04394979453281</v>
      </c>
      <c r="E4750" s="1">
        <f t="shared" si="753"/>
        <v>61.027363926221987</v>
      </c>
      <c r="F4750" s="1">
        <f t="shared" si="756"/>
        <v>0.46558095274905587</v>
      </c>
      <c r="G4750" s="1">
        <f t="shared" si="757"/>
        <v>28.413178240533796</v>
      </c>
      <c r="H4750" s="1">
        <f t="shared" si="758"/>
        <v>-150.50987683229806</v>
      </c>
      <c r="I4750" s="1">
        <f t="shared" si="759"/>
        <v>-0.20358654151132669</v>
      </c>
      <c r="J4750" s="1">
        <f t="shared" si="760"/>
        <v>-0.19643702332668261</v>
      </c>
    </row>
    <row r="4751" spans="1:10" x14ac:dyDescent="0.25">
      <c r="A4751" s="1">
        <f t="shared" si="761"/>
        <v>4726</v>
      </c>
      <c r="B4751" s="1">
        <f t="shared" si="762"/>
        <v>0.47259999999996427</v>
      </c>
      <c r="C4751" s="1">
        <f t="shared" si="754"/>
        <v>-377.51789150045585</v>
      </c>
      <c r="D4751" s="1">
        <f t="shared" si="755"/>
        <v>-131.08170158368284</v>
      </c>
      <c r="E4751" s="1">
        <f t="shared" si="753"/>
        <v>61.027363926221987</v>
      </c>
      <c r="F4751" s="1">
        <f t="shared" si="756"/>
        <v>0.46558095274905587</v>
      </c>
      <c r="G4751" s="1">
        <f t="shared" si="757"/>
        <v>28.413178240533796</v>
      </c>
      <c r="H4751" s="1">
        <f t="shared" si="758"/>
        <v>-150.47972910573378</v>
      </c>
      <c r="I4751" s="1">
        <f t="shared" si="759"/>
        <v>-0.20363309960660159</v>
      </c>
      <c r="J4751" s="1">
        <f t="shared" si="760"/>
        <v>-0.19648358142195751</v>
      </c>
    </row>
    <row r="4752" spans="1:10" x14ac:dyDescent="0.25">
      <c r="A4752" s="1">
        <f t="shared" si="761"/>
        <v>4727</v>
      </c>
      <c r="B4752" s="1">
        <f t="shared" si="762"/>
        <v>0.47269999999996426</v>
      </c>
      <c r="C4752" s="1">
        <f t="shared" si="754"/>
        <v>-377.53293947336641</v>
      </c>
      <c r="D4752" s="1">
        <f t="shared" si="755"/>
        <v>-131.11945487763018</v>
      </c>
      <c r="E4752" s="1">
        <f t="shared" si="753"/>
        <v>61.027363926221987</v>
      </c>
      <c r="F4752" s="1">
        <f t="shared" si="756"/>
        <v>0.46558095274905587</v>
      </c>
      <c r="G4752" s="1">
        <f t="shared" si="757"/>
        <v>28.413178240533796</v>
      </c>
      <c r="H4752" s="1">
        <f t="shared" si="758"/>
        <v>-150.44959600338296</v>
      </c>
      <c r="I4752" s="1">
        <f t="shared" si="759"/>
        <v>-0.20367965770187649</v>
      </c>
      <c r="J4752" s="1">
        <f t="shared" si="760"/>
        <v>-0.19653013951723242</v>
      </c>
    </row>
    <row r="4753" spans="1:10" x14ac:dyDescent="0.25">
      <c r="A4753" s="1">
        <f t="shared" si="761"/>
        <v>4728</v>
      </c>
      <c r="B4753" s="1">
        <f t="shared" si="762"/>
        <v>0.47279999999996425</v>
      </c>
      <c r="C4753" s="1">
        <f t="shared" si="754"/>
        <v>-377.54798443296676</v>
      </c>
      <c r="D4753" s="1">
        <f t="shared" si="755"/>
        <v>-131.15720967607348</v>
      </c>
      <c r="E4753" s="1">
        <f t="shared" si="753"/>
        <v>61.027363926221987</v>
      </c>
      <c r="F4753" s="1">
        <f t="shared" si="756"/>
        <v>0.46558095274905587</v>
      </c>
      <c r="G4753" s="1">
        <f t="shared" si="757"/>
        <v>28.413178240533796</v>
      </c>
      <c r="H4753" s="1">
        <f t="shared" si="758"/>
        <v>-150.41947751469849</v>
      </c>
      <c r="I4753" s="1">
        <f t="shared" si="759"/>
        <v>-0.20372621579715139</v>
      </c>
      <c r="J4753" s="1">
        <f t="shared" si="760"/>
        <v>-0.19657669761250732</v>
      </c>
    </row>
    <row r="4754" spans="1:10" x14ac:dyDescent="0.25">
      <c r="A4754" s="1">
        <f t="shared" si="761"/>
        <v>4729</v>
      </c>
      <c r="B4754" s="1">
        <f t="shared" si="762"/>
        <v>0.47289999999996424</v>
      </c>
      <c r="C4754" s="1">
        <f t="shared" si="754"/>
        <v>-377.56302638071821</v>
      </c>
      <c r="D4754" s="1">
        <f t="shared" si="755"/>
        <v>-131.19496597871154</v>
      </c>
      <c r="E4754" s="1">
        <f t="shared" si="753"/>
        <v>61.027363926221987</v>
      </c>
      <c r="F4754" s="1">
        <f t="shared" si="756"/>
        <v>0.46558095274905587</v>
      </c>
      <c r="G4754" s="1">
        <f t="shared" si="757"/>
        <v>28.413178240533796</v>
      </c>
      <c r="H4754" s="1">
        <f t="shared" si="758"/>
        <v>-150.38937362914331</v>
      </c>
      <c r="I4754" s="1">
        <f t="shared" si="759"/>
        <v>-0.20377277389242629</v>
      </c>
      <c r="J4754" s="1">
        <f t="shared" si="760"/>
        <v>-0.19662325570778222</v>
      </c>
    </row>
    <row r="4755" spans="1:10" x14ac:dyDescent="0.25">
      <c r="A4755" s="1">
        <f t="shared" si="761"/>
        <v>4730</v>
      </c>
      <c r="B4755" s="1">
        <f t="shared" si="762"/>
        <v>0.47299999999996423</v>
      </c>
      <c r="C4755" s="1">
        <f t="shared" si="754"/>
        <v>-377.57806531808114</v>
      </c>
      <c r="D4755" s="1">
        <f t="shared" si="755"/>
        <v>-131.23272378524334</v>
      </c>
      <c r="E4755" s="1">
        <f t="shared" si="753"/>
        <v>61.027363926221987</v>
      </c>
      <c r="F4755" s="1">
        <f t="shared" si="756"/>
        <v>0.46558095274905587</v>
      </c>
      <c r="G4755" s="1">
        <f t="shared" si="757"/>
        <v>28.413178240533796</v>
      </c>
      <c r="H4755" s="1">
        <f t="shared" si="758"/>
        <v>-150.35928433619046</v>
      </c>
      <c r="I4755" s="1">
        <f t="shared" si="759"/>
        <v>-0.20381933198770119</v>
      </c>
      <c r="J4755" s="1">
        <f t="shared" si="760"/>
        <v>-0.19666981380305712</v>
      </c>
    </row>
    <row r="4756" spans="1:10" x14ac:dyDescent="0.25">
      <c r="A4756" s="1">
        <f t="shared" si="761"/>
        <v>4731</v>
      </c>
      <c r="B4756" s="1">
        <f t="shared" si="762"/>
        <v>0.47309999999996422</v>
      </c>
      <c r="C4756" s="1">
        <f t="shared" si="754"/>
        <v>-377.59310124651478</v>
      </c>
      <c r="D4756" s="1">
        <f t="shared" si="755"/>
        <v>-131.27048309536798</v>
      </c>
      <c r="E4756" s="1">
        <f t="shared" si="753"/>
        <v>61.027363926221987</v>
      </c>
      <c r="F4756" s="1">
        <f t="shared" si="756"/>
        <v>0.46558095274905587</v>
      </c>
      <c r="G4756" s="1">
        <f t="shared" si="757"/>
        <v>28.413178240533796</v>
      </c>
      <c r="H4756" s="1">
        <f t="shared" si="758"/>
        <v>-150.32920962532313</v>
      </c>
      <c r="I4756" s="1">
        <f t="shared" si="759"/>
        <v>-0.20386589008297609</v>
      </c>
      <c r="J4756" s="1">
        <f t="shared" si="760"/>
        <v>-0.19671637189833202</v>
      </c>
    </row>
    <row r="4757" spans="1:10" x14ac:dyDescent="0.25">
      <c r="A4757" s="1">
        <f t="shared" si="761"/>
        <v>4732</v>
      </c>
      <c r="B4757" s="1">
        <f t="shared" si="762"/>
        <v>0.4731999999999642</v>
      </c>
      <c r="C4757" s="1">
        <f t="shared" si="754"/>
        <v>-377.60813416747732</v>
      </c>
      <c r="D4757" s="1">
        <f t="shared" si="755"/>
        <v>-131.30824390878473</v>
      </c>
      <c r="E4757" s="1">
        <f t="shared" si="753"/>
        <v>61.027363926221987</v>
      </c>
      <c r="F4757" s="1">
        <f t="shared" si="756"/>
        <v>0.46558095274905587</v>
      </c>
      <c r="G4757" s="1">
        <f t="shared" si="757"/>
        <v>28.413178240533796</v>
      </c>
      <c r="H4757" s="1">
        <f t="shared" si="758"/>
        <v>-150.29914948603451</v>
      </c>
      <c r="I4757" s="1">
        <f t="shared" si="759"/>
        <v>-0.20391244817825099</v>
      </c>
      <c r="J4757" s="1">
        <f t="shared" si="760"/>
        <v>-0.19676292999360692</v>
      </c>
    </row>
    <row r="4758" spans="1:10" x14ac:dyDescent="0.25">
      <c r="A4758" s="1">
        <f t="shared" si="761"/>
        <v>4733</v>
      </c>
      <c r="B4758" s="1">
        <f t="shared" si="762"/>
        <v>0.47329999999996419</v>
      </c>
      <c r="C4758" s="1">
        <f t="shared" si="754"/>
        <v>-377.62316408242594</v>
      </c>
      <c r="D4758" s="1">
        <f t="shared" si="755"/>
        <v>-131.34600622519298</v>
      </c>
      <c r="E4758" s="1">
        <f t="shared" si="753"/>
        <v>61.027363926221987</v>
      </c>
      <c r="F4758" s="1">
        <f t="shared" si="756"/>
        <v>0.46558095274905587</v>
      </c>
      <c r="G4758" s="1">
        <f t="shared" si="757"/>
        <v>28.413178240533796</v>
      </c>
      <c r="H4758" s="1">
        <f t="shared" si="758"/>
        <v>-150.2691039078278</v>
      </c>
      <c r="I4758" s="1">
        <f t="shared" si="759"/>
        <v>-0.20395900627352589</v>
      </c>
      <c r="J4758" s="1">
        <f t="shared" si="760"/>
        <v>-0.19680948808888182</v>
      </c>
    </row>
    <row r="4759" spans="1:10" x14ac:dyDescent="0.25">
      <c r="A4759" s="1">
        <f t="shared" si="761"/>
        <v>4734</v>
      </c>
      <c r="B4759" s="1">
        <f t="shared" si="762"/>
        <v>0.47339999999996418</v>
      </c>
      <c r="C4759" s="1">
        <f t="shared" si="754"/>
        <v>-377.6381909928167</v>
      </c>
      <c r="D4759" s="1">
        <f t="shared" si="755"/>
        <v>-131.38377004429225</v>
      </c>
      <c r="E4759" s="1">
        <f t="shared" si="753"/>
        <v>61.027363926221987</v>
      </c>
      <c r="F4759" s="1">
        <f t="shared" si="756"/>
        <v>0.46558095274905587</v>
      </c>
      <c r="G4759" s="1">
        <f t="shared" si="757"/>
        <v>28.413178240533796</v>
      </c>
      <c r="H4759" s="1">
        <f t="shared" si="758"/>
        <v>-150.23907288021636</v>
      </c>
      <c r="I4759" s="1">
        <f t="shared" si="759"/>
        <v>-0.2040055643688008</v>
      </c>
      <c r="J4759" s="1">
        <f t="shared" si="760"/>
        <v>-0.19685604618415672</v>
      </c>
    </row>
    <row r="4760" spans="1:10" x14ac:dyDescent="0.25">
      <c r="A4760" s="1">
        <f t="shared" si="761"/>
        <v>4735</v>
      </c>
      <c r="B4760" s="1">
        <f t="shared" si="762"/>
        <v>0.47349999999996417</v>
      </c>
      <c r="C4760" s="1">
        <f t="shared" si="754"/>
        <v>-377.65321490010473</v>
      </c>
      <c r="D4760" s="1">
        <f t="shared" si="755"/>
        <v>-131.42153536578226</v>
      </c>
      <c r="E4760" s="1">
        <f t="shared" si="753"/>
        <v>61.027363926221987</v>
      </c>
      <c r="F4760" s="1">
        <f t="shared" si="756"/>
        <v>0.46558095274905587</v>
      </c>
      <c r="G4760" s="1">
        <f t="shared" si="757"/>
        <v>28.413178240533796</v>
      </c>
      <c r="H4760" s="1">
        <f t="shared" si="758"/>
        <v>-150.20905639272343</v>
      </c>
      <c r="I4760" s="1">
        <f t="shared" si="759"/>
        <v>-0.2040521224640757</v>
      </c>
      <c r="J4760" s="1">
        <f t="shared" si="760"/>
        <v>-0.19690260427943163</v>
      </c>
    </row>
    <row r="4761" spans="1:10" x14ac:dyDescent="0.25">
      <c r="A4761" s="1">
        <f t="shared" si="761"/>
        <v>4736</v>
      </c>
      <c r="B4761" s="1">
        <f t="shared" si="762"/>
        <v>0.47359999999996416</v>
      </c>
      <c r="C4761" s="1">
        <f t="shared" si="754"/>
        <v>-377.66823580574402</v>
      </c>
      <c r="D4761" s="1">
        <f t="shared" si="755"/>
        <v>-131.45930218936283</v>
      </c>
      <c r="E4761" s="1">
        <f t="shared" si="753"/>
        <v>61.027363926221987</v>
      </c>
      <c r="F4761" s="1">
        <f t="shared" si="756"/>
        <v>0.46558095274905587</v>
      </c>
      <c r="G4761" s="1">
        <f t="shared" si="757"/>
        <v>28.413178240533796</v>
      </c>
      <c r="H4761" s="1">
        <f t="shared" si="758"/>
        <v>-150.17905443488232</v>
      </c>
      <c r="I4761" s="1">
        <f t="shared" si="759"/>
        <v>-0.2040986805593506</v>
      </c>
      <c r="J4761" s="1">
        <f t="shared" si="760"/>
        <v>-0.19694916237470653</v>
      </c>
    </row>
    <row r="4762" spans="1:10" x14ac:dyDescent="0.25">
      <c r="A4762" s="1">
        <f t="shared" si="761"/>
        <v>4737</v>
      </c>
      <c r="B4762" s="1">
        <f t="shared" si="762"/>
        <v>0.47369999999996415</v>
      </c>
      <c r="C4762" s="1">
        <f t="shared" si="754"/>
        <v>-377.68325371118749</v>
      </c>
      <c r="D4762" s="1">
        <f t="shared" si="755"/>
        <v>-131.49707051473396</v>
      </c>
      <c r="E4762" s="1">
        <f t="shared" si="753"/>
        <v>61.027363926221987</v>
      </c>
      <c r="F4762" s="1">
        <f t="shared" si="756"/>
        <v>0.46558095274905587</v>
      </c>
      <c r="G4762" s="1">
        <f t="shared" si="757"/>
        <v>28.413178240533796</v>
      </c>
      <c r="H4762" s="1">
        <f t="shared" si="758"/>
        <v>-150.1490669962364</v>
      </c>
      <c r="I4762" s="1">
        <f t="shared" si="759"/>
        <v>-0.2041452386546255</v>
      </c>
      <c r="J4762" s="1">
        <f t="shared" si="760"/>
        <v>-0.19699572046998143</v>
      </c>
    </row>
    <row r="4763" spans="1:10" x14ac:dyDescent="0.25">
      <c r="A4763" s="1">
        <f t="shared" si="761"/>
        <v>4738</v>
      </c>
      <c r="B4763" s="1">
        <f t="shared" si="762"/>
        <v>0.47379999999996414</v>
      </c>
      <c r="C4763" s="1">
        <f t="shared" si="754"/>
        <v>-377.69826861788709</v>
      </c>
      <c r="D4763" s="1">
        <f t="shared" si="755"/>
        <v>-131.53484034159575</v>
      </c>
      <c r="E4763" s="1">
        <f t="shared" ref="E4763:E4826" si="763">SQRT(2*$C$17/($B$15*(1-($B$13/$B$12)^4)))</f>
        <v>61.027363926221987</v>
      </c>
      <c r="F4763" s="1">
        <f t="shared" si="756"/>
        <v>0.46558095274905587</v>
      </c>
      <c r="G4763" s="1">
        <f t="shared" si="757"/>
        <v>28.413178240533796</v>
      </c>
      <c r="H4763" s="1">
        <f t="shared" si="758"/>
        <v>-150.11909406633893</v>
      </c>
      <c r="I4763" s="1">
        <f t="shared" si="759"/>
        <v>-0.2041917967499004</v>
      </c>
      <c r="J4763" s="1">
        <f t="shared" si="760"/>
        <v>-0.19704227856525633</v>
      </c>
    </row>
    <row r="4764" spans="1:10" x14ac:dyDescent="0.25">
      <c r="A4764" s="1">
        <f t="shared" si="761"/>
        <v>4739</v>
      </c>
      <c r="B4764" s="1">
        <f t="shared" si="762"/>
        <v>0.47389999999996413</v>
      </c>
      <c r="C4764" s="1">
        <f t="shared" si="754"/>
        <v>-377.7132805272937</v>
      </c>
      <c r="D4764" s="1">
        <f t="shared" si="755"/>
        <v>-131.5726116696485</v>
      </c>
      <c r="E4764" s="1">
        <f t="shared" si="763"/>
        <v>61.027363926221987</v>
      </c>
      <c r="F4764" s="1">
        <f t="shared" si="756"/>
        <v>0.46558095274905587</v>
      </c>
      <c r="G4764" s="1">
        <f t="shared" si="757"/>
        <v>28.413178240533796</v>
      </c>
      <c r="H4764" s="1">
        <f t="shared" si="758"/>
        <v>-150.08913563475326</v>
      </c>
      <c r="I4764" s="1">
        <f t="shared" si="759"/>
        <v>-0.2042383548451753</v>
      </c>
      <c r="J4764" s="1">
        <f t="shared" si="760"/>
        <v>-0.19708883666053123</v>
      </c>
    </row>
    <row r="4765" spans="1:10" x14ac:dyDescent="0.25">
      <c r="A4765" s="1">
        <f t="shared" si="761"/>
        <v>4740</v>
      </c>
      <c r="B4765" s="1">
        <f t="shared" si="762"/>
        <v>0.47399999999996412</v>
      </c>
      <c r="C4765" s="1">
        <f t="shared" si="754"/>
        <v>-377.72828944085717</v>
      </c>
      <c r="D4765" s="1">
        <f t="shared" si="755"/>
        <v>-131.61038449859259</v>
      </c>
      <c r="E4765" s="1">
        <f t="shared" si="763"/>
        <v>61.027363926221987</v>
      </c>
      <c r="F4765" s="1">
        <f t="shared" si="756"/>
        <v>0.46558095274905587</v>
      </c>
      <c r="G4765" s="1">
        <f t="shared" si="757"/>
        <v>28.413178240533796</v>
      </c>
      <c r="H4765" s="1">
        <f t="shared" si="758"/>
        <v>-150.05919169105255</v>
      </c>
      <c r="I4765" s="1">
        <f t="shared" si="759"/>
        <v>-0.2042849129404502</v>
      </c>
      <c r="J4765" s="1">
        <f t="shared" si="760"/>
        <v>-0.19713539475580613</v>
      </c>
    </row>
    <row r="4766" spans="1:10" x14ac:dyDescent="0.25">
      <c r="A4766" s="1">
        <f t="shared" si="761"/>
        <v>4741</v>
      </c>
      <c r="B4766" s="1">
        <f t="shared" si="762"/>
        <v>0.47409999999996411</v>
      </c>
      <c r="C4766" s="1">
        <f t="shared" si="754"/>
        <v>-377.74329536002625</v>
      </c>
      <c r="D4766" s="1">
        <f t="shared" si="755"/>
        <v>-131.6481588281286</v>
      </c>
      <c r="E4766" s="1">
        <f t="shared" si="763"/>
        <v>61.027363926221987</v>
      </c>
      <c r="F4766" s="1">
        <f t="shared" si="756"/>
        <v>0.46558095274905587</v>
      </c>
      <c r="G4766" s="1">
        <f t="shared" si="757"/>
        <v>28.413178240533796</v>
      </c>
      <c r="H4766" s="1">
        <f t="shared" si="758"/>
        <v>-150.02926222482006</v>
      </c>
      <c r="I4766" s="1">
        <f t="shared" si="759"/>
        <v>-0.2043314710357251</v>
      </c>
      <c r="J4766" s="1">
        <f t="shared" si="760"/>
        <v>-0.19718195285108103</v>
      </c>
    </row>
    <row r="4767" spans="1:10" x14ac:dyDescent="0.25">
      <c r="A4767" s="1">
        <f t="shared" si="761"/>
        <v>4742</v>
      </c>
      <c r="B4767" s="1">
        <f t="shared" si="762"/>
        <v>0.47419999999996409</v>
      </c>
      <c r="C4767" s="1">
        <f t="shared" si="754"/>
        <v>-377.75829828624876</v>
      </c>
      <c r="D4767" s="1">
        <f t="shared" si="755"/>
        <v>-131.68593465795723</v>
      </c>
      <c r="E4767" s="1">
        <f t="shared" si="763"/>
        <v>61.027363926221987</v>
      </c>
      <c r="F4767" s="1">
        <f t="shared" si="756"/>
        <v>0.46558095274905587</v>
      </c>
      <c r="G4767" s="1">
        <f t="shared" si="757"/>
        <v>28.413178240533796</v>
      </c>
      <c r="H4767" s="1">
        <f t="shared" si="758"/>
        <v>-149.9993472256489</v>
      </c>
      <c r="I4767" s="1">
        <f t="shared" si="759"/>
        <v>-0.20437802913100001</v>
      </c>
      <c r="J4767" s="1">
        <f t="shared" si="760"/>
        <v>-0.19722851094635593</v>
      </c>
    </row>
    <row r="4768" spans="1:10" x14ac:dyDescent="0.25">
      <c r="A4768" s="1">
        <f t="shared" si="761"/>
        <v>4743</v>
      </c>
      <c r="B4768" s="1">
        <f t="shared" si="762"/>
        <v>0.47429999999996408</v>
      </c>
      <c r="C4768" s="1">
        <f t="shared" si="754"/>
        <v>-377.7732982209713</v>
      </c>
      <c r="D4768" s="1">
        <f t="shared" si="755"/>
        <v>-131.72371198777932</v>
      </c>
      <c r="E4768" s="1">
        <f t="shared" si="763"/>
        <v>61.027363926221987</v>
      </c>
      <c r="F4768" s="1">
        <f t="shared" si="756"/>
        <v>0.46558095274905587</v>
      </c>
      <c r="G4768" s="1">
        <f t="shared" si="757"/>
        <v>28.413178240533796</v>
      </c>
      <c r="H4768" s="1">
        <f t="shared" si="758"/>
        <v>-149.96944668314219</v>
      </c>
      <c r="I4768" s="1">
        <f t="shared" si="759"/>
        <v>-0.20442458722627491</v>
      </c>
      <c r="J4768" s="1">
        <f t="shared" si="760"/>
        <v>-0.19727506904163084</v>
      </c>
    </row>
    <row r="4769" spans="1:10" x14ac:dyDescent="0.25">
      <c r="A4769" s="1">
        <f t="shared" si="761"/>
        <v>4744</v>
      </c>
      <c r="B4769" s="1">
        <f t="shared" si="762"/>
        <v>0.47439999999996407</v>
      </c>
      <c r="C4769" s="1">
        <f t="shared" si="754"/>
        <v>-377.78829516563962</v>
      </c>
      <c r="D4769" s="1">
        <f t="shared" si="755"/>
        <v>-131.76149081729588</v>
      </c>
      <c r="E4769" s="1">
        <f t="shared" si="763"/>
        <v>61.027363926221987</v>
      </c>
      <c r="F4769" s="1">
        <f t="shared" si="756"/>
        <v>0.46558095274905587</v>
      </c>
      <c r="G4769" s="1">
        <f t="shared" si="757"/>
        <v>28.413178240533796</v>
      </c>
      <c r="H4769" s="1">
        <f t="shared" si="758"/>
        <v>-149.9395605869129</v>
      </c>
      <c r="I4769" s="1">
        <f t="shared" si="759"/>
        <v>-0.20447114532154981</v>
      </c>
      <c r="J4769" s="1">
        <f t="shared" si="760"/>
        <v>-0.19732162713690574</v>
      </c>
    </row>
    <row r="4770" spans="1:10" x14ac:dyDescent="0.25">
      <c r="A4770" s="1">
        <f t="shared" si="761"/>
        <v>4745</v>
      </c>
      <c r="B4770" s="1">
        <f t="shared" si="762"/>
        <v>0.47449999999996406</v>
      </c>
      <c r="C4770" s="1">
        <f t="shared" si="754"/>
        <v>-377.8032891216983</v>
      </c>
      <c r="D4770" s="1">
        <f t="shared" si="755"/>
        <v>-131.79927114620804</v>
      </c>
      <c r="E4770" s="1">
        <f t="shared" si="763"/>
        <v>61.027363926221987</v>
      </c>
      <c r="F4770" s="1">
        <f t="shared" si="756"/>
        <v>0.46558095274905587</v>
      </c>
      <c r="G4770" s="1">
        <f t="shared" si="757"/>
        <v>28.413178240533796</v>
      </c>
      <c r="H4770" s="1">
        <f t="shared" si="758"/>
        <v>-149.9096889265839</v>
      </c>
      <c r="I4770" s="1">
        <f t="shared" si="759"/>
        <v>-0.20451770341682471</v>
      </c>
      <c r="J4770" s="1">
        <f t="shared" si="760"/>
        <v>-0.19736818523218064</v>
      </c>
    </row>
    <row r="4771" spans="1:10" x14ac:dyDescent="0.25">
      <c r="A4771" s="1">
        <f t="shared" si="761"/>
        <v>4746</v>
      </c>
      <c r="B4771" s="1">
        <f t="shared" si="762"/>
        <v>0.47459999999996405</v>
      </c>
      <c r="C4771" s="1">
        <f t="shared" si="754"/>
        <v>-377.81828009059097</v>
      </c>
      <c r="D4771" s="1">
        <f t="shared" si="755"/>
        <v>-131.8370529742171</v>
      </c>
      <c r="E4771" s="1">
        <f t="shared" si="763"/>
        <v>61.027363926221987</v>
      </c>
      <c r="F4771" s="1">
        <f t="shared" si="756"/>
        <v>0.46558095274905587</v>
      </c>
      <c r="G4771" s="1">
        <f t="shared" si="757"/>
        <v>28.413178240533796</v>
      </c>
      <c r="H4771" s="1">
        <f t="shared" si="758"/>
        <v>-149.87983169178798</v>
      </c>
      <c r="I4771" s="1">
        <f t="shared" si="759"/>
        <v>-0.20456426151209961</v>
      </c>
      <c r="J4771" s="1">
        <f t="shared" si="760"/>
        <v>-0.19741474332745554</v>
      </c>
    </row>
    <row r="4772" spans="1:10" x14ac:dyDescent="0.25">
      <c r="A4772" s="1">
        <f t="shared" si="761"/>
        <v>4747</v>
      </c>
      <c r="B4772" s="1">
        <f t="shared" si="762"/>
        <v>0.47469999999996404</v>
      </c>
      <c r="C4772" s="1">
        <f t="shared" si="754"/>
        <v>-377.83326807376017</v>
      </c>
      <c r="D4772" s="1">
        <f t="shared" si="755"/>
        <v>-131.87483630102449</v>
      </c>
      <c r="E4772" s="1">
        <f t="shared" si="763"/>
        <v>61.027363926221987</v>
      </c>
      <c r="F4772" s="1">
        <f t="shared" si="756"/>
        <v>0.46558095274905587</v>
      </c>
      <c r="G4772" s="1">
        <f t="shared" si="757"/>
        <v>28.413178240533796</v>
      </c>
      <c r="H4772" s="1">
        <f t="shared" si="758"/>
        <v>-149.8499888721679</v>
      </c>
      <c r="I4772" s="1">
        <f t="shared" si="759"/>
        <v>-0.20461081960737451</v>
      </c>
      <c r="J4772" s="1">
        <f t="shared" si="760"/>
        <v>-0.19746130142273044</v>
      </c>
    </row>
    <row r="4773" spans="1:10" x14ac:dyDescent="0.25">
      <c r="A4773" s="1">
        <f t="shared" si="761"/>
        <v>4748</v>
      </c>
      <c r="B4773" s="1">
        <f t="shared" si="762"/>
        <v>0.47479999999996403</v>
      </c>
      <c r="C4773" s="1">
        <f t="shared" si="754"/>
        <v>-377.84825307264737</v>
      </c>
      <c r="D4773" s="1">
        <f t="shared" si="755"/>
        <v>-131.91262112633174</v>
      </c>
      <c r="E4773" s="1">
        <f t="shared" si="763"/>
        <v>61.027363926221987</v>
      </c>
      <c r="F4773" s="1">
        <f t="shared" si="756"/>
        <v>0.46558095274905587</v>
      </c>
      <c r="G4773" s="1">
        <f t="shared" si="757"/>
        <v>28.413178240533796</v>
      </c>
      <c r="H4773" s="1">
        <f t="shared" si="758"/>
        <v>-149.82016045737609</v>
      </c>
      <c r="I4773" s="1">
        <f t="shared" si="759"/>
        <v>-0.20465737770264941</v>
      </c>
      <c r="J4773" s="1">
        <f t="shared" si="760"/>
        <v>-0.19750785951800534</v>
      </c>
    </row>
    <row r="4774" spans="1:10" x14ac:dyDescent="0.25">
      <c r="A4774" s="1">
        <f t="shared" si="761"/>
        <v>4749</v>
      </c>
      <c r="B4774" s="1">
        <f t="shared" si="762"/>
        <v>0.47489999999996402</v>
      </c>
      <c r="C4774" s="1">
        <f t="shared" si="754"/>
        <v>-377.8632350886931</v>
      </c>
      <c r="D4774" s="1">
        <f t="shared" si="755"/>
        <v>-131.95040744984061</v>
      </c>
      <c r="E4774" s="1">
        <f t="shared" si="763"/>
        <v>61.027363926221987</v>
      </c>
      <c r="F4774" s="1">
        <f t="shared" si="756"/>
        <v>0.46558095274905587</v>
      </c>
      <c r="G4774" s="1">
        <f t="shared" si="757"/>
        <v>28.413178240533796</v>
      </c>
      <c r="H4774" s="1">
        <f t="shared" si="758"/>
        <v>-149.79034643707499</v>
      </c>
      <c r="I4774" s="1">
        <f t="shared" si="759"/>
        <v>-0.20470393579792431</v>
      </c>
      <c r="J4774" s="1">
        <f t="shared" si="760"/>
        <v>-0.19755441761328024</v>
      </c>
    </row>
    <row r="4775" spans="1:10" x14ac:dyDescent="0.25">
      <c r="A4775" s="1">
        <f t="shared" si="761"/>
        <v>4750</v>
      </c>
      <c r="B4775" s="1">
        <f t="shared" si="762"/>
        <v>0.47499999999996401</v>
      </c>
      <c r="C4775" s="1">
        <f t="shared" si="754"/>
        <v>-377.87821412333682</v>
      </c>
      <c r="D4775" s="1">
        <f t="shared" si="755"/>
        <v>-131.98819527125295</v>
      </c>
      <c r="E4775" s="1">
        <f t="shared" si="763"/>
        <v>61.027363926221987</v>
      </c>
      <c r="F4775" s="1">
        <f t="shared" si="756"/>
        <v>0.46558095274905587</v>
      </c>
      <c r="G4775" s="1">
        <f t="shared" si="757"/>
        <v>28.413178240533796</v>
      </c>
      <c r="H4775" s="1">
        <f t="shared" si="758"/>
        <v>-149.76054680093688</v>
      </c>
      <c r="I4775" s="1">
        <f t="shared" si="759"/>
        <v>-0.20475049389319921</v>
      </c>
      <c r="J4775" s="1">
        <f t="shared" si="760"/>
        <v>-0.19760097570855514</v>
      </c>
    </row>
    <row r="4776" spans="1:10" x14ac:dyDescent="0.25">
      <c r="A4776" s="1">
        <f t="shared" si="761"/>
        <v>4751</v>
      </c>
      <c r="B4776" s="1">
        <f t="shared" si="762"/>
        <v>0.475099999999964</v>
      </c>
      <c r="C4776" s="1">
        <f t="shared" si="754"/>
        <v>-377.89319017801694</v>
      </c>
      <c r="D4776" s="1">
        <f t="shared" si="755"/>
        <v>-132.02598459027075</v>
      </c>
      <c r="E4776" s="1">
        <f t="shared" si="763"/>
        <v>61.027363926221987</v>
      </c>
      <c r="F4776" s="1">
        <f t="shared" si="756"/>
        <v>0.46558095274905587</v>
      </c>
      <c r="G4776" s="1">
        <f t="shared" si="757"/>
        <v>28.413178240533796</v>
      </c>
      <c r="H4776" s="1">
        <f t="shared" si="758"/>
        <v>-149.7307615386438</v>
      </c>
      <c r="I4776" s="1">
        <f t="shared" si="759"/>
        <v>-0.20479705198847412</v>
      </c>
      <c r="J4776" s="1">
        <f t="shared" si="760"/>
        <v>-0.19764753380383004</v>
      </c>
    </row>
    <row r="4777" spans="1:10" x14ac:dyDescent="0.25">
      <c r="A4777" s="1">
        <f t="shared" si="761"/>
        <v>4752</v>
      </c>
      <c r="B4777" s="1">
        <f t="shared" si="762"/>
        <v>0.47519999999996398</v>
      </c>
      <c r="C4777" s="1">
        <f t="shared" si="754"/>
        <v>-377.9081632541708</v>
      </c>
      <c r="D4777" s="1">
        <f t="shared" si="755"/>
        <v>-132.06377540659616</v>
      </c>
      <c r="E4777" s="1">
        <f t="shared" si="763"/>
        <v>61.027363926221987</v>
      </c>
      <c r="F4777" s="1">
        <f t="shared" si="756"/>
        <v>0.46558095274905587</v>
      </c>
      <c r="G4777" s="1">
        <f t="shared" si="757"/>
        <v>28.413178240533796</v>
      </c>
      <c r="H4777" s="1">
        <f t="shared" si="758"/>
        <v>-149.70099063988772</v>
      </c>
      <c r="I4777" s="1">
        <f t="shared" si="759"/>
        <v>-0.20484361008374902</v>
      </c>
      <c r="J4777" s="1">
        <f t="shared" si="760"/>
        <v>-0.19769409189910495</v>
      </c>
    </row>
    <row r="4778" spans="1:10" x14ac:dyDescent="0.25">
      <c r="A4778" s="1">
        <f t="shared" si="761"/>
        <v>4753</v>
      </c>
      <c r="B4778" s="1">
        <f t="shared" si="762"/>
        <v>0.47529999999996397</v>
      </c>
      <c r="C4778" s="1">
        <f t="shared" si="754"/>
        <v>-377.92313335323479</v>
      </c>
      <c r="D4778" s="1">
        <f t="shared" si="755"/>
        <v>-132.1015677199315</v>
      </c>
      <c r="E4778" s="1">
        <f t="shared" si="763"/>
        <v>61.027363926221987</v>
      </c>
      <c r="F4778" s="1">
        <f t="shared" si="756"/>
        <v>0.46558095274905587</v>
      </c>
      <c r="G4778" s="1">
        <f t="shared" si="757"/>
        <v>28.413178240533796</v>
      </c>
      <c r="H4778" s="1">
        <f t="shared" si="758"/>
        <v>-149.67123409437033</v>
      </c>
      <c r="I4778" s="1">
        <f t="shared" si="759"/>
        <v>-0.20489016817902392</v>
      </c>
      <c r="J4778" s="1">
        <f t="shared" si="760"/>
        <v>-0.19774064999437985</v>
      </c>
    </row>
    <row r="4779" spans="1:10" x14ac:dyDescent="0.25">
      <c r="A4779" s="1">
        <f t="shared" si="761"/>
        <v>4754</v>
      </c>
      <c r="B4779" s="1">
        <f t="shared" si="762"/>
        <v>0.47539999999996396</v>
      </c>
      <c r="C4779" s="1">
        <f t="shared" si="754"/>
        <v>-377.93810047664425</v>
      </c>
      <c r="D4779" s="1">
        <f t="shared" si="755"/>
        <v>-132.13936152997917</v>
      </c>
      <c r="E4779" s="1">
        <f t="shared" si="763"/>
        <v>61.027363926221987</v>
      </c>
      <c r="F4779" s="1">
        <f t="shared" si="756"/>
        <v>0.46558095274905587</v>
      </c>
      <c r="G4779" s="1">
        <f t="shared" si="757"/>
        <v>28.413178240533796</v>
      </c>
      <c r="H4779" s="1">
        <f t="shared" si="758"/>
        <v>-149.64149189180313</v>
      </c>
      <c r="I4779" s="1">
        <f t="shared" si="759"/>
        <v>-0.20493672627429882</v>
      </c>
      <c r="J4779" s="1">
        <f t="shared" si="760"/>
        <v>-0.19778720808965475</v>
      </c>
    </row>
    <row r="4780" spans="1:10" x14ac:dyDescent="0.25">
      <c r="A4780" s="1">
        <f t="shared" si="761"/>
        <v>4755</v>
      </c>
      <c r="B4780" s="1">
        <f t="shared" si="762"/>
        <v>0.47549999999996395</v>
      </c>
      <c r="C4780" s="1">
        <f t="shared" si="754"/>
        <v>-377.95306462583341</v>
      </c>
      <c r="D4780" s="1">
        <f t="shared" si="755"/>
        <v>-132.17715683644175</v>
      </c>
      <c r="E4780" s="1">
        <f t="shared" si="763"/>
        <v>61.027363926221987</v>
      </c>
      <c r="F4780" s="1">
        <f t="shared" si="756"/>
        <v>0.46558095274905587</v>
      </c>
      <c r="G4780" s="1">
        <f t="shared" si="757"/>
        <v>28.413178240533796</v>
      </c>
      <c r="H4780" s="1">
        <f t="shared" si="758"/>
        <v>-149.61176402190742</v>
      </c>
      <c r="I4780" s="1">
        <f t="shared" si="759"/>
        <v>-0.20498328436957372</v>
      </c>
      <c r="J4780" s="1">
        <f t="shared" si="760"/>
        <v>-0.19783376618492965</v>
      </c>
    </row>
    <row r="4781" spans="1:10" x14ac:dyDescent="0.25">
      <c r="A4781" s="1">
        <f t="shared" si="761"/>
        <v>4756</v>
      </c>
      <c r="B4781" s="1">
        <f t="shared" si="762"/>
        <v>0.47559999999996394</v>
      </c>
      <c r="C4781" s="1">
        <f t="shared" si="754"/>
        <v>-377.96802580223562</v>
      </c>
      <c r="D4781" s="1">
        <f t="shared" si="755"/>
        <v>-132.21495363902199</v>
      </c>
      <c r="E4781" s="1">
        <f t="shared" si="763"/>
        <v>61.027363926221987</v>
      </c>
      <c r="F4781" s="1">
        <f t="shared" si="756"/>
        <v>0.46558095274905587</v>
      </c>
      <c r="G4781" s="1">
        <f t="shared" si="757"/>
        <v>28.413178240533796</v>
      </c>
      <c r="H4781" s="1">
        <f t="shared" si="758"/>
        <v>-149.58205047441433</v>
      </c>
      <c r="I4781" s="1">
        <f t="shared" si="759"/>
        <v>-0.20502984246484862</v>
      </c>
      <c r="J4781" s="1">
        <f t="shared" si="760"/>
        <v>-0.19788032428020455</v>
      </c>
    </row>
    <row r="4782" spans="1:10" x14ac:dyDescent="0.25">
      <c r="A4782" s="1">
        <f t="shared" si="761"/>
        <v>4757</v>
      </c>
      <c r="B4782" s="1">
        <f t="shared" si="762"/>
        <v>0.47569999999996393</v>
      </c>
      <c r="C4782" s="1">
        <f t="shared" si="754"/>
        <v>-377.98298400728305</v>
      </c>
      <c r="D4782" s="1">
        <f t="shared" si="755"/>
        <v>-132.25275193742272</v>
      </c>
      <c r="E4782" s="1">
        <f t="shared" si="763"/>
        <v>61.027363926221987</v>
      </c>
      <c r="F4782" s="1">
        <f t="shared" si="756"/>
        <v>0.46558095274905587</v>
      </c>
      <c r="G4782" s="1">
        <f t="shared" si="757"/>
        <v>28.413178240533796</v>
      </c>
      <c r="H4782" s="1">
        <f t="shared" si="758"/>
        <v>-149.55235123906473</v>
      </c>
      <c r="I4782" s="1">
        <f t="shared" si="759"/>
        <v>-0.20507640056012352</v>
      </c>
      <c r="J4782" s="1">
        <f t="shared" si="760"/>
        <v>-0.19792688237547945</v>
      </c>
    </row>
    <row r="4783" spans="1:10" x14ac:dyDescent="0.25">
      <c r="A4783" s="1">
        <f t="shared" si="761"/>
        <v>4758</v>
      </c>
      <c r="B4783" s="1">
        <f t="shared" si="762"/>
        <v>0.47579999999996392</v>
      </c>
      <c r="C4783" s="1">
        <f t="shared" si="754"/>
        <v>-377.99793924240697</v>
      </c>
      <c r="D4783" s="1">
        <f t="shared" si="755"/>
        <v>-132.29055173134697</v>
      </c>
      <c r="E4783" s="1">
        <f t="shared" si="763"/>
        <v>61.027363926221987</v>
      </c>
      <c r="F4783" s="1">
        <f t="shared" si="756"/>
        <v>0.46558095274905587</v>
      </c>
      <c r="G4783" s="1">
        <f t="shared" si="757"/>
        <v>28.413178240533796</v>
      </c>
      <c r="H4783" s="1">
        <f t="shared" si="758"/>
        <v>-149.52266630560916</v>
      </c>
      <c r="I4783" s="1">
        <f t="shared" si="759"/>
        <v>-0.20512295865539842</v>
      </c>
      <c r="J4783" s="1">
        <f t="shared" si="760"/>
        <v>-0.19797344047075435</v>
      </c>
    </row>
    <row r="4784" spans="1:10" x14ac:dyDescent="0.25">
      <c r="A4784" s="1">
        <f t="shared" si="761"/>
        <v>4759</v>
      </c>
      <c r="B4784" s="1">
        <f t="shared" si="762"/>
        <v>0.47589999999996391</v>
      </c>
      <c r="C4784" s="1">
        <f t="shared" si="754"/>
        <v>-378.01289150903756</v>
      </c>
      <c r="D4784" s="1">
        <f t="shared" si="755"/>
        <v>-132.32835302049787</v>
      </c>
      <c r="E4784" s="1">
        <f t="shared" si="763"/>
        <v>61.027363926221987</v>
      </c>
      <c r="F4784" s="1">
        <f t="shared" si="756"/>
        <v>0.46558095274905587</v>
      </c>
      <c r="G4784" s="1">
        <f t="shared" si="757"/>
        <v>28.413178240533796</v>
      </c>
      <c r="H4784" s="1">
        <f t="shared" si="758"/>
        <v>-149.49299566380802</v>
      </c>
      <c r="I4784" s="1">
        <f t="shared" si="759"/>
        <v>-0.20516951675067333</v>
      </c>
      <c r="J4784" s="1">
        <f t="shared" si="760"/>
        <v>-0.19801999856602925</v>
      </c>
    </row>
    <row r="4785" spans="1:10" x14ac:dyDescent="0.25">
      <c r="A4785" s="1">
        <f t="shared" si="761"/>
        <v>4760</v>
      </c>
      <c r="B4785" s="1">
        <f t="shared" si="762"/>
        <v>0.4759999999999639</v>
      </c>
      <c r="C4785" s="1">
        <f t="shared" si="754"/>
        <v>-378.02784080860391</v>
      </c>
      <c r="D4785" s="1">
        <f t="shared" si="755"/>
        <v>-132.36615580457874</v>
      </c>
      <c r="E4785" s="1">
        <f t="shared" si="763"/>
        <v>61.027363926221987</v>
      </c>
      <c r="F4785" s="1">
        <f t="shared" si="756"/>
        <v>0.46558095274905587</v>
      </c>
      <c r="G4785" s="1">
        <f t="shared" si="757"/>
        <v>28.413178240533796</v>
      </c>
      <c r="H4785" s="1">
        <f t="shared" si="758"/>
        <v>-149.46333930343138</v>
      </c>
      <c r="I4785" s="1">
        <f t="shared" si="759"/>
        <v>-0.20521607484594823</v>
      </c>
      <c r="J4785" s="1">
        <f t="shared" si="760"/>
        <v>-0.19806655666130416</v>
      </c>
    </row>
    <row r="4786" spans="1:10" x14ac:dyDescent="0.25">
      <c r="A4786" s="1">
        <f t="shared" si="761"/>
        <v>4761</v>
      </c>
      <c r="B4786" s="1">
        <f t="shared" si="762"/>
        <v>0.47609999999996389</v>
      </c>
      <c r="C4786" s="1">
        <f t="shared" si="754"/>
        <v>-378.04278714253428</v>
      </c>
      <c r="D4786" s="1">
        <f t="shared" si="755"/>
        <v>-132.40396008329299</v>
      </c>
      <c r="E4786" s="1">
        <f t="shared" si="763"/>
        <v>61.027363926221987</v>
      </c>
      <c r="F4786" s="1">
        <f t="shared" si="756"/>
        <v>0.46558095274905587</v>
      </c>
      <c r="G4786" s="1">
        <f t="shared" si="757"/>
        <v>28.413178240533796</v>
      </c>
      <c r="H4786" s="1">
        <f t="shared" si="758"/>
        <v>-149.43369721425901</v>
      </c>
      <c r="I4786" s="1">
        <f t="shared" si="759"/>
        <v>-0.20526263294122313</v>
      </c>
      <c r="J4786" s="1">
        <f t="shared" si="760"/>
        <v>-0.19811311475657906</v>
      </c>
    </row>
    <row r="4787" spans="1:10" x14ac:dyDescent="0.25">
      <c r="A4787" s="1">
        <f t="shared" si="761"/>
        <v>4762</v>
      </c>
      <c r="B4787" s="1">
        <f t="shared" si="762"/>
        <v>0.47619999999996387</v>
      </c>
      <c r="C4787" s="1">
        <f t="shared" si="754"/>
        <v>-378.05773051225572</v>
      </c>
      <c r="D4787" s="1">
        <f t="shared" si="755"/>
        <v>-132.4417658563442</v>
      </c>
      <c r="E4787" s="1">
        <f t="shared" si="763"/>
        <v>61.027363926221987</v>
      </c>
      <c r="F4787" s="1">
        <f t="shared" si="756"/>
        <v>0.46558095274905587</v>
      </c>
      <c r="G4787" s="1">
        <f t="shared" si="757"/>
        <v>28.413178240533796</v>
      </c>
      <c r="H4787" s="1">
        <f t="shared" si="758"/>
        <v>-149.40406938608044</v>
      </c>
      <c r="I4787" s="1">
        <f t="shared" si="759"/>
        <v>-0.20530919103649803</v>
      </c>
      <c r="J4787" s="1">
        <f t="shared" si="760"/>
        <v>-0.19815967285185396</v>
      </c>
    </row>
    <row r="4788" spans="1:10" x14ac:dyDescent="0.25">
      <c r="A4788" s="1">
        <f t="shared" si="761"/>
        <v>4763</v>
      </c>
      <c r="B4788" s="1">
        <f t="shared" si="762"/>
        <v>0.47629999999996386</v>
      </c>
      <c r="C4788" s="1">
        <f t="shared" si="754"/>
        <v>-378.07267091919431</v>
      </c>
      <c r="D4788" s="1">
        <f t="shared" si="755"/>
        <v>-132.47957312343613</v>
      </c>
      <c r="E4788" s="1">
        <f t="shared" si="763"/>
        <v>61.027363926221987</v>
      </c>
      <c r="F4788" s="1">
        <f t="shared" si="756"/>
        <v>0.46558095274905587</v>
      </c>
      <c r="G4788" s="1">
        <f t="shared" si="757"/>
        <v>28.413178240533796</v>
      </c>
      <c r="H4788" s="1">
        <f t="shared" si="758"/>
        <v>-149.3744558086949</v>
      </c>
      <c r="I4788" s="1">
        <f t="shared" si="759"/>
        <v>-0.20535574913177293</v>
      </c>
      <c r="J4788" s="1">
        <f t="shared" si="760"/>
        <v>-0.19820623094712886</v>
      </c>
    </row>
    <row r="4789" spans="1:10" x14ac:dyDescent="0.25">
      <c r="A4789" s="1">
        <f t="shared" si="761"/>
        <v>4764</v>
      </c>
      <c r="B4789" s="1">
        <f t="shared" si="762"/>
        <v>0.47639999999996385</v>
      </c>
      <c r="C4789" s="1">
        <f t="shared" si="754"/>
        <v>-378.08760836477518</v>
      </c>
      <c r="D4789" s="1">
        <f t="shared" si="755"/>
        <v>-132.5173818842726</v>
      </c>
      <c r="E4789" s="1">
        <f t="shared" si="763"/>
        <v>61.027363926221987</v>
      </c>
      <c r="F4789" s="1">
        <f t="shared" si="756"/>
        <v>0.46558095274905587</v>
      </c>
      <c r="G4789" s="1">
        <f t="shared" si="757"/>
        <v>28.413178240533796</v>
      </c>
      <c r="H4789" s="1">
        <f t="shared" si="758"/>
        <v>-149.34485647191127</v>
      </c>
      <c r="I4789" s="1">
        <f t="shared" si="759"/>
        <v>-0.20540230722704783</v>
      </c>
      <c r="J4789" s="1">
        <f t="shared" si="760"/>
        <v>-0.19825278904240376</v>
      </c>
    </row>
    <row r="4790" spans="1:10" x14ac:dyDescent="0.25">
      <c r="A4790" s="1">
        <f t="shared" si="761"/>
        <v>4765</v>
      </c>
      <c r="B4790" s="1">
        <f t="shared" si="762"/>
        <v>0.47649999999996384</v>
      </c>
      <c r="C4790" s="1">
        <f t="shared" si="754"/>
        <v>-378.10254285042237</v>
      </c>
      <c r="D4790" s="1">
        <f t="shared" si="755"/>
        <v>-132.55519213855763</v>
      </c>
      <c r="E4790" s="1">
        <f t="shared" si="763"/>
        <v>61.027363926221987</v>
      </c>
      <c r="F4790" s="1">
        <f t="shared" si="756"/>
        <v>0.46558095274905587</v>
      </c>
      <c r="G4790" s="1">
        <f t="shared" si="757"/>
        <v>28.413178240533796</v>
      </c>
      <c r="H4790" s="1">
        <f t="shared" si="758"/>
        <v>-149.31527136554809</v>
      </c>
      <c r="I4790" s="1">
        <f t="shared" si="759"/>
        <v>-0.20544886532232273</v>
      </c>
      <c r="J4790" s="1">
        <f t="shared" si="760"/>
        <v>-0.19829934713767866</v>
      </c>
    </row>
    <row r="4791" spans="1:10" x14ac:dyDescent="0.25">
      <c r="A4791" s="1">
        <f t="shared" si="761"/>
        <v>4766</v>
      </c>
      <c r="B4791" s="1">
        <f t="shared" si="762"/>
        <v>0.47659999999996383</v>
      </c>
      <c r="C4791" s="1">
        <f t="shared" si="754"/>
        <v>-378.11747437755895</v>
      </c>
      <c r="D4791" s="1">
        <f t="shared" si="755"/>
        <v>-132.59300388599539</v>
      </c>
      <c r="E4791" s="1">
        <f t="shared" si="763"/>
        <v>61.027363926221987</v>
      </c>
      <c r="F4791" s="1">
        <f t="shared" si="756"/>
        <v>0.46558095274905587</v>
      </c>
      <c r="G4791" s="1">
        <f t="shared" si="757"/>
        <v>28.413178240533796</v>
      </c>
      <c r="H4791" s="1">
        <f t="shared" si="758"/>
        <v>-149.28570047943356</v>
      </c>
      <c r="I4791" s="1">
        <f t="shared" si="759"/>
        <v>-0.20549542341759763</v>
      </c>
      <c r="J4791" s="1">
        <f t="shared" si="760"/>
        <v>-0.19834590523295356</v>
      </c>
    </row>
    <row r="4792" spans="1:10" x14ac:dyDescent="0.25">
      <c r="A4792" s="1">
        <f t="shared" si="761"/>
        <v>4767</v>
      </c>
      <c r="B4792" s="1">
        <f t="shared" si="762"/>
        <v>0.47669999999996382</v>
      </c>
      <c r="C4792" s="1">
        <f t="shared" si="754"/>
        <v>-378.13240294760692</v>
      </c>
      <c r="D4792" s="1">
        <f t="shared" si="755"/>
        <v>-132.63081712629014</v>
      </c>
      <c r="E4792" s="1">
        <f t="shared" si="763"/>
        <v>61.027363926221987</v>
      </c>
      <c r="F4792" s="1">
        <f t="shared" si="756"/>
        <v>0.46558095274905587</v>
      </c>
      <c r="G4792" s="1">
        <f t="shared" si="757"/>
        <v>28.413178240533796</v>
      </c>
      <c r="H4792" s="1">
        <f t="shared" si="758"/>
        <v>-149.25614380340559</v>
      </c>
      <c r="I4792" s="1">
        <f t="shared" si="759"/>
        <v>-0.20554198151287253</v>
      </c>
      <c r="J4792" s="1">
        <f t="shared" si="760"/>
        <v>-0.19839246332822846</v>
      </c>
    </row>
    <row r="4793" spans="1:10" x14ac:dyDescent="0.25">
      <c r="A4793" s="1">
        <f t="shared" si="761"/>
        <v>4768</v>
      </c>
      <c r="B4793" s="1">
        <f t="shared" si="762"/>
        <v>0.47679999999996381</v>
      </c>
      <c r="C4793" s="1">
        <f t="shared" si="754"/>
        <v>-378.14732856198725</v>
      </c>
      <c r="D4793" s="1">
        <f t="shared" si="755"/>
        <v>-132.66863185914633</v>
      </c>
      <c r="E4793" s="1">
        <f t="shared" si="763"/>
        <v>61.027363926221987</v>
      </c>
      <c r="F4793" s="1">
        <f t="shared" si="756"/>
        <v>0.46558095274905587</v>
      </c>
      <c r="G4793" s="1">
        <f t="shared" si="757"/>
        <v>28.413178240533796</v>
      </c>
      <c r="H4793" s="1">
        <f t="shared" si="758"/>
        <v>-149.22660132731176</v>
      </c>
      <c r="I4793" s="1">
        <f t="shared" si="759"/>
        <v>-0.20558853960814744</v>
      </c>
      <c r="J4793" s="1">
        <f t="shared" si="760"/>
        <v>-0.19843902142350336</v>
      </c>
    </row>
    <row r="4794" spans="1:10" x14ac:dyDescent="0.25">
      <c r="A4794" s="1">
        <f t="shared" si="761"/>
        <v>4769</v>
      </c>
      <c r="B4794" s="1">
        <f t="shared" si="762"/>
        <v>0.4768999999999638</v>
      </c>
      <c r="C4794" s="1">
        <f t="shared" ref="C4794:C4857" si="764">C4793+H4793*$B$2</f>
        <v>-378.16225122212001</v>
      </c>
      <c r="D4794" s="1">
        <f t="shared" ref="D4794:D4857" si="765">D4793+$B$2*C4794</f>
        <v>-132.70644808426854</v>
      </c>
      <c r="E4794" s="1">
        <f t="shared" si="763"/>
        <v>61.027363926221987</v>
      </c>
      <c r="F4794" s="1">
        <f t="shared" ref="F4794:F4857" si="766">PI()*($B$13/2)^2*$B$15*E4794</f>
        <v>0.46558095274905587</v>
      </c>
      <c r="G4794" s="1">
        <f t="shared" ref="G4794:G4857" si="767">E4794*F4794</f>
        <v>28.413178240533796</v>
      </c>
      <c r="H4794" s="1">
        <f t="shared" ref="H4794:H4857" si="768">-(0.5*$B$3*C4794^2*$B$5*$B$11)/J4793-$B$10+G4794/J4793</f>
        <v>-149.19707304100911</v>
      </c>
      <c r="I4794" s="1">
        <f t="shared" ref="I4794:I4857" si="769">I4793-F4794*$B$2</f>
        <v>-0.20563509770342234</v>
      </c>
      <c r="J4794" s="1">
        <f t="shared" ref="J4794:J4857" si="770">$B$7+I4794</f>
        <v>-0.19848557951877827</v>
      </c>
    </row>
    <row r="4795" spans="1:10" x14ac:dyDescent="0.25">
      <c r="A4795" s="1">
        <f t="shared" si="761"/>
        <v>4770</v>
      </c>
      <c r="B4795" s="1">
        <f t="shared" si="762"/>
        <v>0.47699999999996379</v>
      </c>
      <c r="C4795" s="1">
        <f t="shared" si="764"/>
        <v>-378.17717092942411</v>
      </c>
      <c r="D4795" s="1">
        <f t="shared" si="765"/>
        <v>-132.74426580136148</v>
      </c>
      <c r="E4795" s="1">
        <f t="shared" si="763"/>
        <v>61.027363926221987</v>
      </c>
      <c r="F4795" s="1">
        <f t="shared" si="766"/>
        <v>0.46558095274905587</v>
      </c>
      <c r="G4795" s="1">
        <f t="shared" si="767"/>
        <v>28.413178240533796</v>
      </c>
      <c r="H4795" s="1">
        <f t="shared" si="768"/>
        <v>-149.16755893436442</v>
      </c>
      <c r="I4795" s="1">
        <f t="shared" si="769"/>
        <v>-0.20568165579869724</v>
      </c>
      <c r="J4795" s="1">
        <f t="shared" si="770"/>
        <v>-0.19853213761405317</v>
      </c>
    </row>
    <row r="4796" spans="1:10" x14ac:dyDescent="0.25">
      <c r="A4796" s="1">
        <f t="shared" si="761"/>
        <v>4771</v>
      </c>
      <c r="B4796" s="1">
        <f t="shared" si="762"/>
        <v>0.47709999999996378</v>
      </c>
      <c r="C4796" s="1">
        <f t="shared" si="764"/>
        <v>-378.19208768531752</v>
      </c>
      <c r="D4796" s="1">
        <f t="shared" si="765"/>
        <v>-132.78208501013</v>
      </c>
      <c r="E4796" s="1">
        <f t="shared" si="763"/>
        <v>61.027363926221987</v>
      </c>
      <c r="F4796" s="1">
        <f t="shared" si="766"/>
        <v>0.46558095274905587</v>
      </c>
      <c r="G4796" s="1">
        <f t="shared" si="767"/>
        <v>28.413178240533796</v>
      </c>
      <c r="H4796" s="1">
        <f t="shared" si="768"/>
        <v>-149.13805899725409</v>
      </c>
      <c r="I4796" s="1">
        <f t="shared" si="769"/>
        <v>-0.20572821389397214</v>
      </c>
      <c r="J4796" s="1">
        <f t="shared" si="770"/>
        <v>-0.19857869570932807</v>
      </c>
    </row>
    <row r="4797" spans="1:10" x14ac:dyDescent="0.25">
      <c r="A4797" s="1">
        <f t="shared" si="761"/>
        <v>4772</v>
      </c>
      <c r="B4797" s="1">
        <f t="shared" si="762"/>
        <v>0.47719999999996376</v>
      </c>
      <c r="C4797" s="1">
        <f t="shared" si="764"/>
        <v>-378.20700149121723</v>
      </c>
      <c r="D4797" s="1">
        <f t="shared" si="765"/>
        <v>-132.81990571027913</v>
      </c>
      <c r="E4797" s="1">
        <f t="shared" si="763"/>
        <v>61.027363926221987</v>
      </c>
      <c r="F4797" s="1">
        <f t="shared" si="766"/>
        <v>0.46558095274905587</v>
      </c>
      <c r="G4797" s="1">
        <f t="shared" si="767"/>
        <v>28.413178240533796</v>
      </c>
      <c r="H4797" s="1">
        <f t="shared" si="768"/>
        <v>-149.10857321956405</v>
      </c>
      <c r="I4797" s="1">
        <f t="shared" si="769"/>
        <v>-0.20577477198924704</v>
      </c>
      <c r="J4797" s="1">
        <f t="shared" si="770"/>
        <v>-0.19862525380460297</v>
      </c>
    </row>
    <row r="4798" spans="1:10" x14ac:dyDescent="0.25">
      <c r="A4798" s="1">
        <f t="shared" si="761"/>
        <v>4773</v>
      </c>
      <c r="B4798" s="1">
        <f t="shared" si="762"/>
        <v>0.47729999999996375</v>
      </c>
      <c r="C4798" s="1">
        <f t="shared" si="764"/>
        <v>-378.22191234853921</v>
      </c>
      <c r="D4798" s="1">
        <f t="shared" si="765"/>
        <v>-132.85772790151398</v>
      </c>
      <c r="E4798" s="1">
        <f t="shared" si="763"/>
        <v>61.027363926221987</v>
      </c>
      <c r="F4798" s="1">
        <f t="shared" si="766"/>
        <v>0.46558095274905587</v>
      </c>
      <c r="G4798" s="1">
        <f t="shared" si="767"/>
        <v>28.413178240533796</v>
      </c>
      <c r="H4798" s="1">
        <f t="shared" si="768"/>
        <v>-149.07910159118984</v>
      </c>
      <c r="I4798" s="1">
        <f t="shared" si="769"/>
        <v>-0.20582133008452194</v>
      </c>
      <c r="J4798" s="1">
        <f t="shared" si="770"/>
        <v>-0.19867181189987787</v>
      </c>
    </row>
    <row r="4799" spans="1:10" x14ac:dyDescent="0.25">
      <c r="A4799" s="1">
        <f t="shared" si="761"/>
        <v>4774</v>
      </c>
      <c r="B4799" s="1">
        <f t="shared" si="762"/>
        <v>0.47739999999996374</v>
      </c>
      <c r="C4799" s="1">
        <f t="shared" si="764"/>
        <v>-378.23682025869834</v>
      </c>
      <c r="D4799" s="1">
        <f t="shared" si="765"/>
        <v>-132.89555158353986</v>
      </c>
      <c r="E4799" s="1">
        <f t="shared" si="763"/>
        <v>61.027363926221987</v>
      </c>
      <c r="F4799" s="1">
        <f t="shared" si="766"/>
        <v>0.46558095274905587</v>
      </c>
      <c r="G4799" s="1">
        <f t="shared" si="767"/>
        <v>28.413178240533796</v>
      </c>
      <c r="H4799" s="1">
        <f t="shared" si="768"/>
        <v>-149.04964410203661</v>
      </c>
      <c r="I4799" s="1">
        <f t="shared" si="769"/>
        <v>-0.20586788817979684</v>
      </c>
      <c r="J4799" s="1">
        <f t="shared" si="770"/>
        <v>-0.19871836999515277</v>
      </c>
    </row>
    <row r="4800" spans="1:10" x14ac:dyDescent="0.25">
      <c r="A4800" s="1">
        <f t="shared" si="761"/>
        <v>4775</v>
      </c>
      <c r="B4800" s="1">
        <f t="shared" si="762"/>
        <v>0.47749999999996373</v>
      </c>
      <c r="C4800" s="1">
        <f t="shared" si="764"/>
        <v>-378.25172522310856</v>
      </c>
      <c r="D4800" s="1">
        <f t="shared" si="765"/>
        <v>-132.93337675606216</v>
      </c>
      <c r="E4800" s="1">
        <f t="shared" si="763"/>
        <v>61.027363926221987</v>
      </c>
      <c r="F4800" s="1">
        <f t="shared" si="766"/>
        <v>0.46558095274905587</v>
      </c>
      <c r="G4800" s="1">
        <f t="shared" si="767"/>
        <v>28.413178240533796</v>
      </c>
      <c r="H4800" s="1">
        <f t="shared" si="768"/>
        <v>-149.02020074201894</v>
      </c>
      <c r="I4800" s="1">
        <f t="shared" si="769"/>
        <v>-0.20591444627507174</v>
      </c>
      <c r="J4800" s="1">
        <f t="shared" si="770"/>
        <v>-0.19876492809042767</v>
      </c>
    </row>
    <row r="4801" spans="1:10" x14ac:dyDescent="0.25">
      <c r="A4801" s="1">
        <f t="shared" si="761"/>
        <v>4776</v>
      </c>
      <c r="B4801" s="1">
        <f t="shared" si="762"/>
        <v>0.47759999999996372</v>
      </c>
      <c r="C4801" s="1">
        <f t="shared" si="764"/>
        <v>-378.26662724318277</v>
      </c>
      <c r="D4801" s="1">
        <f t="shared" si="765"/>
        <v>-132.97120341878647</v>
      </c>
      <c r="E4801" s="1">
        <f t="shared" si="763"/>
        <v>61.027363926221987</v>
      </c>
      <c r="F4801" s="1">
        <f t="shared" si="766"/>
        <v>0.46558095274905587</v>
      </c>
      <c r="G4801" s="1">
        <f t="shared" si="767"/>
        <v>28.413178240533796</v>
      </c>
      <c r="H4801" s="1">
        <f t="shared" si="768"/>
        <v>-148.99077150106118</v>
      </c>
      <c r="I4801" s="1">
        <f t="shared" si="769"/>
        <v>-0.20596100437034665</v>
      </c>
      <c r="J4801" s="1">
        <f t="shared" si="770"/>
        <v>-0.19881148618570257</v>
      </c>
    </row>
    <row r="4802" spans="1:10" x14ac:dyDescent="0.25">
      <c r="A4802" s="1">
        <f t="shared" si="761"/>
        <v>4777</v>
      </c>
      <c r="B4802" s="1">
        <f t="shared" si="762"/>
        <v>0.47769999999996371</v>
      </c>
      <c r="C4802" s="1">
        <f t="shared" si="764"/>
        <v>-378.28152632033289</v>
      </c>
      <c r="D4802" s="1">
        <f t="shared" si="765"/>
        <v>-133.00903157141852</v>
      </c>
      <c r="E4802" s="1">
        <f t="shared" si="763"/>
        <v>61.027363926221987</v>
      </c>
      <c r="F4802" s="1">
        <f t="shared" si="766"/>
        <v>0.46558095274905587</v>
      </c>
      <c r="G4802" s="1">
        <f t="shared" si="767"/>
        <v>28.413178240533796</v>
      </c>
      <c r="H4802" s="1">
        <f t="shared" si="768"/>
        <v>-148.96135636909699</v>
      </c>
      <c r="I4802" s="1">
        <f t="shared" si="769"/>
        <v>-0.20600756246562155</v>
      </c>
      <c r="J4802" s="1">
        <f t="shared" si="770"/>
        <v>-0.19885804428097748</v>
      </c>
    </row>
    <row r="4803" spans="1:10" x14ac:dyDescent="0.25">
      <c r="A4803" s="1">
        <f t="shared" si="761"/>
        <v>4778</v>
      </c>
      <c r="B4803" s="1">
        <f t="shared" si="762"/>
        <v>0.4777999999999637</v>
      </c>
      <c r="C4803" s="1">
        <f t="shared" si="764"/>
        <v>-378.29642245596978</v>
      </c>
      <c r="D4803" s="1">
        <f t="shared" si="765"/>
        <v>-133.0468612136641</v>
      </c>
      <c r="E4803" s="1">
        <f t="shared" si="763"/>
        <v>61.027363926221987</v>
      </c>
      <c r="F4803" s="1">
        <f t="shared" si="766"/>
        <v>0.46558095274905587</v>
      </c>
      <c r="G4803" s="1">
        <f t="shared" si="767"/>
        <v>28.413178240533796</v>
      </c>
      <c r="H4803" s="1">
        <f t="shared" si="768"/>
        <v>-148.93195533606965</v>
      </c>
      <c r="I4803" s="1">
        <f t="shared" si="769"/>
        <v>-0.20605412056089645</v>
      </c>
      <c r="J4803" s="1">
        <f t="shared" si="770"/>
        <v>-0.19890460237625238</v>
      </c>
    </row>
    <row r="4804" spans="1:10" x14ac:dyDescent="0.25">
      <c r="A4804" s="1">
        <f t="shared" si="761"/>
        <v>4779</v>
      </c>
      <c r="B4804" s="1">
        <f t="shared" si="762"/>
        <v>0.47789999999996369</v>
      </c>
      <c r="C4804" s="1">
        <f t="shared" si="764"/>
        <v>-378.31131565150338</v>
      </c>
      <c r="D4804" s="1">
        <f t="shared" si="765"/>
        <v>-133.08469234522926</v>
      </c>
      <c r="E4804" s="1">
        <f t="shared" si="763"/>
        <v>61.027363926221987</v>
      </c>
      <c r="F4804" s="1">
        <f t="shared" si="766"/>
        <v>0.46558095274905587</v>
      </c>
      <c r="G4804" s="1">
        <f t="shared" si="767"/>
        <v>28.413178240533796</v>
      </c>
      <c r="H4804" s="1">
        <f t="shared" si="768"/>
        <v>-148.90256839193202</v>
      </c>
      <c r="I4804" s="1">
        <f t="shared" si="769"/>
        <v>-0.20610067865617135</v>
      </c>
      <c r="J4804" s="1">
        <f t="shared" si="770"/>
        <v>-0.19895116047152728</v>
      </c>
    </row>
    <row r="4805" spans="1:10" x14ac:dyDescent="0.25">
      <c r="A4805" s="1">
        <f t="shared" si="761"/>
        <v>4780</v>
      </c>
      <c r="B4805" s="1">
        <f t="shared" si="762"/>
        <v>0.47799999999996368</v>
      </c>
      <c r="C4805" s="1">
        <f t="shared" si="764"/>
        <v>-378.32620590834256</v>
      </c>
      <c r="D4805" s="1">
        <f t="shared" si="765"/>
        <v>-133.12252496582011</v>
      </c>
      <c r="E4805" s="1">
        <f t="shared" si="763"/>
        <v>61.027363926221987</v>
      </c>
      <c r="F4805" s="1">
        <f t="shared" si="766"/>
        <v>0.46558095274905587</v>
      </c>
      <c r="G4805" s="1">
        <f t="shared" si="767"/>
        <v>28.413178240533796</v>
      </c>
      <c r="H4805" s="1">
        <f t="shared" si="768"/>
        <v>-148.87319552664636</v>
      </c>
      <c r="I4805" s="1">
        <f t="shared" si="769"/>
        <v>-0.20614723675144625</v>
      </c>
      <c r="J4805" s="1">
        <f t="shared" si="770"/>
        <v>-0.19899771856680218</v>
      </c>
    </row>
    <row r="4806" spans="1:10" x14ac:dyDescent="0.25">
      <c r="A4806" s="1">
        <f t="shared" ref="A4806:A4869" si="771">A4805+1</f>
        <v>4781</v>
      </c>
      <c r="B4806" s="1">
        <f t="shared" ref="B4806:B4869" si="772">B4805+$B$2</f>
        <v>0.47809999999996367</v>
      </c>
      <c r="C4806" s="1">
        <f t="shared" si="764"/>
        <v>-378.34109322789521</v>
      </c>
      <c r="D4806" s="1">
        <f t="shared" si="765"/>
        <v>-133.16035907514291</v>
      </c>
      <c r="E4806" s="1">
        <f t="shared" si="763"/>
        <v>61.027363926221987</v>
      </c>
      <c r="F4806" s="1">
        <f t="shared" si="766"/>
        <v>0.46558095274905587</v>
      </c>
      <c r="G4806" s="1">
        <f t="shared" si="767"/>
        <v>28.413178240533796</v>
      </c>
      <c r="H4806" s="1">
        <f t="shared" si="768"/>
        <v>-148.84383673018445</v>
      </c>
      <c r="I4806" s="1">
        <f t="shared" si="769"/>
        <v>-0.20619379484672115</v>
      </c>
      <c r="J4806" s="1">
        <f t="shared" si="770"/>
        <v>-0.19904427666207708</v>
      </c>
    </row>
    <row r="4807" spans="1:10" x14ac:dyDescent="0.25">
      <c r="A4807" s="1">
        <f t="shared" si="771"/>
        <v>4782</v>
      </c>
      <c r="B4807" s="1">
        <f t="shared" si="772"/>
        <v>0.47819999999996365</v>
      </c>
      <c r="C4807" s="1">
        <f t="shared" si="764"/>
        <v>-378.35597761156822</v>
      </c>
      <c r="D4807" s="1">
        <f t="shared" si="765"/>
        <v>-133.19819467290407</v>
      </c>
      <c r="E4807" s="1">
        <f t="shared" si="763"/>
        <v>61.027363926221987</v>
      </c>
      <c r="F4807" s="1">
        <f t="shared" si="766"/>
        <v>0.46558095274905587</v>
      </c>
      <c r="G4807" s="1">
        <f t="shared" si="767"/>
        <v>28.413178240533796</v>
      </c>
      <c r="H4807" s="1">
        <f t="shared" si="768"/>
        <v>-148.81449199252756</v>
      </c>
      <c r="I4807" s="1">
        <f t="shared" si="769"/>
        <v>-0.20624035294199605</v>
      </c>
      <c r="J4807" s="1">
        <f t="shared" si="770"/>
        <v>-0.19909083475735198</v>
      </c>
    </row>
    <row r="4808" spans="1:10" x14ac:dyDescent="0.25">
      <c r="A4808" s="1">
        <f t="shared" si="771"/>
        <v>4783</v>
      </c>
      <c r="B4808" s="1">
        <f t="shared" si="772"/>
        <v>0.47829999999996364</v>
      </c>
      <c r="C4808" s="1">
        <f t="shared" si="764"/>
        <v>-378.37085906076749</v>
      </c>
      <c r="D4808" s="1">
        <f t="shared" si="765"/>
        <v>-133.23603175881016</v>
      </c>
      <c r="E4808" s="1">
        <f t="shared" si="763"/>
        <v>61.027363926221987</v>
      </c>
      <c r="F4808" s="1">
        <f t="shared" si="766"/>
        <v>0.46558095274905587</v>
      </c>
      <c r="G4808" s="1">
        <f t="shared" si="767"/>
        <v>28.413178240533796</v>
      </c>
      <c r="H4808" s="1">
        <f t="shared" si="768"/>
        <v>-148.78516130366651</v>
      </c>
      <c r="I4808" s="1">
        <f t="shared" si="769"/>
        <v>-0.20628691103727095</v>
      </c>
      <c r="J4808" s="1">
        <f t="shared" si="770"/>
        <v>-0.19913739285262688</v>
      </c>
    </row>
    <row r="4809" spans="1:10" x14ac:dyDescent="0.25">
      <c r="A4809" s="1">
        <f t="shared" si="771"/>
        <v>4784</v>
      </c>
      <c r="B4809" s="1">
        <f t="shared" si="772"/>
        <v>0.47839999999996363</v>
      </c>
      <c r="C4809" s="1">
        <f t="shared" si="764"/>
        <v>-378.38573757689784</v>
      </c>
      <c r="D4809" s="1">
        <f t="shared" si="765"/>
        <v>-133.27387033256784</v>
      </c>
      <c r="E4809" s="1">
        <f t="shared" si="763"/>
        <v>61.027363926221987</v>
      </c>
      <c r="F4809" s="1">
        <f t="shared" si="766"/>
        <v>0.46558095274905587</v>
      </c>
      <c r="G4809" s="1">
        <f t="shared" si="767"/>
        <v>28.413178240533796</v>
      </c>
      <c r="H4809" s="1">
        <f t="shared" si="768"/>
        <v>-148.75584465360143</v>
      </c>
      <c r="I4809" s="1">
        <f t="shared" si="769"/>
        <v>-0.20633346913254585</v>
      </c>
      <c r="J4809" s="1">
        <f t="shared" si="770"/>
        <v>-0.19918395094790178</v>
      </c>
    </row>
    <row r="4810" spans="1:10" x14ac:dyDescent="0.25">
      <c r="A4810" s="1">
        <f t="shared" si="771"/>
        <v>4785</v>
      </c>
      <c r="B4810" s="1">
        <f t="shared" si="772"/>
        <v>0.47849999999996362</v>
      </c>
      <c r="C4810" s="1">
        <f t="shared" si="764"/>
        <v>-378.4006131613632</v>
      </c>
      <c r="D4810" s="1">
        <f t="shared" si="765"/>
        <v>-133.31171039388397</v>
      </c>
      <c r="E4810" s="1">
        <f t="shared" si="763"/>
        <v>61.027363926221987</v>
      </c>
      <c r="F4810" s="1">
        <f t="shared" si="766"/>
        <v>0.46558095274905587</v>
      </c>
      <c r="G4810" s="1">
        <f t="shared" si="767"/>
        <v>28.413178240533796</v>
      </c>
      <c r="H4810" s="1">
        <f t="shared" si="768"/>
        <v>-148.72654203234197</v>
      </c>
      <c r="I4810" s="1">
        <f t="shared" si="769"/>
        <v>-0.20638002722782076</v>
      </c>
      <c r="J4810" s="1">
        <f t="shared" si="770"/>
        <v>-0.19923050904317668</v>
      </c>
    </row>
    <row r="4811" spans="1:10" x14ac:dyDescent="0.25">
      <c r="A4811" s="1">
        <f t="shared" si="771"/>
        <v>4786</v>
      </c>
      <c r="B4811" s="1">
        <f t="shared" si="772"/>
        <v>0.47859999999996361</v>
      </c>
      <c r="C4811" s="1">
        <f t="shared" si="764"/>
        <v>-378.41548581556646</v>
      </c>
      <c r="D4811" s="1">
        <f t="shared" si="765"/>
        <v>-133.34955194246552</v>
      </c>
      <c r="E4811" s="1">
        <f t="shared" si="763"/>
        <v>61.027363926221987</v>
      </c>
      <c r="F4811" s="1">
        <f t="shared" si="766"/>
        <v>0.46558095274905587</v>
      </c>
      <c r="G4811" s="1">
        <f t="shared" si="767"/>
        <v>28.413178240533796</v>
      </c>
      <c r="H4811" s="1">
        <f t="shared" si="768"/>
        <v>-148.69725342990728</v>
      </c>
      <c r="I4811" s="1">
        <f t="shared" si="769"/>
        <v>-0.20642658532309566</v>
      </c>
      <c r="J4811" s="1">
        <f t="shared" si="770"/>
        <v>-0.19927706713845159</v>
      </c>
    </row>
    <row r="4812" spans="1:10" x14ac:dyDescent="0.25">
      <c r="A4812" s="1">
        <f t="shared" si="771"/>
        <v>4787</v>
      </c>
      <c r="B4812" s="1">
        <f t="shared" si="772"/>
        <v>0.4786999999999636</v>
      </c>
      <c r="C4812" s="1">
        <f t="shared" si="764"/>
        <v>-378.43035554090943</v>
      </c>
      <c r="D4812" s="1">
        <f t="shared" si="765"/>
        <v>-133.38739497801961</v>
      </c>
      <c r="E4812" s="1">
        <f t="shared" si="763"/>
        <v>61.027363926221987</v>
      </c>
      <c r="F4812" s="1">
        <f t="shared" si="766"/>
        <v>0.46558095274905587</v>
      </c>
      <c r="G4812" s="1">
        <f t="shared" si="767"/>
        <v>28.413178240533796</v>
      </c>
      <c r="H4812" s="1">
        <f t="shared" si="768"/>
        <v>-148.6679788363258</v>
      </c>
      <c r="I4812" s="1">
        <f t="shared" si="769"/>
        <v>-0.20647314341837056</v>
      </c>
      <c r="J4812" s="1">
        <f t="shared" si="770"/>
        <v>-0.19932362523372649</v>
      </c>
    </row>
    <row r="4813" spans="1:10" x14ac:dyDescent="0.25">
      <c r="A4813" s="1">
        <f t="shared" si="771"/>
        <v>4788</v>
      </c>
      <c r="B4813" s="1">
        <f t="shared" si="772"/>
        <v>0.47879999999996359</v>
      </c>
      <c r="C4813" s="1">
        <f t="shared" si="764"/>
        <v>-378.44522233879309</v>
      </c>
      <c r="D4813" s="1">
        <f t="shared" si="765"/>
        <v>-133.4252395002535</v>
      </c>
      <c r="E4813" s="1">
        <f t="shared" si="763"/>
        <v>61.027363926221987</v>
      </c>
      <c r="F4813" s="1">
        <f t="shared" si="766"/>
        <v>0.46558095274905587</v>
      </c>
      <c r="G4813" s="1">
        <f t="shared" si="767"/>
        <v>28.413178240533796</v>
      </c>
      <c r="H4813" s="1">
        <f t="shared" si="768"/>
        <v>-148.63871824163547</v>
      </c>
      <c r="I4813" s="1">
        <f t="shared" si="769"/>
        <v>-0.20651970151364546</v>
      </c>
      <c r="J4813" s="1">
        <f t="shared" si="770"/>
        <v>-0.19937018332900139</v>
      </c>
    </row>
    <row r="4814" spans="1:10" x14ac:dyDescent="0.25">
      <c r="A4814" s="1">
        <f t="shared" si="771"/>
        <v>4789</v>
      </c>
      <c r="B4814" s="1">
        <f t="shared" si="772"/>
        <v>0.47889999999996358</v>
      </c>
      <c r="C4814" s="1">
        <f t="shared" si="764"/>
        <v>-378.46008621061725</v>
      </c>
      <c r="D4814" s="1">
        <f t="shared" si="765"/>
        <v>-133.46308550887457</v>
      </c>
      <c r="E4814" s="1">
        <f t="shared" si="763"/>
        <v>61.027363926221987</v>
      </c>
      <c r="F4814" s="1">
        <f t="shared" si="766"/>
        <v>0.46558095274905587</v>
      </c>
      <c r="G4814" s="1">
        <f t="shared" si="767"/>
        <v>28.413178240533796</v>
      </c>
      <c r="H4814" s="1">
        <f t="shared" si="768"/>
        <v>-148.60947163588364</v>
      </c>
      <c r="I4814" s="1">
        <f t="shared" si="769"/>
        <v>-0.20656625960892036</v>
      </c>
      <c r="J4814" s="1">
        <f t="shared" si="770"/>
        <v>-0.19941674142427629</v>
      </c>
    </row>
    <row r="4815" spans="1:10" x14ac:dyDescent="0.25">
      <c r="A4815" s="1">
        <f t="shared" si="771"/>
        <v>4790</v>
      </c>
      <c r="B4815" s="1">
        <f t="shared" si="772"/>
        <v>0.47899999999996357</v>
      </c>
      <c r="C4815" s="1">
        <f t="shared" si="764"/>
        <v>-378.47494715778083</v>
      </c>
      <c r="D4815" s="1">
        <f t="shared" si="765"/>
        <v>-133.50093300359035</v>
      </c>
      <c r="E4815" s="1">
        <f t="shared" si="763"/>
        <v>61.027363926221987</v>
      </c>
      <c r="F4815" s="1">
        <f t="shared" si="766"/>
        <v>0.46558095274905587</v>
      </c>
      <c r="G4815" s="1">
        <f t="shared" si="767"/>
        <v>28.413178240533796</v>
      </c>
      <c r="H4815" s="1">
        <f t="shared" si="768"/>
        <v>-148.58023900912701</v>
      </c>
      <c r="I4815" s="1">
        <f t="shared" si="769"/>
        <v>-0.20661281770419526</v>
      </c>
      <c r="J4815" s="1">
        <f t="shared" si="770"/>
        <v>-0.19946329951955119</v>
      </c>
    </row>
    <row r="4816" spans="1:10" x14ac:dyDescent="0.25">
      <c r="A4816" s="1">
        <f t="shared" si="771"/>
        <v>4791</v>
      </c>
      <c r="B4816" s="1">
        <f t="shared" si="772"/>
        <v>0.47909999999996356</v>
      </c>
      <c r="C4816" s="1">
        <f t="shared" si="764"/>
        <v>-378.48980518168173</v>
      </c>
      <c r="D4816" s="1">
        <f t="shared" si="765"/>
        <v>-133.53878198410851</v>
      </c>
      <c r="E4816" s="1">
        <f t="shared" si="763"/>
        <v>61.027363926221987</v>
      </c>
      <c r="F4816" s="1">
        <f t="shared" si="766"/>
        <v>0.46558095274905587</v>
      </c>
      <c r="G4816" s="1">
        <f t="shared" si="767"/>
        <v>28.413178240533796</v>
      </c>
      <c r="H4816" s="1">
        <f t="shared" si="768"/>
        <v>-148.55102035143173</v>
      </c>
      <c r="I4816" s="1">
        <f t="shared" si="769"/>
        <v>-0.20665937579947016</v>
      </c>
      <c r="J4816" s="1">
        <f t="shared" si="770"/>
        <v>-0.19950985761482609</v>
      </c>
    </row>
    <row r="4817" spans="1:10" x14ac:dyDescent="0.25">
      <c r="A4817" s="1">
        <f t="shared" si="771"/>
        <v>4792</v>
      </c>
      <c r="B4817" s="1">
        <f t="shared" si="772"/>
        <v>0.47919999999996354</v>
      </c>
      <c r="C4817" s="1">
        <f t="shared" si="764"/>
        <v>-378.50466028371687</v>
      </c>
      <c r="D4817" s="1">
        <f t="shared" si="765"/>
        <v>-133.57663245013688</v>
      </c>
      <c r="E4817" s="1">
        <f t="shared" si="763"/>
        <v>61.027363926221987</v>
      </c>
      <c r="F4817" s="1">
        <f t="shared" si="766"/>
        <v>0.46558095274905587</v>
      </c>
      <c r="G4817" s="1">
        <f t="shared" si="767"/>
        <v>28.413178240533796</v>
      </c>
      <c r="H4817" s="1">
        <f t="shared" si="768"/>
        <v>-148.52181565287322</v>
      </c>
      <c r="I4817" s="1">
        <f t="shared" si="769"/>
        <v>-0.20670593389474506</v>
      </c>
      <c r="J4817" s="1">
        <f t="shared" si="770"/>
        <v>-0.19955641571010099</v>
      </c>
    </row>
    <row r="4818" spans="1:10" x14ac:dyDescent="0.25">
      <c r="A4818" s="1">
        <f t="shared" si="771"/>
        <v>4793</v>
      </c>
      <c r="B4818" s="1">
        <f t="shared" si="772"/>
        <v>0.47929999999996353</v>
      </c>
      <c r="C4818" s="1">
        <f t="shared" si="764"/>
        <v>-378.51951246528216</v>
      </c>
      <c r="D4818" s="1">
        <f t="shared" si="765"/>
        <v>-133.61448440138341</v>
      </c>
      <c r="E4818" s="1">
        <f t="shared" si="763"/>
        <v>61.027363926221987</v>
      </c>
      <c r="F4818" s="1">
        <f t="shared" si="766"/>
        <v>0.46558095274905587</v>
      </c>
      <c r="G4818" s="1">
        <f t="shared" si="767"/>
        <v>28.413178240533796</v>
      </c>
      <c r="H4818" s="1">
        <f t="shared" si="768"/>
        <v>-148.49262490353632</v>
      </c>
      <c r="I4818" s="1">
        <f t="shared" si="769"/>
        <v>-0.20675249199001997</v>
      </c>
      <c r="J4818" s="1">
        <f t="shared" si="770"/>
        <v>-0.19960297380537589</v>
      </c>
    </row>
    <row r="4819" spans="1:10" x14ac:dyDescent="0.25">
      <c r="A4819" s="1">
        <f t="shared" si="771"/>
        <v>4794</v>
      </c>
      <c r="B4819" s="1">
        <f t="shared" si="772"/>
        <v>0.47939999999996352</v>
      </c>
      <c r="C4819" s="1">
        <f t="shared" si="764"/>
        <v>-378.53436172777253</v>
      </c>
      <c r="D4819" s="1">
        <f t="shared" si="765"/>
        <v>-133.65233783755619</v>
      </c>
      <c r="E4819" s="1">
        <f t="shared" si="763"/>
        <v>61.027363926221987</v>
      </c>
      <c r="F4819" s="1">
        <f t="shared" si="766"/>
        <v>0.46558095274905587</v>
      </c>
      <c r="G4819" s="1">
        <f t="shared" si="767"/>
        <v>28.413178240533796</v>
      </c>
      <c r="H4819" s="1">
        <f t="shared" si="768"/>
        <v>-148.46344809351524</v>
      </c>
      <c r="I4819" s="1">
        <f t="shared" si="769"/>
        <v>-0.20679905008529487</v>
      </c>
      <c r="J4819" s="1">
        <f t="shared" si="770"/>
        <v>-0.1996495319006508</v>
      </c>
    </row>
    <row r="4820" spans="1:10" x14ac:dyDescent="0.25">
      <c r="A4820" s="1">
        <f t="shared" si="771"/>
        <v>4795</v>
      </c>
      <c r="B4820" s="1">
        <f t="shared" si="772"/>
        <v>0.47949999999996351</v>
      </c>
      <c r="C4820" s="1">
        <f t="shared" si="764"/>
        <v>-378.54920807258191</v>
      </c>
      <c r="D4820" s="1">
        <f t="shared" si="765"/>
        <v>-133.69019275836345</v>
      </c>
      <c r="E4820" s="1">
        <f t="shared" si="763"/>
        <v>61.027363926221987</v>
      </c>
      <c r="F4820" s="1">
        <f t="shared" si="766"/>
        <v>0.46558095274905587</v>
      </c>
      <c r="G4820" s="1">
        <f t="shared" si="767"/>
        <v>28.413178240533796</v>
      </c>
      <c r="H4820" s="1">
        <f t="shared" si="768"/>
        <v>-148.43428521291349</v>
      </c>
      <c r="I4820" s="1">
        <f t="shared" si="769"/>
        <v>-0.20684560818056977</v>
      </c>
      <c r="J4820" s="1">
        <f t="shared" si="770"/>
        <v>-0.1996960899959257</v>
      </c>
    </row>
    <row r="4821" spans="1:10" x14ac:dyDescent="0.25">
      <c r="A4821" s="1">
        <f t="shared" si="771"/>
        <v>4796</v>
      </c>
      <c r="B4821" s="1">
        <f t="shared" si="772"/>
        <v>0.4795999999999635</v>
      </c>
      <c r="C4821" s="1">
        <f t="shared" si="764"/>
        <v>-378.56405150110322</v>
      </c>
      <c r="D4821" s="1">
        <f t="shared" si="765"/>
        <v>-133.72804916351356</v>
      </c>
      <c r="E4821" s="1">
        <f t="shared" si="763"/>
        <v>61.027363926221987</v>
      </c>
      <c r="F4821" s="1">
        <f t="shared" si="766"/>
        <v>0.46558095274905587</v>
      </c>
      <c r="G4821" s="1">
        <f t="shared" si="767"/>
        <v>28.413178240533796</v>
      </c>
      <c r="H4821" s="1">
        <f t="shared" si="768"/>
        <v>-148.40513625184386</v>
      </c>
      <c r="I4821" s="1">
        <f t="shared" si="769"/>
        <v>-0.20689216627584467</v>
      </c>
      <c r="J4821" s="1">
        <f t="shared" si="770"/>
        <v>-0.1997426480912006</v>
      </c>
    </row>
    <row r="4822" spans="1:10" x14ac:dyDescent="0.25">
      <c r="A4822" s="1">
        <f t="shared" si="771"/>
        <v>4797</v>
      </c>
      <c r="B4822" s="1">
        <f t="shared" si="772"/>
        <v>0.47969999999996349</v>
      </c>
      <c r="C4822" s="1">
        <f t="shared" si="764"/>
        <v>-378.57889201472841</v>
      </c>
      <c r="D4822" s="1">
        <f t="shared" si="765"/>
        <v>-133.76590705271502</v>
      </c>
      <c r="E4822" s="1">
        <f t="shared" si="763"/>
        <v>61.027363926221987</v>
      </c>
      <c r="F4822" s="1">
        <f t="shared" si="766"/>
        <v>0.46558095274905587</v>
      </c>
      <c r="G4822" s="1">
        <f t="shared" si="767"/>
        <v>28.413178240533796</v>
      </c>
      <c r="H4822" s="1">
        <f t="shared" si="768"/>
        <v>-148.37600120042856</v>
      </c>
      <c r="I4822" s="1">
        <f t="shared" si="769"/>
        <v>-0.20693872437111957</v>
      </c>
      <c r="J4822" s="1">
        <f t="shared" si="770"/>
        <v>-0.1997892061864755</v>
      </c>
    </row>
    <row r="4823" spans="1:10" x14ac:dyDescent="0.25">
      <c r="A4823" s="1">
        <f t="shared" si="771"/>
        <v>4798</v>
      </c>
      <c r="B4823" s="1">
        <f t="shared" si="772"/>
        <v>0.47979999999996348</v>
      </c>
      <c r="C4823" s="1">
        <f t="shared" si="764"/>
        <v>-378.59372961484843</v>
      </c>
      <c r="D4823" s="1">
        <f t="shared" si="765"/>
        <v>-133.80376642567651</v>
      </c>
      <c r="E4823" s="1">
        <f t="shared" si="763"/>
        <v>61.027363926221987</v>
      </c>
      <c r="F4823" s="1">
        <f t="shared" si="766"/>
        <v>0.46558095274905587</v>
      </c>
      <c r="G4823" s="1">
        <f t="shared" si="767"/>
        <v>28.413178240533796</v>
      </c>
      <c r="H4823" s="1">
        <f t="shared" si="768"/>
        <v>-148.34688004879908</v>
      </c>
      <c r="I4823" s="1">
        <f t="shared" si="769"/>
        <v>-0.20698528246639447</v>
      </c>
      <c r="J4823" s="1">
        <f t="shared" si="770"/>
        <v>-0.1998357642817504</v>
      </c>
    </row>
    <row r="4824" spans="1:10" x14ac:dyDescent="0.25">
      <c r="A4824" s="1">
        <f t="shared" si="771"/>
        <v>4799</v>
      </c>
      <c r="B4824" s="1">
        <f t="shared" si="772"/>
        <v>0.47989999999996347</v>
      </c>
      <c r="C4824" s="1">
        <f t="shared" si="764"/>
        <v>-378.60856430285332</v>
      </c>
      <c r="D4824" s="1">
        <f t="shared" si="765"/>
        <v>-133.8416272821068</v>
      </c>
      <c r="E4824" s="1">
        <f t="shared" si="763"/>
        <v>61.027363926221987</v>
      </c>
      <c r="F4824" s="1">
        <f t="shared" si="766"/>
        <v>0.46558095274905587</v>
      </c>
      <c r="G4824" s="1">
        <f t="shared" si="767"/>
        <v>28.413178240533796</v>
      </c>
      <c r="H4824" s="1">
        <f t="shared" si="768"/>
        <v>-148.31777278709609</v>
      </c>
      <c r="I4824" s="1">
        <f t="shared" si="769"/>
        <v>-0.20703184056166937</v>
      </c>
      <c r="J4824" s="1">
        <f t="shared" si="770"/>
        <v>-0.1998823223770253</v>
      </c>
    </row>
    <row r="4825" spans="1:10" x14ac:dyDescent="0.25">
      <c r="A4825" s="1">
        <f t="shared" si="771"/>
        <v>4800</v>
      </c>
      <c r="B4825" s="1">
        <f t="shared" si="772"/>
        <v>0.47999999999996346</v>
      </c>
      <c r="C4825" s="1">
        <f t="shared" si="764"/>
        <v>-378.62339608013201</v>
      </c>
      <c r="D4825" s="1">
        <f t="shared" si="765"/>
        <v>-133.87948962171481</v>
      </c>
      <c r="E4825" s="1">
        <f t="shared" si="763"/>
        <v>61.027363926221987</v>
      </c>
      <c r="F4825" s="1">
        <f t="shared" si="766"/>
        <v>0.46558095274905587</v>
      </c>
      <c r="G4825" s="1">
        <f t="shared" si="767"/>
        <v>28.413178240533796</v>
      </c>
      <c r="H4825" s="1">
        <f t="shared" si="768"/>
        <v>-148.28867940546968</v>
      </c>
      <c r="I4825" s="1">
        <f t="shared" si="769"/>
        <v>-0.20707839865694427</v>
      </c>
      <c r="J4825" s="1">
        <f t="shared" si="770"/>
        <v>-0.1999288804723002</v>
      </c>
    </row>
    <row r="4826" spans="1:10" x14ac:dyDescent="0.25">
      <c r="A4826" s="1">
        <f t="shared" si="771"/>
        <v>4801</v>
      </c>
      <c r="B4826" s="1">
        <f t="shared" si="772"/>
        <v>0.48009999999996344</v>
      </c>
      <c r="C4826" s="1">
        <f t="shared" si="764"/>
        <v>-378.63822494807255</v>
      </c>
      <c r="D4826" s="1">
        <f t="shared" si="765"/>
        <v>-133.91735344420962</v>
      </c>
      <c r="E4826" s="1">
        <f t="shared" si="763"/>
        <v>61.027363926221987</v>
      </c>
      <c r="F4826" s="1">
        <f t="shared" si="766"/>
        <v>0.46558095274905587</v>
      </c>
      <c r="G4826" s="1">
        <f t="shared" si="767"/>
        <v>28.413178240533796</v>
      </c>
      <c r="H4826" s="1">
        <f t="shared" si="768"/>
        <v>-148.25959989407917</v>
      </c>
      <c r="I4826" s="1">
        <f t="shared" si="769"/>
        <v>-0.20712495675221917</v>
      </c>
      <c r="J4826" s="1">
        <f t="shared" si="770"/>
        <v>-0.1999754385675751</v>
      </c>
    </row>
    <row r="4827" spans="1:10" x14ac:dyDescent="0.25">
      <c r="A4827" s="1">
        <f t="shared" si="771"/>
        <v>4802</v>
      </c>
      <c r="B4827" s="1">
        <f t="shared" si="772"/>
        <v>0.48019999999996343</v>
      </c>
      <c r="C4827" s="1">
        <f t="shared" si="764"/>
        <v>-378.65305090806197</v>
      </c>
      <c r="D4827" s="1">
        <f t="shared" si="765"/>
        <v>-133.95521874930043</v>
      </c>
      <c r="E4827" s="1">
        <f t="shared" ref="E4827:E4890" si="773">SQRT(2*$C$17/($B$15*(1-($B$13/$B$12)^4)))</f>
        <v>61.027363926221987</v>
      </c>
      <c r="F4827" s="1">
        <f t="shared" si="766"/>
        <v>0.46558095274905587</v>
      </c>
      <c r="G4827" s="1">
        <f t="shared" si="767"/>
        <v>28.413178240533796</v>
      </c>
      <c r="H4827" s="1">
        <f t="shared" si="768"/>
        <v>-148.2305342430931</v>
      </c>
      <c r="I4827" s="1">
        <f t="shared" si="769"/>
        <v>-0.20717151484749408</v>
      </c>
      <c r="J4827" s="1">
        <f t="shared" si="770"/>
        <v>-0.20002199666285</v>
      </c>
    </row>
    <row r="4828" spans="1:10" x14ac:dyDescent="0.25">
      <c r="A4828" s="1">
        <f t="shared" si="771"/>
        <v>4803</v>
      </c>
      <c r="B4828" s="1">
        <f t="shared" si="772"/>
        <v>0.48029999999996342</v>
      </c>
      <c r="C4828" s="1">
        <f t="shared" si="764"/>
        <v>-378.66787396148629</v>
      </c>
      <c r="D4828" s="1">
        <f t="shared" si="765"/>
        <v>-133.99308553669658</v>
      </c>
      <c r="E4828" s="1">
        <f t="shared" si="773"/>
        <v>61.027363926221987</v>
      </c>
      <c r="F4828" s="1">
        <f t="shared" si="766"/>
        <v>0.46558095274905587</v>
      </c>
      <c r="G4828" s="1">
        <f t="shared" si="767"/>
        <v>28.413178240533796</v>
      </c>
      <c r="H4828" s="1">
        <f t="shared" si="768"/>
        <v>-148.2014824426893</v>
      </c>
      <c r="I4828" s="1">
        <f t="shared" si="769"/>
        <v>-0.20721807294276898</v>
      </c>
      <c r="J4828" s="1">
        <f t="shared" si="770"/>
        <v>-0.20006855475812491</v>
      </c>
    </row>
    <row r="4829" spans="1:10" x14ac:dyDescent="0.25">
      <c r="A4829" s="1">
        <f t="shared" si="771"/>
        <v>4804</v>
      </c>
      <c r="B4829" s="1">
        <f t="shared" si="772"/>
        <v>0.48039999999996341</v>
      </c>
      <c r="C4829" s="1">
        <f t="shared" si="764"/>
        <v>-378.68269410973056</v>
      </c>
      <c r="D4829" s="1">
        <f t="shared" si="765"/>
        <v>-134.03095380610756</v>
      </c>
      <c r="E4829" s="1">
        <f t="shared" si="773"/>
        <v>61.027363926221987</v>
      </c>
      <c r="F4829" s="1">
        <f t="shared" si="766"/>
        <v>0.46558095274905587</v>
      </c>
      <c r="G4829" s="1">
        <f t="shared" si="767"/>
        <v>28.413178240533796</v>
      </c>
      <c r="H4829" s="1">
        <f t="shared" si="768"/>
        <v>-148.17244448305485</v>
      </c>
      <c r="I4829" s="1">
        <f t="shared" si="769"/>
        <v>-0.20726463103804388</v>
      </c>
      <c r="J4829" s="1">
        <f t="shared" si="770"/>
        <v>-0.20011511285339981</v>
      </c>
    </row>
    <row r="4830" spans="1:10" x14ac:dyDescent="0.25">
      <c r="A4830" s="1">
        <f t="shared" si="771"/>
        <v>4805</v>
      </c>
      <c r="B4830" s="1">
        <f t="shared" si="772"/>
        <v>0.4804999999999634</v>
      </c>
      <c r="C4830" s="1">
        <f t="shared" si="764"/>
        <v>-378.69751135417886</v>
      </c>
      <c r="D4830" s="1">
        <f t="shared" si="765"/>
        <v>-134.06882355724298</v>
      </c>
      <c r="E4830" s="1">
        <f t="shared" si="773"/>
        <v>61.027363926221987</v>
      </c>
      <c r="F4830" s="1">
        <f t="shared" si="766"/>
        <v>0.46558095274905587</v>
      </c>
      <c r="G4830" s="1">
        <f t="shared" si="767"/>
        <v>28.413178240533796</v>
      </c>
      <c r="H4830" s="1">
        <f t="shared" si="768"/>
        <v>-148.143420354386</v>
      </c>
      <c r="I4830" s="1">
        <f t="shared" si="769"/>
        <v>-0.20731118913331878</v>
      </c>
      <c r="J4830" s="1">
        <f t="shared" si="770"/>
        <v>-0.20016167094867471</v>
      </c>
    </row>
    <row r="4831" spans="1:10" x14ac:dyDescent="0.25">
      <c r="A4831" s="1">
        <f t="shared" si="771"/>
        <v>4806</v>
      </c>
      <c r="B4831" s="1">
        <f t="shared" si="772"/>
        <v>0.48059999999996339</v>
      </c>
      <c r="C4831" s="1">
        <f t="shared" si="764"/>
        <v>-378.71232569621429</v>
      </c>
      <c r="D4831" s="1">
        <f t="shared" si="765"/>
        <v>-134.10669478981259</v>
      </c>
      <c r="E4831" s="1">
        <f t="shared" si="773"/>
        <v>61.027363926221987</v>
      </c>
      <c r="F4831" s="1">
        <f t="shared" si="766"/>
        <v>0.46558095274905587</v>
      </c>
      <c r="G4831" s="1">
        <f t="shared" si="767"/>
        <v>28.413178240533796</v>
      </c>
      <c r="H4831" s="1">
        <f t="shared" si="768"/>
        <v>-148.11441004688828</v>
      </c>
      <c r="I4831" s="1">
        <f t="shared" si="769"/>
        <v>-0.20735774722859368</v>
      </c>
      <c r="J4831" s="1">
        <f t="shared" si="770"/>
        <v>-0.20020822904394961</v>
      </c>
    </row>
    <row r="4832" spans="1:10" x14ac:dyDescent="0.25">
      <c r="A4832" s="1">
        <f t="shared" si="771"/>
        <v>4807</v>
      </c>
      <c r="B4832" s="1">
        <f t="shared" si="772"/>
        <v>0.48069999999996338</v>
      </c>
      <c r="C4832" s="1">
        <f t="shared" si="764"/>
        <v>-378.72713713721896</v>
      </c>
      <c r="D4832" s="1">
        <f t="shared" si="765"/>
        <v>-134.1445675035263</v>
      </c>
      <c r="E4832" s="1">
        <f t="shared" si="773"/>
        <v>61.027363926221987</v>
      </c>
      <c r="F4832" s="1">
        <f t="shared" si="766"/>
        <v>0.46558095274905587</v>
      </c>
      <c r="G4832" s="1">
        <f t="shared" si="767"/>
        <v>28.413178240533796</v>
      </c>
      <c r="H4832" s="1">
        <f t="shared" si="768"/>
        <v>-148.08541355077637</v>
      </c>
      <c r="I4832" s="1">
        <f t="shared" si="769"/>
        <v>-0.20740430532386858</v>
      </c>
      <c r="J4832" s="1">
        <f t="shared" si="770"/>
        <v>-0.20025478713922451</v>
      </c>
    </row>
    <row r="4833" spans="1:10" x14ac:dyDescent="0.25">
      <c r="A4833" s="1">
        <f t="shared" si="771"/>
        <v>4808</v>
      </c>
      <c r="B4833" s="1">
        <f t="shared" si="772"/>
        <v>0.48079999999996337</v>
      </c>
      <c r="C4833" s="1">
        <f t="shared" si="764"/>
        <v>-378.74194567857404</v>
      </c>
      <c r="D4833" s="1">
        <f t="shared" si="765"/>
        <v>-134.18244169809415</v>
      </c>
      <c r="E4833" s="1">
        <f t="shared" si="773"/>
        <v>61.027363926221987</v>
      </c>
      <c r="F4833" s="1">
        <f t="shared" si="766"/>
        <v>0.46558095274905587</v>
      </c>
      <c r="G4833" s="1">
        <f t="shared" si="767"/>
        <v>28.413178240533796</v>
      </c>
      <c r="H4833" s="1">
        <f t="shared" si="768"/>
        <v>-148.05643085627418</v>
      </c>
      <c r="I4833" s="1">
        <f t="shared" si="769"/>
        <v>-0.20745086341914348</v>
      </c>
      <c r="J4833" s="1">
        <f t="shared" si="770"/>
        <v>-0.20030134523449941</v>
      </c>
    </row>
    <row r="4834" spans="1:10" x14ac:dyDescent="0.25">
      <c r="A4834" s="1">
        <f t="shared" si="771"/>
        <v>4809</v>
      </c>
      <c r="B4834" s="1">
        <f t="shared" si="772"/>
        <v>0.48089999999996336</v>
      </c>
      <c r="C4834" s="1">
        <f t="shared" si="764"/>
        <v>-378.75675132165969</v>
      </c>
      <c r="D4834" s="1">
        <f t="shared" si="765"/>
        <v>-134.22031737322632</v>
      </c>
      <c r="E4834" s="1">
        <f t="shared" si="773"/>
        <v>61.027363926221987</v>
      </c>
      <c r="F4834" s="1">
        <f t="shared" si="766"/>
        <v>0.46558095274905587</v>
      </c>
      <c r="G4834" s="1">
        <f t="shared" si="767"/>
        <v>28.413178240533796</v>
      </c>
      <c r="H4834" s="1">
        <f t="shared" si="768"/>
        <v>-148.02746195361482</v>
      </c>
      <c r="I4834" s="1">
        <f t="shared" si="769"/>
        <v>-0.20749742151441838</v>
      </c>
      <c r="J4834" s="1">
        <f t="shared" si="770"/>
        <v>-0.20034790332977431</v>
      </c>
    </row>
    <row r="4835" spans="1:10" x14ac:dyDescent="0.25">
      <c r="A4835" s="1">
        <f t="shared" si="771"/>
        <v>4810</v>
      </c>
      <c r="B4835" s="1">
        <f t="shared" si="772"/>
        <v>0.48099999999996335</v>
      </c>
      <c r="C4835" s="1">
        <f t="shared" si="764"/>
        <v>-378.77155406785505</v>
      </c>
      <c r="D4835" s="1">
        <f t="shared" si="765"/>
        <v>-134.25819452863311</v>
      </c>
      <c r="E4835" s="1">
        <f t="shared" si="773"/>
        <v>61.027363926221987</v>
      </c>
      <c r="F4835" s="1">
        <f t="shared" si="766"/>
        <v>0.46558095274905587</v>
      </c>
      <c r="G4835" s="1">
        <f t="shared" si="767"/>
        <v>28.413178240533796</v>
      </c>
      <c r="H4835" s="1">
        <f t="shared" si="768"/>
        <v>-147.99850683304061</v>
      </c>
      <c r="I4835" s="1">
        <f t="shared" si="769"/>
        <v>-0.20754397960969329</v>
      </c>
      <c r="J4835" s="1">
        <f t="shared" si="770"/>
        <v>-0.20039446142504921</v>
      </c>
    </row>
    <row r="4836" spans="1:10" x14ac:dyDescent="0.25">
      <c r="A4836" s="1">
        <f t="shared" si="771"/>
        <v>4811</v>
      </c>
      <c r="B4836" s="1">
        <f t="shared" si="772"/>
        <v>0.48109999999996333</v>
      </c>
      <c r="C4836" s="1">
        <f t="shared" si="764"/>
        <v>-378.78635391853834</v>
      </c>
      <c r="D4836" s="1">
        <f t="shared" si="765"/>
        <v>-134.29607316402496</v>
      </c>
      <c r="E4836" s="1">
        <f t="shared" si="773"/>
        <v>61.027363926221987</v>
      </c>
      <c r="F4836" s="1">
        <f t="shared" si="766"/>
        <v>0.46558095274905587</v>
      </c>
      <c r="G4836" s="1">
        <f t="shared" si="767"/>
        <v>28.413178240533796</v>
      </c>
      <c r="H4836" s="1">
        <f t="shared" si="768"/>
        <v>-147.96956548480284</v>
      </c>
      <c r="I4836" s="1">
        <f t="shared" si="769"/>
        <v>-0.20759053770496819</v>
      </c>
      <c r="J4836" s="1">
        <f t="shared" si="770"/>
        <v>-0.20044101952032412</v>
      </c>
    </row>
    <row r="4837" spans="1:10" x14ac:dyDescent="0.25">
      <c r="A4837" s="1">
        <f t="shared" si="771"/>
        <v>4812</v>
      </c>
      <c r="B4837" s="1">
        <f t="shared" si="772"/>
        <v>0.48119999999996332</v>
      </c>
      <c r="C4837" s="1">
        <f t="shared" si="764"/>
        <v>-378.80115087508682</v>
      </c>
      <c r="D4837" s="1">
        <f t="shared" si="765"/>
        <v>-134.33395327911248</v>
      </c>
      <c r="E4837" s="1">
        <f t="shared" si="773"/>
        <v>61.027363926221987</v>
      </c>
      <c r="F4837" s="1">
        <f t="shared" si="766"/>
        <v>0.46558095274905587</v>
      </c>
      <c r="G4837" s="1">
        <f t="shared" si="767"/>
        <v>28.413178240533796</v>
      </c>
      <c r="H4837" s="1">
        <f t="shared" si="768"/>
        <v>-147.94063789916217</v>
      </c>
      <c r="I4837" s="1">
        <f t="shared" si="769"/>
        <v>-0.20763709580024309</v>
      </c>
      <c r="J4837" s="1">
        <f t="shared" si="770"/>
        <v>-0.20048757761559902</v>
      </c>
    </row>
    <row r="4838" spans="1:10" x14ac:dyDescent="0.25">
      <c r="A4838" s="1">
        <f t="shared" si="771"/>
        <v>4813</v>
      </c>
      <c r="B4838" s="1">
        <f t="shared" si="772"/>
        <v>0.48129999999996331</v>
      </c>
      <c r="C4838" s="1">
        <f t="shared" si="764"/>
        <v>-378.81594493887673</v>
      </c>
      <c r="D4838" s="1">
        <f t="shared" si="765"/>
        <v>-134.37183487360636</v>
      </c>
      <c r="E4838" s="1">
        <f t="shared" si="773"/>
        <v>61.027363926221987</v>
      </c>
      <c r="F4838" s="1">
        <f t="shared" si="766"/>
        <v>0.46558095274905587</v>
      </c>
      <c r="G4838" s="1">
        <f t="shared" si="767"/>
        <v>28.413178240533796</v>
      </c>
      <c r="H4838" s="1">
        <f t="shared" si="768"/>
        <v>-147.91172406638836</v>
      </c>
      <c r="I4838" s="1">
        <f t="shared" si="769"/>
        <v>-0.20768365389551799</v>
      </c>
      <c r="J4838" s="1">
        <f t="shared" si="770"/>
        <v>-0.20053413571087392</v>
      </c>
    </row>
    <row r="4839" spans="1:10" x14ac:dyDescent="0.25">
      <c r="A4839" s="1">
        <f t="shared" si="771"/>
        <v>4814</v>
      </c>
      <c r="B4839" s="1">
        <f t="shared" si="772"/>
        <v>0.4813999999999633</v>
      </c>
      <c r="C4839" s="1">
        <f t="shared" si="764"/>
        <v>-378.83073611128339</v>
      </c>
      <c r="D4839" s="1">
        <f t="shared" si="765"/>
        <v>-134.4097179472175</v>
      </c>
      <c r="E4839" s="1">
        <f t="shared" si="773"/>
        <v>61.027363926221987</v>
      </c>
      <c r="F4839" s="1">
        <f t="shared" si="766"/>
        <v>0.46558095274905587</v>
      </c>
      <c r="G4839" s="1">
        <f t="shared" si="767"/>
        <v>28.413178240533796</v>
      </c>
      <c r="H4839" s="1">
        <f t="shared" si="768"/>
        <v>-147.88282397676022</v>
      </c>
      <c r="I4839" s="1">
        <f t="shared" si="769"/>
        <v>-0.20773021199079289</v>
      </c>
      <c r="J4839" s="1">
        <f t="shared" si="770"/>
        <v>-0.20058069380614882</v>
      </c>
    </row>
    <row r="4840" spans="1:10" x14ac:dyDescent="0.25">
      <c r="A4840" s="1">
        <f t="shared" si="771"/>
        <v>4815</v>
      </c>
      <c r="B4840" s="1">
        <f t="shared" si="772"/>
        <v>0.48149999999996329</v>
      </c>
      <c r="C4840" s="1">
        <f t="shared" si="764"/>
        <v>-378.84552439368105</v>
      </c>
      <c r="D4840" s="1">
        <f t="shared" si="765"/>
        <v>-134.44760249965688</v>
      </c>
      <c r="E4840" s="1">
        <f t="shared" si="773"/>
        <v>61.027363926221987</v>
      </c>
      <c r="F4840" s="1">
        <f t="shared" si="766"/>
        <v>0.46558095274905587</v>
      </c>
      <c r="G4840" s="1">
        <f t="shared" si="767"/>
        <v>28.413178240533796</v>
      </c>
      <c r="H4840" s="1">
        <f t="shared" si="768"/>
        <v>-147.85393762056569</v>
      </c>
      <c r="I4840" s="1">
        <f t="shared" si="769"/>
        <v>-0.20777677008606779</v>
      </c>
      <c r="J4840" s="1">
        <f t="shared" si="770"/>
        <v>-0.20062725190142372</v>
      </c>
    </row>
    <row r="4841" spans="1:10" x14ac:dyDescent="0.25">
      <c r="A4841" s="1">
        <f t="shared" si="771"/>
        <v>4816</v>
      </c>
      <c r="B4841" s="1">
        <f t="shared" si="772"/>
        <v>0.48159999999996328</v>
      </c>
      <c r="C4841" s="1">
        <f t="shared" si="764"/>
        <v>-378.8603097874431</v>
      </c>
      <c r="D4841" s="1">
        <f t="shared" si="765"/>
        <v>-134.48548853063562</v>
      </c>
      <c r="E4841" s="1">
        <f t="shared" si="773"/>
        <v>61.027363926221987</v>
      </c>
      <c r="F4841" s="1">
        <f t="shared" si="766"/>
        <v>0.46558095274905587</v>
      </c>
      <c r="G4841" s="1">
        <f t="shared" si="767"/>
        <v>28.413178240533796</v>
      </c>
      <c r="H4841" s="1">
        <f t="shared" si="768"/>
        <v>-147.8250649881019</v>
      </c>
      <c r="I4841" s="1">
        <f t="shared" si="769"/>
        <v>-0.20782332818134269</v>
      </c>
      <c r="J4841" s="1">
        <f t="shared" si="770"/>
        <v>-0.20067380999669862</v>
      </c>
    </row>
    <row r="4842" spans="1:10" x14ac:dyDescent="0.25">
      <c r="A4842" s="1">
        <f t="shared" si="771"/>
        <v>4817</v>
      </c>
      <c r="B4842" s="1">
        <f t="shared" si="772"/>
        <v>0.48169999999996327</v>
      </c>
      <c r="C4842" s="1">
        <f t="shared" si="764"/>
        <v>-378.87509229394192</v>
      </c>
      <c r="D4842" s="1">
        <f t="shared" si="765"/>
        <v>-134.52337603986501</v>
      </c>
      <c r="E4842" s="1">
        <f t="shared" si="773"/>
        <v>61.027363926221987</v>
      </c>
      <c r="F4842" s="1">
        <f t="shared" si="766"/>
        <v>0.46558095274905587</v>
      </c>
      <c r="G4842" s="1">
        <f t="shared" si="767"/>
        <v>28.413178240533796</v>
      </c>
      <c r="H4842" s="1">
        <f t="shared" si="768"/>
        <v>-147.79620606967504</v>
      </c>
      <c r="I4842" s="1">
        <f t="shared" si="769"/>
        <v>-0.20786988627661759</v>
      </c>
      <c r="J4842" s="1">
        <f t="shared" si="770"/>
        <v>-0.20072036809197352</v>
      </c>
    </row>
    <row r="4843" spans="1:10" x14ac:dyDescent="0.25">
      <c r="A4843" s="1">
        <f t="shared" si="771"/>
        <v>4818</v>
      </c>
      <c r="B4843" s="1">
        <f t="shared" si="772"/>
        <v>0.48179999999996326</v>
      </c>
      <c r="C4843" s="1">
        <f t="shared" si="764"/>
        <v>-378.88987191454891</v>
      </c>
      <c r="D4843" s="1">
        <f t="shared" si="765"/>
        <v>-134.56126502705646</v>
      </c>
      <c r="E4843" s="1">
        <f t="shared" si="773"/>
        <v>61.027363926221987</v>
      </c>
      <c r="F4843" s="1">
        <f t="shared" si="766"/>
        <v>0.46558095274905587</v>
      </c>
      <c r="G4843" s="1">
        <f t="shared" si="767"/>
        <v>28.413178240533796</v>
      </c>
      <c r="H4843" s="1">
        <f t="shared" si="768"/>
        <v>-147.76736085560034</v>
      </c>
      <c r="I4843" s="1">
        <f t="shared" si="769"/>
        <v>-0.20791644437189249</v>
      </c>
      <c r="J4843" s="1">
        <f t="shared" si="770"/>
        <v>-0.20076692618724842</v>
      </c>
    </row>
    <row r="4844" spans="1:10" x14ac:dyDescent="0.25">
      <c r="A4844" s="1">
        <f t="shared" si="771"/>
        <v>4819</v>
      </c>
      <c r="B4844" s="1">
        <f t="shared" si="772"/>
        <v>0.48189999999996325</v>
      </c>
      <c r="C4844" s="1">
        <f t="shared" si="764"/>
        <v>-378.90464865063444</v>
      </c>
      <c r="D4844" s="1">
        <f t="shared" si="765"/>
        <v>-134.59915549192152</v>
      </c>
      <c r="E4844" s="1">
        <f t="shared" si="773"/>
        <v>61.027363926221987</v>
      </c>
      <c r="F4844" s="1">
        <f t="shared" si="766"/>
        <v>0.46558095274905587</v>
      </c>
      <c r="G4844" s="1">
        <f t="shared" si="767"/>
        <v>28.413178240533796</v>
      </c>
      <c r="H4844" s="1">
        <f t="shared" si="768"/>
        <v>-147.73852933620219</v>
      </c>
      <c r="I4844" s="1">
        <f t="shared" si="769"/>
        <v>-0.2079630024671674</v>
      </c>
      <c r="J4844" s="1">
        <f t="shared" si="770"/>
        <v>-0.20081348428252332</v>
      </c>
    </row>
    <row r="4845" spans="1:10" x14ac:dyDescent="0.25">
      <c r="A4845" s="1">
        <f t="shared" si="771"/>
        <v>4820</v>
      </c>
      <c r="B4845" s="1">
        <f t="shared" si="772"/>
        <v>0.48199999999996324</v>
      </c>
      <c r="C4845" s="1">
        <f t="shared" si="764"/>
        <v>-378.91942250356806</v>
      </c>
      <c r="D4845" s="1">
        <f t="shared" si="765"/>
        <v>-134.63704743417188</v>
      </c>
      <c r="E4845" s="1">
        <f t="shared" si="773"/>
        <v>61.027363926221987</v>
      </c>
      <c r="F4845" s="1">
        <f t="shared" si="766"/>
        <v>0.46558095274905587</v>
      </c>
      <c r="G4845" s="1">
        <f t="shared" si="767"/>
        <v>28.413178240533796</v>
      </c>
      <c r="H4845" s="1">
        <f t="shared" si="768"/>
        <v>-147.70971150181398</v>
      </c>
      <c r="I4845" s="1">
        <f t="shared" si="769"/>
        <v>-0.2080095605624423</v>
      </c>
      <c r="J4845" s="1">
        <f t="shared" si="770"/>
        <v>-0.20086004237779823</v>
      </c>
    </row>
    <row r="4846" spans="1:10" x14ac:dyDescent="0.25">
      <c r="A4846" s="1">
        <f t="shared" si="771"/>
        <v>4821</v>
      </c>
      <c r="B4846" s="1">
        <f t="shared" si="772"/>
        <v>0.48209999999996322</v>
      </c>
      <c r="C4846" s="1">
        <f t="shared" si="764"/>
        <v>-378.93419347471826</v>
      </c>
      <c r="D4846" s="1">
        <f t="shared" si="765"/>
        <v>-134.67494085351936</v>
      </c>
      <c r="E4846" s="1">
        <f t="shared" si="773"/>
        <v>61.027363926221987</v>
      </c>
      <c r="F4846" s="1">
        <f t="shared" si="766"/>
        <v>0.46558095274905587</v>
      </c>
      <c r="G4846" s="1">
        <f t="shared" si="767"/>
        <v>28.413178240533796</v>
      </c>
      <c r="H4846" s="1">
        <f t="shared" si="768"/>
        <v>-147.6809073427782</v>
      </c>
      <c r="I4846" s="1">
        <f t="shared" si="769"/>
        <v>-0.2080561186577172</v>
      </c>
      <c r="J4846" s="1">
        <f t="shared" si="770"/>
        <v>-0.20090660047307313</v>
      </c>
    </row>
    <row r="4847" spans="1:10" x14ac:dyDescent="0.25">
      <c r="A4847" s="1">
        <f t="shared" si="771"/>
        <v>4822</v>
      </c>
      <c r="B4847" s="1">
        <f t="shared" si="772"/>
        <v>0.48219999999996321</v>
      </c>
      <c r="C4847" s="1">
        <f t="shared" si="764"/>
        <v>-378.94896156545252</v>
      </c>
      <c r="D4847" s="1">
        <f t="shared" si="765"/>
        <v>-134.71283574967592</v>
      </c>
      <c r="E4847" s="1">
        <f t="shared" si="773"/>
        <v>61.027363926221987</v>
      </c>
      <c r="F4847" s="1">
        <f t="shared" si="766"/>
        <v>0.46558095274905587</v>
      </c>
      <c r="G4847" s="1">
        <f t="shared" si="767"/>
        <v>28.413178240533796</v>
      </c>
      <c r="H4847" s="1">
        <f t="shared" si="768"/>
        <v>-147.65211684944634</v>
      </c>
      <c r="I4847" s="1">
        <f t="shared" si="769"/>
        <v>-0.2081026767529921</v>
      </c>
      <c r="J4847" s="1">
        <f t="shared" si="770"/>
        <v>-0.20095315856834803</v>
      </c>
    </row>
    <row r="4848" spans="1:10" x14ac:dyDescent="0.25">
      <c r="A4848" s="1">
        <f t="shared" si="771"/>
        <v>4823</v>
      </c>
      <c r="B4848" s="1">
        <f t="shared" si="772"/>
        <v>0.4822999999999632</v>
      </c>
      <c r="C4848" s="1">
        <f t="shared" si="764"/>
        <v>-378.96372677713748</v>
      </c>
      <c r="D4848" s="1">
        <f t="shared" si="765"/>
        <v>-134.75073212235364</v>
      </c>
      <c r="E4848" s="1">
        <f t="shared" si="773"/>
        <v>61.027363926221987</v>
      </c>
      <c r="F4848" s="1">
        <f t="shared" si="766"/>
        <v>0.46558095274905587</v>
      </c>
      <c r="G4848" s="1">
        <f t="shared" si="767"/>
        <v>28.413178240533796</v>
      </c>
      <c r="H4848" s="1">
        <f t="shared" si="768"/>
        <v>-147.623340012179</v>
      </c>
      <c r="I4848" s="1">
        <f t="shared" si="769"/>
        <v>-0.208149234848267</v>
      </c>
      <c r="J4848" s="1">
        <f t="shared" si="770"/>
        <v>-0.20099971666362293</v>
      </c>
    </row>
    <row r="4849" spans="1:10" x14ac:dyDescent="0.25">
      <c r="A4849" s="1">
        <f t="shared" si="771"/>
        <v>4824</v>
      </c>
      <c r="B4849" s="1">
        <f t="shared" si="772"/>
        <v>0.48239999999996319</v>
      </c>
      <c r="C4849" s="1">
        <f t="shared" si="764"/>
        <v>-378.97848911113869</v>
      </c>
      <c r="D4849" s="1">
        <f t="shared" si="765"/>
        <v>-134.78862997126475</v>
      </c>
      <c r="E4849" s="1">
        <f t="shared" si="773"/>
        <v>61.027363926221987</v>
      </c>
      <c r="F4849" s="1">
        <f t="shared" si="766"/>
        <v>0.46558095274905587</v>
      </c>
      <c r="G4849" s="1">
        <f t="shared" si="767"/>
        <v>28.413178240533796</v>
      </c>
      <c r="H4849" s="1">
        <f t="shared" si="768"/>
        <v>-147.59457682134573</v>
      </c>
      <c r="I4849" s="1">
        <f t="shared" si="769"/>
        <v>-0.2081957929435419</v>
      </c>
      <c r="J4849" s="1">
        <f t="shared" si="770"/>
        <v>-0.20104627475889783</v>
      </c>
    </row>
    <row r="4850" spans="1:10" x14ac:dyDescent="0.25">
      <c r="A4850" s="1">
        <f t="shared" si="771"/>
        <v>4825</v>
      </c>
      <c r="B4850" s="1">
        <f t="shared" si="772"/>
        <v>0.48249999999996318</v>
      </c>
      <c r="C4850" s="1">
        <f t="shared" si="764"/>
        <v>-378.99324856882083</v>
      </c>
      <c r="D4850" s="1">
        <f t="shared" si="765"/>
        <v>-134.82652929612163</v>
      </c>
      <c r="E4850" s="1">
        <f t="shared" si="773"/>
        <v>61.027363926221987</v>
      </c>
      <c r="F4850" s="1">
        <f t="shared" si="766"/>
        <v>0.46558095274905587</v>
      </c>
      <c r="G4850" s="1">
        <f t="shared" si="767"/>
        <v>28.413178240533796</v>
      </c>
      <c r="H4850" s="1">
        <f t="shared" si="768"/>
        <v>-147.56582726732509</v>
      </c>
      <c r="I4850" s="1">
        <f t="shared" si="769"/>
        <v>-0.2082423510388168</v>
      </c>
      <c r="J4850" s="1">
        <f t="shared" si="770"/>
        <v>-0.20109283285417273</v>
      </c>
    </row>
    <row r="4851" spans="1:10" x14ac:dyDescent="0.25">
      <c r="A4851" s="1">
        <f t="shared" si="771"/>
        <v>4826</v>
      </c>
      <c r="B4851" s="1">
        <f t="shared" si="772"/>
        <v>0.48259999999996317</v>
      </c>
      <c r="C4851" s="1">
        <f t="shared" si="764"/>
        <v>-379.00800515154754</v>
      </c>
      <c r="D4851" s="1">
        <f t="shared" si="765"/>
        <v>-134.8644300966368</v>
      </c>
      <c r="E4851" s="1">
        <f t="shared" si="773"/>
        <v>61.027363926221987</v>
      </c>
      <c r="F4851" s="1">
        <f t="shared" si="766"/>
        <v>0.46558095274905587</v>
      </c>
      <c r="G4851" s="1">
        <f t="shared" si="767"/>
        <v>28.413178240533796</v>
      </c>
      <c r="H4851" s="1">
        <f t="shared" si="768"/>
        <v>-147.53709134050476</v>
      </c>
      <c r="I4851" s="1">
        <f t="shared" si="769"/>
        <v>-0.2082889091340917</v>
      </c>
      <c r="J4851" s="1">
        <f t="shared" si="770"/>
        <v>-0.20113939094944763</v>
      </c>
    </row>
    <row r="4852" spans="1:10" x14ac:dyDescent="0.25">
      <c r="A4852" s="1">
        <f t="shared" si="771"/>
        <v>4827</v>
      </c>
      <c r="B4852" s="1">
        <f t="shared" si="772"/>
        <v>0.48269999999996316</v>
      </c>
      <c r="C4852" s="1">
        <f t="shared" si="764"/>
        <v>-379.02275886068156</v>
      </c>
      <c r="D4852" s="1">
        <f t="shared" si="765"/>
        <v>-134.90233237252286</v>
      </c>
      <c r="E4852" s="1">
        <f t="shared" si="773"/>
        <v>61.027363926221987</v>
      </c>
      <c r="F4852" s="1">
        <f t="shared" si="766"/>
        <v>0.46558095274905587</v>
      </c>
      <c r="G4852" s="1">
        <f t="shared" si="767"/>
        <v>28.413178240533796</v>
      </c>
      <c r="H4852" s="1">
        <f t="shared" si="768"/>
        <v>-147.50836903128129</v>
      </c>
      <c r="I4852" s="1">
        <f t="shared" si="769"/>
        <v>-0.20833546722936661</v>
      </c>
      <c r="J4852" s="1">
        <f t="shared" si="770"/>
        <v>-0.20118594904472253</v>
      </c>
    </row>
    <row r="4853" spans="1:10" x14ac:dyDescent="0.25">
      <c r="A4853" s="1">
        <f t="shared" si="771"/>
        <v>4828</v>
      </c>
      <c r="B4853" s="1">
        <f t="shared" si="772"/>
        <v>0.48279999999996315</v>
      </c>
      <c r="C4853" s="1">
        <f t="shared" si="764"/>
        <v>-379.03750969758471</v>
      </c>
      <c r="D4853" s="1">
        <f t="shared" si="765"/>
        <v>-134.94023612349261</v>
      </c>
      <c r="E4853" s="1">
        <f t="shared" si="773"/>
        <v>61.027363926221987</v>
      </c>
      <c r="F4853" s="1">
        <f t="shared" si="766"/>
        <v>0.46558095274905587</v>
      </c>
      <c r="G4853" s="1">
        <f t="shared" si="767"/>
        <v>28.413178240533796</v>
      </c>
      <c r="H4853" s="1">
        <f t="shared" si="768"/>
        <v>-147.47966033006026</v>
      </c>
      <c r="I4853" s="1">
        <f t="shared" si="769"/>
        <v>-0.20838202532464151</v>
      </c>
      <c r="J4853" s="1">
        <f t="shared" si="770"/>
        <v>-0.20123250713999744</v>
      </c>
    </row>
    <row r="4854" spans="1:10" x14ac:dyDescent="0.25">
      <c r="A4854" s="1">
        <f t="shared" si="771"/>
        <v>4829</v>
      </c>
      <c r="B4854" s="1">
        <f t="shared" si="772"/>
        <v>0.48289999999996314</v>
      </c>
      <c r="C4854" s="1">
        <f t="shared" si="764"/>
        <v>-379.0522576636177</v>
      </c>
      <c r="D4854" s="1">
        <f t="shared" si="765"/>
        <v>-134.97814134925898</v>
      </c>
      <c r="E4854" s="1">
        <f t="shared" si="773"/>
        <v>61.027363926221987</v>
      </c>
      <c r="F4854" s="1">
        <f t="shared" si="766"/>
        <v>0.46558095274905587</v>
      </c>
      <c r="G4854" s="1">
        <f t="shared" si="767"/>
        <v>28.413178240533796</v>
      </c>
      <c r="H4854" s="1">
        <f t="shared" si="768"/>
        <v>-147.45096522725623</v>
      </c>
      <c r="I4854" s="1">
        <f t="shared" si="769"/>
        <v>-0.20842858341991641</v>
      </c>
      <c r="J4854" s="1">
        <f t="shared" si="770"/>
        <v>-0.20127906523527234</v>
      </c>
    </row>
    <row r="4855" spans="1:10" x14ac:dyDescent="0.25">
      <c r="A4855" s="1">
        <f t="shared" si="771"/>
        <v>4830</v>
      </c>
      <c r="B4855" s="1">
        <f t="shared" si="772"/>
        <v>0.48299999999996313</v>
      </c>
      <c r="C4855" s="1">
        <f t="shared" si="764"/>
        <v>-379.06700276014044</v>
      </c>
      <c r="D4855" s="1">
        <f t="shared" si="765"/>
        <v>-135.01604804953499</v>
      </c>
      <c r="E4855" s="1">
        <f t="shared" si="773"/>
        <v>61.027363926221987</v>
      </c>
      <c r="F4855" s="1">
        <f t="shared" si="766"/>
        <v>0.46558095274905587</v>
      </c>
      <c r="G4855" s="1">
        <f t="shared" si="767"/>
        <v>28.413178240533796</v>
      </c>
      <c r="H4855" s="1">
        <f t="shared" si="768"/>
        <v>-147.42228371329267</v>
      </c>
      <c r="I4855" s="1">
        <f t="shared" si="769"/>
        <v>-0.20847514151519131</v>
      </c>
      <c r="J4855" s="1">
        <f t="shared" si="770"/>
        <v>-0.20132562333054724</v>
      </c>
    </row>
    <row r="4856" spans="1:10" x14ac:dyDescent="0.25">
      <c r="A4856" s="1">
        <f t="shared" si="771"/>
        <v>4831</v>
      </c>
      <c r="B4856" s="1">
        <f t="shared" si="772"/>
        <v>0.48309999999996311</v>
      </c>
      <c r="C4856" s="1">
        <f t="shared" si="764"/>
        <v>-379.08174498851179</v>
      </c>
      <c r="D4856" s="1">
        <f t="shared" si="765"/>
        <v>-135.05395622403384</v>
      </c>
      <c r="E4856" s="1">
        <f t="shared" si="773"/>
        <v>61.027363926221987</v>
      </c>
      <c r="F4856" s="1">
        <f t="shared" si="766"/>
        <v>0.46558095274905587</v>
      </c>
      <c r="G4856" s="1">
        <f t="shared" si="767"/>
        <v>28.413178240533796</v>
      </c>
      <c r="H4856" s="1">
        <f t="shared" si="768"/>
        <v>-147.39361577860205</v>
      </c>
      <c r="I4856" s="1">
        <f t="shared" si="769"/>
        <v>-0.20852169961046621</v>
      </c>
      <c r="J4856" s="1">
        <f t="shared" si="770"/>
        <v>-0.20137218142582214</v>
      </c>
    </row>
    <row r="4857" spans="1:10" x14ac:dyDescent="0.25">
      <c r="A4857" s="1">
        <f t="shared" si="771"/>
        <v>4832</v>
      </c>
      <c r="B4857" s="1">
        <f t="shared" si="772"/>
        <v>0.4831999999999631</v>
      </c>
      <c r="C4857" s="1">
        <f t="shared" si="764"/>
        <v>-379.09648435008967</v>
      </c>
      <c r="D4857" s="1">
        <f t="shared" si="765"/>
        <v>-135.09186587246884</v>
      </c>
      <c r="E4857" s="1">
        <f t="shared" si="773"/>
        <v>61.027363926221987</v>
      </c>
      <c r="F4857" s="1">
        <f t="shared" si="766"/>
        <v>0.46558095274905587</v>
      </c>
      <c r="G4857" s="1">
        <f t="shared" si="767"/>
        <v>28.413178240533796</v>
      </c>
      <c r="H4857" s="1">
        <f t="shared" si="768"/>
        <v>-147.36496141362579</v>
      </c>
      <c r="I4857" s="1">
        <f t="shared" si="769"/>
        <v>-0.20856825770574111</v>
      </c>
      <c r="J4857" s="1">
        <f t="shared" si="770"/>
        <v>-0.20141873952109704</v>
      </c>
    </row>
    <row r="4858" spans="1:10" x14ac:dyDescent="0.25">
      <c r="A4858" s="1">
        <f t="shared" si="771"/>
        <v>4833</v>
      </c>
      <c r="B4858" s="1">
        <f t="shared" si="772"/>
        <v>0.48329999999996309</v>
      </c>
      <c r="C4858" s="1">
        <f t="shared" ref="C4858:C4921" si="774">C4857+H4857*$B$2</f>
        <v>-379.11122084623105</v>
      </c>
      <c r="D4858" s="1">
        <f t="shared" ref="D4858:D4921" si="775">D4857+$B$2*C4858</f>
        <v>-135.12977699455348</v>
      </c>
      <c r="E4858" s="1">
        <f t="shared" si="773"/>
        <v>61.027363926221987</v>
      </c>
      <c r="F4858" s="1">
        <f t="shared" ref="F4858:F4921" si="776">PI()*($B$13/2)^2*$B$15*E4858</f>
        <v>0.46558095274905587</v>
      </c>
      <c r="G4858" s="1">
        <f t="shared" ref="G4858:G4921" si="777">E4858*F4858</f>
        <v>28.413178240533796</v>
      </c>
      <c r="H4858" s="1">
        <f t="shared" ref="H4858:H4921" si="778">-(0.5*$B$3*C4858^2*$B$5*$B$11)/J4857-$B$10+G4858/J4857</f>
        <v>-147.33632060881425</v>
      </c>
      <c r="I4858" s="1">
        <f t="shared" ref="I4858:I4921" si="779">I4857-F4858*$B$2</f>
        <v>-0.20861481580101601</v>
      </c>
      <c r="J4858" s="1">
        <f t="shared" ref="J4858:J4921" si="780">$B$7+I4858</f>
        <v>-0.20146529761637194</v>
      </c>
    </row>
    <row r="4859" spans="1:10" x14ac:dyDescent="0.25">
      <c r="A4859" s="1">
        <f t="shared" si="771"/>
        <v>4834</v>
      </c>
      <c r="B4859" s="1">
        <f t="shared" si="772"/>
        <v>0.48339999999996308</v>
      </c>
      <c r="C4859" s="1">
        <f t="shared" si="774"/>
        <v>-379.12595447829193</v>
      </c>
      <c r="D4859" s="1">
        <f t="shared" si="775"/>
        <v>-135.16768959000132</v>
      </c>
      <c r="E4859" s="1">
        <f t="shared" si="773"/>
        <v>61.027363926221987</v>
      </c>
      <c r="F4859" s="1">
        <f t="shared" si="776"/>
        <v>0.46558095274905587</v>
      </c>
      <c r="G4859" s="1">
        <f t="shared" si="777"/>
        <v>28.413178240533796</v>
      </c>
      <c r="H4859" s="1">
        <f t="shared" si="778"/>
        <v>-147.30769335462662</v>
      </c>
      <c r="I4859" s="1">
        <f t="shared" si="779"/>
        <v>-0.20866137389629091</v>
      </c>
      <c r="J4859" s="1">
        <f t="shared" si="780"/>
        <v>-0.20151185571164684</v>
      </c>
    </row>
    <row r="4860" spans="1:10" x14ac:dyDescent="0.25">
      <c r="A4860" s="1">
        <f t="shared" si="771"/>
        <v>4835</v>
      </c>
      <c r="B4860" s="1">
        <f t="shared" si="772"/>
        <v>0.48349999999996307</v>
      </c>
      <c r="C4860" s="1">
        <f t="shared" si="774"/>
        <v>-379.1406852476274</v>
      </c>
      <c r="D4860" s="1">
        <f t="shared" si="775"/>
        <v>-135.20560365852609</v>
      </c>
      <c r="E4860" s="1">
        <f t="shared" si="773"/>
        <v>61.027363926221987</v>
      </c>
      <c r="F4860" s="1">
        <f t="shared" si="776"/>
        <v>0.46558095274905587</v>
      </c>
      <c r="G4860" s="1">
        <f t="shared" si="777"/>
        <v>28.413178240533796</v>
      </c>
      <c r="H4860" s="1">
        <f t="shared" si="778"/>
        <v>-147.27907964153113</v>
      </c>
      <c r="I4860" s="1">
        <f t="shared" si="779"/>
        <v>-0.20870793199156581</v>
      </c>
      <c r="J4860" s="1">
        <f t="shared" si="780"/>
        <v>-0.20155841380692174</v>
      </c>
    </row>
    <row r="4861" spans="1:10" x14ac:dyDescent="0.25">
      <c r="A4861" s="1">
        <f t="shared" si="771"/>
        <v>4836</v>
      </c>
      <c r="B4861" s="1">
        <f t="shared" si="772"/>
        <v>0.48359999999996306</v>
      </c>
      <c r="C4861" s="1">
        <f t="shared" si="774"/>
        <v>-379.15541315559153</v>
      </c>
      <c r="D4861" s="1">
        <f t="shared" si="775"/>
        <v>-135.24351919984164</v>
      </c>
      <c r="E4861" s="1">
        <f t="shared" si="773"/>
        <v>61.027363926221987</v>
      </c>
      <c r="F4861" s="1">
        <f t="shared" si="776"/>
        <v>0.46558095274905587</v>
      </c>
      <c r="G4861" s="1">
        <f t="shared" si="777"/>
        <v>28.413178240533796</v>
      </c>
      <c r="H4861" s="1">
        <f t="shared" si="778"/>
        <v>-147.25047946000481</v>
      </c>
      <c r="I4861" s="1">
        <f t="shared" si="779"/>
        <v>-0.20875449008684072</v>
      </c>
      <c r="J4861" s="1">
        <f t="shared" si="780"/>
        <v>-0.20160497190219664</v>
      </c>
    </row>
    <row r="4862" spans="1:10" x14ac:dyDescent="0.25">
      <c r="A4862" s="1">
        <f t="shared" si="771"/>
        <v>4837</v>
      </c>
      <c r="B4862" s="1">
        <f t="shared" si="772"/>
        <v>0.48369999999996305</v>
      </c>
      <c r="C4862" s="1">
        <f t="shared" si="774"/>
        <v>-379.17013820353753</v>
      </c>
      <c r="D4862" s="1">
        <f t="shared" si="775"/>
        <v>-135.281436213662</v>
      </c>
      <c r="E4862" s="1">
        <f t="shared" si="773"/>
        <v>61.027363926221987</v>
      </c>
      <c r="F4862" s="1">
        <f t="shared" si="776"/>
        <v>0.46558095274905587</v>
      </c>
      <c r="G4862" s="1">
        <f t="shared" si="777"/>
        <v>28.413178240533796</v>
      </c>
      <c r="H4862" s="1">
        <f t="shared" si="778"/>
        <v>-147.2218928005336</v>
      </c>
      <c r="I4862" s="1">
        <f t="shared" si="779"/>
        <v>-0.20880104818211562</v>
      </c>
      <c r="J4862" s="1">
        <f t="shared" si="780"/>
        <v>-0.20165152999747155</v>
      </c>
    </row>
    <row r="4863" spans="1:10" x14ac:dyDescent="0.25">
      <c r="A4863" s="1">
        <f t="shared" si="771"/>
        <v>4838</v>
      </c>
      <c r="B4863" s="1">
        <f t="shared" si="772"/>
        <v>0.48379999999996304</v>
      </c>
      <c r="C4863" s="1">
        <f t="shared" si="774"/>
        <v>-379.1848603928176</v>
      </c>
      <c r="D4863" s="1">
        <f t="shared" si="775"/>
        <v>-135.31935469970128</v>
      </c>
      <c r="E4863" s="1">
        <f t="shared" si="773"/>
        <v>61.027363926221987</v>
      </c>
      <c r="F4863" s="1">
        <f t="shared" si="776"/>
        <v>0.46558095274905587</v>
      </c>
      <c r="G4863" s="1">
        <f t="shared" si="777"/>
        <v>28.413178240533796</v>
      </c>
      <c r="H4863" s="1">
        <f t="shared" si="778"/>
        <v>-147.19331965361235</v>
      </c>
      <c r="I4863" s="1">
        <f t="shared" si="779"/>
        <v>-0.20884760627739052</v>
      </c>
      <c r="J4863" s="1">
        <f t="shared" si="780"/>
        <v>-0.20169808809274645</v>
      </c>
    </row>
    <row r="4864" spans="1:10" x14ac:dyDescent="0.25">
      <c r="A4864" s="1">
        <f t="shared" si="771"/>
        <v>4839</v>
      </c>
      <c r="B4864" s="1">
        <f t="shared" si="772"/>
        <v>0.48389999999996303</v>
      </c>
      <c r="C4864" s="1">
        <f t="shared" si="774"/>
        <v>-379.19957972478295</v>
      </c>
      <c r="D4864" s="1">
        <f t="shared" si="775"/>
        <v>-135.35727465767377</v>
      </c>
      <c r="E4864" s="1">
        <f t="shared" si="773"/>
        <v>61.027363926221987</v>
      </c>
      <c r="F4864" s="1">
        <f t="shared" si="776"/>
        <v>0.46558095274905587</v>
      </c>
      <c r="G4864" s="1">
        <f t="shared" si="777"/>
        <v>28.413178240533796</v>
      </c>
      <c r="H4864" s="1">
        <f t="shared" si="778"/>
        <v>-147.16476000974475</v>
      </c>
      <c r="I4864" s="1">
        <f t="shared" si="779"/>
        <v>-0.20889416437266542</v>
      </c>
      <c r="J4864" s="1">
        <f t="shared" si="780"/>
        <v>-0.20174464618802135</v>
      </c>
    </row>
    <row r="4865" spans="1:10" x14ac:dyDescent="0.25">
      <c r="A4865" s="1">
        <f t="shared" si="771"/>
        <v>4840</v>
      </c>
      <c r="B4865" s="1">
        <f t="shared" si="772"/>
        <v>0.48399999999996302</v>
      </c>
      <c r="C4865" s="1">
        <f t="shared" si="774"/>
        <v>-379.21429620078391</v>
      </c>
      <c r="D4865" s="1">
        <f t="shared" si="775"/>
        <v>-135.39519608729384</v>
      </c>
      <c r="E4865" s="1">
        <f t="shared" si="773"/>
        <v>61.027363926221987</v>
      </c>
      <c r="F4865" s="1">
        <f t="shared" si="776"/>
        <v>0.46558095274905587</v>
      </c>
      <c r="G4865" s="1">
        <f t="shared" si="777"/>
        <v>28.413178240533796</v>
      </c>
      <c r="H4865" s="1">
        <f t="shared" si="778"/>
        <v>-147.13621385944339</v>
      </c>
      <c r="I4865" s="1">
        <f t="shared" si="779"/>
        <v>-0.20894072246794032</v>
      </c>
      <c r="J4865" s="1">
        <f t="shared" si="780"/>
        <v>-0.20179120428329625</v>
      </c>
    </row>
    <row r="4866" spans="1:10" x14ac:dyDescent="0.25">
      <c r="A4866" s="1">
        <f t="shared" si="771"/>
        <v>4841</v>
      </c>
      <c r="B4866" s="1">
        <f t="shared" si="772"/>
        <v>0.484099999999963</v>
      </c>
      <c r="C4866" s="1">
        <f t="shared" si="774"/>
        <v>-379.22900982216987</v>
      </c>
      <c r="D4866" s="1">
        <f t="shared" si="775"/>
        <v>-135.43311898827605</v>
      </c>
      <c r="E4866" s="1">
        <f t="shared" si="773"/>
        <v>61.027363926221987</v>
      </c>
      <c r="F4866" s="1">
        <f t="shared" si="776"/>
        <v>0.46558095274905587</v>
      </c>
      <c r="G4866" s="1">
        <f t="shared" si="777"/>
        <v>28.413178240533796</v>
      </c>
      <c r="H4866" s="1">
        <f t="shared" si="778"/>
        <v>-147.10768119322961</v>
      </c>
      <c r="I4866" s="1">
        <f t="shared" si="779"/>
        <v>-0.20898728056321522</v>
      </c>
      <c r="J4866" s="1">
        <f t="shared" si="780"/>
        <v>-0.20183776237857115</v>
      </c>
    </row>
    <row r="4867" spans="1:10" x14ac:dyDescent="0.25">
      <c r="A4867" s="1">
        <f t="shared" si="771"/>
        <v>4842</v>
      </c>
      <c r="B4867" s="1">
        <f t="shared" si="772"/>
        <v>0.48419999999996299</v>
      </c>
      <c r="C4867" s="1">
        <f t="shared" si="774"/>
        <v>-379.24372059028917</v>
      </c>
      <c r="D4867" s="1">
        <f t="shared" si="775"/>
        <v>-135.47104336033507</v>
      </c>
      <c r="E4867" s="1">
        <f t="shared" si="773"/>
        <v>61.027363926221987</v>
      </c>
      <c r="F4867" s="1">
        <f t="shared" si="776"/>
        <v>0.46558095274905587</v>
      </c>
      <c r="G4867" s="1">
        <f t="shared" si="777"/>
        <v>28.413178240533796</v>
      </c>
      <c r="H4867" s="1">
        <f t="shared" si="778"/>
        <v>-147.0791620016337</v>
      </c>
      <c r="I4867" s="1">
        <f t="shared" si="779"/>
        <v>-0.20903383865849012</v>
      </c>
      <c r="J4867" s="1">
        <f t="shared" si="780"/>
        <v>-0.20188432047384605</v>
      </c>
    </row>
    <row r="4868" spans="1:10" x14ac:dyDescent="0.25">
      <c r="A4868" s="1">
        <f t="shared" si="771"/>
        <v>4843</v>
      </c>
      <c r="B4868" s="1">
        <f t="shared" si="772"/>
        <v>0.48429999999996298</v>
      </c>
      <c r="C4868" s="1">
        <f t="shared" si="774"/>
        <v>-379.25842850648934</v>
      </c>
      <c r="D4868" s="1">
        <f t="shared" si="775"/>
        <v>-135.50896920318573</v>
      </c>
      <c r="E4868" s="1">
        <f t="shared" si="773"/>
        <v>61.027363926221987</v>
      </c>
      <c r="F4868" s="1">
        <f t="shared" si="776"/>
        <v>0.46558095274905587</v>
      </c>
      <c r="G4868" s="1">
        <f t="shared" si="777"/>
        <v>28.413178240533796</v>
      </c>
      <c r="H4868" s="1">
        <f t="shared" si="778"/>
        <v>-147.05065627519474</v>
      </c>
      <c r="I4868" s="1">
        <f t="shared" si="779"/>
        <v>-0.20908039675376502</v>
      </c>
      <c r="J4868" s="1">
        <f t="shared" si="780"/>
        <v>-0.20193087856912095</v>
      </c>
    </row>
    <row r="4869" spans="1:10" x14ac:dyDescent="0.25">
      <c r="A4869" s="1">
        <f t="shared" si="771"/>
        <v>4844</v>
      </c>
      <c r="B4869" s="1">
        <f t="shared" si="772"/>
        <v>0.48439999999996297</v>
      </c>
      <c r="C4869" s="1">
        <f t="shared" si="774"/>
        <v>-379.27313357211688</v>
      </c>
      <c r="D4869" s="1">
        <f t="shared" si="775"/>
        <v>-135.54689651654294</v>
      </c>
      <c r="E4869" s="1">
        <f t="shared" si="773"/>
        <v>61.027363926221987</v>
      </c>
      <c r="F4869" s="1">
        <f t="shared" si="776"/>
        <v>0.46558095274905587</v>
      </c>
      <c r="G4869" s="1">
        <f t="shared" si="777"/>
        <v>28.413178240533796</v>
      </c>
      <c r="H4869" s="1">
        <f t="shared" si="778"/>
        <v>-147.02216400446059</v>
      </c>
      <c r="I4869" s="1">
        <f t="shared" si="779"/>
        <v>-0.20912695484903993</v>
      </c>
      <c r="J4869" s="1">
        <f t="shared" si="780"/>
        <v>-0.20197743666439585</v>
      </c>
    </row>
    <row r="4870" spans="1:10" x14ac:dyDescent="0.25">
      <c r="A4870" s="1">
        <f t="shared" ref="A4870:A4933" si="781">A4869+1</f>
        <v>4845</v>
      </c>
      <c r="B4870" s="1">
        <f t="shared" ref="B4870:B4933" si="782">B4869+$B$2</f>
        <v>0.48449999999996296</v>
      </c>
      <c r="C4870" s="1">
        <f t="shared" si="774"/>
        <v>-379.28783578851733</v>
      </c>
      <c r="D4870" s="1">
        <f t="shared" si="775"/>
        <v>-135.58482530012179</v>
      </c>
      <c r="E4870" s="1">
        <f t="shared" si="773"/>
        <v>61.027363926221987</v>
      </c>
      <c r="F4870" s="1">
        <f t="shared" si="776"/>
        <v>0.46558095274905587</v>
      </c>
      <c r="G4870" s="1">
        <f t="shared" si="777"/>
        <v>28.413178240533796</v>
      </c>
      <c r="H4870" s="1">
        <f t="shared" si="778"/>
        <v>-146.99368517998795</v>
      </c>
      <c r="I4870" s="1">
        <f t="shared" si="779"/>
        <v>-0.20917351294431483</v>
      </c>
      <c r="J4870" s="1">
        <f t="shared" si="780"/>
        <v>-0.20202399475967076</v>
      </c>
    </row>
    <row r="4871" spans="1:10" x14ac:dyDescent="0.25">
      <c r="A4871" s="1">
        <f t="shared" si="781"/>
        <v>4846</v>
      </c>
      <c r="B4871" s="1">
        <f t="shared" si="782"/>
        <v>0.48459999999996295</v>
      </c>
      <c r="C4871" s="1">
        <f t="shared" si="774"/>
        <v>-379.30253515703532</v>
      </c>
      <c r="D4871" s="1">
        <f t="shared" si="775"/>
        <v>-135.62275555363749</v>
      </c>
      <c r="E4871" s="1">
        <f t="shared" si="773"/>
        <v>61.027363926221987</v>
      </c>
      <c r="F4871" s="1">
        <f t="shared" si="776"/>
        <v>0.46558095274905587</v>
      </c>
      <c r="G4871" s="1">
        <f t="shared" si="777"/>
        <v>28.413178240533796</v>
      </c>
      <c r="H4871" s="1">
        <f t="shared" si="778"/>
        <v>-146.96521979234231</v>
      </c>
      <c r="I4871" s="1">
        <f t="shared" si="779"/>
        <v>-0.20922007103958973</v>
      </c>
      <c r="J4871" s="1">
        <f t="shared" si="780"/>
        <v>-0.20207055285494566</v>
      </c>
    </row>
    <row r="4872" spans="1:10" x14ac:dyDescent="0.25">
      <c r="A4872" s="1">
        <f t="shared" si="781"/>
        <v>4847</v>
      </c>
      <c r="B4872" s="1">
        <f t="shared" si="782"/>
        <v>0.48469999999996294</v>
      </c>
      <c r="C4872" s="1">
        <f t="shared" si="774"/>
        <v>-379.31723167901458</v>
      </c>
      <c r="D4872" s="1">
        <f t="shared" si="775"/>
        <v>-135.66068727680539</v>
      </c>
      <c r="E4872" s="1">
        <f t="shared" si="773"/>
        <v>61.027363926221987</v>
      </c>
      <c r="F4872" s="1">
        <f t="shared" si="776"/>
        <v>0.46558095274905587</v>
      </c>
      <c r="G4872" s="1">
        <f t="shared" si="777"/>
        <v>28.413178240533796</v>
      </c>
      <c r="H4872" s="1">
        <f t="shared" si="778"/>
        <v>-146.93676783209798</v>
      </c>
      <c r="I4872" s="1">
        <f t="shared" si="779"/>
        <v>-0.20926662913486463</v>
      </c>
      <c r="J4872" s="1">
        <f t="shared" si="780"/>
        <v>-0.20211711095022056</v>
      </c>
    </row>
    <row r="4873" spans="1:10" x14ac:dyDescent="0.25">
      <c r="A4873" s="1">
        <f t="shared" si="781"/>
        <v>4848</v>
      </c>
      <c r="B4873" s="1">
        <f t="shared" si="782"/>
        <v>0.48479999999996293</v>
      </c>
      <c r="C4873" s="1">
        <f t="shared" si="774"/>
        <v>-379.33192535579781</v>
      </c>
      <c r="D4873" s="1">
        <f t="shared" si="775"/>
        <v>-135.69862046934097</v>
      </c>
      <c r="E4873" s="1">
        <f t="shared" si="773"/>
        <v>61.027363926221987</v>
      </c>
      <c r="F4873" s="1">
        <f t="shared" si="776"/>
        <v>0.46558095274905587</v>
      </c>
      <c r="G4873" s="1">
        <f t="shared" si="777"/>
        <v>28.413178240533796</v>
      </c>
      <c r="H4873" s="1">
        <f t="shared" si="778"/>
        <v>-146.90832928983801</v>
      </c>
      <c r="I4873" s="1">
        <f t="shared" si="779"/>
        <v>-0.20931318723013953</v>
      </c>
      <c r="J4873" s="1">
        <f t="shared" si="780"/>
        <v>-0.20216366904549546</v>
      </c>
    </row>
    <row r="4874" spans="1:10" x14ac:dyDescent="0.25">
      <c r="A4874" s="1">
        <f t="shared" si="781"/>
        <v>4849</v>
      </c>
      <c r="B4874" s="1">
        <f t="shared" si="782"/>
        <v>0.48489999999996292</v>
      </c>
      <c r="C4874" s="1">
        <f t="shared" si="774"/>
        <v>-379.34661618872678</v>
      </c>
      <c r="D4874" s="1">
        <f t="shared" si="775"/>
        <v>-135.73655513095983</v>
      </c>
      <c r="E4874" s="1">
        <f t="shared" si="773"/>
        <v>61.027363926221987</v>
      </c>
      <c r="F4874" s="1">
        <f t="shared" si="776"/>
        <v>0.46558095274905587</v>
      </c>
      <c r="G4874" s="1">
        <f t="shared" si="777"/>
        <v>28.413178240533796</v>
      </c>
      <c r="H4874" s="1">
        <f t="shared" si="778"/>
        <v>-146.87990415615417</v>
      </c>
      <c r="I4874" s="1">
        <f t="shared" si="779"/>
        <v>-0.20935974532541443</v>
      </c>
      <c r="J4874" s="1">
        <f t="shared" si="780"/>
        <v>-0.20221022714077036</v>
      </c>
    </row>
    <row r="4875" spans="1:10" x14ac:dyDescent="0.25">
      <c r="A4875" s="1">
        <f t="shared" si="781"/>
        <v>4850</v>
      </c>
      <c r="B4875" s="1">
        <f t="shared" si="782"/>
        <v>0.48499999999996291</v>
      </c>
      <c r="C4875" s="1">
        <f t="shared" si="774"/>
        <v>-379.36130417914239</v>
      </c>
      <c r="D4875" s="1">
        <f t="shared" si="775"/>
        <v>-135.77449126137773</v>
      </c>
      <c r="E4875" s="1">
        <f t="shared" si="773"/>
        <v>61.027363926221987</v>
      </c>
      <c r="F4875" s="1">
        <f t="shared" si="776"/>
        <v>0.46558095274905587</v>
      </c>
      <c r="G4875" s="1">
        <f t="shared" si="777"/>
        <v>28.413178240533796</v>
      </c>
      <c r="H4875" s="1">
        <f t="shared" si="778"/>
        <v>-146.85149242164709</v>
      </c>
      <c r="I4875" s="1">
        <f t="shared" si="779"/>
        <v>-0.20940630342068933</v>
      </c>
      <c r="J4875" s="1">
        <f t="shared" si="780"/>
        <v>-0.20225678523604526</v>
      </c>
    </row>
    <row r="4876" spans="1:10" x14ac:dyDescent="0.25">
      <c r="A4876" s="1">
        <f t="shared" si="781"/>
        <v>4851</v>
      </c>
      <c r="B4876" s="1">
        <f t="shared" si="782"/>
        <v>0.48509999999996289</v>
      </c>
      <c r="C4876" s="1">
        <f t="shared" si="774"/>
        <v>-379.37598932838455</v>
      </c>
      <c r="D4876" s="1">
        <f t="shared" si="775"/>
        <v>-135.81242886031058</v>
      </c>
      <c r="E4876" s="1">
        <f t="shared" si="773"/>
        <v>61.027363926221987</v>
      </c>
      <c r="F4876" s="1">
        <f t="shared" si="776"/>
        <v>0.46558095274905587</v>
      </c>
      <c r="G4876" s="1">
        <f t="shared" si="777"/>
        <v>28.413178240533796</v>
      </c>
      <c r="H4876" s="1">
        <f t="shared" si="778"/>
        <v>-146.82309407692608</v>
      </c>
      <c r="I4876" s="1">
        <f t="shared" si="779"/>
        <v>-0.20945286151596423</v>
      </c>
      <c r="J4876" s="1">
        <f t="shared" si="780"/>
        <v>-0.20230334333132016</v>
      </c>
    </row>
    <row r="4877" spans="1:10" x14ac:dyDescent="0.25">
      <c r="A4877" s="1">
        <f t="shared" si="781"/>
        <v>4852</v>
      </c>
      <c r="B4877" s="1">
        <f t="shared" si="782"/>
        <v>0.48519999999996288</v>
      </c>
      <c r="C4877" s="1">
        <f t="shared" si="774"/>
        <v>-379.39067163779225</v>
      </c>
      <c r="D4877" s="1">
        <f t="shared" si="775"/>
        <v>-135.85036792747437</v>
      </c>
      <c r="E4877" s="1">
        <f t="shared" si="773"/>
        <v>61.027363926221987</v>
      </c>
      <c r="F4877" s="1">
        <f t="shared" si="776"/>
        <v>0.46558095274905587</v>
      </c>
      <c r="G4877" s="1">
        <f t="shared" si="777"/>
        <v>28.413178240533796</v>
      </c>
      <c r="H4877" s="1">
        <f t="shared" si="778"/>
        <v>-146.79470911260913</v>
      </c>
      <c r="I4877" s="1">
        <f t="shared" si="779"/>
        <v>-0.20949941961123913</v>
      </c>
      <c r="J4877" s="1">
        <f t="shared" si="780"/>
        <v>-0.20234990142659506</v>
      </c>
    </row>
    <row r="4878" spans="1:10" x14ac:dyDescent="0.25">
      <c r="A4878" s="1">
        <f t="shared" si="781"/>
        <v>4853</v>
      </c>
      <c r="B4878" s="1">
        <f t="shared" si="782"/>
        <v>0.48529999999996287</v>
      </c>
      <c r="C4878" s="1">
        <f t="shared" si="774"/>
        <v>-379.40535110870348</v>
      </c>
      <c r="D4878" s="1">
        <f t="shared" si="775"/>
        <v>-135.88830846258523</v>
      </c>
      <c r="E4878" s="1">
        <f t="shared" si="773"/>
        <v>61.027363926221987</v>
      </c>
      <c r="F4878" s="1">
        <f t="shared" si="776"/>
        <v>0.46558095274905587</v>
      </c>
      <c r="G4878" s="1">
        <f t="shared" si="777"/>
        <v>28.413178240533796</v>
      </c>
      <c r="H4878" s="1">
        <f t="shared" si="778"/>
        <v>-146.76633751932314</v>
      </c>
      <c r="I4878" s="1">
        <f t="shared" si="779"/>
        <v>-0.20954597770651404</v>
      </c>
      <c r="J4878" s="1">
        <f t="shared" si="780"/>
        <v>-0.20239645952186996</v>
      </c>
    </row>
    <row r="4879" spans="1:10" x14ac:dyDescent="0.25">
      <c r="A4879" s="1">
        <f t="shared" si="781"/>
        <v>4854</v>
      </c>
      <c r="B4879" s="1">
        <f t="shared" si="782"/>
        <v>0.48539999999996286</v>
      </c>
      <c r="C4879" s="1">
        <f t="shared" si="774"/>
        <v>-379.42002774245543</v>
      </c>
      <c r="D4879" s="1">
        <f t="shared" si="775"/>
        <v>-135.92625046535949</v>
      </c>
      <c r="E4879" s="1">
        <f t="shared" si="773"/>
        <v>61.027363926221987</v>
      </c>
      <c r="F4879" s="1">
        <f t="shared" si="776"/>
        <v>0.46558095274905587</v>
      </c>
      <c r="G4879" s="1">
        <f t="shared" si="777"/>
        <v>28.413178240533796</v>
      </c>
      <c r="H4879" s="1">
        <f t="shared" si="778"/>
        <v>-146.73797928770355</v>
      </c>
      <c r="I4879" s="1">
        <f t="shared" si="779"/>
        <v>-0.20959253580178894</v>
      </c>
      <c r="J4879" s="1">
        <f t="shared" si="780"/>
        <v>-0.20244301761714487</v>
      </c>
    </row>
    <row r="4880" spans="1:10" x14ac:dyDescent="0.25">
      <c r="A4880" s="1">
        <f t="shared" si="781"/>
        <v>4855</v>
      </c>
      <c r="B4880" s="1">
        <f t="shared" si="782"/>
        <v>0.48549999999996285</v>
      </c>
      <c r="C4880" s="1">
        <f t="shared" si="774"/>
        <v>-379.4347015403842</v>
      </c>
      <c r="D4880" s="1">
        <f t="shared" si="775"/>
        <v>-135.96419393551352</v>
      </c>
      <c r="E4880" s="1">
        <f t="shared" si="773"/>
        <v>61.027363926221987</v>
      </c>
      <c r="F4880" s="1">
        <f t="shared" si="776"/>
        <v>0.46558095274905587</v>
      </c>
      <c r="G4880" s="1">
        <f t="shared" si="777"/>
        <v>28.413178240533796</v>
      </c>
      <c r="H4880" s="1">
        <f t="shared" si="778"/>
        <v>-146.70963440839452</v>
      </c>
      <c r="I4880" s="1">
        <f t="shared" si="779"/>
        <v>-0.20963909389706384</v>
      </c>
      <c r="J4880" s="1">
        <f t="shared" si="780"/>
        <v>-0.20248957571241977</v>
      </c>
    </row>
    <row r="4881" spans="1:10" x14ac:dyDescent="0.25">
      <c r="A4881" s="1">
        <f t="shared" si="781"/>
        <v>4856</v>
      </c>
      <c r="B4881" s="1">
        <f t="shared" si="782"/>
        <v>0.48559999999996284</v>
      </c>
      <c r="C4881" s="1">
        <f t="shared" si="774"/>
        <v>-379.44937250382503</v>
      </c>
      <c r="D4881" s="1">
        <f t="shared" si="775"/>
        <v>-136.00213887276391</v>
      </c>
      <c r="E4881" s="1">
        <f t="shared" si="773"/>
        <v>61.027363926221987</v>
      </c>
      <c r="F4881" s="1">
        <f t="shared" si="776"/>
        <v>0.46558095274905587</v>
      </c>
      <c r="G4881" s="1">
        <f t="shared" si="777"/>
        <v>28.413178240533796</v>
      </c>
      <c r="H4881" s="1">
        <f t="shared" si="778"/>
        <v>-146.68130287204903</v>
      </c>
      <c r="I4881" s="1">
        <f t="shared" si="779"/>
        <v>-0.20968565199233874</v>
      </c>
      <c r="J4881" s="1">
        <f t="shared" si="780"/>
        <v>-0.20253613380769467</v>
      </c>
    </row>
    <row r="4882" spans="1:10" x14ac:dyDescent="0.25">
      <c r="A4882" s="1">
        <f t="shared" si="781"/>
        <v>4857</v>
      </c>
      <c r="B4882" s="1">
        <f t="shared" si="782"/>
        <v>0.48569999999996283</v>
      </c>
      <c r="C4882" s="1">
        <f t="shared" si="774"/>
        <v>-379.46404063411222</v>
      </c>
      <c r="D4882" s="1">
        <f t="shared" si="775"/>
        <v>-136.04008527682731</v>
      </c>
      <c r="E4882" s="1">
        <f t="shared" si="773"/>
        <v>61.027363926221987</v>
      </c>
      <c r="F4882" s="1">
        <f t="shared" si="776"/>
        <v>0.46558095274905587</v>
      </c>
      <c r="G4882" s="1">
        <f t="shared" si="777"/>
        <v>28.413178240533796</v>
      </c>
      <c r="H4882" s="1">
        <f t="shared" si="778"/>
        <v>-146.65298466932865</v>
      </c>
      <c r="I4882" s="1">
        <f t="shared" si="779"/>
        <v>-0.20973221008761364</v>
      </c>
      <c r="J4882" s="1">
        <f t="shared" si="780"/>
        <v>-0.20258269190296957</v>
      </c>
    </row>
    <row r="4883" spans="1:10" x14ac:dyDescent="0.25">
      <c r="A4883" s="1">
        <f t="shared" si="781"/>
        <v>4858</v>
      </c>
      <c r="B4883" s="1">
        <f t="shared" si="782"/>
        <v>0.48579999999996282</v>
      </c>
      <c r="C4883" s="1">
        <f t="shared" si="774"/>
        <v>-379.47870593257915</v>
      </c>
      <c r="D4883" s="1">
        <f t="shared" si="775"/>
        <v>-136.07803314742057</v>
      </c>
      <c r="E4883" s="1">
        <f t="shared" si="773"/>
        <v>61.027363926221987</v>
      </c>
      <c r="F4883" s="1">
        <f t="shared" si="776"/>
        <v>0.46558095274905587</v>
      </c>
      <c r="G4883" s="1">
        <f t="shared" si="777"/>
        <v>28.413178240533796</v>
      </c>
      <c r="H4883" s="1">
        <f t="shared" si="778"/>
        <v>-146.6246797909036</v>
      </c>
      <c r="I4883" s="1">
        <f t="shared" si="779"/>
        <v>-0.20977876818288854</v>
      </c>
      <c r="J4883" s="1">
        <f t="shared" si="780"/>
        <v>-0.20262924999824447</v>
      </c>
    </row>
    <row r="4884" spans="1:10" x14ac:dyDescent="0.25">
      <c r="A4884" s="1">
        <f t="shared" si="781"/>
        <v>4859</v>
      </c>
      <c r="B4884" s="1">
        <f t="shared" si="782"/>
        <v>0.48589999999996281</v>
      </c>
      <c r="C4884" s="1">
        <f t="shared" si="774"/>
        <v>-379.49336840055821</v>
      </c>
      <c r="D4884" s="1">
        <f t="shared" si="775"/>
        <v>-136.11598248426063</v>
      </c>
      <c r="E4884" s="1">
        <f t="shared" si="773"/>
        <v>61.027363926221987</v>
      </c>
      <c r="F4884" s="1">
        <f t="shared" si="776"/>
        <v>0.46558095274905587</v>
      </c>
      <c r="G4884" s="1">
        <f t="shared" si="777"/>
        <v>28.413178240533796</v>
      </c>
      <c r="H4884" s="1">
        <f t="shared" si="778"/>
        <v>-146.59638822745279</v>
      </c>
      <c r="I4884" s="1">
        <f t="shared" si="779"/>
        <v>-0.20982532627816344</v>
      </c>
      <c r="J4884" s="1">
        <f t="shared" si="780"/>
        <v>-0.20267580809351937</v>
      </c>
    </row>
    <row r="4885" spans="1:10" x14ac:dyDescent="0.25">
      <c r="A4885" s="1">
        <f t="shared" si="781"/>
        <v>4860</v>
      </c>
      <c r="B4885" s="1">
        <f t="shared" si="782"/>
        <v>0.4859999999999628</v>
      </c>
      <c r="C4885" s="1">
        <f t="shared" si="774"/>
        <v>-379.50802803938097</v>
      </c>
      <c r="D4885" s="1">
        <f t="shared" si="775"/>
        <v>-136.15393328706458</v>
      </c>
      <c r="E4885" s="1">
        <f t="shared" si="773"/>
        <v>61.027363926221987</v>
      </c>
      <c r="F4885" s="1">
        <f t="shared" si="776"/>
        <v>0.46558095274905587</v>
      </c>
      <c r="G4885" s="1">
        <f t="shared" si="777"/>
        <v>28.413178240533796</v>
      </c>
      <c r="H4885" s="1">
        <f t="shared" si="778"/>
        <v>-146.56810996966385</v>
      </c>
      <c r="I4885" s="1">
        <f t="shared" si="779"/>
        <v>-0.20987188437343834</v>
      </c>
      <c r="J4885" s="1">
        <f t="shared" si="780"/>
        <v>-0.20272236618879427</v>
      </c>
    </row>
    <row r="4886" spans="1:10" x14ac:dyDescent="0.25">
      <c r="A4886" s="1">
        <f t="shared" si="781"/>
        <v>4861</v>
      </c>
      <c r="B4886" s="1">
        <f t="shared" si="782"/>
        <v>0.48609999999996278</v>
      </c>
      <c r="C4886" s="1">
        <f t="shared" si="774"/>
        <v>-379.52268485037791</v>
      </c>
      <c r="D4886" s="1">
        <f t="shared" si="775"/>
        <v>-136.19188555554962</v>
      </c>
      <c r="E4886" s="1">
        <f t="shared" si="773"/>
        <v>61.027363926221987</v>
      </c>
      <c r="F4886" s="1">
        <f t="shared" si="776"/>
        <v>0.46558095274905587</v>
      </c>
      <c r="G4886" s="1">
        <f t="shared" si="777"/>
        <v>28.413178240533796</v>
      </c>
      <c r="H4886" s="1">
        <f t="shared" si="778"/>
        <v>-146.53984500823299</v>
      </c>
      <c r="I4886" s="1">
        <f t="shared" si="779"/>
        <v>-0.20991844246871325</v>
      </c>
      <c r="J4886" s="1">
        <f t="shared" si="780"/>
        <v>-0.20276892428406917</v>
      </c>
    </row>
    <row r="4887" spans="1:10" x14ac:dyDescent="0.25">
      <c r="A4887" s="1">
        <f t="shared" si="781"/>
        <v>4862</v>
      </c>
      <c r="B4887" s="1">
        <f t="shared" si="782"/>
        <v>0.48619999999996277</v>
      </c>
      <c r="C4887" s="1">
        <f t="shared" si="774"/>
        <v>-379.53733883487871</v>
      </c>
      <c r="D4887" s="1">
        <f t="shared" si="775"/>
        <v>-136.2298392894331</v>
      </c>
      <c r="E4887" s="1">
        <f t="shared" si="773"/>
        <v>61.027363926221987</v>
      </c>
      <c r="F4887" s="1">
        <f t="shared" si="776"/>
        <v>0.46558095274905587</v>
      </c>
      <c r="G4887" s="1">
        <f t="shared" si="777"/>
        <v>28.413178240533796</v>
      </c>
      <c r="H4887" s="1">
        <f t="shared" si="778"/>
        <v>-146.51159333386505</v>
      </c>
      <c r="I4887" s="1">
        <f t="shared" si="779"/>
        <v>-0.20996500056398815</v>
      </c>
      <c r="J4887" s="1">
        <f t="shared" si="780"/>
        <v>-0.20281548237934408</v>
      </c>
    </row>
    <row r="4888" spans="1:10" x14ac:dyDescent="0.25">
      <c r="A4888" s="1">
        <f t="shared" si="781"/>
        <v>4863</v>
      </c>
      <c r="B4888" s="1">
        <f t="shared" si="782"/>
        <v>0.48629999999996276</v>
      </c>
      <c r="C4888" s="1">
        <f t="shared" si="774"/>
        <v>-379.55198999421208</v>
      </c>
      <c r="D4888" s="1">
        <f t="shared" si="775"/>
        <v>-136.26779448843251</v>
      </c>
      <c r="E4888" s="1">
        <f t="shared" si="773"/>
        <v>61.027363926221987</v>
      </c>
      <c r="F4888" s="1">
        <f t="shared" si="776"/>
        <v>0.46558095274905587</v>
      </c>
      <c r="G4888" s="1">
        <f t="shared" si="777"/>
        <v>28.413178240533796</v>
      </c>
      <c r="H4888" s="1">
        <f t="shared" si="778"/>
        <v>-146.48335493727353</v>
      </c>
      <c r="I4888" s="1">
        <f t="shared" si="779"/>
        <v>-0.21001155865926305</v>
      </c>
      <c r="J4888" s="1">
        <f t="shared" si="780"/>
        <v>-0.20286204047461898</v>
      </c>
    </row>
    <row r="4889" spans="1:10" x14ac:dyDescent="0.25">
      <c r="A4889" s="1">
        <f t="shared" si="781"/>
        <v>4864</v>
      </c>
      <c r="B4889" s="1">
        <f t="shared" si="782"/>
        <v>0.48639999999996275</v>
      </c>
      <c r="C4889" s="1">
        <f t="shared" si="774"/>
        <v>-379.56663832970582</v>
      </c>
      <c r="D4889" s="1">
        <f t="shared" si="775"/>
        <v>-136.30575115226549</v>
      </c>
      <c r="E4889" s="1">
        <f t="shared" si="773"/>
        <v>61.027363926221987</v>
      </c>
      <c r="F4889" s="1">
        <f t="shared" si="776"/>
        <v>0.46558095274905587</v>
      </c>
      <c r="G4889" s="1">
        <f t="shared" si="777"/>
        <v>28.413178240533796</v>
      </c>
      <c r="H4889" s="1">
        <f t="shared" si="778"/>
        <v>-146.45512980918053</v>
      </c>
      <c r="I4889" s="1">
        <f t="shared" si="779"/>
        <v>-0.21005811675453795</v>
      </c>
      <c r="J4889" s="1">
        <f t="shared" si="780"/>
        <v>-0.20290859856989388</v>
      </c>
    </row>
    <row r="4890" spans="1:10" x14ac:dyDescent="0.25">
      <c r="A4890" s="1">
        <f t="shared" si="781"/>
        <v>4865</v>
      </c>
      <c r="B4890" s="1">
        <f t="shared" si="782"/>
        <v>0.48649999999996274</v>
      </c>
      <c r="C4890" s="1">
        <f t="shared" si="774"/>
        <v>-379.58128384268673</v>
      </c>
      <c r="D4890" s="1">
        <f t="shared" si="775"/>
        <v>-136.34370928064976</v>
      </c>
      <c r="E4890" s="1">
        <f t="shared" si="773"/>
        <v>61.027363926221987</v>
      </c>
      <c r="F4890" s="1">
        <f t="shared" si="776"/>
        <v>0.46558095274905587</v>
      </c>
      <c r="G4890" s="1">
        <f t="shared" si="777"/>
        <v>28.413178240533796</v>
      </c>
      <c r="H4890" s="1">
        <f t="shared" si="778"/>
        <v>-146.42691794031674</v>
      </c>
      <c r="I4890" s="1">
        <f t="shared" si="779"/>
        <v>-0.21010467484981285</v>
      </c>
      <c r="J4890" s="1">
        <f t="shared" si="780"/>
        <v>-0.20295515666516878</v>
      </c>
    </row>
    <row r="4891" spans="1:10" x14ac:dyDescent="0.25">
      <c r="A4891" s="1">
        <f t="shared" si="781"/>
        <v>4866</v>
      </c>
      <c r="B4891" s="1">
        <f t="shared" si="782"/>
        <v>0.48659999999996273</v>
      </c>
      <c r="C4891" s="1">
        <f t="shared" si="774"/>
        <v>-379.59592653448078</v>
      </c>
      <c r="D4891" s="1">
        <f t="shared" si="775"/>
        <v>-136.3816688733032</v>
      </c>
      <c r="E4891" s="1">
        <f t="shared" ref="E4891:E4954" si="783">SQRT(2*$C$17/($B$15*(1-($B$13/$B$12)^4)))</f>
        <v>61.027363926221987</v>
      </c>
      <c r="F4891" s="1">
        <f t="shared" si="776"/>
        <v>0.46558095274905587</v>
      </c>
      <c r="G4891" s="1">
        <f t="shared" si="777"/>
        <v>28.413178240533796</v>
      </c>
      <c r="H4891" s="1">
        <f t="shared" si="778"/>
        <v>-146.39871932142148</v>
      </c>
      <c r="I4891" s="1">
        <f t="shared" si="779"/>
        <v>-0.21015123294508775</v>
      </c>
      <c r="J4891" s="1">
        <f t="shared" si="780"/>
        <v>-0.20300171476044368</v>
      </c>
    </row>
    <row r="4892" spans="1:10" x14ac:dyDescent="0.25">
      <c r="A4892" s="1">
        <f t="shared" si="781"/>
        <v>4867</v>
      </c>
      <c r="B4892" s="1">
        <f t="shared" si="782"/>
        <v>0.48669999999996272</v>
      </c>
      <c r="C4892" s="1">
        <f t="shared" si="774"/>
        <v>-379.61056640641294</v>
      </c>
      <c r="D4892" s="1">
        <f t="shared" si="775"/>
        <v>-136.41962992994385</v>
      </c>
      <c r="E4892" s="1">
        <f t="shared" si="783"/>
        <v>61.027363926221987</v>
      </c>
      <c r="F4892" s="1">
        <f t="shared" si="776"/>
        <v>0.46558095274905587</v>
      </c>
      <c r="G4892" s="1">
        <f t="shared" si="777"/>
        <v>28.413178240533796</v>
      </c>
      <c r="H4892" s="1">
        <f t="shared" si="778"/>
        <v>-146.37053394324261</v>
      </c>
      <c r="I4892" s="1">
        <f t="shared" si="779"/>
        <v>-0.21019779104036265</v>
      </c>
      <c r="J4892" s="1">
        <f t="shared" si="780"/>
        <v>-0.20304827285571858</v>
      </c>
    </row>
    <row r="4893" spans="1:10" x14ac:dyDescent="0.25">
      <c r="A4893" s="1">
        <f t="shared" si="781"/>
        <v>4868</v>
      </c>
      <c r="B4893" s="1">
        <f t="shared" si="782"/>
        <v>0.48679999999996271</v>
      </c>
      <c r="C4893" s="1">
        <f t="shared" si="774"/>
        <v>-379.62520345980727</v>
      </c>
      <c r="D4893" s="1">
        <f t="shared" si="775"/>
        <v>-136.45759245028984</v>
      </c>
      <c r="E4893" s="1">
        <f t="shared" si="783"/>
        <v>61.027363926221987</v>
      </c>
      <c r="F4893" s="1">
        <f t="shared" si="776"/>
        <v>0.46558095274905587</v>
      </c>
      <c r="G4893" s="1">
        <f t="shared" si="777"/>
        <v>28.413178240533796</v>
      </c>
      <c r="H4893" s="1">
        <f t="shared" si="778"/>
        <v>-146.34236179653661</v>
      </c>
      <c r="I4893" s="1">
        <f t="shared" si="779"/>
        <v>-0.21024434913563755</v>
      </c>
      <c r="J4893" s="1">
        <f t="shared" si="780"/>
        <v>-0.20309483095099348</v>
      </c>
    </row>
    <row r="4894" spans="1:10" x14ac:dyDescent="0.25">
      <c r="A4894" s="1">
        <f t="shared" si="781"/>
        <v>4869</v>
      </c>
      <c r="B4894" s="1">
        <f t="shared" si="782"/>
        <v>0.4868999999999627</v>
      </c>
      <c r="C4894" s="1">
        <f t="shared" si="774"/>
        <v>-379.6398376959869</v>
      </c>
      <c r="D4894" s="1">
        <f t="shared" si="775"/>
        <v>-136.49555643405944</v>
      </c>
      <c r="E4894" s="1">
        <f t="shared" si="783"/>
        <v>61.027363926221987</v>
      </c>
      <c r="F4894" s="1">
        <f t="shared" si="776"/>
        <v>0.46558095274905587</v>
      </c>
      <c r="G4894" s="1">
        <f t="shared" si="777"/>
        <v>28.413178240533796</v>
      </c>
      <c r="H4894" s="1">
        <f t="shared" si="778"/>
        <v>-146.31420287206848</v>
      </c>
      <c r="I4894" s="1">
        <f t="shared" si="779"/>
        <v>-0.21029090723091245</v>
      </c>
      <c r="J4894" s="1">
        <f t="shared" si="780"/>
        <v>-0.20314138904626838</v>
      </c>
    </row>
    <row r="4895" spans="1:10" x14ac:dyDescent="0.25">
      <c r="A4895" s="1">
        <f t="shared" si="781"/>
        <v>4870</v>
      </c>
      <c r="B4895" s="1">
        <f t="shared" si="782"/>
        <v>0.48699999999996268</v>
      </c>
      <c r="C4895" s="1">
        <f t="shared" si="774"/>
        <v>-379.65446911627413</v>
      </c>
      <c r="D4895" s="1">
        <f t="shared" si="775"/>
        <v>-136.53352188097105</v>
      </c>
      <c r="E4895" s="1">
        <f t="shared" si="783"/>
        <v>61.027363926221987</v>
      </c>
      <c r="F4895" s="1">
        <f t="shared" si="776"/>
        <v>0.46558095274905587</v>
      </c>
      <c r="G4895" s="1">
        <f t="shared" si="777"/>
        <v>28.413178240533796</v>
      </c>
      <c r="H4895" s="1">
        <f t="shared" si="778"/>
        <v>-146.28605716061182</v>
      </c>
      <c r="I4895" s="1">
        <f t="shared" si="779"/>
        <v>-0.21033746532618736</v>
      </c>
      <c r="J4895" s="1">
        <f t="shared" si="780"/>
        <v>-0.20318794714154328</v>
      </c>
    </row>
    <row r="4896" spans="1:10" x14ac:dyDescent="0.25">
      <c r="A4896" s="1">
        <f t="shared" si="781"/>
        <v>4871</v>
      </c>
      <c r="B4896" s="1">
        <f t="shared" si="782"/>
        <v>0.48709999999996267</v>
      </c>
      <c r="C4896" s="1">
        <f t="shared" si="774"/>
        <v>-379.66909772199017</v>
      </c>
      <c r="D4896" s="1">
        <f t="shared" si="775"/>
        <v>-136.57148879074325</v>
      </c>
      <c r="E4896" s="1">
        <f t="shared" si="783"/>
        <v>61.027363926221987</v>
      </c>
      <c r="F4896" s="1">
        <f t="shared" si="776"/>
        <v>0.46558095274905587</v>
      </c>
      <c r="G4896" s="1">
        <f t="shared" si="777"/>
        <v>28.413178240533796</v>
      </c>
      <c r="H4896" s="1">
        <f t="shared" si="778"/>
        <v>-146.25792465294876</v>
      </c>
      <c r="I4896" s="1">
        <f t="shared" si="779"/>
        <v>-0.21038402342146226</v>
      </c>
      <c r="J4896" s="1">
        <f t="shared" si="780"/>
        <v>-0.20323450523681819</v>
      </c>
    </row>
    <row r="4897" spans="1:10" x14ac:dyDescent="0.25">
      <c r="A4897" s="1">
        <f t="shared" si="781"/>
        <v>4872</v>
      </c>
      <c r="B4897" s="1">
        <f t="shared" si="782"/>
        <v>0.48719999999996266</v>
      </c>
      <c r="C4897" s="1">
        <f t="shared" si="774"/>
        <v>-379.68372351445544</v>
      </c>
      <c r="D4897" s="1">
        <f t="shared" si="775"/>
        <v>-136.6094571630947</v>
      </c>
      <c r="E4897" s="1">
        <f t="shared" si="783"/>
        <v>61.027363926221987</v>
      </c>
      <c r="F4897" s="1">
        <f t="shared" si="776"/>
        <v>0.46558095274905587</v>
      </c>
      <c r="G4897" s="1">
        <f t="shared" si="777"/>
        <v>28.413178240533796</v>
      </c>
      <c r="H4897" s="1">
        <f t="shared" si="778"/>
        <v>-146.22980533986993</v>
      </c>
      <c r="I4897" s="1">
        <f t="shared" si="779"/>
        <v>-0.21043058151673716</v>
      </c>
      <c r="J4897" s="1">
        <f t="shared" si="780"/>
        <v>-0.20328106333209309</v>
      </c>
    </row>
    <row r="4898" spans="1:10" x14ac:dyDescent="0.25">
      <c r="A4898" s="1">
        <f t="shared" si="781"/>
        <v>4873</v>
      </c>
      <c r="B4898" s="1">
        <f t="shared" si="782"/>
        <v>0.48729999999996265</v>
      </c>
      <c r="C4898" s="1">
        <f t="shared" si="774"/>
        <v>-379.69834649498944</v>
      </c>
      <c r="D4898" s="1">
        <f t="shared" si="775"/>
        <v>-136.64742699774419</v>
      </c>
      <c r="E4898" s="1">
        <f t="shared" si="783"/>
        <v>61.027363926221987</v>
      </c>
      <c r="F4898" s="1">
        <f t="shared" si="776"/>
        <v>0.46558095274905587</v>
      </c>
      <c r="G4898" s="1">
        <f t="shared" si="777"/>
        <v>28.413178240533796</v>
      </c>
      <c r="H4898" s="1">
        <f t="shared" si="778"/>
        <v>-146.20169921217456</v>
      </c>
      <c r="I4898" s="1">
        <f t="shared" si="779"/>
        <v>-0.21047713961201206</v>
      </c>
      <c r="J4898" s="1">
        <f t="shared" si="780"/>
        <v>-0.20332762142736799</v>
      </c>
    </row>
    <row r="4899" spans="1:10" x14ac:dyDescent="0.25">
      <c r="A4899" s="1">
        <f t="shared" si="781"/>
        <v>4874</v>
      </c>
      <c r="B4899" s="1">
        <f t="shared" si="782"/>
        <v>0.48739999999996264</v>
      </c>
      <c r="C4899" s="1">
        <f t="shared" si="774"/>
        <v>-379.71296666491065</v>
      </c>
      <c r="D4899" s="1">
        <f t="shared" si="775"/>
        <v>-136.68539829441067</v>
      </c>
      <c r="E4899" s="1">
        <f t="shared" si="783"/>
        <v>61.027363926221987</v>
      </c>
      <c r="F4899" s="1">
        <f t="shared" si="776"/>
        <v>0.46558095274905587</v>
      </c>
      <c r="G4899" s="1">
        <f t="shared" si="777"/>
        <v>28.413178240533796</v>
      </c>
      <c r="H4899" s="1">
        <f t="shared" si="778"/>
        <v>-146.17360626067031</v>
      </c>
      <c r="I4899" s="1">
        <f t="shared" si="779"/>
        <v>-0.21052369770728696</v>
      </c>
      <c r="J4899" s="1">
        <f t="shared" si="780"/>
        <v>-0.20337417952264289</v>
      </c>
    </row>
    <row r="4900" spans="1:10" x14ac:dyDescent="0.25">
      <c r="A4900" s="1">
        <f t="shared" si="781"/>
        <v>4875</v>
      </c>
      <c r="B4900" s="1">
        <f t="shared" si="782"/>
        <v>0.48749999999996263</v>
      </c>
      <c r="C4900" s="1">
        <f t="shared" si="774"/>
        <v>-379.72758402553671</v>
      </c>
      <c r="D4900" s="1">
        <f t="shared" si="775"/>
        <v>-136.72337105281323</v>
      </c>
      <c r="E4900" s="1">
        <f t="shared" si="783"/>
        <v>61.027363926221987</v>
      </c>
      <c r="F4900" s="1">
        <f t="shared" si="776"/>
        <v>0.46558095274905587</v>
      </c>
      <c r="G4900" s="1">
        <f t="shared" si="777"/>
        <v>28.413178240533796</v>
      </c>
      <c r="H4900" s="1">
        <f t="shared" si="778"/>
        <v>-146.14552647617342</v>
      </c>
      <c r="I4900" s="1">
        <f t="shared" si="779"/>
        <v>-0.21057025580256186</v>
      </c>
      <c r="J4900" s="1">
        <f t="shared" si="780"/>
        <v>-0.20342073761791779</v>
      </c>
    </row>
    <row r="4901" spans="1:10" x14ac:dyDescent="0.25">
      <c r="A4901" s="1">
        <f t="shared" si="781"/>
        <v>4876</v>
      </c>
      <c r="B4901" s="1">
        <f t="shared" si="782"/>
        <v>0.48759999999996262</v>
      </c>
      <c r="C4901" s="1">
        <f t="shared" si="774"/>
        <v>-379.74219857818434</v>
      </c>
      <c r="D4901" s="1">
        <f t="shared" si="775"/>
        <v>-136.76134527267106</v>
      </c>
      <c r="E4901" s="1">
        <f t="shared" si="783"/>
        <v>61.027363926221987</v>
      </c>
      <c r="F4901" s="1">
        <f t="shared" si="776"/>
        <v>0.46558095274905587</v>
      </c>
      <c r="G4901" s="1">
        <f t="shared" si="777"/>
        <v>28.413178240533796</v>
      </c>
      <c r="H4901" s="1">
        <f t="shared" si="778"/>
        <v>-146.11745984950861</v>
      </c>
      <c r="I4901" s="1">
        <f t="shared" si="779"/>
        <v>-0.21061681389783676</v>
      </c>
      <c r="J4901" s="1">
        <f t="shared" si="780"/>
        <v>-0.20346729571319269</v>
      </c>
    </row>
    <row r="4902" spans="1:10" x14ac:dyDescent="0.25">
      <c r="A4902" s="1">
        <f t="shared" si="781"/>
        <v>4877</v>
      </c>
      <c r="B4902" s="1">
        <f t="shared" si="782"/>
        <v>0.48769999999996261</v>
      </c>
      <c r="C4902" s="1">
        <f t="shared" si="774"/>
        <v>-379.75681032416929</v>
      </c>
      <c r="D4902" s="1">
        <f t="shared" si="775"/>
        <v>-136.79932095370347</v>
      </c>
      <c r="E4902" s="1">
        <f t="shared" si="783"/>
        <v>61.027363926221987</v>
      </c>
      <c r="F4902" s="1">
        <f t="shared" si="776"/>
        <v>0.46558095274905587</v>
      </c>
      <c r="G4902" s="1">
        <f t="shared" si="777"/>
        <v>28.413178240533796</v>
      </c>
      <c r="H4902" s="1">
        <f t="shared" si="778"/>
        <v>-146.089406371509</v>
      </c>
      <c r="I4902" s="1">
        <f t="shared" si="779"/>
        <v>-0.21066337199311166</v>
      </c>
      <c r="J4902" s="1">
        <f t="shared" si="780"/>
        <v>-0.20351385380846759</v>
      </c>
    </row>
    <row r="4903" spans="1:10" x14ac:dyDescent="0.25">
      <c r="A4903" s="1">
        <f t="shared" si="781"/>
        <v>4878</v>
      </c>
      <c r="B4903" s="1">
        <f t="shared" si="782"/>
        <v>0.4877999999999626</v>
      </c>
      <c r="C4903" s="1">
        <f t="shared" si="774"/>
        <v>-379.77141926480647</v>
      </c>
      <c r="D4903" s="1">
        <f t="shared" si="775"/>
        <v>-136.83729809562996</v>
      </c>
      <c r="E4903" s="1">
        <f t="shared" si="783"/>
        <v>61.027363926221987</v>
      </c>
      <c r="F4903" s="1">
        <f t="shared" si="776"/>
        <v>0.46558095274905587</v>
      </c>
      <c r="G4903" s="1">
        <f t="shared" si="777"/>
        <v>28.413178240533796</v>
      </c>
      <c r="H4903" s="1">
        <f t="shared" si="778"/>
        <v>-146.0613660330163</v>
      </c>
      <c r="I4903" s="1">
        <f t="shared" si="779"/>
        <v>-0.21070993008838657</v>
      </c>
      <c r="J4903" s="1">
        <f t="shared" si="780"/>
        <v>-0.20356041190374249</v>
      </c>
    </row>
    <row r="4904" spans="1:10" x14ac:dyDescent="0.25">
      <c r="A4904" s="1">
        <f t="shared" si="781"/>
        <v>4879</v>
      </c>
      <c r="B4904" s="1">
        <f t="shared" si="782"/>
        <v>0.48789999999996259</v>
      </c>
      <c r="C4904" s="1">
        <f t="shared" si="774"/>
        <v>-379.78602540140974</v>
      </c>
      <c r="D4904" s="1">
        <f t="shared" si="775"/>
        <v>-136.8752766981701</v>
      </c>
      <c r="E4904" s="1">
        <f t="shared" si="783"/>
        <v>61.027363926221987</v>
      </c>
      <c r="F4904" s="1">
        <f t="shared" si="776"/>
        <v>0.46558095274905587</v>
      </c>
      <c r="G4904" s="1">
        <f t="shared" si="777"/>
        <v>28.413178240533796</v>
      </c>
      <c r="H4904" s="1">
        <f t="shared" si="778"/>
        <v>-146.03333882488067</v>
      </c>
      <c r="I4904" s="1">
        <f t="shared" si="779"/>
        <v>-0.21075648818366147</v>
      </c>
      <c r="J4904" s="1">
        <f t="shared" si="780"/>
        <v>-0.2036069699990174</v>
      </c>
    </row>
    <row r="4905" spans="1:10" x14ac:dyDescent="0.25">
      <c r="A4905" s="1">
        <f t="shared" si="781"/>
        <v>4880</v>
      </c>
      <c r="B4905" s="1">
        <f t="shared" si="782"/>
        <v>0.48799999999996257</v>
      </c>
      <c r="C4905" s="1">
        <f t="shared" si="774"/>
        <v>-379.80062873529221</v>
      </c>
      <c r="D4905" s="1">
        <f t="shared" si="775"/>
        <v>-136.91325676104361</v>
      </c>
      <c r="E4905" s="1">
        <f t="shared" si="783"/>
        <v>61.027363926221987</v>
      </c>
      <c r="F4905" s="1">
        <f t="shared" si="776"/>
        <v>0.46558095274905587</v>
      </c>
      <c r="G4905" s="1">
        <f t="shared" si="777"/>
        <v>28.413178240533796</v>
      </c>
      <c r="H4905" s="1">
        <f t="shared" si="778"/>
        <v>-146.00532473796071</v>
      </c>
      <c r="I4905" s="1">
        <f t="shared" si="779"/>
        <v>-0.21080304627893637</v>
      </c>
      <c r="J4905" s="1">
        <f t="shared" si="780"/>
        <v>-0.2036535280942923</v>
      </c>
    </row>
    <row r="4906" spans="1:10" x14ac:dyDescent="0.25">
      <c r="A4906" s="1">
        <f t="shared" si="781"/>
        <v>4881</v>
      </c>
      <c r="B4906" s="1">
        <f t="shared" si="782"/>
        <v>0.48809999999996256</v>
      </c>
      <c r="C4906" s="1">
        <f t="shared" si="774"/>
        <v>-379.81522926776603</v>
      </c>
      <c r="D4906" s="1">
        <f t="shared" si="775"/>
        <v>-136.95123828397038</v>
      </c>
      <c r="E4906" s="1">
        <f t="shared" si="783"/>
        <v>61.027363926221987</v>
      </c>
      <c r="F4906" s="1">
        <f t="shared" si="776"/>
        <v>0.46558095274905587</v>
      </c>
      <c r="G4906" s="1">
        <f t="shared" si="777"/>
        <v>28.413178240533796</v>
      </c>
      <c r="H4906" s="1">
        <f t="shared" si="778"/>
        <v>-145.97732376312337</v>
      </c>
      <c r="I4906" s="1">
        <f t="shared" si="779"/>
        <v>-0.21084960437421127</v>
      </c>
      <c r="J4906" s="1">
        <f t="shared" si="780"/>
        <v>-0.2037000861895672</v>
      </c>
    </row>
    <row r="4907" spans="1:10" x14ac:dyDescent="0.25">
      <c r="A4907" s="1">
        <f t="shared" si="781"/>
        <v>4882</v>
      </c>
      <c r="B4907" s="1">
        <f t="shared" si="782"/>
        <v>0.48819999999996255</v>
      </c>
      <c r="C4907" s="1">
        <f t="shared" si="774"/>
        <v>-379.82982700014236</v>
      </c>
      <c r="D4907" s="1">
        <f t="shared" si="775"/>
        <v>-136.9892212666704</v>
      </c>
      <c r="E4907" s="1">
        <f t="shared" si="783"/>
        <v>61.027363926221987</v>
      </c>
      <c r="F4907" s="1">
        <f t="shared" si="776"/>
        <v>0.46558095274905587</v>
      </c>
      <c r="G4907" s="1">
        <f t="shared" si="777"/>
        <v>28.413178240533796</v>
      </c>
      <c r="H4907" s="1">
        <f t="shared" si="778"/>
        <v>-145.9493358912442</v>
      </c>
      <c r="I4907" s="1">
        <f t="shared" si="779"/>
        <v>-0.21089616246948617</v>
      </c>
      <c r="J4907" s="1">
        <f t="shared" si="780"/>
        <v>-0.2037466442848421</v>
      </c>
    </row>
    <row r="4908" spans="1:10" x14ac:dyDescent="0.25">
      <c r="A4908" s="1">
        <f t="shared" si="781"/>
        <v>4883</v>
      </c>
      <c r="B4908" s="1">
        <f t="shared" si="782"/>
        <v>0.48829999999996254</v>
      </c>
      <c r="C4908" s="1">
        <f t="shared" si="774"/>
        <v>-379.8444219337315</v>
      </c>
      <c r="D4908" s="1">
        <f t="shared" si="775"/>
        <v>-137.02720570886376</v>
      </c>
      <c r="E4908" s="1">
        <f t="shared" si="783"/>
        <v>61.027363926221987</v>
      </c>
      <c r="F4908" s="1">
        <f t="shared" si="776"/>
        <v>0.46558095274905587</v>
      </c>
      <c r="G4908" s="1">
        <f t="shared" si="777"/>
        <v>28.413178240533796</v>
      </c>
      <c r="H4908" s="1">
        <f t="shared" si="778"/>
        <v>-145.92136111320713</v>
      </c>
      <c r="I4908" s="1">
        <f t="shared" si="779"/>
        <v>-0.21094272056476107</v>
      </c>
      <c r="J4908" s="1">
        <f t="shared" si="780"/>
        <v>-0.203793202380117</v>
      </c>
    </row>
    <row r="4909" spans="1:10" x14ac:dyDescent="0.25">
      <c r="A4909" s="1">
        <f t="shared" si="781"/>
        <v>4884</v>
      </c>
      <c r="B4909" s="1">
        <f t="shared" si="782"/>
        <v>0.48839999999996253</v>
      </c>
      <c r="C4909" s="1">
        <f t="shared" si="774"/>
        <v>-379.85901406984283</v>
      </c>
      <c r="D4909" s="1">
        <f t="shared" si="775"/>
        <v>-137.06519161027074</v>
      </c>
      <c r="E4909" s="1">
        <f t="shared" si="783"/>
        <v>61.027363926221987</v>
      </c>
      <c r="F4909" s="1">
        <f t="shared" si="776"/>
        <v>0.46558095274905587</v>
      </c>
      <c r="G4909" s="1">
        <f t="shared" si="777"/>
        <v>28.413178240533796</v>
      </c>
      <c r="H4909" s="1">
        <f t="shared" si="778"/>
        <v>-145.89339941990437</v>
      </c>
      <c r="I4909" s="1">
        <f t="shared" si="779"/>
        <v>-0.21098927866003597</v>
      </c>
      <c r="J4909" s="1">
        <f t="shared" si="780"/>
        <v>-0.2038397604753919</v>
      </c>
    </row>
    <row r="4910" spans="1:10" x14ac:dyDescent="0.25">
      <c r="A4910" s="1">
        <f t="shared" si="781"/>
        <v>4885</v>
      </c>
      <c r="B4910" s="1">
        <f t="shared" si="782"/>
        <v>0.48849999999996252</v>
      </c>
      <c r="C4910" s="1">
        <f t="shared" si="774"/>
        <v>-379.87360340978483</v>
      </c>
      <c r="D4910" s="1">
        <f t="shared" si="775"/>
        <v>-137.10317897061174</v>
      </c>
      <c r="E4910" s="1">
        <f t="shared" si="783"/>
        <v>61.027363926221987</v>
      </c>
      <c r="F4910" s="1">
        <f t="shared" si="776"/>
        <v>0.46558095274905587</v>
      </c>
      <c r="G4910" s="1">
        <f t="shared" si="777"/>
        <v>28.413178240533796</v>
      </c>
      <c r="H4910" s="1">
        <f t="shared" si="778"/>
        <v>-145.86545080223678</v>
      </c>
      <c r="I4910" s="1">
        <f t="shared" si="779"/>
        <v>-0.21103583675531087</v>
      </c>
      <c r="J4910" s="1">
        <f t="shared" si="780"/>
        <v>-0.2038863185706668</v>
      </c>
    </row>
    <row r="4911" spans="1:10" x14ac:dyDescent="0.25">
      <c r="A4911" s="1">
        <f t="shared" si="781"/>
        <v>4886</v>
      </c>
      <c r="B4911" s="1">
        <f t="shared" si="782"/>
        <v>0.48859999999996251</v>
      </c>
      <c r="C4911" s="1">
        <f t="shared" si="774"/>
        <v>-379.88818995486508</v>
      </c>
      <c r="D4911" s="1">
        <f t="shared" si="775"/>
        <v>-137.14116778960721</v>
      </c>
      <c r="E4911" s="1">
        <f t="shared" si="783"/>
        <v>61.027363926221987</v>
      </c>
      <c r="F4911" s="1">
        <f t="shared" si="776"/>
        <v>0.46558095274905587</v>
      </c>
      <c r="G4911" s="1">
        <f t="shared" si="777"/>
        <v>28.413178240533796</v>
      </c>
      <c r="H4911" s="1">
        <f t="shared" si="778"/>
        <v>-145.83751525111344</v>
      </c>
      <c r="I4911" s="1">
        <f t="shared" si="779"/>
        <v>-0.21108239485058578</v>
      </c>
      <c r="J4911" s="1">
        <f t="shared" si="780"/>
        <v>-0.2039328766659417</v>
      </c>
    </row>
    <row r="4912" spans="1:10" x14ac:dyDescent="0.25">
      <c r="A4912" s="1">
        <f t="shared" si="781"/>
        <v>4887</v>
      </c>
      <c r="B4912" s="1">
        <f t="shared" si="782"/>
        <v>0.4886999999999625</v>
      </c>
      <c r="C4912" s="1">
        <f t="shared" si="774"/>
        <v>-379.90277370639018</v>
      </c>
      <c r="D4912" s="1">
        <f t="shared" si="775"/>
        <v>-137.17915806697783</v>
      </c>
      <c r="E4912" s="1">
        <f t="shared" si="783"/>
        <v>61.027363926221987</v>
      </c>
      <c r="F4912" s="1">
        <f t="shared" si="776"/>
        <v>0.46558095274905587</v>
      </c>
      <c r="G4912" s="1">
        <f t="shared" si="777"/>
        <v>28.413178240533796</v>
      </c>
      <c r="H4912" s="1">
        <f t="shared" si="778"/>
        <v>-145.80959275745187</v>
      </c>
      <c r="I4912" s="1">
        <f t="shared" si="779"/>
        <v>-0.21112895294586068</v>
      </c>
      <c r="J4912" s="1">
        <f t="shared" si="780"/>
        <v>-0.2039794347612166</v>
      </c>
    </row>
    <row r="4913" spans="1:10" x14ac:dyDescent="0.25">
      <c r="A4913" s="1">
        <f t="shared" si="781"/>
        <v>4888</v>
      </c>
      <c r="B4913" s="1">
        <f t="shared" si="782"/>
        <v>0.48879999999996249</v>
      </c>
      <c r="C4913" s="1">
        <f t="shared" si="774"/>
        <v>-379.91735466566593</v>
      </c>
      <c r="D4913" s="1">
        <f t="shared" si="775"/>
        <v>-137.2171498024444</v>
      </c>
      <c r="E4913" s="1">
        <f t="shared" si="783"/>
        <v>61.027363926221987</v>
      </c>
      <c r="F4913" s="1">
        <f t="shared" si="776"/>
        <v>0.46558095274905587</v>
      </c>
      <c r="G4913" s="1">
        <f t="shared" si="777"/>
        <v>28.413178240533796</v>
      </c>
      <c r="H4913" s="1">
        <f t="shared" si="778"/>
        <v>-145.78168331217796</v>
      </c>
      <c r="I4913" s="1">
        <f t="shared" si="779"/>
        <v>-0.21117551104113558</v>
      </c>
      <c r="J4913" s="1">
        <f t="shared" si="780"/>
        <v>-0.20402599285649151</v>
      </c>
    </row>
    <row r="4914" spans="1:10" x14ac:dyDescent="0.25">
      <c r="A4914" s="1">
        <f t="shared" si="781"/>
        <v>4889</v>
      </c>
      <c r="B4914" s="1">
        <f t="shared" si="782"/>
        <v>0.48889999999996248</v>
      </c>
      <c r="C4914" s="1">
        <f t="shared" si="774"/>
        <v>-379.93193283399717</v>
      </c>
      <c r="D4914" s="1">
        <f t="shared" si="775"/>
        <v>-137.25514299572779</v>
      </c>
      <c r="E4914" s="1">
        <f t="shared" si="783"/>
        <v>61.027363926221987</v>
      </c>
      <c r="F4914" s="1">
        <f t="shared" si="776"/>
        <v>0.46558095274905587</v>
      </c>
      <c r="G4914" s="1">
        <f t="shared" si="777"/>
        <v>28.413178240533796</v>
      </c>
      <c r="H4914" s="1">
        <f t="shared" si="778"/>
        <v>-145.753786906226</v>
      </c>
      <c r="I4914" s="1">
        <f t="shared" si="779"/>
        <v>-0.21122206913641048</v>
      </c>
      <c r="J4914" s="1">
        <f t="shared" si="780"/>
        <v>-0.20407255095176641</v>
      </c>
    </row>
    <row r="4915" spans="1:10" x14ac:dyDescent="0.25">
      <c r="A4915" s="1">
        <f t="shared" si="781"/>
        <v>4890</v>
      </c>
      <c r="B4915" s="1">
        <f t="shared" si="782"/>
        <v>0.48899999999996246</v>
      </c>
      <c r="C4915" s="1">
        <f t="shared" si="774"/>
        <v>-379.94650821268777</v>
      </c>
      <c r="D4915" s="1">
        <f t="shared" si="775"/>
        <v>-137.29313764654907</v>
      </c>
      <c r="E4915" s="1">
        <f t="shared" si="783"/>
        <v>61.027363926221987</v>
      </c>
      <c r="F4915" s="1">
        <f t="shared" si="776"/>
        <v>0.46558095274905587</v>
      </c>
      <c r="G4915" s="1">
        <f t="shared" si="777"/>
        <v>28.413178240533796</v>
      </c>
      <c r="H4915" s="1">
        <f t="shared" si="778"/>
        <v>-145.7259035305386</v>
      </c>
      <c r="I4915" s="1">
        <f t="shared" si="779"/>
        <v>-0.21126862723168538</v>
      </c>
      <c r="J4915" s="1">
        <f t="shared" si="780"/>
        <v>-0.20411910904704131</v>
      </c>
    </row>
    <row r="4916" spans="1:10" x14ac:dyDescent="0.25">
      <c r="A4916" s="1">
        <f t="shared" si="781"/>
        <v>4891</v>
      </c>
      <c r="B4916" s="1">
        <f t="shared" si="782"/>
        <v>0.48909999999996245</v>
      </c>
      <c r="C4916" s="1">
        <f t="shared" si="774"/>
        <v>-379.96108080304083</v>
      </c>
      <c r="D4916" s="1">
        <f t="shared" si="775"/>
        <v>-137.33113375462938</v>
      </c>
      <c r="E4916" s="1">
        <f t="shared" si="783"/>
        <v>61.027363926221987</v>
      </c>
      <c r="F4916" s="1">
        <f t="shared" si="776"/>
        <v>0.46558095274905587</v>
      </c>
      <c r="G4916" s="1">
        <f t="shared" si="777"/>
        <v>28.413178240533796</v>
      </c>
      <c r="H4916" s="1">
        <f t="shared" si="778"/>
        <v>-145.69803317606676</v>
      </c>
      <c r="I4916" s="1">
        <f t="shared" si="779"/>
        <v>-0.21131518532696028</v>
      </c>
      <c r="J4916" s="1">
        <f t="shared" si="780"/>
        <v>-0.20416566714231621</v>
      </c>
    </row>
    <row r="4917" spans="1:10" x14ac:dyDescent="0.25">
      <c r="A4917" s="1">
        <f t="shared" si="781"/>
        <v>4892</v>
      </c>
      <c r="B4917" s="1">
        <f t="shared" si="782"/>
        <v>0.48919999999996244</v>
      </c>
      <c r="C4917" s="1">
        <f t="shared" si="774"/>
        <v>-379.97565060635844</v>
      </c>
      <c r="D4917" s="1">
        <f t="shared" si="775"/>
        <v>-137.36913131969001</v>
      </c>
      <c r="E4917" s="1">
        <f t="shared" si="783"/>
        <v>61.027363926221987</v>
      </c>
      <c r="F4917" s="1">
        <f t="shared" si="776"/>
        <v>0.46558095274905587</v>
      </c>
      <c r="G4917" s="1">
        <f t="shared" si="777"/>
        <v>28.413178240533796</v>
      </c>
      <c r="H4917" s="1">
        <f t="shared" si="778"/>
        <v>-145.67017583376978</v>
      </c>
      <c r="I4917" s="1">
        <f t="shared" si="779"/>
        <v>-0.21136174342223518</v>
      </c>
      <c r="J4917" s="1">
        <f t="shared" si="780"/>
        <v>-0.20421222523759111</v>
      </c>
    </row>
    <row r="4918" spans="1:10" x14ac:dyDescent="0.25">
      <c r="A4918" s="1">
        <f t="shared" si="781"/>
        <v>4893</v>
      </c>
      <c r="B4918" s="1">
        <f t="shared" si="782"/>
        <v>0.48929999999996243</v>
      </c>
      <c r="C4918" s="1">
        <f t="shared" si="774"/>
        <v>-379.99021762394182</v>
      </c>
      <c r="D4918" s="1">
        <f t="shared" si="775"/>
        <v>-137.40713034145242</v>
      </c>
      <c r="E4918" s="1">
        <f t="shared" si="783"/>
        <v>61.027363926221987</v>
      </c>
      <c r="F4918" s="1">
        <f t="shared" si="776"/>
        <v>0.46558095274905587</v>
      </c>
      <c r="G4918" s="1">
        <f t="shared" si="777"/>
        <v>28.413178240533796</v>
      </c>
      <c r="H4918" s="1">
        <f t="shared" si="778"/>
        <v>-145.64233149461535</v>
      </c>
      <c r="I4918" s="1">
        <f t="shared" si="779"/>
        <v>-0.21140830151751008</v>
      </c>
      <c r="J4918" s="1">
        <f t="shared" si="780"/>
        <v>-0.20425878333286601</v>
      </c>
    </row>
    <row r="4919" spans="1:10" x14ac:dyDescent="0.25">
      <c r="A4919" s="1">
        <f t="shared" si="781"/>
        <v>4894</v>
      </c>
      <c r="B4919" s="1">
        <f t="shared" si="782"/>
        <v>0.48939999999996242</v>
      </c>
      <c r="C4919" s="1">
        <f t="shared" si="774"/>
        <v>-380.0047818570913</v>
      </c>
      <c r="D4919" s="1">
        <f t="shared" si="775"/>
        <v>-137.44513081963814</v>
      </c>
      <c r="E4919" s="1">
        <f t="shared" si="783"/>
        <v>61.027363926221987</v>
      </c>
      <c r="F4919" s="1">
        <f t="shared" si="776"/>
        <v>0.46558095274905587</v>
      </c>
      <c r="G4919" s="1">
        <f t="shared" si="777"/>
        <v>28.413178240533796</v>
      </c>
      <c r="H4919" s="1">
        <f t="shared" si="778"/>
        <v>-145.61450014957936</v>
      </c>
      <c r="I4919" s="1">
        <f t="shared" si="779"/>
        <v>-0.21145485961278498</v>
      </c>
      <c r="J4919" s="1">
        <f t="shared" si="780"/>
        <v>-0.20430534142814091</v>
      </c>
    </row>
    <row r="4920" spans="1:10" x14ac:dyDescent="0.25">
      <c r="A4920" s="1">
        <f t="shared" si="781"/>
        <v>4895</v>
      </c>
      <c r="B4920" s="1">
        <f t="shared" si="782"/>
        <v>0.48949999999996241</v>
      </c>
      <c r="C4920" s="1">
        <f t="shared" si="774"/>
        <v>-380.01934330710628</v>
      </c>
      <c r="D4920" s="1">
        <f t="shared" si="775"/>
        <v>-137.48313275396885</v>
      </c>
      <c r="E4920" s="1">
        <f t="shared" si="783"/>
        <v>61.027363926221987</v>
      </c>
      <c r="F4920" s="1">
        <f t="shared" si="776"/>
        <v>0.46558095274905587</v>
      </c>
      <c r="G4920" s="1">
        <f t="shared" si="777"/>
        <v>28.413178240533796</v>
      </c>
      <c r="H4920" s="1">
        <f t="shared" si="778"/>
        <v>-145.58668178964624</v>
      </c>
      <c r="I4920" s="1">
        <f t="shared" si="779"/>
        <v>-0.21150141770805989</v>
      </c>
      <c r="J4920" s="1">
        <f t="shared" si="780"/>
        <v>-0.20435189952341581</v>
      </c>
    </row>
    <row r="4921" spans="1:10" x14ac:dyDescent="0.25">
      <c r="A4921" s="1">
        <f t="shared" si="781"/>
        <v>4896</v>
      </c>
      <c r="B4921" s="1">
        <f t="shared" si="782"/>
        <v>0.4895999999999624</v>
      </c>
      <c r="C4921" s="1">
        <f t="shared" si="774"/>
        <v>-380.03390197528523</v>
      </c>
      <c r="D4921" s="1">
        <f t="shared" si="775"/>
        <v>-137.52113614416638</v>
      </c>
      <c r="E4921" s="1">
        <f t="shared" si="783"/>
        <v>61.027363926221987</v>
      </c>
      <c r="F4921" s="1">
        <f t="shared" si="776"/>
        <v>0.46558095274905587</v>
      </c>
      <c r="G4921" s="1">
        <f t="shared" si="777"/>
        <v>28.413178240533796</v>
      </c>
      <c r="H4921" s="1">
        <f t="shared" si="778"/>
        <v>-145.55887640580846</v>
      </c>
      <c r="I4921" s="1">
        <f t="shared" si="779"/>
        <v>-0.21154797580333479</v>
      </c>
      <c r="J4921" s="1">
        <f t="shared" si="780"/>
        <v>-0.20439845761869072</v>
      </c>
    </row>
    <row r="4922" spans="1:10" x14ac:dyDescent="0.25">
      <c r="A4922" s="1">
        <f t="shared" si="781"/>
        <v>4897</v>
      </c>
      <c r="B4922" s="1">
        <f t="shared" si="782"/>
        <v>0.48969999999996239</v>
      </c>
      <c r="C4922" s="1">
        <f t="shared" ref="C4922:C4985" si="784">C4921+H4921*$B$2</f>
        <v>-380.04845786292583</v>
      </c>
      <c r="D4922" s="1">
        <f t="shared" ref="D4922:D4985" si="785">D4921+$B$2*C4922</f>
        <v>-137.55914098995268</v>
      </c>
      <c r="E4922" s="1">
        <f t="shared" si="783"/>
        <v>61.027363926221987</v>
      </c>
      <c r="F4922" s="1">
        <f t="shared" ref="F4922:F4985" si="786">PI()*($B$13/2)^2*$B$15*E4922</f>
        <v>0.46558095274905587</v>
      </c>
      <c r="G4922" s="1">
        <f t="shared" ref="G4922:G4985" si="787">E4922*F4922</f>
        <v>28.413178240533796</v>
      </c>
      <c r="H4922" s="1">
        <f t="shared" ref="H4922:H4985" si="788">-(0.5*$B$3*C4922^2*$B$5*$B$11)/J4921-$B$10+G4922/J4921</f>
        <v>-145.53108398906693</v>
      </c>
      <c r="I4922" s="1">
        <f t="shared" ref="I4922:I4985" si="789">I4921-F4922*$B$2</f>
        <v>-0.21159453389860969</v>
      </c>
      <c r="J4922" s="1">
        <f t="shared" ref="J4922:J4985" si="790">$B$7+I4922</f>
        <v>-0.20444501571396562</v>
      </c>
    </row>
    <row r="4923" spans="1:10" x14ac:dyDescent="0.25">
      <c r="A4923" s="1">
        <f t="shared" si="781"/>
        <v>4898</v>
      </c>
      <c r="B4923" s="1">
        <f t="shared" si="782"/>
        <v>0.48979999999996238</v>
      </c>
      <c r="C4923" s="1">
        <f t="shared" si="784"/>
        <v>-380.06301097132473</v>
      </c>
      <c r="D4923" s="1">
        <f t="shared" si="785"/>
        <v>-137.59714729104982</v>
      </c>
      <c r="E4923" s="1">
        <f t="shared" si="783"/>
        <v>61.027363926221987</v>
      </c>
      <c r="F4923" s="1">
        <f t="shared" si="786"/>
        <v>0.46558095274905587</v>
      </c>
      <c r="G4923" s="1">
        <f t="shared" si="787"/>
        <v>28.413178240533796</v>
      </c>
      <c r="H4923" s="1">
        <f t="shared" si="788"/>
        <v>-145.50330453043088</v>
      </c>
      <c r="I4923" s="1">
        <f t="shared" si="789"/>
        <v>-0.21164109199388459</v>
      </c>
      <c r="J4923" s="1">
        <f t="shared" si="790"/>
        <v>-0.20449157380924052</v>
      </c>
    </row>
    <row r="4924" spans="1:10" x14ac:dyDescent="0.25">
      <c r="A4924" s="1">
        <f t="shared" si="781"/>
        <v>4899</v>
      </c>
      <c r="B4924" s="1">
        <f t="shared" si="782"/>
        <v>0.48989999999996237</v>
      </c>
      <c r="C4924" s="1">
        <f t="shared" si="784"/>
        <v>-380.07756130177779</v>
      </c>
      <c r="D4924" s="1">
        <f t="shared" si="785"/>
        <v>-137.63515504718001</v>
      </c>
      <c r="E4924" s="1">
        <f t="shared" si="783"/>
        <v>61.027363926221987</v>
      </c>
      <c r="F4924" s="1">
        <f t="shared" si="786"/>
        <v>0.46558095274905587</v>
      </c>
      <c r="G4924" s="1">
        <f t="shared" si="787"/>
        <v>28.413178240533796</v>
      </c>
      <c r="H4924" s="1">
        <f t="shared" si="788"/>
        <v>-145.47553802091767</v>
      </c>
      <c r="I4924" s="1">
        <f t="shared" si="789"/>
        <v>-0.21168765008915949</v>
      </c>
      <c r="J4924" s="1">
        <f t="shared" si="790"/>
        <v>-0.20453813190451542</v>
      </c>
    </row>
    <row r="4925" spans="1:10" x14ac:dyDescent="0.25">
      <c r="A4925" s="1">
        <f t="shared" si="781"/>
        <v>4900</v>
      </c>
      <c r="B4925" s="1">
        <f t="shared" si="782"/>
        <v>0.48999999999996235</v>
      </c>
      <c r="C4925" s="1">
        <f t="shared" si="784"/>
        <v>-380.09210885557991</v>
      </c>
      <c r="D4925" s="1">
        <f t="shared" si="785"/>
        <v>-137.67316425806555</v>
      </c>
      <c r="E4925" s="1">
        <f t="shared" si="783"/>
        <v>61.027363926221987</v>
      </c>
      <c r="F4925" s="1">
        <f t="shared" si="786"/>
        <v>0.46558095274905587</v>
      </c>
      <c r="G4925" s="1">
        <f t="shared" si="787"/>
        <v>28.413178240533796</v>
      </c>
      <c r="H4925" s="1">
        <f t="shared" si="788"/>
        <v>-145.44778445155305</v>
      </c>
      <c r="I4925" s="1">
        <f t="shared" si="789"/>
        <v>-0.21173420818443439</v>
      </c>
      <c r="J4925" s="1">
        <f t="shared" si="790"/>
        <v>-0.20458468999979032</v>
      </c>
    </row>
    <row r="4926" spans="1:10" x14ac:dyDescent="0.25">
      <c r="A4926" s="1">
        <f t="shared" si="781"/>
        <v>4901</v>
      </c>
      <c r="B4926" s="1">
        <f t="shared" si="782"/>
        <v>0.49009999999996234</v>
      </c>
      <c r="C4926" s="1">
        <f t="shared" si="784"/>
        <v>-380.10665363402507</v>
      </c>
      <c r="D4926" s="1">
        <f t="shared" si="785"/>
        <v>-137.71117492342896</v>
      </c>
      <c r="E4926" s="1">
        <f t="shared" si="783"/>
        <v>61.027363926221987</v>
      </c>
      <c r="F4926" s="1">
        <f t="shared" si="786"/>
        <v>0.46558095274905587</v>
      </c>
      <c r="G4926" s="1">
        <f t="shared" si="787"/>
        <v>28.413178240533796</v>
      </c>
      <c r="H4926" s="1">
        <f t="shared" si="788"/>
        <v>-145.420043813371</v>
      </c>
      <c r="I4926" s="1">
        <f t="shared" si="789"/>
        <v>-0.21178076627970929</v>
      </c>
      <c r="J4926" s="1">
        <f t="shared" si="790"/>
        <v>-0.20463124809506522</v>
      </c>
    </row>
    <row r="4927" spans="1:10" x14ac:dyDescent="0.25">
      <c r="A4927" s="1">
        <f t="shared" si="781"/>
        <v>4902</v>
      </c>
      <c r="B4927" s="1">
        <f t="shared" si="782"/>
        <v>0.49019999999996233</v>
      </c>
      <c r="C4927" s="1">
        <f t="shared" si="784"/>
        <v>-380.12119563840639</v>
      </c>
      <c r="D4927" s="1">
        <f t="shared" si="785"/>
        <v>-137.74918704299279</v>
      </c>
      <c r="E4927" s="1">
        <f t="shared" si="783"/>
        <v>61.027363926221987</v>
      </c>
      <c r="F4927" s="1">
        <f t="shared" si="786"/>
        <v>0.46558095274905587</v>
      </c>
      <c r="G4927" s="1">
        <f t="shared" si="787"/>
        <v>28.413178240533796</v>
      </c>
      <c r="H4927" s="1">
        <f t="shared" si="788"/>
        <v>-145.3923160974137</v>
      </c>
      <c r="I4927" s="1">
        <f t="shared" si="789"/>
        <v>-0.21182732437498419</v>
      </c>
      <c r="J4927" s="1">
        <f t="shared" si="790"/>
        <v>-0.20467780619034012</v>
      </c>
    </row>
    <row r="4928" spans="1:10" x14ac:dyDescent="0.25">
      <c r="A4928" s="1">
        <f t="shared" si="781"/>
        <v>4903</v>
      </c>
      <c r="B4928" s="1">
        <f t="shared" si="782"/>
        <v>0.49029999999996232</v>
      </c>
      <c r="C4928" s="1">
        <f t="shared" si="784"/>
        <v>-380.13573487001611</v>
      </c>
      <c r="D4928" s="1">
        <f t="shared" si="785"/>
        <v>-137.78720061647979</v>
      </c>
      <c r="E4928" s="1">
        <f t="shared" si="783"/>
        <v>61.027363926221987</v>
      </c>
      <c r="F4928" s="1">
        <f t="shared" si="786"/>
        <v>0.46558095274905587</v>
      </c>
      <c r="G4928" s="1">
        <f t="shared" si="787"/>
        <v>28.413178240533796</v>
      </c>
      <c r="H4928" s="1">
        <f t="shared" si="788"/>
        <v>-145.36460129473159</v>
      </c>
      <c r="I4928" s="1">
        <f t="shared" si="789"/>
        <v>-0.2118738824702591</v>
      </c>
      <c r="J4928" s="1">
        <f t="shared" si="790"/>
        <v>-0.20472436428561502</v>
      </c>
    </row>
    <row r="4929" spans="1:10" x14ac:dyDescent="0.25">
      <c r="A4929" s="1">
        <f t="shared" si="781"/>
        <v>4904</v>
      </c>
      <c r="B4929" s="1">
        <f t="shared" si="782"/>
        <v>0.49039999999996231</v>
      </c>
      <c r="C4929" s="1">
        <f t="shared" si="784"/>
        <v>-380.15027133014559</v>
      </c>
      <c r="D4929" s="1">
        <f t="shared" si="785"/>
        <v>-137.82521564361281</v>
      </c>
      <c r="E4929" s="1">
        <f t="shared" si="783"/>
        <v>61.027363926221987</v>
      </c>
      <c r="F4929" s="1">
        <f t="shared" si="786"/>
        <v>0.46558095274905587</v>
      </c>
      <c r="G4929" s="1">
        <f t="shared" si="787"/>
        <v>28.413178240533796</v>
      </c>
      <c r="H4929" s="1">
        <f t="shared" si="788"/>
        <v>-145.33689939638336</v>
      </c>
      <c r="I4929" s="1">
        <f t="shared" si="789"/>
        <v>-0.211920440565534</v>
      </c>
      <c r="J4929" s="1">
        <f t="shared" si="790"/>
        <v>-0.20477092238088992</v>
      </c>
    </row>
    <row r="4930" spans="1:10" x14ac:dyDescent="0.25">
      <c r="A4930" s="1">
        <f t="shared" si="781"/>
        <v>4905</v>
      </c>
      <c r="B4930" s="1">
        <f t="shared" si="782"/>
        <v>0.4904999999999623</v>
      </c>
      <c r="C4930" s="1">
        <f t="shared" si="784"/>
        <v>-380.16480502008523</v>
      </c>
      <c r="D4930" s="1">
        <f t="shared" si="785"/>
        <v>-137.8632321241148</v>
      </c>
      <c r="E4930" s="1">
        <f t="shared" si="783"/>
        <v>61.027363926221987</v>
      </c>
      <c r="F4930" s="1">
        <f t="shared" si="786"/>
        <v>0.46558095274905587</v>
      </c>
      <c r="G4930" s="1">
        <f t="shared" si="787"/>
        <v>28.413178240533796</v>
      </c>
      <c r="H4930" s="1">
        <f t="shared" si="788"/>
        <v>-145.30921039343588</v>
      </c>
      <c r="I4930" s="1">
        <f t="shared" si="789"/>
        <v>-0.2119669986608089</v>
      </c>
      <c r="J4930" s="1">
        <f t="shared" si="790"/>
        <v>-0.20481748047616483</v>
      </c>
    </row>
    <row r="4931" spans="1:10" x14ac:dyDescent="0.25">
      <c r="A4931" s="1">
        <f t="shared" si="781"/>
        <v>4906</v>
      </c>
      <c r="B4931" s="1">
        <f t="shared" si="782"/>
        <v>0.49059999999996229</v>
      </c>
      <c r="C4931" s="1">
        <f t="shared" si="784"/>
        <v>-380.17933594112458</v>
      </c>
      <c r="D4931" s="1">
        <f t="shared" si="785"/>
        <v>-137.90125005770892</v>
      </c>
      <c r="E4931" s="1">
        <f t="shared" si="783"/>
        <v>61.027363926221987</v>
      </c>
      <c r="F4931" s="1">
        <f t="shared" si="786"/>
        <v>0.46558095274905587</v>
      </c>
      <c r="G4931" s="1">
        <f t="shared" si="787"/>
        <v>28.413178240533796</v>
      </c>
      <c r="H4931" s="1">
        <f t="shared" si="788"/>
        <v>-145.28153427696427</v>
      </c>
      <c r="I4931" s="1">
        <f t="shared" si="789"/>
        <v>-0.2120135567560838</v>
      </c>
      <c r="J4931" s="1">
        <f t="shared" si="790"/>
        <v>-0.20486403857143973</v>
      </c>
    </row>
    <row r="4932" spans="1:10" x14ac:dyDescent="0.25">
      <c r="A4932" s="1">
        <f t="shared" si="781"/>
        <v>4907</v>
      </c>
      <c r="B4932" s="1">
        <f t="shared" si="782"/>
        <v>0.49069999999996228</v>
      </c>
      <c r="C4932" s="1">
        <f t="shared" si="784"/>
        <v>-380.19386409455228</v>
      </c>
      <c r="D4932" s="1">
        <f t="shared" si="785"/>
        <v>-137.93926944411837</v>
      </c>
      <c r="E4932" s="1">
        <f t="shared" si="783"/>
        <v>61.027363926221987</v>
      </c>
      <c r="F4932" s="1">
        <f t="shared" si="786"/>
        <v>0.46558095274905587</v>
      </c>
      <c r="G4932" s="1">
        <f t="shared" si="787"/>
        <v>28.413178240533796</v>
      </c>
      <c r="H4932" s="1">
        <f t="shared" si="788"/>
        <v>-145.25387103805181</v>
      </c>
      <c r="I4932" s="1">
        <f t="shared" si="789"/>
        <v>-0.2120601148513587</v>
      </c>
      <c r="J4932" s="1">
        <f t="shared" si="790"/>
        <v>-0.20491059666671463</v>
      </c>
    </row>
    <row r="4933" spans="1:10" x14ac:dyDescent="0.25">
      <c r="A4933" s="1">
        <f t="shared" si="781"/>
        <v>4908</v>
      </c>
      <c r="B4933" s="1">
        <f t="shared" si="782"/>
        <v>0.49079999999996227</v>
      </c>
      <c r="C4933" s="1">
        <f t="shared" si="784"/>
        <v>-380.20838948165607</v>
      </c>
      <c r="D4933" s="1">
        <f t="shared" si="785"/>
        <v>-137.97729028306654</v>
      </c>
      <c r="E4933" s="1">
        <f t="shared" si="783"/>
        <v>61.027363926221987</v>
      </c>
      <c r="F4933" s="1">
        <f t="shared" si="786"/>
        <v>0.46558095274905587</v>
      </c>
      <c r="G4933" s="1">
        <f t="shared" si="787"/>
        <v>28.413178240533796</v>
      </c>
      <c r="H4933" s="1">
        <f t="shared" si="788"/>
        <v>-145.22622066778996</v>
      </c>
      <c r="I4933" s="1">
        <f t="shared" si="789"/>
        <v>-0.2121066729466336</v>
      </c>
      <c r="J4933" s="1">
        <f t="shared" si="790"/>
        <v>-0.20495715476198953</v>
      </c>
    </row>
    <row r="4934" spans="1:10" x14ac:dyDescent="0.25">
      <c r="A4934" s="1">
        <f t="shared" ref="A4934:A4997" si="791">A4933+1</f>
        <v>4909</v>
      </c>
      <c r="B4934" s="1">
        <f t="shared" ref="B4934:B4997" si="792">B4933+$B$2</f>
        <v>0.49089999999996226</v>
      </c>
      <c r="C4934" s="1">
        <f t="shared" si="784"/>
        <v>-380.22291210372288</v>
      </c>
      <c r="D4934" s="1">
        <f t="shared" si="785"/>
        <v>-138.01531257427692</v>
      </c>
      <c r="E4934" s="1">
        <f t="shared" si="783"/>
        <v>61.027363926221987</v>
      </c>
      <c r="F4934" s="1">
        <f t="shared" si="786"/>
        <v>0.46558095274905587</v>
      </c>
      <c r="G4934" s="1">
        <f t="shared" si="787"/>
        <v>28.413178240533796</v>
      </c>
      <c r="H4934" s="1">
        <f t="shared" si="788"/>
        <v>-145.19858315727848</v>
      </c>
      <c r="I4934" s="1">
        <f t="shared" si="789"/>
        <v>-0.2121532310419085</v>
      </c>
      <c r="J4934" s="1">
        <f t="shared" si="790"/>
        <v>-0.20500371285726443</v>
      </c>
    </row>
    <row r="4935" spans="1:10" x14ac:dyDescent="0.25">
      <c r="A4935" s="1">
        <f t="shared" si="791"/>
        <v>4910</v>
      </c>
      <c r="B4935" s="1">
        <f t="shared" si="792"/>
        <v>0.49099999999996224</v>
      </c>
      <c r="C4935" s="1">
        <f t="shared" si="784"/>
        <v>-380.23743196203861</v>
      </c>
      <c r="D4935" s="1">
        <f t="shared" si="785"/>
        <v>-138.05333631747311</v>
      </c>
      <c r="E4935" s="1">
        <f t="shared" si="783"/>
        <v>61.027363926221987</v>
      </c>
      <c r="F4935" s="1">
        <f t="shared" si="786"/>
        <v>0.46558095274905587</v>
      </c>
      <c r="G4935" s="1">
        <f t="shared" si="787"/>
        <v>28.413178240533796</v>
      </c>
      <c r="H4935" s="1">
        <f t="shared" si="788"/>
        <v>-145.17095849762509</v>
      </c>
      <c r="I4935" s="1">
        <f t="shared" si="789"/>
        <v>-0.2121997891371834</v>
      </c>
      <c r="J4935" s="1">
        <f t="shared" si="790"/>
        <v>-0.20505027095253933</v>
      </c>
    </row>
    <row r="4936" spans="1:10" x14ac:dyDescent="0.25">
      <c r="A4936" s="1">
        <f t="shared" si="791"/>
        <v>4911</v>
      </c>
      <c r="B4936" s="1">
        <f t="shared" si="792"/>
        <v>0.49109999999996223</v>
      </c>
      <c r="C4936" s="1">
        <f t="shared" si="784"/>
        <v>-380.2519490578884</v>
      </c>
      <c r="D4936" s="1">
        <f t="shared" si="785"/>
        <v>-138.09136151237891</v>
      </c>
      <c r="E4936" s="1">
        <f t="shared" si="783"/>
        <v>61.027363926221987</v>
      </c>
      <c r="F4936" s="1">
        <f t="shared" si="786"/>
        <v>0.46558095274905587</v>
      </c>
      <c r="G4936" s="1">
        <f t="shared" si="787"/>
        <v>28.413178240533796</v>
      </c>
      <c r="H4936" s="1">
        <f t="shared" si="788"/>
        <v>-145.14334667994586</v>
      </c>
      <c r="I4936" s="1">
        <f t="shared" si="789"/>
        <v>-0.2122463472324583</v>
      </c>
      <c r="J4936" s="1">
        <f t="shared" si="790"/>
        <v>-0.20509682904781423</v>
      </c>
    </row>
    <row r="4937" spans="1:10" x14ac:dyDescent="0.25">
      <c r="A4937" s="1">
        <f t="shared" si="791"/>
        <v>4912</v>
      </c>
      <c r="B4937" s="1">
        <f t="shared" si="792"/>
        <v>0.49119999999996222</v>
      </c>
      <c r="C4937" s="1">
        <f t="shared" si="784"/>
        <v>-380.26646339255637</v>
      </c>
      <c r="D4937" s="1">
        <f t="shared" si="785"/>
        <v>-138.12938815871817</v>
      </c>
      <c r="E4937" s="1">
        <f t="shared" si="783"/>
        <v>61.027363926221987</v>
      </c>
      <c r="F4937" s="1">
        <f t="shared" si="786"/>
        <v>0.46558095274905587</v>
      </c>
      <c r="G4937" s="1">
        <f t="shared" si="787"/>
        <v>28.413178240533796</v>
      </c>
      <c r="H4937" s="1">
        <f t="shared" si="788"/>
        <v>-145.11574769536492</v>
      </c>
      <c r="I4937" s="1">
        <f t="shared" si="789"/>
        <v>-0.21229290532773321</v>
      </c>
      <c r="J4937" s="1">
        <f t="shared" si="790"/>
        <v>-0.20514338714308913</v>
      </c>
    </row>
    <row r="4938" spans="1:10" x14ac:dyDescent="0.25">
      <c r="A4938" s="1">
        <f t="shared" si="791"/>
        <v>4913</v>
      </c>
      <c r="B4938" s="1">
        <f t="shared" si="792"/>
        <v>0.49129999999996221</v>
      </c>
      <c r="C4938" s="1">
        <f t="shared" si="784"/>
        <v>-380.2809749673259</v>
      </c>
      <c r="D4938" s="1">
        <f t="shared" si="785"/>
        <v>-138.16741625621489</v>
      </c>
      <c r="E4938" s="1">
        <f t="shared" si="783"/>
        <v>61.027363926221987</v>
      </c>
      <c r="F4938" s="1">
        <f t="shared" si="786"/>
        <v>0.46558095274905587</v>
      </c>
      <c r="G4938" s="1">
        <f t="shared" si="787"/>
        <v>28.413178240533796</v>
      </c>
      <c r="H4938" s="1">
        <f t="shared" si="788"/>
        <v>-145.08816153501459</v>
      </c>
      <c r="I4938" s="1">
        <f t="shared" si="789"/>
        <v>-0.21233946342300811</v>
      </c>
      <c r="J4938" s="1">
        <f t="shared" si="790"/>
        <v>-0.20518994523836404</v>
      </c>
    </row>
    <row r="4939" spans="1:10" x14ac:dyDescent="0.25">
      <c r="A4939" s="1">
        <f t="shared" si="791"/>
        <v>4914</v>
      </c>
      <c r="B4939" s="1">
        <f t="shared" si="792"/>
        <v>0.4913999999999622</v>
      </c>
      <c r="C4939" s="1">
        <f t="shared" si="784"/>
        <v>-380.29548378347943</v>
      </c>
      <c r="D4939" s="1">
        <f t="shared" si="785"/>
        <v>-138.20544580459324</v>
      </c>
      <c r="E4939" s="1">
        <f t="shared" si="783"/>
        <v>61.027363926221987</v>
      </c>
      <c r="F4939" s="1">
        <f t="shared" si="786"/>
        <v>0.46558095274905587</v>
      </c>
      <c r="G4939" s="1">
        <f t="shared" si="787"/>
        <v>28.413178240533796</v>
      </c>
      <c r="H4939" s="1">
        <f t="shared" si="788"/>
        <v>-145.06058819003522</v>
      </c>
      <c r="I4939" s="1">
        <f t="shared" si="789"/>
        <v>-0.21238602151828301</v>
      </c>
      <c r="J4939" s="1">
        <f t="shared" si="790"/>
        <v>-0.20523650333363894</v>
      </c>
    </row>
    <row r="4940" spans="1:10" x14ac:dyDescent="0.25">
      <c r="A4940" s="1">
        <f t="shared" si="791"/>
        <v>4915</v>
      </c>
      <c r="B4940" s="1">
        <f t="shared" si="792"/>
        <v>0.49149999999996219</v>
      </c>
      <c r="C4940" s="1">
        <f t="shared" si="784"/>
        <v>-380.30998984229842</v>
      </c>
      <c r="D4940" s="1">
        <f t="shared" si="785"/>
        <v>-138.24347680357747</v>
      </c>
      <c r="E4940" s="1">
        <f t="shared" si="783"/>
        <v>61.027363926221987</v>
      </c>
      <c r="F4940" s="1">
        <f t="shared" si="786"/>
        <v>0.46558095274905587</v>
      </c>
      <c r="G4940" s="1">
        <f t="shared" si="787"/>
        <v>28.413178240533796</v>
      </c>
      <c r="H4940" s="1">
        <f t="shared" si="788"/>
        <v>-145.03302765157545</v>
      </c>
      <c r="I4940" s="1">
        <f t="shared" si="789"/>
        <v>-0.21243257961355791</v>
      </c>
      <c r="J4940" s="1">
        <f t="shared" si="790"/>
        <v>-0.20528306142891384</v>
      </c>
    </row>
    <row r="4941" spans="1:10" x14ac:dyDescent="0.25">
      <c r="A4941" s="1">
        <f t="shared" si="791"/>
        <v>4916</v>
      </c>
      <c r="B4941" s="1">
        <f t="shared" si="792"/>
        <v>0.49159999999996218</v>
      </c>
      <c r="C4941" s="1">
        <f t="shared" si="784"/>
        <v>-380.32449314506357</v>
      </c>
      <c r="D4941" s="1">
        <f t="shared" si="785"/>
        <v>-138.28150925289196</v>
      </c>
      <c r="E4941" s="1">
        <f t="shared" si="783"/>
        <v>61.027363926221987</v>
      </c>
      <c r="F4941" s="1">
        <f t="shared" si="786"/>
        <v>0.46558095274905587</v>
      </c>
      <c r="G4941" s="1">
        <f t="shared" si="787"/>
        <v>28.413178240533796</v>
      </c>
      <c r="H4941" s="1">
        <f t="shared" si="788"/>
        <v>-145.00547991079185</v>
      </c>
      <c r="I4941" s="1">
        <f t="shared" si="789"/>
        <v>-0.21247913770883281</v>
      </c>
      <c r="J4941" s="1">
        <f t="shared" si="790"/>
        <v>-0.20532961952418874</v>
      </c>
    </row>
    <row r="4942" spans="1:10" x14ac:dyDescent="0.25">
      <c r="A4942" s="1">
        <f t="shared" si="791"/>
        <v>4917</v>
      </c>
      <c r="B4942" s="1">
        <f t="shared" si="792"/>
        <v>0.49169999999996217</v>
      </c>
      <c r="C4942" s="1">
        <f t="shared" si="784"/>
        <v>-380.33899369305465</v>
      </c>
      <c r="D4942" s="1">
        <f t="shared" si="785"/>
        <v>-138.31954315226128</v>
      </c>
      <c r="E4942" s="1">
        <f t="shared" si="783"/>
        <v>61.027363926221987</v>
      </c>
      <c r="F4942" s="1">
        <f t="shared" si="786"/>
        <v>0.46558095274905587</v>
      </c>
      <c r="G4942" s="1">
        <f t="shared" si="787"/>
        <v>28.413178240533796</v>
      </c>
      <c r="H4942" s="1">
        <f t="shared" si="788"/>
        <v>-144.97794495884929</v>
      </c>
      <c r="I4942" s="1">
        <f t="shared" si="789"/>
        <v>-0.21252569580410771</v>
      </c>
      <c r="J4942" s="1">
        <f t="shared" si="790"/>
        <v>-0.20537617761946364</v>
      </c>
    </row>
    <row r="4943" spans="1:10" x14ac:dyDescent="0.25">
      <c r="A4943" s="1">
        <f t="shared" si="791"/>
        <v>4918</v>
      </c>
      <c r="B4943" s="1">
        <f t="shared" si="792"/>
        <v>0.49179999999996216</v>
      </c>
      <c r="C4943" s="1">
        <f t="shared" si="784"/>
        <v>-380.35349148755051</v>
      </c>
      <c r="D4943" s="1">
        <f t="shared" si="785"/>
        <v>-138.35757850141002</v>
      </c>
      <c r="E4943" s="1">
        <f t="shared" si="783"/>
        <v>61.027363926221987</v>
      </c>
      <c r="F4943" s="1">
        <f t="shared" si="786"/>
        <v>0.46558095274905587</v>
      </c>
      <c r="G4943" s="1">
        <f t="shared" si="787"/>
        <v>28.413178240533796</v>
      </c>
      <c r="H4943" s="1">
        <f t="shared" si="788"/>
        <v>-144.95042278692057</v>
      </c>
      <c r="I4943" s="1">
        <f t="shared" si="789"/>
        <v>-0.21257225389938261</v>
      </c>
      <c r="J4943" s="1">
        <f t="shared" si="790"/>
        <v>-0.20542273571473854</v>
      </c>
    </row>
    <row r="4944" spans="1:10" x14ac:dyDescent="0.25">
      <c r="A4944" s="1">
        <f t="shared" si="791"/>
        <v>4919</v>
      </c>
      <c r="B4944" s="1">
        <f t="shared" si="792"/>
        <v>0.49189999999996215</v>
      </c>
      <c r="C4944" s="1">
        <f t="shared" si="784"/>
        <v>-380.36798652982918</v>
      </c>
      <c r="D4944" s="1">
        <f t="shared" si="785"/>
        <v>-138.39561530006301</v>
      </c>
      <c r="E4944" s="1">
        <f t="shared" si="783"/>
        <v>61.027363926221987</v>
      </c>
      <c r="F4944" s="1">
        <f t="shared" si="786"/>
        <v>0.46558095274905587</v>
      </c>
      <c r="G4944" s="1">
        <f t="shared" si="787"/>
        <v>28.413178240533796</v>
      </c>
      <c r="H4944" s="1">
        <f t="shared" si="788"/>
        <v>-144.92291338618665</v>
      </c>
      <c r="I4944" s="1">
        <f t="shared" si="789"/>
        <v>-0.21261881199465751</v>
      </c>
      <c r="J4944" s="1">
        <f t="shared" si="790"/>
        <v>-0.20546929381001344</v>
      </c>
    </row>
    <row r="4945" spans="1:10" x14ac:dyDescent="0.25">
      <c r="A4945" s="1">
        <f t="shared" si="791"/>
        <v>4920</v>
      </c>
      <c r="B4945" s="1">
        <f t="shared" si="792"/>
        <v>0.49199999999996213</v>
      </c>
      <c r="C4945" s="1">
        <f t="shared" si="784"/>
        <v>-380.38247882116781</v>
      </c>
      <c r="D4945" s="1">
        <f t="shared" si="785"/>
        <v>-138.43365354794514</v>
      </c>
      <c r="E4945" s="1">
        <f t="shared" si="783"/>
        <v>61.027363926221987</v>
      </c>
      <c r="F4945" s="1">
        <f t="shared" si="786"/>
        <v>0.46558095274905587</v>
      </c>
      <c r="G4945" s="1">
        <f t="shared" si="787"/>
        <v>28.413178240533796</v>
      </c>
      <c r="H4945" s="1">
        <f t="shared" si="788"/>
        <v>-144.89541674783658</v>
      </c>
      <c r="I4945" s="1">
        <f t="shared" si="789"/>
        <v>-0.21266537008993242</v>
      </c>
      <c r="J4945" s="1">
        <f t="shared" si="790"/>
        <v>-0.20551585190528834</v>
      </c>
    </row>
    <row r="4946" spans="1:10" x14ac:dyDescent="0.25">
      <c r="A4946" s="1">
        <f t="shared" si="791"/>
        <v>4921</v>
      </c>
      <c r="B4946" s="1">
        <f t="shared" si="792"/>
        <v>0.49209999999996212</v>
      </c>
      <c r="C4946" s="1">
        <f t="shared" si="784"/>
        <v>-380.39696836284259</v>
      </c>
      <c r="D4946" s="1">
        <f t="shared" si="785"/>
        <v>-138.47169324478142</v>
      </c>
      <c r="E4946" s="1">
        <f t="shared" si="783"/>
        <v>61.027363926221987</v>
      </c>
      <c r="F4946" s="1">
        <f t="shared" si="786"/>
        <v>0.46558095274905587</v>
      </c>
      <c r="G4946" s="1">
        <f t="shared" si="787"/>
        <v>28.413178240533796</v>
      </c>
      <c r="H4946" s="1">
        <f t="shared" si="788"/>
        <v>-144.86793286306744</v>
      </c>
      <c r="I4946" s="1">
        <f t="shared" si="789"/>
        <v>-0.21271192818520732</v>
      </c>
      <c r="J4946" s="1">
        <f t="shared" si="790"/>
        <v>-0.20556241000056324</v>
      </c>
    </row>
    <row r="4947" spans="1:10" x14ac:dyDescent="0.25">
      <c r="A4947" s="1">
        <f t="shared" si="791"/>
        <v>4922</v>
      </c>
      <c r="B4947" s="1">
        <f t="shared" si="792"/>
        <v>0.49219999999996211</v>
      </c>
      <c r="C4947" s="1">
        <f t="shared" si="784"/>
        <v>-380.41145515612891</v>
      </c>
      <c r="D4947" s="1">
        <f t="shared" si="785"/>
        <v>-138.50973439029704</v>
      </c>
      <c r="E4947" s="1">
        <f t="shared" si="783"/>
        <v>61.027363926221987</v>
      </c>
      <c r="F4947" s="1">
        <f t="shared" si="786"/>
        <v>0.46558095274905587</v>
      </c>
      <c r="G4947" s="1">
        <f t="shared" si="787"/>
        <v>28.413178240533796</v>
      </c>
      <c r="H4947" s="1">
        <f t="shared" si="788"/>
        <v>-144.84046172308439</v>
      </c>
      <c r="I4947" s="1">
        <f t="shared" si="789"/>
        <v>-0.21275848628048222</v>
      </c>
      <c r="J4947" s="1">
        <f t="shared" si="790"/>
        <v>-0.20560896809583815</v>
      </c>
    </row>
    <row r="4948" spans="1:10" x14ac:dyDescent="0.25">
      <c r="A4948" s="1">
        <f t="shared" si="791"/>
        <v>4923</v>
      </c>
      <c r="B4948" s="1">
        <f t="shared" si="792"/>
        <v>0.4922999999999621</v>
      </c>
      <c r="C4948" s="1">
        <f t="shared" si="784"/>
        <v>-380.42593920230121</v>
      </c>
      <c r="D4948" s="1">
        <f t="shared" si="785"/>
        <v>-138.54777698421728</v>
      </c>
      <c r="E4948" s="1">
        <f t="shared" si="783"/>
        <v>61.027363926221987</v>
      </c>
      <c r="F4948" s="1">
        <f t="shared" si="786"/>
        <v>0.46558095274905587</v>
      </c>
      <c r="G4948" s="1">
        <f t="shared" si="787"/>
        <v>28.413178240533796</v>
      </c>
      <c r="H4948" s="1">
        <f t="shared" si="788"/>
        <v>-144.81300331910063</v>
      </c>
      <c r="I4948" s="1">
        <f t="shared" si="789"/>
        <v>-0.21280504437575712</v>
      </c>
      <c r="J4948" s="1">
        <f t="shared" si="790"/>
        <v>-0.20565552619111305</v>
      </c>
    </row>
    <row r="4949" spans="1:10" x14ac:dyDescent="0.25">
      <c r="A4949" s="1">
        <f t="shared" si="791"/>
        <v>4924</v>
      </c>
      <c r="B4949" s="1">
        <f t="shared" si="792"/>
        <v>0.49239999999996209</v>
      </c>
      <c r="C4949" s="1">
        <f t="shared" si="784"/>
        <v>-380.44042050263312</v>
      </c>
      <c r="D4949" s="1">
        <f t="shared" si="785"/>
        <v>-138.58582102626755</v>
      </c>
      <c r="E4949" s="1">
        <f t="shared" si="783"/>
        <v>61.027363926221987</v>
      </c>
      <c r="F4949" s="1">
        <f t="shared" si="786"/>
        <v>0.46558095274905587</v>
      </c>
      <c r="G4949" s="1">
        <f t="shared" si="787"/>
        <v>28.413178240533796</v>
      </c>
      <c r="H4949" s="1">
        <f t="shared" si="788"/>
        <v>-144.78555764233744</v>
      </c>
      <c r="I4949" s="1">
        <f t="shared" si="789"/>
        <v>-0.21285160247103202</v>
      </c>
      <c r="J4949" s="1">
        <f t="shared" si="790"/>
        <v>-0.20570208428638795</v>
      </c>
    </row>
    <row r="4950" spans="1:10" x14ac:dyDescent="0.25">
      <c r="A4950" s="1">
        <f t="shared" si="791"/>
        <v>4925</v>
      </c>
      <c r="B4950" s="1">
        <f t="shared" si="792"/>
        <v>0.49249999999996208</v>
      </c>
      <c r="C4950" s="1">
        <f t="shared" si="784"/>
        <v>-380.45489905839736</v>
      </c>
      <c r="D4950" s="1">
        <f t="shared" si="785"/>
        <v>-138.62386651617339</v>
      </c>
      <c r="E4950" s="1">
        <f t="shared" si="783"/>
        <v>61.027363926221987</v>
      </c>
      <c r="F4950" s="1">
        <f t="shared" si="786"/>
        <v>0.46558095274905587</v>
      </c>
      <c r="G4950" s="1">
        <f t="shared" si="787"/>
        <v>28.413178240533796</v>
      </c>
      <c r="H4950" s="1">
        <f t="shared" si="788"/>
        <v>-144.7581246840241</v>
      </c>
      <c r="I4950" s="1">
        <f t="shared" si="789"/>
        <v>-0.21289816056630692</v>
      </c>
      <c r="J4950" s="1">
        <f t="shared" si="790"/>
        <v>-0.20574864238166285</v>
      </c>
    </row>
    <row r="4951" spans="1:10" x14ac:dyDescent="0.25">
      <c r="A4951" s="1">
        <f t="shared" si="791"/>
        <v>4926</v>
      </c>
      <c r="B4951" s="1">
        <f t="shared" si="792"/>
        <v>0.49259999999996207</v>
      </c>
      <c r="C4951" s="1">
        <f t="shared" si="784"/>
        <v>-380.46937487086575</v>
      </c>
      <c r="D4951" s="1">
        <f t="shared" si="785"/>
        <v>-138.66191345366047</v>
      </c>
      <c r="E4951" s="1">
        <f t="shared" si="783"/>
        <v>61.027363926221987</v>
      </c>
      <c r="F4951" s="1">
        <f t="shared" si="786"/>
        <v>0.46558095274905587</v>
      </c>
      <c r="G4951" s="1">
        <f t="shared" si="787"/>
        <v>28.413178240533796</v>
      </c>
      <c r="H4951" s="1">
        <f t="shared" si="788"/>
        <v>-144.73070443539785</v>
      </c>
      <c r="I4951" s="1">
        <f t="shared" si="789"/>
        <v>-0.21294471866158182</v>
      </c>
      <c r="J4951" s="1">
        <f t="shared" si="790"/>
        <v>-0.20579520047693775</v>
      </c>
    </row>
    <row r="4952" spans="1:10" x14ac:dyDescent="0.25">
      <c r="A4952" s="1">
        <f t="shared" si="791"/>
        <v>4927</v>
      </c>
      <c r="B4952" s="1">
        <f t="shared" si="792"/>
        <v>0.49269999999996206</v>
      </c>
      <c r="C4952" s="1">
        <f t="shared" si="784"/>
        <v>-380.48384794130931</v>
      </c>
      <c r="D4952" s="1">
        <f t="shared" si="785"/>
        <v>-138.69996183845461</v>
      </c>
      <c r="E4952" s="1">
        <f t="shared" si="783"/>
        <v>61.027363926221987</v>
      </c>
      <c r="F4952" s="1">
        <f t="shared" si="786"/>
        <v>0.46558095274905587</v>
      </c>
      <c r="G4952" s="1">
        <f t="shared" si="787"/>
        <v>28.413178240533796</v>
      </c>
      <c r="H4952" s="1">
        <f t="shared" si="788"/>
        <v>-144.70329688770411</v>
      </c>
      <c r="I4952" s="1">
        <f t="shared" si="789"/>
        <v>-0.21299127675685672</v>
      </c>
      <c r="J4952" s="1">
        <f t="shared" si="790"/>
        <v>-0.20584175857221265</v>
      </c>
    </row>
    <row r="4953" spans="1:10" x14ac:dyDescent="0.25">
      <c r="A4953" s="1">
        <f t="shared" si="791"/>
        <v>4928</v>
      </c>
      <c r="B4953" s="1">
        <f t="shared" si="792"/>
        <v>0.49279999999996205</v>
      </c>
      <c r="C4953" s="1">
        <f t="shared" si="784"/>
        <v>-380.49831827099808</v>
      </c>
      <c r="D4953" s="1">
        <f t="shared" si="785"/>
        <v>-138.73801167028171</v>
      </c>
      <c r="E4953" s="1">
        <f t="shared" si="783"/>
        <v>61.027363926221987</v>
      </c>
      <c r="F4953" s="1">
        <f t="shared" si="786"/>
        <v>0.46558095274905587</v>
      </c>
      <c r="G4953" s="1">
        <f t="shared" si="787"/>
        <v>28.413178240533796</v>
      </c>
      <c r="H4953" s="1">
        <f t="shared" si="788"/>
        <v>-144.67590203219612</v>
      </c>
      <c r="I4953" s="1">
        <f t="shared" si="789"/>
        <v>-0.21303783485213162</v>
      </c>
      <c r="J4953" s="1">
        <f t="shared" si="790"/>
        <v>-0.20588831666748755</v>
      </c>
    </row>
    <row r="4954" spans="1:10" x14ac:dyDescent="0.25">
      <c r="A4954" s="1">
        <f t="shared" si="791"/>
        <v>4929</v>
      </c>
      <c r="B4954" s="1">
        <f t="shared" si="792"/>
        <v>0.49289999999996204</v>
      </c>
      <c r="C4954" s="1">
        <f t="shared" si="784"/>
        <v>-380.51278586120128</v>
      </c>
      <c r="D4954" s="1">
        <f t="shared" si="785"/>
        <v>-138.77606294886783</v>
      </c>
      <c r="E4954" s="1">
        <f t="shared" si="783"/>
        <v>61.027363926221987</v>
      </c>
      <c r="F4954" s="1">
        <f t="shared" si="786"/>
        <v>0.46558095274905587</v>
      </c>
      <c r="G4954" s="1">
        <f t="shared" si="787"/>
        <v>28.413178240533796</v>
      </c>
      <c r="H4954" s="1">
        <f t="shared" si="788"/>
        <v>-144.6485198601352</v>
      </c>
      <c r="I4954" s="1">
        <f t="shared" si="789"/>
        <v>-0.21308439294740653</v>
      </c>
      <c r="J4954" s="1">
        <f t="shared" si="790"/>
        <v>-0.20593487476276245</v>
      </c>
    </row>
    <row r="4955" spans="1:10" x14ac:dyDescent="0.25">
      <c r="A4955" s="1">
        <f t="shared" si="791"/>
        <v>4930</v>
      </c>
      <c r="B4955" s="1">
        <f t="shared" si="792"/>
        <v>0.49299999999996202</v>
      </c>
      <c r="C4955" s="1">
        <f t="shared" si="784"/>
        <v>-380.5272507131873</v>
      </c>
      <c r="D4955" s="1">
        <f t="shared" si="785"/>
        <v>-138.81411567393914</v>
      </c>
      <c r="E4955" s="1">
        <f t="shared" ref="E4955:E5018" si="793">SQRT(2*$C$17/($B$15*(1-($B$13/$B$12)^4)))</f>
        <v>61.027363926221987</v>
      </c>
      <c r="F4955" s="1">
        <f t="shared" si="786"/>
        <v>0.46558095274905587</v>
      </c>
      <c r="G4955" s="1">
        <f t="shared" si="787"/>
        <v>28.413178240533796</v>
      </c>
      <c r="H4955" s="1">
        <f t="shared" si="788"/>
        <v>-144.62115036279067</v>
      </c>
      <c r="I4955" s="1">
        <f t="shared" si="789"/>
        <v>-0.21313095104268143</v>
      </c>
      <c r="J4955" s="1">
        <f t="shared" si="790"/>
        <v>-0.20598143285803736</v>
      </c>
    </row>
    <row r="4956" spans="1:10" x14ac:dyDescent="0.25">
      <c r="A4956" s="1">
        <f t="shared" si="791"/>
        <v>4931</v>
      </c>
      <c r="B4956" s="1">
        <f t="shared" si="792"/>
        <v>0.49309999999996201</v>
      </c>
      <c r="C4956" s="1">
        <f t="shared" si="784"/>
        <v>-380.54171282822358</v>
      </c>
      <c r="D4956" s="1">
        <f t="shared" si="785"/>
        <v>-138.85216984522197</v>
      </c>
      <c r="E4956" s="1">
        <f t="shared" si="793"/>
        <v>61.027363926221987</v>
      </c>
      <c r="F4956" s="1">
        <f t="shared" si="786"/>
        <v>0.46558095274905587</v>
      </c>
      <c r="G4956" s="1">
        <f t="shared" si="787"/>
        <v>28.413178240533796</v>
      </c>
      <c r="H4956" s="1">
        <f t="shared" si="788"/>
        <v>-144.59379353143981</v>
      </c>
      <c r="I4956" s="1">
        <f t="shared" si="789"/>
        <v>-0.21317750913795633</v>
      </c>
      <c r="J4956" s="1">
        <f t="shared" si="790"/>
        <v>-0.20602799095331226</v>
      </c>
    </row>
    <row r="4957" spans="1:10" x14ac:dyDescent="0.25">
      <c r="A4957" s="1">
        <f t="shared" si="791"/>
        <v>4932</v>
      </c>
      <c r="B4957" s="1">
        <f t="shared" si="792"/>
        <v>0.493199999999962</v>
      </c>
      <c r="C4957" s="1">
        <f t="shared" si="784"/>
        <v>-380.55617220757671</v>
      </c>
      <c r="D4957" s="1">
        <f t="shared" si="785"/>
        <v>-138.89022546244271</v>
      </c>
      <c r="E4957" s="1">
        <f t="shared" si="793"/>
        <v>61.027363926221987</v>
      </c>
      <c r="F4957" s="1">
        <f t="shared" si="786"/>
        <v>0.46558095274905587</v>
      </c>
      <c r="G4957" s="1">
        <f t="shared" si="787"/>
        <v>28.413178240533796</v>
      </c>
      <c r="H4957" s="1">
        <f t="shared" si="788"/>
        <v>-144.56644935736787</v>
      </c>
      <c r="I4957" s="1">
        <f t="shared" si="789"/>
        <v>-0.21322406723323123</v>
      </c>
      <c r="J4957" s="1">
        <f t="shared" si="790"/>
        <v>-0.20607454904858716</v>
      </c>
    </row>
    <row r="4958" spans="1:10" x14ac:dyDescent="0.25">
      <c r="A4958" s="1">
        <f t="shared" si="791"/>
        <v>4933</v>
      </c>
      <c r="B4958" s="1">
        <f t="shared" si="792"/>
        <v>0.49329999999996199</v>
      </c>
      <c r="C4958" s="1">
        <f t="shared" si="784"/>
        <v>-380.57062885251247</v>
      </c>
      <c r="D4958" s="1">
        <f t="shared" si="785"/>
        <v>-138.92828252532797</v>
      </c>
      <c r="E4958" s="1">
        <f t="shared" si="793"/>
        <v>61.027363926221987</v>
      </c>
      <c r="F4958" s="1">
        <f t="shared" si="786"/>
        <v>0.46558095274905587</v>
      </c>
      <c r="G4958" s="1">
        <f t="shared" si="787"/>
        <v>28.413178240533796</v>
      </c>
      <c r="H4958" s="1">
        <f t="shared" si="788"/>
        <v>-144.53911783186805</v>
      </c>
      <c r="I4958" s="1">
        <f t="shared" si="789"/>
        <v>-0.21327062532850613</v>
      </c>
      <c r="J4958" s="1">
        <f t="shared" si="790"/>
        <v>-0.20612110714386206</v>
      </c>
    </row>
    <row r="4959" spans="1:10" x14ac:dyDescent="0.25">
      <c r="A4959" s="1">
        <f t="shared" si="791"/>
        <v>4934</v>
      </c>
      <c r="B4959" s="1">
        <f t="shared" si="792"/>
        <v>0.49339999999996198</v>
      </c>
      <c r="C4959" s="1">
        <f t="shared" si="784"/>
        <v>-380.58508276429563</v>
      </c>
      <c r="D4959" s="1">
        <f t="shared" si="785"/>
        <v>-138.96634103360441</v>
      </c>
      <c r="E4959" s="1">
        <f t="shared" si="793"/>
        <v>61.027363926221987</v>
      </c>
      <c r="F4959" s="1">
        <f t="shared" si="786"/>
        <v>0.46558095274905587</v>
      </c>
      <c r="G4959" s="1">
        <f t="shared" si="787"/>
        <v>28.413178240533796</v>
      </c>
      <c r="H4959" s="1">
        <f t="shared" si="788"/>
        <v>-144.51179894624153</v>
      </c>
      <c r="I4959" s="1">
        <f t="shared" si="789"/>
        <v>-0.21331718342378103</v>
      </c>
      <c r="J4959" s="1">
        <f t="shared" si="790"/>
        <v>-0.20616766523913696</v>
      </c>
    </row>
    <row r="4960" spans="1:10" x14ac:dyDescent="0.25">
      <c r="A4960" s="1">
        <f t="shared" si="791"/>
        <v>4935</v>
      </c>
      <c r="B4960" s="1">
        <f t="shared" si="792"/>
        <v>0.49349999999996197</v>
      </c>
      <c r="C4960" s="1">
        <f t="shared" si="784"/>
        <v>-380.59953394419028</v>
      </c>
      <c r="D4960" s="1">
        <f t="shared" si="785"/>
        <v>-139.00440098699883</v>
      </c>
      <c r="E4960" s="1">
        <f t="shared" si="793"/>
        <v>61.027363926221987</v>
      </c>
      <c r="F4960" s="1">
        <f t="shared" si="786"/>
        <v>0.46558095274905587</v>
      </c>
      <c r="G4960" s="1">
        <f t="shared" si="787"/>
        <v>28.413178240533796</v>
      </c>
      <c r="H4960" s="1">
        <f t="shared" si="788"/>
        <v>-144.48449269179736</v>
      </c>
      <c r="I4960" s="1">
        <f t="shared" si="789"/>
        <v>-0.21336374151905593</v>
      </c>
      <c r="J4960" s="1">
        <f t="shared" si="790"/>
        <v>-0.20621422333441186</v>
      </c>
    </row>
    <row r="4961" spans="1:10" x14ac:dyDescent="0.25">
      <c r="A4961" s="1">
        <f t="shared" si="791"/>
        <v>4936</v>
      </c>
      <c r="B4961" s="1">
        <f t="shared" si="792"/>
        <v>0.49359999999996196</v>
      </c>
      <c r="C4961" s="1">
        <f t="shared" si="784"/>
        <v>-380.61398239345948</v>
      </c>
      <c r="D4961" s="1">
        <f t="shared" si="785"/>
        <v>-139.04246238523817</v>
      </c>
      <c r="E4961" s="1">
        <f t="shared" si="793"/>
        <v>61.027363926221987</v>
      </c>
      <c r="F4961" s="1">
        <f t="shared" si="786"/>
        <v>0.46558095274905587</v>
      </c>
      <c r="G4961" s="1">
        <f t="shared" si="787"/>
        <v>28.413178240533796</v>
      </c>
      <c r="H4961" s="1">
        <f t="shared" si="788"/>
        <v>-144.45719905985257</v>
      </c>
      <c r="I4961" s="1">
        <f t="shared" si="789"/>
        <v>-0.21341029961433083</v>
      </c>
      <c r="J4961" s="1">
        <f t="shared" si="790"/>
        <v>-0.20626078142968676</v>
      </c>
    </row>
    <row r="4962" spans="1:10" x14ac:dyDescent="0.25">
      <c r="A4962" s="1">
        <f t="shared" si="791"/>
        <v>4937</v>
      </c>
      <c r="B4962" s="1">
        <f t="shared" si="792"/>
        <v>0.49369999999996195</v>
      </c>
      <c r="C4962" s="1">
        <f t="shared" si="784"/>
        <v>-380.62842811336549</v>
      </c>
      <c r="D4962" s="1">
        <f t="shared" si="785"/>
        <v>-139.08052522804951</v>
      </c>
      <c r="E4962" s="1">
        <f t="shared" si="793"/>
        <v>61.027363926221987</v>
      </c>
      <c r="F4962" s="1">
        <f t="shared" si="786"/>
        <v>0.46558095274905587</v>
      </c>
      <c r="G4962" s="1">
        <f t="shared" si="787"/>
        <v>28.413178240533796</v>
      </c>
      <c r="H4962" s="1">
        <f t="shared" si="788"/>
        <v>-144.42991804173212</v>
      </c>
      <c r="I4962" s="1">
        <f t="shared" si="789"/>
        <v>-0.21345685770960574</v>
      </c>
      <c r="J4962" s="1">
        <f t="shared" si="790"/>
        <v>-0.20630733952496166</v>
      </c>
    </row>
    <row r="4963" spans="1:10" x14ac:dyDescent="0.25">
      <c r="A4963" s="1">
        <f t="shared" si="791"/>
        <v>4938</v>
      </c>
      <c r="B4963" s="1">
        <f t="shared" si="792"/>
        <v>0.49379999999996194</v>
      </c>
      <c r="C4963" s="1">
        <f t="shared" si="784"/>
        <v>-380.64287110516966</v>
      </c>
      <c r="D4963" s="1">
        <f t="shared" si="785"/>
        <v>-139.11858951516004</v>
      </c>
      <c r="E4963" s="1">
        <f t="shared" si="793"/>
        <v>61.027363926221987</v>
      </c>
      <c r="F4963" s="1">
        <f t="shared" si="786"/>
        <v>0.46558095274905587</v>
      </c>
      <c r="G4963" s="1">
        <f t="shared" si="787"/>
        <v>28.413178240533796</v>
      </c>
      <c r="H4963" s="1">
        <f t="shared" si="788"/>
        <v>-144.40264962876893</v>
      </c>
      <c r="I4963" s="1">
        <f t="shared" si="789"/>
        <v>-0.21350341580488064</v>
      </c>
      <c r="J4963" s="1">
        <f t="shared" si="790"/>
        <v>-0.20635389762023656</v>
      </c>
    </row>
    <row r="4964" spans="1:10" x14ac:dyDescent="0.25">
      <c r="A4964" s="1">
        <f t="shared" si="791"/>
        <v>4939</v>
      </c>
      <c r="B4964" s="1">
        <f t="shared" si="792"/>
        <v>0.49389999999996193</v>
      </c>
      <c r="C4964" s="1">
        <f t="shared" si="784"/>
        <v>-380.65731137013256</v>
      </c>
      <c r="D4964" s="1">
        <f t="shared" si="785"/>
        <v>-139.15665524629705</v>
      </c>
      <c r="E4964" s="1">
        <f t="shared" si="793"/>
        <v>61.027363926221987</v>
      </c>
      <c r="F4964" s="1">
        <f t="shared" si="786"/>
        <v>0.46558095274905587</v>
      </c>
      <c r="G4964" s="1">
        <f t="shared" si="787"/>
        <v>28.413178240533796</v>
      </c>
      <c r="H4964" s="1">
        <f t="shared" si="788"/>
        <v>-144.37539381230366</v>
      </c>
      <c r="I4964" s="1">
        <f t="shared" si="789"/>
        <v>-0.21354997390015554</v>
      </c>
      <c r="J4964" s="1">
        <f t="shared" si="790"/>
        <v>-0.20640045571551147</v>
      </c>
    </row>
    <row r="4965" spans="1:10" x14ac:dyDescent="0.25">
      <c r="A4965" s="1">
        <f t="shared" si="791"/>
        <v>4940</v>
      </c>
      <c r="B4965" s="1">
        <f t="shared" si="792"/>
        <v>0.49399999999996191</v>
      </c>
      <c r="C4965" s="1">
        <f t="shared" si="784"/>
        <v>-380.67174890951378</v>
      </c>
      <c r="D4965" s="1">
        <f t="shared" si="785"/>
        <v>-139.194722421188</v>
      </c>
      <c r="E4965" s="1">
        <f t="shared" si="793"/>
        <v>61.027363926221987</v>
      </c>
      <c r="F4965" s="1">
        <f t="shared" si="786"/>
        <v>0.46558095274905587</v>
      </c>
      <c r="G4965" s="1">
        <f t="shared" si="787"/>
        <v>28.413178240533796</v>
      </c>
      <c r="H4965" s="1">
        <f t="shared" si="788"/>
        <v>-144.34815058368508</v>
      </c>
      <c r="I4965" s="1">
        <f t="shared" si="789"/>
        <v>-0.21359653199543044</v>
      </c>
      <c r="J4965" s="1">
        <f t="shared" si="790"/>
        <v>-0.20644701381078637</v>
      </c>
    </row>
    <row r="4966" spans="1:10" x14ac:dyDescent="0.25">
      <c r="A4966" s="1">
        <f t="shared" si="791"/>
        <v>4941</v>
      </c>
      <c r="B4966" s="1">
        <f t="shared" si="792"/>
        <v>0.4940999999999619</v>
      </c>
      <c r="C4966" s="1">
        <f t="shared" si="784"/>
        <v>-380.68618372457217</v>
      </c>
      <c r="D4966" s="1">
        <f t="shared" si="785"/>
        <v>-139.23279103956045</v>
      </c>
      <c r="E4966" s="1">
        <f t="shared" si="793"/>
        <v>61.027363926221987</v>
      </c>
      <c r="F4966" s="1">
        <f t="shared" si="786"/>
        <v>0.46558095274905587</v>
      </c>
      <c r="G4966" s="1">
        <f t="shared" si="787"/>
        <v>28.413178240533796</v>
      </c>
      <c r="H4966" s="1">
        <f t="shared" si="788"/>
        <v>-144.32091993426968</v>
      </c>
      <c r="I4966" s="1">
        <f t="shared" si="789"/>
        <v>-0.21364309009070534</v>
      </c>
      <c r="J4966" s="1">
        <f t="shared" si="790"/>
        <v>-0.20649357190606127</v>
      </c>
    </row>
    <row r="4967" spans="1:10" x14ac:dyDescent="0.25">
      <c r="A4967" s="1">
        <f t="shared" si="791"/>
        <v>4942</v>
      </c>
      <c r="B4967" s="1">
        <f t="shared" si="792"/>
        <v>0.49419999999996189</v>
      </c>
      <c r="C4967" s="1">
        <f t="shared" si="784"/>
        <v>-380.70061581656557</v>
      </c>
      <c r="D4967" s="1">
        <f t="shared" si="785"/>
        <v>-139.27086110114212</v>
      </c>
      <c r="E4967" s="1">
        <f t="shared" si="793"/>
        <v>61.027363926221987</v>
      </c>
      <c r="F4967" s="1">
        <f t="shared" si="786"/>
        <v>0.46558095274905587</v>
      </c>
      <c r="G4967" s="1">
        <f t="shared" si="787"/>
        <v>28.413178240533796</v>
      </c>
      <c r="H4967" s="1">
        <f t="shared" si="788"/>
        <v>-144.29370185542189</v>
      </c>
      <c r="I4967" s="1">
        <f t="shared" si="789"/>
        <v>-0.21368964818598024</v>
      </c>
      <c r="J4967" s="1">
        <f t="shared" si="790"/>
        <v>-0.20654013000133617</v>
      </c>
    </row>
    <row r="4968" spans="1:10" x14ac:dyDescent="0.25">
      <c r="A4968" s="1">
        <f t="shared" si="791"/>
        <v>4943</v>
      </c>
      <c r="B4968" s="1">
        <f t="shared" si="792"/>
        <v>0.49429999999996188</v>
      </c>
      <c r="C4968" s="1">
        <f t="shared" si="784"/>
        <v>-380.71504518675113</v>
      </c>
      <c r="D4968" s="1">
        <f t="shared" si="785"/>
        <v>-139.3089326056608</v>
      </c>
      <c r="E4968" s="1">
        <f t="shared" si="793"/>
        <v>61.027363926221987</v>
      </c>
      <c r="F4968" s="1">
        <f t="shared" si="786"/>
        <v>0.46558095274905587</v>
      </c>
      <c r="G4968" s="1">
        <f t="shared" si="787"/>
        <v>28.413178240533796</v>
      </c>
      <c r="H4968" s="1">
        <f t="shared" si="788"/>
        <v>-144.266496338514</v>
      </c>
      <c r="I4968" s="1">
        <f t="shared" si="789"/>
        <v>-0.21373620628125514</v>
      </c>
      <c r="J4968" s="1">
        <f t="shared" si="790"/>
        <v>-0.20658668809661107</v>
      </c>
    </row>
    <row r="4969" spans="1:10" x14ac:dyDescent="0.25">
      <c r="A4969" s="1">
        <f t="shared" si="791"/>
        <v>4944</v>
      </c>
      <c r="B4969" s="1">
        <f t="shared" si="792"/>
        <v>0.49439999999996187</v>
      </c>
      <c r="C4969" s="1">
        <f t="shared" si="784"/>
        <v>-380.72947183638496</v>
      </c>
      <c r="D4969" s="1">
        <f t="shared" si="785"/>
        <v>-139.34700555284445</v>
      </c>
      <c r="E4969" s="1">
        <f t="shared" si="793"/>
        <v>61.027363926221987</v>
      </c>
      <c r="F4969" s="1">
        <f t="shared" si="786"/>
        <v>0.46558095274905587</v>
      </c>
      <c r="G4969" s="1">
        <f t="shared" si="787"/>
        <v>28.413178240533796</v>
      </c>
      <c r="H4969" s="1">
        <f t="shared" si="788"/>
        <v>-144.23930337492621</v>
      </c>
      <c r="I4969" s="1">
        <f t="shared" si="789"/>
        <v>-0.21378276437653004</v>
      </c>
      <c r="J4969" s="1">
        <f t="shared" si="790"/>
        <v>-0.20663324619188597</v>
      </c>
    </row>
    <row r="4970" spans="1:10" x14ac:dyDescent="0.25">
      <c r="A4970" s="1">
        <f t="shared" si="791"/>
        <v>4945</v>
      </c>
      <c r="B4970" s="1">
        <f t="shared" si="792"/>
        <v>0.49449999999996186</v>
      </c>
      <c r="C4970" s="1">
        <f t="shared" si="784"/>
        <v>-380.74389576672246</v>
      </c>
      <c r="D4970" s="1">
        <f t="shared" si="785"/>
        <v>-139.38507994242113</v>
      </c>
      <c r="E4970" s="1">
        <f t="shared" si="793"/>
        <v>61.027363926221987</v>
      </c>
      <c r="F4970" s="1">
        <f t="shared" si="786"/>
        <v>0.46558095274905587</v>
      </c>
      <c r="G4970" s="1">
        <f t="shared" si="787"/>
        <v>28.413178240533796</v>
      </c>
      <c r="H4970" s="1">
        <f t="shared" si="788"/>
        <v>-144.21212295604647</v>
      </c>
      <c r="I4970" s="1">
        <f t="shared" si="789"/>
        <v>-0.21382932247180494</v>
      </c>
      <c r="J4970" s="1">
        <f t="shared" si="790"/>
        <v>-0.20667980428716087</v>
      </c>
    </row>
    <row r="4971" spans="1:10" x14ac:dyDescent="0.25">
      <c r="A4971" s="1">
        <f t="shared" si="791"/>
        <v>4946</v>
      </c>
      <c r="B4971" s="1">
        <f t="shared" si="792"/>
        <v>0.49459999999996185</v>
      </c>
      <c r="C4971" s="1">
        <f t="shared" si="784"/>
        <v>-380.75831697901805</v>
      </c>
      <c r="D4971" s="1">
        <f t="shared" si="785"/>
        <v>-139.42315577411904</v>
      </c>
      <c r="E4971" s="1">
        <f t="shared" si="793"/>
        <v>61.027363926221987</v>
      </c>
      <c r="F4971" s="1">
        <f t="shared" si="786"/>
        <v>0.46558095274905587</v>
      </c>
      <c r="G4971" s="1">
        <f t="shared" si="787"/>
        <v>28.413178240533796</v>
      </c>
      <c r="H4971" s="1">
        <f t="shared" si="788"/>
        <v>-144.18495507327071</v>
      </c>
      <c r="I4971" s="1">
        <f t="shared" si="789"/>
        <v>-0.21387588056707985</v>
      </c>
      <c r="J4971" s="1">
        <f t="shared" si="790"/>
        <v>-0.20672636238243577</v>
      </c>
    </row>
    <row r="4972" spans="1:10" x14ac:dyDescent="0.25">
      <c r="A4972" s="1">
        <f t="shared" si="791"/>
        <v>4947</v>
      </c>
      <c r="B4972" s="1">
        <f t="shared" si="792"/>
        <v>0.49469999999996184</v>
      </c>
      <c r="C4972" s="1">
        <f t="shared" si="784"/>
        <v>-380.77273547452535</v>
      </c>
      <c r="D4972" s="1">
        <f t="shared" si="785"/>
        <v>-139.4612330476665</v>
      </c>
      <c r="E4972" s="1">
        <f t="shared" si="793"/>
        <v>61.027363926221987</v>
      </c>
      <c r="F4972" s="1">
        <f t="shared" si="786"/>
        <v>0.46558095274905587</v>
      </c>
      <c r="G4972" s="1">
        <f t="shared" si="787"/>
        <v>28.413178240533796</v>
      </c>
      <c r="H4972" s="1">
        <f t="shared" si="788"/>
        <v>-144.15779971800254</v>
      </c>
      <c r="I4972" s="1">
        <f t="shared" si="789"/>
        <v>-0.21392243866235475</v>
      </c>
      <c r="J4972" s="1">
        <f t="shared" si="790"/>
        <v>-0.20677292047771068</v>
      </c>
    </row>
    <row r="4973" spans="1:10" x14ac:dyDescent="0.25">
      <c r="A4973" s="1">
        <f t="shared" si="791"/>
        <v>4948</v>
      </c>
      <c r="B4973" s="1">
        <f t="shared" si="792"/>
        <v>0.49479999999996183</v>
      </c>
      <c r="C4973" s="1">
        <f t="shared" si="784"/>
        <v>-380.78715125449713</v>
      </c>
      <c r="D4973" s="1">
        <f t="shared" si="785"/>
        <v>-139.49931176279193</v>
      </c>
      <c r="E4973" s="1">
        <f t="shared" si="793"/>
        <v>61.027363926221987</v>
      </c>
      <c r="F4973" s="1">
        <f t="shared" si="786"/>
        <v>0.46558095274905587</v>
      </c>
      <c r="G4973" s="1">
        <f t="shared" si="787"/>
        <v>28.413178240533796</v>
      </c>
      <c r="H4973" s="1">
        <f t="shared" si="788"/>
        <v>-144.13065688165349</v>
      </c>
      <c r="I4973" s="1">
        <f t="shared" si="789"/>
        <v>-0.21396899675762965</v>
      </c>
      <c r="J4973" s="1">
        <f t="shared" si="790"/>
        <v>-0.20681947857298558</v>
      </c>
    </row>
    <row r="4974" spans="1:10" x14ac:dyDescent="0.25">
      <c r="A4974" s="1">
        <f t="shared" si="791"/>
        <v>4949</v>
      </c>
      <c r="B4974" s="1">
        <f t="shared" si="792"/>
        <v>0.49489999999996181</v>
      </c>
      <c r="C4974" s="1">
        <f t="shared" si="784"/>
        <v>-380.80156432018532</v>
      </c>
      <c r="D4974" s="1">
        <f t="shared" si="785"/>
        <v>-139.53739191922395</v>
      </c>
      <c r="E4974" s="1">
        <f t="shared" si="793"/>
        <v>61.027363926221987</v>
      </c>
      <c r="F4974" s="1">
        <f t="shared" si="786"/>
        <v>0.46558095274905587</v>
      </c>
      <c r="G4974" s="1">
        <f t="shared" si="787"/>
        <v>28.413178240533796</v>
      </c>
      <c r="H4974" s="1">
        <f t="shared" si="788"/>
        <v>-144.10352655564284</v>
      </c>
      <c r="I4974" s="1">
        <f t="shared" si="789"/>
        <v>-0.21401555485290455</v>
      </c>
      <c r="J4974" s="1">
        <f t="shared" si="790"/>
        <v>-0.20686603666826048</v>
      </c>
    </row>
    <row r="4975" spans="1:10" x14ac:dyDescent="0.25">
      <c r="A4975" s="1">
        <f t="shared" si="791"/>
        <v>4950</v>
      </c>
      <c r="B4975" s="1">
        <f t="shared" si="792"/>
        <v>0.4949999999999618</v>
      </c>
      <c r="C4975" s="1">
        <f t="shared" si="784"/>
        <v>-380.81597467284087</v>
      </c>
      <c r="D4975" s="1">
        <f t="shared" si="785"/>
        <v>-139.57547351669123</v>
      </c>
      <c r="E4975" s="1">
        <f t="shared" si="793"/>
        <v>61.027363926221987</v>
      </c>
      <c r="F4975" s="1">
        <f t="shared" si="786"/>
        <v>0.46558095274905587</v>
      </c>
      <c r="G4975" s="1">
        <f t="shared" si="787"/>
        <v>28.413178240533796</v>
      </c>
      <c r="H4975" s="1">
        <f t="shared" si="788"/>
        <v>-144.07640873139781</v>
      </c>
      <c r="I4975" s="1">
        <f t="shared" si="789"/>
        <v>-0.21406211294817945</v>
      </c>
      <c r="J4975" s="1">
        <f t="shared" si="790"/>
        <v>-0.20691259476353538</v>
      </c>
    </row>
    <row r="4976" spans="1:10" x14ac:dyDescent="0.25">
      <c r="A4976" s="1">
        <f t="shared" si="791"/>
        <v>4951</v>
      </c>
      <c r="B4976" s="1">
        <f t="shared" si="792"/>
        <v>0.49509999999996179</v>
      </c>
      <c r="C4976" s="1">
        <f t="shared" si="784"/>
        <v>-380.83038231371398</v>
      </c>
      <c r="D4976" s="1">
        <f t="shared" si="785"/>
        <v>-139.61355655492261</v>
      </c>
      <c r="E4976" s="1">
        <f t="shared" si="793"/>
        <v>61.027363926221987</v>
      </c>
      <c r="F4976" s="1">
        <f t="shared" si="786"/>
        <v>0.46558095274905587</v>
      </c>
      <c r="G4976" s="1">
        <f t="shared" si="787"/>
        <v>28.413178240533796</v>
      </c>
      <c r="H4976" s="1">
        <f t="shared" si="788"/>
        <v>-144.04930340035324</v>
      </c>
      <c r="I4976" s="1">
        <f t="shared" si="789"/>
        <v>-0.21410867104345435</v>
      </c>
      <c r="J4976" s="1">
        <f t="shared" si="790"/>
        <v>-0.20695915285881028</v>
      </c>
    </row>
    <row r="4977" spans="1:10" x14ac:dyDescent="0.25">
      <c r="A4977" s="1">
        <f t="shared" si="791"/>
        <v>4952</v>
      </c>
      <c r="B4977" s="1">
        <f t="shared" si="792"/>
        <v>0.49519999999996178</v>
      </c>
      <c r="C4977" s="1">
        <f t="shared" si="784"/>
        <v>-380.84478724405403</v>
      </c>
      <c r="D4977" s="1">
        <f t="shared" si="785"/>
        <v>-139.65164103364702</v>
      </c>
      <c r="E4977" s="1">
        <f t="shared" si="793"/>
        <v>61.027363926221987</v>
      </c>
      <c r="F4977" s="1">
        <f t="shared" si="786"/>
        <v>0.46558095274905587</v>
      </c>
      <c r="G4977" s="1">
        <f t="shared" si="787"/>
        <v>28.413178240533796</v>
      </c>
      <c r="H4977" s="1">
        <f t="shared" si="788"/>
        <v>-144.02221055395188</v>
      </c>
      <c r="I4977" s="1">
        <f t="shared" si="789"/>
        <v>-0.21415522913872925</v>
      </c>
      <c r="J4977" s="1">
        <f t="shared" si="790"/>
        <v>-0.20700571095408518</v>
      </c>
    </row>
    <row r="4978" spans="1:10" x14ac:dyDescent="0.25">
      <c r="A4978" s="1">
        <f t="shared" si="791"/>
        <v>4953</v>
      </c>
      <c r="B4978" s="1">
        <f t="shared" si="792"/>
        <v>0.49529999999996177</v>
      </c>
      <c r="C4978" s="1">
        <f t="shared" si="784"/>
        <v>-380.85918946510941</v>
      </c>
      <c r="D4978" s="1">
        <f t="shared" si="785"/>
        <v>-139.68972695259353</v>
      </c>
      <c r="E4978" s="1">
        <f t="shared" si="793"/>
        <v>61.027363926221987</v>
      </c>
      <c r="F4978" s="1">
        <f t="shared" si="786"/>
        <v>0.46558095274905587</v>
      </c>
      <c r="G4978" s="1">
        <f t="shared" si="787"/>
        <v>28.413178240533796</v>
      </c>
      <c r="H4978" s="1">
        <f t="shared" si="788"/>
        <v>-143.99513018364422</v>
      </c>
      <c r="I4978" s="1">
        <f t="shared" si="789"/>
        <v>-0.21420178723400415</v>
      </c>
      <c r="J4978" s="1">
        <f t="shared" si="790"/>
        <v>-0.20705226904936008</v>
      </c>
    </row>
    <row r="4979" spans="1:10" x14ac:dyDescent="0.25">
      <c r="A4979" s="1">
        <f t="shared" si="791"/>
        <v>4954</v>
      </c>
      <c r="B4979" s="1">
        <f t="shared" si="792"/>
        <v>0.49539999999996176</v>
      </c>
      <c r="C4979" s="1">
        <f t="shared" si="784"/>
        <v>-380.87358897812777</v>
      </c>
      <c r="D4979" s="1">
        <f t="shared" si="785"/>
        <v>-139.72781431149136</v>
      </c>
      <c r="E4979" s="1">
        <f t="shared" si="793"/>
        <v>61.027363926221987</v>
      </c>
      <c r="F4979" s="1">
        <f t="shared" si="786"/>
        <v>0.46558095274905587</v>
      </c>
      <c r="G4979" s="1">
        <f t="shared" si="787"/>
        <v>28.413178240533796</v>
      </c>
      <c r="H4979" s="1">
        <f t="shared" si="788"/>
        <v>-143.96806228088855</v>
      </c>
      <c r="I4979" s="1">
        <f t="shared" si="789"/>
        <v>-0.21424834532927906</v>
      </c>
      <c r="J4979" s="1">
        <f t="shared" si="790"/>
        <v>-0.20709882714463498</v>
      </c>
    </row>
    <row r="4980" spans="1:10" x14ac:dyDescent="0.25">
      <c r="A4980" s="1">
        <f t="shared" si="791"/>
        <v>4955</v>
      </c>
      <c r="B4980" s="1">
        <f t="shared" si="792"/>
        <v>0.49549999999996175</v>
      </c>
      <c r="C4980" s="1">
        <f t="shared" si="784"/>
        <v>-380.88798578435586</v>
      </c>
      <c r="D4980" s="1">
        <f t="shared" si="785"/>
        <v>-139.76590311006979</v>
      </c>
      <c r="E4980" s="1">
        <f t="shared" si="793"/>
        <v>61.027363926221987</v>
      </c>
      <c r="F4980" s="1">
        <f t="shared" si="786"/>
        <v>0.46558095274905587</v>
      </c>
      <c r="G4980" s="1">
        <f t="shared" si="787"/>
        <v>28.413178240533796</v>
      </c>
      <c r="H4980" s="1">
        <f t="shared" si="788"/>
        <v>-143.94100683715081</v>
      </c>
      <c r="I4980" s="1">
        <f t="shared" si="789"/>
        <v>-0.21429490342455396</v>
      </c>
      <c r="J4980" s="1">
        <f t="shared" si="790"/>
        <v>-0.20714538523990988</v>
      </c>
    </row>
    <row r="4981" spans="1:10" x14ac:dyDescent="0.25">
      <c r="A4981" s="1">
        <f t="shared" si="791"/>
        <v>4956</v>
      </c>
      <c r="B4981" s="1">
        <f t="shared" si="792"/>
        <v>0.49559999999996174</v>
      </c>
      <c r="C4981" s="1">
        <f t="shared" si="784"/>
        <v>-380.90237988503958</v>
      </c>
      <c r="D4981" s="1">
        <f t="shared" si="785"/>
        <v>-139.8039933480583</v>
      </c>
      <c r="E4981" s="1">
        <f t="shared" si="793"/>
        <v>61.027363926221987</v>
      </c>
      <c r="F4981" s="1">
        <f t="shared" si="786"/>
        <v>0.46558095274905587</v>
      </c>
      <c r="G4981" s="1">
        <f t="shared" si="787"/>
        <v>28.413178240533796</v>
      </c>
      <c r="H4981" s="1">
        <f t="shared" si="788"/>
        <v>-143.91396384390487</v>
      </c>
      <c r="I4981" s="1">
        <f t="shared" si="789"/>
        <v>-0.21434146151982886</v>
      </c>
      <c r="J4981" s="1">
        <f t="shared" si="790"/>
        <v>-0.20719194333518479</v>
      </c>
    </row>
    <row r="4982" spans="1:10" x14ac:dyDescent="0.25">
      <c r="A4982" s="1">
        <f t="shared" si="791"/>
        <v>4957</v>
      </c>
      <c r="B4982" s="1">
        <f t="shared" si="792"/>
        <v>0.49569999999996173</v>
      </c>
      <c r="C4982" s="1">
        <f t="shared" si="784"/>
        <v>-380.91677128142396</v>
      </c>
      <c r="D4982" s="1">
        <f t="shared" si="785"/>
        <v>-139.84208502518644</v>
      </c>
      <c r="E4982" s="1">
        <f t="shared" si="793"/>
        <v>61.027363926221987</v>
      </c>
      <c r="F4982" s="1">
        <f t="shared" si="786"/>
        <v>0.46558095274905587</v>
      </c>
      <c r="G4982" s="1">
        <f t="shared" si="787"/>
        <v>28.413178240533796</v>
      </c>
      <c r="H4982" s="1">
        <f t="shared" si="788"/>
        <v>-143.88693329263222</v>
      </c>
      <c r="I4982" s="1">
        <f t="shared" si="789"/>
        <v>-0.21438801961510376</v>
      </c>
      <c r="J4982" s="1">
        <f t="shared" si="790"/>
        <v>-0.20723850143045969</v>
      </c>
    </row>
    <row r="4983" spans="1:10" x14ac:dyDescent="0.25">
      <c r="A4983" s="1">
        <f t="shared" si="791"/>
        <v>4958</v>
      </c>
      <c r="B4983" s="1">
        <f t="shared" si="792"/>
        <v>0.49579999999996172</v>
      </c>
      <c r="C4983" s="1">
        <f t="shared" si="784"/>
        <v>-380.9311599747532</v>
      </c>
      <c r="D4983" s="1">
        <f t="shared" si="785"/>
        <v>-139.8801781411839</v>
      </c>
      <c r="E4983" s="1">
        <f t="shared" si="793"/>
        <v>61.027363926221987</v>
      </c>
      <c r="F4983" s="1">
        <f t="shared" si="786"/>
        <v>0.46558095274905587</v>
      </c>
      <c r="G4983" s="1">
        <f t="shared" si="787"/>
        <v>28.413178240533796</v>
      </c>
      <c r="H4983" s="1">
        <f t="shared" si="788"/>
        <v>-143.85991517482216</v>
      </c>
      <c r="I4983" s="1">
        <f t="shared" si="789"/>
        <v>-0.21443457771037866</v>
      </c>
      <c r="J4983" s="1">
        <f t="shared" si="790"/>
        <v>-0.20728505952573459</v>
      </c>
    </row>
    <row r="4984" spans="1:10" x14ac:dyDescent="0.25">
      <c r="A4984" s="1">
        <f t="shared" si="791"/>
        <v>4959</v>
      </c>
      <c r="B4984" s="1">
        <f t="shared" si="792"/>
        <v>0.4958999999999617</v>
      </c>
      <c r="C4984" s="1">
        <f t="shared" si="784"/>
        <v>-380.94554596627069</v>
      </c>
      <c r="D4984" s="1">
        <f t="shared" si="785"/>
        <v>-139.91827269578053</v>
      </c>
      <c r="E4984" s="1">
        <f t="shared" si="793"/>
        <v>61.027363926221987</v>
      </c>
      <c r="F4984" s="1">
        <f t="shared" si="786"/>
        <v>0.46558095274905587</v>
      </c>
      <c r="G4984" s="1">
        <f t="shared" si="787"/>
        <v>28.413178240533796</v>
      </c>
      <c r="H4984" s="1">
        <f t="shared" si="788"/>
        <v>-143.83290948197163</v>
      </c>
      <c r="I4984" s="1">
        <f t="shared" si="789"/>
        <v>-0.21448113580565356</v>
      </c>
      <c r="J4984" s="1">
        <f t="shared" si="790"/>
        <v>-0.20733161762100949</v>
      </c>
    </row>
    <row r="4985" spans="1:10" x14ac:dyDescent="0.25">
      <c r="A4985" s="1">
        <f t="shared" si="791"/>
        <v>4960</v>
      </c>
      <c r="B4985" s="1">
        <f t="shared" si="792"/>
        <v>0.49599999999996169</v>
      </c>
      <c r="C4985" s="1">
        <f t="shared" si="784"/>
        <v>-380.9599292572189</v>
      </c>
      <c r="D4985" s="1">
        <f t="shared" si="785"/>
        <v>-139.95636868870625</v>
      </c>
      <c r="E4985" s="1">
        <f t="shared" si="793"/>
        <v>61.027363926221987</v>
      </c>
      <c r="F4985" s="1">
        <f t="shared" si="786"/>
        <v>0.46558095274905587</v>
      </c>
      <c r="G4985" s="1">
        <f t="shared" si="787"/>
        <v>28.413178240533796</v>
      </c>
      <c r="H4985" s="1">
        <f t="shared" si="788"/>
        <v>-143.80591620558533</v>
      </c>
      <c r="I4985" s="1">
        <f t="shared" si="789"/>
        <v>-0.21452769390092846</v>
      </c>
      <c r="J4985" s="1">
        <f t="shared" si="790"/>
        <v>-0.20737817571628439</v>
      </c>
    </row>
    <row r="4986" spans="1:10" x14ac:dyDescent="0.25">
      <c r="A4986" s="1">
        <f t="shared" si="791"/>
        <v>4961</v>
      </c>
      <c r="B4986" s="1">
        <f t="shared" si="792"/>
        <v>0.49609999999996168</v>
      </c>
      <c r="C4986" s="1">
        <f t="shared" ref="C4986:C5025" si="794">C4985+H4985*$B$2</f>
        <v>-380.97430984883948</v>
      </c>
      <c r="D4986" s="1">
        <f t="shared" ref="D4986:D5025" si="795">D4985+$B$2*C4986</f>
        <v>-139.99446611969114</v>
      </c>
      <c r="E4986" s="1">
        <f t="shared" si="793"/>
        <v>61.027363926221987</v>
      </c>
      <c r="F4986" s="1">
        <f t="shared" ref="F4986:F5025" si="796">PI()*($B$13/2)^2*$B$15*E4986</f>
        <v>0.46558095274905587</v>
      </c>
      <c r="G4986" s="1">
        <f t="shared" ref="G4986:G5025" si="797">E4986*F4986</f>
        <v>28.413178240533796</v>
      </c>
      <c r="H4986" s="1">
        <f t="shared" ref="H4986:H5025" si="798">-(0.5*$B$3*C4986^2*$B$5*$B$11)/J4985-$B$10+G4986/J4985</f>
        <v>-143.77893533717571</v>
      </c>
      <c r="I4986" s="1">
        <f t="shared" ref="I4986:I5025" si="799">I4985-F4986*$B$2</f>
        <v>-0.21457425199620336</v>
      </c>
      <c r="J4986" s="1">
        <f t="shared" ref="J4986:J5025" si="800">$B$7+I4986</f>
        <v>-0.20742473381155929</v>
      </c>
    </row>
    <row r="4987" spans="1:10" x14ac:dyDescent="0.25">
      <c r="A4987" s="1">
        <f t="shared" si="791"/>
        <v>4962</v>
      </c>
      <c r="B4987" s="1">
        <f t="shared" si="792"/>
        <v>0.49619999999996167</v>
      </c>
      <c r="C4987" s="1">
        <f t="shared" si="794"/>
        <v>-380.9886877423732</v>
      </c>
      <c r="D4987" s="1">
        <f t="shared" si="795"/>
        <v>-140.03256498846537</v>
      </c>
      <c r="E4987" s="1">
        <f t="shared" si="793"/>
        <v>61.027363926221987</v>
      </c>
      <c r="F4987" s="1">
        <f t="shared" si="796"/>
        <v>0.46558095274905587</v>
      </c>
      <c r="G4987" s="1">
        <f t="shared" si="797"/>
        <v>28.413178240533796</v>
      </c>
      <c r="H4987" s="1">
        <f t="shared" si="798"/>
        <v>-143.75196686826288</v>
      </c>
      <c r="I4987" s="1">
        <f t="shared" si="799"/>
        <v>-0.21462081009147826</v>
      </c>
      <c r="J4987" s="1">
        <f t="shared" si="800"/>
        <v>-0.20747129190683419</v>
      </c>
    </row>
    <row r="4988" spans="1:10" x14ac:dyDescent="0.25">
      <c r="A4988" s="1">
        <f t="shared" si="791"/>
        <v>4963</v>
      </c>
      <c r="B4988" s="1">
        <f t="shared" si="792"/>
        <v>0.49629999999996166</v>
      </c>
      <c r="C4988" s="1">
        <f t="shared" si="794"/>
        <v>-381.00306293906004</v>
      </c>
      <c r="D4988" s="1">
        <f t="shared" si="795"/>
        <v>-140.07066529475927</v>
      </c>
      <c r="E4988" s="1">
        <f t="shared" si="793"/>
        <v>61.027363926221987</v>
      </c>
      <c r="F4988" s="1">
        <f t="shared" si="796"/>
        <v>0.46558095274905587</v>
      </c>
      <c r="G4988" s="1">
        <f t="shared" si="797"/>
        <v>28.413178240533796</v>
      </c>
      <c r="H4988" s="1">
        <f t="shared" si="798"/>
        <v>-143.72501079037465</v>
      </c>
      <c r="I4988" s="1">
        <f t="shared" si="799"/>
        <v>-0.21466736818675317</v>
      </c>
      <c r="J4988" s="1">
        <f t="shared" si="800"/>
        <v>-0.20751785000210909</v>
      </c>
    </row>
    <row r="4989" spans="1:10" x14ac:dyDescent="0.25">
      <c r="A4989" s="1">
        <f t="shared" si="791"/>
        <v>4964</v>
      </c>
      <c r="B4989" s="1">
        <f t="shared" si="792"/>
        <v>0.49639999999996165</v>
      </c>
      <c r="C4989" s="1">
        <f t="shared" si="794"/>
        <v>-381.01743544013908</v>
      </c>
      <c r="D4989" s="1">
        <f t="shared" si="795"/>
        <v>-140.10876703830328</v>
      </c>
      <c r="E4989" s="1">
        <f t="shared" si="793"/>
        <v>61.027363926221987</v>
      </c>
      <c r="F4989" s="1">
        <f t="shared" si="796"/>
        <v>0.46558095274905587</v>
      </c>
      <c r="G4989" s="1">
        <f t="shared" si="797"/>
        <v>28.413178240533796</v>
      </c>
      <c r="H4989" s="1">
        <f t="shared" si="798"/>
        <v>-143.69806709504653</v>
      </c>
      <c r="I4989" s="1">
        <f t="shared" si="799"/>
        <v>-0.21471392628202807</v>
      </c>
      <c r="J4989" s="1">
        <f t="shared" si="800"/>
        <v>-0.207564408097384</v>
      </c>
    </row>
    <row r="4990" spans="1:10" x14ac:dyDescent="0.25">
      <c r="A4990" s="1">
        <f t="shared" si="791"/>
        <v>4965</v>
      </c>
      <c r="B4990" s="1">
        <f t="shared" si="792"/>
        <v>0.49649999999996164</v>
      </c>
      <c r="C4990" s="1">
        <f t="shared" si="794"/>
        <v>-381.03180524684859</v>
      </c>
      <c r="D4990" s="1">
        <f t="shared" si="795"/>
        <v>-140.14687021882796</v>
      </c>
      <c r="E4990" s="1">
        <f t="shared" si="793"/>
        <v>61.027363926221987</v>
      </c>
      <c r="F4990" s="1">
        <f t="shared" si="796"/>
        <v>0.46558095274905587</v>
      </c>
      <c r="G4990" s="1">
        <f t="shared" si="797"/>
        <v>28.413178240533796</v>
      </c>
      <c r="H4990" s="1">
        <f t="shared" si="798"/>
        <v>-143.67113577382162</v>
      </c>
      <c r="I4990" s="1">
        <f t="shared" si="799"/>
        <v>-0.21476048437730297</v>
      </c>
      <c r="J4990" s="1">
        <f t="shared" si="800"/>
        <v>-0.2076109661926589</v>
      </c>
    </row>
    <row r="4991" spans="1:10" x14ac:dyDescent="0.25">
      <c r="A4991" s="1">
        <f t="shared" si="791"/>
        <v>4966</v>
      </c>
      <c r="B4991" s="1">
        <f t="shared" si="792"/>
        <v>0.49659999999996163</v>
      </c>
      <c r="C4991" s="1">
        <f t="shared" si="794"/>
        <v>-381.046172360426</v>
      </c>
      <c r="D4991" s="1">
        <f t="shared" si="795"/>
        <v>-140.18497483606399</v>
      </c>
      <c r="E4991" s="1">
        <f t="shared" si="793"/>
        <v>61.027363926221987</v>
      </c>
      <c r="F4991" s="1">
        <f t="shared" si="796"/>
        <v>0.46558095274905587</v>
      </c>
      <c r="G4991" s="1">
        <f t="shared" si="797"/>
        <v>28.413178240533796</v>
      </c>
      <c r="H4991" s="1">
        <f t="shared" si="798"/>
        <v>-143.64421681825081</v>
      </c>
      <c r="I4991" s="1">
        <f t="shared" si="799"/>
        <v>-0.21480704247257787</v>
      </c>
      <c r="J4991" s="1">
        <f t="shared" si="800"/>
        <v>-0.2076575242879338</v>
      </c>
    </row>
    <row r="4992" spans="1:10" x14ac:dyDescent="0.25">
      <c r="A4992" s="1">
        <f t="shared" si="791"/>
        <v>4967</v>
      </c>
      <c r="B4992" s="1">
        <f t="shared" si="792"/>
        <v>0.49669999999996162</v>
      </c>
      <c r="C4992" s="1">
        <f t="shared" si="794"/>
        <v>-381.06053678210782</v>
      </c>
      <c r="D4992" s="1">
        <f t="shared" si="795"/>
        <v>-140.22308088974219</v>
      </c>
      <c r="E4992" s="1">
        <f t="shared" si="793"/>
        <v>61.027363926221987</v>
      </c>
      <c r="F4992" s="1">
        <f t="shared" si="796"/>
        <v>0.46558095274905587</v>
      </c>
      <c r="G4992" s="1">
        <f t="shared" si="797"/>
        <v>28.413178240533796</v>
      </c>
      <c r="H4992" s="1">
        <f t="shared" si="798"/>
        <v>-143.6173102198926</v>
      </c>
      <c r="I4992" s="1">
        <f t="shared" si="799"/>
        <v>-0.21485360056785277</v>
      </c>
      <c r="J4992" s="1">
        <f t="shared" si="800"/>
        <v>-0.2077040823832087</v>
      </c>
    </row>
    <row r="4993" spans="1:10" x14ac:dyDescent="0.25">
      <c r="A4993" s="1">
        <f t="shared" si="791"/>
        <v>4968</v>
      </c>
      <c r="B4993" s="1">
        <f t="shared" si="792"/>
        <v>0.49679999999996161</v>
      </c>
      <c r="C4993" s="1">
        <f t="shared" si="794"/>
        <v>-381.07489851312982</v>
      </c>
      <c r="D4993" s="1">
        <f t="shared" si="795"/>
        <v>-140.26118837959351</v>
      </c>
      <c r="E4993" s="1">
        <f t="shared" si="793"/>
        <v>61.027363926221987</v>
      </c>
      <c r="F4993" s="1">
        <f t="shared" si="796"/>
        <v>0.46558095274905587</v>
      </c>
      <c r="G4993" s="1">
        <f t="shared" si="797"/>
        <v>28.413178240533796</v>
      </c>
      <c r="H4993" s="1">
        <f t="shared" si="798"/>
        <v>-143.59041597031313</v>
      </c>
      <c r="I4993" s="1">
        <f t="shared" si="799"/>
        <v>-0.21490015866312767</v>
      </c>
      <c r="J4993" s="1">
        <f t="shared" si="800"/>
        <v>-0.2077506404784836</v>
      </c>
    </row>
    <row r="4994" spans="1:10" x14ac:dyDescent="0.25">
      <c r="A4994" s="1">
        <f t="shared" si="791"/>
        <v>4969</v>
      </c>
      <c r="B4994" s="1">
        <f t="shared" si="792"/>
        <v>0.49689999999996159</v>
      </c>
      <c r="C4994" s="1">
        <f t="shared" si="794"/>
        <v>-381.08925755472683</v>
      </c>
      <c r="D4994" s="1">
        <f t="shared" si="795"/>
        <v>-140.29929730534897</v>
      </c>
      <c r="E4994" s="1">
        <f t="shared" si="793"/>
        <v>61.027363926221987</v>
      </c>
      <c r="F4994" s="1">
        <f t="shared" si="796"/>
        <v>0.46558095274905587</v>
      </c>
      <c r="G4994" s="1">
        <f t="shared" si="797"/>
        <v>28.413178240533796</v>
      </c>
      <c r="H4994" s="1">
        <f t="shared" si="798"/>
        <v>-143.56353406108613</v>
      </c>
      <c r="I4994" s="1">
        <f t="shared" si="799"/>
        <v>-0.21494671675840257</v>
      </c>
      <c r="J4994" s="1">
        <f t="shared" si="800"/>
        <v>-0.2077971985737585</v>
      </c>
    </row>
    <row r="4995" spans="1:10" x14ac:dyDescent="0.25">
      <c r="A4995" s="1">
        <f t="shared" si="791"/>
        <v>4970</v>
      </c>
      <c r="B4995" s="1">
        <f t="shared" si="792"/>
        <v>0.49699999999996158</v>
      </c>
      <c r="C4995" s="1">
        <f t="shared" si="794"/>
        <v>-381.10361390813296</v>
      </c>
      <c r="D4995" s="1">
        <f t="shared" si="795"/>
        <v>-140.33740766673978</v>
      </c>
      <c r="E4995" s="1">
        <f t="shared" si="793"/>
        <v>61.027363926221987</v>
      </c>
      <c r="F4995" s="1">
        <f t="shared" si="796"/>
        <v>0.46558095274905587</v>
      </c>
      <c r="G4995" s="1">
        <f t="shared" si="797"/>
        <v>28.413178240533796</v>
      </c>
      <c r="H4995" s="1">
        <f t="shared" si="798"/>
        <v>-143.53666448379303</v>
      </c>
      <c r="I4995" s="1">
        <f t="shared" si="799"/>
        <v>-0.21499327485367747</v>
      </c>
      <c r="J4995" s="1">
        <f t="shared" si="800"/>
        <v>-0.2078437566690334</v>
      </c>
    </row>
    <row r="4996" spans="1:10" x14ac:dyDescent="0.25">
      <c r="A4996" s="1">
        <f t="shared" si="791"/>
        <v>4971</v>
      </c>
      <c r="B4996" s="1">
        <f t="shared" si="792"/>
        <v>0.49709999999996157</v>
      </c>
      <c r="C4996" s="1">
        <f t="shared" si="794"/>
        <v>-381.11796757458131</v>
      </c>
      <c r="D4996" s="1">
        <f t="shared" si="795"/>
        <v>-140.37551946349723</v>
      </c>
      <c r="E4996" s="1">
        <f t="shared" si="793"/>
        <v>61.027363926221987</v>
      </c>
      <c r="F4996" s="1">
        <f t="shared" si="796"/>
        <v>0.46558095274905587</v>
      </c>
      <c r="G4996" s="1">
        <f t="shared" si="797"/>
        <v>28.413178240533796</v>
      </c>
      <c r="H4996" s="1">
        <f t="shared" si="798"/>
        <v>-143.50980723002294</v>
      </c>
      <c r="I4996" s="1">
        <f t="shared" si="799"/>
        <v>-0.21503983294895238</v>
      </c>
      <c r="J4996" s="1">
        <f t="shared" si="800"/>
        <v>-0.2078903147643083</v>
      </c>
    </row>
    <row r="4997" spans="1:10" x14ac:dyDescent="0.25">
      <c r="A4997" s="1">
        <f t="shared" si="791"/>
        <v>4972</v>
      </c>
      <c r="B4997" s="1">
        <f t="shared" si="792"/>
        <v>0.49719999999996156</v>
      </c>
      <c r="C4997" s="1">
        <f t="shared" si="794"/>
        <v>-381.13231855530432</v>
      </c>
      <c r="D4997" s="1">
        <f t="shared" si="795"/>
        <v>-140.41363269535276</v>
      </c>
      <c r="E4997" s="1">
        <f t="shared" si="793"/>
        <v>61.027363926221987</v>
      </c>
      <c r="F4997" s="1">
        <f t="shared" si="796"/>
        <v>0.46558095274905587</v>
      </c>
      <c r="G4997" s="1">
        <f t="shared" si="797"/>
        <v>28.413178240533796</v>
      </c>
      <c r="H4997" s="1">
        <f t="shared" si="798"/>
        <v>-143.48296229137242</v>
      </c>
      <c r="I4997" s="1">
        <f t="shared" si="799"/>
        <v>-0.21508639104422728</v>
      </c>
      <c r="J4997" s="1">
        <f t="shared" si="800"/>
        <v>-0.2079368728595832</v>
      </c>
    </row>
    <row r="4998" spans="1:10" x14ac:dyDescent="0.25">
      <c r="A4998" s="1">
        <f t="shared" ref="A4998:A5025" si="801">A4997+1</f>
        <v>4973</v>
      </c>
      <c r="B4998" s="1">
        <f t="shared" ref="B4998:B5025" si="802">B4997+$B$2</f>
        <v>0.49729999999996155</v>
      </c>
      <c r="C4998" s="1">
        <f t="shared" si="794"/>
        <v>-381.14666685153344</v>
      </c>
      <c r="D4998" s="1">
        <f t="shared" si="795"/>
        <v>-140.45174736203791</v>
      </c>
      <c r="E4998" s="1">
        <f t="shared" si="793"/>
        <v>61.027363926221987</v>
      </c>
      <c r="F4998" s="1">
        <f t="shared" si="796"/>
        <v>0.46558095274905587</v>
      </c>
      <c r="G4998" s="1">
        <f t="shared" si="797"/>
        <v>28.413178240533796</v>
      </c>
      <c r="H4998" s="1">
        <f t="shared" si="798"/>
        <v>-143.45612965944574</v>
      </c>
      <c r="I4998" s="1">
        <f t="shared" si="799"/>
        <v>-0.21513294913950218</v>
      </c>
      <c r="J4998" s="1">
        <f t="shared" si="800"/>
        <v>-0.20798343095485811</v>
      </c>
    </row>
    <row r="4999" spans="1:10" x14ac:dyDescent="0.25">
      <c r="A4999" s="1">
        <f t="shared" si="801"/>
        <v>4974</v>
      </c>
      <c r="B4999" s="1">
        <f t="shared" si="802"/>
        <v>0.49739999999996154</v>
      </c>
      <c r="C4999" s="1">
        <f t="shared" si="794"/>
        <v>-381.16101246449938</v>
      </c>
      <c r="D4999" s="1">
        <f t="shared" si="795"/>
        <v>-140.48986346328437</v>
      </c>
      <c r="E4999" s="1">
        <f t="shared" si="793"/>
        <v>61.027363926221987</v>
      </c>
      <c r="F4999" s="1">
        <f t="shared" si="796"/>
        <v>0.46558095274905587</v>
      </c>
      <c r="G4999" s="1">
        <f t="shared" si="797"/>
        <v>28.413178240533796</v>
      </c>
      <c r="H4999" s="1">
        <f t="shared" si="798"/>
        <v>-143.42930932585477</v>
      </c>
      <c r="I4999" s="1">
        <f t="shared" si="799"/>
        <v>-0.21517950723477708</v>
      </c>
      <c r="J4999" s="1">
        <f t="shared" si="800"/>
        <v>-0.20802998905013301</v>
      </c>
    </row>
    <row r="5000" spans="1:10" x14ac:dyDescent="0.25">
      <c r="A5000" s="1">
        <f t="shared" si="801"/>
        <v>4975</v>
      </c>
      <c r="B5000" s="1">
        <f t="shared" si="802"/>
        <v>0.49749999999996153</v>
      </c>
      <c r="C5000" s="1">
        <f t="shared" si="794"/>
        <v>-381.17535539543195</v>
      </c>
      <c r="D5000" s="1">
        <f t="shared" si="795"/>
        <v>-140.52798099882392</v>
      </c>
      <c r="E5000" s="1">
        <f t="shared" si="793"/>
        <v>61.027363926221987</v>
      </c>
      <c r="F5000" s="1">
        <f t="shared" si="796"/>
        <v>0.46558095274905587</v>
      </c>
      <c r="G5000" s="1">
        <f t="shared" si="797"/>
        <v>28.413178240533796</v>
      </c>
      <c r="H5000" s="1">
        <f t="shared" si="798"/>
        <v>-143.40250128221896</v>
      </c>
      <c r="I5000" s="1">
        <f t="shared" si="799"/>
        <v>-0.21522606533005198</v>
      </c>
      <c r="J5000" s="1">
        <f t="shared" si="800"/>
        <v>-0.20807654714540791</v>
      </c>
    </row>
    <row r="5001" spans="1:10" x14ac:dyDescent="0.25">
      <c r="A5001" s="1">
        <f t="shared" si="801"/>
        <v>4976</v>
      </c>
      <c r="B5001" s="1">
        <f t="shared" si="802"/>
        <v>0.49759999999996152</v>
      </c>
      <c r="C5001" s="1">
        <f t="shared" si="794"/>
        <v>-381.18969564556016</v>
      </c>
      <c r="D5001" s="1">
        <f t="shared" si="795"/>
        <v>-140.56609996838847</v>
      </c>
      <c r="E5001" s="1">
        <f t="shared" si="793"/>
        <v>61.027363926221987</v>
      </c>
      <c r="F5001" s="1">
        <f t="shared" si="796"/>
        <v>0.46558095274905587</v>
      </c>
      <c r="G5001" s="1">
        <f t="shared" si="797"/>
        <v>28.413178240533796</v>
      </c>
      <c r="H5001" s="1">
        <f t="shared" si="798"/>
        <v>-143.37570552016533</v>
      </c>
      <c r="I5001" s="1">
        <f t="shared" si="799"/>
        <v>-0.21527262342532688</v>
      </c>
      <c r="J5001" s="1">
        <f t="shared" si="800"/>
        <v>-0.20812310524068281</v>
      </c>
    </row>
    <row r="5002" spans="1:10" x14ac:dyDescent="0.25">
      <c r="A5002" s="1">
        <f t="shared" si="801"/>
        <v>4977</v>
      </c>
      <c r="B5002" s="1">
        <f t="shared" si="802"/>
        <v>0.49769999999996151</v>
      </c>
      <c r="C5002" s="1">
        <f t="shared" si="794"/>
        <v>-381.20403321611218</v>
      </c>
      <c r="D5002" s="1">
        <f t="shared" si="795"/>
        <v>-140.60422037171008</v>
      </c>
      <c r="E5002" s="1">
        <f t="shared" si="793"/>
        <v>61.027363926221987</v>
      </c>
      <c r="F5002" s="1">
        <f t="shared" si="796"/>
        <v>0.46558095274905587</v>
      </c>
      <c r="G5002" s="1">
        <f t="shared" si="797"/>
        <v>28.413178240533796</v>
      </c>
      <c r="H5002" s="1">
        <f t="shared" si="798"/>
        <v>-143.34892203132844</v>
      </c>
      <c r="I5002" s="1">
        <f t="shared" si="799"/>
        <v>-0.21531918152060178</v>
      </c>
      <c r="J5002" s="1">
        <f t="shared" si="800"/>
        <v>-0.20816966333595771</v>
      </c>
    </row>
    <row r="5003" spans="1:10" x14ac:dyDescent="0.25">
      <c r="A5003" s="1">
        <f t="shared" si="801"/>
        <v>4978</v>
      </c>
      <c r="B5003" s="1">
        <f t="shared" si="802"/>
        <v>0.4977999999999615</v>
      </c>
      <c r="C5003" s="1">
        <f t="shared" si="794"/>
        <v>-381.2183681083153</v>
      </c>
      <c r="D5003" s="1">
        <f t="shared" si="795"/>
        <v>-140.64234220852092</v>
      </c>
      <c r="E5003" s="1">
        <f t="shared" si="793"/>
        <v>61.027363926221987</v>
      </c>
      <c r="F5003" s="1">
        <f t="shared" si="796"/>
        <v>0.46558095274905587</v>
      </c>
      <c r="G5003" s="1">
        <f t="shared" si="797"/>
        <v>28.413178240533796</v>
      </c>
      <c r="H5003" s="1">
        <f t="shared" si="798"/>
        <v>-143.32215080735048</v>
      </c>
      <c r="I5003" s="1">
        <f t="shared" si="799"/>
        <v>-0.21536573961587668</v>
      </c>
      <c r="J5003" s="1">
        <f t="shared" si="800"/>
        <v>-0.20821622143123261</v>
      </c>
    </row>
    <row r="5004" spans="1:10" x14ac:dyDescent="0.25">
      <c r="A5004" s="1">
        <f t="shared" si="801"/>
        <v>4979</v>
      </c>
      <c r="B5004" s="1">
        <f t="shared" si="802"/>
        <v>0.49789999999996148</v>
      </c>
      <c r="C5004" s="1">
        <f t="shared" si="794"/>
        <v>-381.23270032339605</v>
      </c>
      <c r="D5004" s="1">
        <f t="shared" si="795"/>
        <v>-140.68046547855326</v>
      </c>
      <c r="E5004" s="1">
        <f t="shared" si="793"/>
        <v>61.027363926221987</v>
      </c>
      <c r="F5004" s="1">
        <f t="shared" si="796"/>
        <v>0.46558095274905587</v>
      </c>
      <c r="G5004" s="1">
        <f t="shared" si="797"/>
        <v>28.413178240533796</v>
      </c>
      <c r="H5004" s="1">
        <f t="shared" si="798"/>
        <v>-143.29539183988115</v>
      </c>
      <c r="I5004" s="1">
        <f t="shared" si="799"/>
        <v>-0.21541229771115158</v>
      </c>
      <c r="J5004" s="1">
        <f t="shared" si="800"/>
        <v>-0.20826277952650751</v>
      </c>
    </row>
    <row r="5005" spans="1:10" x14ac:dyDescent="0.25">
      <c r="A5005" s="1">
        <f t="shared" si="801"/>
        <v>4980</v>
      </c>
      <c r="B5005" s="1">
        <f t="shared" si="802"/>
        <v>0.49799999999996147</v>
      </c>
      <c r="C5005" s="1">
        <f t="shared" si="794"/>
        <v>-381.24702986258001</v>
      </c>
      <c r="D5005" s="1">
        <f t="shared" si="795"/>
        <v>-140.71859018153953</v>
      </c>
      <c r="E5005" s="1">
        <f t="shared" si="793"/>
        <v>61.027363926221987</v>
      </c>
      <c r="F5005" s="1">
        <f t="shared" si="796"/>
        <v>0.46558095274905587</v>
      </c>
      <c r="G5005" s="1">
        <f t="shared" si="797"/>
        <v>28.413178240533796</v>
      </c>
      <c r="H5005" s="1">
        <f t="shared" si="798"/>
        <v>-143.2686451205777</v>
      </c>
      <c r="I5005" s="1">
        <f t="shared" si="799"/>
        <v>-0.21545885580642649</v>
      </c>
      <c r="J5005" s="1">
        <f t="shared" si="800"/>
        <v>-0.20830933762178241</v>
      </c>
    </row>
    <row r="5006" spans="1:10" x14ac:dyDescent="0.25">
      <c r="A5006" s="1">
        <f t="shared" si="801"/>
        <v>4981</v>
      </c>
      <c r="B5006" s="1">
        <f t="shared" si="802"/>
        <v>0.49809999999996146</v>
      </c>
      <c r="C5006" s="1">
        <f t="shared" si="794"/>
        <v>-381.26135672709205</v>
      </c>
      <c r="D5006" s="1">
        <f t="shared" si="795"/>
        <v>-140.75671631721224</v>
      </c>
      <c r="E5006" s="1">
        <f t="shared" si="793"/>
        <v>61.027363926221987</v>
      </c>
      <c r="F5006" s="1">
        <f t="shared" si="796"/>
        <v>0.46558095274905587</v>
      </c>
      <c r="G5006" s="1">
        <f t="shared" si="797"/>
        <v>28.413178240533796</v>
      </c>
      <c r="H5006" s="1">
        <f t="shared" si="798"/>
        <v>-143.24191064110491</v>
      </c>
      <c r="I5006" s="1">
        <f t="shared" si="799"/>
        <v>-0.21550541390170139</v>
      </c>
      <c r="J5006" s="1">
        <f t="shared" si="800"/>
        <v>-0.20835589571705732</v>
      </c>
    </row>
    <row r="5007" spans="1:10" x14ac:dyDescent="0.25">
      <c r="A5007" s="1">
        <f t="shared" si="801"/>
        <v>4982</v>
      </c>
      <c r="B5007" s="1">
        <f t="shared" si="802"/>
        <v>0.49819999999996145</v>
      </c>
      <c r="C5007" s="1">
        <f t="shared" si="794"/>
        <v>-381.27568091815618</v>
      </c>
      <c r="D5007" s="1">
        <f t="shared" si="795"/>
        <v>-140.79484388530406</v>
      </c>
      <c r="E5007" s="1">
        <f t="shared" si="793"/>
        <v>61.027363926221987</v>
      </c>
      <c r="F5007" s="1">
        <f t="shared" si="796"/>
        <v>0.46558095274905587</v>
      </c>
      <c r="G5007" s="1">
        <f t="shared" si="797"/>
        <v>28.413178240533796</v>
      </c>
      <c r="H5007" s="1">
        <f t="shared" si="798"/>
        <v>-143.21518839313512</v>
      </c>
      <c r="I5007" s="1">
        <f t="shared" si="799"/>
        <v>-0.21555197199697629</v>
      </c>
      <c r="J5007" s="1">
        <f t="shared" si="800"/>
        <v>-0.20840245381233222</v>
      </c>
    </row>
    <row r="5008" spans="1:10" x14ac:dyDescent="0.25">
      <c r="A5008" s="1">
        <f t="shared" si="801"/>
        <v>4983</v>
      </c>
      <c r="B5008" s="1">
        <f t="shared" si="802"/>
        <v>0.49829999999996144</v>
      </c>
      <c r="C5008" s="1">
        <f t="shared" si="794"/>
        <v>-381.29000243699551</v>
      </c>
      <c r="D5008" s="1">
        <f t="shared" si="795"/>
        <v>-140.83297288554775</v>
      </c>
      <c r="E5008" s="1">
        <f t="shared" si="793"/>
        <v>61.027363926221987</v>
      </c>
      <c r="F5008" s="1">
        <f t="shared" si="796"/>
        <v>0.46558095274905587</v>
      </c>
      <c r="G5008" s="1">
        <f t="shared" si="797"/>
        <v>28.413178240533796</v>
      </c>
      <c r="H5008" s="1">
        <f t="shared" si="798"/>
        <v>-143.1884783683482</v>
      </c>
      <c r="I5008" s="1">
        <f t="shared" si="799"/>
        <v>-0.21559853009225119</v>
      </c>
      <c r="J5008" s="1">
        <f t="shared" si="800"/>
        <v>-0.20844901190760712</v>
      </c>
    </row>
    <row r="5009" spans="1:10" x14ac:dyDescent="0.25">
      <c r="A5009" s="1">
        <f t="shared" si="801"/>
        <v>4984</v>
      </c>
      <c r="B5009" s="1">
        <f t="shared" si="802"/>
        <v>0.49839999999996143</v>
      </c>
      <c r="C5009" s="1">
        <f t="shared" si="794"/>
        <v>-381.30432128483233</v>
      </c>
      <c r="D5009" s="1">
        <f t="shared" si="795"/>
        <v>-140.87110331767624</v>
      </c>
      <c r="E5009" s="1">
        <f t="shared" si="793"/>
        <v>61.027363926221987</v>
      </c>
      <c r="F5009" s="1">
        <f t="shared" si="796"/>
        <v>0.46558095274905587</v>
      </c>
      <c r="G5009" s="1">
        <f t="shared" si="797"/>
        <v>28.413178240533796</v>
      </c>
      <c r="H5009" s="1">
        <f t="shared" si="798"/>
        <v>-143.16178055843145</v>
      </c>
      <c r="I5009" s="1">
        <f t="shared" si="799"/>
        <v>-0.21564508818752609</v>
      </c>
      <c r="J5009" s="1">
        <f t="shared" si="800"/>
        <v>-0.20849557000288202</v>
      </c>
    </row>
    <row r="5010" spans="1:10" x14ac:dyDescent="0.25">
      <c r="A5010" s="1">
        <f t="shared" si="801"/>
        <v>4985</v>
      </c>
      <c r="B5010" s="1">
        <f t="shared" si="802"/>
        <v>0.49849999999996142</v>
      </c>
      <c r="C5010" s="1">
        <f t="shared" si="794"/>
        <v>-381.31863746288815</v>
      </c>
      <c r="D5010" s="1">
        <f t="shared" si="795"/>
        <v>-140.90923518142253</v>
      </c>
      <c r="E5010" s="1">
        <f t="shared" si="793"/>
        <v>61.027363926221987</v>
      </c>
      <c r="F5010" s="1">
        <f t="shared" si="796"/>
        <v>0.46558095274905587</v>
      </c>
      <c r="G5010" s="1">
        <f t="shared" si="797"/>
        <v>28.413178240533796</v>
      </c>
      <c r="H5010" s="1">
        <f t="shared" si="798"/>
        <v>-143.13509495507978</v>
      </c>
      <c r="I5010" s="1">
        <f t="shared" si="799"/>
        <v>-0.21569164628280099</v>
      </c>
      <c r="J5010" s="1">
        <f t="shared" si="800"/>
        <v>-0.20854212809815692</v>
      </c>
    </row>
    <row r="5011" spans="1:10" x14ac:dyDescent="0.25">
      <c r="A5011" s="1">
        <f t="shared" si="801"/>
        <v>4986</v>
      </c>
      <c r="B5011" s="1">
        <f t="shared" si="802"/>
        <v>0.49859999999996141</v>
      </c>
      <c r="C5011" s="1">
        <f t="shared" si="794"/>
        <v>-381.33295097238363</v>
      </c>
      <c r="D5011" s="1">
        <f t="shared" si="795"/>
        <v>-140.94736847651976</v>
      </c>
      <c r="E5011" s="1">
        <f t="shared" si="793"/>
        <v>61.027363926221987</v>
      </c>
      <c r="F5011" s="1">
        <f t="shared" si="796"/>
        <v>0.46558095274905587</v>
      </c>
      <c r="G5011" s="1">
        <f t="shared" si="797"/>
        <v>28.413178240533796</v>
      </c>
      <c r="H5011" s="1">
        <f t="shared" si="798"/>
        <v>-143.10842154999551</v>
      </c>
      <c r="I5011" s="1">
        <f t="shared" si="799"/>
        <v>-0.21573820437807589</v>
      </c>
      <c r="J5011" s="1">
        <f t="shared" si="800"/>
        <v>-0.20858868619343182</v>
      </c>
    </row>
    <row r="5012" spans="1:10" x14ac:dyDescent="0.25">
      <c r="A5012" s="1">
        <f t="shared" si="801"/>
        <v>4987</v>
      </c>
      <c r="B5012" s="1">
        <f t="shared" si="802"/>
        <v>0.4986999999999614</v>
      </c>
      <c r="C5012" s="1">
        <f t="shared" si="794"/>
        <v>-381.34726181453863</v>
      </c>
      <c r="D5012" s="1">
        <f t="shared" si="795"/>
        <v>-140.98550320270121</v>
      </c>
      <c r="E5012" s="1">
        <f t="shared" si="793"/>
        <v>61.027363926221987</v>
      </c>
      <c r="F5012" s="1">
        <f t="shared" si="796"/>
        <v>0.46558095274905587</v>
      </c>
      <c r="G5012" s="1">
        <f t="shared" si="797"/>
        <v>28.413178240533796</v>
      </c>
      <c r="H5012" s="1">
        <f t="shared" si="798"/>
        <v>-143.08176033488849</v>
      </c>
      <c r="I5012" s="1">
        <f t="shared" si="799"/>
        <v>-0.21578476247335079</v>
      </c>
      <c r="J5012" s="1">
        <f t="shared" si="800"/>
        <v>-0.20863524428870672</v>
      </c>
    </row>
    <row r="5013" spans="1:10" x14ac:dyDescent="0.25">
      <c r="A5013" s="1">
        <f t="shared" si="801"/>
        <v>4988</v>
      </c>
      <c r="B5013" s="1">
        <f t="shared" si="802"/>
        <v>0.49879999999996139</v>
      </c>
      <c r="C5013" s="1">
        <f t="shared" si="794"/>
        <v>-381.36156999057209</v>
      </c>
      <c r="D5013" s="1">
        <f t="shared" si="795"/>
        <v>-141.02363935970027</v>
      </c>
      <c r="E5013" s="1">
        <f t="shared" si="793"/>
        <v>61.027363926221987</v>
      </c>
      <c r="F5013" s="1">
        <f t="shared" si="796"/>
        <v>0.46558095274905587</v>
      </c>
      <c r="G5013" s="1">
        <f t="shared" si="797"/>
        <v>28.413178240533796</v>
      </c>
      <c r="H5013" s="1">
        <f t="shared" si="798"/>
        <v>-143.05511130147602</v>
      </c>
      <c r="I5013" s="1">
        <f t="shared" si="799"/>
        <v>-0.2158313205686257</v>
      </c>
      <c r="J5013" s="1">
        <f t="shared" si="800"/>
        <v>-0.20868180238398162</v>
      </c>
    </row>
    <row r="5014" spans="1:10" x14ac:dyDescent="0.25">
      <c r="A5014" s="1">
        <f t="shared" si="801"/>
        <v>4989</v>
      </c>
      <c r="B5014" s="1">
        <f t="shared" si="802"/>
        <v>0.49889999999996137</v>
      </c>
      <c r="C5014" s="1">
        <f t="shared" si="794"/>
        <v>-381.37587550170224</v>
      </c>
      <c r="D5014" s="1">
        <f t="shared" si="795"/>
        <v>-141.06177694725045</v>
      </c>
      <c r="E5014" s="1">
        <f t="shared" si="793"/>
        <v>61.027363926221987</v>
      </c>
      <c r="F5014" s="1">
        <f t="shared" si="796"/>
        <v>0.46558095274905587</v>
      </c>
      <c r="G5014" s="1">
        <f t="shared" si="797"/>
        <v>28.413178240533796</v>
      </c>
      <c r="H5014" s="1">
        <f t="shared" si="798"/>
        <v>-143.02847444148293</v>
      </c>
      <c r="I5014" s="1">
        <f t="shared" si="799"/>
        <v>-0.2158778786639006</v>
      </c>
      <c r="J5014" s="1">
        <f t="shared" si="800"/>
        <v>-0.20872836047925653</v>
      </c>
    </row>
    <row r="5015" spans="1:10" x14ac:dyDescent="0.25">
      <c r="A5015" s="1">
        <f t="shared" si="801"/>
        <v>4990</v>
      </c>
      <c r="B5015" s="1">
        <f t="shared" si="802"/>
        <v>0.49899999999996136</v>
      </c>
      <c r="C5015" s="1">
        <f t="shared" si="794"/>
        <v>-381.39017834914637</v>
      </c>
      <c r="D5015" s="1">
        <f t="shared" si="795"/>
        <v>-141.09991596508536</v>
      </c>
      <c r="E5015" s="1">
        <f t="shared" si="793"/>
        <v>61.027363926221987</v>
      </c>
      <c r="F5015" s="1">
        <f t="shared" si="796"/>
        <v>0.46558095274905587</v>
      </c>
      <c r="G5015" s="1">
        <f t="shared" si="797"/>
        <v>28.413178240533796</v>
      </c>
      <c r="H5015" s="1">
        <f t="shared" si="798"/>
        <v>-143.00184974664143</v>
      </c>
      <c r="I5015" s="1">
        <f t="shared" si="799"/>
        <v>-0.2159244367591755</v>
      </c>
      <c r="J5015" s="1">
        <f t="shared" si="800"/>
        <v>-0.20877491857453143</v>
      </c>
    </row>
    <row r="5016" spans="1:10" x14ac:dyDescent="0.25">
      <c r="A5016" s="1">
        <f t="shared" si="801"/>
        <v>4991</v>
      </c>
      <c r="B5016" s="1">
        <f t="shared" si="802"/>
        <v>0.49909999999996135</v>
      </c>
      <c r="C5016" s="1">
        <f t="shared" si="794"/>
        <v>-381.40447853412104</v>
      </c>
      <c r="D5016" s="1">
        <f t="shared" si="795"/>
        <v>-141.13805641293877</v>
      </c>
      <c r="E5016" s="1">
        <f t="shared" si="793"/>
        <v>61.027363926221987</v>
      </c>
      <c r="F5016" s="1">
        <f t="shared" si="796"/>
        <v>0.46558095274905587</v>
      </c>
      <c r="G5016" s="1">
        <f t="shared" si="797"/>
        <v>28.413178240533796</v>
      </c>
      <c r="H5016" s="1">
        <f t="shared" si="798"/>
        <v>-142.97523720869123</v>
      </c>
      <c r="I5016" s="1">
        <f t="shared" si="799"/>
        <v>-0.2159709948544504</v>
      </c>
      <c r="J5016" s="1">
        <f t="shared" si="800"/>
        <v>-0.20882147666980633</v>
      </c>
    </row>
    <row r="5017" spans="1:10" x14ac:dyDescent="0.25">
      <c r="A5017" s="1">
        <f t="shared" si="801"/>
        <v>4992</v>
      </c>
      <c r="B5017" s="1">
        <f t="shared" si="802"/>
        <v>0.49919999999996134</v>
      </c>
      <c r="C5017" s="1">
        <f t="shared" si="794"/>
        <v>-381.41877605784191</v>
      </c>
      <c r="D5017" s="1">
        <f t="shared" si="795"/>
        <v>-141.17619829054456</v>
      </c>
      <c r="E5017" s="1">
        <f t="shared" si="793"/>
        <v>61.027363926221987</v>
      </c>
      <c r="F5017" s="1">
        <f t="shared" si="796"/>
        <v>0.46558095274905587</v>
      </c>
      <c r="G5017" s="1">
        <f t="shared" si="797"/>
        <v>28.413178240533796</v>
      </c>
      <c r="H5017" s="1">
        <f t="shared" si="798"/>
        <v>-142.94863681937949</v>
      </c>
      <c r="I5017" s="1">
        <f t="shared" si="799"/>
        <v>-0.2160175529497253</v>
      </c>
      <c r="J5017" s="1">
        <f t="shared" si="800"/>
        <v>-0.20886803476508123</v>
      </c>
    </row>
    <row r="5018" spans="1:10" x14ac:dyDescent="0.25">
      <c r="A5018" s="1">
        <f t="shared" si="801"/>
        <v>4993</v>
      </c>
      <c r="B5018" s="1">
        <f t="shared" si="802"/>
        <v>0.49929999999996133</v>
      </c>
      <c r="C5018" s="1">
        <f t="shared" si="794"/>
        <v>-381.43307092152384</v>
      </c>
      <c r="D5018" s="1">
        <f t="shared" si="795"/>
        <v>-141.21434159763672</v>
      </c>
      <c r="E5018" s="1">
        <f t="shared" si="793"/>
        <v>61.027363926221987</v>
      </c>
      <c r="F5018" s="1">
        <f t="shared" si="796"/>
        <v>0.46558095274905587</v>
      </c>
      <c r="G5018" s="1">
        <f t="shared" si="797"/>
        <v>28.413178240533796</v>
      </c>
      <c r="H5018" s="1">
        <f t="shared" si="798"/>
        <v>-142.92204857046082</v>
      </c>
      <c r="I5018" s="1">
        <f t="shared" si="799"/>
        <v>-0.2160641110450002</v>
      </c>
      <c r="J5018" s="1">
        <f t="shared" si="800"/>
        <v>-0.20891459286035613</v>
      </c>
    </row>
    <row r="5019" spans="1:10" x14ac:dyDescent="0.25">
      <c r="A5019" s="1">
        <f t="shared" si="801"/>
        <v>4994</v>
      </c>
      <c r="B5019" s="1">
        <f t="shared" si="802"/>
        <v>0.49939999999996132</v>
      </c>
      <c r="C5019" s="1">
        <f t="shared" si="794"/>
        <v>-381.44736312638088</v>
      </c>
      <c r="D5019" s="1">
        <f t="shared" si="795"/>
        <v>-141.25248633394935</v>
      </c>
      <c r="E5019" s="1">
        <f t="shared" ref="E5019:E5025" si="803">SQRT(2*$C$17/($B$15*(1-($B$13/$B$12)^4)))</f>
        <v>61.027363926221987</v>
      </c>
      <c r="F5019" s="1">
        <f t="shared" si="796"/>
        <v>0.46558095274905587</v>
      </c>
      <c r="G5019" s="1">
        <f t="shared" si="797"/>
        <v>28.413178240533796</v>
      </c>
      <c r="H5019" s="1">
        <f t="shared" si="798"/>
        <v>-142.89547245369715</v>
      </c>
      <c r="I5019" s="1">
        <f t="shared" si="799"/>
        <v>-0.2161106691402751</v>
      </c>
      <c r="J5019" s="1">
        <f t="shared" si="800"/>
        <v>-0.20896115095563103</v>
      </c>
    </row>
    <row r="5020" spans="1:10" x14ac:dyDescent="0.25">
      <c r="A5020" s="1">
        <f t="shared" si="801"/>
        <v>4995</v>
      </c>
      <c r="B5020" s="1">
        <f t="shared" si="802"/>
        <v>0.49949999999996131</v>
      </c>
      <c r="C5020" s="1">
        <f t="shared" si="794"/>
        <v>-381.46165267362625</v>
      </c>
      <c r="D5020" s="1">
        <f t="shared" si="795"/>
        <v>-141.29063249921671</v>
      </c>
      <c r="E5020" s="1">
        <f t="shared" si="803"/>
        <v>61.027363926221987</v>
      </c>
      <c r="F5020" s="1">
        <f t="shared" si="796"/>
        <v>0.46558095274905587</v>
      </c>
      <c r="G5020" s="1">
        <f t="shared" si="797"/>
        <v>28.413178240533796</v>
      </c>
      <c r="H5020" s="1">
        <f t="shared" si="798"/>
        <v>-142.86890846085799</v>
      </c>
      <c r="I5020" s="1">
        <f t="shared" si="799"/>
        <v>-0.21615722723555</v>
      </c>
      <c r="J5020" s="1">
        <f t="shared" si="800"/>
        <v>-0.20900770905090593</v>
      </c>
    </row>
    <row r="5021" spans="1:10" x14ac:dyDescent="0.25">
      <c r="A5021" s="1">
        <f t="shared" si="801"/>
        <v>4996</v>
      </c>
      <c r="B5021" s="1">
        <f t="shared" si="802"/>
        <v>0.4995999999999613</v>
      </c>
      <c r="C5021" s="1">
        <f t="shared" si="794"/>
        <v>-381.47593956447236</v>
      </c>
      <c r="D5021" s="1">
        <f t="shared" si="795"/>
        <v>-141.32878009317315</v>
      </c>
      <c r="E5021" s="1">
        <f t="shared" si="803"/>
        <v>61.027363926221987</v>
      </c>
      <c r="F5021" s="1">
        <f t="shared" si="796"/>
        <v>0.46558095274905587</v>
      </c>
      <c r="G5021" s="1">
        <f t="shared" si="797"/>
        <v>28.413178240533796</v>
      </c>
      <c r="H5021" s="1">
        <f t="shared" si="798"/>
        <v>-142.84235658372017</v>
      </c>
      <c r="I5021" s="1">
        <f t="shared" si="799"/>
        <v>-0.2162037853308249</v>
      </c>
      <c r="J5021" s="1">
        <f t="shared" si="800"/>
        <v>-0.20905426714618083</v>
      </c>
    </row>
    <row r="5022" spans="1:10" x14ac:dyDescent="0.25">
      <c r="A5022" s="1">
        <f t="shared" si="801"/>
        <v>4997</v>
      </c>
      <c r="B5022" s="1">
        <f t="shared" si="802"/>
        <v>0.49969999999996129</v>
      </c>
      <c r="C5022" s="1">
        <f t="shared" si="794"/>
        <v>-381.49022380013071</v>
      </c>
      <c r="D5022" s="1">
        <f t="shared" si="795"/>
        <v>-141.36692911555318</v>
      </c>
      <c r="E5022" s="1">
        <f t="shared" si="803"/>
        <v>61.027363926221987</v>
      </c>
      <c r="F5022" s="1">
        <f t="shared" si="796"/>
        <v>0.46558095274905587</v>
      </c>
      <c r="G5022" s="1">
        <f t="shared" si="797"/>
        <v>28.413178240533796</v>
      </c>
      <c r="H5022" s="1">
        <f t="shared" si="798"/>
        <v>-142.81581681406792</v>
      </c>
      <c r="I5022" s="1">
        <f t="shared" si="799"/>
        <v>-0.21625034342609981</v>
      </c>
      <c r="J5022" s="1">
        <f t="shared" si="800"/>
        <v>-0.20910082524145573</v>
      </c>
    </row>
    <row r="5023" spans="1:10" x14ac:dyDescent="0.25">
      <c r="A5023" s="1">
        <f t="shared" si="801"/>
        <v>4998</v>
      </c>
      <c r="B5023" s="1">
        <f t="shared" si="802"/>
        <v>0.49979999999996128</v>
      </c>
      <c r="C5023" s="1">
        <f t="shared" si="794"/>
        <v>-381.50450538181212</v>
      </c>
      <c r="D5023" s="1">
        <f t="shared" si="795"/>
        <v>-141.40507956609136</v>
      </c>
      <c r="E5023" s="1">
        <f t="shared" si="803"/>
        <v>61.027363926221987</v>
      </c>
      <c r="F5023" s="1">
        <f t="shared" si="796"/>
        <v>0.46558095274905587</v>
      </c>
      <c r="G5023" s="1">
        <f t="shared" si="797"/>
        <v>28.413178240533796</v>
      </c>
      <c r="H5023" s="1">
        <f t="shared" si="798"/>
        <v>-142.78928914369286</v>
      </c>
      <c r="I5023" s="1">
        <f t="shared" si="799"/>
        <v>-0.21629690152137471</v>
      </c>
      <c r="J5023" s="1">
        <f t="shared" si="800"/>
        <v>-0.20914738333673064</v>
      </c>
    </row>
    <row r="5024" spans="1:10" x14ac:dyDescent="0.25">
      <c r="A5024" s="1">
        <f t="shared" si="801"/>
        <v>4999</v>
      </c>
      <c r="B5024" s="1">
        <f t="shared" si="802"/>
        <v>0.49989999999996126</v>
      </c>
      <c r="C5024" s="1">
        <f t="shared" si="794"/>
        <v>-381.51878431072652</v>
      </c>
      <c r="D5024" s="1">
        <f t="shared" si="795"/>
        <v>-141.44323144452244</v>
      </c>
      <c r="E5024" s="1">
        <f t="shared" si="803"/>
        <v>61.027363926221987</v>
      </c>
      <c r="F5024" s="1">
        <f t="shared" si="796"/>
        <v>0.46558095274905587</v>
      </c>
      <c r="G5024" s="1">
        <f t="shared" si="797"/>
        <v>28.413178240533796</v>
      </c>
      <c r="H5024" s="1">
        <f t="shared" si="798"/>
        <v>-142.76277356439402</v>
      </c>
      <c r="I5024" s="1">
        <f t="shared" si="799"/>
        <v>-0.21634345961664961</v>
      </c>
      <c r="J5024" s="1">
        <f t="shared" si="800"/>
        <v>-0.20919394143200554</v>
      </c>
    </row>
    <row r="5025" spans="1:10" x14ac:dyDescent="0.25">
      <c r="A5025" s="1">
        <f t="shared" si="801"/>
        <v>5000</v>
      </c>
      <c r="B5025" s="1">
        <f t="shared" si="802"/>
        <v>0.49999999999996125</v>
      </c>
      <c r="C5025" s="1">
        <f t="shared" si="794"/>
        <v>-381.53306058808295</v>
      </c>
      <c r="D5025" s="1">
        <f t="shared" si="795"/>
        <v>-141.48138475058124</v>
      </c>
      <c r="E5025" s="1">
        <f t="shared" si="803"/>
        <v>61.027363926221987</v>
      </c>
      <c r="F5025" s="1">
        <f t="shared" si="796"/>
        <v>0.46558095274905587</v>
      </c>
      <c r="G5025" s="1">
        <f t="shared" si="797"/>
        <v>28.413178240533796</v>
      </c>
      <c r="H5025" s="1">
        <f t="shared" si="798"/>
        <v>-142.73627006797787</v>
      </c>
      <c r="I5025" s="1">
        <f t="shared" si="799"/>
        <v>-0.21639001771192451</v>
      </c>
      <c r="J5025" s="1">
        <f t="shared" si="800"/>
        <v>-0.20924049952728044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Input</vt:lpstr>
      <vt:lpstr>Data</vt:lpstr>
      <vt:lpstr>VelocityC</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Professional</cp:lastModifiedBy>
  <dcterms:created xsi:type="dcterms:W3CDTF">2011-07-25T21:47:03Z</dcterms:created>
  <dcterms:modified xsi:type="dcterms:W3CDTF">2011-07-29T16:46:13Z</dcterms:modified>
</cp:coreProperties>
</file>